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defaultThemeVersion="124226"/>
  <mc:AlternateContent xmlns:mc="http://schemas.openxmlformats.org/markup-compatibility/2006">
    <mc:Choice Requires="x15">
      <x15ac:absPath xmlns:x15ac="http://schemas.microsoft.com/office/spreadsheetml/2010/11/ac" url="https://sandialabs.sharepoint.com/sites/FAC_ControlledDocuments/Shared Documents/General/Forms_FRM/FRM-016_Construction Cost Estimate Summary/Rev2/"/>
    </mc:Choice>
  </mc:AlternateContent>
  <xr:revisionPtr revIDLastSave="0" documentId="8_{A713E911-15ED-40CA-A484-9D0FB5EBFA17}" xr6:coauthVersionLast="47" xr6:coauthVersionMax="47" xr10:uidLastSave="{00000000-0000-0000-0000-000000000000}"/>
  <bookViews>
    <workbookView xWindow="-110" yWindow="-110" windowWidth="19420" windowHeight="10300" xr2:uid="{00000000-000D-0000-FFFF-FFFF00000000}"/>
  </bookViews>
  <sheets>
    <sheet name="Read-Me" sheetId="4" r:id="rId1"/>
    <sheet name="Title Page" sheetId="7" r:id="rId2"/>
    <sheet name="Detail 2016 L3" sheetId="1" r:id="rId3"/>
    <sheet name="ChangeLog" sheetId="6" r:id="rId4"/>
  </sheets>
  <definedNames>
    <definedName name="_xlnm._FilterDatabase" localSheetId="3" hidden="1">ChangeLog!$A$3:$F$1358</definedName>
    <definedName name="_xlnm._FilterDatabase" localSheetId="2" hidden="1">'Detail 2016 L3'!$A$6:$AD$6508</definedName>
    <definedName name="_xlnm.Print_Area" localSheetId="3">ChangeLog!$A$3:$B$822</definedName>
    <definedName name="_xlnm.Print_Area" localSheetId="2">'Detail 2016 L3'!$C$3:$V$6510</definedName>
    <definedName name="_xlnm.Print_Titles" localSheetId="3">ChangeLog!#REF!</definedName>
    <definedName name="Text1" localSheetId="1">'Title Page'!#REF!</definedName>
    <definedName name="Text3" localSheetId="1">'Title Page'!#REF!</definedName>
    <definedName name="Text4" localSheetId="1">'Title Page'!#REF!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523" i="1" l="1"/>
  <c r="M523" i="1" s="1"/>
  <c r="O523" i="1"/>
  <c r="P523" i="1" s="1"/>
  <c r="Q523" i="1"/>
  <c r="R523" i="1"/>
  <c r="T523" i="1"/>
  <c r="I524" i="1"/>
  <c r="M524" i="1"/>
  <c r="N524" i="1"/>
  <c r="O524" i="1"/>
  <c r="P524" i="1" s="1"/>
  <c r="Q524" i="1"/>
  <c r="R524" i="1"/>
  <c r="T524" i="1"/>
  <c r="I525" i="1"/>
  <c r="M525" i="1"/>
  <c r="N525" i="1" s="1"/>
  <c r="O525" i="1"/>
  <c r="P525" i="1" s="1"/>
  <c r="Q525" i="1"/>
  <c r="R525" i="1"/>
  <c r="T525" i="1"/>
  <c r="I526" i="1"/>
  <c r="M526" i="1"/>
  <c r="N526" i="1" s="1"/>
  <c r="O526" i="1"/>
  <c r="P526" i="1" s="1"/>
  <c r="Q526" i="1"/>
  <c r="R526" i="1"/>
  <c r="T526" i="1"/>
  <c r="I527" i="1"/>
  <c r="M527" i="1"/>
  <c r="O527" i="1"/>
  <c r="P527" i="1"/>
  <c r="Q527" i="1"/>
  <c r="R527" i="1"/>
  <c r="T527" i="1"/>
  <c r="U525" i="1" l="1"/>
  <c r="N527" i="1"/>
  <c r="U527" i="1" s="1"/>
  <c r="V527" i="1" s="1"/>
  <c r="U524" i="1"/>
  <c r="V524" i="1" s="1"/>
  <c r="U526" i="1"/>
  <c r="V526" i="1" s="1"/>
  <c r="N523" i="1"/>
  <c r="U523" i="1" s="1"/>
  <c r="V523" i="1" s="1"/>
  <c r="V525" i="1"/>
  <c r="U5" i="1"/>
  <c r="Q5" i="1"/>
  <c r="D5" i="1"/>
  <c r="D4" i="1"/>
  <c r="O2924" i="1" l="1"/>
  <c r="P2924" i="1" s="1"/>
  <c r="O2926" i="1"/>
  <c r="U4944" i="1"/>
  <c r="T4944" i="1"/>
  <c r="R4944" i="1"/>
  <c r="Q4944" i="1"/>
  <c r="O4944" i="1"/>
  <c r="P4944" i="1" s="1"/>
  <c r="V4944" i="1" l="1"/>
  <c r="S2752" i="1"/>
  <c r="T2754" i="1"/>
  <c r="R2754" i="1"/>
  <c r="Q2754" i="1"/>
  <c r="O2754" i="1"/>
  <c r="P2754" i="1" s="1"/>
  <c r="I2754" i="1"/>
  <c r="T2753" i="1"/>
  <c r="R2753" i="1"/>
  <c r="Q2753" i="1"/>
  <c r="O2753" i="1"/>
  <c r="P2753" i="1" s="1"/>
  <c r="I2753" i="1"/>
  <c r="M2753" i="1" s="1"/>
  <c r="T2750" i="1"/>
  <c r="R2750" i="1"/>
  <c r="Q2750" i="1"/>
  <c r="O2750" i="1"/>
  <c r="P2750" i="1" s="1"/>
  <c r="I2750" i="1"/>
  <c r="T2749" i="1"/>
  <c r="R2749" i="1"/>
  <c r="Q2749" i="1"/>
  <c r="O2749" i="1"/>
  <c r="P2749" i="1" s="1"/>
  <c r="I2749" i="1"/>
  <c r="T2748" i="1"/>
  <c r="R2748" i="1"/>
  <c r="Q2748" i="1"/>
  <c r="O2748" i="1"/>
  <c r="P2748" i="1" s="1"/>
  <c r="I2748" i="1"/>
  <c r="M2748" i="1" s="1"/>
  <c r="T2351" i="1"/>
  <c r="R2351" i="1"/>
  <c r="Q2351" i="1"/>
  <c r="O2351" i="1"/>
  <c r="P2351" i="1" s="1"/>
  <c r="I2351" i="1"/>
  <c r="M2351" i="1" s="1"/>
  <c r="T2355" i="1"/>
  <c r="R2355" i="1"/>
  <c r="Q2355" i="1"/>
  <c r="O2355" i="1"/>
  <c r="P2355" i="1" s="1"/>
  <c r="I2355" i="1"/>
  <c r="T3328" i="1"/>
  <c r="R3328" i="1"/>
  <c r="Q3328" i="1"/>
  <c r="O3328" i="1"/>
  <c r="P3328" i="1" s="1"/>
  <c r="I3328" i="1"/>
  <c r="T2811" i="1"/>
  <c r="R2811" i="1"/>
  <c r="Q2811" i="1"/>
  <c r="O2811" i="1"/>
  <c r="P2811" i="1" s="1"/>
  <c r="I2811" i="1"/>
  <c r="T2810" i="1"/>
  <c r="R2810" i="1"/>
  <c r="Q2810" i="1"/>
  <c r="O2810" i="1"/>
  <c r="P2810" i="1" s="1"/>
  <c r="I2810" i="1"/>
  <c r="M2810" i="1" s="1"/>
  <c r="N2810" i="1" s="1"/>
  <c r="T2809" i="1"/>
  <c r="R2809" i="1"/>
  <c r="Q2809" i="1"/>
  <c r="O2809" i="1"/>
  <c r="P2809" i="1" s="1"/>
  <c r="I2809" i="1"/>
  <c r="M2809" i="1" s="1"/>
  <c r="T2808" i="1"/>
  <c r="R2808" i="1"/>
  <c r="Q2808" i="1"/>
  <c r="O2808" i="1"/>
  <c r="P2808" i="1" s="1"/>
  <c r="I2808" i="1"/>
  <c r="T2807" i="1"/>
  <c r="R2807" i="1"/>
  <c r="Q2807" i="1"/>
  <c r="O2807" i="1"/>
  <c r="P2807" i="1" s="1"/>
  <c r="I2807" i="1"/>
  <c r="T2806" i="1"/>
  <c r="R2806" i="1"/>
  <c r="Q2806" i="1"/>
  <c r="O2806" i="1"/>
  <c r="I2806" i="1"/>
  <c r="M2806" i="1" s="1"/>
  <c r="S2805" i="1"/>
  <c r="F2805" i="1"/>
  <c r="T2795" i="1"/>
  <c r="R2795" i="1"/>
  <c r="Q2795" i="1"/>
  <c r="O2795" i="1"/>
  <c r="P2795" i="1" s="1"/>
  <c r="I2795" i="1"/>
  <c r="T2794" i="1"/>
  <c r="R2794" i="1"/>
  <c r="Q2794" i="1"/>
  <c r="O2794" i="1"/>
  <c r="P2794" i="1" s="1"/>
  <c r="I2794" i="1"/>
  <c r="M2794" i="1" s="1"/>
  <c r="N2794" i="1" s="1"/>
  <c r="T2793" i="1"/>
  <c r="R2793" i="1"/>
  <c r="Q2793" i="1"/>
  <c r="O2793" i="1"/>
  <c r="P2793" i="1" s="1"/>
  <c r="I2793" i="1"/>
  <c r="M2793" i="1" s="1"/>
  <c r="T2792" i="1"/>
  <c r="R2792" i="1"/>
  <c r="Q2792" i="1"/>
  <c r="O2792" i="1"/>
  <c r="P2792" i="1" s="1"/>
  <c r="I2792" i="1"/>
  <c r="T2799" i="1"/>
  <c r="R2799" i="1"/>
  <c r="Q2799" i="1"/>
  <c r="O2799" i="1"/>
  <c r="P2799" i="1" s="1"/>
  <c r="I2799" i="1"/>
  <c r="T2798" i="1"/>
  <c r="R2798" i="1"/>
  <c r="Q2798" i="1"/>
  <c r="O2798" i="1"/>
  <c r="P2798" i="1" s="1"/>
  <c r="I2798" i="1"/>
  <c r="M2798" i="1" s="1"/>
  <c r="T2797" i="1"/>
  <c r="R2797" i="1"/>
  <c r="Q2797" i="1"/>
  <c r="O2797" i="1"/>
  <c r="P2797" i="1" s="1"/>
  <c r="I2797" i="1"/>
  <c r="M2797" i="1" s="1"/>
  <c r="T2796" i="1"/>
  <c r="R2796" i="1"/>
  <c r="Q2796" i="1"/>
  <c r="O2796" i="1"/>
  <c r="P2796" i="1" s="1"/>
  <c r="I2796" i="1"/>
  <c r="T2791" i="1"/>
  <c r="R2791" i="1"/>
  <c r="Q2791" i="1"/>
  <c r="O2791" i="1"/>
  <c r="P2791" i="1" s="1"/>
  <c r="I2791" i="1"/>
  <c r="M2791" i="1" s="1"/>
  <c r="T2790" i="1"/>
  <c r="R2790" i="1"/>
  <c r="Q2790" i="1"/>
  <c r="O2790" i="1"/>
  <c r="I2790" i="1"/>
  <c r="M2790" i="1" s="1"/>
  <c r="S2789" i="1"/>
  <c r="F2789" i="1"/>
  <c r="T2752" i="1" l="1"/>
  <c r="P2752" i="1"/>
  <c r="Q2752" i="1"/>
  <c r="R2752" i="1"/>
  <c r="O2752" i="1"/>
  <c r="N2753" i="1"/>
  <c r="U2753" i="1" s="1"/>
  <c r="M2754" i="1"/>
  <c r="N2748" i="1"/>
  <c r="U2748" i="1" s="1"/>
  <c r="V2748" i="1" s="1"/>
  <c r="X2748" i="1" s="1"/>
  <c r="M2749" i="1"/>
  <c r="M2750" i="1"/>
  <c r="N2750" i="1" s="1"/>
  <c r="N2351" i="1"/>
  <c r="U2351" i="1" s="1"/>
  <c r="V2351" i="1" s="1"/>
  <c r="X2351" i="1" s="1"/>
  <c r="M2355" i="1"/>
  <c r="M3328" i="1"/>
  <c r="Q2805" i="1"/>
  <c r="R2805" i="1"/>
  <c r="T2789" i="1"/>
  <c r="O2805" i="1"/>
  <c r="T2805" i="1"/>
  <c r="N2806" i="1"/>
  <c r="U2806" i="1" s="1"/>
  <c r="O2789" i="1"/>
  <c r="P2806" i="1"/>
  <c r="M2807" i="1"/>
  <c r="N2807" i="1" s="1"/>
  <c r="U2810" i="1"/>
  <c r="V2810" i="1" s="1"/>
  <c r="X2810" i="1" s="1"/>
  <c r="M2808" i="1"/>
  <c r="N2808" i="1" s="1"/>
  <c r="N2809" i="1"/>
  <c r="U2809" i="1" s="1"/>
  <c r="V2809" i="1" s="1"/>
  <c r="X2809" i="1" s="1"/>
  <c r="R2789" i="1"/>
  <c r="M2811" i="1"/>
  <c r="N2811" i="1" s="1"/>
  <c r="Q2789" i="1"/>
  <c r="N2793" i="1"/>
  <c r="U2793" i="1" s="1"/>
  <c r="V2793" i="1" s="1"/>
  <c r="X2793" i="1" s="1"/>
  <c r="U2794" i="1"/>
  <c r="V2794" i="1" s="1"/>
  <c r="X2794" i="1" s="1"/>
  <c r="M2792" i="1"/>
  <c r="M2796" i="1"/>
  <c r="N2796" i="1" s="1"/>
  <c r="M2795" i="1"/>
  <c r="N2795" i="1" s="1"/>
  <c r="N2790" i="1"/>
  <c r="U2790" i="1" s="1"/>
  <c r="N2797" i="1"/>
  <c r="U2797" i="1" s="1"/>
  <c r="V2797" i="1" s="1"/>
  <c r="X2797" i="1" s="1"/>
  <c r="P2790" i="1"/>
  <c r="N2798" i="1"/>
  <c r="U2798" i="1" s="1"/>
  <c r="V2798" i="1" s="1"/>
  <c r="X2798" i="1" s="1"/>
  <c r="N2791" i="1"/>
  <c r="U2791" i="1" s="1"/>
  <c r="V2791" i="1" s="1"/>
  <c r="X2791" i="1" s="1"/>
  <c r="M2799" i="1"/>
  <c r="U107" i="1"/>
  <c r="T107" i="1"/>
  <c r="R107" i="1"/>
  <c r="Q107" i="1"/>
  <c r="O107" i="1"/>
  <c r="P107" i="1" s="1"/>
  <c r="U53" i="1"/>
  <c r="T53" i="1"/>
  <c r="R53" i="1"/>
  <c r="Q53" i="1"/>
  <c r="O53" i="1"/>
  <c r="P53" i="1" s="1"/>
  <c r="O40" i="1"/>
  <c r="I5209" i="1"/>
  <c r="I5210" i="1"/>
  <c r="I5211" i="1"/>
  <c r="I5212" i="1"/>
  <c r="I5213" i="1"/>
  <c r="I5214" i="1"/>
  <c r="I5216" i="1"/>
  <c r="I5217" i="1"/>
  <c r="I5218" i="1"/>
  <c r="I5219" i="1"/>
  <c r="I5220" i="1"/>
  <c r="I5221" i="1"/>
  <c r="I5222" i="1"/>
  <c r="I5223" i="1"/>
  <c r="I5224" i="1"/>
  <c r="I5225" i="1"/>
  <c r="I5227" i="1"/>
  <c r="I5228" i="1"/>
  <c r="I5229" i="1"/>
  <c r="I5231" i="1"/>
  <c r="I5232" i="1"/>
  <c r="I5233" i="1"/>
  <c r="I5234" i="1"/>
  <c r="I5235" i="1"/>
  <c r="I5236" i="1"/>
  <c r="I5237" i="1"/>
  <c r="I5238" i="1"/>
  <c r="I5239" i="1"/>
  <c r="I5240" i="1"/>
  <c r="I5241" i="1"/>
  <c r="I5242" i="1"/>
  <c r="I5243" i="1"/>
  <c r="I5245" i="1"/>
  <c r="I5246" i="1"/>
  <c r="I5247" i="1"/>
  <c r="I5248" i="1"/>
  <c r="I5249" i="1"/>
  <c r="I5250" i="1"/>
  <c r="I5252" i="1"/>
  <c r="I5253" i="1"/>
  <c r="I5254" i="1"/>
  <c r="I5255" i="1"/>
  <c r="I5256" i="1"/>
  <c r="I5257" i="1"/>
  <c r="I5258" i="1"/>
  <c r="I5259" i="1"/>
  <c r="I5260" i="1"/>
  <c r="I5261" i="1"/>
  <c r="I5263" i="1"/>
  <c r="I5264" i="1"/>
  <c r="I5265" i="1"/>
  <c r="I5266" i="1"/>
  <c r="I5269" i="1"/>
  <c r="I5270" i="1"/>
  <c r="I5271" i="1"/>
  <c r="I5272" i="1"/>
  <c r="I5273" i="1"/>
  <c r="I5274" i="1"/>
  <c r="I5275" i="1"/>
  <c r="I5276" i="1"/>
  <c r="I5277" i="1"/>
  <c r="I5278" i="1"/>
  <c r="I5279" i="1"/>
  <c r="I5280" i="1"/>
  <c r="I5281" i="1"/>
  <c r="I5282" i="1"/>
  <c r="I5283" i="1"/>
  <c r="I5284" i="1"/>
  <c r="I5286" i="1"/>
  <c r="I5287" i="1"/>
  <c r="I5288" i="1"/>
  <c r="I5289" i="1"/>
  <c r="I5290" i="1"/>
  <c r="I5291" i="1"/>
  <c r="I5292" i="1"/>
  <c r="I5293" i="1"/>
  <c r="I5294" i="1"/>
  <c r="I5295" i="1"/>
  <c r="I5296" i="1"/>
  <c r="I5297" i="1"/>
  <c r="I5298" i="1"/>
  <c r="I5300" i="1"/>
  <c r="I5301" i="1"/>
  <c r="I5302" i="1"/>
  <c r="I5303" i="1"/>
  <c r="I5304" i="1"/>
  <c r="I5305" i="1"/>
  <c r="I5306" i="1"/>
  <c r="I5307" i="1"/>
  <c r="I5308" i="1"/>
  <c r="I5309" i="1"/>
  <c r="I5310" i="1"/>
  <c r="I5312" i="1"/>
  <c r="I5313" i="1"/>
  <c r="I5314" i="1"/>
  <c r="I5315" i="1"/>
  <c r="I5316" i="1"/>
  <c r="I5317" i="1"/>
  <c r="I5318" i="1"/>
  <c r="I5319" i="1"/>
  <c r="I5320" i="1"/>
  <c r="I5321" i="1"/>
  <c r="I5322" i="1"/>
  <c r="I5323" i="1"/>
  <c r="I5325" i="1"/>
  <c r="I5326" i="1"/>
  <c r="I5327" i="1"/>
  <c r="I5328" i="1"/>
  <c r="I5329" i="1"/>
  <c r="I5330" i="1"/>
  <c r="I5331" i="1"/>
  <c r="I5332" i="1"/>
  <c r="I5333" i="1"/>
  <c r="I5334" i="1"/>
  <c r="I5335" i="1"/>
  <c r="I5336" i="1"/>
  <c r="I5337" i="1"/>
  <c r="I5338" i="1"/>
  <c r="I5339" i="1"/>
  <c r="I5340" i="1"/>
  <c r="I5341" i="1"/>
  <c r="I5342" i="1"/>
  <c r="I5343" i="1"/>
  <c r="I5344" i="1"/>
  <c r="I5345" i="1"/>
  <c r="I5346" i="1"/>
  <c r="I5348" i="1"/>
  <c r="I5349" i="1"/>
  <c r="I5350" i="1"/>
  <c r="I5351" i="1"/>
  <c r="I5352" i="1"/>
  <c r="I5353" i="1"/>
  <c r="I5354" i="1"/>
  <c r="I5355" i="1"/>
  <c r="I5356" i="1"/>
  <c r="I5357" i="1"/>
  <c r="I5358" i="1"/>
  <c r="I5359" i="1"/>
  <c r="I5360" i="1"/>
  <c r="I5361" i="1"/>
  <c r="I5362" i="1"/>
  <c r="I5363" i="1"/>
  <c r="I5364" i="1"/>
  <c r="I5365" i="1"/>
  <c r="I5367" i="1"/>
  <c r="I5368" i="1"/>
  <c r="I5369" i="1"/>
  <c r="I5370" i="1"/>
  <c r="I5371" i="1"/>
  <c r="O6496" i="1"/>
  <c r="P6496" i="1" s="1"/>
  <c r="O4738" i="1"/>
  <c r="P4738" i="1" s="1"/>
  <c r="O4684" i="1"/>
  <c r="O4673" i="1"/>
  <c r="O4663" i="1"/>
  <c r="P4663" i="1" s="1"/>
  <c r="O4589" i="1"/>
  <c r="O4545" i="1"/>
  <c r="O4492" i="1"/>
  <c r="O4054" i="1"/>
  <c r="P4054" i="1" s="1"/>
  <c r="O3995" i="1"/>
  <c r="O3994" i="1"/>
  <c r="P3994" i="1" s="1"/>
  <c r="O3993" i="1"/>
  <c r="P3993" i="1" s="1"/>
  <c r="O3982" i="1"/>
  <c r="O3934" i="1"/>
  <c r="S3656" i="1"/>
  <c r="S2444" i="1"/>
  <c r="T522" i="1"/>
  <c r="R522" i="1"/>
  <c r="Q522" i="1"/>
  <c r="O522" i="1"/>
  <c r="P522" i="1" s="1"/>
  <c r="I522" i="1"/>
  <c r="T6499" i="1"/>
  <c r="R6499" i="1"/>
  <c r="Q6499" i="1"/>
  <c r="O6499" i="1"/>
  <c r="P6499" i="1" s="1"/>
  <c r="I6499" i="1"/>
  <c r="T6498" i="1"/>
  <c r="R6498" i="1"/>
  <c r="Q6498" i="1"/>
  <c r="O6498" i="1"/>
  <c r="P6498" i="1" s="1"/>
  <c r="I6498" i="1"/>
  <c r="M6498" i="1" s="1"/>
  <c r="S6497" i="1"/>
  <c r="F6497" i="1"/>
  <c r="U6496" i="1"/>
  <c r="T6496" i="1"/>
  <c r="R6496" i="1"/>
  <c r="Q6496" i="1"/>
  <c r="T6384" i="1"/>
  <c r="R6384" i="1"/>
  <c r="Q6384" i="1"/>
  <c r="O6384" i="1"/>
  <c r="P6384" i="1" s="1"/>
  <c r="I6384" i="1"/>
  <c r="U6178" i="1"/>
  <c r="T6178" i="1"/>
  <c r="R6178" i="1"/>
  <c r="Q6178" i="1"/>
  <c r="O6178" i="1"/>
  <c r="P6178" i="1" s="1"/>
  <c r="U6177" i="1"/>
  <c r="T6177" i="1"/>
  <c r="R6177" i="1"/>
  <c r="Q6177" i="1"/>
  <c r="O6177" i="1"/>
  <c r="P6177" i="1" s="1"/>
  <c r="U6176" i="1"/>
  <c r="T6176" i="1"/>
  <c r="R6176" i="1"/>
  <c r="Q6176" i="1"/>
  <c r="O6176" i="1"/>
  <c r="P6176" i="1" s="1"/>
  <c r="U6171" i="1"/>
  <c r="T6171" i="1"/>
  <c r="R6171" i="1"/>
  <c r="Q6171" i="1"/>
  <c r="O6171" i="1"/>
  <c r="P6171" i="1" s="1"/>
  <c r="U6166" i="1"/>
  <c r="T6166" i="1"/>
  <c r="R6166" i="1"/>
  <c r="Q6166" i="1"/>
  <c r="O6166" i="1"/>
  <c r="P6166" i="1" s="1"/>
  <c r="U6161" i="1"/>
  <c r="T6161" i="1"/>
  <c r="R6161" i="1"/>
  <c r="Q6161" i="1"/>
  <c r="O6161" i="1"/>
  <c r="P6161" i="1" s="1"/>
  <c r="U6156" i="1"/>
  <c r="T6156" i="1"/>
  <c r="R6156" i="1"/>
  <c r="Q6156" i="1"/>
  <c r="O6156" i="1"/>
  <c r="P6156" i="1" s="1"/>
  <c r="U6151" i="1"/>
  <c r="T6151" i="1"/>
  <c r="R6151" i="1"/>
  <c r="Q6151" i="1"/>
  <c r="O6151" i="1"/>
  <c r="P6151" i="1" s="1"/>
  <c r="U6146" i="1"/>
  <c r="T6146" i="1"/>
  <c r="R6146" i="1"/>
  <c r="Q6146" i="1"/>
  <c r="O6146" i="1"/>
  <c r="P6146" i="1" s="1"/>
  <c r="U6141" i="1"/>
  <c r="T6141" i="1"/>
  <c r="R6141" i="1"/>
  <c r="Q6141" i="1"/>
  <c r="O6141" i="1"/>
  <c r="P6141" i="1" s="1"/>
  <c r="U6136" i="1"/>
  <c r="T6136" i="1"/>
  <c r="R6136" i="1"/>
  <c r="Q6136" i="1"/>
  <c r="O6136" i="1"/>
  <c r="P6136" i="1" s="1"/>
  <c r="U6131" i="1"/>
  <c r="T6131" i="1"/>
  <c r="R6131" i="1"/>
  <c r="Q6131" i="1"/>
  <c r="O6131" i="1"/>
  <c r="P6131" i="1" s="1"/>
  <c r="U6126" i="1"/>
  <c r="T6126" i="1"/>
  <c r="R6126" i="1"/>
  <c r="Q6126" i="1"/>
  <c r="O6126" i="1"/>
  <c r="P6126" i="1" s="1"/>
  <c r="U6121" i="1"/>
  <c r="T6121" i="1"/>
  <c r="R6121" i="1"/>
  <c r="Q6121" i="1"/>
  <c r="O6121" i="1"/>
  <c r="P6121" i="1" s="1"/>
  <c r="U6116" i="1"/>
  <c r="T6116" i="1"/>
  <c r="R6116" i="1"/>
  <c r="Q6116" i="1"/>
  <c r="O6116" i="1"/>
  <c r="P6116" i="1" s="1"/>
  <c r="U6111" i="1"/>
  <c r="T6111" i="1"/>
  <c r="R6111" i="1"/>
  <c r="Q6111" i="1"/>
  <c r="O6111" i="1"/>
  <c r="P6111" i="1" s="1"/>
  <c r="U6106" i="1"/>
  <c r="T6106" i="1"/>
  <c r="R6106" i="1"/>
  <c r="Q6106" i="1"/>
  <c r="O6106" i="1"/>
  <c r="P6106" i="1" s="1"/>
  <c r="U6101" i="1"/>
  <c r="T6101" i="1"/>
  <c r="R6101" i="1"/>
  <c r="Q6101" i="1"/>
  <c r="O6101" i="1"/>
  <c r="P6101" i="1" s="1"/>
  <c r="U6096" i="1"/>
  <c r="T6096" i="1"/>
  <c r="R6096" i="1"/>
  <c r="Q6096" i="1"/>
  <c r="O6096" i="1"/>
  <c r="P6096" i="1" s="1"/>
  <c r="U6091" i="1"/>
  <c r="T6091" i="1"/>
  <c r="R6091" i="1"/>
  <c r="Q6091" i="1"/>
  <c r="O6091" i="1"/>
  <c r="P6091" i="1" s="1"/>
  <c r="U6086" i="1"/>
  <c r="T6086" i="1"/>
  <c r="R6086" i="1"/>
  <c r="Q6086" i="1"/>
  <c r="O6086" i="1"/>
  <c r="P6086" i="1" s="1"/>
  <c r="U6081" i="1"/>
  <c r="T6081" i="1"/>
  <c r="R6081" i="1"/>
  <c r="Q6081" i="1"/>
  <c r="O6081" i="1"/>
  <c r="P6081" i="1" s="1"/>
  <c r="T5586" i="1"/>
  <c r="R5586" i="1"/>
  <c r="Q5586" i="1"/>
  <c r="O5586" i="1"/>
  <c r="P5586" i="1" s="1"/>
  <c r="I5586" i="1"/>
  <c r="M5586" i="1" s="1"/>
  <c r="T5585" i="1"/>
  <c r="R5585" i="1"/>
  <c r="Q5585" i="1"/>
  <c r="O5585" i="1"/>
  <c r="P5585" i="1" s="1"/>
  <c r="I5585" i="1"/>
  <c r="M5585" i="1" s="1"/>
  <c r="N5585" i="1" s="1"/>
  <c r="T5584" i="1"/>
  <c r="R5584" i="1"/>
  <c r="Q5584" i="1"/>
  <c r="O5584" i="1"/>
  <c r="P5584" i="1" s="1"/>
  <c r="I5584" i="1"/>
  <c r="M5584" i="1" s="1"/>
  <c r="T5413" i="1"/>
  <c r="R5413" i="1"/>
  <c r="Q5413" i="1"/>
  <c r="O5413" i="1"/>
  <c r="P5413" i="1" s="1"/>
  <c r="I5413" i="1"/>
  <c r="T5088" i="1"/>
  <c r="R5088" i="1"/>
  <c r="Q5088" i="1"/>
  <c r="O5088" i="1"/>
  <c r="P5088" i="1" s="1"/>
  <c r="I5088" i="1"/>
  <c r="T4961" i="1"/>
  <c r="R4961" i="1"/>
  <c r="Q4961" i="1"/>
  <c r="O4961" i="1"/>
  <c r="P4961" i="1" s="1"/>
  <c r="I4961" i="1"/>
  <c r="T4960" i="1"/>
  <c r="R4960" i="1"/>
  <c r="Q4960" i="1"/>
  <c r="O4960" i="1"/>
  <c r="P4960" i="1" s="1"/>
  <c r="I4960" i="1"/>
  <c r="T4959" i="1"/>
  <c r="R4959" i="1"/>
  <c r="Q4959" i="1"/>
  <c r="O4959" i="1"/>
  <c r="P4959" i="1" s="1"/>
  <c r="I4959" i="1"/>
  <c r="M4959" i="1" s="1"/>
  <c r="T4958" i="1"/>
  <c r="R4958" i="1"/>
  <c r="Q4958" i="1"/>
  <c r="O4958" i="1"/>
  <c r="P4958" i="1" s="1"/>
  <c r="I4958" i="1"/>
  <c r="T4957" i="1"/>
  <c r="R4957" i="1"/>
  <c r="Q4957" i="1"/>
  <c r="O4957" i="1"/>
  <c r="P4957" i="1" s="1"/>
  <c r="I4957" i="1"/>
  <c r="T4956" i="1"/>
  <c r="R4956" i="1"/>
  <c r="Q4956" i="1"/>
  <c r="O4956" i="1"/>
  <c r="P4956" i="1" s="1"/>
  <c r="I4956" i="1"/>
  <c r="M4956" i="1" s="1"/>
  <c r="T4955" i="1"/>
  <c r="R4955" i="1"/>
  <c r="Q4955" i="1"/>
  <c r="O4955" i="1"/>
  <c r="P4955" i="1" s="1"/>
  <c r="I4955" i="1"/>
  <c r="M4955" i="1" s="1"/>
  <c r="N4955" i="1" s="1"/>
  <c r="T4954" i="1"/>
  <c r="R4954" i="1"/>
  <c r="Q4954" i="1"/>
  <c r="O4954" i="1"/>
  <c r="P4954" i="1" s="1"/>
  <c r="I4954" i="1"/>
  <c r="T4953" i="1"/>
  <c r="R4953" i="1"/>
  <c r="Q4953" i="1"/>
  <c r="O4953" i="1"/>
  <c r="I4953" i="1"/>
  <c r="S4952" i="1"/>
  <c r="F4952" i="1"/>
  <c r="T4966" i="1"/>
  <c r="R4966" i="1"/>
  <c r="Q4966" i="1"/>
  <c r="O4966" i="1"/>
  <c r="P4966" i="1" s="1"/>
  <c r="I4966" i="1"/>
  <c r="M4966" i="1" s="1"/>
  <c r="N4966" i="1" s="1"/>
  <c r="T4965" i="1"/>
  <c r="R4965" i="1"/>
  <c r="Q4965" i="1"/>
  <c r="O4965" i="1"/>
  <c r="P4965" i="1" s="1"/>
  <c r="I4965" i="1"/>
  <c r="M4965" i="1" s="1"/>
  <c r="N4965" i="1" s="1"/>
  <c r="T4964" i="1"/>
  <c r="R4964" i="1"/>
  <c r="Q4964" i="1"/>
  <c r="O4964" i="1"/>
  <c r="P4964" i="1" s="1"/>
  <c r="I4964" i="1"/>
  <c r="M4964" i="1" s="1"/>
  <c r="T4971" i="1"/>
  <c r="R4971" i="1"/>
  <c r="Q4971" i="1"/>
  <c r="O4971" i="1"/>
  <c r="P4971" i="1" s="1"/>
  <c r="I4971" i="1"/>
  <c r="T4970" i="1"/>
  <c r="R4970" i="1"/>
  <c r="Q4970" i="1"/>
  <c r="O4970" i="1"/>
  <c r="P4970" i="1" s="1"/>
  <c r="I4970" i="1"/>
  <c r="M4970" i="1" s="1"/>
  <c r="N4970" i="1" s="1"/>
  <c r="T4969" i="1"/>
  <c r="R4969" i="1"/>
  <c r="Q4969" i="1"/>
  <c r="O4969" i="1"/>
  <c r="P4969" i="1" s="1"/>
  <c r="I4969" i="1"/>
  <c r="M4969" i="1" s="1"/>
  <c r="T4968" i="1"/>
  <c r="R4968" i="1"/>
  <c r="Q4968" i="1"/>
  <c r="O4968" i="1"/>
  <c r="P4968" i="1" s="1"/>
  <c r="I4968" i="1"/>
  <c r="T4967" i="1"/>
  <c r="R4967" i="1"/>
  <c r="Q4967" i="1"/>
  <c r="O4967" i="1"/>
  <c r="P4967" i="1" s="1"/>
  <c r="I4967" i="1"/>
  <c r="M4967" i="1" s="1"/>
  <c r="T4963" i="1"/>
  <c r="R4963" i="1"/>
  <c r="Q4963" i="1"/>
  <c r="O4963" i="1"/>
  <c r="I4963" i="1"/>
  <c r="M4963" i="1" s="1"/>
  <c r="S4962" i="1"/>
  <c r="F4962" i="1"/>
  <c r="T4951" i="1"/>
  <c r="R4951" i="1"/>
  <c r="Q4951" i="1"/>
  <c r="O4951" i="1"/>
  <c r="P4951" i="1" s="1"/>
  <c r="I4951" i="1"/>
  <c r="T4950" i="1"/>
  <c r="R4950" i="1"/>
  <c r="Q4950" i="1"/>
  <c r="O4950" i="1"/>
  <c r="P4950" i="1" s="1"/>
  <c r="I4950" i="1"/>
  <c r="M4950" i="1" s="1"/>
  <c r="N4950" i="1" s="1"/>
  <c r="T4949" i="1"/>
  <c r="R4949" i="1"/>
  <c r="Q4949" i="1"/>
  <c r="O4949" i="1"/>
  <c r="P4949" i="1" s="1"/>
  <c r="I4949" i="1"/>
  <c r="M4949" i="1" s="1"/>
  <c r="T4948" i="1"/>
  <c r="R4948" i="1"/>
  <c r="Q4948" i="1"/>
  <c r="O4948" i="1"/>
  <c r="P4948" i="1" s="1"/>
  <c r="I4948" i="1"/>
  <c r="M4948" i="1" s="1"/>
  <c r="T4947" i="1"/>
  <c r="R4947" i="1"/>
  <c r="Q4947" i="1"/>
  <c r="O4947" i="1"/>
  <c r="P4947" i="1" s="1"/>
  <c r="I4947" i="1"/>
  <c r="M4947" i="1" s="1"/>
  <c r="T4946" i="1"/>
  <c r="R4946" i="1"/>
  <c r="Q4946" i="1"/>
  <c r="O4946" i="1"/>
  <c r="P4946" i="1" s="1"/>
  <c r="I4946" i="1"/>
  <c r="M4946" i="1" s="1"/>
  <c r="S4945" i="1"/>
  <c r="F4945" i="1"/>
  <c r="T4767" i="1"/>
  <c r="R4767" i="1"/>
  <c r="Q4767" i="1"/>
  <c r="O4767" i="1"/>
  <c r="P4767" i="1" s="1"/>
  <c r="I4767" i="1"/>
  <c r="T4762" i="1"/>
  <c r="R4762" i="1"/>
  <c r="Q4762" i="1"/>
  <c r="O4762" i="1"/>
  <c r="P4762" i="1" s="1"/>
  <c r="I4762" i="1"/>
  <c r="T4755" i="1"/>
  <c r="R4755" i="1"/>
  <c r="Q4755" i="1"/>
  <c r="O4755" i="1"/>
  <c r="P4755" i="1" s="1"/>
  <c r="I4755" i="1"/>
  <c r="M4755" i="1" s="1"/>
  <c r="T4753" i="1"/>
  <c r="R4753" i="1"/>
  <c r="Q4753" i="1"/>
  <c r="O4753" i="1"/>
  <c r="P4753" i="1" s="1"/>
  <c r="I4753" i="1"/>
  <c r="T4751" i="1"/>
  <c r="R4751" i="1"/>
  <c r="Q4751" i="1"/>
  <c r="O4751" i="1"/>
  <c r="P4751" i="1" s="1"/>
  <c r="I4751" i="1"/>
  <c r="M4751" i="1" s="1"/>
  <c r="U4738" i="1"/>
  <c r="T4738" i="1"/>
  <c r="R4738" i="1"/>
  <c r="Q4738" i="1"/>
  <c r="T4736" i="1"/>
  <c r="R4736" i="1"/>
  <c r="Q4736" i="1"/>
  <c r="O4736" i="1"/>
  <c r="P4736" i="1" s="1"/>
  <c r="I4736" i="1"/>
  <c r="T4732" i="1"/>
  <c r="R4732" i="1"/>
  <c r="Q4732" i="1"/>
  <c r="O4732" i="1"/>
  <c r="P4732" i="1" s="1"/>
  <c r="I4732" i="1"/>
  <c r="M4732" i="1" s="1"/>
  <c r="N4732" i="1" s="1"/>
  <c r="T4725" i="1"/>
  <c r="R4725" i="1"/>
  <c r="Q4725" i="1"/>
  <c r="O4725" i="1"/>
  <c r="P4725" i="1" s="1"/>
  <c r="I4725" i="1"/>
  <c r="T4722" i="1"/>
  <c r="R4722" i="1"/>
  <c r="Q4722" i="1"/>
  <c r="O4722" i="1"/>
  <c r="P4722" i="1" s="1"/>
  <c r="I4722" i="1"/>
  <c r="M4722" i="1" s="1"/>
  <c r="N4722" i="1" s="1"/>
  <c r="T4716" i="1"/>
  <c r="R4716" i="1"/>
  <c r="Q4716" i="1"/>
  <c r="O4716" i="1"/>
  <c r="P4716" i="1" s="1"/>
  <c r="I4716" i="1"/>
  <c r="T4715" i="1"/>
  <c r="R4715" i="1"/>
  <c r="Q4715" i="1"/>
  <c r="O4715" i="1"/>
  <c r="P4715" i="1" s="1"/>
  <c r="I4715" i="1"/>
  <c r="M4715" i="1" s="1"/>
  <c r="N4715" i="1" s="1"/>
  <c r="T4714" i="1"/>
  <c r="R4714" i="1"/>
  <c r="Q4714" i="1"/>
  <c r="O4714" i="1"/>
  <c r="P4714" i="1" s="1"/>
  <c r="I4714" i="1"/>
  <c r="M4714" i="1" s="1"/>
  <c r="T4713" i="1"/>
  <c r="R4713" i="1"/>
  <c r="Q4713" i="1"/>
  <c r="O4713" i="1"/>
  <c r="P4713" i="1" s="1"/>
  <c r="I4713" i="1"/>
  <c r="M4713" i="1" s="1"/>
  <c r="T4712" i="1"/>
  <c r="R4712" i="1"/>
  <c r="Q4712" i="1"/>
  <c r="O4712" i="1"/>
  <c r="P4712" i="1" s="1"/>
  <c r="I4712" i="1"/>
  <c r="M4712" i="1" s="1"/>
  <c r="T4711" i="1"/>
  <c r="R4711" i="1"/>
  <c r="Q4711" i="1"/>
  <c r="O4711" i="1"/>
  <c r="P4711" i="1" s="1"/>
  <c r="I4711" i="1"/>
  <c r="M4711" i="1" s="1"/>
  <c r="T4710" i="1"/>
  <c r="R4710" i="1"/>
  <c r="Q4710" i="1"/>
  <c r="O4710" i="1"/>
  <c r="P4710" i="1" s="1"/>
  <c r="I4710" i="1"/>
  <c r="T4709" i="1"/>
  <c r="R4709" i="1"/>
  <c r="Q4709" i="1"/>
  <c r="O4709" i="1"/>
  <c r="I4709" i="1"/>
  <c r="S4708" i="1"/>
  <c r="F4708" i="1"/>
  <c r="T4704" i="1"/>
  <c r="R4704" i="1"/>
  <c r="Q4704" i="1"/>
  <c r="O4704" i="1"/>
  <c r="P4704" i="1" s="1"/>
  <c r="I4704" i="1"/>
  <c r="T4703" i="1"/>
  <c r="R4703" i="1"/>
  <c r="Q4703" i="1"/>
  <c r="O4703" i="1"/>
  <c r="P4703" i="1" s="1"/>
  <c r="I4703" i="1"/>
  <c r="M4703" i="1" s="1"/>
  <c r="N4703" i="1" s="1"/>
  <c r="T4678" i="1"/>
  <c r="R4678" i="1"/>
  <c r="Q4678" i="1"/>
  <c r="O4678" i="1"/>
  <c r="P4678" i="1" s="1"/>
  <c r="I4678" i="1"/>
  <c r="T4677" i="1"/>
  <c r="R4677" i="1"/>
  <c r="Q4677" i="1"/>
  <c r="O4677" i="1"/>
  <c r="P4677" i="1" s="1"/>
  <c r="I4677" i="1"/>
  <c r="M4677" i="1" s="1"/>
  <c r="N4677" i="1" s="1"/>
  <c r="T4669" i="1"/>
  <c r="R4669" i="1"/>
  <c r="Q4669" i="1"/>
  <c r="O4669" i="1"/>
  <c r="P4669" i="1" s="1"/>
  <c r="I4669" i="1"/>
  <c r="U4663" i="1"/>
  <c r="T4663" i="1"/>
  <c r="R4663" i="1"/>
  <c r="Q4663" i="1"/>
  <c r="T4672" i="1"/>
  <c r="R4672" i="1"/>
  <c r="Q4672" i="1"/>
  <c r="O4672" i="1"/>
  <c r="P4672" i="1" s="1"/>
  <c r="I4672" i="1"/>
  <c r="T4671" i="1"/>
  <c r="R4671" i="1"/>
  <c r="Q4671" i="1"/>
  <c r="O4671" i="1"/>
  <c r="P4671" i="1" s="1"/>
  <c r="I4671" i="1"/>
  <c r="M4671" i="1" s="1"/>
  <c r="N4671" i="1" s="1"/>
  <c r="T4670" i="1"/>
  <c r="R4670" i="1"/>
  <c r="Q4670" i="1"/>
  <c r="O4670" i="1"/>
  <c r="P4670" i="1" s="1"/>
  <c r="I4670" i="1"/>
  <c r="M4670" i="1" s="1"/>
  <c r="T4668" i="1"/>
  <c r="R4668" i="1"/>
  <c r="Q4668" i="1"/>
  <c r="O4668" i="1"/>
  <c r="P4668" i="1" s="1"/>
  <c r="I4668" i="1"/>
  <c r="M4668" i="1" s="1"/>
  <c r="N4668" i="1" s="1"/>
  <c r="T4667" i="1"/>
  <c r="R4667" i="1"/>
  <c r="Q4667" i="1"/>
  <c r="O4667" i="1"/>
  <c r="P4667" i="1" s="1"/>
  <c r="I4667" i="1"/>
  <c r="M4667" i="1" s="1"/>
  <c r="T4666" i="1"/>
  <c r="R4666" i="1"/>
  <c r="Q4666" i="1"/>
  <c r="O4666" i="1"/>
  <c r="P4666" i="1" s="1"/>
  <c r="I4666" i="1"/>
  <c r="T4665" i="1"/>
  <c r="R4665" i="1"/>
  <c r="Q4665" i="1"/>
  <c r="O4665" i="1"/>
  <c r="I4665" i="1"/>
  <c r="M4665" i="1" s="1"/>
  <c r="S4664" i="1"/>
  <c r="F4664" i="1"/>
  <c r="T4662" i="1"/>
  <c r="R4662" i="1"/>
  <c r="Q4662" i="1"/>
  <c r="O4662" i="1"/>
  <c r="P4662" i="1" s="1"/>
  <c r="I4662" i="1"/>
  <c r="T4661" i="1"/>
  <c r="R4661" i="1"/>
  <c r="Q4661" i="1"/>
  <c r="O4661" i="1"/>
  <c r="P4661" i="1" s="1"/>
  <c r="I4661" i="1"/>
  <c r="M4661" i="1" s="1"/>
  <c r="N4661" i="1" s="1"/>
  <c r="T4660" i="1"/>
  <c r="R4660" i="1"/>
  <c r="Q4660" i="1"/>
  <c r="O4660" i="1"/>
  <c r="P4660" i="1" s="1"/>
  <c r="I4660" i="1"/>
  <c r="M4660" i="1" s="1"/>
  <c r="T4657" i="1"/>
  <c r="R4657" i="1"/>
  <c r="Q4657" i="1"/>
  <c r="O4657" i="1"/>
  <c r="P4657" i="1" s="1"/>
  <c r="I4657" i="1"/>
  <c r="T4656" i="1"/>
  <c r="R4656" i="1"/>
  <c r="Q4656" i="1"/>
  <c r="O4656" i="1"/>
  <c r="P4656" i="1" s="1"/>
  <c r="I4656" i="1"/>
  <c r="M4656" i="1" s="1"/>
  <c r="T4655" i="1"/>
  <c r="R4655" i="1"/>
  <c r="Q4655" i="1"/>
  <c r="O4655" i="1"/>
  <c r="P4655" i="1" s="1"/>
  <c r="I4655" i="1"/>
  <c r="M4655" i="1" s="1"/>
  <c r="T4654" i="1"/>
  <c r="R4654" i="1"/>
  <c r="Q4654" i="1"/>
  <c r="O4654" i="1"/>
  <c r="P4654" i="1" s="1"/>
  <c r="I4654" i="1"/>
  <c r="M4654" i="1" s="1"/>
  <c r="T4647" i="1"/>
  <c r="R4647" i="1"/>
  <c r="Q4647" i="1"/>
  <c r="O4647" i="1"/>
  <c r="P4647" i="1" s="1"/>
  <c r="I4647" i="1"/>
  <c r="T4646" i="1"/>
  <c r="R4646" i="1"/>
  <c r="Q4646" i="1"/>
  <c r="O4646" i="1"/>
  <c r="I4646" i="1"/>
  <c r="M4646" i="1" s="1"/>
  <c r="S4645" i="1"/>
  <c r="F4645" i="1"/>
  <c r="T4651" i="1"/>
  <c r="R4651" i="1"/>
  <c r="Q4651" i="1"/>
  <c r="O4651" i="1"/>
  <c r="P4651" i="1" s="1"/>
  <c r="I4651" i="1"/>
  <c r="T4650" i="1"/>
  <c r="R4650" i="1"/>
  <c r="Q4650" i="1"/>
  <c r="O4650" i="1"/>
  <c r="P4650" i="1" s="1"/>
  <c r="I4650" i="1"/>
  <c r="M4650" i="1" s="1"/>
  <c r="N4650" i="1" s="1"/>
  <c r="T4649" i="1"/>
  <c r="R4649" i="1"/>
  <c r="Q4649" i="1"/>
  <c r="O4649" i="1"/>
  <c r="I4649" i="1"/>
  <c r="M4649" i="1" s="1"/>
  <c r="S4648" i="1"/>
  <c r="F4648" i="1"/>
  <c r="T4644" i="1"/>
  <c r="R4644" i="1"/>
  <c r="Q4644" i="1"/>
  <c r="O4644" i="1"/>
  <c r="P4644" i="1" s="1"/>
  <c r="I4644" i="1"/>
  <c r="T4643" i="1"/>
  <c r="R4643" i="1"/>
  <c r="Q4643" i="1"/>
  <c r="O4643" i="1"/>
  <c r="P4643" i="1" s="1"/>
  <c r="I4643" i="1"/>
  <c r="M4643" i="1" s="1"/>
  <c r="N4643" i="1" s="1"/>
  <c r="T4638" i="1"/>
  <c r="R4638" i="1"/>
  <c r="Q4638" i="1"/>
  <c r="O4638" i="1"/>
  <c r="P4638" i="1" s="1"/>
  <c r="I4638" i="1"/>
  <c r="T4637" i="1"/>
  <c r="R4637" i="1"/>
  <c r="Q4637" i="1"/>
  <c r="O4637" i="1"/>
  <c r="P4637" i="1" s="1"/>
  <c r="I4637" i="1"/>
  <c r="M4637" i="1" s="1"/>
  <c r="N4637" i="1" s="1"/>
  <c r="T4636" i="1"/>
  <c r="R4636" i="1"/>
  <c r="Q4636" i="1"/>
  <c r="O4636" i="1"/>
  <c r="P4636" i="1" s="1"/>
  <c r="I4636" i="1"/>
  <c r="M4636" i="1" s="1"/>
  <c r="T4635" i="1"/>
  <c r="R4635" i="1"/>
  <c r="Q4635" i="1"/>
  <c r="O4635" i="1"/>
  <c r="P4635" i="1" s="1"/>
  <c r="I4635" i="1"/>
  <c r="T4633" i="1"/>
  <c r="R4633" i="1"/>
  <c r="Q4633" i="1"/>
  <c r="O4633" i="1"/>
  <c r="P4633" i="1" s="1"/>
  <c r="I4633" i="1"/>
  <c r="M4633" i="1" s="1"/>
  <c r="T4632" i="1"/>
  <c r="R4632" i="1"/>
  <c r="Q4632" i="1"/>
  <c r="O4632" i="1"/>
  <c r="P4632" i="1" s="1"/>
  <c r="I4632" i="1"/>
  <c r="T4631" i="1"/>
  <c r="R4631" i="1"/>
  <c r="Q4631" i="1"/>
  <c r="O4631" i="1"/>
  <c r="P4631" i="1" s="1"/>
  <c r="I4631" i="1"/>
  <c r="M4631" i="1" s="1"/>
  <c r="T4627" i="1"/>
  <c r="R4627" i="1"/>
  <c r="Q4627" i="1"/>
  <c r="O4627" i="1"/>
  <c r="P4627" i="1" s="1"/>
  <c r="I4627" i="1"/>
  <c r="T4626" i="1"/>
  <c r="R4626" i="1"/>
  <c r="Q4626" i="1"/>
  <c r="O4626" i="1"/>
  <c r="P4626" i="1" s="1"/>
  <c r="I4626" i="1"/>
  <c r="T4625" i="1"/>
  <c r="R4625" i="1"/>
  <c r="Q4625" i="1"/>
  <c r="O4625" i="1"/>
  <c r="P4625" i="1" s="1"/>
  <c r="I4625" i="1"/>
  <c r="M4625" i="1" s="1"/>
  <c r="T4624" i="1"/>
  <c r="R4624" i="1"/>
  <c r="Q4624" i="1"/>
  <c r="O4624" i="1"/>
  <c r="P4624" i="1" s="1"/>
  <c r="I4624" i="1"/>
  <c r="M4624" i="1" s="1"/>
  <c r="T4623" i="1"/>
  <c r="R4623" i="1"/>
  <c r="Q4623" i="1"/>
  <c r="O4623" i="1"/>
  <c r="P4623" i="1" s="1"/>
  <c r="I4623" i="1"/>
  <c r="M4623" i="1" s="1"/>
  <c r="T4620" i="1"/>
  <c r="R4620" i="1"/>
  <c r="Q4620" i="1"/>
  <c r="O4620" i="1"/>
  <c r="P4620" i="1" s="1"/>
  <c r="I4620" i="1"/>
  <c r="M4620" i="1" s="1"/>
  <c r="T4618" i="1"/>
  <c r="R4618" i="1"/>
  <c r="Q4618" i="1"/>
  <c r="O4618" i="1"/>
  <c r="P4618" i="1" s="1"/>
  <c r="I4618" i="1"/>
  <c r="T4617" i="1"/>
  <c r="R4617" i="1"/>
  <c r="Q4617" i="1"/>
  <c r="O4617" i="1"/>
  <c r="P4617" i="1" s="1"/>
  <c r="I4617" i="1"/>
  <c r="M4617" i="1" s="1"/>
  <c r="N4617" i="1" s="1"/>
  <c r="T4616" i="1"/>
  <c r="R4616" i="1"/>
  <c r="Q4616" i="1"/>
  <c r="O4616" i="1"/>
  <c r="P4616" i="1" s="1"/>
  <c r="I4616" i="1"/>
  <c r="M4616" i="1" s="1"/>
  <c r="T4615" i="1"/>
  <c r="R4615" i="1"/>
  <c r="Q4615" i="1"/>
  <c r="O4615" i="1"/>
  <c r="P4615" i="1" s="1"/>
  <c r="I4615" i="1"/>
  <c r="T4614" i="1"/>
  <c r="R4614" i="1"/>
  <c r="Q4614" i="1"/>
  <c r="O4614" i="1"/>
  <c r="P4614" i="1" s="1"/>
  <c r="I4614" i="1"/>
  <c r="M4614" i="1" s="1"/>
  <c r="T4613" i="1"/>
  <c r="R4613" i="1"/>
  <c r="Q4613" i="1"/>
  <c r="O4613" i="1"/>
  <c r="P4613" i="1" s="1"/>
  <c r="I4613" i="1"/>
  <c r="T4612" i="1"/>
  <c r="R4612" i="1"/>
  <c r="Q4612" i="1"/>
  <c r="O4612" i="1"/>
  <c r="P4612" i="1" s="1"/>
  <c r="I4612" i="1"/>
  <c r="T4611" i="1"/>
  <c r="R4611" i="1"/>
  <c r="Q4611" i="1"/>
  <c r="O4611" i="1"/>
  <c r="P4611" i="1" s="1"/>
  <c r="I4611" i="1"/>
  <c r="T4610" i="1"/>
  <c r="R4610" i="1"/>
  <c r="Q4610" i="1"/>
  <c r="O4610" i="1"/>
  <c r="P4610" i="1" s="1"/>
  <c r="I4610" i="1"/>
  <c r="M4610" i="1" s="1"/>
  <c r="T4608" i="1"/>
  <c r="R4608" i="1"/>
  <c r="Q4608" i="1"/>
  <c r="O4608" i="1"/>
  <c r="P4608" i="1" s="1"/>
  <c r="I4608" i="1"/>
  <c r="M4608" i="1" s="1"/>
  <c r="N4608" i="1" s="1"/>
  <c r="T4606" i="1"/>
  <c r="R4606" i="1"/>
  <c r="Q4606" i="1"/>
  <c r="O4606" i="1"/>
  <c r="P4606" i="1" s="1"/>
  <c r="I4606" i="1"/>
  <c r="T4605" i="1"/>
  <c r="R4605" i="1"/>
  <c r="Q4605" i="1"/>
  <c r="O4605" i="1"/>
  <c r="P4605" i="1" s="1"/>
  <c r="I4605" i="1"/>
  <c r="M4605" i="1" s="1"/>
  <c r="T4604" i="1"/>
  <c r="R4604" i="1"/>
  <c r="Q4604" i="1"/>
  <c r="O4604" i="1"/>
  <c r="P4604" i="1" s="1"/>
  <c r="I4604" i="1"/>
  <c r="M4604" i="1" s="1"/>
  <c r="T4603" i="1"/>
  <c r="R4603" i="1"/>
  <c r="Q4603" i="1"/>
  <c r="O4603" i="1"/>
  <c r="P4603" i="1" s="1"/>
  <c r="I4603" i="1"/>
  <c r="M4603" i="1" s="1"/>
  <c r="T4602" i="1"/>
  <c r="R4602" i="1"/>
  <c r="Q4602" i="1"/>
  <c r="O4602" i="1"/>
  <c r="P4602" i="1" s="1"/>
  <c r="I4602" i="1"/>
  <c r="M4602" i="1" s="1"/>
  <c r="T4601" i="1"/>
  <c r="R4601" i="1"/>
  <c r="Q4601" i="1"/>
  <c r="O4601" i="1"/>
  <c r="P4601" i="1" s="1"/>
  <c r="I4601" i="1"/>
  <c r="T4598" i="1"/>
  <c r="R4598" i="1"/>
  <c r="Q4598" i="1"/>
  <c r="O4598" i="1"/>
  <c r="P4598" i="1" s="1"/>
  <c r="I4598" i="1"/>
  <c r="S4590" i="1"/>
  <c r="T4596" i="1"/>
  <c r="R4596" i="1"/>
  <c r="Q4596" i="1"/>
  <c r="O4596" i="1"/>
  <c r="P4596" i="1" s="1"/>
  <c r="I4596" i="1"/>
  <c r="T4595" i="1"/>
  <c r="R4595" i="1"/>
  <c r="Q4595" i="1"/>
  <c r="O4595" i="1"/>
  <c r="P4595" i="1" s="1"/>
  <c r="I4595" i="1"/>
  <c r="M4595" i="1" s="1"/>
  <c r="N4595" i="1" s="1"/>
  <c r="T4594" i="1"/>
  <c r="R4594" i="1"/>
  <c r="Q4594" i="1"/>
  <c r="O4594" i="1"/>
  <c r="P4594" i="1" s="1"/>
  <c r="I4594" i="1"/>
  <c r="M4594" i="1" s="1"/>
  <c r="T4593" i="1"/>
  <c r="R4593" i="1"/>
  <c r="Q4593" i="1"/>
  <c r="O4593" i="1"/>
  <c r="P4593" i="1" s="1"/>
  <c r="I4593" i="1"/>
  <c r="T4592" i="1"/>
  <c r="R4592" i="1"/>
  <c r="Q4592" i="1"/>
  <c r="O4592" i="1"/>
  <c r="P4592" i="1" s="1"/>
  <c r="I4592" i="1"/>
  <c r="M4592" i="1" s="1"/>
  <c r="T4586" i="1"/>
  <c r="R4586" i="1"/>
  <c r="Q4586" i="1"/>
  <c r="O4586" i="1"/>
  <c r="P4586" i="1" s="1"/>
  <c r="I4586" i="1"/>
  <c r="T4580" i="1"/>
  <c r="R4580" i="1"/>
  <c r="Q4580" i="1"/>
  <c r="O4580" i="1"/>
  <c r="P4580" i="1" s="1"/>
  <c r="I4580" i="1"/>
  <c r="T4579" i="1"/>
  <c r="R4579" i="1"/>
  <c r="Q4579" i="1"/>
  <c r="O4579" i="1"/>
  <c r="P4579" i="1" s="1"/>
  <c r="I4579" i="1"/>
  <c r="M4579" i="1" s="1"/>
  <c r="N4579" i="1" s="1"/>
  <c r="T4578" i="1"/>
  <c r="R4578" i="1"/>
  <c r="Q4578" i="1"/>
  <c r="O4578" i="1"/>
  <c r="P4578" i="1" s="1"/>
  <c r="I4578" i="1"/>
  <c r="M4578" i="1" s="1"/>
  <c r="T4576" i="1"/>
  <c r="R4576" i="1"/>
  <c r="Q4576" i="1"/>
  <c r="O4576" i="1"/>
  <c r="P4576" i="1" s="1"/>
  <c r="I4576" i="1"/>
  <c r="T4575" i="1"/>
  <c r="R4575" i="1"/>
  <c r="Q4575" i="1"/>
  <c r="O4575" i="1"/>
  <c r="P4575" i="1" s="1"/>
  <c r="I4575" i="1"/>
  <c r="M4575" i="1" s="1"/>
  <c r="T4574" i="1"/>
  <c r="R4574" i="1"/>
  <c r="Q4574" i="1"/>
  <c r="O4574" i="1"/>
  <c r="P4574" i="1" s="1"/>
  <c r="I4574" i="1"/>
  <c r="M4574" i="1" s="1"/>
  <c r="T4571" i="1"/>
  <c r="R4571" i="1"/>
  <c r="Q4571" i="1"/>
  <c r="O4571" i="1"/>
  <c r="P4571" i="1" s="1"/>
  <c r="I4571" i="1"/>
  <c r="T4570" i="1"/>
  <c r="R4570" i="1"/>
  <c r="Q4570" i="1"/>
  <c r="O4570" i="1"/>
  <c r="P4570" i="1" s="1"/>
  <c r="I4570" i="1"/>
  <c r="M4570" i="1" s="1"/>
  <c r="N4570" i="1" s="1"/>
  <c r="T4569" i="1"/>
  <c r="R4569" i="1"/>
  <c r="Q4569" i="1"/>
  <c r="O4569" i="1"/>
  <c r="P4569" i="1" s="1"/>
  <c r="I4569" i="1"/>
  <c r="M4569" i="1" s="1"/>
  <c r="T4568" i="1"/>
  <c r="R4568" i="1"/>
  <c r="Q4568" i="1"/>
  <c r="O4568" i="1"/>
  <c r="P4568" i="1" s="1"/>
  <c r="I4568" i="1"/>
  <c r="T4567" i="1"/>
  <c r="R4567" i="1"/>
  <c r="Q4567" i="1"/>
  <c r="O4567" i="1"/>
  <c r="P4567" i="1" s="1"/>
  <c r="I4567" i="1"/>
  <c r="M4567" i="1" s="1"/>
  <c r="T4566" i="1"/>
  <c r="R4566" i="1"/>
  <c r="Q4566" i="1"/>
  <c r="O4566" i="1"/>
  <c r="P4566" i="1" s="1"/>
  <c r="I4566" i="1"/>
  <c r="M4566" i="1" s="1"/>
  <c r="T4565" i="1"/>
  <c r="R4565" i="1"/>
  <c r="Q4565" i="1"/>
  <c r="O4565" i="1"/>
  <c r="P4565" i="1" s="1"/>
  <c r="I4565" i="1"/>
  <c r="M4565" i="1" s="1"/>
  <c r="T4564" i="1"/>
  <c r="R4564" i="1"/>
  <c r="Q4564" i="1"/>
  <c r="O4564" i="1"/>
  <c r="P4564" i="1" s="1"/>
  <c r="I4564" i="1"/>
  <c r="S4562" i="1"/>
  <c r="T4563" i="1"/>
  <c r="R4563" i="1"/>
  <c r="Q4563" i="1"/>
  <c r="O4563" i="1"/>
  <c r="P4563" i="1" s="1"/>
  <c r="I4563" i="1"/>
  <c r="M4563" i="1" s="1"/>
  <c r="T4561" i="1"/>
  <c r="R4561" i="1"/>
  <c r="Q4561" i="1"/>
  <c r="O4561" i="1"/>
  <c r="P4561" i="1" s="1"/>
  <c r="I4561" i="1"/>
  <c r="M4561" i="1" s="1"/>
  <c r="N4561" i="1" s="1"/>
  <c r="T4560" i="1"/>
  <c r="R4560" i="1"/>
  <c r="Q4560" i="1"/>
  <c r="O4560" i="1"/>
  <c r="P4560" i="1" s="1"/>
  <c r="I4560" i="1"/>
  <c r="M4560" i="1" s="1"/>
  <c r="T4559" i="1"/>
  <c r="R4559" i="1"/>
  <c r="Q4559" i="1"/>
  <c r="O4559" i="1"/>
  <c r="P4559" i="1" s="1"/>
  <c r="I4559" i="1"/>
  <c r="T4555" i="1"/>
  <c r="R4555" i="1"/>
  <c r="Q4555" i="1"/>
  <c r="O4555" i="1"/>
  <c r="P4555" i="1" s="1"/>
  <c r="I4555" i="1"/>
  <c r="M4555" i="1" s="1"/>
  <c r="T4553" i="1"/>
  <c r="R4553" i="1"/>
  <c r="Q4553" i="1"/>
  <c r="O4553" i="1"/>
  <c r="P4553" i="1" s="1"/>
  <c r="I4553" i="1"/>
  <c r="T4552" i="1"/>
  <c r="R4552" i="1"/>
  <c r="Q4552" i="1"/>
  <c r="O4552" i="1"/>
  <c r="P4552" i="1" s="1"/>
  <c r="I4552" i="1"/>
  <c r="M4552" i="1" s="1"/>
  <c r="N4552" i="1" s="1"/>
  <c r="T4551" i="1"/>
  <c r="R4551" i="1"/>
  <c r="Q4551" i="1"/>
  <c r="O4551" i="1"/>
  <c r="P4551" i="1" s="1"/>
  <c r="I4551" i="1"/>
  <c r="M4551" i="1" s="1"/>
  <c r="T4550" i="1"/>
  <c r="R4550" i="1"/>
  <c r="Q4550" i="1"/>
  <c r="O4550" i="1"/>
  <c r="P4550" i="1" s="1"/>
  <c r="I4550" i="1"/>
  <c r="M4550" i="1" s="1"/>
  <c r="T4547" i="1"/>
  <c r="R4547" i="1"/>
  <c r="Q4547" i="1"/>
  <c r="O4547" i="1"/>
  <c r="P4547" i="1" s="1"/>
  <c r="I4547" i="1"/>
  <c r="M4547" i="1" s="1"/>
  <c r="T4544" i="1"/>
  <c r="R4544" i="1"/>
  <c r="Q4544" i="1"/>
  <c r="O4544" i="1"/>
  <c r="P4544" i="1" s="1"/>
  <c r="I4544" i="1"/>
  <c r="T4543" i="1"/>
  <c r="R4543" i="1"/>
  <c r="Q4543" i="1"/>
  <c r="O4543" i="1"/>
  <c r="P4543" i="1" s="1"/>
  <c r="I4543" i="1"/>
  <c r="T4542" i="1"/>
  <c r="R4542" i="1"/>
  <c r="Q4542" i="1"/>
  <c r="O4542" i="1"/>
  <c r="P4542" i="1" s="1"/>
  <c r="I4542" i="1"/>
  <c r="M4542" i="1" s="1"/>
  <c r="T4541" i="1"/>
  <c r="R4541" i="1"/>
  <c r="Q4541" i="1"/>
  <c r="O4541" i="1"/>
  <c r="P4541" i="1" s="1"/>
  <c r="I4541" i="1"/>
  <c r="M4541" i="1" s="1"/>
  <c r="T4540" i="1"/>
  <c r="R4540" i="1"/>
  <c r="Q4540" i="1"/>
  <c r="O4540" i="1"/>
  <c r="P4540" i="1" s="1"/>
  <c r="I4540" i="1"/>
  <c r="T4539" i="1"/>
  <c r="R4539" i="1"/>
  <c r="Q4539" i="1"/>
  <c r="O4539" i="1"/>
  <c r="I4539" i="1"/>
  <c r="S4538" i="1"/>
  <c r="F4538" i="1"/>
  <c r="T4536" i="1"/>
  <c r="R4536" i="1"/>
  <c r="Q4536" i="1"/>
  <c r="O4536" i="1"/>
  <c r="P4536" i="1" s="1"/>
  <c r="I4536" i="1"/>
  <c r="M4536" i="1" s="1"/>
  <c r="N4536" i="1" s="1"/>
  <c r="T4535" i="1"/>
  <c r="R4535" i="1"/>
  <c r="Q4535" i="1"/>
  <c r="O4535" i="1"/>
  <c r="P4535" i="1" s="1"/>
  <c r="I4535" i="1"/>
  <c r="M4535" i="1" s="1"/>
  <c r="N4535" i="1" s="1"/>
  <c r="T4534" i="1"/>
  <c r="R4534" i="1"/>
  <c r="Q4534" i="1"/>
  <c r="O4534" i="1"/>
  <c r="P4534" i="1" s="1"/>
  <c r="I4534" i="1"/>
  <c r="M4534" i="1" s="1"/>
  <c r="T4533" i="1"/>
  <c r="R4533" i="1"/>
  <c r="Q4533" i="1"/>
  <c r="O4533" i="1"/>
  <c r="P4533" i="1" s="1"/>
  <c r="I4533" i="1"/>
  <c r="T4532" i="1"/>
  <c r="R4532" i="1"/>
  <c r="Q4532" i="1"/>
  <c r="O4532" i="1"/>
  <c r="P4532" i="1" s="1"/>
  <c r="I4532" i="1"/>
  <c r="M4532" i="1" s="1"/>
  <c r="T4531" i="1"/>
  <c r="R4531" i="1"/>
  <c r="Q4531" i="1"/>
  <c r="O4531" i="1"/>
  <c r="P4531" i="1" s="1"/>
  <c r="I4531" i="1"/>
  <c r="M4531" i="1" s="1"/>
  <c r="T4530" i="1"/>
  <c r="R4530" i="1"/>
  <c r="Q4530" i="1"/>
  <c r="O4530" i="1"/>
  <c r="P4530" i="1" s="1"/>
  <c r="I4530" i="1"/>
  <c r="M4530" i="1" s="1"/>
  <c r="T4529" i="1"/>
  <c r="R4529" i="1"/>
  <c r="Q4529" i="1"/>
  <c r="O4529" i="1"/>
  <c r="P4529" i="1" s="1"/>
  <c r="I4529" i="1"/>
  <c r="T4528" i="1"/>
  <c r="R4528" i="1"/>
  <c r="Q4528" i="1"/>
  <c r="O4528" i="1"/>
  <c r="P4528" i="1" s="1"/>
  <c r="I4528" i="1"/>
  <c r="M4528" i="1" s="1"/>
  <c r="T4527" i="1"/>
  <c r="R4527" i="1"/>
  <c r="Q4527" i="1"/>
  <c r="O4527" i="1"/>
  <c r="P4527" i="1" s="1"/>
  <c r="I4527" i="1"/>
  <c r="M4527" i="1" s="1"/>
  <c r="N4527" i="1" s="1"/>
  <c r="T4526" i="1"/>
  <c r="R4526" i="1"/>
  <c r="Q4526" i="1"/>
  <c r="O4526" i="1"/>
  <c r="P4526" i="1" s="1"/>
  <c r="I4526" i="1"/>
  <c r="M4526" i="1" s="1"/>
  <c r="T4522" i="1"/>
  <c r="R4522" i="1"/>
  <c r="Q4522" i="1"/>
  <c r="O4522" i="1"/>
  <c r="P4522" i="1" s="1"/>
  <c r="I4522" i="1"/>
  <c r="T4537" i="1"/>
  <c r="R4537" i="1"/>
  <c r="Q4537" i="1"/>
  <c r="O4537" i="1"/>
  <c r="P4537" i="1" s="1"/>
  <c r="I4537" i="1"/>
  <c r="T4520" i="1"/>
  <c r="R4520" i="1"/>
  <c r="Q4520" i="1"/>
  <c r="O4520" i="1"/>
  <c r="P4520" i="1" s="1"/>
  <c r="I4520" i="1"/>
  <c r="M4520" i="1" s="1"/>
  <c r="T4519" i="1"/>
  <c r="R4519" i="1"/>
  <c r="Q4519" i="1"/>
  <c r="O4519" i="1"/>
  <c r="P4519" i="1" s="1"/>
  <c r="I4519" i="1"/>
  <c r="T4518" i="1"/>
  <c r="R4518" i="1"/>
  <c r="Q4518" i="1"/>
  <c r="O4518" i="1"/>
  <c r="P4518" i="1" s="1"/>
  <c r="I4518" i="1"/>
  <c r="M4518" i="1" s="1"/>
  <c r="T4517" i="1"/>
  <c r="R4517" i="1"/>
  <c r="Q4517" i="1"/>
  <c r="O4517" i="1"/>
  <c r="P4517" i="1" s="1"/>
  <c r="I4517" i="1"/>
  <c r="T4516" i="1"/>
  <c r="R4516" i="1"/>
  <c r="Q4516" i="1"/>
  <c r="O4516" i="1"/>
  <c r="P4516" i="1" s="1"/>
  <c r="I4516" i="1"/>
  <c r="T4515" i="1"/>
  <c r="R4515" i="1"/>
  <c r="Q4515" i="1"/>
  <c r="O4515" i="1"/>
  <c r="P4515" i="1" s="1"/>
  <c r="I4515" i="1"/>
  <c r="M4515" i="1" s="1"/>
  <c r="T4514" i="1"/>
  <c r="R4514" i="1"/>
  <c r="Q4514" i="1"/>
  <c r="O4514" i="1"/>
  <c r="P4514" i="1" s="1"/>
  <c r="I4514" i="1"/>
  <c r="S4513" i="1"/>
  <c r="F4513" i="1"/>
  <c r="T4511" i="1"/>
  <c r="R4511" i="1"/>
  <c r="Q4511" i="1"/>
  <c r="O4511" i="1"/>
  <c r="P4511" i="1" s="1"/>
  <c r="I4511" i="1"/>
  <c r="T4510" i="1"/>
  <c r="R4510" i="1"/>
  <c r="Q4510" i="1"/>
  <c r="O4510" i="1"/>
  <c r="P4510" i="1" s="1"/>
  <c r="I4510" i="1"/>
  <c r="M4510" i="1" s="1"/>
  <c r="N4510" i="1" s="1"/>
  <c r="T4509" i="1"/>
  <c r="R4509" i="1"/>
  <c r="Q4509" i="1"/>
  <c r="O4509" i="1"/>
  <c r="P4509" i="1" s="1"/>
  <c r="I4509" i="1"/>
  <c r="M4509" i="1" s="1"/>
  <c r="T4508" i="1"/>
  <c r="R4508" i="1"/>
  <c r="Q4508" i="1"/>
  <c r="O4508" i="1"/>
  <c r="P4508" i="1" s="1"/>
  <c r="I4508" i="1"/>
  <c r="T4506" i="1"/>
  <c r="R4506" i="1"/>
  <c r="Q4506" i="1"/>
  <c r="O4506" i="1"/>
  <c r="P4506" i="1" s="1"/>
  <c r="I4506" i="1"/>
  <c r="M4506" i="1" s="1"/>
  <c r="T4503" i="1"/>
  <c r="R4503" i="1"/>
  <c r="Q4503" i="1"/>
  <c r="O4503" i="1"/>
  <c r="P4503" i="1" s="1"/>
  <c r="I4503" i="1"/>
  <c r="M4503" i="1" s="1"/>
  <c r="T4512" i="1"/>
  <c r="R4512" i="1"/>
  <c r="Q4512" i="1"/>
  <c r="O4512" i="1"/>
  <c r="P4512" i="1" s="1"/>
  <c r="I4512" i="1"/>
  <c r="T4500" i="1"/>
  <c r="R4500" i="1"/>
  <c r="Q4500" i="1"/>
  <c r="O4500" i="1"/>
  <c r="P4500" i="1" s="1"/>
  <c r="I4500" i="1"/>
  <c r="T4499" i="1"/>
  <c r="R4499" i="1"/>
  <c r="Q4499" i="1"/>
  <c r="O4499" i="1"/>
  <c r="P4499" i="1" s="1"/>
  <c r="I4499" i="1"/>
  <c r="M4499" i="1" s="1"/>
  <c r="N4499" i="1" s="1"/>
  <c r="T4498" i="1"/>
  <c r="R4498" i="1"/>
  <c r="Q4498" i="1"/>
  <c r="O4498" i="1"/>
  <c r="P4498" i="1" s="1"/>
  <c r="I4498" i="1"/>
  <c r="M4498" i="1" s="1"/>
  <c r="T4494" i="1"/>
  <c r="R4494" i="1"/>
  <c r="Q4494" i="1"/>
  <c r="O4494" i="1"/>
  <c r="P4494" i="1" s="1"/>
  <c r="I4494" i="1"/>
  <c r="T4496" i="1"/>
  <c r="R4496" i="1"/>
  <c r="Q4496" i="1"/>
  <c r="O4496" i="1"/>
  <c r="P4496" i="1" s="1"/>
  <c r="I4496" i="1"/>
  <c r="U4054" i="1"/>
  <c r="T4054" i="1"/>
  <c r="R4054" i="1"/>
  <c r="Q4054" i="1"/>
  <c r="S4041" i="1"/>
  <c r="S4047" i="1"/>
  <c r="S4049" i="1"/>
  <c r="S4055" i="1"/>
  <c r="T4488" i="1"/>
  <c r="R4488" i="1"/>
  <c r="Q4488" i="1"/>
  <c r="O4488" i="1"/>
  <c r="P4488" i="1" s="1"/>
  <c r="I4488" i="1"/>
  <c r="T4483" i="1"/>
  <c r="R4483" i="1"/>
  <c r="Q4483" i="1"/>
  <c r="O4483" i="1"/>
  <c r="P4483" i="1" s="1"/>
  <c r="I4483" i="1"/>
  <c r="M4483" i="1" s="1"/>
  <c r="N4483" i="1" s="1"/>
  <c r="T4482" i="1"/>
  <c r="R4482" i="1"/>
  <c r="Q4482" i="1"/>
  <c r="O4482" i="1"/>
  <c r="P4482" i="1" s="1"/>
  <c r="I4482" i="1"/>
  <c r="M4482" i="1" s="1"/>
  <c r="T4481" i="1"/>
  <c r="R4481" i="1"/>
  <c r="Q4481" i="1"/>
  <c r="O4481" i="1"/>
  <c r="P4481" i="1" s="1"/>
  <c r="I4481" i="1"/>
  <c r="T4480" i="1"/>
  <c r="R4480" i="1"/>
  <c r="Q4480" i="1"/>
  <c r="O4480" i="1"/>
  <c r="P4480" i="1" s="1"/>
  <c r="I4480" i="1"/>
  <c r="M4480" i="1" s="1"/>
  <c r="T4479" i="1"/>
  <c r="R4479" i="1"/>
  <c r="Q4479" i="1"/>
  <c r="O4479" i="1"/>
  <c r="P4479" i="1" s="1"/>
  <c r="I4479" i="1"/>
  <c r="T4478" i="1"/>
  <c r="R4478" i="1"/>
  <c r="Q4478" i="1"/>
  <c r="O4478" i="1"/>
  <c r="P4478" i="1" s="1"/>
  <c r="I4478" i="1"/>
  <c r="M4478" i="1" s="1"/>
  <c r="T4477" i="1"/>
  <c r="R4477" i="1"/>
  <c r="Q4477" i="1"/>
  <c r="O4477" i="1"/>
  <c r="P4477" i="1" s="1"/>
  <c r="I4477" i="1"/>
  <c r="T4476" i="1"/>
  <c r="R4476" i="1"/>
  <c r="Q4476" i="1"/>
  <c r="O4476" i="1"/>
  <c r="P4476" i="1" s="1"/>
  <c r="I4476" i="1"/>
  <c r="T4475" i="1"/>
  <c r="R4475" i="1"/>
  <c r="Q4475" i="1"/>
  <c r="O4475" i="1"/>
  <c r="P4475" i="1" s="1"/>
  <c r="I4475" i="1"/>
  <c r="M4475" i="1" s="1"/>
  <c r="N4475" i="1" s="1"/>
  <c r="T4456" i="1"/>
  <c r="R4456" i="1"/>
  <c r="Q4456" i="1"/>
  <c r="O4456" i="1"/>
  <c r="P4456" i="1" s="1"/>
  <c r="I4456" i="1"/>
  <c r="M4456" i="1" s="1"/>
  <c r="T4455" i="1"/>
  <c r="R4455" i="1"/>
  <c r="Q4455" i="1"/>
  <c r="O4455" i="1"/>
  <c r="P4455" i="1" s="1"/>
  <c r="I4455" i="1"/>
  <c r="T4454" i="1"/>
  <c r="R4454" i="1"/>
  <c r="Q4454" i="1"/>
  <c r="O4454" i="1"/>
  <c r="P4454" i="1" s="1"/>
  <c r="I4454" i="1"/>
  <c r="M4454" i="1" s="1"/>
  <c r="T4453" i="1"/>
  <c r="R4453" i="1"/>
  <c r="Q4453" i="1"/>
  <c r="O4453" i="1"/>
  <c r="P4453" i="1" s="1"/>
  <c r="I4453" i="1"/>
  <c r="T4452" i="1"/>
  <c r="R4452" i="1"/>
  <c r="Q4452" i="1"/>
  <c r="O4452" i="1"/>
  <c r="P4452" i="1" s="1"/>
  <c r="I4452" i="1"/>
  <c r="M4452" i="1" s="1"/>
  <c r="N4452" i="1" s="1"/>
  <c r="T4451" i="1"/>
  <c r="R4451" i="1"/>
  <c r="Q4451" i="1"/>
  <c r="O4451" i="1"/>
  <c r="P4451" i="1" s="1"/>
  <c r="I4451" i="1"/>
  <c r="T4450" i="1"/>
  <c r="R4450" i="1"/>
  <c r="Q4450" i="1"/>
  <c r="O4450" i="1"/>
  <c r="P4450" i="1" s="1"/>
  <c r="I4450" i="1"/>
  <c r="T4449" i="1"/>
  <c r="R4449" i="1"/>
  <c r="Q4449" i="1"/>
  <c r="O4449" i="1"/>
  <c r="P4449" i="1" s="1"/>
  <c r="I4449" i="1"/>
  <c r="M4449" i="1" s="1"/>
  <c r="T4448" i="1"/>
  <c r="R4448" i="1"/>
  <c r="Q4448" i="1"/>
  <c r="O4448" i="1"/>
  <c r="P4448" i="1" s="1"/>
  <c r="I4448" i="1"/>
  <c r="M4448" i="1" s="1"/>
  <c r="T4447" i="1"/>
  <c r="R4447" i="1"/>
  <c r="Q4447" i="1"/>
  <c r="O4447" i="1"/>
  <c r="P4447" i="1" s="1"/>
  <c r="I4447" i="1"/>
  <c r="T4446" i="1"/>
  <c r="R4446" i="1"/>
  <c r="Q4446" i="1"/>
  <c r="O4446" i="1"/>
  <c r="P4446" i="1" s="1"/>
  <c r="I4446" i="1"/>
  <c r="M4446" i="1" s="1"/>
  <c r="T4445" i="1"/>
  <c r="R4445" i="1"/>
  <c r="Q4445" i="1"/>
  <c r="O4445" i="1"/>
  <c r="P4445" i="1" s="1"/>
  <c r="I4445" i="1"/>
  <c r="T4444" i="1"/>
  <c r="R4444" i="1"/>
  <c r="Q4444" i="1"/>
  <c r="O4444" i="1"/>
  <c r="P4444" i="1" s="1"/>
  <c r="I4444" i="1"/>
  <c r="M4444" i="1" s="1"/>
  <c r="N4444" i="1" s="1"/>
  <c r="T4443" i="1"/>
  <c r="R4443" i="1"/>
  <c r="Q4443" i="1"/>
  <c r="O4443" i="1"/>
  <c r="P4443" i="1" s="1"/>
  <c r="I4443" i="1"/>
  <c r="M4443" i="1" s="1"/>
  <c r="T4442" i="1"/>
  <c r="R4442" i="1"/>
  <c r="Q4442" i="1"/>
  <c r="O4442" i="1"/>
  <c r="P4442" i="1" s="1"/>
  <c r="I4442" i="1"/>
  <c r="M4442" i="1" s="1"/>
  <c r="T4441" i="1"/>
  <c r="R4441" i="1"/>
  <c r="Q4441" i="1"/>
  <c r="O4441" i="1"/>
  <c r="P4441" i="1" s="1"/>
  <c r="I4441" i="1"/>
  <c r="M4441" i="1" s="1"/>
  <c r="T4440" i="1"/>
  <c r="R4440" i="1"/>
  <c r="Q4440" i="1"/>
  <c r="O4440" i="1"/>
  <c r="P4440" i="1" s="1"/>
  <c r="I4440" i="1"/>
  <c r="M4440" i="1" s="1"/>
  <c r="T4439" i="1"/>
  <c r="R4439" i="1"/>
  <c r="Q4439" i="1"/>
  <c r="O4439" i="1"/>
  <c r="P4439" i="1" s="1"/>
  <c r="I4439" i="1"/>
  <c r="T4438" i="1"/>
  <c r="R4438" i="1"/>
  <c r="Q4438" i="1"/>
  <c r="O4438" i="1"/>
  <c r="P4438" i="1" s="1"/>
  <c r="I4438" i="1"/>
  <c r="M4438" i="1" s="1"/>
  <c r="T4437" i="1"/>
  <c r="R4437" i="1"/>
  <c r="Q4437" i="1"/>
  <c r="O4437" i="1"/>
  <c r="P4437" i="1" s="1"/>
  <c r="I4437" i="1"/>
  <c r="T4436" i="1"/>
  <c r="R4436" i="1"/>
  <c r="Q4436" i="1"/>
  <c r="O4436" i="1"/>
  <c r="P4436" i="1" s="1"/>
  <c r="I4436" i="1"/>
  <c r="M4436" i="1" s="1"/>
  <c r="N4436" i="1" s="1"/>
  <c r="T4435" i="1"/>
  <c r="R4435" i="1"/>
  <c r="Q4435" i="1"/>
  <c r="O4435" i="1"/>
  <c r="P4435" i="1" s="1"/>
  <c r="I4435" i="1"/>
  <c r="M4435" i="1" s="1"/>
  <c r="T4434" i="1"/>
  <c r="R4434" i="1"/>
  <c r="Q4434" i="1"/>
  <c r="O4434" i="1"/>
  <c r="P4434" i="1" s="1"/>
  <c r="I4434" i="1"/>
  <c r="M4434" i="1" s="1"/>
  <c r="T4433" i="1"/>
  <c r="R4433" i="1"/>
  <c r="Q4433" i="1"/>
  <c r="O4433" i="1"/>
  <c r="P4433" i="1" s="1"/>
  <c r="I4433" i="1"/>
  <c r="M4433" i="1" s="1"/>
  <c r="T4430" i="1"/>
  <c r="R4430" i="1"/>
  <c r="Q4430" i="1"/>
  <c r="O4430" i="1"/>
  <c r="P4430" i="1" s="1"/>
  <c r="I4430" i="1"/>
  <c r="M4430" i="1" s="1"/>
  <c r="T4428" i="1"/>
  <c r="R4428" i="1"/>
  <c r="Q4428" i="1"/>
  <c r="O4428" i="1"/>
  <c r="P4428" i="1" s="1"/>
  <c r="I4428" i="1"/>
  <c r="M4428" i="1" s="1"/>
  <c r="T4427" i="1"/>
  <c r="R4427" i="1"/>
  <c r="Q4427" i="1"/>
  <c r="O4427" i="1"/>
  <c r="P4427" i="1" s="1"/>
  <c r="I4427" i="1"/>
  <c r="M4427" i="1" s="1"/>
  <c r="T4426" i="1"/>
  <c r="R4426" i="1"/>
  <c r="Q4426" i="1"/>
  <c r="O4426" i="1"/>
  <c r="P4426" i="1" s="1"/>
  <c r="I4426" i="1"/>
  <c r="T4425" i="1"/>
  <c r="R4425" i="1"/>
  <c r="Q4425" i="1"/>
  <c r="O4425" i="1"/>
  <c r="P4425" i="1" s="1"/>
  <c r="I4425" i="1"/>
  <c r="M4425" i="1" s="1"/>
  <c r="N4425" i="1" s="1"/>
  <c r="T4418" i="1"/>
  <c r="R4418" i="1"/>
  <c r="Q4418" i="1"/>
  <c r="O4418" i="1"/>
  <c r="P4418" i="1" s="1"/>
  <c r="I4418" i="1"/>
  <c r="T4416" i="1"/>
  <c r="R4416" i="1"/>
  <c r="Q4416" i="1"/>
  <c r="O4416" i="1"/>
  <c r="P4416" i="1" s="1"/>
  <c r="I4416" i="1"/>
  <c r="M4416" i="1" s="1"/>
  <c r="N4416" i="1" s="1"/>
  <c r="T4368" i="1"/>
  <c r="R4368" i="1"/>
  <c r="Q4368" i="1"/>
  <c r="O4368" i="1"/>
  <c r="P4368" i="1" s="1"/>
  <c r="I4368" i="1"/>
  <c r="M4368" i="1" s="1"/>
  <c r="T4304" i="1"/>
  <c r="R4304" i="1"/>
  <c r="Q4304" i="1"/>
  <c r="O4304" i="1"/>
  <c r="P4304" i="1" s="1"/>
  <c r="I4304" i="1"/>
  <c r="T4129" i="1"/>
  <c r="R4129" i="1"/>
  <c r="Q4129" i="1"/>
  <c r="O4129" i="1"/>
  <c r="P4129" i="1" s="1"/>
  <c r="I4129" i="1"/>
  <c r="S4061" i="1"/>
  <c r="F4061" i="1"/>
  <c r="F4055" i="1"/>
  <c r="F4054" i="1"/>
  <c r="F4049" i="1"/>
  <c r="F4047" i="1"/>
  <c r="F4041" i="1"/>
  <c r="T4064" i="1"/>
  <c r="R4064" i="1"/>
  <c r="Q4064" i="1"/>
  <c r="O4064" i="1"/>
  <c r="P4064" i="1" s="1"/>
  <c r="I4064" i="1"/>
  <c r="T4063" i="1"/>
  <c r="R4063" i="1"/>
  <c r="Q4063" i="1"/>
  <c r="O4063" i="1"/>
  <c r="P4063" i="1" s="1"/>
  <c r="I4063" i="1"/>
  <c r="M4063" i="1" s="1"/>
  <c r="N4063" i="1" s="1"/>
  <c r="T4062" i="1"/>
  <c r="R4062" i="1"/>
  <c r="Q4062" i="1"/>
  <c r="O4062" i="1"/>
  <c r="P4062" i="1" s="1"/>
  <c r="I4062" i="1"/>
  <c r="M4062" i="1" s="1"/>
  <c r="T4060" i="1"/>
  <c r="R4060" i="1"/>
  <c r="Q4060" i="1"/>
  <c r="O4060" i="1"/>
  <c r="P4060" i="1" s="1"/>
  <c r="I4060" i="1"/>
  <c r="M4060" i="1" s="1"/>
  <c r="T4059" i="1"/>
  <c r="R4059" i="1"/>
  <c r="Q4059" i="1"/>
  <c r="O4059" i="1"/>
  <c r="P4059" i="1" s="1"/>
  <c r="I4059" i="1"/>
  <c r="M4059" i="1" s="1"/>
  <c r="T4058" i="1"/>
  <c r="R4058" i="1"/>
  <c r="Q4058" i="1"/>
  <c r="O4058" i="1"/>
  <c r="P4058" i="1" s="1"/>
  <c r="I4058" i="1"/>
  <c r="T4057" i="1"/>
  <c r="R4057" i="1"/>
  <c r="Q4057" i="1"/>
  <c r="O4057" i="1"/>
  <c r="P4057" i="1" s="1"/>
  <c r="I4057" i="1"/>
  <c r="T4056" i="1"/>
  <c r="R4056" i="1"/>
  <c r="Q4056" i="1"/>
  <c r="O4056" i="1"/>
  <c r="P4056" i="1" s="1"/>
  <c r="I4056" i="1"/>
  <c r="T4053" i="1"/>
  <c r="R4053" i="1"/>
  <c r="Q4053" i="1"/>
  <c r="O4053" i="1"/>
  <c r="P4053" i="1" s="1"/>
  <c r="I4053" i="1"/>
  <c r="M4053" i="1" s="1"/>
  <c r="T4052" i="1"/>
  <c r="R4052" i="1"/>
  <c r="Q4052" i="1"/>
  <c r="O4052" i="1"/>
  <c r="P4052" i="1" s="1"/>
  <c r="I4052" i="1"/>
  <c r="M4052" i="1" s="1"/>
  <c r="T4051" i="1"/>
  <c r="R4051" i="1"/>
  <c r="Q4051" i="1"/>
  <c r="O4051" i="1"/>
  <c r="P4051" i="1" s="1"/>
  <c r="I4051" i="1"/>
  <c r="M4051" i="1" s="1"/>
  <c r="T4050" i="1"/>
  <c r="R4050" i="1"/>
  <c r="Q4050" i="1"/>
  <c r="O4050" i="1"/>
  <c r="P4050" i="1" s="1"/>
  <c r="I4050" i="1"/>
  <c r="T4048" i="1"/>
  <c r="T4047" i="1" s="1"/>
  <c r="R4048" i="1"/>
  <c r="R4047" i="1" s="1"/>
  <c r="Q4048" i="1"/>
  <c r="Q4047" i="1" s="1"/>
  <c r="O4048" i="1"/>
  <c r="P4048" i="1" s="1"/>
  <c r="P4047" i="1" s="1"/>
  <c r="I4048" i="1"/>
  <c r="T4046" i="1"/>
  <c r="R4046" i="1"/>
  <c r="Q4046" i="1"/>
  <c r="O4046" i="1"/>
  <c r="P4046" i="1" s="1"/>
  <c r="I4046" i="1"/>
  <c r="M4046" i="1" s="1"/>
  <c r="T4045" i="1"/>
  <c r="R4045" i="1"/>
  <c r="Q4045" i="1"/>
  <c r="O4045" i="1"/>
  <c r="P4045" i="1" s="1"/>
  <c r="I4045" i="1"/>
  <c r="T4044" i="1"/>
  <c r="R4044" i="1"/>
  <c r="Q4044" i="1"/>
  <c r="O4044" i="1"/>
  <c r="P4044" i="1" s="1"/>
  <c r="I4044" i="1"/>
  <c r="M4044" i="1" s="1"/>
  <c r="T4043" i="1"/>
  <c r="R4043" i="1"/>
  <c r="Q4043" i="1"/>
  <c r="O4043" i="1"/>
  <c r="P4043" i="1" s="1"/>
  <c r="I4043" i="1"/>
  <c r="M4043" i="1" s="1"/>
  <c r="T4042" i="1"/>
  <c r="R4042" i="1"/>
  <c r="Q4042" i="1"/>
  <c r="O4042" i="1"/>
  <c r="P4042" i="1" s="1"/>
  <c r="I4042" i="1"/>
  <c r="T4040" i="1"/>
  <c r="R4040" i="1"/>
  <c r="Q4040" i="1"/>
  <c r="O4040" i="1"/>
  <c r="P4040" i="1" s="1"/>
  <c r="I4040" i="1"/>
  <c r="T4038" i="1"/>
  <c r="R4038" i="1"/>
  <c r="Q4038" i="1"/>
  <c r="O4038" i="1"/>
  <c r="P4038" i="1" s="1"/>
  <c r="I4038" i="1"/>
  <c r="M4038" i="1" s="1"/>
  <c r="N4038" i="1" s="1"/>
  <c r="T4037" i="1"/>
  <c r="R4037" i="1"/>
  <c r="Q4037" i="1"/>
  <c r="O4037" i="1"/>
  <c r="P4037" i="1" s="1"/>
  <c r="I4037" i="1"/>
  <c r="M4037" i="1" s="1"/>
  <c r="T4036" i="1"/>
  <c r="R4036" i="1"/>
  <c r="Q4036" i="1"/>
  <c r="O4036" i="1"/>
  <c r="P4036" i="1" s="1"/>
  <c r="I4036" i="1"/>
  <c r="T4035" i="1"/>
  <c r="R4035" i="1"/>
  <c r="Q4035" i="1"/>
  <c r="O4035" i="1"/>
  <c r="P4035" i="1" s="1"/>
  <c r="I4035" i="1"/>
  <c r="M4035" i="1" s="1"/>
  <c r="T4034" i="1"/>
  <c r="R4034" i="1"/>
  <c r="Q4034" i="1"/>
  <c r="O4034" i="1"/>
  <c r="P4034" i="1" s="1"/>
  <c r="I4034" i="1"/>
  <c r="S4012" i="1"/>
  <c r="T4024" i="1"/>
  <c r="R4024" i="1"/>
  <c r="Q4024" i="1"/>
  <c r="O4024" i="1"/>
  <c r="P4024" i="1" s="1"/>
  <c r="I4024" i="1"/>
  <c r="T4023" i="1"/>
  <c r="R4023" i="1"/>
  <c r="Q4023" i="1"/>
  <c r="O4023" i="1"/>
  <c r="P4023" i="1" s="1"/>
  <c r="I4023" i="1"/>
  <c r="M4023" i="1" s="1"/>
  <c r="N4023" i="1" s="1"/>
  <c r="T4022" i="1"/>
  <c r="R4022" i="1"/>
  <c r="Q4022" i="1"/>
  <c r="O4022" i="1"/>
  <c r="P4022" i="1" s="1"/>
  <c r="I4022" i="1"/>
  <c r="M4022" i="1" s="1"/>
  <c r="S4021" i="1"/>
  <c r="F4021" i="1"/>
  <c r="T4028" i="1"/>
  <c r="R4028" i="1"/>
  <c r="Q4028" i="1"/>
  <c r="O4028" i="1"/>
  <c r="P4028" i="1" s="1"/>
  <c r="I4028" i="1"/>
  <c r="T4027" i="1"/>
  <c r="R4027" i="1"/>
  <c r="Q4027" i="1"/>
  <c r="O4027" i="1"/>
  <c r="P4027" i="1" s="1"/>
  <c r="I4027" i="1"/>
  <c r="T4026" i="1"/>
  <c r="R4026" i="1"/>
  <c r="Q4026" i="1"/>
  <c r="O4026" i="1"/>
  <c r="I4026" i="1"/>
  <c r="M4026" i="1" s="1"/>
  <c r="S4025" i="1"/>
  <c r="F4025" i="1"/>
  <c r="T4020" i="1"/>
  <c r="R4020" i="1"/>
  <c r="Q4020" i="1"/>
  <c r="O4020" i="1"/>
  <c r="P4020" i="1" s="1"/>
  <c r="I4020" i="1"/>
  <c r="T4019" i="1"/>
  <c r="R4019" i="1"/>
  <c r="Q4019" i="1"/>
  <c r="O4019" i="1"/>
  <c r="P4019" i="1" s="1"/>
  <c r="I4019" i="1"/>
  <c r="M4019" i="1" s="1"/>
  <c r="N4019" i="1" s="1"/>
  <c r="T4018" i="1"/>
  <c r="R4018" i="1"/>
  <c r="Q4018" i="1"/>
  <c r="O4018" i="1"/>
  <c r="I4018" i="1"/>
  <c r="M4018" i="1" s="1"/>
  <c r="S4017" i="1"/>
  <c r="F4017" i="1"/>
  <c r="T4032" i="1"/>
  <c r="R4032" i="1"/>
  <c r="Q4032" i="1"/>
  <c r="O4032" i="1"/>
  <c r="I4032" i="1"/>
  <c r="M4032" i="1" s="1"/>
  <c r="T4031" i="1"/>
  <c r="R4031" i="1"/>
  <c r="Q4031" i="1"/>
  <c r="O4031" i="1"/>
  <c r="P4031" i="1" s="1"/>
  <c r="I4031" i="1"/>
  <c r="M4031" i="1" s="1"/>
  <c r="N4031" i="1" s="1"/>
  <c r="T4030" i="1"/>
  <c r="R4030" i="1"/>
  <c r="Q4030" i="1"/>
  <c r="O4030" i="1"/>
  <c r="P4030" i="1" s="1"/>
  <c r="I4030" i="1"/>
  <c r="M4030" i="1" s="1"/>
  <c r="S4029" i="1"/>
  <c r="F4029" i="1"/>
  <c r="T4016" i="1"/>
  <c r="R4016" i="1"/>
  <c r="Q4016" i="1"/>
  <c r="O4016" i="1"/>
  <c r="P4016" i="1" s="1"/>
  <c r="I4016" i="1"/>
  <c r="T4015" i="1"/>
  <c r="R4015" i="1"/>
  <c r="Q4015" i="1"/>
  <c r="O4015" i="1"/>
  <c r="P4015" i="1" s="1"/>
  <c r="I4015" i="1"/>
  <c r="M4015" i="1" s="1"/>
  <c r="T4014" i="1"/>
  <c r="R4014" i="1"/>
  <c r="Q4014" i="1"/>
  <c r="O4014" i="1"/>
  <c r="P4014" i="1" s="1"/>
  <c r="I4014" i="1"/>
  <c r="M4014" i="1" s="1"/>
  <c r="T4013" i="1"/>
  <c r="R4013" i="1"/>
  <c r="Q4013" i="1"/>
  <c r="O4013" i="1"/>
  <c r="P4013" i="1" s="1"/>
  <c r="I4013" i="1"/>
  <c r="T4009" i="1"/>
  <c r="T4008" i="1" s="1"/>
  <c r="R4009" i="1"/>
  <c r="R4008" i="1" s="1"/>
  <c r="Q4009" i="1"/>
  <c r="Q4008" i="1" s="1"/>
  <c r="O4009" i="1"/>
  <c r="O4008" i="1" s="1"/>
  <c r="I4009" i="1"/>
  <c r="S4008" i="1"/>
  <c r="F4008" i="1"/>
  <c r="T4006" i="1"/>
  <c r="R4006" i="1"/>
  <c r="Q4006" i="1"/>
  <c r="O4006" i="1"/>
  <c r="P4006" i="1" s="1"/>
  <c r="I4006" i="1"/>
  <c r="T4004" i="1"/>
  <c r="R4004" i="1"/>
  <c r="Q4004" i="1"/>
  <c r="O4004" i="1"/>
  <c r="P4004" i="1" s="1"/>
  <c r="I4004" i="1"/>
  <c r="M4004" i="1" s="1"/>
  <c r="T4003" i="1"/>
  <c r="R4003" i="1"/>
  <c r="Q4003" i="1"/>
  <c r="O4003" i="1"/>
  <c r="P4003" i="1" s="1"/>
  <c r="I4003" i="1"/>
  <c r="M4003" i="1" s="1"/>
  <c r="T4001" i="1"/>
  <c r="R4001" i="1"/>
  <c r="Q4001" i="1"/>
  <c r="O4001" i="1"/>
  <c r="P4001" i="1" s="1"/>
  <c r="I4001" i="1"/>
  <c r="M4001" i="1" s="1"/>
  <c r="T3999" i="1"/>
  <c r="R3999" i="1"/>
  <c r="Q3999" i="1"/>
  <c r="O3999" i="1"/>
  <c r="P3999" i="1" s="1"/>
  <c r="I3999" i="1"/>
  <c r="T3998" i="1"/>
  <c r="R3998" i="1"/>
  <c r="Q3998" i="1"/>
  <c r="O3998" i="1"/>
  <c r="P3998" i="1" s="1"/>
  <c r="I3998" i="1"/>
  <c r="M3998" i="1" s="1"/>
  <c r="U3994" i="1"/>
  <c r="T3994" i="1"/>
  <c r="R3994" i="1"/>
  <c r="Q3994" i="1"/>
  <c r="U3993" i="1"/>
  <c r="T3993" i="1"/>
  <c r="R3993" i="1"/>
  <c r="Q3993" i="1"/>
  <c r="T3992" i="1"/>
  <c r="R3992" i="1"/>
  <c r="Q3992" i="1"/>
  <c r="O3992" i="1"/>
  <c r="P3992" i="1" s="1"/>
  <c r="I3992" i="1"/>
  <c r="T3989" i="1"/>
  <c r="R3989" i="1"/>
  <c r="Q3989" i="1"/>
  <c r="O3989" i="1"/>
  <c r="P3989" i="1" s="1"/>
  <c r="I3989" i="1"/>
  <c r="T3988" i="1"/>
  <c r="R3988" i="1"/>
  <c r="Q3988" i="1"/>
  <c r="O3988" i="1"/>
  <c r="P3988" i="1" s="1"/>
  <c r="I3988" i="1"/>
  <c r="M3988" i="1" s="1"/>
  <c r="N3988" i="1" s="1"/>
  <c r="T3987" i="1"/>
  <c r="R3987" i="1"/>
  <c r="Q3987" i="1"/>
  <c r="O3987" i="1"/>
  <c r="P3987" i="1" s="1"/>
  <c r="I3987" i="1"/>
  <c r="M3987" i="1" s="1"/>
  <c r="T3986" i="1"/>
  <c r="R3986" i="1"/>
  <c r="Q3986" i="1"/>
  <c r="O3986" i="1"/>
  <c r="P3986" i="1" s="1"/>
  <c r="I3986" i="1"/>
  <c r="T3985" i="1"/>
  <c r="R3985" i="1"/>
  <c r="Q3985" i="1"/>
  <c r="O3985" i="1"/>
  <c r="P3985" i="1" s="1"/>
  <c r="I3985" i="1"/>
  <c r="T3984" i="1"/>
  <c r="R3984" i="1"/>
  <c r="Q3984" i="1"/>
  <c r="O3984" i="1"/>
  <c r="I3984" i="1"/>
  <c r="M3984" i="1" s="1"/>
  <c r="S3983" i="1"/>
  <c r="F3983" i="1"/>
  <c r="V2753" i="1" l="1"/>
  <c r="N2754" i="1"/>
  <c r="U2754" i="1" s="1"/>
  <c r="V2754" i="1" s="1"/>
  <c r="X2754" i="1" s="1"/>
  <c r="N2749" i="1"/>
  <c r="U2749" i="1" s="1"/>
  <c r="V2749" i="1" s="1"/>
  <c r="X2749" i="1" s="1"/>
  <c r="U2750" i="1"/>
  <c r="V2750" i="1" s="1"/>
  <c r="X2750" i="1" s="1"/>
  <c r="N2355" i="1"/>
  <c r="U2355" i="1" s="1"/>
  <c r="V2355" i="1" s="1"/>
  <c r="X2355" i="1" s="1"/>
  <c r="N3328" i="1"/>
  <c r="U3328" i="1" s="1"/>
  <c r="V3328" i="1" s="1"/>
  <c r="X3328" i="1" s="1"/>
  <c r="U2808" i="1"/>
  <c r="V2808" i="1" s="1"/>
  <c r="X2808" i="1" s="1"/>
  <c r="U2807" i="1"/>
  <c r="V2807" i="1" s="1"/>
  <c r="X2807" i="1" s="1"/>
  <c r="U2811" i="1"/>
  <c r="V2811" i="1" s="1"/>
  <c r="X2811" i="1" s="1"/>
  <c r="V2806" i="1"/>
  <c r="P2805" i="1"/>
  <c r="U2796" i="1"/>
  <c r="V2796" i="1" s="1"/>
  <c r="X2796" i="1" s="1"/>
  <c r="U2795" i="1"/>
  <c r="V2795" i="1" s="1"/>
  <c r="X2795" i="1" s="1"/>
  <c r="N2792" i="1"/>
  <c r="U2792" i="1" s="1"/>
  <c r="V2792" i="1" s="1"/>
  <c r="X2792" i="1" s="1"/>
  <c r="V2790" i="1"/>
  <c r="P2789" i="1"/>
  <c r="N2799" i="1"/>
  <c r="U2799" i="1" s="1"/>
  <c r="V107" i="1"/>
  <c r="X107" i="1" s="1"/>
  <c r="V53" i="1"/>
  <c r="O4645" i="1"/>
  <c r="O4708" i="1"/>
  <c r="O4061" i="1"/>
  <c r="O4648" i="1"/>
  <c r="O4664" i="1"/>
  <c r="O4962" i="1"/>
  <c r="O4017" i="1"/>
  <c r="O3983" i="1"/>
  <c r="O4025" i="1"/>
  <c r="O4538" i="1"/>
  <c r="O4029" i="1"/>
  <c r="O4047" i="1"/>
  <c r="O4012" i="1"/>
  <c r="O4049" i="1"/>
  <c r="O4041" i="1"/>
  <c r="O4513" i="1"/>
  <c r="O4952" i="1"/>
  <c r="O4021" i="1"/>
  <c r="O4055" i="1"/>
  <c r="O4945" i="1"/>
  <c r="O6497" i="1"/>
  <c r="R6497" i="1"/>
  <c r="M522" i="1"/>
  <c r="V6177" i="1"/>
  <c r="X6177" i="1" s="1"/>
  <c r="Q6497" i="1"/>
  <c r="T6497" i="1"/>
  <c r="V6496" i="1"/>
  <c r="X6496" i="1" s="1"/>
  <c r="N6498" i="1"/>
  <c r="U6498" i="1" s="1"/>
  <c r="V6498" i="1" s="1"/>
  <c r="P6497" i="1"/>
  <c r="M6499" i="1"/>
  <c r="V6178" i="1"/>
  <c r="X6178" i="1" s="1"/>
  <c r="V6176" i="1"/>
  <c r="X6176" i="1" s="1"/>
  <c r="M6384" i="1"/>
  <c r="V6171" i="1"/>
  <c r="X6171" i="1" s="1"/>
  <c r="V6166" i="1"/>
  <c r="X6166" i="1" s="1"/>
  <c r="V6161" i="1"/>
  <c r="X6161" i="1" s="1"/>
  <c r="V6156" i="1"/>
  <c r="X6156" i="1" s="1"/>
  <c r="V6151" i="1"/>
  <c r="X6151" i="1" s="1"/>
  <c r="V6146" i="1"/>
  <c r="X6146" i="1" s="1"/>
  <c r="V6141" i="1"/>
  <c r="X6141" i="1" s="1"/>
  <c r="V6136" i="1"/>
  <c r="X6136" i="1" s="1"/>
  <c r="V6131" i="1"/>
  <c r="X6131" i="1" s="1"/>
  <c r="V6126" i="1"/>
  <c r="X6126" i="1" s="1"/>
  <c r="V6121" i="1"/>
  <c r="X6121" i="1" s="1"/>
  <c r="V6116" i="1"/>
  <c r="X6116" i="1" s="1"/>
  <c r="V6111" i="1"/>
  <c r="X6111" i="1" s="1"/>
  <c r="V6106" i="1"/>
  <c r="X6106" i="1" s="1"/>
  <c r="V6101" i="1"/>
  <c r="X6101" i="1" s="1"/>
  <c r="V6096" i="1"/>
  <c r="X6096" i="1" s="1"/>
  <c r="V6091" i="1"/>
  <c r="X6091" i="1" s="1"/>
  <c r="V6086" i="1"/>
  <c r="X6086" i="1" s="1"/>
  <c r="V6081" i="1"/>
  <c r="X6081" i="1" s="1"/>
  <c r="N5586" i="1"/>
  <c r="U5586" i="1" s="1"/>
  <c r="V5586" i="1" s="1"/>
  <c r="X5586" i="1" s="1"/>
  <c r="N5584" i="1"/>
  <c r="U5584" i="1" s="1"/>
  <c r="V5584" i="1" s="1"/>
  <c r="X5584" i="1" s="1"/>
  <c r="U5585" i="1"/>
  <c r="V5585" i="1" s="1"/>
  <c r="X5585" i="1" s="1"/>
  <c r="M5413" i="1"/>
  <c r="N4956" i="1"/>
  <c r="U4956" i="1" s="1"/>
  <c r="V4956" i="1" s="1"/>
  <c r="X4956" i="1" s="1"/>
  <c r="R4962" i="1"/>
  <c r="T4952" i="1"/>
  <c r="M5088" i="1"/>
  <c r="Q4952" i="1"/>
  <c r="R4952" i="1"/>
  <c r="P4953" i="1"/>
  <c r="M4954" i="1"/>
  <c r="M4957" i="1"/>
  <c r="U4955" i="1"/>
  <c r="V4955" i="1" s="1"/>
  <c r="X4955" i="1" s="1"/>
  <c r="M4960" i="1"/>
  <c r="N4960" i="1" s="1"/>
  <c r="N4959" i="1"/>
  <c r="U4959" i="1" s="1"/>
  <c r="V4959" i="1" s="1"/>
  <c r="X4959" i="1" s="1"/>
  <c r="M4958" i="1"/>
  <c r="N4958" i="1" s="1"/>
  <c r="M4953" i="1"/>
  <c r="N4953" i="1" s="1"/>
  <c r="M4961" i="1"/>
  <c r="N4961" i="1" s="1"/>
  <c r="T4962" i="1"/>
  <c r="N4964" i="1"/>
  <c r="U4964" i="1" s="1"/>
  <c r="V4964" i="1" s="1"/>
  <c r="X4964" i="1" s="1"/>
  <c r="U4965" i="1"/>
  <c r="V4965" i="1" s="1"/>
  <c r="X4965" i="1" s="1"/>
  <c r="U4966" i="1"/>
  <c r="V4966" i="1" s="1"/>
  <c r="X4966" i="1" s="1"/>
  <c r="Q4962" i="1"/>
  <c r="N4967" i="1"/>
  <c r="U4967" i="1" s="1"/>
  <c r="V4967" i="1" s="1"/>
  <c r="X4967" i="1" s="1"/>
  <c r="N4963" i="1"/>
  <c r="U4963" i="1" s="1"/>
  <c r="N4969" i="1"/>
  <c r="U4969" i="1" s="1"/>
  <c r="V4969" i="1" s="1"/>
  <c r="X4969" i="1" s="1"/>
  <c r="P4963" i="1"/>
  <c r="U4970" i="1"/>
  <c r="V4970" i="1" s="1"/>
  <c r="X4970" i="1" s="1"/>
  <c r="M4968" i="1"/>
  <c r="M4971" i="1"/>
  <c r="T4945" i="1"/>
  <c r="N4947" i="1"/>
  <c r="U4947" i="1" s="1"/>
  <c r="V4947" i="1" s="1"/>
  <c r="X4947" i="1" s="1"/>
  <c r="R4945" i="1"/>
  <c r="N4948" i="1"/>
  <c r="U4948" i="1" s="1"/>
  <c r="V4948" i="1" s="1"/>
  <c r="X4948" i="1" s="1"/>
  <c r="P4945" i="1"/>
  <c r="N4949" i="1"/>
  <c r="U4949" i="1" s="1"/>
  <c r="V4949" i="1" s="1"/>
  <c r="X4949" i="1" s="1"/>
  <c r="U4950" i="1"/>
  <c r="V4950" i="1" s="1"/>
  <c r="X4950" i="1" s="1"/>
  <c r="Q4945" i="1"/>
  <c r="N4946" i="1"/>
  <c r="U4946" i="1" s="1"/>
  <c r="V4946" i="1" s="1"/>
  <c r="M4951" i="1"/>
  <c r="N4951" i="1" s="1"/>
  <c r="M4767" i="1"/>
  <c r="M4762" i="1"/>
  <c r="V4738" i="1"/>
  <c r="X4738" i="1" s="1"/>
  <c r="N4755" i="1"/>
  <c r="U4755" i="1" s="1"/>
  <c r="V4755" i="1" s="1"/>
  <c r="X4755" i="1" s="1"/>
  <c r="N4751" i="1"/>
  <c r="U4751" i="1" s="1"/>
  <c r="V4751" i="1" s="1"/>
  <c r="X4751" i="1" s="1"/>
  <c r="M4753" i="1"/>
  <c r="N4753" i="1" s="1"/>
  <c r="U4732" i="1"/>
  <c r="V4732" i="1" s="1"/>
  <c r="X4732" i="1" s="1"/>
  <c r="M4736" i="1"/>
  <c r="U4722" i="1"/>
  <c r="V4722" i="1" s="1"/>
  <c r="X4722" i="1" s="1"/>
  <c r="M4725" i="1"/>
  <c r="Q4708" i="1"/>
  <c r="N4712" i="1"/>
  <c r="U4712" i="1" s="1"/>
  <c r="V4712" i="1" s="1"/>
  <c r="X4712" i="1" s="1"/>
  <c r="R4708" i="1"/>
  <c r="T4708" i="1"/>
  <c r="N4713" i="1"/>
  <c r="U4713" i="1" s="1"/>
  <c r="V4713" i="1" s="1"/>
  <c r="X4713" i="1" s="1"/>
  <c r="P4709" i="1"/>
  <c r="M4710" i="1"/>
  <c r="N4714" i="1"/>
  <c r="U4714" i="1" s="1"/>
  <c r="V4714" i="1" s="1"/>
  <c r="X4714" i="1" s="1"/>
  <c r="U4715" i="1"/>
  <c r="V4715" i="1" s="1"/>
  <c r="X4715" i="1" s="1"/>
  <c r="N4711" i="1"/>
  <c r="U4711" i="1" s="1"/>
  <c r="V4711" i="1" s="1"/>
  <c r="X4711" i="1" s="1"/>
  <c r="M4709" i="1"/>
  <c r="M4716" i="1"/>
  <c r="N4716" i="1" s="1"/>
  <c r="U4703" i="1"/>
  <c r="V4703" i="1" s="1"/>
  <c r="X4703" i="1" s="1"/>
  <c r="M4704" i="1"/>
  <c r="N4704" i="1" s="1"/>
  <c r="V4663" i="1"/>
  <c r="X4663" i="1" s="1"/>
  <c r="U4677" i="1"/>
  <c r="V4677" i="1" s="1"/>
  <c r="X4677" i="1" s="1"/>
  <c r="M4678" i="1"/>
  <c r="M4669" i="1"/>
  <c r="Q4664" i="1"/>
  <c r="R4645" i="1"/>
  <c r="R4664" i="1"/>
  <c r="T4664" i="1"/>
  <c r="U4668" i="1"/>
  <c r="V4668" i="1" s="1"/>
  <c r="X4668" i="1" s="1"/>
  <c r="N4665" i="1"/>
  <c r="U4665" i="1" s="1"/>
  <c r="P4665" i="1"/>
  <c r="P4664" i="1" s="1"/>
  <c r="M4666" i="1"/>
  <c r="N4666" i="1" s="1"/>
  <c r="N4670" i="1"/>
  <c r="U4670" i="1" s="1"/>
  <c r="V4670" i="1" s="1"/>
  <c r="X4670" i="1" s="1"/>
  <c r="U4671" i="1"/>
  <c r="V4671" i="1" s="1"/>
  <c r="X4671" i="1" s="1"/>
  <c r="N4667" i="1"/>
  <c r="U4667" i="1" s="1"/>
  <c r="V4667" i="1" s="1"/>
  <c r="X4667" i="1" s="1"/>
  <c r="M4672" i="1"/>
  <c r="N4672" i="1" s="1"/>
  <c r="Q4648" i="1"/>
  <c r="T4645" i="1"/>
  <c r="Q4645" i="1"/>
  <c r="N4656" i="1"/>
  <c r="U4656" i="1" s="1"/>
  <c r="V4656" i="1" s="1"/>
  <c r="X4656" i="1" s="1"/>
  <c r="N4655" i="1"/>
  <c r="U4655" i="1" s="1"/>
  <c r="V4655" i="1" s="1"/>
  <c r="X4655" i="1" s="1"/>
  <c r="N4660" i="1"/>
  <c r="U4660" i="1" s="1"/>
  <c r="V4660" i="1" s="1"/>
  <c r="X4660" i="1" s="1"/>
  <c r="U4661" i="1"/>
  <c r="V4661" i="1" s="1"/>
  <c r="X4661" i="1" s="1"/>
  <c r="N4654" i="1"/>
  <c r="U4654" i="1" s="1"/>
  <c r="V4654" i="1" s="1"/>
  <c r="X4654" i="1" s="1"/>
  <c r="M4657" i="1"/>
  <c r="T4648" i="1"/>
  <c r="M4662" i="1"/>
  <c r="P4649" i="1"/>
  <c r="P4648" i="1" s="1"/>
  <c r="R4648" i="1"/>
  <c r="P4646" i="1"/>
  <c r="M4647" i="1"/>
  <c r="N4647" i="1" s="1"/>
  <c r="N4646" i="1"/>
  <c r="U4646" i="1" s="1"/>
  <c r="N4649" i="1"/>
  <c r="U4649" i="1" s="1"/>
  <c r="U4650" i="1"/>
  <c r="V4650" i="1" s="1"/>
  <c r="X4650" i="1" s="1"/>
  <c r="M4651" i="1"/>
  <c r="U4643" i="1"/>
  <c r="V4643" i="1" s="1"/>
  <c r="X4643" i="1" s="1"/>
  <c r="M4644" i="1"/>
  <c r="M4632" i="1"/>
  <c r="N4633" i="1"/>
  <c r="U4633" i="1" s="1"/>
  <c r="V4633" i="1" s="1"/>
  <c r="X4633" i="1" s="1"/>
  <c r="N4636" i="1"/>
  <c r="U4636" i="1" s="1"/>
  <c r="V4636" i="1" s="1"/>
  <c r="X4636" i="1" s="1"/>
  <c r="U4637" i="1"/>
  <c r="V4637" i="1" s="1"/>
  <c r="X4637" i="1" s="1"/>
  <c r="N4631" i="1"/>
  <c r="U4631" i="1" s="1"/>
  <c r="V4631" i="1" s="1"/>
  <c r="X4631" i="1" s="1"/>
  <c r="M4635" i="1"/>
  <c r="M4638" i="1"/>
  <c r="N4638" i="1" s="1"/>
  <c r="N4620" i="1"/>
  <c r="U4620" i="1" s="1"/>
  <c r="V4620" i="1" s="1"/>
  <c r="X4620" i="1" s="1"/>
  <c r="N4625" i="1"/>
  <c r="U4625" i="1" s="1"/>
  <c r="V4625" i="1" s="1"/>
  <c r="X4625" i="1" s="1"/>
  <c r="N4623" i="1"/>
  <c r="U4623" i="1" s="1"/>
  <c r="V4623" i="1" s="1"/>
  <c r="X4623" i="1" s="1"/>
  <c r="M4626" i="1"/>
  <c r="N4626" i="1" s="1"/>
  <c r="N4624" i="1"/>
  <c r="U4624" i="1" s="1"/>
  <c r="V4624" i="1" s="1"/>
  <c r="X4624" i="1" s="1"/>
  <c r="M4627" i="1"/>
  <c r="N4627" i="1" s="1"/>
  <c r="M4613" i="1"/>
  <c r="N4614" i="1"/>
  <c r="U4614" i="1" s="1"/>
  <c r="V4614" i="1" s="1"/>
  <c r="X4614" i="1" s="1"/>
  <c r="N4610" i="1"/>
  <c r="U4610" i="1" s="1"/>
  <c r="V4610" i="1" s="1"/>
  <c r="X4610" i="1" s="1"/>
  <c r="M4611" i="1"/>
  <c r="N4611" i="1" s="1"/>
  <c r="N4616" i="1"/>
  <c r="U4616" i="1" s="1"/>
  <c r="V4616" i="1" s="1"/>
  <c r="X4616" i="1" s="1"/>
  <c r="U4608" i="1"/>
  <c r="V4608" i="1" s="1"/>
  <c r="X4608" i="1" s="1"/>
  <c r="U4617" i="1"/>
  <c r="V4617" i="1" s="1"/>
  <c r="X4617" i="1" s="1"/>
  <c r="M4612" i="1"/>
  <c r="M4615" i="1"/>
  <c r="N4615" i="1" s="1"/>
  <c r="M4618" i="1"/>
  <c r="N4618" i="1" s="1"/>
  <c r="M4601" i="1"/>
  <c r="N4602" i="1"/>
  <c r="U4602" i="1" s="1"/>
  <c r="V4602" i="1" s="1"/>
  <c r="X4602" i="1" s="1"/>
  <c r="N4605" i="1"/>
  <c r="U4605" i="1" s="1"/>
  <c r="V4605" i="1" s="1"/>
  <c r="X4605" i="1" s="1"/>
  <c r="N4604" i="1"/>
  <c r="U4604" i="1" s="1"/>
  <c r="V4604" i="1" s="1"/>
  <c r="X4604" i="1" s="1"/>
  <c r="M4598" i="1"/>
  <c r="N4603" i="1"/>
  <c r="U4603" i="1" s="1"/>
  <c r="V4603" i="1" s="1"/>
  <c r="X4603" i="1" s="1"/>
  <c r="M4606" i="1"/>
  <c r="N4592" i="1"/>
  <c r="U4592" i="1" s="1"/>
  <c r="N4594" i="1"/>
  <c r="U4594" i="1" s="1"/>
  <c r="V4594" i="1" s="1"/>
  <c r="X4594" i="1" s="1"/>
  <c r="U4595" i="1"/>
  <c r="V4595" i="1" s="1"/>
  <c r="X4595" i="1" s="1"/>
  <c r="M4593" i="1"/>
  <c r="M4596" i="1"/>
  <c r="N4596" i="1" s="1"/>
  <c r="M4586" i="1"/>
  <c r="N4574" i="1"/>
  <c r="U4574" i="1" s="1"/>
  <c r="V4574" i="1" s="1"/>
  <c r="X4574" i="1" s="1"/>
  <c r="N4575" i="1"/>
  <c r="U4575" i="1" s="1"/>
  <c r="V4575" i="1" s="1"/>
  <c r="X4575" i="1" s="1"/>
  <c r="N4578" i="1"/>
  <c r="U4578" i="1" s="1"/>
  <c r="V4578" i="1" s="1"/>
  <c r="X4578" i="1" s="1"/>
  <c r="U4579" i="1"/>
  <c r="V4579" i="1" s="1"/>
  <c r="X4579" i="1" s="1"/>
  <c r="M4576" i="1"/>
  <c r="M4580" i="1"/>
  <c r="N4567" i="1"/>
  <c r="U4567" i="1" s="1"/>
  <c r="V4567" i="1" s="1"/>
  <c r="X4567" i="1" s="1"/>
  <c r="N4566" i="1"/>
  <c r="U4566" i="1" s="1"/>
  <c r="V4566" i="1" s="1"/>
  <c r="X4566" i="1" s="1"/>
  <c r="M4564" i="1"/>
  <c r="N4564" i="1" s="1"/>
  <c r="N4569" i="1"/>
  <c r="U4569" i="1" s="1"/>
  <c r="V4569" i="1" s="1"/>
  <c r="X4569" i="1" s="1"/>
  <c r="U4570" i="1"/>
  <c r="V4570" i="1" s="1"/>
  <c r="X4570" i="1" s="1"/>
  <c r="N4565" i="1"/>
  <c r="U4565" i="1" s="1"/>
  <c r="V4565" i="1" s="1"/>
  <c r="X4565" i="1" s="1"/>
  <c r="M4568" i="1"/>
  <c r="N4568" i="1" s="1"/>
  <c r="M4571" i="1"/>
  <c r="N4571" i="1" s="1"/>
  <c r="N4563" i="1"/>
  <c r="U4563" i="1" s="1"/>
  <c r="V4563" i="1" s="1"/>
  <c r="X4563" i="1" s="1"/>
  <c r="N4555" i="1"/>
  <c r="U4555" i="1" s="1"/>
  <c r="V4555" i="1" s="1"/>
  <c r="X4555" i="1" s="1"/>
  <c r="N4560" i="1"/>
  <c r="U4560" i="1" s="1"/>
  <c r="V4560" i="1" s="1"/>
  <c r="X4560" i="1" s="1"/>
  <c r="U4561" i="1"/>
  <c r="V4561" i="1" s="1"/>
  <c r="X4561" i="1" s="1"/>
  <c r="M4559" i="1"/>
  <c r="N4559" i="1" s="1"/>
  <c r="R4538" i="1"/>
  <c r="N4547" i="1"/>
  <c r="U4547" i="1" s="1"/>
  <c r="V4547" i="1" s="1"/>
  <c r="X4547" i="1" s="1"/>
  <c r="N4551" i="1"/>
  <c r="U4551" i="1" s="1"/>
  <c r="V4551" i="1" s="1"/>
  <c r="X4551" i="1" s="1"/>
  <c r="U4552" i="1"/>
  <c r="V4552" i="1" s="1"/>
  <c r="X4552" i="1" s="1"/>
  <c r="N4550" i="1"/>
  <c r="U4550" i="1" s="1"/>
  <c r="V4550" i="1" s="1"/>
  <c r="X4550" i="1" s="1"/>
  <c r="M4553" i="1"/>
  <c r="N4553" i="1" s="1"/>
  <c r="T4538" i="1"/>
  <c r="Q4538" i="1"/>
  <c r="M4543" i="1"/>
  <c r="N4543" i="1" s="1"/>
  <c r="N4541" i="1"/>
  <c r="U4541" i="1" s="1"/>
  <c r="V4541" i="1" s="1"/>
  <c r="X4541" i="1" s="1"/>
  <c r="P4539" i="1"/>
  <c r="N4542" i="1"/>
  <c r="U4542" i="1" s="1"/>
  <c r="V4542" i="1" s="1"/>
  <c r="X4542" i="1" s="1"/>
  <c r="M4539" i="1"/>
  <c r="N4539" i="1" s="1"/>
  <c r="M4544" i="1"/>
  <c r="N4544" i="1" s="1"/>
  <c r="M4540" i="1"/>
  <c r="N4528" i="1"/>
  <c r="U4528" i="1" s="1"/>
  <c r="V4528" i="1" s="1"/>
  <c r="X4528" i="1" s="1"/>
  <c r="N4531" i="1"/>
  <c r="U4531" i="1" s="1"/>
  <c r="V4531" i="1" s="1"/>
  <c r="X4531" i="1" s="1"/>
  <c r="N4532" i="1"/>
  <c r="U4532" i="1" s="1"/>
  <c r="V4532" i="1" s="1"/>
  <c r="X4532" i="1" s="1"/>
  <c r="N4526" i="1"/>
  <c r="U4526" i="1" s="1"/>
  <c r="V4526" i="1" s="1"/>
  <c r="X4526" i="1" s="1"/>
  <c r="M4529" i="1"/>
  <c r="N4534" i="1"/>
  <c r="U4534" i="1" s="1"/>
  <c r="V4534" i="1" s="1"/>
  <c r="X4534" i="1" s="1"/>
  <c r="U4527" i="1"/>
  <c r="V4527" i="1" s="1"/>
  <c r="X4527" i="1" s="1"/>
  <c r="U4535" i="1"/>
  <c r="V4535" i="1" s="1"/>
  <c r="X4535" i="1" s="1"/>
  <c r="M4522" i="1"/>
  <c r="N4530" i="1"/>
  <c r="U4530" i="1" s="1"/>
  <c r="V4530" i="1" s="1"/>
  <c r="X4530" i="1" s="1"/>
  <c r="M4533" i="1"/>
  <c r="N4533" i="1" s="1"/>
  <c r="U4536" i="1"/>
  <c r="V4536" i="1" s="1"/>
  <c r="X4536" i="1" s="1"/>
  <c r="Q4513" i="1"/>
  <c r="T4513" i="1"/>
  <c r="M4537" i="1"/>
  <c r="R4513" i="1"/>
  <c r="N4520" i="1"/>
  <c r="U4520" i="1" s="1"/>
  <c r="V4520" i="1" s="1"/>
  <c r="X4520" i="1" s="1"/>
  <c r="N4515" i="1"/>
  <c r="U4515" i="1" s="1"/>
  <c r="V4515" i="1" s="1"/>
  <c r="X4515" i="1" s="1"/>
  <c r="M4516" i="1"/>
  <c r="N4516" i="1" s="1"/>
  <c r="M4519" i="1"/>
  <c r="M4514" i="1"/>
  <c r="N4518" i="1"/>
  <c r="U4518" i="1" s="1"/>
  <c r="V4518" i="1" s="1"/>
  <c r="X4518" i="1" s="1"/>
  <c r="M4517" i="1"/>
  <c r="N4517" i="1" s="1"/>
  <c r="N4506" i="1"/>
  <c r="U4506" i="1" s="1"/>
  <c r="V4506" i="1" s="1"/>
  <c r="X4506" i="1" s="1"/>
  <c r="N4503" i="1"/>
  <c r="U4503" i="1" s="1"/>
  <c r="V4503" i="1" s="1"/>
  <c r="X4503" i="1" s="1"/>
  <c r="N4509" i="1"/>
  <c r="U4509" i="1" s="1"/>
  <c r="V4509" i="1" s="1"/>
  <c r="X4509" i="1" s="1"/>
  <c r="U4510" i="1"/>
  <c r="V4510" i="1" s="1"/>
  <c r="X4510" i="1" s="1"/>
  <c r="M4508" i="1"/>
  <c r="M4511" i="1"/>
  <c r="M4512" i="1"/>
  <c r="P4041" i="1"/>
  <c r="T4055" i="1"/>
  <c r="V4054" i="1"/>
  <c r="Q4041" i="1"/>
  <c r="P4049" i="1"/>
  <c r="Q4049" i="1"/>
  <c r="R4055" i="1"/>
  <c r="N4498" i="1"/>
  <c r="U4498" i="1" s="1"/>
  <c r="V4498" i="1" s="1"/>
  <c r="X4498" i="1" s="1"/>
  <c r="U4499" i="1"/>
  <c r="V4499" i="1" s="1"/>
  <c r="X4499" i="1" s="1"/>
  <c r="T4049" i="1"/>
  <c r="R4041" i="1"/>
  <c r="P4055" i="1"/>
  <c r="M4494" i="1"/>
  <c r="N4494" i="1" s="1"/>
  <c r="T4041" i="1"/>
  <c r="Q4055" i="1"/>
  <c r="M4500" i="1"/>
  <c r="N4500" i="1" s="1"/>
  <c r="R4049" i="1"/>
  <c r="M4496" i="1"/>
  <c r="M4479" i="1"/>
  <c r="N4480" i="1"/>
  <c r="U4480" i="1" s="1"/>
  <c r="V4480" i="1" s="1"/>
  <c r="X4480" i="1" s="1"/>
  <c r="M4477" i="1"/>
  <c r="N4482" i="1"/>
  <c r="U4482" i="1" s="1"/>
  <c r="V4482" i="1" s="1"/>
  <c r="X4482" i="1" s="1"/>
  <c r="U4475" i="1"/>
  <c r="V4475" i="1" s="1"/>
  <c r="X4475" i="1" s="1"/>
  <c r="U4483" i="1"/>
  <c r="V4483" i="1" s="1"/>
  <c r="X4483" i="1" s="1"/>
  <c r="N4478" i="1"/>
  <c r="U4478" i="1" s="1"/>
  <c r="V4478" i="1" s="1"/>
  <c r="X4478" i="1" s="1"/>
  <c r="M4481" i="1"/>
  <c r="M4476" i="1"/>
  <c r="M4488" i="1"/>
  <c r="N4488" i="1" s="1"/>
  <c r="N4443" i="1"/>
  <c r="U4443" i="1" s="1"/>
  <c r="V4443" i="1" s="1"/>
  <c r="X4443" i="1" s="1"/>
  <c r="N4435" i="1"/>
  <c r="U4435" i="1" s="1"/>
  <c r="V4435" i="1" s="1"/>
  <c r="X4435" i="1" s="1"/>
  <c r="M4451" i="1"/>
  <c r="N4449" i="1"/>
  <c r="U4449" i="1" s="1"/>
  <c r="V4449" i="1" s="1"/>
  <c r="X4449" i="1" s="1"/>
  <c r="N4441" i="1"/>
  <c r="U4441" i="1" s="1"/>
  <c r="V4441" i="1" s="1"/>
  <c r="X4441" i="1" s="1"/>
  <c r="N4440" i="1"/>
  <c r="U4440" i="1" s="1"/>
  <c r="V4440" i="1" s="1"/>
  <c r="X4440" i="1" s="1"/>
  <c r="N4456" i="1"/>
  <c r="U4456" i="1" s="1"/>
  <c r="V4456" i="1" s="1"/>
  <c r="X4456" i="1" s="1"/>
  <c r="N4430" i="1"/>
  <c r="U4430" i="1" s="1"/>
  <c r="V4430" i="1" s="1"/>
  <c r="X4430" i="1" s="1"/>
  <c r="N4433" i="1"/>
  <c r="U4433" i="1" s="1"/>
  <c r="V4433" i="1" s="1"/>
  <c r="X4433" i="1" s="1"/>
  <c r="N4448" i="1"/>
  <c r="U4448" i="1" s="1"/>
  <c r="V4448" i="1" s="1"/>
  <c r="X4448" i="1" s="1"/>
  <c r="U4425" i="1"/>
  <c r="V4425" i="1" s="1"/>
  <c r="X4425" i="1" s="1"/>
  <c r="N4427" i="1"/>
  <c r="U4427" i="1" s="1"/>
  <c r="V4427" i="1" s="1"/>
  <c r="X4427" i="1" s="1"/>
  <c r="U4436" i="1"/>
  <c r="V4436" i="1" s="1"/>
  <c r="X4436" i="1" s="1"/>
  <c r="N4438" i="1"/>
  <c r="U4438" i="1" s="1"/>
  <c r="V4438" i="1" s="1"/>
  <c r="X4438" i="1" s="1"/>
  <c r="U4444" i="1"/>
  <c r="V4444" i="1" s="1"/>
  <c r="X4444" i="1" s="1"/>
  <c r="N4446" i="1"/>
  <c r="U4446" i="1" s="1"/>
  <c r="V4446" i="1" s="1"/>
  <c r="X4446" i="1" s="1"/>
  <c r="U4452" i="1"/>
  <c r="V4452" i="1" s="1"/>
  <c r="X4452" i="1" s="1"/>
  <c r="N4454" i="1"/>
  <c r="U4454" i="1" s="1"/>
  <c r="V4454" i="1" s="1"/>
  <c r="X4454" i="1" s="1"/>
  <c r="M4447" i="1"/>
  <c r="N4447" i="1" s="1"/>
  <c r="M4455" i="1"/>
  <c r="N4428" i="1"/>
  <c r="U4428" i="1" s="1"/>
  <c r="V4428" i="1" s="1"/>
  <c r="X4428" i="1" s="1"/>
  <c r="M4450" i="1"/>
  <c r="N4450" i="1" s="1"/>
  <c r="M4426" i="1"/>
  <c r="N4426" i="1" s="1"/>
  <c r="N4434" i="1"/>
  <c r="U4434" i="1" s="1"/>
  <c r="V4434" i="1" s="1"/>
  <c r="X4434" i="1" s="1"/>
  <c r="M4437" i="1"/>
  <c r="N4442" i="1"/>
  <c r="U4442" i="1" s="1"/>
  <c r="V4442" i="1" s="1"/>
  <c r="X4442" i="1" s="1"/>
  <c r="M4445" i="1"/>
  <c r="N4445" i="1" s="1"/>
  <c r="M4453" i="1"/>
  <c r="N4453" i="1" s="1"/>
  <c r="M4439" i="1"/>
  <c r="N4368" i="1"/>
  <c r="U4368" i="1" s="1"/>
  <c r="V4368" i="1" s="1"/>
  <c r="X4368" i="1" s="1"/>
  <c r="U4416" i="1"/>
  <c r="V4416" i="1" s="1"/>
  <c r="X4416" i="1" s="1"/>
  <c r="M4418" i="1"/>
  <c r="M4304" i="1"/>
  <c r="M4129" i="1"/>
  <c r="Q4061" i="1"/>
  <c r="P4061" i="1"/>
  <c r="T4021" i="1"/>
  <c r="R4061" i="1"/>
  <c r="T4061" i="1"/>
  <c r="N4044" i="1"/>
  <c r="U4044" i="1" s="1"/>
  <c r="V4044" i="1" s="1"/>
  <c r="X4044" i="1" s="1"/>
  <c r="N4060" i="1"/>
  <c r="U4060" i="1" s="1"/>
  <c r="V4060" i="1" s="1"/>
  <c r="X4060" i="1" s="1"/>
  <c r="N4043" i="1"/>
  <c r="U4043" i="1" s="1"/>
  <c r="V4043" i="1" s="1"/>
  <c r="X4043" i="1" s="1"/>
  <c r="N4059" i="1"/>
  <c r="U4059" i="1" s="1"/>
  <c r="V4059" i="1" s="1"/>
  <c r="X4059" i="1" s="1"/>
  <c r="N4051" i="1"/>
  <c r="U4051" i="1" s="1"/>
  <c r="V4051" i="1" s="1"/>
  <c r="X4051" i="1" s="1"/>
  <c r="N4052" i="1"/>
  <c r="U4052" i="1" s="1"/>
  <c r="V4052" i="1" s="1"/>
  <c r="X4052" i="1" s="1"/>
  <c r="N4046" i="1"/>
  <c r="U4046" i="1" s="1"/>
  <c r="V4046" i="1" s="1"/>
  <c r="X4046" i="1" s="1"/>
  <c r="M4057" i="1"/>
  <c r="N4062" i="1"/>
  <c r="U4062" i="1" s="1"/>
  <c r="U4063" i="1"/>
  <c r="V4063" i="1" s="1"/>
  <c r="X4063" i="1" s="1"/>
  <c r="M4050" i="1"/>
  <c r="M4058" i="1"/>
  <c r="M4045" i="1"/>
  <c r="N4045" i="1" s="1"/>
  <c r="M4048" i="1"/>
  <c r="N4048" i="1" s="1"/>
  <c r="N4053" i="1"/>
  <c r="U4053" i="1" s="1"/>
  <c r="V4053" i="1" s="1"/>
  <c r="X4053" i="1" s="1"/>
  <c r="M4056" i="1"/>
  <c r="N4056" i="1" s="1"/>
  <c r="M4064" i="1"/>
  <c r="N4064" i="1" s="1"/>
  <c r="M4042" i="1"/>
  <c r="N4042" i="1" s="1"/>
  <c r="P4012" i="1"/>
  <c r="Q4012" i="1"/>
  <c r="T4029" i="1"/>
  <c r="M4034" i="1"/>
  <c r="N4034" i="1" s="1"/>
  <c r="Q4021" i="1"/>
  <c r="R4012" i="1"/>
  <c r="Q4029" i="1"/>
  <c r="T4012" i="1"/>
  <c r="N4035" i="1"/>
  <c r="U4035" i="1" s="1"/>
  <c r="V4035" i="1" s="1"/>
  <c r="X4035" i="1" s="1"/>
  <c r="Q4025" i="1"/>
  <c r="R4025" i="1"/>
  <c r="N4037" i="1"/>
  <c r="U4037" i="1" s="1"/>
  <c r="V4037" i="1" s="1"/>
  <c r="X4037" i="1" s="1"/>
  <c r="T4025" i="1"/>
  <c r="U4038" i="1"/>
  <c r="V4038" i="1" s="1"/>
  <c r="X4038" i="1" s="1"/>
  <c r="M4036" i="1"/>
  <c r="M4040" i="1"/>
  <c r="N4040" i="1" s="1"/>
  <c r="P4021" i="1"/>
  <c r="R4021" i="1"/>
  <c r="T4017" i="1"/>
  <c r="N4022" i="1"/>
  <c r="U4022" i="1" s="1"/>
  <c r="U4023" i="1"/>
  <c r="V4023" i="1" s="1"/>
  <c r="X4023" i="1" s="1"/>
  <c r="M4024" i="1"/>
  <c r="Q4017" i="1"/>
  <c r="P4026" i="1"/>
  <c r="M4027" i="1"/>
  <c r="N4026" i="1"/>
  <c r="U4026" i="1" s="1"/>
  <c r="P4018" i="1"/>
  <c r="P4017" i="1" s="1"/>
  <c r="R4017" i="1"/>
  <c r="M4028" i="1"/>
  <c r="N4018" i="1"/>
  <c r="U4018" i="1" s="1"/>
  <c r="U4019" i="1"/>
  <c r="V4019" i="1" s="1"/>
  <c r="X4019" i="1" s="1"/>
  <c r="M4020" i="1"/>
  <c r="N4020" i="1" s="1"/>
  <c r="N4032" i="1"/>
  <c r="U4032" i="1" s="1"/>
  <c r="R4029" i="1"/>
  <c r="N4030" i="1"/>
  <c r="U4030" i="1" s="1"/>
  <c r="P4032" i="1"/>
  <c r="P4029" i="1" s="1"/>
  <c r="U4031" i="1"/>
  <c r="V4031" i="1" s="1"/>
  <c r="X4031" i="1" s="1"/>
  <c r="M4016" i="1"/>
  <c r="N4015" i="1"/>
  <c r="U4015" i="1" s="1"/>
  <c r="V4015" i="1" s="1"/>
  <c r="X4015" i="1" s="1"/>
  <c r="N4014" i="1"/>
  <c r="U4014" i="1" s="1"/>
  <c r="V4014" i="1" s="1"/>
  <c r="X4014" i="1" s="1"/>
  <c r="M4013" i="1"/>
  <c r="N4013" i="1" s="1"/>
  <c r="P4009" i="1"/>
  <c r="M4009" i="1"/>
  <c r="M4006" i="1"/>
  <c r="N4004" i="1"/>
  <c r="U4004" i="1" s="1"/>
  <c r="V4004" i="1" s="1"/>
  <c r="X4004" i="1" s="1"/>
  <c r="N4003" i="1"/>
  <c r="U4003" i="1" s="1"/>
  <c r="V4003" i="1" s="1"/>
  <c r="X4003" i="1" s="1"/>
  <c r="N4001" i="1"/>
  <c r="U4001" i="1" s="1"/>
  <c r="V4001" i="1" s="1"/>
  <c r="X4001" i="1" s="1"/>
  <c r="V3993" i="1"/>
  <c r="X3993" i="1" s="1"/>
  <c r="N3998" i="1"/>
  <c r="U3998" i="1" s="1"/>
  <c r="V3998" i="1" s="1"/>
  <c r="X3998" i="1" s="1"/>
  <c r="V3994" i="1"/>
  <c r="X3994" i="1" s="1"/>
  <c r="M3999" i="1"/>
  <c r="R3983" i="1"/>
  <c r="T3983" i="1"/>
  <c r="M3992" i="1"/>
  <c r="Q3983" i="1"/>
  <c r="N3984" i="1"/>
  <c r="U3984" i="1" s="1"/>
  <c r="N3987" i="1"/>
  <c r="U3987" i="1" s="1"/>
  <c r="V3987" i="1" s="1"/>
  <c r="X3987" i="1" s="1"/>
  <c r="P3984" i="1"/>
  <c r="M3985" i="1"/>
  <c r="U3988" i="1"/>
  <c r="V3988" i="1" s="1"/>
  <c r="X3988" i="1" s="1"/>
  <c r="M3986" i="1"/>
  <c r="N3986" i="1" s="1"/>
  <c r="M3989" i="1"/>
  <c r="T3972" i="1"/>
  <c r="R3972" i="1"/>
  <c r="Q3972" i="1"/>
  <c r="O3972" i="1"/>
  <c r="P3972" i="1" s="1"/>
  <c r="I3972" i="1"/>
  <c r="T3971" i="1"/>
  <c r="R3971" i="1"/>
  <c r="Q3971" i="1"/>
  <c r="O3971" i="1"/>
  <c r="P3971" i="1" s="1"/>
  <c r="I3971" i="1"/>
  <c r="M3971" i="1" s="1"/>
  <c r="T3970" i="1"/>
  <c r="R3970" i="1"/>
  <c r="Q3970" i="1"/>
  <c r="O3970" i="1"/>
  <c r="P3970" i="1" s="1"/>
  <c r="I3970" i="1"/>
  <c r="T3969" i="1"/>
  <c r="R3969" i="1"/>
  <c r="Q3969" i="1"/>
  <c r="O3969" i="1"/>
  <c r="I3969" i="1"/>
  <c r="S3968" i="1"/>
  <c r="F3968" i="1"/>
  <c r="T3977" i="1"/>
  <c r="R3977" i="1"/>
  <c r="Q3977" i="1"/>
  <c r="O3977" i="1"/>
  <c r="P3977" i="1" s="1"/>
  <c r="I3977" i="1"/>
  <c r="T3976" i="1"/>
  <c r="R3976" i="1"/>
  <c r="Q3976" i="1"/>
  <c r="O3976" i="1"/>
  <c r="I3976" i="1"/>
  <c r="M3976" i="1" s="1"/>
  <c r="T3975" i="1"/>
  <c r="R3975" i="1"/>
  <c r="Q3975" i="1"/>
  <c r="O3975" i="1"/>
  <c r="P3975" i="1" s="1"/>
  <c r="I3975" i="1"/>
  <c r="T3974" i="1"/>
  <c r="R3974" i="1"/>
  <c r="Q3974" i="1"/>
  <c r="O3974" i="1"/>
  <c r="I3974" i="1"/>
  <c r="M3974" i="1" s="1"/>
  <c r="S3973" i="1"/>
  <c r="F3973" i="1"/>
  <c r="T3981" i="1"/>
  <c r="R3981" i="1"/>
  <c r="Q3981" i="1"/>
  <c r="O3981" i="1"/>
  <c r="P3981" i="1" s="1"/>
  <c r="I3981" i="1"/>
  <c r="T3980" i="1"/>
  <c r="R3980" i="1"/>
  <c r="Q3980" i="1"/>
  <c r="O3980" i="1"/>
  <c r="P3980" i="1" s="1"/>
  <c r="I3980" i="1"/>
  <c r="T3979" i="1"/>
  <c r="R3979" i="1"/>
  <c r="Q3979" i="1"/>
  <c r="O3979" i="1"/>
  <c r="I3979" i="1"/>
  <c r="M3979" i="1" s="1"/>
  <c r="S3978" i="1"/>
  <c r="F3978" i="1"/>
  <c r="T3967" i="1"/>
  <c r="R3967" i="1"/>
  <c r="Q3967" i="1"/>
  <c r="O3967" i="1"/>
  <c r="P3967" i="1" s="1"/>
  <c r="I3967" i="1"/>
  <c r="T3966" i="1"/>
  <c r="R3966" i="1"/>
  <c r="Q3966" i="1"/>
  <c r="O3966" i="1"/>
  <c r="P3966" i="1" s="1"/>
  <c r="I3966" i="1"/>
  <c r="T3965" i="1"/>
  <c r="R3965" i="1"/>
  <c r="Q3965" i="1"/>
  <c r="O3965" i="1"/>
  <c r="P3965" i="1" s="1"/>
  <c r="I3965" i="1"/>
  <c r="M3965" i="1" s="1"/>
  <c r="T3964" i="1"/>
  <c r="R3964" i="1"/>
  <c r="Q3964" i="1"/>
  <c r="O3964" i="1"/>
  <c r="P3964" i="1" s="1"/>
  <c r="I3964" i="1"/>
  <c r="T3963" i="1"/>
  <c r="R3963" i="1"/>
  <c r="Q3963" i="1"/>
  <c r="O3963" i="1"/>
  <c r="P3963" i="1" s="1"/>
  <c r="I3963" i="1"/>
  <c r="M3963" i="1" s="1"/>
  <c r="T3962" i="1"/>
  <c r="R3962" i="1"/>
  <c r="Q3962" i="1"/>
  <c r="O3962" i="1"/>
  <c r="P3962" i="1" s="1"/>
  <c r="I3962" i="1"/>
  <c r="M3962" i="1" s="1"/>
  <c r="T3960" i="1"/>
  <c r="R3960" i="1"/>
  <c r="Q3960" i="1"/>
  <c r="O3960" i="1"/>
  <c r="P3960" i="1" s="1"/>
  <c r="I3960" i="1"/>
  <c r="T3959" i="1"/>
  <c r="R3959" i="1"/>
  <c r="Q3959" i="1"/>
  <c r="O3959" i="1"/>
  <c r="P3959" i="1" s="1"/>
  <c r="I3959" i="1"/>
  <c r="M3959" i="1" s="1"/>
  <c r="T3957" i="1"/>
  <c r="R3957" i="1"/>
  <c r="Q3957" i="1"/>
  <c r="O3957" i="1"/>
  <c r="I3957" i="1"/>
  <c r="T3955" i="1"/>
  <c r="R3955" i="1"/>
  <c r="Q3955" i="1"/>
  <c r="O3955" i="1"/>
  <c r="P3955" i="1" s="1"/>
  <c r="I3955" i="1"/>
  <c r="M3955" i="1" s="1"/>
  <c r="N3955" i="1" s="1"/>
  <c r="T3954" i="1"/>
  <c r="R3954" i="1"/>
  <c r="Q3954" i="1"/>
  <c r="O3954" i="1"/>
  <c r="P3954" i="1" s="1"/>
  <c r="I3954" i="1"/>
  <c r="M3954" i="1" s="1"/>
  <c r="T3953" i="1"/>
  <c r="R3953" i="1"/>
  <c r="Q3953" i="1"/>
  <c r="O3953" i="1"/>
  <c r="P3953" i="1" s="1"/>
  <c r="I3953" i="1"/>
  <c r="T3952" i="1"/>
  <c r="R3952" i="1"/>
  <c r="Q3952" i="1"/>
  <c r="O3952" i="1"/>
  <c r="P3952" i="1" s="1"/>
  <c r="I3952" i="1"/>
  <c r="M3952" i="1" s="1"/>
  <c r="T3951" i="1"/>
  <c r="R3951" i="1"/>
  <c r="Q3951" i="1"/>
  <c r="O3951" i="1"/>
  <c r="P3951" i="1" s="1"/>
  <c r="I3951" i="1"/>
  <c r="M3951" i="1" s="1"/>
  <c r="T3950" i="1"/>
  <c r="R3950" i="1"/>
  <c r="Q3950" i="1"/>
  <c r="O3950" i="1"/>
  <c r="P3950" i="1" s="1"/>
  <c r="I3950" i="1"/>
  <c r="T3949" i="1"/>
  <c r="R3949" i="1"/>
  <c r="Q3949" i="1"/>
  <c r="O3949" i="1"/>
  <c r="P3949" i="1" s="1"/>
  <c r="I3949" i="1"/>
  <c r="T3948" i="1"/>
  <c r="R3948" i="1"/>
  <c r="Q3948" i="1"/>
  <c r="O3948" i="1"/>
  <c r="P3948" i="1" s="1"/>
  <c r="I3948" i="1"/>
  <c r="T3947" i="1"/>
  <c r="R3947" i="1"/>
  <c r="Q3947" i="1"/>
  <c r="O3947" i="1"/>
  <c r="I3947" i="1"/>
  <c r="M3947" i="1" s="1"/>
  <c r="N3947" i="1" s="1"/>
  <c r="S3946" i="1"/>
  <c r="F3946" i="1"/>
  <c r="T3945" i="1"/>
  <c r="R3945" i="1"/>
  <c r="Q3945" i="1"/>
  <c r="O3945" i="1"/>
  <c r="P3945" i="1" s="1"/>
  <c r="I3945" i="1"/>
  <c r="T3944" i="1"/>
  <c r="R3944" i="1"/>
  <c r="Q3944" i="1"/>
  <c r="O3944" i="1"/>
  <c r="P3944" i="1" s="1"/>
  <c r="I3944" i="1"/>
  <c r="M3944" i="1" s="1"/>
  <c r="N3944" i="1" s="1"/>
  <c r="T3943" i="1"/>
  <c r="R3943" i="1"/>
  <c r="Q3943" i="1"/>
  <c r="O3943" i="1"/>
  <c r="P3943" i="1" s="1"/>
  <c r="I3943" i="1"/>
  <c r="M3943" i="1" s="1"/>
  <c r="T3942" i="1"/>
  <c r="R3942" i="1"/>
  <c r="Q3942" i="1"/>
  <c r="O3942" i="1"/>
  <c r="P3942" i="1" s="1"/>
  <c r="I3942" i="1"/>
  <c r="T3941" i="1"/>
  <c r="R3941" i="1"/>
  <c r="Q3941" i="1"/>
  <c r="O3941" i="1"/>
  <c r="I3941" i="1"/>
  <c r="M3941" i="1" s="1"/>
  <c r="S3940" i="1"/>
  <c r="F3940" i="1"/>
  <c r="T3939" i="1"/>
  <c r="R3939" i="1"/>
  <c r="Q3939" i="1"/>
  <c r="O3939" i="1"/>
  <c r="P3939" i="1" s="1"/>
  <c r="I3939" i="1"/>
  <c r="T3936" i="1"/>
  <c r="R3936" i="1"/>
  <c r="R3935" i="1" s="1"/>
  <c r="Q3936" i="1"/>
  <c r="O3936" i="1"/>
  <c r="I3936" i="1"/>
  <c r="S3935" i="1"/>
  <c r="F3935" i="1"/>
  <c r="S3932" i="1"/>
  <c r="T3933" i="1"/>
  <c r="T3932" i="1" s="1"/>
  <c r="R3933" i="1"/>
  <c r="R3932" i="1" s="1"/>
  <c r="Q3933" i="1"/>
  <c r="Q3932" i="1" s="1"/>
  <c r="O3933" i="1"/>
  <c r="I3933" i="1"/>
  <c r="T3919" i="1"/>
  <c r="R3919" i="1"/>
  <c r="Q3919" i="1"/>
  <c r="O3919" i="1"/>
  <c r="P3919" i="1" s="1"/>
  <c r="I3919" i="1"/>
  <c r="M3919" i="1" s="1"/>
  <c r="N3919" i="1" s="1"/>
  <c r="T3918" i="1"/>
  <c r="R3918" i="1"/>
  <c r="Q3918" i="1"/>
  <c r="O3918" i="1"/>
  <c r="P3918" i="1" s="1"/>
  <c r="I3918" i="1"/>
  <c r="M3918" i="1" s="1"/>
  <c r="N3918" i="1" s="1"/>
  <c r="T3917" i="1"/>
  <c r="R3917" i="1"/>
  <c r="Q3917" i="1"/>
  <c r="O3917" i="1"/>
  <c r="P3917" i="1" s="1"/>
  <c r="I3917" i="1"/>
  <c r="M3917" i="1" s="1"/>
  <c r="T3916" i="1"/>
  <c r="R3916" i="1"/>
  <c r="Q3916" i="1"/>
  <c r="O3916" i="1"/>
  <c r="P3916" i="1" s="1"/>
  <c r="I3916" i="1"/>
  <c r="T3915" i="1"/>
  <c r="R3915" i="1"/>
  <c r="Q3915" i="1"/>
  <c r="O3915" i="1"/>
  <c r="P3915" i="1" s="1"/>
  <c r="I3915" i="1"/>
  <c r="T3914" i="1"/>
  <c r="R3914" i="1"/>
  <c r="Q3914" i="1"/>
  <c r="O3914" i="1"/>
  <c r="P3914" i="1" s="1"/>
  <c r="I3914" i="1"/>
  <c r="M3914" i="1" s="1"/>
  <c r="T3913" i="1"/>
  <c r="R3913" i="1"/>
  <c r="Q3913" i="1"/>
  <c r="O3913" i="1"/>
  <c r="P3913" i="1" s="1"/>
  <c r="I3913" i="1"/>
  <c r="M3913" i="1" s="1"/>
  <c r="T3912" i="1"/>
  <c r="R3912" i="1"/>
  <c r="Q3912" i="1"/>
  <c r="O3912" i="1"/>
  <c r="P3912" i="1" s="1"/>
  <c r="I3912" i="1"/>
  <c r="M3912" i="1" s="1"/>
  <c r="T3911" i="1"/>
  <c r="R3911" i="1"/>
  <c r="Q3911" i="1"/>
  <c r="O3911" i="1"/>
  <c r="P3911" i="1" s="1"/>
  <c r="I3911" i="1"/>
  <c r="T3910" i="1"/>
  <c r="R3910" i="1"/>
  <c r="Q3910" i="1"/>
  <c r="O3910" i="1"/>
  <c r="P3910" i="1" s="1"/>
  <c r="I3910" i="1"/>
  <c r="M3910" i="1" s="1"/>
  <c r="N3910" i="1" s="1"/>
  <c r="T3909" i="1"/>
  <c r="R3909" i="1"/>
  <c r="Q3909" i="1"/>
  <c r="O3909" i="1"/>
  <c r="P3909" i="1" s="1"/>
  <c r="I3909" i="1"/>
  <c r="M3909" i="1" s="1"/>
  <c r="T3908" i="1"/>
  <c r="R3908" i="1"/>
  <c r="Q3908" i="1"/>
  <c r="O3908" i="1"/>
  <c r="P3908" i="1" s="1"/>
  <c r="I3908" i="1"/>
  <c r="T3907" i="1"/>
  <c r="R3907" i="1"/>
  <c r="Q3907" i="1"/>
  <c r="O3907" i="1"/>
  <c r="P3907" i="1" s="1"/>
  <c r="I3907" i="1"/>
  <c r="T3906" i="1"/>
  <c r="R3906" i="1"/>
  <c r="Q3906" i="1"/>
  <c r="O3906" i="1"/>
  <c r="P3906" i="1" s="1"/>
  <c r="I3906" i="1"/>
  <c r="M3906" i="1" s="1"/>
  <c r="T3905" i="1"/>
  <c r="R3905" i="1"/>
  <c r="Q3905" i="1"/>
  <c r="O3905" i="1"/>
  <c r="P3905" i="1" s="1"/>
  <c r="I3905" i="1"/>
  <c r="T3903" i="1"/>
  <c r="R3903" i="1"/>
  <c r="Q3903" i="1"/>
  <c r="O3903" i="1"/>
  <c r="P3903" i="1" s="1"/>
  <c r="I3903" i="1"/>
  <c r="M3903" i="1" s="1"/>
  <c r="T3902" i="1"/>
  <c r="R3902" i="1"/>
  <c r="Q3902" i="1"/>
  <c r="O3902" i="1"/>
  <c r="P3902" i="1" s="1"/>
  <c r="I3902" i="1"/>
  <c r="T3901" i="1"/>
  <c r="R3901" i="1"/>
  <c r="Q3901" i="1"/>
  <c r="O3901" i="1"/>
  <c r="P3901" i="1" s="1"/>
  <c r="I3901" i="1"/>
  <c r="M3901" i="1" s="1"/>
  <c r="N3901" i="1" s="1"/>
  <c r="T3920" i="1"/>
  <c r="R3920" i="1"/>
  <c r="Q3920" i="1"/>
  <c r="O3920" i="1"/>
  <c r="P3920" i="1" s="1"/>
  <c r="I3920" i="1"/>
  <c r="S3892" i="1"/>
  <c r="T3898" i="1"/>
  <c r="R3898" i="1"/>
  <c r="Q3898" i="1"/>
  <c r="O3898" i="1"/>
  <c r="P3898" i="1" s="1"/>
  <c r="I3898" i="1"/>
  <c r="M3898" i="1" s="1"/>
  <c r="T3897" i="1"/>
  <c r="R3897" i="1"/>
  <c r="Q3897" i="1"/>
  <c r="O3897" i="1"/>
  <c r="P3897" i="1" s="1"/>
  <c r="I3897" i="1"/>
  <c r="M3897" i="1" s="1"/>
  <c r="N3897" i="1" s="1"/>
  <c r="T3896" i="1"/>
  <c r="R3896" i="1"/>
  <c r="Q3896" i="1"/>
  <c r="O3896" i="1"/>
  <c r="P3896" i="1" s="1"/>
  <c r="I3896" i="1"/>
  <c r="M3896" i="1" s="1"/>
  <c r="T3899" i="1"/>
  <c r="R3899" i="1"/>
  <c r="Q3899" i="1"/>
  <c r="O3899" i="1"/>
  <c r="P3899" i="1" s="1"/>
  <c r="I3899" i="1"/>
  <c r="M3899" i="1" s="1"/>
  <c r="N3899" i="1" s="1"/>
  <c r="AA4" i="1"/>
  <c r="AA5" i="1"/>
  <c r="T3878" i="1"/>
  <c r="R3878" i="1"/>
  <c r="Q3878" i="1"/>
  <c r="O3878" i="1"/>
  <c r="P3878" i="1" s="1"/>
  <c r="I3878" i="1"/>
  <c r="T3766" i="1"/>
  <c r="R3766" i="1"/>
  <c r="Q3766" i="1"/>
  <c r="O3766" i="1"/>
  <c r="P3766" i="1" s="1"/>
  <c r="I3766" i="1"/>
  <c r="T3757" i="1"/>
  <c r="R3757" i="1"/>
  <c r="Q3757" i="1"/>
  <c r="O3757" i="1"/>
  <c r="P3757" i="1" s="1"/>
  <c r="I3757" i="1"/>
  <c r="T3745" i="1"/>
  <c r="R3745" i="1"/>
  <c r="Q3745" i="1"/>
  <c r="O3745" i="1"/>
  <c r="P3745" i="1" s="1"/>
  <c r="I3745" i="1"/>
  <c r="T3743" i="1"/>
  <c r="R3743" i="1"/>
  <c r="Q3743" i="1"/>
  <c r="O3743" i="1"/>
  <c r="P3743" i="1" s="1"/>
  <c r="I3743" i="1"/>
  <c r="M3743" i="1" s="1"/>
  <c r="N3743" i="1" s="1"/>
  <c r="T3742" i="1"/>
  <c r="R3742" i="1"/>
  <c r="Q3742" i="1"/>
  <c r="O3742" i="1"/>
  <c r="P3742" i="1" s="1"/>
  <c r="I3742" i="1"/>
  <c r="M3742" i="1" s="1"/>
  <c r="T3737" i="1"/>
  <c r="R3737" i="1"/>
  <c r="Q3737" i="1"/>
  <c r="O3737" i="1"/>
  <c r="P3737" i="1" s="1"/>
  <c r="I3737" i="1"/>
  <c r="S3723" i="1"/>
  <c r="T3726" i="1"/>
  <c r="R3726" i="1"/>
  <c r="Q3726" i="1"/>
  <c r="O3726" i="1"/>
  <c r="P3726" i="1" s="1"/>
  <c r="I3726" i="1"/>
  <c r="T3725" i="1"/>
  <c r="R3725" i="1"/>
  <c r="Q3725" i="1"/>
  <c r="O3725" i="1"/>
  <c r="P3725" i="1" s="1"/>
  <c r="I3725" i="1"/>
  <c r="M3725" i="1" s="1"/>
  <c r="N3725" i="1" s="1"/>
  <c r="T3724" i="1"/>
  <c r="R3724" i="1"/>
  <c r="Q3724" i="1"/>
  <c r="O3724" i="1"/>
  <c r="I3724" i="1"/>
  <c r="M3724" i="1" s="1"/>
  <c r="S3721" i="1"/>
  <c r="T3722" i="1"/>
  <c r="T3721" i="1" s="1"/>
  <c r="R3722" i="1"/>
  <c r="R3721" i="1" s="1"/>
  <c r="Q3722" i="1"/>
  <c r="Q3721" i="1" s="1"/>
  <c r="O3722" i="1"/>
  <c r="I3722" i="1"/>
  <c r="S3716" i="1"/>
  <c r="T3719" i="1"/>
  <c r="R3719" i="1"/>
  <c r="Q3719" i="1"/>
  <c r="O3719" i="1"/>
  <c r="P3719" i="1" s="1"/>
  <c r="I3719" i="1"/>
  <c r="M3719" i="1" s="1"/>
  <c r="T3718" i="1"/>
  <c r="R3718" i="1"/>
  <c r="Q3718" i="1"/>
  <c r="O3718" i="1"/>
  <c r="P3718" i="1" s="1"/>
  <c r="I3718" i="1"/>
  <c r="T3717" i="1"/>
  <c r="R3717" i="1"/>
  <c r="Q3717" i="1"/>
  <c r="O3717" i="1"/>
  <c r="I3717" i="1"/>
  <c r="M3717" i="1" s="1"/>
  <c r="N3717" i="1" s="1"/>
  <c r="T3658" i="1"/>
  <c r="R3658" i="1"/>
  <c r="Q3658" i="1"/>
  <c r="O3658" i="1"/>
  <c r="P3658" i="1" s="1"/>
  <c r="I3658" i="1"/>
  <c r="T3657" i="1"/>
  <c r="R3657" i="1"/>
  <c r="Q3657" i="1"/>
  <c r="O3657" i="1"/>
  <c r="I3657" i="1"/>
  <c r="M3657" i="1" s="1"/>
  <c r="N3657" i="1" s="1"/>
  <c r="T3665" i="1"/>
  <c r="R3665" i="1"/>
  <c r="Q3665" i="1"/>
  <c r="O3665" i="1"/>
  <c r="P3665" i="1" s="1"/>
  <c r="I3665" i="1"/>
  <c r="T3648" i="1"/>
  <c r="R3648" i="1"/>
  <c r="Q3648" i="1"/>
  <c r="O3648" i="1"/>
  <c r="P3648" i="1" s="1"/>
  <c r="I3648" i="1"/>
  <c r="T3647" i="1"/>
  <c r="R3647" i="1"/>
  <c r="Q3647" i="1"/>
  <c r="O3647" i="1"/>
  <c r="P3647" i="1" s="1"/>
  <c r="I3647" i="1"/>
  <c r="M3647" i="1" s="1"/>
  <c r="N3647" i="1" s="1"/>
  <c r="T3628" i="1"/>
  <c r="R3628" i="1"/>
  <c r="Q3628" i="1"/>
  <c r="O3628" i="1"/>
  <c r="P3628" i="1" s="1"/>
  <c r="I3628" i="1"/>
  <c r="T3627" i="1"/>
  <c r="R3627" i="1"/>
  <c r="Q3627" i="1"/>
  <c r="O3627" i="1"/>
  <c r="I3627" i="1"/>
  <c r="M3627" i="1" s="1"/>
  <c r="N3627" i="1" s="1"/>
  <c r="S3626" i="1"/>
  <c r="F3626" i="1"/>
  <c r="T3590" i="1"/>
  <c r="R3590" i="1"/>
  <c r="Q3590" i="1"/>
  <c r="O3590" i="1"/>
  <c r="P3590" i="1" s="1"/>
  <c r="I3590" i="1"/>
  <c r="T3585" i="1"/>
  <c r="R3585" i="1"/>
  <c r="Q3585" i="1"/>
  <c r="O3585" i="1"/>
  <c r="P3585" i="1" s="1"/>
  <c r="I3585" i="1"/>
  <c r="T3458" i="1"/>
  <c r="R3458" i="1"/>
  <c r="Q3458" i="1"/>
  <c r="O3458" i="1"/>
  <c r="P3458" i="1" s="1"/>
  <c r="I3458" i="1"/>
  <c r="T3442" i="1"/>
  <c r="R3442" i="1"/>
  <c r="Q3442" i="1"/>
  <c r="O3442" i="1"/>
  <c r="P3442" i="1" s="1"/>
  <c r="I3442" i="1"/>
  <c r="T3437" i="1"/>
  <c r="R3437" i="1"/>
  <c r="Q3437" i="1"/>
  <c r="O3437" i="1"/>
  <c r="P3437" i="1" s="1"/>
  <c r="I3437" i="1"/>
  <c r="T3416" i="1"/>
  <c r="R3416" i="1"/>
  <c r="Q3416" i="1"/>
  <c r="O3416" i="1"/>
  <c r="P3416" i="1" s="1"/>
  <c r="I3416" i="1"/>
  <c r="M3416" i="1" s="1"/>
  <c r="T3412" i="1"/>
  <c r="R3412" i="1"/>
  <c r="Q3412" i="1"/>
  <c r="O3412" i="1"/>
  <c r="P3412" i="1" s="1"/>
  <c r="I3412" i="1"/>
  <c r="T3401" i="1"/>
  <c r="R3401" i="1"/>
  <c r="Q3401" i="1"/>
  <c r="O3401" i="1"/>
  <c r="P3401" i="1" s="1"/>
  <c r="I3401" i="1"/>
  <c r="T3327" i="1"/>
  <c r="R3327" i="1"/>
  <c r="Q3327" i="1"/>
  <c r="O3327" i="1"/>
  <c r="P3327" i="1" s="1"/>
  <c r="I3327" i="1"/>
  <c r="T3323" i="1"/>
  <c r="R3323" i="1"/>
  <c r="Q3323" i="1"/>
  <c r="O3323" i="1"/>
  <c r="P3323" i="1" s="1"/>
  <c r="I3323" i="1"/>
  <c r="M3323" i="1" s="1"/>
  <c r="T3315" i="1"/>
  <c r="R3315" i="1"/>
  <c r="Q3315" i="1"/>
  <c r="O3315" i="1"/>
  <c r="P3315" i="1" s="1"/>
  <c r="I3315" i="1"/>
  <c r="T3296" i="1"/>
  <c r="R3296" i="1"/>
  <c r="Q3296" i="1"/>
  <c r="O3296" i="1"/>
  <c r="P3296" i="1" s="1"/>
  <c r="I3296" i="1"/>
  <c r="T3272" i="1"/>
  <c r="R3272" i="1"/>
  <c r="Q3272" i="1"/>
  <c r="O3272" i="1"/>
  <c r="P3272" i="1" s="1"/>
  <c r="I3272" i="1"/>
  <c r="T3268" i="1"/>
  <c r="R3268" i="1"/>
  <c r="Q3268" i="1"/>
  <c r="O3268" i="1"/>
  <c r="P3268" i="1" s="1"/>
  <c r="I3268" i="1"/>
  <c r="T3230" i="1"/>
  <c r="R3230" i="1"/>
  <c r="Q3230" i="1"/>
  <c r="O3230" i="1"/>
  <c r="P3230" i="1" s="1"/>
  <c r="I3230" i="1"/>
  <c r="T3100" i="1"/>
  <c r="R3100" i="1"/>
  <c r="Q3100" i="1"/>
  <c r="O3100" i="1"/>
  <c r="P3100" i="1" s="1"/>
  <c r="I3100" i="1"/>
  <c r="S3067" i="1"/>
  <c r="T3073" i="1"/>
  <c r="R3073" i="1"/>
  <c r="Q3073" i="1"/>
  <c r="O3073" i="1"/>
  <c r="P3073" i="1" s="1"/>
  <c r="I3073" i="1"/>
  <c r="T3070" i="1"/>
  <c r="R3070" i="1"/>
  <c r="Q3070" i="1"/>
  <c r="O3070" i="1"/>
  <c r="P3070" i="1" s="1"/>
  <c r="I3070" i="1"/>
  <c r="M3070" i="1" s="1"/>
  <c r="N3070" i="1" s="1"/>
  <c r="S3064" i="1"/>
  <c r="T3065" i="1"/>
  <c r="T3064" i="1" s="1"/>
  <c r="R3065" i="1"/>
  <c r="R3064" i="1" s="1"/>
  <c r="Q3065" i="1"/>
  <c r="Q3064" i="1" s="1"/>
  <c r="O3065" i="1"/>
  <c r="I3065" i="1"/>
  <c r="T3043" i="1"/>
  <c r="R3043" i="1"/>
  <c r="Q3043" i="1"/>
  <c r="O3043" i="1"/>
  <c r="P3043" i="1" s="1"/>
  <c r="I3043" i="1"/>
  <c r="T3021" i="1"/>
  <c r="T3020" i="1" s="1"/>
  <c r="R3021" i="1"/>
  <c r="R3020" i="1" s="1"/>
  <c r="Q3021" i="1"/>
  <c r="Q3020" i="1" s="1"/>
  <c r="O3021" i="1"/>
  <c r="I3021" i="1"/>
  <c r="M3021" i="1" s="1"/>
  <c r="N3021" i="1" s="1"/>
  <c r="S3020" i="1"/>
  <c r="F3020" i="1"/>
  <c r="T2962" i="1"/>
  <c r="R2962" i="1"/>
  <c r="Q2962" i="1"/>
  <c r="O2962" i="1"/>
  <c r="P2962" i="1" s="1"/>
  <c r="I2962" i="1"/>
  <c r="S2914" i="1"/>
  <c r="T2916" i="1"/>
  <c r="R2916" i="1"/>
  <c r="Q2916" i="1"/>
  <c r="O2916" i="1"/>
  <c r="P2916" i="1" s="1"/>
  <c r="I2916" i="1"/>
  <c r="T2915" i="1"/>
  <c r="R2915" i="1"/>
  <c r="Q2915" i="1"/>
  <c r="O2915" i="1"/>
  <c r="P2915" i="1" s="1"/>
  <c r="I2915" i="1"/>
  <c r="T2905" i="1"/>
  <c r="R2905" i="1"/>
  <c r="Q2905" i="1"/>
  <c r="O2905" i="1"/>
  <c r="P2905" i="1" s="1"/>
  <c r="I2905" i="1"/>
  <c r="M2905" i="1" s="1"/>
  <c r="T2739" i="1"/>
  <c r="R2739" i="1"/>
  <c r="Q2739" i="1"/>
  <c r="O2739" i="1"/>
  <c r="P2739" i="1" s="1"/>
  <c r="I2739" i="1"/>
  <c r="S2522" i="1"/>
  <c r="T2523" i="1"/>
  <c r="R2523" i="1"/>
  <c r="Q2523" i="1"/>
  <c r="O2523" i="1"/>
  <c r="P2523" i="1" s="1"/>
  <c r="I2523" i="1"/>
  <c r="T2451" i="1"/>
  <c r="R2451" i="1"/>
  <c r="Q2451" i="1"/>
  <c r="O2451" i="1"/>
  <c r="P2451" i="1" s="1"/>
  <c r="I2451" i="1"/>
  <c r="T2448" i="1"/>
  <c r="R2448" i="1"/>
  <c r="Q2448" i="1"/>
  <c r="O2448" i="1"/>
  <c r="P2448" i="1" s="1"/>
  <c r="I2448" i="1"/>
  <c r="M2448" i="1" s="1"/>
  <c r="N2448" i="1" s="1"/>
  <c r="T2446" i="1"/>
  <c r="R2446" i="1"/>
  <c r="Q2446" i="1"/>
  <c r="O2446" i="1"/>
  <c r="P2446" i="1" s="1"/>
  <c r="I2446" i="1"/>
  <c r="M2446" i="1" s="1"/>
  <c r="T2445" i="1"/>
  <c r="R2445" i="1"/>
  <c r="Q2445" i="1"/>
  <c r="O2445" i="1"/>
  <c r="I2445" i="1"/>
  <c r="T2449" i="1"/>
  <c r="R2449" i="1"/>
  <c r="Q2449" i="1"/>
  <c r="O2449" i="1"/>
  <c r="P2449" i="1" s="1"/>
  <c r="I2449" i="1"/>
  <c r="U2278" i="1"/>
  <c r="T2278" i="1"/>
  <c r="R2278" i="1"/>
  <c r="Q2278" i="1"/>
  <c r="O2278" i="1"/>
  <c r="P2278" i="1" s="1"/>
  <c r="T2274" i="1"/>
  <c r="R2274" i="1"/>
  <c r="Q2274" i="1"/>
  <c r="O2274" i="1"/>
  <c r="P2274" i="1" s="1"/>
  <c r="I2274" i="1"/>
  <c r="T2273" i="1"/>
  <c r="R2273" i="1"/>
  <c r="Q2273" i="1"/>
  <c r="O2273" i="1"/>
  <c r="P2273" i="1" s="1"/>
  <c r="I2273" i="1"/>
  <c r="M2273" i="1" s="1"/>
  <c r="N2273" i="1" s="1"/>
  <c r="S2201" i="1"/>
  <c r="T2206" i="1"/>
  <c r="R2206" i="1"/>
  <c r="Q2206" i="1"/>
  <c r="O2206" i="1"/>
  <c r="P2206" i="1" s="1"/>
  <c r="I2206" i="1"/>
  <c r="T2205" i="1"/>
  <c r="R2205" i="1"/>
  <c r="Q2205" i="1"/>
  <c r="O2205" i="1"/>
  <c r="P2205" i="1" s="1"/>
  <c r="I2205" i="1"/>
  <c r="M2205" i="1" s="1"/>
  <c r="N2205" i="1" s="1"/>
  <c r="T2116" i="1"/>
  <c r="R2116" i="1"/>
  <c r="Q2116" i="1"/>
  <c r="O2116" i="1"/>
  <c r="P2116" i="1" s="1"/>
  <c r="I2116" i="1"/>
  <c r="T2014" i="1"/>
  <c r="R2014" i="1"/>
  <c r="Q2014" i="1"/>
  <c r="O2014" i="1"/>
  <c r="P2014" i="1" s="1"/>
  <c r="I2014" i="1"/>
  <c r="T1985" i="1"/>
  <c r="R1985" i="1"/>
  <c r="Q1985" i="1"/>
  <c r="O1985" i="1"/>
  <c r="P1985" i="1" s="1"/>
  <c r="I1985" i="1"/>
  <c r="T1984" i="1"/>
  <c r="R1984" i="1"/>
  <c r="Q1984" i="1"/>
  <c r="O1984" i="1"/>
  <c r="P1984" i="1" s="1"/>
  <c r="I1984" i="1"/>
  <c r="M1984" i="1" s="1"/>
  <c r="N1984" i="1" s="1"/>
  <c r="T1974" i="1"/>
  <c r="R1974" i="1"/>
  <c r="Q1974" i="1"/>
  <c r="O1974" i="1"/>
  <c r="P1974" i="1" s="1"/>
  <c r="I1974" i="1"/>
  <c r="I1975" i="1"/>
  <c r="M1975" i="1" s="1"/>
  <c r="N1975" i="1" s="1"/>
  <c r="O1975" i="1"/>
  <c r="P1975" i="1" s="1"/>
  <c r="Q1975" i="1"/>
  <c r="R1975" i="1"/>
  <c r="T1975" i="1"/>
  <c r="T1892" i="1"/>
  <c r="R1892" i="1"/>
  <c r="Q1892" i="1"/>
  <c r="O1892" i="1"/>
  <c r="P1892" i="1" s="1"/>
  <c r="I1892" i="1"/>
  <c r="S1709" i="1"/>
  <c r="T1711" i="1"/>
  <c r="R1711" i="1"/>
  <c r="Q1711" i="1"/>
  <c r="O1711" i="1"/>
  <c r="P1711" i="1" s="1"/>
  <c r="I1711" i="1"/>
  <c r="T1710" i="1"/>
  <c r="R1710" i="1"/>
  <c r="Q1710" i="1"/>
  <c r="O1710" i="1"/>
  <c r="I1710" i="1"/>
  <c r="M1710" i="1" s="1"/>
  <c r="N1710" i="1" s="1"/>
  <c r="T1695" i="1"/>
  <c r="T1694" i="1" s="1"/>
  <c r="R1695" i="1"/>
  <c r="R1694" i="1" s="1"/>
  <c r="Q1695" i="1"/>
  <c r="Q1694" i="1" s="1"/>
  <c r="O1695" i="1"/>
  <c r="O1694" i="1" s="1"/>
  <c r="I1695" i="1"/>
  <c r="S1694" i="1"/>
  <c r="F1694" i="1"/>
  <c r="U1645" i="1"/>
  <c r="T1645" i="1"/>
  <c r="R1645" i="1"/>
  <c r="Q1645" i="1"/>
  <c r="O1645" i="1"/>
  <c r="P1645" i="1" s="1"/>
  <c r="S1615" i="1"/>
  <c r="T1617" i="1"/>
  <c r="R1617" i="1"/>
  <c r="Q1617" i="1"/>
  <c r="O1617" i="1"/>
  <c r="P1617" i="1" s="1"/>
  <c r="I1617" i="1"/>
  <c r="T1403" i="1"/>
  <c r="R1403" i="1"/>
  <c r="Q1403" i="1"/>
  <c r="O1403" i="1"/>
  <c r="P1403" i="1" s="1"/>
  <c r="I1403" i="1"/>
  <c r="T1399" i="1"/>
  <c r="R1399" i="1"/>
  <c r="Q1399" i="1"/>
  <c r="O1399" i="1"/>
  <c r="P1399" i="1" s="1"/>
  <c r="I1399" i="1"/>
  <c r="T1329" i="1"/>
  <c r="R1329" i="1"/>
  <c r="Q1329" i="1"/>
  <c r="O1329" i="1"/>
  <c r="P1329" i="1" s="1"/>
  <c r="I1329" i="1"/>
  <c r="T1328" i="1"/>
  <c r="R1328" i="1"/>
  <c r="Q1328" i="1"/>
  <c r="O1328" i="1"/>
  <c r="P1328" i="1" s="1"/>
  <c r="I1328" i="1"/>
  <c r="T1313" i="1"/>
  <c r="R1313" i="1"/>
  <c r="Q1313" i="1"/>
  <c r="O1313" i="1"/>
  <c r="P1313" i="1" s="1"/>
  <c r="I1313" i="1"/>
  <c r="T1309" i="1"/>
  <c r="R1309" i="1"/>
  <c r="Q1309" i="1"/>
  <c r="O1309" i="1"/>
  <c r="P1309" i="1" s="1"/>
  <c r="I1309" i="1"/>
  <c r="T1301" i="1"/>
  <c r="R1301" i="1"/>
  <c r="Q1301" i="1"/>
  <c r="O1301" i="1"/>
  <c r="P1301" i="1" s="1"/>
  <c r="I1301" i="1"/>
  <c r="M1301" i="1" s="1"/>
  <c r="T1244" i="1"/>
  <c r="R1244" i="1"/>
  <c r="Q1244" i="1"/>
  <c r="O1244" i="1"/>
  <c r="P1244" i="1" s="1"/>
  <c r="I1244" i="1"/>
  <c r="T1196" i="1"/>
  <c r="R1196" i="1"/>
  <c r="Q1196" i="1"/>
  <c r="O1196" i="1"/>
  <c r="P1196" i="1" s="1"/>
  <c r="I1196" i="1"/>
  <c r="S1157" i="1"/>
  <c r="T1158" i="1"/>
  <c r="R1158" i="1"/>
  <c r="Q1158" i="1"/>
  <c r="O1158" i="1"/>
  <c r="I1158" i="1"/>
  <c r="M1158" i="1" s="1"/>
  <c r="T987" i="1"/>
  <c r="R987" i="1"/>
  <c r="Q987" i="1"/>
  <c r="O987" i="1"/>
  <c r="P987" i="1" s="1"/>
  <c r="I987" i="1"/>
  <c r="M987" i="1" s="1"/>
  <c r="N987" i="1" s="1"/>
  <c r="T978" i="1"/>
  <c r="R978" i="1"/>
  <c r="Q978" i="1"/>
  <c r="O978" i="1"/>
  <c r="P978" i="1" s="1"/>
  <c r="I978" i="1"/>
  <c r="S869" i="1"/>
  <c r="T870" i="1"/>
  <c r="R870" i="1"/>
  <c r="Q870" i="1"/>
  <c r="O870" i="1"/>
  <c r="I870" i="1"/>
  <c r="M870" i="1" s="1"/>
  <c r="T773" i="1"/>
  <c r="R773" i="1"/>
  <c r="Q773" i="1"/>
  <c r="O773" i="1"/>
  <c r="P773" i="1" s="1"/>
  <c r="I773" i="1"/>
  <c r="T723" i="1"/>
  <c r="R723" i="1"/>
  <c r="Q723" i="1"/>
  <c r="O723" i="1"/>
  <c r="P723" i="1" s="1"/>
  <c r="I723" i="1"/>
  <c r="T683" i="1"/>
  <c r="R683" i="1"/>
  <c r="Q683" i="1"/>
  <c r="O683" i="1"/>
  <c r="P683" i="1" s="1"/>
  <c r="I683" i="1"/>
  <c r="S674" i="1"/>
  <c r="T678" i="1"/>
  <c r="R678" i="1"/>
  <c r="Q678" i="1"/>
  <c r="O678" i="1"/>
  <c r="P678" i="1" s="1"/>
  <c r="I678" i="1"/>
  <c r="S641" i="1"/>
  <c r="I642" i="1"/>
  <c r="M642" i="1" s="1"/>
  <c r="T643" i="1"/>
  <c r="R643" i="1"/>
  <c r="Q643" i="1"/>
  <c r="O643" i="1"/>
  <c r="P643" i="1" s="1"/>
  <c r="I643" i="1"/>
  <c r="T642" i="1"/>
  <c r="R642" i="1"/>
  <c r="Q642" i="1"/>
  <c r="O642" i="1"/>
  <c r="U640" i="1"/>
  <c r="T640" i="1"/>
  <c r="R640" i="1"/>
  <c r="Q640" i="1"/>
  <c r="O640" i="1"/>
  <c r="P640" i="1" s="1"/>
  <c r="T323" i="1"/>
  <c r="R323" i="1"/>
  <c r="Q323" i="1"/>
  <c r="O323" i="1"/>
  <c r="P323" i="1" s="1"/>
  <c r="I323" i="1"/>
  <c r="T21" i="1"/>
  <c r="R21" i="1"/>
  <c r="Q21" i="1"/>
  <c r="O21" i="1"/>
  <c r="P21" i="1" s="1"/>
  <c r="I21" i="1"/>
  <c r="T12" i="1"/>
  <c r="R12" i="1"/>
  <c r="Q12" i="1"/>
  <c r="O12" i="1"/>
  <c r="P12" i="1" s="1"/>
  <c r="I12" i="1"/>
  <c r="U2752" i="1" l="1"/>
  <c r="X2753" i="1"/>
  <c r="V2752" i="1"/>
  <c r="V2805" i="1"/>
  <c r="X2805" i="1" s="1"/>
  <c r="X2806" i="1"/>
  <c r="U2805" i="1"/>
  <c r="V2799" i="1"/>
  <c r="X2799" i="1" s="1"/>
  <c r="U2789" i="1"/>
  <c r="X2790" i="1"/>
  <c r="Q3656" i="1"/>
  <c r="M2116" i="1"/>
  <c r="N2116" i="1" s="1"/>
  <c r="P3657" i="1"/>
  <c r="P3656" i="1" s="1"/>
  <c r="O3656" i="1"/>
  <c r="P3724" i="1"/>
  <c r="P3723" i="1" s="1"/>
  <c r="O3723" i="1"/>
  <c r="P3947" i="1"/>
  <c r="P3946" i="1" s="1"/>
  <c r="O3946" i="1"/>
  <c r="M1892" i="1"/>
  <c r="N1892" i="1" s="1"/>
  <c r="P3941" i="1"/>
  <c r="P3940" i="1" s="1"/>
  <c r="O3940" i="1"/>
  <c r="P3957" i="1"/>
  <c r="P3974" i="1"/>
  <c r="O3973" i="1"/>
  <c r="M1309" i="1"/>
  <c r="N1309" i="1" s="1"/>
  <c r="U1309" i="1" s="1"/>
  <c r="V1309" i="1" s="1"/>
  <c r="X1309" i="1" s="1"/>
  <c r="M1403" i="1"/>
  <c r="N1403" i="1" s="1"/>
  <c r="P3627" i="1"/>
  <c r="P3626" i="1" s="1"/>
  <c r="O3626" i="1"/>
  <c r="P1710" i="1"/>
  <c r="P3933" i="1"/>
  <c r="P3932" i="1" s="1"/>
  <c r="O3932" i="1"/>
  <c r="P3936" i="1"/>
  <c r="P3935" i="1" s="1"/>
  <c r="O3935" i="1"/>
  <c r="P3969" i="1"/>
  <c r="P3968" i="1" s="1"/>
  <c r="O3968" i="1"/>
  <c r="P642" i="1"/>
  <c r="P641" i="1" s="1"/>
  <c r="O641" i="1"/>
  <c r="P870" i="1"/>
  <c r="P1158" i="1"/>
  <c r="M1399" i="1"/>
  <c r="N1399" i="1" s="1"/>
  <c r="V1645" i="1"/>
  <c r="X1645" i="1" s="1"/>
  <c r="P3021" i="1"/>
  <c r="P3020" i="1" s="1"/>
  <c r="O3020" i="1"/>
  <c r="R3656" i="1"/>
  <c r="P3717" i="1"/>
  <c r="P3722" i="1"/>
  <c r="P3721" i="1" s="1"/>
  <c r="O3721" i="1"/>
  <c r="M1313" i="1"/>
  <c r="N1313" i="1" s="1"/>
  <c r="M1974" i="1"/>
  <c r="N1974" i="1" s="1"/>
  <c r="U1974" i="1" s="1"/>
  <c r="V1974" i="1" s="1"/>
  <c r="X1974" i="1" s="1"/>
  <c r="T3656" i="1"/>
  <c r="M1617" i="1"/>
  <c r="N1617" i="1" s="1"/>
  <c r="P2445" i="1"/>
  <c r="P3065" i="1"/>
  <c r="P3064" i="1" s="1"/>
  <c r="O3064" i="1"/>
  <c r="P3979" i="1"/>
  <c r="P3978" i="1" s="1"/>
  <c r="O3978" i="1"/>
  <c r="N522" i="1"/>
  <c r="U522" i="1" s="1"/>
  <c r="V522" i="1" s="1"/>
  <c r="X522" i="1" s="1"/>
  <c r="X6498" i="1"/>
  <c r="N6499" i="1"/>
  <c r="U6499" i="1" s="1"/>
  <c r="N6384" i="1"/>
  <c r="U6384" i="1" s="1"/>
  <c r="V6384" i="1" s="1"/>
  <c r="X6384" i="1" s="1"/>
  <c r="N5413" i="1"/>
  <c r="U5413" i="1" s="1"/>
  <c r="V5413" i="1" s="1"/>
  <c r="X5413" i="1" s="1"/>
  <c r="N5088" i="1"/>
  <c r="U5088" i="1" s="1"/>
  <c r="V5088" i="1" s="1"/>
  <c r="X5088" i="1" s="1"/>
  <c r="U4961" i="1"/>
  <c r="V4961" i="1" s="1"/>
  <c r="X4961" i="1" s="1"/>
  <c r="P4952" i="1"/>
  <c r="U4960" i="1"/>
  <c r="V4960" i="1" s="1"/>
  <c r="X4960" i="1" s="1"/>
  <c r="U4953" i="1"/>
  <c r="V4953" i="1" s="1"/>
  <c r="U4958" i="1"/>
  <c r="V4958" i="1" s="1"/>
  <c r="X4958" i="1" s="1"/>
  <c r="N4957" i="1"/>
  <c r="U4957" i="1" s="1"/>
  <c r="V4957" i="1" s="1"/>
  <c r="X4957" i="1" s="1"/>
  <c r="N4954" i="1"/>
  <c r="U4954" i="1" s="1"/>
  <c r="V4954" i="1" s="1"/>
  <c r="X4954" i="1" s="1"/>
  <c r="N4968" i="1"/>
  <c r="U4968" i="1" s="1"/>
  <c r="V4963" i="1"/>
  <c r="P4962" i="1"/>
  <c r="N4971" i="1"/>
  <c r="U4971" i="1" s="1"/>
  <c r="V4971" i="1" s="1"/>
  <c r="X4971" i="1" s="1"/>
  <c r="X4946" i="1"/>
  <c r="U4951" i="1"/>
  <c r="V4951" i="1" s="1"/>
  <c r="X4951" i="1" s="1"/>
  <c r="N4767" i="1"/>
  <c r="U4767" i="1" s="1"/>
  <c r="V4767" i="1" s="1"/>
  <c r="X4767" i="1" s="1"/>
  <c r="N4762" i="1"/>
  <c r="U4762" i="1" s="1"/>
  <c r="V4762" i="1" s="1"/>
  <c r="X4762" i="1" s="1"/>
  <c r="U4753" i="1"/>
  <c r="V4753" i="1" s="1"/>
  <c r="X4753" i="1" s="1"/>
  <c r="N4736" i="1"/>
  <c r="U4736" i="1" s="1"/>
  <c r="V4736" i="1" s="1"/>
  <c r="X4736" i="1" s="1"/>
  <c r="N4725" i="1"/>
  <c r="U4725" i="1" s="1"/>
  <c r="V4725" i="1" s="1"/>
  <c r="X4725" i="1" s="1"/>
  <c r="U4716" i="1"/>
  <c r="V4716" i="1" s="1"/>
  <c r="X4716" i="1" s="1"/>
  <c r="P4708" i="1"/>
  <c r="N4709" i="1"/>
  <c r="U4709" i="1" s="1"/>
  <c r="N4710" i="1"/>
  <c r="U4710" i="1" s="1"/>
  <c r="V4710" i="1" s="1"/>
  <c r="X4710" i="1" s="1"/>
  <c r="U4704" i="1"/>
  <c r="V4704" i="1" s="1"/>
  <c r="X4704" i="1" s="1"/>
  <c r="N4678" i="1"/>
  <c r="U4678" i="1" s="1"/>
  <c r="V4678" i="1" s="1"/>
  <c r="X4678" i="1" s="1"/>
  <c r="N4669" i="1"/>
  <c r="U4669" i="1" s="1"/>
  <c r="V4669" i="1" s="1"/>
  <c r="X4669" i="1" s="1"/>
  <c r="U4672" i="1"/>
  <c r="V4672" i="1" s="1"/>
  <c r="X4672" i="1" s="1"/>
  <c r="V4665" i="1"/>
  <c r="U4666" i="1"/>
  <c r="V4666" i="1" s="1"/>
  <c r="X4666" i="1" s="1"/>
  <c r="N4662" i="1"/>
  <c r="U4662" i="1" s="1"/>
  <c r="V4662" i="1" s="1"/>
  <c r="X4662" i="1" s="1"/>
  <c r="N4657" i="1"/>
  <c r="U4657" i="1" s="1"/>
  <c r="V4657" i="1" s="1"/>
  <c r="X4657" i="1" s="1"/>
  <c r="P4645" i="1"/>
  <c r="V4646" i="1"/>
  <c r="U4647" i="1"/>
  <c r="V4647" i="1" s="1"/>
  <c r="X4647" i="1" s="1"/>
  <c r="V4649" i="1"/>
  <c r="N4651" i="1"/>
  <c r="U4651" i="1" s="1"/>
  <c r="N4644" i="1"/>
  <c r="U4644" i="1" s="1"/>
  <c r="V4644" i="1" s="1"/>
  <c r="X4644" i="1" s="1"/>
  <c r="N4632" i="1"/>
  <c r="U4632" i="1" s="1"/>
  <c r="V4632" i="1" s="1"/>
  <c r="X4632" i="1" s="1"/>
  <c r="N4635" i="1"/>
  <c r="U4635" i="1" s="1"/>
  <c r="V4635" i="1" s="1"/>
  <c r="X4635" i="1" s="1"/>
  <c r="U4638" i="1"/>
  <c r="V4638" i="1" s="1"/>
  <c r="X4638" i="1" s="1"/>
  <c r="U4627" i="1"/>
  <c r="V4627" i="1" s="1"/>
  <c r="X4627" i="1" s="1"/>
  <c r="U4626" i="1"/>
  <c r="V4626" i="1" s="1"/>
  <c r="X4626" i="1" s="1"/>
  <c r="N4613" i="1"/>
  <c r="U4613" i="1" s="1"/>
  <c r="V4613" i="1" s="1"/>
  <c r="X4613" i="1" s="1"/>
  <c r="N4612" i="1"/>
  <c r="U4612" i="1" s="1"/>
  <c r="V4612" i="1" s="1"/>
  <c r="X4612" i="1" s="1"/>
  <c r="U4618" i="1"/>
  <c r="V4618" i="1" s="1"/>
  <c r="X4618" i="1" s="1"/>
  <c r="U4611" i="1"/>
  <c r="V4611" i="1" s="1"/>
  <c r="X4611" i="1" s="1"/>
  <c r="U4615" i="1"/>
  <c r="V4615" i="1" s="1"/>
  <c r="X4615" i="1" s="1"/>
  <c r="N4601" i="1"/>
  <c r="U4601" i="1" s="1"/>
  <c r="V4601" i="1" s="1"/>
  <c r="X4601" i="1" s="1"/>
  <c r="V4592" i="1"/>
  <c r="N4606" i="1"/>
  <c r="U4606" i="1" s="1"/>
  <c r="V4606" i="1" s="1"/>
  <c r="X4606" i="1" s="1"/>
  <c r="N4598" i="1"/>
  <c r="U4598" i="1" s="1"/>
  <c r="V4598" i="1" s="1"/>
  <c r="X4598" i="1" s="1"/>
  <c r="U4596" i="1"/>
  <c r="V4596" i="1" s="1"/>
  <c r="X4596" i="1" s="1"/>
  <c r="N4593" i="1"/>
  <c r="U4593" i="1" s="1"/>
  <c r="V4593" i="1" s="1"/>
  <c r="X4593" i="1" s="1"/>
  <c r="N4586" i="1"/>
  <c r="U4586" i="1" s="1"/>
  <c r="V4586" i="1" s="1"/>
  <c r="X4586" i="1" s="1"/>
  <c r="N4580" i="1"/>
  <c r="U4580" i="1" s="1"/>
  <c r="V4580" i="1" s="1"/>
  <c r="X4580" i="1" s="1"/>
  <c r="N4576" i="1"/>
  <c r="U4576" i="1" s="1"/>
  <c r="V4576" i="1" s="1"/>
  <c r="X4576" i="1" s="1"/>
  <c r="U4568" i="1"/>
  <c r="V4568" i="1" s="1"/>
  <c r="X4568" i="1" s="1"/>
  <c r="U4564" i="1"/>
  <c r="U4571" i="1"/>
  <c r="V4571" i="1" s="1"/>
  <c r="X4571" i="1" s="1"/>
  <c r="U4559" i="1"/>
  <c r="V4559" i="1" s="1"/>
  <c r="X4559" i="1" s="1"/>
  <c r="U4553" i="1"/>
  <c r="V4553" i="1" s="1"/>
  <c r="X4553" i="1" s="1"/>
  <c r="U4543" i="1"/>
  <c r="V4543" i="1" s="1"/>
  <c r="X4543" i="1" s="1"/>
  <c r="U4544" i="1"/>
  <c r="V4544" i="1" s="1"/>
  <c r="X4544" i="1" s="1"/>
  <c r="U4539" i="1"/>
  <c r="N4540" i="1"/>
  <c r="U4540" i="1" s="1"/>
  <c r="V4540" i="1" s="1"/>
  <c r="X4540" i="1" s="1"/>
  <c r="P4538" i="1"/>
  <c r="N4522" i="1"/>
  <c r="U4522" i="1" s="1"/>
  <c r="V4522" i="1" s="1"/>
  <c r="X4522" i="1" s="1"/>
  <c r="U4533" i="1"/>
  <c r="V4533" i="1" s="1"/>
  <c r="X4533" i="1" s="1"/>
  <c r="N4529" i="1"/>
  <c r="U4529" i="1" s="1"/>
  <c r="V4529" i="1" s="1"/>
  <c r="X4529" i="1" s="1"/>
  <c r="N4537" i="1"/>
  <c r="U4537" i="1" s="1"/>
  <c r="V4537" i="1" s="1"/>
  <c r="X4537" i="1" s="1"/>
  <c r="U4516" i="1"/>
  <c r="V4516" i="1" s="1"/>
  <c r="X4516" i="1" s="1"/>
  <c r="N4519" i="1"/>
  <c r="U4519" i="1" s="1"/>
  <c r="V4519" i="1" s="1"/>
  <c r="X4519" i="1" s="1"/>
  <c r="U4517" i="1"/>
  <c r="V4517" i="1" s="1"/>
  <c r="X4517" i="1" s="1"/>
  <c r="N4514" i="1"/>
  <c r="U4514" i="1" s="1"/>
  <c r="V4514" i="1" s="1"/>
  <c r="X4514" i="1" s="1"/>
  <c r="P4513" i="1"/>
  <c r="N4511" i="1"/>
  <c r="U4511" i="1" s="1"/>
  <c r="V4511" i="1" s="1"/>
  <c r="X4511" i="1" s="1"/>
  <c r="N4508" i="1"/>
  <c r="U4508" i="1" s="1"/>
  <c r="V4508" i="1" s="1"/>
  <c r="X4508" i="1" s="1"/>
  <c r="N4512" i="1"/>
  <c r="U4512" i="1" s="1"/>
  <c r="V4512" i="1" s="1"/>
  <c r="X4512" i="1" s="1"/>
  <c r="U4500" i="1"/>
  <c r="V4500" i="1" s="1"/>
  <c r="X4500" i="1" s="1"/>
  <c r="U4494" i="1"/>
  <c r="V4494" i="1" s="1"/>
  <c r="X4494" i="1" s="1"/>
  <c r="N4496" i="1"/>
  <c r="U4496" i="1" s="1"/>
  <c r="V4496" i="1" s="1"/>
  <c r="X4496" i="1" s="1"/>
  <c r="N4479" i="1"/>
  <c r="U4479" i="1" s="1"/>
  <c r="V4479" i="1" s="1"/>
  <c r="X4479" i="1" s="1"/>
  <c r="N4476" i="1"/>
  <c r="U4476" i="1" s="1"/>
  <c r="V4476" i="1" s="1"/>
  <c r="X4476" i="1" s="1"/>
  <c r="N4481" i="1"/>
  <c r="U4481" i="1" s="1"/>
  <c r="V4481" i="1" s="1"/>
  <c r="X4481" i="1" s="1"/>
  <c r="U4488" i="1"/>
  <c r="V4488" i="1" s="1"/>
  <c r="X4488" i="1" s="1"/>
  <c r="N4477" i="1"/>
  <c r="U4477" i="1" s="1"/>
  <c r="V4477" i="1" s="1"/>
  <c r="X4477" i="1" s="1"/>
  <c r="X4458" i="1"/>
  <c r="N4451" i="1"/>
  <c r="U4451" i="1" s="1"/>
  <c r="V4451" i="1" s="1"/>
  <c r="X4451" i="1" s="1"/>
  <c r="U4426" i="1"/>
  <c r="V4426" i="1" s="1"/>
  <c r="X4426" i="1" s="1"/>
  <c r="U4450" i="1"/>
  <c r="V4450" i="1" s="1"/>
  <c r="X4450" i="1" s="1"/>
  <c r="N4439" i="1"/>
  <c r="U4439" i="1" s="1"/>
  <c r="V4439" i="1" s="1"/>
  <c r="X4439" i="1" s="1"/>
  <c r="U4453" i="1"/>
  <c r="V4453" i="1" s="1"/>
  <c r="X4453" i="1" s="1"/>
  <c r="U4445" i="1"/>
  <c r="V4445" i="1" s="1"/>
  <c r="X4445" i="1" s="1"/>
  <c r="U4447" i="1"/>
  <c r="V4447" i="1" s="1"/>
  <c r="X4447" i="1" s="1"/>
  <c r="N4455" i="1"/>
  <c r="U4455" i="1" s="1"/>
  <c r="V4455" i="1" s="1"/>
  <c r="X4455" i="1" s="1"/>
  <c r="N4437" i="1"/>
  <c r="U4437" i="1" s="1"/>
  <c r="V4437" i="1" s="1"/>
  <c r="X4437" i="1" s="1"/>
  <c r="N4418" i="1"/>
  <c r="U4418" i="1" s="1"/>
  <c r="V4418" i="1" s="1"/>
  <c r="X4418" i="1" s="1"/>
  <c r="N4304" i="1"/>
  <c r="U4304" i="1" s="1"/>
  <c r="V4304" i="1" s="1"/>
  <c r="X4304" i="1" s="1"/>
  <c r="N4129" i="1"/>
  <c r="U4129" i="1" s="1"/>
  <c r="V4129" i="1" s="1"/>
  <c r="X4129" i="1" s="1"/>
  <c r="V4062" i="1"/>
  <c r="U4045" i="1"/>
  <c r="V4045" i="1" s="1"/>
  <c r="X4045" i="1" s="1"/>
  <c r="U4064" i="1"/>
  <c r="V4064" i="1" s="1"/>
  <c r="X4064" i="1" s="1"/>
  <c r="U4056" i="1"/>
  <c r="N4058" i="1"/>
  <c r="U4058" i="1" s="1"/>
  <c r="V4058" i="1" s="1"/>
  <c r="X4058" i="1" s="1"/>
  <c r="N4057" i="1"/>
  <c r="U4057" i="1" s="1"/>
  <c r="V4057" i="1" s="1"/>
  <c r="X4057" i="1" s="1"/>
  <c r="U4042" i="1"/>
  <c r="U4048" i="1"/>
  <c r="U4047" i="1" s="1"/>
  <c r="N4050" i="1"/>
  <c r="U4050" i="1" s="1"/>
  <c r="U4049" i="1" s="1"/>
  <c r="U4034" i="1"/>
  <c r="V4034" i="1" s="1"/>
  <c r="U4040" i="1"/>
  <c r="V4040" i="1" s="1"/>
  <c r="X4040" i="1" s="1"/>
  <c r="N4036" i="1"/>
  <c r="U4036" i="1" s="1"/>
  <c r="V4036" i="1" s="1"/>
  <c r="X4036" i="1" s="1"/>
  <c r="V4022" i="1"/>
  <c r="N4024" i="1"/>
  <c r="U4024" i="1" s="1"/>
  <c r="V4024" i="1" s="1"/>
  <c r="X4024" i="1" s="1"/>
  <c r="P4025" i="1"/>
  <c r="V4026" i="1"/>
  <c r="N4028" i="1"/>
  <c r="U4028" i="1" s="1"/>
  <c r="V4028" i="1" s="1"/>
  <c r="X4028" i="1" s="1"/>
  <c r="N4027" i="1"/>
  <c r="U4027" i="1" s="1"/>
  <c r="V4018" i="1"/>
  <c r="U4020" i="1"/>
  <c r="V4020" i="1" s="1"/>
  <c r="X4020" i="1" s="1"/>
  <c r="V4032" i="1"/>
  <c r="X4032" i="1" s="1"/>
  <c r="U4029" i="1"/>
  <c r="V4030" i="1"/>
  <c r="N4016" i="1"/>
  <c r="U4016" i="1" s="1"/>
  <c r="V4016" i="1" s="1"/>
  <c r="X4016" i="1" s="1"/>
  <c r="U4013" i="1"/>
  <c r="P4008" i="1"/>
  <c r="N4009" i="1"/>
  <c r="U4009" i="1" s="1"/>
  <c r="N4006" i="1"/>
  <c r="U4006" i="1" s="1"/>
  <c r="V4006" i="1" s="1"/>
  <c r="X4006" i="1" s="1"/>
  <c r="N3999" i="1"/>
  <c r="U3999" i="1" s="1"/>
  <c r="V3999" i="1" s="1"/>
  <c r="X3999" i="1" s="1"/>
  <c r="N3992" i="1"/>
  <c r="U3992" i="1" s="1"/>
  <c r="V3992" i="1" s="1"/>
  <c r="X3992" i="1" s="1"/>
  <c r="U3986" i="1"/>
  <c r="V3986" i="1" s="1"/>
  <c r="X3986" i="1" s="1"/>
  <c r="N3989" i="1"/>
  <c r="U3989" i="1" s="1"/>
  <c r="V3989" i="1" s="1"/>
  <c r="X3989" i="1" s="1"/>
  <c r="V3984" i="1"/>
  <c r="P3983" i="1"/>
  <c r="N3985" i="1"/>
  <c r="U3985" i="1" s="1"/>
  <c r="V3985" i="1" s="1"/>
  <c r="X3985" i="1" s="1"/>
  <c r="P3976" i="1"/>
  <c r="R3973" i="1"/>
  <c r="R3968" i="1"/>
  <c r="R3978" i="1"/>
  <c r="Q3978" i="1"/>
  <c r="Q3973" i="1"/>
  <c r="Q3968" i="1"/>
  <c r="T3978" i="1"/>
  <c r="T3973" i="1"/>
  <c r="T3968" i="1"/>
  <c r="M3969" i="1"/>
  <c r="N3971" i="1"/>
  <c r="U3971" i="1" s="1"/>
  <c r="V3971" i="1" s="1"/>
  <c r="X3971" i="1" s="1"/>
  <c r="M3970" i="1"/>
  <c r="M3972" i="1"/>
  <c r="N3974" i="1"/>
  <c r="U3974" i="1" s="1"/>
  <c r="N3976" i="1"/>
  <c r="U3976" i="1" s="1"/>
  <c r="M3975" i="1"/>
  <c r="M3977" i="1"/>
  <c r="N3977" i="1" s="1"/>
  <c r="N3979" i="1"/>
  <c r="U3979" i="1" s="1"/>
  <c r="M3980" i="1"/>
  <c r="N3980" i="1" s="1"/>
  <c r="M3981" i="1"/>
  <c r="N3981" i="1" s="1"/>
  <c r="N3962" i="1"/>
  <c r="U3962" i="1" s="1"/>
  <c r="V3962" i="1" s="1"/>
  <c r="X3962" i="1" s="1"/>
  <c r="N3959" i="1"/>
  <c r="U3959" i="1" s="1"/>
  <c r="V3959" i="1" s="1"/>
  <c r="X3959" i="1" s="1"/>
  <c r="N3963" i="1"/>
  <c r="U3963" i="1" s="1"/>
  <c r="V3963" i="1" s="1"/>
  <c r="X3963" i="1" s="1"/>
  <c r="M3966" i="1"/>
  <c r="N3966" i="1" s="1"/>
  <c r="M3960" i="1"/>
  <c r="N3960" i="1" s="1"/>
  <c r="M3964" i="1"/>
  <c r="N3964" i="1" s="1"/>
  <c r="T3946" i="1"/>
  <c r="N3965" i="1"/>
  <c r="U3965" i="1" s="1"/>
  <c r="V3965" i="1" s="1"/>
  <c r="X3965" i="1" s="1"/>
  <c r="M3957" i="1"/>
  <c r="N3957" i="1" s="1"/>
  <c r="M3967" i="1"/>
  <c r="N3967" i="1" s="1"/>
  <c r="Q3946" i="1"/>
  <c r="R3946" i="1"/>
  <c r="R3940" i="1"/>
  <c r="N3952" i="1"/>
  <c r="U3952" i="1" s="1"/>
  <c r="V3952" i="1" s="1"/>
  <c r="X3952" i="1" s="1"/>
  <c r="N3951" i="1"/>
  <c r="U3951" i="1" s="1"/>
  <c r="V3951" i="1" s="1"/>
  <c r="X3951" i="1" s="1"/>
  <c r="M3949" i="1"/>
  <c r="N3949" i="1" s="1"/>
  <c r="N3954" i="1"/>
  <c r="U3954" i="1" s="1"/>
  <c r="V3954" i="1" s="1"/>
  <c r="X3954" i="1" s="1"/>
  <c r="U3947" i="1"/>
  <c r="U3955" i="1"/>
  <c r="V3955" i="1" s="1"/>
  <c r="X3955" i="1" s="1"/>
  <c r="M3950" i="1"/>
  <c r="N3950" i="1" s="1"/>
  <c r="M3953" i="1"/>
  <c r="N3953" i="1" s="1"/>
  <c r="Q3940" i="1"/>
  <c r="M3948" i="1"/>
  <c r="T3940" i="1"/>
  <c r="N3941" i="1"/>
  <c r="U3941" i="1" s="1"/>
  <c r="N3943" i="1"/>
  <c r="U3943" i="1" s="1"/>
  <c r="V3943" i="1" s="1"/>
  <c r="X3943" i="1" s="1"/>
  <c r="U3944" i="1"/>
  <c r="V3944" i="1" s="1"/>
  <c r="X3944" i="1" s="1"/>
  <c r="M3942" i="1"/>
  <c r="M3945" i="1"/>
  <c r="M3939" i="1"/>
  <c r="X3927" i="1"/>
  <c r="X3926" i="1"/>
  <c r="X3925" i="1"/>
  <c r="Q3935" i="1"/>
  <c r="T3935" i="1"/>
  <c r="M3936" i="1"/>
  <c r="M3933" i="1"/>
  <c r="X3929" i="1"/>
  <c r="X3930" i="1"/>
  <c r="M3902" i="1"/>
  <c r="M3911" i="1"/>
  <c r="N3911" i="1" s="1"/>
  <c r="U3911" i="1" s="1"/>
  <c r="V3911" i="1" s="1"/>
  <c r="X3911" i="1" s="1"/>
  <c r="N3914" i="1"/>
  <c r="U3914" i="1" s="1"/>
  <c r="V3914" i="1" s="1"/>
  <c r="X3914" i="1" s="1"/>
  <c r="N3906" i="1"/>
  <c r="U3906" i="1" s="1"/>
  <c r="V3906" i="1" s="1"/>
  <c r="X3906" i="1" s="1"/>
  <c r="U3901" i="1"/>
  <c r="V3901" i="1" s="1"/>
  <c r="X3901" i="1" s="1"/>
  <c r="N3903" i="1"/>
  <c r="U3903" i="1" s="1"/>
  <c r="V3903" i="1" s="1"/>
  <c r="X3903" i="1" s="1"/>
  <c r="M3907" i="1"/>
  <c r="N3907" i="1" s="1"/>
  <c r="U3910" i="1"/>
  <c r="V3910" i="1" s="1"/>
  <c r="X3910" i="1" s="1"/>
  <c r="N3912" i="1"/>
  <c r="U3912" i="1" s="1"/>
  <c r="V3912" i="1" s="1"/>
  <c r="X3912" i="1" s="1"/>
  <c r="M3915" i="1"/>
  <c r="N3915" i="1" s="1"/>
  <c r="U3918" i="1"/>
  <c r="V3918" i="1" s="1"/>
  <c r="X3918" i="1" s="1"/>
  <c r="M3905" i="1"/>
  <c r="M3908" i="1"/>
  <c r="N3913" i="1"/>
  <c r="U3913" i="1" s="1"/>
  <c r="V3913" i="1" s="1"/>
  <c r="X3913" i="1" s="1"/>
  <c r="M3916" i="1"/>
  <c r="U3919" i="1"/>
  <c r="V3919" i="1" s="1"/>
  <c r="X3919" i="1" s="1"/>
  <c r="N3909" i="1"/>
  <c r="U3909" i="1" s="1"/>
  <c r="V3909" i="1" s="1"/>
  <c r="X3909" i="1" s="1"/>
  <c r="N3917" i="1"/>
  <c r="U3917" i="1" s="1"/>
  <c r="V3917" i="1" s="1"/>
  <c r="X3917" i="1" s="1"/>
  <c r="M3920" i="1"/>
  <c r="N3898" i="1"/>
  <c r="U3898" i="1" s="1"/>
  <c r="V3898" i="1" s="1"/>
  <c r="X3898" i="1" s="1"/>
  <c r="N3896" i="1"/>
  <c r="U3896" i="1" s="1"/>
  <c r="V3896" i="1" s="1"/>
  <c r="X3896" i="1" s="1"/>
  <c r="U3897" i="1"/>
  <c r="V3897" i="1" s="1"/>
  <c r="X3897" i="1" s="1"/>
  <c r="M3766" i="1"/>
  <c r="N3766" i="1" s="1"/>
  <c r="U3766" i="1" s="1"/>
  <c r="V3766" i="1" s="1"/>
  <c r="X3766" i="1" s="1"/>
  <c r="N3719" i="1"/>
  <c r="U3719" i="1" s="1"/>
  <c r="V3719" i="1" s="1"/>
  <c r="X3719" i="1" s="1"/>
  <c r="T3723" i="1"/>
  <c r="U3899" i="1"/>
  <c r="V3899" i="1" s="1"/>
  <c r="X3899" i="1" s="1"/>
  <c r="M3878" i="1"/>
  <c r="Q3626" i="1"/>
  <c r="M3757" i="1"/>
  <c r="N3323" i="1"/>
  <c r="U3323" i="1" s="1"/>
  <c r="V3323" i="1" s="1"/>
  <c r="X3323" i="1" s="1"/>
  <c r="N3742" i="1"/>
  <c r="U3742" i="1" s="1"/>
  <c r="V3742" i="1" s="1"/>
  <c r="X3742" i="1" s="1"/>
  <c r="Q3723" i="1"/>
  <c r="U3743" i="1"/>
  <c r="V3743" i="1" s="1"/>
  <c r="X3743" i="1" s="1"/>
  <c r="M3745" i="1"/>
  <c r="N3745" i="1" s="1"/>
  <c r="R3723" i="1"/>
  <c r="M3737" i="1"/>
  <c r="N3724" i="1"/>
  <c r="U3724" i="1" s="1"/>
  <c r="U3725" i="1"/>
  <c r="V3725" i="1" s="1"/>
  <c r="X3725" i="1" s="1"/>
  <c r="M3726" i="1"/>
  <c r="M3722" i="1"/>
  <c r="U3717" i="1"/>
  <c r="M3718" i="1"/>
  <c r="U3657" i="1"/>
  <c r="M3658" i="1"/>
  <c r="R3626" i="1"/>
  <c r="M3665" i="1"/>
  <c r="N3665" i="1" s="1"/>
  <c r="U3647" i="1"/>
  <c r="V3647" i="1" s="1"/>
  <c r="X3647" i="1" s="1"/>
  <c r="T3626" i="1"/>
  <c r="M3648" i="1"/>
  <c r="U3627" i="1"/>
  <c r="M3628" i="1"/>
  <c r="M3590" i="1"/>
  <c r="M3585" i="1"/>
  <c r="M3458" i="1"/>
  <c r="N3458" i="1" s="1"/>
  <c r="M3442" i="1"/>
  <c r="N3442" i="1" s="1"/>
  <c r="M3437" i="1"/>
  <c r="N3416" i="1"/>
  <c r="U3416" i="1" s="1"/>
  <c r="V3416" i="1" s="1"/>
  <c r="X3416" i="1" s="1"/>
  <c r="M3412" i="1"/>
  <c r="M3401" i="1"/>
  <c r="N3401" i="1" s="1"/>
  <c r="M3327" i="1"/>
  <c r="M3315" i="1"/>
  <c r="M3296" i="1"/>
  <c r="M3272" i="1"/>
  <c r="M3268" i="1"/>
  <c r="M3230" i="1"/>
  <c r="M3100" i="1"/>
  <c r="U3070" i="1"/>
  <c r="V3070" i="1" s="1"/>
  <c r="X3070" i="1" s="1"/>
  <c r="M3073" i="1"/>
  <c r="N3073" i="1" s="1"/>
  <c r="M3065" i="1"/>
  <c r="N3065" i="1" s="1"/>
  <c r="T2914" i="1"/>
  <c r="Q2914" i="1"/>
  <c r="M3043" i="1"/>
  <c r="U3021" i="1"/>
  <c r="R2914" i="1"/>
  <c r="P2914" i="1"/>
  <c r="M2962" i="1"/>
  <c r="N2962" i="1" s="1"/>
  <c r="O2914" i="1"/>
  <c r="N2905" i="1"/>
  <c r="U2905" i="1" s="1"/>
  <c r="V2905" i="1" s="1"/>
  <c r="X2905" i="1" s="1"/>
  <c r="M2915" i="1"/>
  <c r="N2915" i="1" s="1"/>
  <c r="M2916" i="1"/>
  <c r="M2739" i="1"/>
  <c r="M2523" i="1"/>
  <c r="V640" i="1"/>
  <c r="X640" i="1" s="1"/>
  <c r="M2449" i="1"/>
  <c r="N2449" i="1" s="1"/>
  <c r="N1301" i="1"/>
  <c r="N2446" i="1"/>
  <c r="U2446" i="1" s="1"/>
  <c r="V2446" i="1" s="1"/>
  <c r="X2446" i="1" s="1"/>
  <c r="U2448" i="1"/>
  <c r="V2448" i="1" s="1"/>
  <c r="X2448" i="1" s="1"/>
  <c r="M2445" i="1"/>
  <c r="M2451" i="1"/>
  <c r="N2451" i="1" s="1"/>
  <c r="V2278" i="1"/>
  <c r="X2278" i="1" s="1"/>
  <c r="U2273" i="1"/>
  <c r="V2273" i="1" s="1"/>
  <c r="X2273" i="1" s="1"/>
  <c r="M2274" i="1"/>
  <c r="U2205" i="1"/>
  <c r="V2205" i="1" s="1"/>
  <c r="X2205" i="1" s="1"/>
  <c r="M2206" i="1"/>
  <c r="M2014" i="1"/>
  <c r="U1975" i="1"/>
  <c r="V1975" i="1" s="1"/>
  <c r="X1975" i="1" s="1"/>
  <c r="U1984" i="1"/>
  <c r="V1984" i="1" s="1"/>
  <c r="X1984" i="1" s="1"/>
  <c r="M1985" i="1"/>
  <c r="U1710" i="1"/>
  <c r="M1711" i="1"/>
  <c r="P1695" i="1"/>
  <c r="M1695" i="1"/>
  <c r="N1695" i="1" s="1"/>
  <c r="M1328" i="1"/>
  <c r="M1329" i="1"/>
  <c r="M1244" i="1"/>
  <c r="M1196" i="1"/>
  <c r="N1158" i="1"/>
  <c r="U1158" i="1" s="1"/>
  <c r="U987" i="1"/>
  <c r="V987" i="1" s="1"/>
  <c r="X987" i="1" s="1"/>
  <c r="M978" i="1"/>
  <c r="N870" i="1"/>
  <c r="U870" i="1" s="1"/>
  <c r="M773" i="1"/>
  <c r="M723" i="1"/>
  <c r="Q641" i="1"/>
  <c r="T641" i="1"/>
  <c r="M683" i="1"/>
  <c r="R641" i="1"/>
  <c r="M678" i="1"/>
  <c r="N678" i="1" s="1"/>
  <c r="N642" i="1"/>
  <c r="U642" i="1" s="1"/>
  <c r="M643" i="1"/>
  <c r="M323" i="1"/>
  <c r="M21" i="1"/>
  <c r="M12" i="1"/>
  <c r="U5108" i="1"/>
  <c r="T5108" i="1"/>
  <c r="R5108" i="1"/>
  <c r="Q5108" i="1"/>
  <c r="O5108" i="1"/>
  <c r="P5108" i="1" s="1"/>
  <c r="U1904" i="1"/>
  <c r="T1904" i="1"/>
  <c r="R1904" i="1"/>
  <c r="Q1904" i="1"/>
  <c r="O1904" i="1"/>
  <c r="P1904" i="1" s="1"/>
  <c r="O1903" i="1"/>
  <c r="U5408" i="1"/>
  <c r="T5408" i="1"/>
  <c r="R5408" i="1"/>
  <c r="Q5408" i="1"/>
  <c r="U5407" i="1"/>
  <c r="T5407" i="1"/>
  <c r="R5407" i="1"/>
  <c r="Q5407" i="1"/>
  <c r="U5406" i="1"/>
  <c r="T5406" i="1"/>
  <c r="R5406" i="1"/>
  <c r="Q5406" i="1"/>
  <c r="U5405" i="1"/>
  <c r="T5405" i="1"/>
  <c r="R5405" i="1"/>
  <c r="Q5405" i="1"/>
  <c r="U5404" i="1"/>
  <c r="T5404" i="1"/>
  <c r="R5404" i="1"/>
  <c r="Q5404" i="1"/>
  <c r="U5403" i="1"/>
  <c r="T5403" i="1"/>
  <c r="R5403" i="1"/>
  <c r="Q5403" i="1"/>
  <c r="V2789" i="1" l="1"/>
  <c r="X2789" i="1" s="1"/>
  <c r="P3973" i="1"/>
  <c r="V3974" i="1"/>
  <c r="X3974" i="1" s="1"/>
  <c r="V3947" i="1"/>
  <c r="X3947" i="1" s="1"/>
  <c r="X3924" i="1"/>
  <c r="V3657" i="1"/>
  <c r="V6499" i="1"/>
  <c r="X6499" i="1" s="1"/>
  <c r="U6497" i="1"/>
  <c r="U4952" i="1"/>
  <c r="X4953" i="1"/>
  <c r="V4952" i="1"/>
  <c r="X4952" i="1" s="1"/>
  <c r="U4945" i="1"/>
  <c r="V4968" i="1"/>
  <c r="X4968" i="1" s="1"/>
  <c r="U4962" i="1"/>
  <c r="X4963" i="1"/>
  <c r="V4945" i="1"/>
  <c r="X4945" i="1" s="1"/>
  <c r="U4708" i="1"/>
  <c r="V4709" i="1"/>
  <c r="X4665" i="1"/>
  <c r="V4664" i="1"/>
  <c r="X4664" i="1" s="1"/>
  <c r="U4664" i="1"/>
  <c r="V4645" i="1"/>
  <c r="X4645" i="1" s="1"/>
  <c r="X4646" i="1"/>
  <c r="U4645" i="1"/>
  <c r="V4651" i="1"/>
  <c r="X4651" i="1" s="1"/>
  <c r="U4648" i="1"/>
  <c r="X4649" i="1"/>
  <c r="X4592" i="1"/>
  <c r="V4564" i="1"/>
  <c r="U4538" i="1"/>
  <c r="V4539" i="1"/>
  <c r="U4513" i="1"/>
  <c r="U4055" i="1"/>
  <c r="X4034" i="1"/>
  <c r="U4041" i="1"/>
  <c r="V4056" i="1"/>
  <c r="V4055" i="1" s="1"/>
  <c r="V4048" i="1"/>
  <c r="V4047" i="1" s="1"/>
  <c r="X4062" i="1"/>
  <c r="V4061" i="1"/>
  <c r="X4061" i="1" s="1"/>
  <c r="V4050" i="1"/>
  <c r="V4049" i="1" s="1"/>
  <c r="V4042" i="1"/>
  <c r="V4041" i="1" s="1"/>
  <c r="U4061" i="1"/>
  <c r="V4013" i="1"/>
  <c r="U4012" i="1"/>
  <c r="V4021" i="1"/>
  <c r="X4021" i="1" s="1"/>
  <c r="X4022" i="1"/>
  <c r="U4021" i="1"/>
  <c r="V4027" i="1"/>
  <c r="X4027" i="1" s="1"/>
  <c r="U4025" i="1"/>
  <c r="X4026" i="1"/>
  <c r="V4017" i="1"/>
  <c r="X4017" i="1" s="1"/>
  <c r="X4018" i="1"/>
  <c r="U4017" i="1"/>
  <c r="V4029" i="1"/>
  <c r="X4029" i="1" s="1"/>
  <c r="X4030" i="1"/>
  <c r="U4008" i="1"/>
  <c r="V4009" i="1"/>
  <c r="V3976" i="1"/>
  <c r="X3976" i="1" s="1"/>
  <c r="V3983" i="1"/>
  <c r="X3983" i="1" s="1"/>
  <c r="X3984" i="1"/>
  <c r="U3983" i="1"/>
  <c r="N3969" i="1"/>
  <c r="U3969" i="1" s="1"/>
  <c r="N3972" i="1"/>
  <c r="U3972" i="1" s="1"/>
  <c r="V3972" i="1" s="1"/>
  <c r="X3972" i="1" s="1"/>
  <c r="N3970" i="1"/>
  <c r="U3970" i="1" s="1"/>
  <c r="V3970" i="1" s="1"/>
  <c r="X3970" i="1" s="1"/>
  <c r="U3977" i="1"/>
  <c r="V3977" i="1" s="1"/>
  <c r="X3977" i="1" s="1"/>
  <c r="N3975" i="1"/>
  <c r="U3975" i="1" s="1"/>
  <c r="U3981" i="1"/>
  <c r="V3981" i="1" s="1"/>
  <c r="X3981" i="1" s="1"/>
  <c r="V3979" i="1"/>
  <c r="U3980" i="1"/>
  <c r="V3980" i="1" s="1"/>
  <c r="X3980" i="1" s="1"/>
  <c r="U3966" i="1"/>
  <c r="V3966" i="1" s="1"/>
  <c r="X3966" i="1" s="1"/>
  <c r="U3967" i="1"/>
  <c r="V3967" i="1" s="1"/>
  <c r="X3967" i="1" s="1"/>
  <c r="U3957" i="1"/>
  <c r="V3957" i="1" s="1"/>
  <c r="X3957" i="1" s="1"/>
  <c r="U3964" i="1"/>
  <c r="V3964" i="1" s="1"/>
  <c r="X3964" i="1" s="1"/>
  <c r="U3960" i="1"/>
  <c r="V3960" i="1" s="1"/>
  <c r="X3960" i="1" s="1"/>
  <c r="U3953" i="1"/>
  <c r="V3953" i="1" s="1"/>
  <c r="X3953" i="1" s="1"/>
  <c r="U3949" i="1"/>
  <c r="V3949" i="1" s="1"/>
  <c r="X3949" i="1" s="1"/>
  <c r="U3950" i="1"/>
  <c r="V3950" i="1" s="1"/>
  <c r="X3950" i="1" s="1"/>
  <c r="N3948" i="1"/>
  <c r="U3948" i="1" s="1"/>
  <c r="V3948" i="1" s="1"/>
  <c r="X3948" i="1" s="1"/>
  <c r="V3941" i="1"/>
  <c r="N3945" i="1"/>
  <c r="U3945" i="1" s="1"/>
  <c r="V3945" i="1" s="1"/>
  <c r="X3945" i="1" s="1"/>
  <c r="N3942" i="1"/>
  <c r="U3942" i="1" s="1"/>
  <c r="V3942" i="1" s="1"/>
  <c r="X3942" i="1" s="1"/>
  <c r="N3939" i="1"/>
  <c r="U3939" i="1" s="1"/>
  <c r="V3939" i="1" s="1"/>
  <c r="X3939" i="1" s="1"/>
  <c r="N3936" i="1"/>
  <c r="U3936" i="1" s="1"/>
  <c r="N3933" i="1"/>
  <c r="U3933" i="1" s="1"/>
  <c r="X3931" i="1"/>
  <c r="X3928" i="1"/>
  <c r="N3902" i="1"/>
  <c r="U3902" i="1" s="1"/>
  <c r="V3902" i="1" s="1"/>
  <c r="X3902" i="1" s="1"/>
  <c r="N3905" i="1"/>
  <c r="U3905" i="1" s="1"/>
  <c r="V3905" i="1" s="1"/>
  <c r="X3905" i="1" s="1"/>
  <c r="U3915" i="1"/>
  <c r="V3915" i="1" s="1"/>
  <c r="X3915" i="1" s="1"/>
  <c r="U3907" i="1"/>
  <c r="V3907" i="1" s="1"/>
  <c r="X3907" i="1" s="1"/>
  <c r="N3916" i="1"/>
  <c r="U3916" i="1" s="1"/>
  <c r="V3916" i="1" s="1"/>
  <c r="X3916" i="1" s="1"/>
  <c r="N3908" i="1"/>
  <c r="U3908" i="1" s="1"/>
  <c r="V3908" i="1" s="1"/>
  <c r="X3908" i="1" s="1"/>
  <c r="N3920" i="1"/>
  <c r="U3920" i="1" s="1"/>
  <c r="V3920" i="1" s="1"/>
  <c r="X3920" i="1" s="1"/>
  <c r="N3878" i="1"/>
  <c r="U3878" i="1" s="1"/>
  <c r="V3878" i="1" s="1"/>
  <c r="X3878" i="1" s="1"/>
  <c r="N3757" i="1"/>
  <c r="U3757" i="1" s="1"/>
  <c r="V3757" i="1" s="1"/>
  <c r="X3757" i="1" s="1"/>
  <c r="U3745" i="1"/>
  <c r="V3745" i="1" s="1"/>
  <c r="X3745" i="1" s="1"/>
  <c r="V3724" i="1"/>
  <c r="N3737" i="1"/>
  <c r="U3737" i="1" s="1"/>
  <c r="V3737" i="1" s="1"/>
  <c r="X3737" i="1" s="1"/>
  <c r="N3726" i="1"/>
  <c r="U3726" i="1" s="1"/>
  <c r="V3726" i="1" s="1"/>
  <c r="X3726" i="1" s="1"/>
  <c r="V3717" i="1"/>
  <c r="N3722" i="1"/>
  <c r="U3722" i="1" s="1"/>
  <c r="N3718" i="1"/>
  <c r="U3718" i="1" s="1"/>
  <c r="V3718" i="1" s="1"/>
  <c r="X3718" i="1" s="1"/>
  <c r="N3658" i="1"/>
  <c r="U3658" i="1" s="1"/>
  <c r="V3658" i="1" s="1"/>
  <c r="X3658" i="1" s="1"/>
  <c r="U3665" i="1"/>
  <c r="V3665" i="1" s="1"/>
  <c r="X3665" i="1" s="1"/>
  <c r="N3648" i="1"/>
  <c r="U3648" i="1" s="1"/>
  <c r="V3648" i="1" s="1"/>
  <c r="X3648" i="1" s="1"/>
  <c r="V3627" i="1"/>
  <c r="N3628" i="1"/>
  <c r="U3628" i="1" s="1"/>
  <c r="N3590" i="1"/>
  <c r="U3590" i="1" s="1"/>
  <c r="V3590" i="1" s="1"/>
  <c r="X3590" i="1" s="1"/>
  <c r="N3585" i="1"/>
  <c r="U3585" i="1" s="1"/>
  <c r="V3585" i="1" s="1"/>
  <c r="X3585" i="1" s="1"/>
  <c r="U3458" i="1"/>
  <c r="V3458" i="1" s="1"/>
  <c r="X3458" i="1" s="1"/>
  <c r="U3442" i="1"/>
  <c r="V3442" i="1" s="1"/>
  <c r="X3442" i="1" s="1"/>
  <c r="N3437" i="1"/>
  <c r="U3437" i="1" s="1"/>
  <c r="V3437" i="1" s="1"/>
  <c r="X3437" i="1" s="1"/>
  <c r="N3412" i="1"/>
  <c r="U3412" i="1" s="1"/>
  <c r="V3412" i="1" s="1"/>
  <c r="X3412" i="1" s="1"/>
  <c r="U3401" i="1"/>
  <c r="V3401" i="1" s="1"/>
  <c r="X3401" i="1" s="1"/>
  <c r="N3327" i="1"/>
  <c r="U3327" i="1" s="1"/>
  <c r="V3327" i="1" s="1"/>
  <c r="X3327" i="1" s="1"/>
  <c r="N3315" i="1"/>
  <c r="U3315" i="1" s="1"/>
  <c r="V3315" i="1" s="1"/>
  <c r="X3315" i="1" s="1"/>
  <c r="N3296" i="1"/>
  <c r="U3296" i="1" s="1"/>
  <c r="V3296" i="1" s="1"/>
  <c r="X3296" i="1" s="1"/>
  <c r="N3272" i="1"/>
  <c r="U3272" i="1" s="1"/>
  <c r="V3272" i="1" s="1"/>
  <c r="X3272" i="1" s="1"/>
  <c r="N3268" i="1"/>
  <c r="U3268" i="1" s="1"/>
  <c r="V3268" i="1" s="1"/>
  <c r="X3268" i="1" s="1"/>
  <c r="N3230" i="1"/>
  <c r="U3230" i="1" s="1"/>
  <c r="V3230" i="1" s="1"/>
  <c r="X3230" i="1" s="1"/>
  <c r="N3100" i="1"/>
  <c r="U3100" i="1" s="1"/>
  <c r="V3100" i="1" s="1"/>
  <c r="X3100" i="1" s="1"/>
  <c r="U3073" i="1"/>
  <c r="V3073" i="1" s="1"/>
  <c r="X3073" i="1" s="1"/>
  <c r="U3065" i="1"/>
  <c r="N3043" i="1"/>
  <c r="U3043" i="1" s="1"/>
  <c r="V3043" i="1" s="1"/>
  <c r="X3043" i="1" s="1"/>
  <c r="U3020" i="1"/>
  <c r="V3021" i="1"/>
  <c r="U2962" i="1"/>
  <c r="V2962" i="1" s="1"/>
  <c r="X2962" i="1" s="1"/>
  <c r="U2915" i="1"/>
  <c r="N2916" i="1"/>
  <c r="U2916" i="1" s="1"/>
  <c r="V2916" i="1" s="1"/>
  <c r="X2916" i="1" s="1"/>
  <c r="N2739" i="1"/>
  <c r="U2739" i="1" s="1"/>
  <c r="V2739" i="1" s="1"/>
  <c r="X2739" i="1" s="1"/>
  <c r="N2523" i="1"/>
  <c r="U2523" i="1" s="1"/>
  <c r="V870" i="1"/>
  <c r="X870" i="1" s="1"/>
  <c r="U1301" i="1"/>
  <c r="V1301" i="1" s="1"/>
  <c r="X1301" i="1" s="1"/>
  <c r="U2449" i="1"/>
  <c r="V2449" i="1" s="1"/>
  <c r="X2449" i="1" s="1"/>
  <c r="V1158" i="1"/>
  <c r="N2445" i="1"/>
  <c r="U2445" i="1" s="1"/>
  <c r="U2451" i="1"/>
  <c r="V2451" i="1" s="1"/>
  <c r="X2451" i="1" s="1"/>
  <c r="N2274" i="1"/>
  <c r="U2274" i="1" s="1"/>
  <c r="V2274" i="1" s="1"/>
  <c r="X2274" i="1" s="1"/>
  <c r="N2206" i="1"/>
  <c r="U2206" i="1" s="1"/>
  <c r="V2206" i="1" s="1"/>
  <c r="X2206" i="1" s="1"/>
  <c r="U2116" i="1"/>
  <c r="V2116" i="1" s="1"/>
  <c r="X2116" i="1" s="1"/>
  <c r="N2014" i="1"/>
  <c r="U2014" i="1" s="1"/>
  <c r="V2014" i="1" s="1"/>
  <c r="X2014" i="1" s="1"/>
  <c r="N1985" i="1"/>
  <c r="U1985" i="1" s="1"/>
  <c r="V1985" i="1" s="1"/>
  <c r="X1985" i="1" s="1"/>
  <c r="V1710" i="1"/>
  <c r="U1892" i="1"/>
  <c r="V1892" i="1" s="1"/>
  <c r="X1892" i="1" s="1"/>
  <c r="N1711" i="1"/>
  <c r="U1711" i="1" s="1"/>
  <c r="V1711" i="1" s="1"/>
  <c r="X1711" i="1" s="1"/>
  <c r="U1695" i="1"/>
  <c r="U1694" i="1" s="1"/>
  <c r="P1694" i="1"/>
  <c r="U1617" i="1"/>
  <c r="V1617" i="1" s="1"/>
  <c r="X1617" i="1" s="1"/>
  <c r="U1403" i="1"/>
  <c r="V1403" i="1" s="1"/>
  <c r="X1403" i="1" s="1"/>
  <c r="U1399" i="1"/>
  <c r="V1399" i="1" s="1"/>
  <c r="X1399" i="1" s="1"/>
  <c r="N1328" i="1"/>
  <c r="U1328" i="1" s="1"/>
  <c r="V1328" i="1" s="1"/>
  <c r="X1328" i="1" s="1"/>
  <c r="N1329" i="1"/>
  <c r="U1329" i="1" s="1"/>
  <c r="V1329" i="1" s="1"/>
  <c r="X1329" i="1" s="1"/>
  <c r="U1313" i="1"/>
  <c r="V1313" i="1" s="1"/>
  <c r="X1313" i="1" s="1"/>
  <c r="N1244" i="1"/>
  <c r="U1244" i="1" s="1"/>
  <c r="V1244" i="1" s="1"/>
  <c r="X1244" i="1" s="1"/>
  <c r="N1196" i="1"/>
  <c r="U1196" i="1" s="1"/>
  <c r="V1196" i="1" s="1"/>
  <c r="X1196" i="1" s="1"/>
  <c r="N978" i="1"/>
  <c r="U978" i="1" s="1"/>
  <c r="V978" i="1" s="1"/>
  <c r="X978" i="1" s="1"/>
  <c r="N773" i="1"/>
  <c r="U773" i="1" s="1"/>
  <c r="V773" i="1" s="1"/>
  <c r="X773" i="1" s="1"/>
  <c r="N723" i="1"/>
  <c r="U723" i="1" s="1"/>
  <c r="V723" i="1" s="1"/>
  <c r="X723" i="1" s="1"/>
  <c r="N683" i="1"/>
  <c r="U683" i="1" s="1"/>
  <c r="V683" i="1" s="1"/>
  <c r="X683" i="1" s="1"/>
  <c r="V642" i="1"/>
  <c r="U678" i="1"/>
  <c r="V678" i="1" s="1"/>
  <c r="X678" i="1" s="1"/>
  <c r="N643" i="1"/>
  <c r="U643" i="1" s="1"/>
  <c r="N323" i="1"/>
  <c r="U323" i="1" s="1"/>
  <c r="V323" i="1" s="1"/>
  <c r="X323" i="1" s="1"/>
  <c r="N21" i="1"/>
  <c r="U21" i="1" s="1"/>
  <c r="V21" i="1" s="1"/>
  <c r="X21" i="1" s="1"/>
  <c r="N12" i="1"/>
  <c r="U12" i="1" s="1"/>
  <c r="V12" i="1" s="1"/>
  <c r="X12" i="1" s="1"/>
  <c r="V5108" i="1"/>
  <c r="X5108" i="1" s="1"/>
  <c r="V1904" i="1"/>
  <c r="X1904" i="1" s="1"/>
  <c r="T125" i="1"/>
  <c r="R125" i="1"/>
  <c r="Q125" i="1"/>
  <c r="O125" i="1"/>
  <c r="P125" i="1" s="1"/>
  <c r="I125" i="1"/>
  <c r="M125" i="1" s="1"/>
  <c r="N125" i="1" s="1"/>
  <c r="T124" i="1"/>
  <c r="R124" i="1"/>
  <c r="Q124" i="1"/>
  <c r="O124" i="1"/>
  <c r="P124" i="1" s="1"/>
  <c r="I124" i="1"/>
  <c r="M124" i="1" s="1"/>
  <c r="T123" i="1"/>
  <c r="R123" i="1"/>
  <c r="Q123" i="1"/>
  <c r="O123" i="1"/>
  <c r="P123" i="1" s="1"/>
  <c r="I123" i="1"/>
  <c r="T122" i="1"/>
  <c r="R122" i="1"/>
  <c r="Q122" i="1"/>
  <c r="O122" i="1"/>
  <c r="P122" i="1" s="1"/>
  <c r="I122" i="1"/>
  <c r="M122" i="1" s="1"/>
  <c r="T121" i="1"/>
  <c r="R121" i="1"/>
  <c r="Q121" i="1"/>
  <c r="O121" i="1"/>
  <c r="P121" i="1" s="1"/>
  <c r="I121" i="1"/>
  <c r="M121" i="1" s="1"/>
  <c r="N121" i="1" s="1"/>
  <c r="T120" i="1"/>
  <c r="R120" i="1"/>
  <c r="Q120" i="1"/>
  <c r="O120" i="1"/>
  <c r="P120" i="1" s="1"/>
  <c r="I120" i="1"/>
  <c r="M120" i="1" s="1"/>
  <c r="T119" i="1"/>
  <c r="R119" i="1"/>
  <c r="Q119" i="1"/>
  <c r="O119" i="1"/>
  <c r="P119" i="1" s="1"/>
  <c r="I119" i="1"/>
  <c r="T118" i="1"/>
  <c r="R118" i="1"/>
  <c r="Q118" i="1"/>
  <c r="O118" i="1"/>
  <c r="P118" i="1" s="1"/>
  <c r="I118" i="1"/>
  <c r="M118" i="1" s="1"/>
  <c r="T117" i="1"/>
  <c r="R117" i="1"/>
  <c r="Q117" i="1"/>
  <c r="O117" i="1"/>
  <c r="P117" i="1" s="1"/>
  <c r="I117" i="1"/>
  <c r="M117" i="1" s="1"/>
  <c r="N117" i="1" s="1"/>
  <c r="T116" i="1"/>
  <c r="R116" i="1"/>
  <c r="Q116" i="1"/>
  <c r="O116" i="1"/>
  <c r="P116" i="1" s="1"/>
  <c r="I116" i="1"/>
  <c r="M116" i="1" s="1"/>
  <c r="T115" i="1"/>
  <c r="R115" i="1"/>
  <c r="Q115" i="1"/>
  <c r="O115" i="1"/>
  <c r="P115" i="1" s="1"/>
  <c r="I115" i="1"/>
  <c r="T114" i="1"/>
  <c r="R114" i="1"/>
  <c r="Q114" i="1"/>
  <c r="O114" i="1"/>
  <c r="P114" i="1" s="1"/>
  <c r="I114" i="1"/>
  <c r="M114" i="1" s="1"/>
  <c r="T246" i="1"/>
  <c r="R246" i="1"/>
  <c r="Q246" i="1"/>
  <c r="O246" i="1"/>
  <c r="P246" i="1" s="1"/>
  <c r="I246" i="1"/>
  <c r="M246" i="1" s="1"/>
  <c r="T312" i="1"/>
  <c r="R312" i="1"/>
  <c r="Q312" i="1"/>
  <c r="O312" i="1"/>
  <c r="P312" i="1" s="1"/>
  <c r="I312" i="1"/>
  <c r="T517" i="1"/>
  <c r="R517" i="1"/>
  <c r="Q517" i="1"/>
  <c r="O517" i="1"/>
  <c r="P517" i="1" s="1"/>
  <c r="I517" i="1"/>
  <c r="M517" i="1" s="1"/>
  <c r="T516" i="1"/>
  <c r="R516" i="1"/>
  <c r="Q516" i="1"/>
  <c r="O516" i="1"/>
  <c r="P516" i="1" s="1"/>
  <c r="I516" i="1"/>
  <c r="M516" i="1" s="1"/>
  <c r="T515" i="1"/>
  <c r="R515" i="1"/>
  <c r="Q515" i="1"/>
  <c r="O515" i="1"/>
  <c r="P515" i="1" s="1"/>
  <c r="I515" i="1"/>
  <c r="M515" i="1" s="1"/>
  <c r="T514" i="1"/>
  <c r="R514" i="1"/>
  <c r="Q514" i="1"/>
  <c r="O514" i="1"/>
  <c r="P514" i="1" s="1"/>
  <c r="I514" i="1"/>
  <c r="M514" i="1" s="1"/>
  <c r="N514" i="1" s="1"/>
  <c r="T513" i="1"/>
  <c r="R513" i="1"/>
  <c r="Q513" i="1"/>
  <c r="O513" i="1"/>
  <c r="P513" i="1" s="1"/>
  <c r="I513" i="1"/>
  <c r="S512" i="1"/>
  <c r="F512" i="1"/>
  <c r="S661" i="1"/>
  <c r="T662" i="1"/>
  <c r="T661" i="1" s="1"/>
  <c r="R662" i="1"/>
  <c r="R661" i="1" s="1"/>
  <c r="Q662" i="1"/>
  <c r="Q661" i="1" s="1"/>
  <c r="O662" i="1"/>
  <c r="O661" i="1" s="1"/>
  <c r="I662" i="1"/>
  <c r="T660" i="1"/>
  <c r="R660" i="1"/>
  <c r="Q660" i="1"/>
  <c r="O660" i="1"/>
  <c r="I660" i="1"/>
  <c r="M660" i="1" s="1"/>
  <c r="N660" i="1" s="1"/>
  <c r="T659" i="1"/>
  <c r="R659" i="1"/>
  <c r="Q659" i="1"/>
  <c r="O659" i="1"/>
  <c r="P659" i="1" s="1"/>
  <c r="I659" i="1"/>
  <c r="M659" i="1" s="1"/>
  <c r="T658" i="1"/>
  <c r="R658" i="1"/>
  <c r="Q658" i="1"/>
  <c r="O658" i="1"/>
  <c r="P658" i="1" s="1"/>
  <c r="I658" i="1"/>
  <c r="M658" i="1" s="1"/>
  <c r="S657" i="1"/>
  <c r="F657" i="1"/>
  <c r="T757" i="1"/>
  <c r="R757" i="1"/>
  <c r="Q757" i="1"/>
  <c r="O757" i="1"/>
  <c r="P757" i="1" s="1"/>
  <c r="I757" i="1"/>
  <c r="T814" i="1"/>
  <c r="R814" i="1"/>
  <c r="Q814" i="1"/>
  <c r="O814" i="1"/>
  <c r="P814" i="1" s="1"/>
  <c r="I814" i="1"/>
  <c r="M814" i="1" s="1"/>
  <c r="T813" i="1"/>
  <c r="R813" i="1"/>
  <c r="Q813" i="1"/>
  <c r="O813" i="1"/>
  <c r="P813" i="1" s="1"/>
  <c r="I813" i="1"/>
  <c r="M813" i="1" s="1"/>
  <c r="T812" i="1"/>
  <c r="R812" i="1"/>
  <c r="Q812" i="1"/>
  <c r="O812" i="1"/>
  <c r="P812" i="1" s="1"/>
  <c r="I812" i="1"/>
  <c r="T811" i="1"/>
  <c r="R811" i="1"/>
  <c r="Q811" i="1"/>
  <c r="O811" i="1"/>
  <c r="I811" i="1"/>
  <c r="M811" i="1" s="1"/>
  <c r="N811" i="1" s="1"/>
  <c r="T810" i="1"/>
  <c r="R810" i="1"/>
  <c r="Q810" i="1"/>
  <c r="O810" i="1"/>
  <c r="P810" i="1" s="1"/>
  <c r="I810" i="1"/>
  <c r="M810" i="1" s="1"/>
  <c r="T809" i="1"/>
  <c r="R809" i="1"/>
  <c r="Q809" i="1"/>
  <c r="O809" i="1"/>
  <c r="P809" i="1" s="1"/>
  <c r="I809" i="1"/>
  <c r="M809" i="1" s="1"/>
  <c r="S808" i="1"/>
  <c r="F808" i="1"/>
  <c r="V2445" i="1" l="1"/>
  <c r="U3656" i="1"/>
  <c r="X3657" i="1"/>
  <c r="V3656" i="1"/>
  <c r="V6497" i="1"/>
  <c r="X6497" i="1" s="1"/>
  <c r="V4962" i="1"/>
  <c r="X4962" i="1" s="1"/>
  <c r="X4709" i="1"/>
  <c r="V4708" i="1"/>
  <c r="X4708" i="1" s="1"/>
  <c r="V4648" i="1"/>
  <c r="X4648" i="1" s="1"/>
  <c r="X4564" i="1"/>
  <c r="X4539" i="1"/>
  <c r="V4538" i="1"/>
  <c r="X4538" i="1" s="1"/>
  <c r="V4513" i="1"/>
  <c r="X4513" i="1" s="1"/>
  <c r="V4025" i="1"/>
  <c r="X4025" i="1" s="1"/>
  <c r="X4050" i="1"/>
  <c r="X4049" i="1"/>
  <c r="X4048" i="1"/>
  <c r="X4047" i="1"/>
  <c r="X4042" i="1"/>
  <c r="X4041" i="1"/>
  <c r="X4056" i="1"/>
  <c r="X4013" i="1"/>
  <c r="V4012" i="1"/>
  <c r="X4009" i="1"/>
  <c r="V4008" i="1"/>
  <c r="X4008" i="1" s="1"/>
  <c r="V3975" i="1"/>
  <c r="X3975" i="1" s="1"/>
  <c r="U3973" i="1"/>
  <c r="U3968" i="1"/>
  <c r="V3969" i="1"/>
  <c r="V3978" i="1"/>
  <c r="X3978" i="1" s="1"/>
  <c r="X3979" i="1"/>
  <c r="U3978" i="1"/>
  <c r="V3946" i="1"/>
  <c r="X3946" i="1" s="1"/>
  <c r="U3946" i="1"/>
  <c r="V3940" i="1"/>
  <c r="X3940" i="1" s="1"/>
  <c r="X3941" i="1"/>
  <c r="U3940" i="1"/>
  <c r="U3935" i="1"/>
  <c r="V3936" i="1"/>
  <c r="V3933" i="1"/>
  <c r="U3932" i="1"/>
  <c r="U3723" i="1"/>
  <c r="X3724" i="1"/>
  <c r="V3723" i="1"/>
  <c r="V3722" i="1"/>
  <c r="U3721" i="1"/>
  <c r="X3717" i="1"/>
  <c r="V3628" i="1"/>
  <c r="X3628" i="1" s="1"/>
  <c r="U3626" i="1"/>
  <c r="X3627" i="1"/>
  <c r="V3065" i="1"/>
  <c r="U3064" i="1"/>
  <c r="X3021" i="1"/>
  <c r="V3020" i="1"/>
  <c r="X3020" i="1" s="1"/>
  <c r="V2915" i="1"/>
  <c r="U2914" i="1"/>
  <c r="V2523" i="1"/>
  <c r="X1158" i="1"/>
  <c r="X1710" i="1"/>
  <c r="V1695" i="1"/>
  <c r="V1694" i="1" s="1"/>
  <c r="V643" i="1"/>
  <c r="X643" i="1" s="1"/>
  <c r="U641" i="1"/>
  <c r="X642" i="1"/>
  <c r="Q512" i="1"/>
  <c r="Q808" i="1"/>
  <c r="Q657" i="1"/>
  <c r="R657" i="1"/>
  <c r="T512" i="1"/>
  <c r="R512" i="1"/>
  <c r="R808" i="1"/>
  <c r="T808" i="1"/>
  <c r="T657" i="1"/>
  <c r="O808" i="1"/>
  <c r="O657" i="1"/>
  <c r="N114" i="1"/>
  <c r="U114" i="1" s="1"/>
  <c r="V114" i="1" s="1"/>
  <c r="X114" i="1" s="1"/>
  <c r="N122" i="1"/>
  <c r="U122" i="1" s="1"/>
  <c r="V122" i="1" s="1"/>
  <c r="X122" i="1" s="1"/>
  <c r="N118" i="1"/>
  <c r="U118" i="1" s="1"/>
  <c r="V118" i="1" s="1"/>
  <c r="X118" i="1" s="1"/>
  <c r="M115" i="1"/>
  <c r="N115" i="1" s="1"/>
  <c r="N116" i="1"/>
  <c r="U116" i="1" s="1"/>
  <c r="V116" i="1" s="1"/>
  <c r="X116" i="1" s="1"/>
  <c r="M119" i="1"/>
  <c r="N120" i="1"/>
  <c r="U120" i="1" s="1"/>
  <c r="V120" i="1" s="1"/>
  <c r="X120" i="1" s="1"/>
  <c r="M123" i="1"/>
  <c r="N123" i="1" s="1"/>
  <c r="N124" i="1"/>
  <c r="U124" i="1" s="1"/>
  <c r="V124" i="1" s="1"/>
  <c r="X124" i="1" s="1"/>
  <c r="U117" i="1"/>
  <c r="V117" i="1" s="1"/>
  <c r="X117" i="1" s="1"/>
  <c r="U121" i="1"/>
  <c r="V121" i="1" s="1"/>
  <c r="X121" i="1" s="1"/>
  <c r="U125" i="1"/>
  <c r="V125" i="1" s="1"/>
  <c r="X125" i="1" s="1"/>
  <c r="N246" i="1"/>
  <c r="U246" i="1" s="1"/>
  <c r="V246" i="1" s="1"/>
  <c r="X246" i="1" s="1"/>
  <c r="N517" i="1"/>
  <c r="U517" i="1" s="1"/>
  <c r="V517" i="1" s="1"/>
  <c r="X517" i="1" s="1"/>
  <c r="N813" i="1"/>
  <c r="U813" i="1" s="1"/>
  <c r="V813" i="1" s="1"/>
  <c r="X813" i="1" s="1"/>
  <c r="M312" i="1"/>
  <c r="N312" i="1" s="1"/>
  <c r="N658" i="1"/>
  <c r="U658" i="1" s="1"/>
  <c r="V658" i="1" s="1"/>
  <c r="P512" i="1"/>
  <c r="N515" i="1"/>
  <c r="U515" i="1" s="1"/>
  <c r="V515" i="1" s="1"/>
  <c r="X515" i="1" s="1"/>
  <c r="O512" i="1"/>
  <c r="U514" i="1"/>
  <c r="V514" i="1" s="1"/>
  <c r="X514" i="1" s="1"/>
  <c r="N516" i="1"/>
  <c r="U516" i="1" s="1"/>
  <c r="V516" i="1" s="1"/>
  <c r="X516" i="1" s="1"/>
  <c r="M513" i="1"/>
  <c r="N513" i="1" s="1"/>
  <c r="P662" i="1"/>
  <c r="P661" i="1" s="1"/>
  <c r="X523" i="1"/>
  <c r="N809" i="1"/>
  <c r="U809" i="1" s="1"/>
  <c r="V809" i="1" s="1"/>
  <c r="M662" i="1"/>
  <c r="N659" i="1"/>
  <c r="U659" i="1" s="1"/>
  <c r="V659" i="1" s="1"/>
  <c r="X659" i="1" s="1"/>
  <c r="P660" i="1"/>
  <c r="U660" i="1"/>
  <c r="M757" i="1"/>
  <c r="N810" i="1"/>
  <c r="U810" i="1" s="1"/>
  <c r="N814" i="1"/>
  <c r="U814" i="1" s="1"/>
  <c r="V814" i="1" s="1"/>
  <c r="X814" i="1" s="1"/>
  <c r="P811" i="1"/>
  <c r="U811" i="1"/>
  <c r="M812" i="1"/>
  <c r="T817" i="1"/>
  <c r="R817" i="1"/>
  <c r="Q817" i="1"/>
  <c r="O817" i="1"/>
  <c r="P817" i="1" s="1"/>
  <c r="I817" i="1"/>
  <c r="M817" i="1" s="1"/>
  <c r="I818" i="1"/>
  <c r="M818" i="1" s="1"/>
  <c r="N818" i="1" s="1"/>
  <c r="O818" i="1"/>
  <c r="P818" i="1" s="1"/>
  <c r="Q818" i="1"/>
  <c r="R818" i="1"/>
  <c r="T818" i="1"/>
  <c r="T902" i="1"/>
  <c r="R902" i="1"/>
  <c r="Q902" i="1"/>
  <c r="O902" i="1"/>
  <c r="P902" i="1" s="1"/>
  <c r="I902" i="1"/>
  <c r="M902" i="1" s="1"/>
  <c r="T901" i="1"/>
  <c r="R901" i="1"/>
  <c r="Q901" i="1"/>
  <c r="O901" i="1"/>
  <c r="P901" i="1" s="1"/>
  <c r="I901" i="1"/>
  <c r="M901" i="1" s="1"/>
  <c r="T906" i="1"/>
  <c r="R906" i="1"/>
  <c r="Q906" i="1"/>
  <c r="O906" i="1"/>
  <c r="P906" i="1" s="1"/>
  <c r="I906" i="1"/>
  <c r="M906" i="1" s="1"/>
  <c r="T905" i="1"/>
  <c r="R905" i="1"/>
  <c r="Q905" i="1"/>
  <c r="O905" i="1"/>
  <c r="P905" i="1" s="1"/>
  <c r="I905" i="1"/>
  <c r="M905" i="1" s="1"/>
  <c r="T904" i="1"/>
  <c r="R904" i="1"/>
  <c r="Q904" i="1"/>
  <c r="O904" i="1"/>
  <c r="P904" i="1" s="1"/>
  <c r="I904" i="1"/>
  <c r="T903" i="1"/>
  <c r="R903" i="1"/>
  <c r="Q903" i="1"/>
  <c r="O903" i="1"/>
  <c r="I903" i="1"/>
  <c r="M903" i="1" s="1"/>
  <c r="T900" i="1"/>
  <c r="R900" i="1"/>
  <c r="Q900" i="1"/>
  <c r="O900" i="1"/>
  <c r="P900" i="1" s="1"/>
  <c r="I900" i="1"/>
  <c r="M900" i="1" s="1"/>
  <c r="T899" i="1"/>
  <c r="R899" i="1"/>
  <c r="Q899" i="1"/>
  <c r="O899" i="1"/>
  <c r="P899" i="1" s="1"/>
  <c r="I899" i="1"/>
  <c r="M899" i="1" s="1"/>
  <c r="S898" i="1"/>
  <c r="F898" i="1"/>
  <c r="T909" i="1"/>
  <c r="R909" i="1"/>
  <c r="Q909" i="1"/>
  <c r="O909" i="1"/>
  <c r="P909" i="1" s="1"/>
  <c r="I909" i="1"/>
  <c r="M909" i="1" s="1"/>
  <c r="U1010" i="1"/>
  <c r="T1010" i="1"/>
  <c r="R1010" i="1"/>
  <c r="Q1010" i="1"/>
  <c r="O1010" i="1"/>
  <c r="P1010" i="1" s="1"/>
  <c r="T1028" i="1"/>
  <c r="R1028" i="1"/>
  <c r="Q1028" i="1"/>
  <c r="O1028" i="1"/>
  <c r="P1028" i="1" s="1"/>
  <c r="I1028" i="1"/>
  <c r="M1028" i="1" s="1"/>
  <c r="T1027" i="1"/>
  <c r="R1027" i="1"/>
  <c r="Q1027" i="1"/>
  <c r="O1027" i="1"/>
  <c r="P1027" i="1" s="1"/>
  <c r="I1027" i="1"/>
  <c r="M1027" i="1" s="1"/>
  <c r="N1027" i="1" s="1"/>
  <c r="T1026" i="1"/>
  <c r="R1026" i="1"/>
  <c r="Q1026" i="1"/>
  <c r="O1026" i="1"/>
  <c r="P1026" i="1" s="1"/>
  <c r="I1026" i="1"/>
  <c r="T1025" i="1"/>
  <c r="R1025" i="1"/>
  <c r="Q1025" i="1"/>
  <c r="O1025" i="1"/>
  <c r="P1025" i="1" s="1"/>
  <c r="I1025" i="1"/>
  <c r="M1025" i="1" s="1"/>
  <c r="T1024" i="1"/>
  <c r="R1024" i="1"/>
  <c r="Q1024" i="1"/>
  <c r="O1024" i="1"/>
  <c r="P1024" i="1" s="1"/>
  <c r="I1024" i="1"/>
  <c r="M1024" i="1" s="1"/>
  <c r="S1023" i="1"/>
  <c r="F1023" i="1"/>
  <c r="T1031" i="1"/>
  <c r="R1031" i="1"/>
  <c r="Q1031" i="1"/>
  <c r="O1031" i="1"/>
  <c r="P1031" i="1" s="1"/>
  <c r="I1031" i="1"/>
  <c r="T1076" i="1"/>
  <c r="R1076" i="1"/>
  <c r="Q1076" i="1"/>
  <c r="O1076" i="1"/>
  <c r="P1076" i="1" s="1"/>
  <c r="I1076" i="1"/>
  <c r="M1076" i="1" s="1"/>
  <c r="N1076" i="1" s="1"/>
  <c r="U1167" i="1"/>
  <c r="T1167" i="1"/>
  <c r="R1167" i="1"/>
  <c r="Q1167" i="1"/>
  <c r="O1167" i="1"/>
  <c r="P1167" i="1" s="1"/>
  <c r="T1193" i="1"/>
  <c r="R1193" i="1"/>
  <c r="Q1193" i="1"/>
  <c r="O1193" i="1"/>
  <c r="P1193" i="1" s="1"/>
  <c r="I1193" i="1"/>
  <c r="T1192" i="1"/>
  <c r="R1192" i="1"/>
  <c r="Q1192" i="1"/>
  <c r="O1192" i="1"/>
  <c r="P1192" i="1" s="1"/>
  <c r="I1192" i="1"/>
  <c r="M1192" i="1" s="1"/>
  <c r="T1191" i="1"/>
  <c r="R1191" i="1"/>
  <c r="Q1191" i="1"/>
  <c r="O1191" i="1"/>
  <c r="P1191" i="1" s="1"/>
  <c r="I1191" i="1"/>
  <c r="M1191" i="1" s="1"/>
  <c r="T1190" i="1"/>
  <c r="R1190" i="1"/>
  <c r="Q1190" i="1"/>
  <c r="O1190" i="1"/>
  <c r="P1190" i="1" s="1"/>
  <c r="I1190" i="1"/>
  <c r="M1190" i="1" s="1"/>
  <c r="N1190" i="1" s="1"/>
  <c r="T1189" i="1"/>
  <c r="R1189" i="1"/>
  <c r="Q1189" i="1"/>
  <c r="O1189" i="1"/>
  <c r="P1189" i="1" s="1"/>
  <c r="I1189" i="1"/>
  <c r="T1188" i="1"/>
  <c r="R1188" i="1"/>
  <c r="Q1188" i="1"/>
  <c r="O1188" i="1"/>
  <c r="P1188" i="1" s="1"/>
  <c r="I1188" i="1"/>
  <c r="M1188" i="1" s="1"/>
  <c r="T1187" i="1"/>
  <c r="R1187" i="1"/>
  <c r="Q1187" i="1"/>
  <c r="O1187" i="1"/>
  <c r="P1187" i="1" s="1"/>
  <c r="I1187" i="1"/>
  <c r="M1187" i="1" s="1"/>
  <c r="T1186" i="1"/>
  <c r="R1186" i="1"/>
  <c r="Q1186" i="1"/>
  <c r="O1186" i="1"/>
  <c r="P1186" i="1" s="1"/>
  <c r="I1186" i="1"/>
  <c r="M1186" i="1" s="1"/>
  <c r="N1186" i="1" s="1"/>
  <c r="T1185" i="1"/>
  <c r="R1185" i="1"/>
  <c r="Q1185" i="1"/>
  <c r="O1185" i="1"/>
  <c r="P1185" i="1" s="1"/>
  <c r="I1185" i="1"/>
  <c r="S1184" i="1"/>
  <c r="F1184" i="1"/>
  <c r="S1194" i="1"/>
  <c r="T1195" i="1"/>
  <c r="R1195" i="1"/>
  <c r="Q1195" i="1"/>
  <c r="O1195" i="1"/>
  <c r="I1195" i="1"/>
  <c r="M1195" i="1" s="1"/>
  <c r="N1195" i="1" s="1"/>
  <c r="S1499" i="1"/>
  <c r="T1500" i="1"/>
  <c r="T1499" i="1" s="1"/>
  <c r="R1500" i="1"/>
  <c r="R1499" i="1" s="1"/>
  <c r="Q1500" i="1"/>
  <c r="Q1499" i="1" s="1"/>
  <c r="O1500" i="1"/>
  <c r="O1499" i="1" s="1"/>
  <c r="I1500" i="1"/>
  <c r="T1498" i="1"/>
  <c r="R1498" i="1"/>
  <c r="Q1498" i="1"/>
  <c r="O1498" i="1"/>
  <c r="P1498" i="1" s="1"/>
  <c r="I1498" i="1"/>
  <c r="T1497" i="1"/>
  <c r="R1497" i="1"/>
  <c r="Q1497" i="1"/>
  <c r="O1497" i="1"/>
  <c r="P1497" i="1" s="1"/>
  <c r="I1497" i="1"/>
  <c r="M1497" i="1" s="1"/>
  <c r="T1496" i="1"/>
  <c r="R1496" i="1"/>
  <c r="Q1496" i="1"/>
  <c r="O1496" i="1"/>
  <c r="P1496" i="1" s="1"/>
  <c r="I1496" i="1"/>
  <c r="M1496" i="1" s="1"/>
  <c r="T1495" i="1"/>
  <c r="R1495" i="1"/>
  <c r="Q1495" i="1"/>
  <c r="O1495" i="1"/>
  <c r="P1495" i="1" s="1"/>
  <c r="I1495" i="1"/>
  <c r="M1495" i="1" s="1"/>
  <c r="T1494" i="1"/>
  <c r="R1494" i="1"/>
  <c r="Q1494" i="1"/>
  <c r="O1494" i="1"/>
  <c r="P1494" i="1" s="1"/>
  <c r="I1494" i="1"/>
  <c r="M1494" i="1" s="1"/>
  <c r="T1493" i="1"/>
  <c r="R1493" i="1"/>
  <c r="Q1493" i="1"/>
  <c r="O1493" i="1"/>
  <c r="P1493" i="1" s="1"/>
  <c r="I1493" i="1"/>
  <c r="M1493" i="1" s="1"/>
  <c r="T1492" i="1"/>
  <c r="R1492" i="1"/>
  <c r="Q1492" i="1"/>
  <c r="O1492" i="1"/>
  <c r="P1492" i="1" s="1"/>
  <c r="I1492" i="1"/>
  <c r="M1492" i="1" s="1"/>
  <c r="T1491" i="1"/>
  <c r="R1491" i="1"/>
  <c r="Q1491" i="1"/>
  <c r="O1491" i="1"/>
  <c r="P1491" i="1" s="1"/>
  <c r="I1491" i="1"/>
  <c r="M1491" i="1" s="1"/>
  <c r="T1490" i="1"/>
  <c r="R1490" i="1"/>
  <c r="Q1490" i="1"/>
  <c r="O1490" i="1"/>
  <c r="P1490" i="1" s="1"/>
  <c r="I1490" i="1"/>
  <c r="T1489" i="1"/>
  <c r="R1489" i="1"/>
  <c r="Q1489" i="1"/>
  <c r="O1489" i="1"/>
  <c r="P1489" i="1" s="1"/>
  <c r="I1489" i="1"/>
  <c r="T1488" i="1"/>
  <c r="R1488" i="1"/>
  <c r="Q1488" i="1"/>
  <c r="O1488" i="1"/>
  <c r="P1488" i="1" s="1"/>
  <c r="I1488" i="1"/>
  <c r="M1488" i="1" s="1"/>
  <c r="T1487" i="1"/>
  <c r="R1487" i="1"/>
  <c r="Q1487" i="1"/>
  <c r="O1487" i="1"/>
  <c r="P1487" i="1" s="1"/>
  <c r="I1487" i="1"/>
  <c r="M1487" i="1" s="1"/>
  <c r="T1486" i="1"/>
  <c r="R1486" i="1"/>
  <c r="Q1486" i="1"/>
  <c r="O1486" i="1"/>
  <c r="I1486" i="1"/>
  <c r="S1485" i="1"/>
  <c r="F1485" i="1"/>
  <c r="S1667" i="1"/>
  <c r="T1669" i="1"/>
  <c r="R1669" i="1"/>
  <c r="Q1669" i="1"/>
  <c r="O1669" i="1"/>
  <c r="P1669" i="1" s="1"/>
  <c r="I1669" i="1"/>
  <c r="M1669" i="1" s="1"/>
  <c r="N1669" i="1" s="1"/>
  <c r="T1668" i="1"/>
  <c r="R1668" i="1"/>
  <c r="Q1668" i="1"/>
  <c r="O1668" i="1"/>
  <c r="I1668" i="1"/>
  <c r="M1668" i="1" s="1"/>
  <c r="T1722" i="1"/>
  <c r="R1722" i="1"/>
  <c r="Q1722" i="1"/>
  <c r="O1722" i="1"/>
  <c r="P1722" i="1" s="1"/>
  <c r="I1722" i="1"/>
  <c r="M1722" i="1" s="1"/>
  <c r="T1764" i="1"/>
  <c r="R1764" i="1"/>
  <c r="Q1764" i="1"/>
  <c r="O1764" i="1"/>
  <c r="P1764" i="1" s="1"/>
  <c r="I1764" i="1"/>
  <c r="M1764" i="1" s="1"/>
  <c r="N1764" i="1" s="1"/>
  <c r="T1763" i="1"/>
  <c r="R1763" i="1"/>
  <c r="Q1763" i="1"/>
  <c r="O1763" i="1"/>
  <c r="P1763" i="1" s="1"/>
  <c r="I1763" i="1"/>
  <c r="M1763" i="1" s="1"/>
  <c r="T1762" i="1"/>
  <c r="R1762" i="1"/>
  <c r="Q1762" i="1"/>
  <c r="O1762" i="1"/>
  <c r="P1762" i="1" s="1"/>
  <c r="I1762" i="1"/>
  <c r="T1761" i="1"/>
  <c r="R1761" i="1"/>
  <c r="Q1761" i="1"/>
  <c r="O1761" i="1"/>
  <c r="P1761" i="1" s="1"/>
  <c r="I1761" i="1"/>
  <c r="M1761" i="1" s="1"/>
  <c r="N1761" i="1" s="1"/>
  <c r="T1760" i="1"/>
  <c r="R1760" i="1"/>
  <c r="Q1760" i="1"/>
  <c r="O1760" i="1"/>
  <c r="P1760" i="1" s="1"/>
  <c r="I1760" i="1"/>
  <c r="M1760" i="1" s="1"/>
  <c r="T1772" i="1"/>
  <c r="R1772" i="1"/>
  <c r="Q1772" i="1"/>
  <c r="O1772" i="1"/>
  <c r="P1772" i="1" s="1"/>
  <c r="I1772" i="1"/>
  <c r="M1772" i="1" s="1"/>
  <c r="T1771" i="1"/>
  <c r="R1771" i="1"/>
  <c r="Q1771" i="1"/>
  <c r="O1771" i="1"/>
  <c r="P1771" i="1" s="1"/>
  <c r="I1771" i="1"/>
  <c r="M1771" i="1" s="1"/>
  <c r="T1770" i="1"/>
  <c r="R1770" i="1"/>
  <c r="Q1770" i="1"/>
  <c r="O1770" i="1"/>
  <c r="P1770" i="1" s="1"/>
  <c r="I1770" i="1"/>
  <c r="M1770" i="1" s="1"/>
  <c r="T1769" i="1"/>
  <c r="R1769" i="1"/>
  <c r="Q1769" i="1"/>
  <c r="O1769" i="1"/>
  <c r="P1769" i="1" s="1"/>
  <c r="I1769" i="1"/>
  <c r="M1769" i="1" s="1"/>
  <c r="N1769" i="1" s="1"/>
  <c r="T1768" i="1"/>
  <c r="R1768" i="1"/>
  <c r="Q1768" i="1"/>
  <c r="O1768" i="1"/>
  <c r="P1768" i="1" s="1"/>
  <c r="I1768" i="1"/>
  <c r="M1768" i="1" s="1"/>
  <c r="T1767" i="1"/>
  <c r="R1767" i="1"/>
  <c r="Q1767" i="1"/>
  <c r="O1767" i="1"/>
  <c r="P1767" i="1" s="1"/>
  <c r="I1767" i="1"/>
  <c r="M1767" i="1" s="1"/>
  <c r="T1766" i="1"/>
  <c r="R1766" i="1"/>
  <c r="Q1766" i="1"/>
  <c r="O1766" i="1"/>
  <c r="P1766" i="1" s="1"/>
  <c r="I1766" i="1"/>
  <c r="M1766" i="1" s="1"/>
  <c r="T1765" i="1"/>
  <c r="R1765" i="1"/>
  <c r="Q1765" i="1"/>
  <c r="O1765" i="1"/>
  <c r="P1765" i="1" s="1"/>
  <c r="I1765" i="1"/>
  <c r="T1759" i="1"/>
  <c r="R1759" i="1"/>
  <c r="Q1759" i="1"/>
  <c r="O1759" i="1"/>
  <c r="P1759" i="1" s="1"/>
  <c r="I1759" i="1"/>
  <c r="M1759" i="1" s="1"/>
  <c r="T1758" i="1"/>
  <c r="R1758" i="1"/>
  <c r="Q1758" i="1"/>
  <c r="O1758" i="1"/>
  <c r="P1758" i="1" s="1"/>
  <c r="I1758" i="1"/>
  <c r="M1758" i="1" s="1"/>
  <c r="S1757" i="1"/>
  <c r="F1757" i="1"/>
  <c r="T1776" i="1"/>
  <c r="R1776" i="1"/>
  <c r="Q1776" i="1"/>
  <c r="O1776" i="1"/>
  <c r="P1776" i="1" s="1"/>
  <c r="I1776" i="1"/>
  <c r="M1776" i="1" s="1"/>
  <c r="T1775" i="1"/>
  <c r="R1775" i="1"/>
  <c r="Q1775" i="1"/>
  <c r="O1775" i="1"/>
  <c r="P1775" i="1" s="1"/>
  <c r="I1775" i="1"/>
  <c r="M1775" i="1" s="1"/>
  <c r="T1980" i="1"/>
  <c r="R1980" i="1"/>
  <c r="Q1980" i="1"/>
  <c r="O1980" i="1"/>
  <c r="P1980" i="1" s="1"/>
  <c r="I1980" i="1"/>
  <c r="S1982" i="1"/>
  <c r="T1986" i="1"/>
  <c r="R1986" i="1"/>
  <c r="Q1986" i="1"/>
  <c r="O1986" i="1"/>
  <c r="I1986" i="1"/>
  <c r="T2032" i="1"/>
  <c r="R2032" i="1"/>
  <c r="Q2032" i="1"/>
  <c r="O2032" i="1"/>
  <c r="P2032" i="1" s="1"/>
  <c r="I2032" i="1"/>
  <c r="S2045" i="1"/>
  <c r="T2046" i="1"/>
  <c r="T2045" i="1" s="1"/>
  <c r="R2046" i="1"/>
  <c r="R2045" i="1" s="1"/>
  <c r="Q2046" i="1"/>
  <c r="Q2045" i="1" s="1"/>
  <c r="O2046" i="1"/>
  <c r="O2045" i="1" s="1"/>
  <c r="I2046" i="1"/>
  <c r="T2091" i="1"/>
  <c r="R2091" i="1"/>
  <c r="Q2091" i="1"/>
  <c r="O2091" i="1"/>
  <c r="P2091" i="1" s="1"/>
  <c r="I2091" i="1"/>
  <c r="M2091" i="1" s="1"/>
  <c r="U2146" i="1"/>
  <c r="T2146" i="1"/>
  <c r="R2146" i="1"/>
  <c r="Q2146" i="1"/>
  <c r="O2146" i="1"/>
  <c r="P2146" i="1" s="1"/>
  <c r="T2179" i="1"/>
  <c r="R2179" i="1"/>
  <c r="Q2179" i="1"/>
  <c r="O2179" i="1"/>
  <c r="P2179" i="1" s="1"/>
  <c r="I2179" i="1"/>
  <c r="S2239" i="1"/>
  <c r="T2240" i="1"/>
  <c r="R2240" i="1"/>
  <c r="Q2240" i="1"/>
  <c r="O2240" i="1"/>
  <c r="P2240" i="1" s="1"/>
  <c r="I2240" i="1"/>
  <c r="M2240" i="1" s="1"/>
  <c r="S2286" i="1"/>
  <c r="T2288" i="1"/>
  <c r="R2288" i="1"/>
  <c r="Q2288" i="1"/>
  <c r="O2288" i="1"/>
  <c r="P2288" i="1" s="1"/>
  <c r="I2288" i="1"/>
  <c r="T2287" i="1"/>
  <c r="R2287" i="1"/>
  <c r="Q2287" i="1"/>
  <c r="O2287" i="1"/>
  <c r="P2287" i="1" s="1"/>
  <c r="I2287" i="1"/>
  <c r="M2287" i="1" s="1"/>
  <c r="T2306" i="1"/>
  <c r="R2306" i="1"/>
  <c r="Q2306" i="1"/>
  <c r="O2306" i="1"/>
  <c r="P2306" i="1" s="1"/>
  <c r="I2306" i="1"/>
  <c r="M2306" i="1" s="1"/>
  <c r="N2306" i="1" s="1"/>
  <c r="T2305" i="1"/>
  <c r="R2305" i="1"/>
  <c r="Q2305" i="1"/>
  <c r="O2305" i="1"/>
  <c r="P2305" i="1" s="1"/>
  <c r="I2305" i="1"/>
  <c r="M2305" i="1" s="1"/>
  <c r="T2304" i="1"/>
  <c r="R2304" i="1"/>
  <c r="Q2304" i="1"/>
  <c r="O2304" i="1"/>
  <c r="P2304" i="1" s="1"/>
  <c r="I2304" i="1"/>
  <c r="S2303" i="1"/>
  <c r="F2303" i="1"/>
  <c r="T2302" i="1"/>
  <c r="R2302" i="1"/>
  <c r="Q2302" i="1"/>
  <c r="O2302" i="1"/>
  <c r="P2302" i="1" s="1"/>
  <c r="I2302" i="1"/>
  <c r="M2302" i="1" s="1"/>
  <c r="T2301" i="1"/>
  <c r="R2301" i="1"/>
  <c r="Q2301" i="1"/>
  <c r="O2301" i="1"/>
  <c r="P2301" i="1" s="1"/>
  <c r="I2301" i="1"/>
  <c r="M2301" i="1" s="1"/>
  <c r="T2300" i="1"/>
  <c r="R2300" i="1"/>
  <c r="Q2300" i="1"/>
  <c r="O2300" i="1"/>
  <c r="P2300" i="1" s="1"/>
  <c r="I2300" i="1"/>
  <c r="S2299" i="1"/>
  <c r="F2299" i="1"/>
  <c r="T2326" i="1"/>
  <c r="R2326" i="1"/>
  <c r="Q2326" i="1"/>
  <c r="O2326" i="1"/>
  <c r="P2326" i="1" s="1"/>
  <c r="I2326" i="1"/>
  <c r="M2326" i="1" s="1"/>
  <c r="S2395" i="1"/>
  <c r="T2396" i="1"/>
  <c r="T2395" i="1" s="1"/>
  <c r="R2396" i="1"/>
  <c r="R2395" i="1" s="1"/>
  <c r="Q2396" i="1"/>
  <c r="Q2395" i="1" s="1"/>
  <c r="O2396" i="1"/>
  <c r="O2395" i="1" s="1"/>
  <c r="I2396" i="1"/>
  <c r="M2396" i="1" s="1"/>
  <c r="N2396" i="1" s="1"/>
  <c r="S2407" i="1"/>
  <c r="T2412" i="1"/>
  <c r="R2412" i="1"/>
  <c r="Q2412" i="1"/>
  <c r="O2412" i="1"/>
  <c r="P2412" i="1" s="1"/>
  <c r="I2412" i="1"/>
  <c r="M2412" i="1" s="1"/>
  <c r="T2411" i="1"/>
  <c r="R2411" i="1"/>
  <c r="Q2411" i="1"/>
  <c r="O2411" i="1"/>
  <c r="P2411" i="1" s="1"/>
  <c r="I2411" i="1"/>
  <c r="M2411" i="1" s="1"/>
  <c r="T2410" i="1"/>
  <c r="R2410" i="1"/>
  <c r="Q2410" i="1"/>
  <c r="O2410" i="1"/>
  <c r="P2410" i="1" s="1"/>
  <c r="I2410" i="1"/>
  <c r="T2409" i="1"/>
  <c r="R2409" i="1"/>
  <c r="Q2409" i="1"/>
  <c r="O2409" i="1"/>
  <c r="P2409" i="1" s="1"/>
  <c r="I2409" i="1"/>
  <c r="M2409" i="1" s="1"/>
  <c r="N2409" i="1" s="1"/>
  <c r="T2408" i="1"/>
  <c r="R2408" i="1"/>
  <c r="Q2408" i="1"/>
  <c r="O2408" i="1"/>
  <c r="P2408" i="1" s="1"/>
  <c r="I2408" i="1"/>
  <c r="M2408" i="1" s="1"/>
  <c r="U2437" i="1"/>
  <c r="T2437" i="1"/>
  <c r="R2437" i="1"/>
  <c r="Q2437" i="1"/>
  <c r="O2437" i="1"/>
  <c r="P2437" i="1" s="1"/>
  <c r="T2443" i="1"/>
  <c r="R2443" i="1"/>
  <c r="Q2443" i="1"/>
  <c r="O2443" i="1"/>
  <c r="P2443" i="1" s="1"/>
  <c r="I2443" i="1"/>
  <c r="M2443" i="1" s="1"/>
  <c r="T2442" i="1"/>
  <c r="R2442" i="1"/>
  <c r="Q2442" i="1"/>
  <c r="O2442" i="1"/>
  <c r="P2442" i="1" s="1"/>
  <c r="I2442" i="1"/>
  <c r="M2442" i="1" s="1"/>
  <c r="T2441" i="1"/>
  <c r="R2441" i="1"/>
  <c r="Q2441" i="1"/>
  <c r="O2441" i="1"/>
  <c r="P2441" i="1" s="1"/>
  <c r="I2441" i="1"/>
  <c r="S2440" i="1"/>
  <c r="F2440" i="1"/>
  <c r="T2450" i="1"/>
  <c r="R2450" i="1"/>
  <c r="Q2450" i="1"/>
  <c r="O2450" i="1"/>
  <c r="P2450" i="1" s="1"/>
  <c r="I2450" i="1"/>
  <c r="M2450" i="1" s="1"/>
  <c r="N2450" i="1" s="1"/>
  <c r="T2452" i="1"/>
  <c r="R2452" i="1"/>
  <c r="Q2452" i="1"/>
  <c r="O2452" i="1"/>
  <c r="P2452" i="1" s="1"/>
  <c r="I2452" i="1"/>
  <c r="M2452" i="1" s="1"/>
  <c r="T2447" i="1"/>
  <c r="R2447" i="1"/>
  <c r="Q2447" i="1"/>
  <c r="O2447" i="1"/>
  <c r="I2447" i="1"/>
  <c r="F2444" i="1"/>
  <c r="S2464" i="1"/>
  <c r="T2465" i="1"/>
  <c r="R2465" i="1"/>
  <c r="Q2465" i="1"/>
  <c r="O2465" i="1"/>
  <c r="P2465" i="1" s="1"/>
  <c r="I2465" i="1"/>
  <c r="T2546" i="1"/>
  <c r="R2546" i="1"/>
  <c r="Q2546" i="1"/>
  <c r="O2546" i="1"/>
  <c r="P2546" i="1" s="1"/>
  <c r="I2546" i="1"/>
  <c r="M2546" i="1" s="1"/>
  <c r="N2546" i="1" s="1"/>
  <c r="T2543" i="1"/>
  <c r="R2543" i="1"/>
  <c r="Q2543" i="1"/>
  <c r="O2543" i="1"/>
  <c r="P2543" i="1" s="1"/>
  <c r="I2543" i="1"/>
  <c r="M2543" i="1" s="1"/>
  <c r="N2543" i="1" s="1"/>
  <c r="S2690" i="1"/>
  <c r="T2691" i="1"/>
  <c r="T2690" i="1" s="1"/>
  <c r="R2691" i="1"/>
  <c r="R2690" i="1" s="1"/>
  <c r="Q2691" i="1"/>
  <c r="Q2690" i="1" s="1"/>
  <c r="O2691" i="1"/>
  <c r="P2691" i="1" s="1"/>
  <c r="P2690" i="1" s="1"/>
  <c r="I2691" i="1"/>
  <c r="M2691" i="1" s="1"/>
  <c r="U2729" i="1"/>
  <c r="T2729" i="1"/>
  <c r="R2729" i="1"/>
  <c r="Q2729" i="1"/>
  <c r="O2729" i="1"/>
  <c r="P2729" i="1" s="1"/>
  <c r="S2857" i="1"/>
  <c r="T2858" i="1"/>
  <c r="T2857" i="1" s="1"/>
  <c r="R2858" i="1"/>
  <c r="R2857" i="1" s="1"/>
  <c r="Q2858" i="1"/>
  <c r="Q2857" i="1" s="1"/>
  <c r="O2858" i="1"/>
  <c r="P2858" i="1" s="1"/>
  <c r="P2857" i="1" s="1"/>
  <c r="I2858" i="1"/>
  <c r="T2960" i="1"/>
  <c r="R2960" i="1"/>
  <c r="Q2960" i="1"/>
  <c r="O2960" i="1"/>
  <c r="P2960" i="1" s="1"/>
  <c r="I2960" i="1"/>
  <c r="M2960" i="1" s="1"/>
  <c r="N2960" i="1" s="1"/>
  <c r="T3041" i="1"/>
  <c r="R3041" i="1"/>
  <c r="Q3041" i="1"/>
  <c r="O3041" i="1"/>
  <c r="P3041" i="1" s="1"/>
  <c r="I3041" i="1"/>
  <c r="T3136" i="1"/>
  <c r="R3136" i="1"/>
  <c r="Q3136" i="1"/>
  <c r="O3136" i="1"/>
  <c r="P3136" i="1" s="1"/>
  <c r="I3136" i="1"/>
  <c r="M3136" i="1" s="1"/>
  <c r="N3136" i="1" s="1"/>
  <c r="T3135" i="1"/>
  <c r="R3135" i="1"/>
  <c r="Q3135" i="1"/>
  <c r="O3135" i="1"/>
  <c r="P3135" i="1" s="1"/>
  <c r="I3135" i="1"/>
  <c r="M3135" i="1" s="1"/>
  <c r="S3134" i="1"/>
  <c r="F3134" i="1"/>
  <c r="T3228" i="1"/>
  <c r="R3228" i="1"/>
  <c r="Q3228" i="1"/>
  <c r="O3228" i="1"/>
  <c r="P3228" i="1" s="1"/>
  <c r="I3228" i="1"/>
  <c r="M3228" i="1" s="1"/>
  <c r="T3491" i="1"/>
  <c r="R3491" i="1"/>
  <c r="Q3491" i="1"/>
  <c r="O3491" i="1"/>
  <c r="P3491" i="1" s="1"/>
  <c r="I3491" i="1"/>
  <c r="M3491" i="1" s="1"/>
  <c r="N3491" i="1" s="1"/>
  <c r="T3576" i="1"/>
  <c r="R3576" i="1"/>
  <c r="Q3576" i="1"/>
  <c r="O3576" i="1"/>
  <c r="P3576" i="1" s="1"/>
  <c r="I3576" i="1"/>
  <c r="M3576" i="1" s="1"/>
  <c r="I3577" i="1"/>
  <c r="M3577" i="1" s="1"/>
  <c r="O3577" i="1"/>
  <c r="P3577" i="1" s="1"/>
  <c r="Q3577" i="1"/>
  <c r="R3577" i="1"/>
  <c r="T3577" i="1"/>
  <c r="T3758" i="1"/>
  <c r="R3758" i="1"/>
  <c r="Q3758" i="1"/>
  <c r="O3758" i="1"/>
  <c r="P3758" i="1" s="1"/>
  <c r="I3758" i="1"/>
  <c r="M3758" i="1" s="1"/>
  <c r="N3758" i="1" s="1"/>
  <c r="T3791" i="1"/>
  <c r="R3791" i="1"/>
  <c r="Q3791" i="1"/>
  <c r="O3791" i="1"/>
  <c r="P3791" i="1" s="1"/>
  <c r="I3791" i="1"/>
  <c r="M3791" i="1" s="1"/>
  <c r="N3791" i="1" s="1"/>
  <c r="T3904" i="1"/>
  <c r="R3904" i="1"/>
  <c r="Q3904" i="1"/>
  <c r="O3904" i="1"/>
  <c r="P3904" i="1" s="1"/>
  <c r="I3904" i="1"/>
  <c r="M3904" i="1" s="1"/>
  <c r="T4079" i="1"/>
  <c r="R4079" i="1"/>
  <c r="Q4079" i="1"/>
  <c r="O4079" i="1"/>
  <c r="P4079" i="1" s="1"/>
  <c r="I4079" i="1"/>
  <c r="T4265" i="1"/>
  <c r="R4265" i="1"/>
  <c r="Q4265" i="1"/>
  <c r="O4265" i="1"/>
  <c r="P4265" i="1" s="1"/>
  <c r="I4265" i="1"/>
  <c r="M4265" i="1" s="1"/>
  <c r="T4284" i="1"/>
  <c r="R4284" i="1"/>
  <c r="Q4284" i="1"/>
  <c r="O4284" i="1"/>
  <c r="P4284" i="1" s="1"/>
  <c r="I4284" i="1"/>
  <c r="T4310" i="1"/>
  <c r="R4310" i="1"/>
  <c r="Q4310" i="1"/>
  <c r="O4310" i="1"/>
  <c r="P4310" i="1" s="1"/>
  <c r="I4310" i="1"/>
  <c r="M4310" i="1" s="1"/>
  <c r="T4321" i="1"/>
  <c r="R4321" i="1"/>
  <c r="Q4321" i="1"/>
  <c r="O4321" i="1"/>
  <c r="P4321" i="1" s="1"/>
  <c r="I4321" i="1"/>
  <c r="M4321" i="1" s="1"/>
  <c r="T4338" i="1"/>
  <c r="R4338" i="1"/>
  <c r="Q4338" i="1"/>
  <c r="O4338" i="1"/>
  <c r="P4338" i="1" s="1"/>
  <c r="I4338" i="1"/>
  <c r="T4356" i="1"/>
  <c r="R4356" i="1"/>
  <c r="Q4356" i="1"/>
  <c r="O4356" i="1"/>
  <c r="P4356" i="1" s="1"/>
  <c r="I4356" i="1"/>
  <c r="M4356" i="1" s="1"/>
  <c r="N4356" i="1" s="1"/>
  <c r="T4355" i="1"/>
  <c r="R4355" i="1"/>
  <c r="Q4355" i="1"/>
  <c r="O4355" i="1"/>
  <c r="P4355" i="1" s="1"/>
  <c r="I4355" i="1"/>
  <c r="M4355" i="1" s="1"/>
  <c r="T4354" i="1"/>
  <c r="R4354" i="1"/>
  <c r="Q4354" i="1"/>
  <c r="O4354" i="1"/>
  <c r="P4354" i="1" s="1"/>
  <c r="I4354" i="1"/>
  <c r="T4353" i="1"/>
  <c r="R4353" i="1"/>
  <c r="Q4353" i="1"/>
  <c r="O4353" i="1"/>
  <c r="P4353" i="1" s="1"/>
  <c r="I4353" i="1"/>
  <c r="M4353" i="1" s="1"/>
  <c r="T4352" i="1"/>
  <c r="R4352" i="1"/>
  <c r="Q4352" i="1"/>
  <c r="O4352" i="1"/>
  <c r="P4352" i="1" s="1"/>
  <c r="I4352" i="1"/>
  <c r="M4352" i="1" s="1"/>
  <c r="N4352" i="1" s="1"/>
  <c r="S4351" i="1"/>
  <c r="T4364" i="1"/>
  <c r="R4364" i="1"/>
  <c r="Q4364" i="1"/>
  <c r="O4364" i="1"/>
  <c r="P4364" i="1" s="1"/>
  <c r="I4364" i="1"/>
  <c r="M4364" i="1" s="1"/>
  <c r="N4364" i="1" s="1"/>
  <c r="T4363" i="1"/>
  <c r="R4363" i="1"/>
  <c r="Q4363" i="1"/>
  <c r="O4363" i="1"/>
  <c r="P4363" i="1" s="1"/>
  <c r="I4363" i="1"/>
  <c r="M4363" i="1" s="1"/>
  <c r="T4375" i="1"/>
  <c r="T4374" i="1" s="1"/>
  <c r="R4375" i="1"/>
  <c r="R4374" i="1" s="1"/>
  <c r="Q4375" i="1"/>
  <c r="Q4374" i="1" s="1"/>
  <c r="O4375" i="1"/>
  <c r="O4374" i="1" s="1"/>
  <c r="I4375" i="1"/>
  <c r="M4375" i="1" s="1"/>
  <c r="S4374" i="1"/>
  <c r="F4374" i="1"/>
  <c r="T4584" i="1"/>
  <c r="R4584" i="1"/>
  <c r="Q4584" i="1"/>
  <c r="O4584" i="1"/>
  <c r="P4584" i="1" s="1"/>
  <c r="I4584" i="1"/>
  <c r="M4584" i="1" s="1"/>
  <c r="N4584" i="1" s="1"/>
  <c r="T4583" i="1"/>
  <c r="R4583" i="1"/>
  <c r="Q4583" i="1"/>
  <c r="O4583" i="1"/>
  <c r="P4583" i="1" s="1"/>
  <c r="I4583" i="1"/>
  <c r="M4583" i="1" s="1"/>
  <c r="T4588" i="1"/>
  <c r="R4588" i="1"/>
  <c r="Q4588" i="1"/>
  <c r="O4588" i="1"/>
  <c r="P4588" i="1" s="1"/>
  <c r="I4588" i="1"/>
  <c r="M4588" i="1" s="1"/>
  <c r="T4587" i="1"/>
  <c r="R4587" i="1"/>
  <c r="Q4587" i="1"/>
  <c r="O4587" i="1"/>
  <c r="P4587" i="1" s="1"/>
  <c r="I4587" i="1"/>
  <c r="M4587" i="1" s="1"/>
  <c r="T4585" i="1"/>
  <c r="R4585" i="1"/>
  <c r="Q4585" i="1"/>
  <c r="O4585" i="1"/>
  <c r="P4585" i="1" s="1"/>
  <c r="I4585" i="1"/>
  <c r="T4582" i="1"/>
  <c r="R4582" i="1"/>
  <c r="Q4582" i="1"/>
  <c r="O4582" i="1"/>
  <c r="I4582" i="1"/>
  <c r="M4582" i="1" s="1"/>
  <c r="S4581" i="1"/>
  <c r="F4581" i="1"/>
  <c r="T4780" i="1"/>
  <c r="R4780" i="1"/>
  <c r="Q4780" i="1"/>
  <c r="O4780" i="1"/>
  <c r="P4780" i="1" s="1"/>
  <c r="I4780" i="1"/>
  <c r="M4780" i="1" s="1"/>
  <c r="T4840" i="1"/>
  <c r="R4840" i="1"/>
  <c r="Q4840" i="1"/>
  <c r="O4840" i="1"/>
  <c r="P4840" i="1" s="1"/>
  <c r="I4840" i="1"/>
  <c r="M4840" i="1" s="1"/>
  <c r="T4896" i="1"/>
  <c r="R4896" i="1"/>
  <c r="Q4896" i="1"/>
  <c r="O4896" i="1"/>
  <c r="P4896" i="1" s="1"/>
  <c r="I4896" i="1"/>
  <c r="M4896" i="1" s="1"/>
  <c r="T4895" i="1"/>
  <c r="R4895" i="1"/>
  <c r="Q4895" i="1"/>
  <c r="O4895" i="1"/>
  <c r="P4895" i="1" s="1"/>
  <c r="I4895" i="1"/>
  <c r="M4895" i="1" s="1"/>
  <c r="T4894" i="1"/>
  <c r="R4894" i="1"/>
  <c r="Q4894" i="1"/>
  <c r="O4894" i="1"/>
  <c r="I4894" i="1"/>
  <c r="T4893" i="1"/>
  <c r="R4893" i="1"/>
  <c r="Q4893" i="1"/>
  <c r="O4893" i="1"/>
  <c r="P4893" i="1" s="1"/>
  <c r="I4893" i="1"/>
  <c r="M4893" i="1" s="1"/>
  <c r="N4893" i="1" s="1"/>
  <c r="S4892" i="1"/>
  <c r="F4892" i="1"/>
  <c r="T4919" i="1"/>
  <c r="R4919" i="1"/>
  <c r="Q4919" i="1"/>
  <c r="O4919" i="1"/>
  <c r="P4919" i="1" s="1"/>
  <c r="I4919" i="1"/>
  <c r="M4919" i="1" s="1"/>
  <c r="N4919" i="1" s="1"/>
  <c r="T5049" i="1"/>
  <c r="R5049" i="1"/>
  <c r="Q5049" i="1"/>
  <c r="O5049" i="1"/>
  <c r="P5049" i="1" s="1"/>
  <c r="I5049" i="1"/>
  <c r="M5049" i="1" s="1"/>
  <c r="T5065" i="1"/>
  <c r="R5065" i="1"/>
  <c r="Q5065" i="1"/>
  <c r="O5065" i="1"/>
  <c r="P5065" i="1" s="1"/>
  <c r="I5065" i="1"/>
  <c r="M5065" i="1" s="1"/>
  <c r="N5065" i="1" s="1"/>
  <c r="S5048" i="1"/>
  <c r="T5063" i="1"/>
  <c r="R5063" i="1"/>
  <c r="Q5063" i="1"/>
  <c r="O5063" i="1"/>
  <c r="P5063" i="1" s="1"/>
  <c r="I5063" i="1"/>
  <c r="M5063" i="1" s="1"/>
  <c r="N5063" i="1" s="1"/>
  <c r="T5062" i="1"/>
  <c r="R5062" i="1"/>
  <c r="Q5062" i="1"/>
  <c r="O5062" i="1"/>
  <c r="P5062" i="1" s="1"/>
  <c r="I5062" i="1"/>
  <c r="M5062" i="1" s="1"/>
  <c r="T5061" i="1"/>
  <c r="R5061" i="1"/>
  <c r="Q5061" i="1"/>
  <c r="O5061" i="1"/>
  <c r="P5061" i="1" s="1"/>
  <c r="I5061" i="1"/>
  <c r="T5060" i="1"/>
  <c r="R5060" i="1"/>
  <c r="Q5060" i="1"/>
  <c r="O5060" i="1"/>
  <c r="P5060" i="1" s="1"/>
  <c r="I5060" i="1"/>
  <c r="M5060" i="1" s="1"/>
  <c r="N5060" i="1" s="1"/>
  <c r="T5076" i="1"/>
  <c r="R5076" i="1"/>
  <c r="Q5076" i="1"/>
  <c r="O5076" i="1"/>
  <c r="P5076" i="1" s="1"/>
  <c r="I5076" i="1"/>
  <c r="M5076" i="1" s="1"/>
  <c r="T5075" i="1"/>
  <c r="R5075" i="1"/>
  <c r="Q5075" i="1"/>
  <c r="O5075" i="1"/>
  <c r="P5075" i="1" s="1"/>
  <c r="I5075" i="1"/>
  <c r="T5074" i="1"/>
  <c r="R5074" i="1"/>
  <c r="Q5074" i="1"/>
  <c r="O5074" i="1"/>
  <c r="P5074" i="1" s="1"/>
  <c r="I5074" i="1"/>
  <c r="M5074" i="1" s="1"/>
  <c r="T5073" i="1"/>
  <c r="R5073" i="1"/>
  <c r="Q5073" i="1"/>
  <c r="O5073" i="1"/>
  <c r="P5073" i="1" s="1"/>
  <c r="I5073" i="1"/>
  <c r="M5073" i="1" s="1"/>
  <c r="N5073" i="1" s="1"/>
  <c r="T5072" i="1"/>
  <c r="R5072" i="1"/>
  <c r="Q5072" i="1"/>
  <c r="O5072" i="1"/>
  <c r="P5072" i="1" s="1"/>
  <c r="I5072" i="1"/>
  <c r="M5072" i="1" s="1"/>
  <c r="T5071" i="1"/>
  <c r="R5071" i="1"/>
  <c r="Q5071" i="1"/>
  <c r="O5071" i="1"/>
  <c r="P5071" i="1" s="1"/>
  <c r="I5071" i="1"/>
  <c r="M5071" i="1" s="1"/>
  <c r="T5070" i="1"/>
  <c r="R5070" i="1"/>
  <c r="Q5070" i="1"/>
  <c r="O5070" i="1"/>
  <c r="P5070" i="1" s="1"/>
  <c r="I5070" i="1"/>
  <c r="M5070" i="1" s="1"/>
  <c r="T5069" i="1"/>
  <c r="R5069" i="1"/>
  <c r="Q5069" i="1"/>
  <c r="O5069" i="1"/>
  <c r="P5069" i="1" s="1"/>
  <c r="I5069" i="1"/>
  <c r="M5069" i="1" s="1"/>
  <c r="N5069" i="1" s="1"/>
  <c r="T5068" i="1"/>
  <c r="R5068" i="1"/>
  <c r="Q5068" i="1"/>
  <c r="O5068" i="1"/>
  <c r="P5068" i="1" s="1"/>
  <c r="I5068" i="1"/>
  <c r="M5068" i="1" s="1"/>
  <c r="T5067" i="1"/>
  <c r="R5067" i="1"/>
  <c r="Q5067" i="1"/>
  <c r="O5067" i="1"/>
  <c r="P5067" i="1" s="1"/>
  <c r="I5067" i="1"/>
  <c r="M5067" i="1" s="1"/>
  <c r="T5066" i="1"/>
  <c r="R5066" i="1"/>
  <c r="Q5066" i="1"/>
  <c r="O5066" i="1"/>
  <c r="P5066" i="1" s="1"/>
  <c r="I5066" i="1"/>
  <c r="M5066" i="1" s="1"/>
  <c r="T5064" i="1"/>
  <c r="R5064" i="1"/>
  <c r="Q5064" i="1"/>
  <c r="O5064" i="1"/>
  <c r="P5064" i="1" s="1"/>
  <c r="I5064" i="1"/>
  <c r="M5064" i="1" s="1"/>
  <c r="N5064" i="1" s="1"/>
  <c r="T5082" i="1"/>
  <c r="R5082" i="1"/>
  <c r="Q5082" i="1"/>
  <c r="O5082" i="1"/>
  <c r="P5082" i="1" s="1"/>
  <c r="I5082" i="1"/>
  <c r="M5082" i="1" s="1"/>
  <c r="N5082" i="1" s="1"/>
  <c r="T5081" i="1"/>
  <c r="R5081" i="1"/>
  <c r="Q5081" i="1"/>
  <c r="O5081" i="1"/>
  <c r="P5081" i="1" s="1"/>
  <c r="I5081" i="1"/>
  <c r="M5081" i="1" s="1"/>
  <c r="T5080" i="1"/>
  <c r="R5080" i="1"/>
  <c r="Q5080" i="1"/>
  <c r="O5080" i="1"/>
  <c r="P5080" i="1" s="1"/>
  <c r="I5080" i="1"/>
  <c r="T5079" i="1"/>
  <c r="R5079" i="1"/>
  <c r="Q5079" i="1"/>
  <c r="O5079" i="1"/>
  <c r="P5079" i="1" s="1"/>
  <c r="I5079" i="1"/>
  <c r="M5079" i="1" s="1"/>
  <c r="N5079" i="1" s="1"/>
  <c r="T5078" i="1"/>
  <c r="R5078" i="1"/>
  <c r="Q5078" i="1"/>
  <c r="O5078" i="1"/>
  <c r="P5078" i="1" s="1"/>
  <c r="I5078" i="1"/>
  <c r="T5077" i="1"/>
  <c r="R5077" i="1"/>
  <c r="Q5077" i="1"/>
  <c r="O5077" i="1"/>
  <c r="P5077" i="1" s="1"/>
  <c r="I5077" i="1"/>
  <c r="M5077" i="1" s="1"/>
  <c r="T5089" i="1"/>
  <c r="R5089" i="1"/>
  <c r="Q5089" i="1"/>
  <c r="O5089" i="1"/>
  <c r="P5089" i="1" s="1"/>
  <c r="I5089" i="1"/>
  <c r="M5089" i="1" s="1"/>
  <c r="N5089" i="1" s="1"/>
  <c r="T5087" i="1"/>
  <c r="R5087" i="1"/>
  <c r="Q5087" i="1"/>
  <c r="O5087" i="1"/>
  <c r="P5087" i="1" s="1"/>
  <c r="I5087" i="1"/>
  <c r="M5087" i="1" s="1"/>
  <c r="T5086" i="1"/>
  <c r="R5086" i="1"/>
  <c r="Q5086" i="1"/>
  <c r="O5086" i="1"/>
  <c r="P5086" i="1" s="1"/>
  <c r="I5086" i="1"/>
  <c r="T5085" i="1"/>
  <c r="R5085" i="1"/>
  <c r="Q5085" i="1"/>
  <c r="O5085" i="1"/>
  <c r="P5085" i="1" s="1"/>
  <c r="I5085" i="1"/>
  <c r="M5085" i="1" s="1"/>
  <c r="N5085" i="1" s="1"/>
  <c r="T5084" i="1"/>
  <c r="R5084" i="1"/>
  <c r="Q5084" i="1"/>
  <c r="O5084" i="1"/>
  <c r="P5084" i="1" s="1"/>
  <c r="I5084" i="1"/>
  <c r="T5083" i="1"/>
  <c r="R5083" i="1"/>
  <c r="Q5083" i="1"/>
  <c r="O5083" i="1"/>
  <c r="P5083" i="1" s="1"/>
  <c r="I5083" i="1"/>
  <c r="M5083" i="1" s="1"/>
  <c r="T5051" i="1"/>
  <c r="R5051" i="1"/>
  <c r="Q5051" i="1"/>
  <c r="O5051" i="1"/>
  <c r="P5051" i="1" s="1"/>
  <c r="I5051" i="1"/>
  <c r="T5050" i="1"/>
  <c r="R5050" i="1"/>
  <c r="Q5050" i="1"/>
  <c r="O5050" i="1"/>
  <c r="P5050" i="1" s="1"/>
  <c r="I5050" i="1"/>
  <c r="T5054" i="1"/>
  <c r="R5054" i="1"/>
  <c r="Q5054" i="1"/>
  <c r="O5054" i="1"/>
  <c r="P5054" i="1" s="1"/>
  <c r="I5054" i="1"/>
  <c r="M5054" i="1" s="1"/>
  <c r="N5054" i="1" s="1"/>
  <c r="T5053" i="1"/>
  <c r="R5053" i="1"/>
  <c r="Q5053" i="1"/>
  <c r="O5053" i="1"/>
  <c r="P5053" i="1" s="1"/>
  <c r="I5053" i="1"/>
  <c r="M5053" i="1" s="1"/>
  <c r="T5052" i="1"/>
  <c r="R5052" i="1"/>
  <c r="Q5052" i="1"/>
  <c r="O5052" i="1"/>
  <c r="P5052" i="1" s="1"/>
  <c r="I5052" i="1"/>
  <c r="M5052" i="1" s="1"/>
  <c r="T5057" i="1"/>
  <c r="R5057" i="1"/>
  <c r="Q5057" i="1"/>
  <c r="O5057" i="1"/>
  <c r="P5057" i="1" s="1"/>
  <c r="I5057" i="1"/>
  <c r="M5057" i="1" s="1"/>
  <c r="N5057" i="1" s="1"/>
  <c r="T5056" i="1"/>
  <c r="R5056" i="1"/>
  <c r="Q5056" i="1"/>
  <c r="O5056" i="1"/>
  <c r="P5056" i="1" s="1"/>
  <c r="I5056" i="1"/>
  <c r="M5056" i="1" s="1"/>
  <c r="T5058" i="1"/>
  <c r="R5058" i="1"/>
  <c r="Q5058" i="1"/>
  <c r="O5058" i="1"/>
  <c r="P5058" i="1" s="1"/>
  <c r="I5058" i="1"/>
  <c r="M5058" i="1" s="1"/>
  <c r="T5047" i="1"/>
  <c r="R5047" i="1"/>
  <c r="Q5047" i="1"/>
  <c r="O5047" i="1"/>
  <c r="P5047" i="1" s="1"/>
  <c r="I5047" i="1"/>
  <c r="M5047" i="1" s="1"/>
  <c r="T5107" i="1"/>
  <c r="R5107" i="1"/>
  <c r="Q5107" i="1"/>
  <c r="O5107" i="1"/>
  <c r="P5107" i="1" s="1"/>
  <c r="I5107" i="1"/>
  <c r="M5107" i="1" s="1"/>
  <c r="T5106" i="1"/>
  <c r="R5106" i="1"/>
  <c r="Q5106" i="1"/>
  <c r="O5106" i="1"/>
  <c r="P5106" i="1" s="1"/>
  <c r="I5106" i="1"/>
  <c r="T5124" i="1"/>
  <c r="R5124" i="1"/>
  <c r="Q5124" i="1"/>
  <c r="O5124" i="1"/>
  <c r="P5124" i="1" s="1"/>
  <c r="I5124" i="1"/>
  <c r="T5119" i="1"/>
  <c r="R5119" i="1"/>
  <c r="Q5119" i="1"/>
  <c r="O5119" i="1"/>
  <c r="P5119" i="1" s="1"/>
  <c r="I5119" i="1"/>
  <c r="T5139" i="1"/>
  <c r="R5139" i="1"/>
  <c r="Q5139" i="1"/>
  <c r="O5139" i="1"/>
  <c r="P5139" i="1" s="1"/>
  <c r="I5139" i="1"/>
  <c r="T2444" i="1" l="1"/>
  <c r="P2447" i="1"/>
  <c r="P2444" i="1" s="1"/>
  <c r="O2444" i="1"/>
  <c r="R2444" i="1"/>
  <c r="P1486" i="1"/>
  <c r="P1485" i="1" s="1"/>
  <c r="O1485" i="1"/>
  <c r="P4582" i="1"/>
  <c r="P4581" i="1" s="1"/>
  <c r="O4581" i="1"/>
  <c r="Q2444" i="1"/>
  <c r="M2179" i="1"/>
  <c r="N2179" i="1" s="1"/>
  <c r="U2179" i="1" s="1"/>
  <c r="V2179" i="1" s="1"/>
  <c r="X2179" i="1" s="1"/>
  <c r="M1980" i="1"/>
  <c r="N1980" i="1" s="1"/>
  <c r="P1195" i="1"/>
  <c r="X2445" i="1"/>
  <c r="X4055" i="1"/>
  <c r="X4054" i="1"/>
  <c r="V3973" i="1"/>
  <c r="X3973" i="1" s="1"/>
  <c r="V3968" i="1"/>
  <c r="X3968" i="1" s="1"/>
  <c r="X3969" i="1"/>
  <c r="X3936" i="1"/>
  <c r="V3935" i="1"/>
  <c r="X3935" i="1" s="1"/>
  <c r="X3933" i="1"/>
  <c r="V3932" i="1"/>
  <c r="X3722" i="1"/>
  <c r="V3721" i="1"/>
  <c r="V3626" i="1"/>
  <c r="X3626" i="1" s="1"/>
  <c r="X3065" i="1"/>
  <c r="V3064" i="1"/>
  <c r="X2915" i="1"/>
  <c r="V2914" i="1"/>
  <c r="X2523" i="1"/>
  <c r="P1986" i="1"/>
  <c r="X1695" i="1"/>
  <c r="X1694" i="1"/>
  <c r="V641" i="1"/>
  <c r="Q898" i="1"/>
  <c r="Q1184" i="1"/>
  <c r="V1010" i="1"/>
  <c r="X1010" i="1" s="1"/>
  <c r="N909" i="1"/>
  <c r="U909" i="1" s="1"/>
  <c r="V909" i="1" s="1"/>
  <c r="X909" i="1" s="1"/>
  <c r="Q4351" i="1"/>
  <c r="R2299" i="1"/>
  <c r="T1184" i="1"/>
  <c r="N817" i="1"/>
  <c r="U817" i="1" s="1"/>
  <c r="V817" i="1" s="1"/>
  <c r="X817" i="1" s="1"/>
  <c r="T2440" i="1"/>
  <c r="T2303" i="1"/>
  <c r="U123" i="1"/>
  <c r="V123" i="1" s="1"/>
  <c r="X123" i="1" s="1"/>
  <c r="U115" i="1"/>
  <c r="V115" i="1" s="1"/>
  <c r="X115" i="1" s="1"/>
  <c r="N119" i="1"/>
  <c r="U119" i="1" s="1"/>
  <c r="V119" i="1" s="1"/>
  <c r="X119" i="1" s="1"/>
  <c r="V660" i="1"/>
  <c r="X660" i="1" s="1"/>
  <c r="U312" i="1"/>
  <c r="V312" i="1" s="1"/>
  <c r="X312" i="1" s="1"/>
  <c r="U513" i="1"/>
  <c r="N662" i="1"/>
  <c r="U662" i="1" s="1"/>
  <c r="X658" i="1"/>
  <c r="P657" i="1"/>
  <c r="U657" i="1"/>
  <c r="V811" i="1"/>
  <c r="X811" i="1" s="1"/>
  <c r="N757" i="1"/>
  <c r="U757" i="1" s="1"/>
  <c r="V757" i="1" s="1"/>
  <c r="X757" i="1" s="1"/>
  <c r="V810" i="1"/>
  <c r="X810" i="1" s="1"/>
  <c r="N902" i="1"/>
  <c r="U902" i="1" s="1"/>
  <c r="V902" i="1" s="1"/>
  <c r="X902" i="1" s="1"/>
  <c r="X809" i="1"/>
  <c r="N812" i="1"/>
  <c r="U812" i="1" s="1"/>
  <c r="P808" i="1"/>
  <c r="U818" i="1"/>
  <c r="V818" i="1" s="1"/>
  <c r="X818" i="1" s="1"/>
  <c r="N900" i="1"/>
  <c r="U900" i="1" s="1"/>
  <c r="V900" i="1" s="1"/>
  <c r="X900" i="1" s="1"/>
  <c r="R898" i="1"/>
  <c r="N903" i="1"/>
  <c r="U903" i="1" s="1"/>
  <c r="T898" i="1"/>
  <c r="N906" i="1"/>
  <c r="U906" i="1" s="1"/>
  <c r="V906" i="1" s="1"/>
  <c r="X906" i="1" s="1"/>
  <c r="N901" i="1"/>
  <c r="U901" i="1" s="1"/>
  <c r="V901" i="1" s="1"/>
  <c r="X901" i="1" s="1"/>
  <c r="O898" i="1"/>
  <c r="N899" i="1"/>
  <c r="U899" i="1" s="1"/>
  <c r="V899" i="1" s="1"/>
  <c r="N905" i="1"/>
  <c r="U905" i="1" s="1"/>
  <c r="V905" i="1" s="1"/>
  <c r="X905" i="1" s="1"/>
  <c r="P903" i="1"/>
  <c r="M904" i="1"/>
  <c r="N904" i="1" s="1"/>
  <c r="R1184" i="1"/>
  <c r="T1757" i="1"/>
  <c r="R2440" i="1"/>
  <c r="T1023" i="1"/>
  <c r="P2303" i="1"/>
  <c r="R1023" i="1"/>
  <c r="Q1023" i="1"/>
  <c r="Q3134" i="1"/>
  <c r="V1167" i="1"/>
  <c r="X1167" i="1" s="1"/>
  <c r="N1028" i="1"/>
  <c r="U1028" i="1" s="1"/>
  <c r="V1028" i="1" s="1"/>
  <c r="X1028" i="1" s="1"/>
  <c r="N1024" i="1"/>
  <c r="U1024" i="1" s="1"/>
  <c r="P1023" i="1"/>
  <c r="N1025" i="1"/>
  <c r="U1025" i="1" s="1"/>
  <c r="V1025" i="1" s="1"/>
  <c r="X1025" i="1" s="1"/>
  <c r="U1027" i="1"/>
  <c r="V1027" i="1" s="1"/>
  <c r="X1027" i="1" s="1"/>
  <c r="O1023" i="1"/>
  <c r="M1026" i="1"/>
  <c r="N1026" i="1" s="1"/>
  <c r="M1031" i="1"/>
  <c r="N1031" i="1" s="1"/>
  <c r="R1667" i="1"/>
  <c r="U1076" i="1"/>
  <c r="V1076" i="1" s="1"/>
  <c r="X1076" i="1" s="1"/>
  <c r="N1191" i="1"/>
  <c r="U1191" i="1" s="1"/>
  <c r="V1191" i="1" s="1"/>
  <c r="X1191" i="1" s="1"/>
  <c r="P1184" i="1"/>
  <c r="N1187" i="1"/>
  <c r="U1187" i="1" s="1"/>
  <c r="V1187" i="1" s="1"/>
  <c r="X1187" i="1" s="1"/>
  <c r="R1485" i="1"/>
  <c r="O1184" i="1"/>
  <c r="U1186" i="1"/>
  <c r="V1186" i="1" s="1"/>
  <c r="X1186" i="1" s="1"/>
  <c r="N1188" i="1"/>
  <c r="U1188" i="1" s="1"/>
  <c r="V1188" i="1" s="1"/>
  <c r="X1188" i="1" s="1"/>
  <c r="U1190" i="1"/>
  <c r="V1190" i="1" s="1"/>
  <c r="X1190" i="1" s="1"/>
  <c r="N1192" i="1"/>
  <c r="U1192" i="1" s="1"/>
  <c r="V1192" i="1" s="1"/>
  <c r="X1192" i="1" s="1"/>
  <c r="M1185" i="1"/>
  <c r="N1185" i="1" s="1"/>
  <c r="M1189" i="1"/>
  <c r="N1189" i="1" s="1"/>
  <c r="M1193" i="1"/>
  <c r="N1193" i="1" s="1"/>
  <c r="P1500" i="1"/>
  <c r="P1499" i="1" s="1"/>
  <c r="U1195" i="1"/>
  <c r="Q1667" i="1"/>
  <c r="Q1485" i="1"/>
  <c r="O1667" i="1"/>
  <c r="M1500" i="1"/>
  <c r="N1500" i="1" s="1"/>
  <c r="T1667" i="1"/>
  <c r="T1485" i="1"/>
  <c r="N2240" i="1"/>
  <c r="U2240" i="1" s="1"/>
  <c r="M2858" i="1"/>
  <c r="N2858" i="1" s="1"/>
  <c r="U2858" i="1" s="1"/>
  <c r="T2299" i="1"/>
  <c r="V2146" i="1"/>
  <c r="X2146" i="1" s="1"/>
  <c r="O1757" i="1"/>
  <c r="P1668" i="1"/>
  <c r="P1667" i="1" s="1"/>
  <c r="N1493" i="1"/>
  <c r="U1493" i="1" s="1"/>
  <c r="V1493" i="1" s="1"/>
  <c r="X1493" i="1" s="1"/>
  <c r="N1497" i="1"/>
  <c r="U1497" i="1" s="1"/>
  <c r="V1497" i="1" s="1"/>
  <c r="X1497" i="1" s="1"/>
  <c r="V2729" i="1"/>
  <c r="X2729" i="1" s="1"/>
  <c r="V2437" i="1"/>
  <c r="X2437" i="1" s="1"/>
  <c r="O2303" i="1"/>
  <c r="R2303" i="1"/>
  <c r="N1722" i="1"/>
  <c r="U1722" i="1" s="1"/>
  <c r="V1722" i="1" s="1"/>
  <c r="X1722" i="1" s="1"/>
  <c r="N1488" i="1"/>
  <c r="U1488" i="1" s="1"/>
  <c r="V1488" i="1" s="1"/>
  <c r="X1488" i="1" s="1"/>
  <c r="N1494" i="1"/>
  <c r="U1494" i="1" s="1"/>
  <c r="V1494" i="1" s="1"/>
  <c r="X1494" i="1" s="1"/>
  <c r="N1492" i="1"/>
  <c r="U1492" i="1" s="1"/>
  <c r="V1492" i="1" s="1"/>
  <c r="X1492" i="1" s="1"/>
  <c r="N1496" i="1"/>
  <c r="U1496" i="1" s="1"/>
  <c r="V1496" i="1" s="1"/>
  <c r="X1496" i="1" s="1"/>
  <c r="M1486" i="1"/>
  <c r="N1486" i="1" s="1"/>
  <c r="N1487" i="1"/>
  <c r="U1487" i="1" s="1"/>
  <c r="V1487" i="1" s="1"/>
  <c r="X1487" i="1" s="1"/>
  <c r="M1490" i="1"/>
  <c r="N1491" i="1"/>
  <c r="U1491" i="1" s="1"/>
  <c r="V1491" i="1" s="1"/>
  <c r="X1491" i="1" s="1"/>
  <c r="N1495" i="1"/>
  <c r="U1495" i="1" s="1"/>
  <c r="V1495" i="1" s="1"/>
  <c r="X1495" i="1" s="1"/>
  <c r="M1498" i="1"/>
  <c r="N1498" i="1" s="1"/>
  <c r="M1489" i="1"/>
  <c r="N1489" i="1" s="1"/>
  <c r="N1668" i="1"/>
  <c r="U1668" i="1" s="1"/>
  <c r="U1669" i="1"/>
  <c r="V1669" i="1" s="1"/>
  <c r="X1669" i="1" s="1"/>
  <c r="U1761" i="1"/>
  <c r="V1761" i="1" s="1"/>
  <c r="X1761" i="1" s="1"/>
  <c r="N1763" i="1"/>
  <c r="U1763" i="1" s="1"/>
  <c r="V1763" i="1" s="1"/>
  <c r="X1763" i="1" s="1"/>
  <c r="U1764" i="1"/>
  <c r="V1764" i="1" s="1"/>
  <c r="X1764" i="1" s="1"/>
  <c r="N1760" i="1"/>
  <c r="U1760" i="1" s="1"/>
  <c r="V1760" i="1" s="1"/>
  <c r="X1760" i="1" s="1"/>
  <c r="N1759" i="1"/>
  <c r="U1759" i="1" s="1"/>
  <c r="V1759" i="1" s="1"/>
  <c r="X1759" i="1" s="1"/>
  <c r="Q1757" i="1"/>
  <c r="M1765" i="1"/>
  <c r="R1757" i="1"/>
  <c r="M1762" i="1"/>
  <c r="N1768" i="1"/>
  <c r="U1768" i="1" s="1"/>
  <c r="V1768" i="1" s="1"/>
  <c r="X1768" i="1" s="1"/>
  <c r="U1769" i="1"/>
  <c r="V1769" i="1" s="1"/>
  <c r="X1769" i="1" s="1"/>
  <c r="N1772" i="1"/>
  <c r="U1772" i="1" s="1"/>
  <c r="V1772" i="1" s="1"/>
  <c r="X1772" i="1" s="1"/>
  <c r="P1757" i="1"/>
  <c r="N1766" i="1"/>
  <c r="U1766" i="1" s="1"/>
  <c r="V1766" i="1" s="1"/>
  <c r="X1766" i="1" s="1"/>
  <c r="N1770" i="1"/>
  <c r="U1770" i="1" s="1"/>
  <c r="V1770" i="1" s="1"/>
  <c r="X1770" i="1" s="1"/>
  <c r="N1758" i="1"/>
  <c r="U1758" i="1" s="1"/>
  <c r="N1767" i="1"/>
  <c r="U1767" i="1" s="1"/>
  <c r="V1767" i="1" s="1"/>
  <c r="X1767" i="1" s="1"/>
  <c r="N1771" i="1"/>
  <c r="U1771" i="1" s="1"/>
  <c r="V1771" i="1" s="1"/>
  <c r="X1771" i="1" s="1"/>
  <c r="N1776" i="1"/>
  <c r="U1776" i="1" s="1"/>
  <c r="V1776" i="1" s="1"/>
  <c r="X1776" i="1" s="1"/>
  <c r="N1775" i="1"/>
  <c r="U1775" i="1" s="1"/>
  <c r="V1775" i="1" s="1"/>
  <c r="X1775" i="1" s="1"/>
  <c r="T2286" i="1"/>
  <c r="R2286" i="1"/>
  <c r="P2046" i="1"/>
  <c r="P2045" i="1" s="1"/>
  <c r="M1986" i="1"/>
  <c r="M2032" i="1"/>
  <c r="M2046" i="1"/>
  <c r="N2046" i="1" s="1"/>
  <c r="N2091" i="1"/>
  <c r="U2091" i="1" s="1"/>
  <c r="V2091" i="1" s="1"/>
  <c r="X2091" i="1" s="1"/>
  <c r="P2286" i="1"/>
  <c r="N2305" i="1"/>
  <c r="U2305" i="1" s="1"/>
  <c r="V2305" i="1" s="1"/>
  <c r="X2305" i="1" s="1"/>
  <c r="Q2286" i="1"/>
  <c r="O2286" i="1"/>
  <c r="N2287" i="1"/>
  <c r="U2287" i="1" s="1"/>
  <c r="M2288" i="1"/>
  <c r="N2288" i="1" s="1"/>
  <c r="U2306" i="1"/>
  <c r="V2306" i="1" s="1"/>
  <c r="X2306" i="1" s="1"/>
  <c r="Q2303" i="1"/>
  <c r="M2304" i="1"/>
  <c r="N2304" i="1" s="1"/>
  <c r="R2407" i="1"/>
  <c r="Q4892" i="1"/>
  <c r="O4892" i="1"/>
  <c r="P3134" i="1"/>
  <c r="N2691" i="1"/>
  <c r="U2691" i="1" s="1"/>
  <c r="Q2440" i="1"/>
  <c r="N2326" i="1"/>
  <c r="U2326" i="1" s="1"/>
  <c r="V2326" i="1" s="1"/>
  <c r="X2326" i="1" s="1"/>
  <c r="N2301" i="1"/>
  <c r="U2301" i="1" s="1"/>
  <c r="V2301" i="1" s="1"/>
  <c r="X2301" i="1" s="1"/>
  <c r="U2960" i="1"/>
  <c r="V2960" i="1" s="1"/>
  <c r="X2960" i="1" s="1"/>
  <c r="U2546" i="1"/>
  <c r="V2546" i="1" s="1"/>
  <c r="X2546" i="1" s="1"/>
  <c r="Q2407" i="1"/>
  <c r="T2407" i="1"/>
  <c r="R4351" i="1"/>
  <c r="M4338" i="1"/>
  <c r="N4338" i="1" s="1"/>
  <c r="M4284" i="1"/>
  <c r="N4284" i="1" s="1"/>
  <c r="T3134" i="1"/>
  <c r="Q2299" i="1"/>
  <c r="P2299" i="1"/>
  <c r="N2302" i="1"/>
  <c r="U2302" i="1" s="1"/>
  <c r="V2302" i="1" s="1"/>
  <c r="X2302" i="1" s="1"/>
  <c r="P2396" i="1"/>
  <c r="P2395" i="1" s="1"/>
  <c r="M2300" i="1"/>
  <c r="O2299" i="1"/>
  <c r="O2407" i="1"/>
  <c r="N2442" i="1"/>
  <c r="U2442" i="1" s="1"/>
  <c r="V2442" i="1" s="1"/>
  <c r="X2442" i="1" s="1"/>
  <c r="P2407" i="1"/>
  <c r="N2411" i="1"/>
  <c r="U2411" i="1" s="1"/>
  <c r="V2411" i="1" s="1"/>
  <c r="X2411" i="1" s="1"/>
  <c r="U2396" i="1"/>
  <c r="N2408" i="1"/>
  <c r="U2408" i="1" s="1"/>
  <c r="N2412" i="1"/>
  <c r="U2412" i="1" s="1"/>
  <c r="V2412" i="1" s="1"/>
  <c r="X2412" i="1" s="1"/>
  <c r="U2409" i="1"/>
  <c r="V2409" i="1" s="1"/>
  <c r="X2409" i="1" s="1"/>
  <c r="M2410" i="1"/>
  <c r="P2440" i="1"/>
  <c r="N2443" i="1"/>
  <c r="U2443" i="1" s="1"/>
  <c r="V2443" i="1" s="1"/>
  <c r="X2443" i="1" s="1"/>
  <c r="M2441" i="1"/>
  <c r="N2441" i="1" s="1"/>
  <c r="N2452" i="1"/>
  <c r="U2452" i="1" s="1"/>
  <c r="V2452" i="1" s="1"/>
  <c r="X2452" i="1" s="1"/>
  <c r="U2450" i="1"/>
  <c r="V2450" i="1" s="1"/>
  <c r="X2450" i="1" s="1"/>
  <c r="O2440" i="1"/>
  <c r="M2447" i="1"/>
  <c r="M2465" i="1"/>
  <c r="O2690" i="1"/>
  <c r="U2543" i="1"/>
  <c r="V2543" i="1" s="1"/>
  <c r="X2543" i="1" s="1"/>
  <c r="O2857" i="1"/>
  <c r="M3041" i="1"/>
  <c r="N3576" i="1"/>
  <c r="U3576" i="1" s="1"/>
  <c r="V3576" i="1" s="1"/>
  <c r="X3576" i="1" s="1"/>
  <c r="O3134" i="1"/>
  <c r="R4892" i="1"/>
  <c r="P4894" i="1"/>
  <c r="P4892" i="1" s="1"/>
  <c r="N3228" i="1"/>
  <c r="U3228" i="1" s="1"/>
  <c r="V3228" i="1" s="1"/>
  <c r="X3228" i="1" s="1"/>
  <c r="T4892" i="1"/>
  <c r="N3135" i="1"/>
  <c r="U3135" i="1" s="1"/>
  <c r="U3136" i="1"/>
  <c r="V3136" i="1" s="1"/>
  <c r="X3136" i="1" s="1"/>
  <c r="R3134" i="1"/>
  <c r="U3491" i="1"/>
  <c r="V3491" i="1" s="1"/>
  <c r="X3491" i="1" s="1"/>
  <c r="N3577" i="1"/>
  <c r="U3577" i="1" s="1"/>
  <c r="V3577" i="1" s="1"/>
  <c r="X3577" i="1" s="1"/>
  <c r="U3758" i="1"/>
  <c r="V3758" i="1" s="1"/>
  <c r="X3758" i="1" s="1"/>
  <c r="U3791" i="1"/>
  <c r="V3791" i="1" s="1"/>
  <c r="X3791" i="1" s="1"/>
  <c r="N3904" i="1"/>
  <c r="U3904" i="1" s="1"/>
  <c r="V3904" i="1" s="1"/>
  <c r="X3904" i="1" s="1"/>
  <c r="M4079" i="1"/>
  <c r="N4265" i="1"/>
  <c r="U4265" i="1" s="1"/>
  <c r="V4265" i="1" s="1"/>
  <c r="X4265" i="1" s="1"/>
  <c r="N4355" i="1"/>
  <c r="U4355" i="1" s="1"/>
  <c r="V4355" i="1" s="1"/>
  <c r="X4355" i="1" s="1"/>
  <c r="N4310" i="1"/>
  <c r="U4310" i="1" s="1"/>
  <c r="V4310" i="1" s="1"/>
  <c r="X4310" i="1" s="1"/>
  <c r="P4375" i="1"/>
  <c r="P4374" i="1" s="1"/>
  <c r="N4321" i="1"/>
  <c r="U4321" i="1" s="1"/>
  <c r="V4321" i="1" s="1"/>
  <c r="X4321" i="1" s="1"/>
  <c r="U4352" i="1"/>
  <c r="V4352" i="1" s="1"/>
  <c r="U4356" i="1"/>
  <c r="V4356" i="1" s="1"/>
  <c r="X4356" i="1" s="1"/>
  <c r="T4351" i="1"/>
  <c r="P4351" i="1"/>
  <c r="N4353" i="1"/>
  <c r="U4353" i="1" s="1"/>
  <c r="O4351" i="1"/>
  <c r="F4351" i="1" s="1"/>
  <c r="M4354" i="1"/>
  <c r="N4363" i="1"/>
  <c r="U4363" i="1" s="1"/>
  <c r="V4363" i="1" s="1"/>
  <c r="X4363" i="1" s="1"/>
  <c r="U4364" i="1"/>
  <c r="V4364" i="1" s="1"/>
  <c r="X4364" i="1" s="1"/>
  <c r="R4581" i="1"/>
  <c r="U5065" i="1"/>
  <c r="V5065" i="1" s="1"/>
  <c r="X5065" i="1" s="1"/>
  <c r="N4375" i="1"/>
  <c r="U4375" i="1" s="1"/>
  <c r="N4582" i="1"/>
  <c r="U4582" i="1" s="1"/>
  <c r="T4581" i="1"/>
  <c r="N4588" i="1"/>
  <c r="U4588" i="1" s="1"/>
  <c r="V4588" i="1" s="1"/>
  <c r="X4588" i="1" s="1"/>
  <c r="N4583" i="1"/>
  <c r="U4583" i="1" s="1"/>
  <c r="V4583" i="1" s="1"/>
  <c r="X4583" i="1" s="1"/>
  <c r="U4584" i="1"/>
  <c r="V4584" i="1" s="1"/>
  <c r="X4584" i="1" s="1"/>
  <c r="N4587" i="1"/>
  <c r="U4587" i="1" s="1"/>
  <c r="V4587" i="1" s="1"/>
  <c r="X4587" i="1" s="1"/>
  <c r="M4585" i="1"/>
  <c r="N4585" i="1" s="1"/>
  <c r="Q4581" i="1"/>
  <c r="N4780" i="1"/>
  <c r="U4780" i="1" s="1"/>
  <c r="V4780" i="1" s="1"/>
  <c r="X4780" i="1" s="1"/>
  <c r="N4840" i="1"/>
  <c r="U4840" i="1" s="1"/>
  <c r="V4840" i="1" s="1"/>
  <c r="X4840" i="1" s="1"/>
  <c r="N4895" i="1"/>
  <c r="U4895" i="1" s="1"/>
  <c r="V4895" i="1" s="1"/>
  <c r="X4895" i="1" s="1"/>
  <c r="N4896" i="1"/>
  <c r="U4896" i="1" s="1"/>
  <c r="V4896" i="1" s="1"/>
  <c r="X4896" i="1" s="1"/>
  <c r="U4893" i="1"/>
  <c r="M4894" i="1"/>
  <c r="U4919" i="1"/>
  <c r="V4919" i="1" s="1"/>
  <c r="X4919" i="1" s="1"/>
  <c r="N5049" i="1"/>
  <c r="U5049" i="1" s="1"/>
  <c r="V5049" i="1" s="1"/>
  <c r="X5049" i="1" s="1"/>
  <c r="U5060" i="1"/>
  <c r="V5060" i="1" s="1"/>
  <c r="X5060" i="1" s="1"/>
  <c r="M5061" i="1"/>
  <c r="N5061" i="1" s="1"/>
  <c r="N5062" i="1"/>
  <c r="U5062" i="1" s="1"/>
  <c r="V5062" i="1" s="1"/>
  <c r="X5062" i="1" s="1"/>
  <c r="U5063" i="1"/>
  <c r="V5063" i="1" s="1"/>
  <c r="X5063" i="1" s="1"/>
  <c r="N5070" i="1"/>
  <c r="U5070" i="1" s="1"/>
  <c r="V5070" i="1" s="1"/>
  <c r="X5070" i="1" s="1"/>
  <c r="N5066" i="1"/>
  <c r="U5066" i="1" s="1"/>
  <c r="V5066" i="1" s="1"/>
  <c r="X5066" i="1" s="1"/>
  <c r="N5074" i="1"/>
  <c r="U5074" i="1" s="1"/>
  <c r="V5074" i="1" s="1"/>
  <c r="X5074" i="1" s="1"/>
  <c r="N5068" i="1"/>
  <c r="U5068" i="1" s="1"/>
  <c r="V5068" i="1" s="1"/>
  <c r="X5068" i="1" s="1"/>
  <c r="N5072" i="1"/>
  <c r="U5072" i="1" s="1"/>
  <c r="V5072" i="1" s="1"/>
  <c r="X5072" i="1" s="1"/>
  <c r="M5075" i="1"/>
  <c r="N5075" i="1" s="1"/>
  <c r="N5076" i="1"/>
  <c r="U5076" i="1" s="1"/>
  <c r="V5076" i="1" s="1"/>
  <c r="X5076" i="1" s="1"/>
  <c r="U5064" i="1"/>
  <c r="V5064" i="1" s="1"/>
  <c r="X5064" i="1" s="1"/>
  <c r="N5067" i="1"/>
  <c r="U5067" i="1" s="1"/>
  <c r="V5067" i="1" s="1"/>
  <c r="X5067" i="1" s="1"/>
  <c r="U5069" i="1"/>
  <c r="V5069" i="1" s="1"/>
  <c r="X5069" i="1" s="1"/>
  <c r="N5071" i="1"/>
  <c r="U5071" i="1" s="1"/>
  <c r="V5071" i="1" s="1"/>
  <c r="X5071" i="1" s="1"/>
  <c r="U5073" i="1"/>
  <c r="V5073" i="1" s="1"/>
  <c r="X5073" i="1" s="1"/>
  <c r="N5077" i="1"/>
  <c r="U5077" i="1" s="1"/>
  <c r="V5077" i="1" s="1"/>
  <c r="X5077" i="1" s="1"/>
  <c r="U5079" i="1"/>
  <c r="V5079" i="1" s="1"/>
  <c r="X5079" i="1" s="1"/>
  <c r="M5080" i="1"/>
  <c r="N5081" i="1"/>
  <c r="U5081" i="1" s="1"/>
  <c r="V5081" i="1" s="1"/>
  <c r="X5081" i="1" s="1"/>
  <c r="U5082" i="1"/>
  <c r="V5082" i="1" s="1"/>
  <c r="X5082" i="1" s="1"/>
  <c r="M5078" i="1"/>
  <c r="N5078" i="1" s="1"/>
  <c r="N5052" i="1"/>
  <c r="U5052" i="1" s="1"/>
  <c r="V5052" i="1" s="1"/>
  <c r="X5052" i="1" s="1"/>
  <c r="N5083" i="1"/>
  <c r="U5083" i="1" s="1"/>
  <c r="V5083" i="1" s="1"/>
  <c r="X5083" i="1" s="1"/>
  <c r="U5085" i="1"/>
  <c r="V5085" i="1" s="1"/>
  <c r="X5085" i="1" s="1"/>
  <c r="M5086" i="1"/>
  <c r="N5087" i="1"/>
  <c r="U5087" i="1" s="1"/>
  <c r="V5087" i="1" s="1"/>
  <c r="X5087" i="1" s="1"/>
  <c r="U5089" i="1"/>
  <c r="V5089" i="1" s="1"/>
  <c r="X5089" i="1" s="1"/>
  <c r="M5084" i="1"/>
  <c r="N5084" i="1" s="1"/>
  <c r="M5051" i="1"/>
  <c r="M5050" i="1"/>
  <c r="N5050" i="1" s="1"/>
  <c r="N5053" i="1"/>
  <c r="U5053" i="1" s="1"/>
  <c r="V5053" i="1" s="1"/>
  <c r="X5053" i="1" s="1"/>
  <c r="U5054" i="1"/>
  <c r="V5054" i="1" s="1"/>
  <c r="X5054" i="1" s="1"/>
  <c r="N5056" i="1"/>
  <c r="U5056" i="1" s="1"/>
  <c r="V5056" i="1" s="1"/>
  <c r="X5056" i="1" s="1"/>
  <c r="U5057" i="1"/>
  <c r="V5057" i="1" s="1"/>
  <c r="X5057" i="1" s="1"/>
  <c r="N5058" i="1"/>
  <c r="U5058" i="1" s="1"/>
  <c r="V5058" i="1" s="1"/>
  <c r="X5058" i="1" s="1"/>
  <c r="N5047" i="1"/>
  <c r="U5047" i="1" s="1"/>
  <c r="V5047" i="1" s="1"/>
  <c r="X5047" i="1" s="1"/>
  <c r="X5095" i="1"/>
  <c r="X5096" i="1"/>
  <c r="N5107" i="1"/>
  <c r="U5107" i="1" s="1"/>
  <c r="V5107" i="1" s="1"/>
  <c r="X5107" i="1" s="1"/>
  <c r="M5106" i="1"/>
  <c r="N5106" i="1" s="1"/>
  <c r="M5124" i="1"/>
  <c r="N5124" i="1" s="1"/>
  <c r="M5119" i="1"/>
  <c r="N5119" i="1" s="1"/>
  <c r="M5139" i="1"/>
  <c r="U5176" i="1"/>
  <c r="T5176" i="1"/>
  <c r="R5176" i="1"/>
  <c r="Q5176" i="1"/>
  <c r="O5176" i="1"/>
  <c r="P5176" i="1" s="1"/>
  <c r="U5175" i="1"/>
  <c r="T5175" i="1"/>
  <c r="R5175" i="1"/>
  <c r="Q5175" i="1"/>
  <c r="O5175" i="1"/>
  <c r="P5175" i="1" s="1"/>
  <c r="U18" i="1"/>
  <c r="T18" i="1"/>
  <c r="R18" i="1"/>
  <c r="Q18" i="1"/>
  <c r="O18" i="1"/>
  <c r="P18" i="1" s="1"/>
  <c r="U25" i="1"/>
  <c r="T25" i="1"/>
  <c r="R25" i="1"/>
  <c r="Q25" i="1"/>
  <c r="O25" i="1"/>
  <c r="P25" i="1" s="1"/>
  <c r="U32" i="1"/>
  <c r="T32" i="1"/>
  <c r="R32" i="1"/>
  <c r="Q32" i="1"/>
  <c r="O32" i="1"/>
  <c r="P32" i="1" s="1"/>
  <c r="U40" i="1"/>
  <c r="T40" i="1"/>
  <c r="R40" i="1"/>
  <c r="Q40" i="1"/>
  <c r="P40" i="1"/>
  <c r="U39" i="1"/>
  <c r="T39" i="1"/>
  <c r="R39" i="1"/>
  <c r="Q39" i="1"/>
  <c r="O39" i="1"/>
  <c r="P39" i="1" s="1"/>
  <c r="U141" i="1"/>
  <c r="T141" i="1"/>
  <c r="R141" i="1"/>
  <c r="Q141" i="1"/>
  <c r="O141" i="1"/>
  <c r="P141" i="1" s="1"/>
  <c r="U140" i="1"/>
  <c r="T140" i="1"/>
  <c r="R140" i="1"/>
  <c r="Q140" i="1"/>
  <c r="O140" i="1"/>
  <c r="P140" i="1" s="1"/>
  <c r="U183" i="1"/>
  <c r="T183" i="1"/>
  <c r="R183" i="1"/>
  <c r="Q183" i="1"/>
  <c r="O183" i="1"/>
  <c r="P183" i="1" s="1"/>
  <c r="U182" i="1"/>
  <c r="T182" i="1"/>
  <c r="R182" i="1"/>
  <c r="Q182" i="1"/>
  <c r="O182" i="1"/>
  <c r="P182" i="1" s="1"/>
  <c r="U234" i="1"/>
  <c r="T234" i="1"/>
  <c r="R234" i="1"/>
  <c r="Q234" i="1"/>
  <c r="O234" i="1"/>
  <c r="P234" i="1" s="1"/>
  <c r="U250" i="1"/>
  <c r="T250" i="1"/>
  <c r="R250" i="1"/>
  <c r="Q250" i="1"/>
  <c r="O250" i="1"/>
  <c r="P250" i="1" s="1"/>
  <c r="U262" i="1"/>
  <c r="T262" i="1"/>
  <c r="R262" i="1"/>
  <c r="Q262" i="1"/>
  <c r="O262" i="1"/>
  <c r="P262" i="1" s="1"/>
  <c r="U285" i="1"/>
  <c r="T285" i="1"/>
  <c r="R285" i="1"/>
  <c r="Q285" i="1"/>
  <c r="O285" i="1"/>
  <c r="P285" i="1" s="1"/>
  <c r="U325" i="1"/>
  <c r="T325" i="1"/>
  <c r="R325" i="1"/>
  <c r="Q325" i="1"/>
  <c r="O325" i="1"/>
  <c r="P325" i="1" s="1"/>
  <c r="U353" i="1"/>
  <c r="T353" i="1"/>
  <c r="R353" i="1"/>
  <c r="Q353" i="1"/>
  <c r="O353" i="1"/>
  <c r="P353" i="1" s="1"/>
  <c r="U405" i="1"/>
  <c r="T405" i="1"/>
  <c r="R405" i="1"/>
  <c r="Q405" i="1"/>
  <c r="O405" i="1"/>
  <c r="P405" i="1" s="1"/>
  <c r="U410" i="1"/>
  <c r="T410" i="1"/>
  <c r="R410" i="1"/>
  <c r="Q410" i="1"/>
  <c r="O410" i="1"/>
  <c r="P410" i="1" s="1"/>
  <c r="U409" i="1"/>
  <c r="T409" i="1"/>
  <c r="R409" i="1"/>
  <c r="Q409" i="1"/>
  <c r="O409" i="1"/>
  <c r="P409" i="1" s="1"/>
  <c r="U408" i="1"/>
  <c r="T408" i="1"/>
  <c r="R408" i="1"/>
  <c r="Q408" i="1"/>
  <c r="O408" i="1"/>
  <c r="P408" i="1" s="1"/>
  <c r="U414" i="1"/>
  <c r="T414" i="1"/>
  <c r="R414" i="1"/>
  <c r="Q414" i="1"/>
  <c r="O414" i="1"/>
  <c r="P414" i="1" s="1"/>
  <c r="U436" i="1"/>
  <c r="T436" i="1"/>
  <c r="R436" i="1"/>
  <c r="Q436" i="1"/>
  <c r="O436" i="1"/>
  <c r="P436" i="1" s="1"/>
  <c r="U453" i="1"/>
  <c r="T453" i="1"/>
  <c r="R453" i="1"/>
  <c r="Q453" i="1"/>
  <c r="O453" i="1"/>
  <c r="P453" i="1" s="1"/>
  <c r="U452" i="1"/>
  <c r="T452" i="1"/>
  <c r="R452" i="1"/>
  <c r="Q452" i="1"/>
  <c r="O452" i="1"/>
  <c r="P452" i="1" s="1"/>
  <c r="U469" i="1"/>
  <c r="T469" i="1"/>
  <c r="R469" i="1"/>
  <c r="Q469" i="1"/>
  <c r="O469" i="1"/>
  <c r="P469" i="1" s="1"/>
  <c r="U491" i="1"/>
  <c r="T491" i="1"/>
  <c r="R491" i="1"/>
  <c r="Q491" i="1"/>
  <c r="O491" i="1"/>
  <c r="P491" i="1" s="1"/>
  <c r="U529" i="1"/>
  <c r="T529" i="1"/>
  <c r="R529" i="1"/>
  <c r="Q529" i="1"/>
  <c r="O529" i="1"/>
  <c r="P529" i="1" s="1"/>
  <c r="U528" i="1"/>
  <c r="T528" i="1"/>
  <c r="R528" i="1"/>
  <c r="Q528" i="1"/>
  <c r="O528" i="1"/>
  <c r="P528" i="1" s="1"/>
  <c r="U554" i="1"/>
  <c r="T554" i="1"/>
  <c r="R554" i="1"/>
  <c r="Q554" i="1"/>
  <c r="O554" i="1"/>
  <c r="P554" i="1" s="1"/>
  <c r="U567" i="1"/>
  <c r="T567" i="1"/>
  <c r="R567" i="1"/>
  <c r="Q567" i="1"/>
  <c r="O567" i="1"/>
  <c r="P567" i="1" s="1"/>
  <c r="U577" i="1"/>
  <c r="T577" i="1"/>
  <c r="R577" i="1"/>
  <c r="Q577" i="1"/>
  <c r="O577" i="1"/>
  <c r="P577" i="1" s="1"/>
  <c r="U600" i="1"/>
  <c r="T600" i="1"/>
  <c r="R600" i="1"/>
  <c r="Q600" i="1"/>
  <c r="O600" i="1"/>
  <c r="P600" i="1" s="1"/>
  <c r="U610" i="1"/>
  <c r="T610" i="1"/>
  <c r="R610" i="1"/>
  <c r="Q610" i="1"/>
  <c r="O610" i="1"/>
  <c r="P610" i="1" s="1"/>
  <c r="U622" i="1"/>
  <c r="T622" i="1"/>
  <c r="R622" i="1"/>
  <c r="Q622" i="1"/>
  <c r="O622" i="1"/>
  <c r="P622" i="1" s="1"/>
  <c r="U621" i="1"/>
  <c r="T621" i="1"/>
  <c r="R621" i="1"/>
  <c r="Q621" i="1"/>
  <c r="O621" i="1"/>
  <c r="P621" i="1" s="1"/>
  <c r="U620" i="1"/>
  <c r="T620" i="1"/>
  <c r="R620" i="1"/>
  <c r="Q620" i="1"/>
  <c r="O620" i="1"/>
  <c r="P620" i="1" s="1"/>
  <c r="U628" i="1"/>
  <c r="T628" i="1"/>
  <c r="R628" i="1"/>
  <c r="Q628" i="1"/>
  <c r="O628" i="1"/>
  <c r="P628" i="1" s="1"/>
  <c r="U627" i="1"/>
  <c r="T627" i="1"/>
  <c r="R627" i="1"/>
  <c r="Q627" i="1"/>
  <c r="O627" i="1"/>
  <c r="P627" i="1" s="1"/>
  <c r="U673" i="1"/>
  <c r="T673" i="1"/>
  <c r="R673" i="1"/>
  <c r="Q673" i="1"/>
  <c r="O673" i="1"/>
  <c r="P673" i="1" s="1"/>
  <c r="U672" i="1"/>
  <c r="T672" i="1"/>
  <c r="R672" i="1"/>
  <c r="Q672" i="1"/>
  <c r="O672" i="1"/>
  <c r="P672" i="1" s="1"/>
  <c r="U685" i="1"/>
  <c r="T685" i="1"/>
  <c r="R685" i="1"/>
  <c r="Q685" i="1"/>
  <c r="O685" i="1"/>
  <c r="P685" i="1" s="1"/>
  <c r="U697" i="1"/>
  <c r="T697" i="1"/>
  <c r="R697" i="1"/>
  <c r="Q697" i="1"/>
  <c r="O697" i="1"/>
  <c r="P697" i="1" s="1"/>
  <c r="U696" i="1"/>
  <c r="T696" i="1"/>
  <c r="R696" i="1"/>
  <c r="Q696" i="1"/>
  <c r="O696" i="1"/>
  <c r="P696" i="1" s="1"/>
  <c r="U714" i="1"/>
  <c r="T714" i="1"/>
  <c r="R714" i="1"/>
  <c r="Q714" i="1"/>
  <c r="O714" i="1"/>
  <c r="P714" i="1" s="1"/>
  <c r="U739" i="1"/>
  <c r="T739" i="1"/>
  <c r="R739" i="1"/>
  <c r="Q739" i="1"/>
  <c r="O739" i="1"/>
  <c r="P739" i="1" s="1"/>
  <c r="U764" i="1"/>
  <c r="T764" i="1"/>
  <c r="R764" i="1"/>
  <c r="Q764" i="1"/>
  <c r="O764" i="1"/>
  <c r="P764" i="1" s="1"/>
  <c r="U778" i="1"/>
  <c r="T778" i="1"/>
  <c r="R778" i="1"/>
  <c r="Q778" i="1"/>
  <c r="O778" i="1"/>
  <c r="P778" i="1" s="1"/>
  <c r="U784" i="1"/>
  <c r="T784" i="1"/>
  <c r="R784" i="1"/>
  <c r="Q784" i="1"/>
  <c r="O784" i="1"/>
  <c r="P784" i="1" s="1"/>
  <c r="U790" i="1"/>
  <c r="T790" i="1"/>
  <c r="R790" i="1"/>
  <c r="Q790" i="1"/>
  <c r="O790" i="1"/>
  <c r="P790" i="1" s="1"/>
  <c r="U789" i="1"/>
  <c r="T789" i="1"/>
  <c r="R789" i="1"/>
  <c r="Q789" i="1"/>
  <c r="O789" i="1"/>
  <c r="P789" i="1" s="1"/>
  <c r="U788" i="1"/>
  <c r="T788" i="1"/>
  <c r="R788" i="1"/>
  <c r="Q788" i="1"/>
  <c r="O788" i="1"/>
  <c r="P788" i="1" s="1"/>
  <c r="U787" i="1"/>
  <c r="T787" i="1"/>
  <c r="R787" i="1"/>
  <c r="Q787" i="1"/>
  <c r="O787" i="1"/>
  <c r="P787" i="1" s="1"/>
  <c r="U829" i="1"/>
  <c r="T829" i="1"/>
  <c r="R829" i="1"/>
  <c r="Q829" i="1"/>
  <c r="O829" i="1"/>
  <c r="P829" i="1" s="1"/>
  <c r="U828" i="1"/>
  <c r="T828" i="1"/>
  <c r="R828" i="1"/>
  <c r="Q828" i="1"/>
  <c r="O828" i="1"/>
  <c r="P828" i="1" s="1"/>
  <c r="U861" i="1"/>
  <c r="T861" i="1"/>
  <c r="R861" i="1"/>
  <c r="Q861" i="1"/>
  <c r="O861" i="1"/>
  <c r="P861" i="1" s="1"/>
  <c r="U860" i="1"/>
  <c r="T860" i="1"/>
  <c r="R860" i="1"/>
  <c r="Q860" i="1"/>
  <c r="O860" i="1"/>
  <c r="P860" i="1" s="1"/>
  <c r="U859" i="1"/>
  <c r="T859" i="1"/>
  <c r="R859" i="1"/>
  <c r="Q859" i="1"/>
  <c r="O859" i="1"/>
  <c r="P859" i="1" s="1"/>
  <c r="U876" i="1"/>
  <c r="T876" i="1"/>
  <c r="R876" i="1"/>
  <c r="Q876" i="1"/>
  <c r="O876" i="1"/>
  <c r="P876" i="1" s="1"/>
  <c r="U875" i="1"/>
  <c r="T875" i="1"/>
  <c r="R875" i="1"/>
  <c r="Q875" i="1"/>
  <c r="O875" i="1"/>
  <c r="P875" i="1" s="1"/>
  <c r="U874" i="1"/>
  <c r="T874" i="1"/>
  <c r="R874" i="1"/>
  <c r="Q874" i="1"/>
  <c r="O874" i="1"/>
  <c r="P874" i="1" s="1"/>
  <c r="U873" i="1"/>
  <c r="T873" i="1"/>
  <c r="R873" i="1"/>
  <c r="Q873" i="1"/>
  <c r="O873" i="1"/>
  <c r="P873" i="1" s="1"/>
  <c r="U872" i="1"/>
  <c r="T872" i="1"/>
  <c r="R872" i="1"/>
  <c r="Q872" i="1"/>
  <c r="O872" i="1"/>
  <c r="P872" i="1" s="1"/>
  <c r="U882" i="1"/>
  <c r="T882" i="1"/>
  <c r="R882" i="1"/>
  <c r="Q882" i="1"/>
  <c r="O882" i="1"/>
  <c r="P882" i="1" s="1"/>
  <c r="U881" i="1"/>
  <c r="T881" i="1"/>
  <c r="R881" i="1"/>
  <c r="Q881" i="1"/>
  <c r="O881" i="1"/>
  <c r="P881" i="1" s="1"/>
  <c r="U880" i="1"/>
  <c r="T880" i="1"/>
  <c r="R880" i="1"/>
  <c r="Q880" i="1"/>
  <c r="O880" i="1"/>
  <c r="P880" i="1" s="1"/>
  <c r="U879" i="1"/>
  <c r="T879" i="1"/>
  <c r="R879" i="1"/>
  <c r="Q879" i="1"/>
  <c r="O879" i="1"/>
  <c r="P879" i="1" s="1"/>
  <c r="U885" i="1"/>
  <c r="T885" i="1"/>
  <c r="R885" i="1"/>
  <c r="Q885" i="1"/>
  <c r="O885" i="1"/>
  <c r="P885" i="1" s="1"/>
  <c r="U921" i="1"/>
  <c r="T921" i="1"/>
  <c r="R921" i="1"/>
  <c r="Q921" i="1"/>
  <c r="O921" i="1"/>
  <c r="P921" i="1" s="1"/>
  <c r="U920" i="1"/>
  <c r="T920" i="1"/>
  <c r="R920" i="1"/>
  <c r="Q920" i="1"/>
  <c r="O920" i="1"/>
  <c r="P920" i="1" s="1"/>
  <c r="U928" i="1"/>
  <c r="T928" i="1"/>
  <c r="R928" i="1"/>
  <c r="Q928" i="1"/>
  <c r="O928" i="1"/>
  <c r="P928" i="1" s="1"/>
  <c r="U938" i="1"/>
  <c r="T938" i="1"/>
  <c r="R938" i="1"/>
  <c r="Q938" i="1"/>
  <c r="O938" i="1"/>
  <c r="P938" i="1" s="1"/>
  <c r="U942" i="1"/>
  <c r="T942" i="1"/>
  <c r="R942" i="1"/>
  <c r="Q942" i="1"/>
  <c r="O942" i="1"/>
  <c r="P942" i="1" s="1"/>
  <c r="U949" i="1"/>
  <c r="T949" i="1"/>
  <c r="R949" i="1"/>
  <c r="Q949" i="1"/>
  <c r="O949" i="1"/>
  <c r="P949" i="1" s="1"/>
  <c r="U948" i="1"/>
  <c r="T948" i="1"/>
  <c r="R948" i="1"/>
  <c r="Q948" i="1"/>
  <c r="O948" i="1"/>
  <c r="P948" i="1" s="1"/>
  <c r="U958" i="1"/>
  <c r="T958" i="1"/>
  <c r="R958" i="1"/>
  <c r="Q958" i="1"/>
  <c r="O958" i="1"/>
  <c r="P958" i="1" s="1"/>
  <c r="U957" i="1"/>
  <c r="T957" i="1"/>
  <c r="R957" i="1"/>
  <c r="Q957" i="1"/>
  <c r="O957" i="1"/>
  <c r="P957" i="1" s="1"/>
  <c r="U962" i="1"/>
  <c r="T962" i="1"/>
  <c r="R962" i="1"/>
  <c r="Q962" i="1"/>
  <c r="O962" i="1"/>
  <c r="P962" i="1" s="1"/>
  <c r="U961" i="1"/>
  <c r="T961" i="1"/>
  <c r="R961" i="1"/>
  <c r="Q961" i="1"/>
  <c r="O961" i="1"/>
  <c r="P961" i="1" s="1"/>
  <c r="U966" i="1"/>
  <c r="T966" i="1"/>
  <c r="R966" i="1"/>
  <c r="Q966" i="1"/>
  <c r="O966" i="1"/>
  <c r="P966" i="1" s="1"/>
  <c r="U974" i="1"/>
  <c r="T974" i="1"/>
  <c r="R974" i="1"/>
  <c r="Q974" i="1"/>
  <c r="O974" i="1"/>
  <c r="P974" i="1" s="1"/>
  <c r="U989" i="1"/>
  <c r="T989" i="1"/>
  <c r="R989" i="1"/>
  <c r="Q989" i="1"/>
  <c r="O989" i="1"/>
  <c r="P989" i="1" s="1"/>
  <c r="U993" i="1"/>
  <c r="T993" i="1"/>
  <c r="R993" i="1"/>
  <c r="Q993" i="1"/>
  <c r="O993" i="1"/>
  <c r="P993" i="1" s="1"/>
  <c r="U1002" i="1"/>
  <c r="T1002" i="1"/>
  <c r="R1002" i="1"/>
  <c r="Q1002" i="1"/>
  <c r="O1002" i="1"/>
  <c r="P1002" i="1" s="1"/>
  <c r="U1011" i="1"/>
  <c r="T1011" i="1"/>
  <c r="R1011" i="1"/>
  <c r="Q1011" i="1"/>
  <c r="O1011" i="1"/>
  <c r="P1011" i="1" s="1"/>
  <c r="U1009" i="1"/>
  <c r="T1009" i="1"/>
  <c r="R1009" i="1"/>
  <c r="Q1009" i="1"/>
  <c r="O1009" i="1"/>
  <c r="P1009" i="1" s="1"/>
  <c r="U1008" i="1"/>
  <c r="T1008" i="1"/>
  <c r="R1008" i="1"/>
  <c r="Q1008" i="1"/>
  <c r="O1008" i="1"/>
  <c r="P1008" i="1" s="1"/>
  <c r="U1042" i="1"/>
  <c r="T1042" i="1"/>
  <c r="R1042" i="1"/>
  <c r="Q1042" i="1"/>
  <c r="O1042" i="1"/>
  <c r="P1042" i="1" s="1"/>
  <c r="U1058" i="1"/>
  <c r="T1058" i="1"/>
  <c r="R1058" i="1"/>
  <c r="Q1058" i="1"/>
  <c r="O1058" i="1"/>
  <c r="P1058" i="1" s="1"/>
  <c r="U1139" i="1"/>
  <c r="T1139" i="1"/>
  <c r="R1139" i="1"/>
  <c r="Q1139" i="1"/>
  <c r="O1139" i="1"/>
  <c r="P1139" i="1" s="1"/>
  <c r="U1142" i="1"/>
  <c r="T1142" i="1"/>
  <c r="R1142" i="1"/>
  <c r="Q1142" i="1"/>
  <c r="O1142" i="1"/>
  <c r="P1142" i="1" s="1"/>
  <c r="U1145" i="1"/>
  <c r="T1145" i="1"/>
  <c r="R1145" i="1"/>
  <c r="Q1145" i="1"/>
  <c r="O1145" i="1"/>
  <c r="P1145" i="1" s="1"/>
  <c r="U1149" i="1"/>
  <c r="T1149" i="1"/>
  <c r="R1149" i="1"/>
  <c r="Q1149" i="1"/>
  <c r="O1149" i="1"/>
  <c r="P1149" i="1" s="1"/>
  <c r="U1154" i="1"/>
  <c r="T1154" i="1"/>
  <c r="R1154" i="1"/>
  <c r="Q1154" i="1"/>
  <c r="O1154" i="1"/>
  <c r="P1154" i="1" s="1"/>
  <c r="U1153" i="1"/>
  <c r="T1153" i="1"/>
  <c r="R1153" i="1"/>
  <c r="Q1153" i="1"/>
  <c r="O1153" i="1"/>
  <c r="P1153" i="1" s="1"/>
  <c r="U1152" i="1"/>
  <c r="T1152" i="1"/>
  <c r="R1152" i="1"/>
  <c r="Q1152" i="1"/>
  <c r="O1152" i="1"/>
  <c r="P1152" i="1" s="1"/>
  <c r="U1164" i="1"/>
  <c r="T1164" i="1"/>
  <c r="R1164" i="1"/>
  <c r="Q1164" i="1"/>
  <c r="O1164" i="1"/>
  <c r="P1164" i="1" s="1"/>
  <c r="U1209" i="1"/>
  <c r="T1209" i="1"/>
  <c r="R1209" i="1"/>
  <c r="Q1209" i="1"/>
  <c r="O1209" i="1"/>
  <c r="P1209" i="1" s="1"/>
  <c r="U1208" i="1"/>
  <c r="T1208" i="1"/>
  <c r="R1208" i="1"/>
  <c r="Q1208" i="1"/>
  <c r="O1208" i="1"/>
  <c r="P1208" i="1" s="1"/>
  <c r="U1246" i="1"/>
  <c r="T1246" i="1"/>
  <c r="R1246" i="1"/>
  <c r="Q1246" i="1"/>
  <c r="O1246" i="1"/>
  <c r="P1246" i="1" s="1"/>
  <c r="U1263" i="1"/>
  <c r="T1263" i="1"/>
  <c r="R1263" i="1"/>
  <c r="Q1263" i="1"/>
  <c r="O1263" i="1"/>
  <c r="P1263" i="1" s="1"/>
  <c r="U1298" i="1"/>
  <c r="T1298" i="1"/>
  <c r="R1298" i="1"/>
  <c r="Q1298" i="1"/>
  <c r="O1298" i="1"/>
  <c r="P1298" i="1" s="1"/>
  <c r="U1337" i="1"/>
  <c r="T1337" i="1"/>
  <c r="R1337" i="1"/>
  <c r="Q1337" i="1"/>
  <c r="O1337" i="1"/>
  <c r="P1337" i="1" s="1"/>
  <c r="U1363" i="1"/>
  <c r="T1363" i="1"/>
  <c r="R1363" i="1"/>
  <c r="Q1363" i="1"/>
  <c r="O1363" i="1"/>
  <c r="P1363" i="1" s="1"/>
  <c r="U1367" i="1"/>
  <c r="T1367" i="1"/>
  <c r="R1367" i="1"/>
  <c r="Q1367" i="1"/>
  <c r="O1367" i="1"/>
  <c r="P1367" i="1" s="1"/>
  <c r="U1366" i="1"/>
  <c r="T1366" i="1"/>
  <c r="R1366" i="1"/>
  <c r="Q1366" i="1"/>
  <c r="O1366" i="1"/>
  <c r="P1366" i="1" s="1"/>
  <c r="U1373" i="1"/>
  <c r="T1373" i="1"/>
  <c r="R1373" i="1"/>
  <c r="Q1373" i="1"/>
  <c r="O1373" i="1"/>
  <c r="P1373" i="1" s="1"/>
  <c r="U1372" i="1"/>
  <c r="T1372" i="1"/>
  <c r="R1372" i="1"/>
  <c r="Q1372" i="1"/>
  <c r="O1372" i="1"/>
  <c r="P1372" i="1" s="1"/>
  <c r="U1384" i="1"/>
  <c r="T1384" i="1"/>
  <c r="R1384" i="1"/>
  <c r="Q1384" i="1"/>
  <c r="O1384" i="1"/>
  <c r="P1384" i="1" s="1"/>
  <c r="U1409" i="1"/>
  <c r="T1409" i="1"/>
  <c r="R1409" i="1"/>
  <c r="Q1409" i="1"/>
  <c r="O1409" i="1"/>
  <c r="P1409" i="1" s="1"/>
  <c r="U1408" i="1"/>
  <c r="T1408" i="1"/>
  <c r="R1408" i="1"/>
  <c r="Q1408" i="1"/>
  <c r="O1408" i="1"/>
  <c r="P1408" i="1" s="1"/>
  <c r="U1427" i="1"/>
  <c r="T1427" i="1"/>
  <c r="R1427" i="1"/>
  <c r="Q1427" i="1"/>
  <c r="O1427" i="1"/>
  <c r="P1427" i="1" s="1"/>
  <c r="U1426" i="1"/>
  <c r="T1426" i="1"/>
  <c r="R1426" i="1"/>
  <c r="Q1426" i="1"/>
  <c r="O1426" i="1"/>
  <c r="P1426" i="1" s="1"/>
  <c r="U1425" i="1"/>
  <c r="T1425" i="1"/>
  <c r="R1425" i="1"/>
  <c r="Q1425" i="1"/>
  <c r="O1425" i="1"/>
  <c r="P1425" i="1" s="1"/>
  <c r="U1499" i="1"/>
  <c r="U1513" i="1"/>
  <c r="T1513" i="1"/>
  <c r="R1513" i="1"/>
  <c r="Q1513" i="1"/>
  <c r="O1513" i="1"/>
  <c r="P1513" i="1" s="1"/>
  <c r="U1512" i="1"/>
  <c r="T1512" i="1"/>
  <c r="R1512" i="1"/>
  <c r="Q1512" i="1"/>
  <c r="O1512" i="1"/>
  <c r="P1512" i="1" s="1"/>
  <c r="U1562" i="1"/>
  <c r="T1562" i="1"/>
  <c r="R1562" i="1"/>
  <c r="Q1562" i="1"/>
  <c r="O1562" i="1"/>
  <c r="P1562" i="1" s="1"/>
  <c r="U1608" i="1"/>
  <c r="T1608" i="1"/>
  <c r="R1608" i="1"/>
  <c r="Q1608" i="1"/>
  <c r="O1608" i="1"/>
  <c r="P1608" i="1" s="1"/>
  <c r="U1646" i="1"/>
  <c r="T1646" i="1"/>
  <c r="R1646" i="1"/>
  <c r="Q1646" i="1"/>
  <c r="O1646" i="1"/>
  <c r="P1646" i="1" s="1"/>
  <c r="U1679" i="1"/>
  <c r="T1679" i="1"/>
  <c r="R1679" i="1"/>
  <c r="Q1679" i="1"/>
  <c r="O1679" i="1"/>
  <c r="P1679" i="1" s="1"/>
  <c r="U1698" i="1"/>
  <c r="T1698" i="1"/>
  <c r="R1698" i="1"/>
  <c r="Q1698" i="1"/>
  <c r="O1698" i="1"/>
  <c r="P1698" i="1" s="1"/>
  <c r="U1697" i="1"/>
  <c r="T1697" i="1"/>
  <c r="R1697" i="1"/>
  <c r="Q1697" i="1"/>
  <c r="O1697" i="1"/>
  <c r="P1697" i="1" s="1"/>
  <c r="U1696" i="1"/>
  <c r="T1696" i="1"/>
  <c r="R1696" i="1"/>
  <c r="Q1696" i="1"/>
  <c r="O1696" i="1"/>
  <c r="P1696" i="1" s="1"/>
  <c r="U1705" i="1"/>
  <c r="T1705" i="1"/>
  <c r="R1705" i="1"/>
  <c r="Q1705" i="1"/>
  <c r="O1705" i="1"/>
  <c r="P1705" i="1" s="1"/>
  <c r="U1708" i="1"/>
  <c r="T1708" i="1"/>
  <c r="R1708" i="1"/>
  <c r="Q1708" i="1"/>
  <c r="O1708" i="1"/>
  <c r="P1708" i="1" s="1"/>
  <c r="U1718" i="1"/>
  <c r="T1718" i="1"/>
  <c r="R1718" i="1"/>
  <c r="Q1718" i="1"/>
  <c r="O1718" i="1"/>
  <c r="P1718" i="1" s="1"/>
  <c r="U1734" i="1"/>
  <c r="T1734" i="1"/>
  <c r="R1734" i="1"/>
  <c r="Q1734" i="1"/>
  <c r="O1734" i="1"/>
  <c r="P1734" i="1" s="1"/>
  <c r="U1740" i="1"/>
  <c r="T1740" i="1"/>
  <c r="R1740" i="1"/>
  <c r="Q1740" i="1"/>
  <c r="O1740" i="1"/>
  <c r="P1740" i="1" s="1"/>
  <c r="U1787" i="1"/>
  <c r="T1787" i="1"/>
  <c r="R1787" i="1"/>
  <c r="Q1787" i="1"/>
  <c r="O1787" i="1"/>
  <c r="P1787" i="1" s="1"/>
  <c r="U1786" i="1"/>
  <c r="T1786" i="1"/>
  <c r="R1786" i="1"/>
  <c r="Q1786" i="1"/>
  <c r="O1786" i="1"/>
  <c r="P1786" i="1" s="1"/>
  <c r="U1874" i="1"/>
  <c r="T1874" i="1"/>
  <c r="R1874" i="1"/>
  <c r="Q1874" i="1"/>
  <c r="O1874" i="1"/>
  <c r="P1874" i="1" s="1"/>
  <c r="U1903" i="1"/>
  <c r="T1903" i="1"/>
  <c r="R1903" i="1"/>
  <c r="Q1903" i="1"/>
  <c r="P1903" i="1"/>
  <c r="U1962" i="1"/>
  <c r="T1962" i="1"/>
  <c r="R1962" i="1"/>
  <c r="Q1962" i="1"/>
  <c r="O1962" i="1"/>
  <c r="P1962" i="1" s="1"/>
  <c r="U1968" i="1"/>
  <c r="T1968" i="1"/>
  <c r="R1968" i="1"/>
  <c r="Q1968" i="1"/>
  <c r="O1968" i="1"/>
  <c r="P1968" i="1" s="1"/>
  <c r="U1976" i="1"/>
  <c r="T1976" i="1"/>
  <c r="R1976" i="1"/>
  <c r="Q1976" i="1"/>
  <c r="O1976" i="1"/>
  <c r="P1976" i="1" s="1"/>
  <c r="U1987" i="1"/>
  <c r="T1987" i="1"/>
  <c r="R1987" i="1"/>
  <c r="Q1987" i="1"/>
  <c r="O1987" i="1"/>
  <c r="P1987" i="1" s="1"/>
  <c r="U2004" i="1"/>
  <c r="T2004" i="1"/>
  <c r="R2004" i="1"/>
  <c r="Q2004" i="1"/>
  <c r="O2004" i="1"/>
  <c r="P2004" i="1" s="1"/>
  <c r="U2056" i="1"/>
  <c r="T2056" i="1"/>
  <c r="R2056" i="1"/>
  <c r="Q2056" i="1"/>
  <c r="O2056" i="1"/>
  <c r="P2056" i="1" s="1"/>
  <c r="U2055" i="1"/>
  <c r="T2055" i="1"/>
  <c r="R2055" i="1"/>
  <c r="Q2055" i="1"/>
  <c r="O2055" i="1"/>
  <c r="P2055" i="1" s="1"/>
  <c r="U2066" i="1"/>
  <c r="T2066" i="1"/>
  <c r="R2066" i="1"/>
  <c r="Q2066" i="1"/>
  <c r="O2066" i="1"/>
  <c r="P2066" i="1" s="1"/>
  <c r="U2087" i="1"/>
  <c r="T2087" i="1"/>
  <c r="R2087" i="1"/>
  <c r="Q2087" i="1"/>
  <c r="O2087" i="1"/>
  <c r="P2087" i="1" s="1"/>
  <c r="U2086" i="1"/>
  <c r="T2086" i="1"/>
  <c r="R2086" i="1"/>
  <c r="Q2086" i="1"/>
  <c r="O2086" i="1"/>
  <c r="P2086" i="1" s="1"/>
  <c r="U2118" i="1"/>
  <c r="T2118" i="1"/>
  <c r="R2118" i="1"/>
  <c r="Q2118" i="1"/>
  <c r="O2118" i="1"/>
  <c r="P2118" i="1" s="1"/>
  <c r="U2131" i="1"/>
  <c r="T2131" i="1"/>
  <c r="R2131" i="1"/>
  <c r="Q2131" i="1"/>
  <c r="O2131" i="1"/>
  <c r="P2131" i="1" s="1"/>
  <c r="U2147" i="1"/>
  <c r="T2147" i="1"/>
  <c r="R2147" i="1"/>
  <c r="Q2147" i="1"/>
  <c r="O2147" i="1"/>
  <c r="P2147" i="1" s="1"/>
  <c r="U2181" i="1"/>
  <c r="T2181" i="1"/>
  <c r="R2181" i="1"/>
  <c r="Q2181" i="1"/>
  <c r="O2181" i="1"/>
  <c r="P2181" i="1" s="1"/>
  <c r="U2208" i="1"/>
  <c r="T2208" i="1"/>
  <c r="R2208" i="1"/>
  <c r="Q2208" i="1"/>
  <c r="O2208" i="1"/>
  <c r="P2208" i="1" s="1"/>
  <c r="U2224" i="1"/>
  <c r="T2224" i="1"/>
  <c r="R2224" i="1"/>
  <c r="Q2224" i="1"/>
  <c r="O2224" i="1"/>
  <c r="P2224" i="1" s="1"/>
  <c r="U2223" i="1"/>
  <c r="T2223" i="1"/>
  <c r="R2223" i="1"/>
  <c r="Q2223" i="1"/>
  <c r="O2223" i="1"/>
  <c r="P2223" i="1" s="1"/>
  <c r="U2253" i="1"/>
  <c r="T2253" i="1"/>
  <c r="R2253" i="1"/>
  <c r="Q2253" i="1"/>
  <c r="O2253" i="1"/>
  <c r="P2253" i="1" s="1"/>
  <c r="U2252" i="1"/>
  <c r="T2252" i="1"/>
  <c r="R2252" i="1"/>
  <c r="Q2252" i="1"/>
  <c r="O2252" i="1"/>
  <c r="P2252" i="1" s="1"/>
  <c r="U2279" i="1"/>
  <c r="T2279" i="1"/>
  <c r="R2279" i="1"/>
  <c r="Q2279" i="1"/>
  <c r="O2279" i="1"/>
  <c r="P2279" i="1" s="1"/>
  <c r="U2307" i="1"/>
  <c r="T2307" i="1"/>
  <c r="R2307" i="1"/>
  <c r="Q2307" i="1"/>
  <c r="O2307" i="1"/>
  <c r="P2307" i="1" s="1"/>
  <c r="U2330" i="1"/>
  <c r="T2330" i="1"/>
  <c r="R2330" i="1"/>
  <c r="Q2330" i="1"/>
  <c r="O2330" i="1"/>
  <c r="P2330" i="1" s="1"/>
  <c r="U2363" i="1"/>
  <c r="T2363" i="1"/>
  <c r="R2363" i="1"/>
  <c r="Q2363" i="1"/>
  <c r="O2363" i="1"/>
  <c r="P2363" i="1" s="1"/>
  <c r="U2362" i="1"/>
  <c r="T2362" i="1"/>
  <c r="R2362" i="1"/>
  <c r="Q2362" i="1"/>
  <c r="O2362" i="1"/>
  <c r="P2362" i="1" s="1"/>
  <c r="U2361" i="1"/>
  <c r="T2361" i="1"/>
  <c r="R2361" i="1"/>
  <c r="Q2361" i="1"/>
  <c r="O2361" i="1"/>
  <c r="P2361" i="1" s="1"/>
  <c r="U2391" i="1"/>
  <c r="T2391" i="1"/>
  <c r="R2391" i="1"/>
  <c r="Q2391" i="1"/>
  <c r="O2391" i="1"/>
  <c r="P2391" i="1" s="1"/>
  <c r="U2390" i="1"/>
  <c r="T2390" i="1"/>
  <c r="R2390" i="1"/>
  <c r="Q2390" i="1"/>
  <c r="O2390" i="1"/>
  <c r="P2390" i="1" s="1"/>
  <c r="U2400" i="1"/>
  <c r="T2400" i="1"/>
  <c r="R2400" i="1"/>
  <c r="Q2400" i="1"/>
  <c r="O2400" i="1"/>
  <c r="P2400" i="1" s="1"/>
  <c r="U2399" i="1"/>
  <c r="T2399" i="1"/>
  <c r="R2399" i="1"/>
  <c r="Q2399" i="1"/>
  <c r="O2399" i="1"/>
  <c r="P2399" i="1" s="1"/>
  <c r="U2398" i="1"/>
  <c r="T2398" i="1"/>
  <c r="R2398" i="1"/>
  <c r="Q2398" i="1"/>
  <c r="O2398" i="1"/>
  <c r="P2398" i="1" s="1"/>
  <c r="U2397" i="1"/>
  <c r="T2397" i="1"/>
  <c r="R2397" i="1"/>
  <c r="Q2397" i="1"/>
  <c r="O2397" i="1"/>
  <c r="P2397" i="1" s="1"/>
  <c r="U2407" i="1"/>
  <c r="U2405" i="1"/>
  <c r="T2405" i="1"/>
  <c r="R2405" i="1"/>
  <c r="Q2405" i="1"/>
  <c r="O2405" i="1"/>
  <c r="P2405" i="1" s="1"/>
  <c r="U2421" i="1"/>
  <c r="T2421" i="1"/>
  <c r="R2421" i="1"/>
  <c r="Q2421" i="1"/>
  <c r="O2421" i="1"/>
  <c r="P2421" i="1" s="1"/>
  <c r="U2476" i="1"/>
  <c r="T2476" i="1"/>
  <c r="R2476" i="1"/>
  <c r="Q2476" i="1"/>
  <c r="O2476" i="1"/>
  <c r="P2476" i="1" s="1"/>
  <c r="U2475" i="1"/>
  <c r="T2475" i="1"/>
  <c r="R2475" i="1"/>
  <c r="Q2475" i="1"/>
  <c r="O2475" i="1"/>
  <c r="P2475" i="1" s="1"/>
  <c r="U2498" i="1"/>
  <c r="T2498" i="1"/>
  <c r="R2498" i="1"/>
  <c r="Q2498" i="1"/>
  <c r="O2498" i="1"/>
  <c r="P2498" i="1" s="1"/>
  <c r="U2497" i="1"/>
  <c r="T2497" i="1"/>
  <c r="R2497" i="1"/>
  <c r="Q2497" i="1"/>
  <c r="O2497" i="1"/>
  <c r="P2497" i="1" s="1"/>
  <c r="U2516" i="1"/>
  <c r="T2516" i="1"/>
  <c r="R2516" i="1"/>
  <c r="Q2516" i="1"/>
  <c r="O2516" i="1"/>
  <c r="P2516" i="1" s="1"/>
  <c r="U2515" i="1"/>
  <c r="T2515" i="1"/>
  <c r="R2515" i="1"/>
  <c r="Q2515" i="1"/>
  <c r="O2515" i="1"/>
  <c r="P2515" i="1" s="1"/>
  <c r="U2548" i="1"/>
  <c r="T2548" i="1"/>
  <c r="R2548" i="1"/>
  <c r="Q2548" i="1"/>
  <c r="O2548" i="1"/>
  <c r="P2548" i="1" s="1"/>
  <c r="U2581" i="1"/>
  <c r="T2581" i="1"/>
  <c r="R2581" i="1"/>
  <c r="Q2581" i="1"/>
  <c r="O2581" i="1"/>
  <c r="P2581" i="1" s="1"/>
  <c r="U2640" i="1"/>
  <c r="T2640" i="1"/>
  <c r="R2640" i="1"/>
  <c r="Q2640" i="1"/>
  <c r="O2640" i="1"/>
  <c r="P2640" i="1" s="1"/>
  <c r="U2652" i="1"/>
  <c r="T2652" i="1"/>
  <c r="R2652" i="1"/>
  <c r="Q2652" i="1"/>
  <c r="O2652" i="1"/>
  <c r="P2652" i="1" s="1"/>
  <c r="U2651" i="1"/>
  <c r="T2651" i="1"/>
  <c r="R2651" i="1"/>
  <c r="Q2651" i="1"/>
  <c r="O2651" i="1"/>
  <c r="P2651" i="1" s="1"/>
  <c r="U2661" i="1"/>
  <c r="T2661" i="1"/>
  <c r="R2661" i="1"/>
  <c r="Q2661" i="1"/>
  <c r="O2661" i="1"/>
  <c r="P2661" i="1" s="1"/>
  <c r="U2711" i="1"/>
  <c r="T2711" i="1"/>
  <c r="R2711" i="1"/>
  <c r="Q2711" i="1"/>
  <c r="O2711" i="1"/>
  <c r="P2711" i="1" s="1"/>
  <c r="U2724" i="1"/>
  <c r="T2724" i="1"/>
  <c r="R2724" i="1"/>
  <c r="Q2724" i="1"/>
  <c r="O2724" i="1"/>
  <c r="P2724" i="1" s="1"/>
  <c r="U2741" i="1"/>
  <c r="T2741" i="1"/>
  <c r="R2741" i="1"/>
  <c r="Q2741" i="1"/>
  <c r="O2741" i="1"/>
  <c r="P2741" i="1" s="1"/>
  <c r="U2755" i="1"/>
  <c r="T2755" i="1"/>
  <c r="R2755" i="1"/>
  <c r="Q2755" i="1"/>
  <c r="O2755" i="1"/>
  <c r="P2755" i="1" s="1"/>
  <c r="U2772" i="1"/>
  <c r="T2772" i="1"/>
  <c r="R2772" i="1"/>
  <c r="Q2772" i="1"/>
  <c r="O2772" i="1"/>
  <c r="P2772" i="1" s="1"/>
  <c r="U2812" i="1"/>
  <c r="T2812" i="1"/>
  <c r="R2812" i="1"/>
  <c r="Q2812" i="1"/>
  <c r="O2812" i="1"/>
  <c r="P2812" i="1" s="1"/>
  <c r="U2820" i="1"/>
  <c r="T2820" i="1"/>
  <c r="R2820" i="1"/>
  <c r="Q2820" i="1"/>
  <c r="O2820" i="1"/>
  <c r="P2820" i="1" s="1"/>
  <c r="U2833" i="1"/>
  <c r="T2833" i="1"/>
  <c r="R2833" i="1"/>
  <c r="Q2833" i="1"/>
  <c r="O2833" i="1"/>
  <c r="P2833" i="1" s="1"/>
  <c r="U2832" i="1"/>
  <c r="T2832" i="1"/>
  <c r="R2832" i="1"/>
  <c r="Q2832" i="1"/>
  <c r="O2832" i="1"/>
  <c r="P2832" i="1" s="1"/>
  <c r="U2831" i="1"/>
  <c r="T2831" i="1"/>
  <c r="R2831" i="1"/>
  <c r="Q2831" i="1"/>
  <c r="O2831" i="1"/>
  <c r="P2831" i="1" s="1"/>
  <c r="U2878" i="1"/>
  <c r="T2878" i="1"/>
  <c r="R2878" i="1"/>
  <c r="Q2878" i="1"/>
  <c r="O2878" i="1"/>
  <c r="P2878" i="1" s="1"/>
  <c r="U2877" i="1"/>
  <c r="T2877" i="1"/>
  <c r="R2877" i="1"/>
  <c r="Q2877" i="1"/>
  <c r="O2877" i="1"/>
  <c r="P2877" i="1" s="1"/>
  <c r="U2876" i="1"/>
  <c r="T2876" i="1"/>
  <c r="R2876" i="1"/>
  <c r="Q2876" i="1"/>
  <c r="O2876" i="1"/>
  <c r="P2876" i="1" s="1"/>
  <c r="U2875" i="1"/>
  <c r="T2875" i="1"/>
  <c r="R2875" i="1"/>
  <c r="Q2875" i="1"/>
  <c r="O2875" i="1"/>
  <c r="P2875" i="1" s="1"/>
  <c r="U2874" i="1"/>
  <c r="T2874" i="1"/>
  <c r="R2874" i="1"/>
  <c r="Q2874" i="1"/>
  <c r="O2874" i="1"/>
  <c r="P2874" i="1" s="1"/>
  <c r="U2889" i="1"/>
  <c r="T2889" i="1"/>
  <c r="R2889" i="1"/>
  <c r="Q2889" i="1"/>
  <c r="O2889" i="1"/>
  <c r="P2889" i="1" s="1"/>
  <c r="U2898" i="1"/>
  <c r="T2898" i="1"/>
  <c r="R2898" i="1"/>
  <c r="Q2898" i="1"/>
  <c r="O2898" i="1"/>
  <c r="P2898" i="1" s="1"/>
  <c r="U2897" i="1"/>
  <c r="T2897" i="1"/>
  <c r="R2897" i="1"/>
  <c r="Q2897" i="1"/>
  <c r="O2897" i="1"/>
  <c r="P2897" i="1" s="1"/>
  <c r="U2896" i="1"/>
  <c r="T2896" i="1"/>
  <c r="R2896" i="1"/>
  <c r="Q2896" i="1"/>
  <c r="O2896" i="1"/>
  <c r="P2896" i="1" s="1"/>
  <c r="U2902" i="1"/>
  <c r="T2902" i="1"/>
  <c r="R2902" i="1"/>
  <c r="Q2902" i="1"/>
  <c r="O2902" i="1"/>
  <c r="P2902" i="1" s="1"/>
  <c r="U2918" i="1"/>
  <c r="T2918" i="1"/>
  <c r="R2918" i="1"/>
  <c r="Q2918" i="1"/>
  <c r="O2918" i="1"/>
  <c r="P2918" i="1" s="1"/>
  <c r="U2913" i="1"/>
  <c r="T2913" i="1"/>
  <c r="R2913" i="1"/>
  <c r="Q2913" i="1"/>
  <c r="O2913" i="1"/>
  <c r="P2913" i="1" s="1"/>
  <c r="U2927" i="1"/>
  <c r="T2927" i="1"/>
  <c r="R2927" i="1"/>
  <c r="Q2927" i="1"/>
  <c r="O2927" i="1"/>
  <c r="P2927" i="1" s="1"/>
  <c r="U2942" i="1"/>
  <c r="T2942" i="1"/>
  <c r="R2942" i="1"/>
  <c r="Q2942" i="1"/>
  <c r="O2942" i="1"/>
  <c r="P2942" i="1" s="1"/>
  <c r="U2948" i="1"/>
  <c r="T2948" i="1"/>
  <c r="R2948" i="1"/>
  <c r="Q2948" i="1"/>
  <c r="O2948" i="1"/>
  <c r="P2948" i="1" s="1"/>
  <c r="U2978" i="1"/>
  <c r="T2978" i="1"/>
  <c r="R2978" i="1"/>
  <c r="Q2978" i="1"/>
  <c r="O2978" i="1"/>
  <c r="P2978" i="1" s="1"/>
  <c r="U2977" i="1"/>
  <c r="T2977" i="1"/>
  <c r="R2977" i="1"/>
  <c r="Q2977" i="1"/>
  <c r="O2977" i="1"/>
  <c r="P2977" i="1" s="1"/>
  <c r="U2976" i="1"/>
  <c r="T2976" i="1"/>
  <c r="R2976" i="1"/>
  <c r="Q2976" i="1"/>
  <c r="O2976" i="1"/>
  <c r="P2976" i="1" s="1"/>
  <c r="U2997" i="1"/>
  <c r="T2997" i="1"/>
  <c r="R2997" i="1"/>
  <c r="Q2997" i="1"/>
  <c r="O2997" i="1"/>
  <c r="P2997" i="1" s="1"/>
  <c r="U2996" i="1"/>
  <c r="T2996" i="1"/>
  <c r="R2996" i="1"/>
  <c r="Q2996" i="1"/>
  <c r="O2996" i="1"/>
  <c r="P2996" i="1" s="1"/>
  <c r="U3010" i="1"/>
  <c r="T3010" i="1"/>
  <c r="R3010" i="1"/>
  <c r="Q3010" i="1"/>
  <c r="O3010" i="1"/>
  <c r="P3010" i="1" s="1"/>
  <c r="U3022" i="1"/>
  <c r="T3022" i="1"/>
  <c r="R3022" i="1"/>
  <c r="Q3022" i="1"/>
  <c r="O3022" i="1"/>
  <c r="P3022" i="1" s="1"/>
  <c r="U3066" i="1"/>
  <c r="T3066" i="1"/>
  <c r="R3066" i="1"/>
  <c r="Q3066" i="1"/>
  <c r="O3066" i="1"/>
  <c r="P3066" i="1" s="1"/>
  <c r="U3063" i="1"/>
  <c r="T3063" i="1"/>
  <c r="R3063" i="1"/>
  <c r="Q3063" i="1"/>
  <c r="O3063" i="1"/>
  <c r="P3063" i="1" s="1"/>
  <c r="U3106" i="1"/>
  <c r="T3106" i="1"/>
  <c r="R3106" i="1"/>
  <c r="Q3106" i="1"/>
  <c r="O3106" i="1"/>
  <c r="P3106" i="1" s="1"/>
  <c r="U3137" i="1"/>
  <c r="T3137" i="1"/>
  <c r="R3137" i="1"/>
  <c r="Q3137" i="1"/>
  <c r="O3137" i="1"/>
  <c r="P3137" i="1" s="1"/>
  <c r="U3185" i="1"/>
  <c r="T3185" i="1"/>
  <c r="R3185" i="1"/>
  <c r="Q3185" i="1"/>
  <c r="O3185" i="1"/>
  <c r="P3185" i="1" s="1"/>
  <c r="U3196" i="1"/>
  <c r="T3196" i="1"/>
  <c r="R3196" i="1"/>
  <c r="Q3196" i="1"/>
  <c r="O3196" i="1"/>
  <c r="P3196" i="1" s="1"/>
  <c r="U3260" i="1"/>
  <c r="T3260" i="1"/>
  <c r="R3260" i="1"/>
  <c r="Q3260" i="1"/>
  <c r="O3260" i="1"/>
  <c r="P3260" i="1" s="1"/>
  <c r="U3252" i="1"/>
  <c r="T3252" i="1"/>
  <c r="R3252" i="1"/>
  <c r="Q3252" i="1"/>
  <c r="O3252" i="1"/>
  <c r="P3252" i="1" s="1"/>
  <c r="U3274" i="1"/>
  <c r="T3274" i="1"/>
  <c r="R3274" i="1"/>
  <c r="Q3274" i="1"/>
  <c r="O3274" i="1"/>
  <c r="P3274" i="1" s="1"/>
  <c r="U3298" i="1"/>
  <c r="T3298" i="1"/>
  <c r="R3298" i="1"/>
  <c r="Q3298" i="1"/>
  <c r="O3298" i="1"/>
  <c r="P3298" i="1" s="1"/>
  <c r="U3340" i="1"/>
  <c r="T3340" i="1"/>
  <c r="R3340" i="1"/>
  <c r="Q3340" i="1"/>
  <c r="O3340" i="1"/>
  <c r="P3340" i="1" s="1"/>
  <c r="U3357" i="1"/>
  <c r="T3357" i="1"/>
  <c r="R3357" i="1"/>
  <c r="Q3357" i="1"/>
  <c r="O3357" i="1"/>
  <c r="P3357" i="1" s="1"/>
  <c r="U3393" i="1"/>
  <c r="T3393" i="1"/>
  <c r="R3393" i="1"/>
  <c r="Q3393" i="1"/>
  <c r="O3393" i="1"/>
  <c r="P3393" i="1" s="1"/>
  <c r="U3420" i="1"/>
  <c r="T3420" i="1"/>
  <c r="R3420" i="1"/>
  <c r="Q3420" i="1"/>
  <c r="O3420" i="1"/>
  <c r="P3420" i="1" s="1"/>
  <c r="U3449" i="1"/>
  <c r="T3449" i="1"/>
  <c r="R3449" i="1"/>
  <c r="Q3449" i="1"/>
  <c r="O3449" i="1"/>
  <c r="P3449" i="1" s="1"/>
  <c r="U3503" i="1"/>
  <c r="T3503" i="1"/>
  <c r="R3503" i="1"/>
  <c r="Q3503" i="1"/>
  <c r="O3503" i="1"/>
  <c r="P3503" i="1" s="1"/>
  <c r="U3502" i="1"/>
  <c r="T3502" i="1"/>
  <c r="R3502" i="1"/>
  <c r="Q3502" i="1"/>
  <c r="O3502" i="1"/>
  <c r="P3502" i="1" s="1"/>
  <c r="U3530" i="1"/>
  <c r="T3530" i="1"/>
  <c r="R3530" i="1"/>
  <c r="Q3530" i="1"/>
  <c r="O3530" i="1"/>
  <c r="P3530" i="1" s="1"/>
  <c r="U3529" i="1"/>
  <c r="T3529" i="1"/>
  <c r="R3529" i="1"/>
  <c r="Q3529" i="1"/>
  <c r="O3529" i="1"/>
  <c r="P3529" i="1" s="1"/>
  <c r="U3528" i="1"/>
  <c r="T3528" i="1"/>
  <c r="R3528" i="1"/>
  <c r="Q3528" i="1"/>
  <c r="O3528" i="1"/>
  <c r="P3528" i="1" s="1"/>
  <c r="U3527" i="1"/>
  <c r="T3527" i="1"/>
  <c r="R3527" i="1"/>
  <c r="Q3527" i="1"/>
  <c r="O3527" i="1"/>
  <c r="P3527" i="1" s="1"/>
  <c r="U3526" i="1"/>
  <c r="T3526" i="1"/>
  <c r="R3526" i="1"/>
  <c r="Q3526" i="1"/>
  <c r="O3526" i="1"/>
  <c r="P3526" i="1" s="1"/>
  <c r="U3563" i="1"/>
  <c r="T3563" i="1"/>
  <c r="R3563" i="1"/>
  <c r="Q3563" i="1"/>
  <c r="O3563" i="1"/>
  <c r="P3563" i="1" s="1"/>
  <c r="U3562" i="1"/>
  <c r="T3562" i="1"/>
  <c r="R3562" i="1"/>
  <c r="Q3562" i="1"/>
  <c r="O3562" i="1"/>
  <c r="P3562" i="1" s="1"/>
  <c r="U3561" i="1"/>
  <c r="T3561" i="1"/>
  <c r="R3561" i="1"/>
  <c r="Q3561" i="1"/>
  <c r="O3561" i="1"/>
  <c r="P3561" i="1" s="1"/>
  <c r="U3560" i="1"/>
  <c r="T3560" i="1"/>
  <c r="R3560" i="1"/>
  <c r="Q3560" i="1"/>
  <c r="O3560" i="1"/>
  <c r="P3560" i="1" s="1"/>
  <c r="U3559" i="1"/>
  <c r="T3559" i="1"/>
  <c r="R3559" i="1"/>
  <c r="Q3559" i="1"/>
  <c r="O3559" i="1"/>
  <c r="P3559" i="1" s="1"/>
  <c r="U3558" i="1"/>
  <c r="T3558" i="1"/>
  <c r="R3558" i="1"/>
  <c r="Q3558" i="1"/>
  <c r="O3558" i="1"/>
  <c r="P3558" i="1" s="1"/>
  <c r="U3557" i="1"/>
  <c r="T3557" i="1"/>
  <c r="R3557" i="1"/>
  <c r="Q3557" i="1"/>
  <c r="O3557" i="1"/>
  <c r="P3557" i="1" s="1"/>
  <c r="U3556" i="1"/>
  <c r="T3556" i="1"/>
  <c r="R3556" i="1"/>
  <c r="Q3556" i="1"/>
  <c r="O3556" i="1"/>
  <c r="P3556" i="1" s="1"/>
  <c r="U3555" i="1"/>
  <c r="T3555" i="1"/>
  <c r="R3555" i="1"/>
  <c r="Q3555" i="1"/>
  <c r="O3555" i="1"/>
  <c r="P3555" i="1" s="1"/>
  <c r="U3554" i="1"/>
  <c r="T3554" i="1"/>
  <c r="R3554" i="1"/>
  <c r="Q3554" i="1"/>
  <c r="O3554" i="1"/>
  <c r="P3554" i="1" s="1"/>
  <c r="U3553" i="1"/>
  <c r="T3553" i="1"/>
  <c r="R3553" i="1"/>
  <c r="Q3553" i="1"/>
  <c r="O3553" i="1"/>
  <c r="P3553" i="1" s="1"/>
  <c r="U3552" i="1"/>
  <c r="T3552" i="1"/>
  <c r="R3552" i="1"/>
  <c r="Q3552" i="1"/>
  <c r="O3552" i="1"/>
  <c r="P3552" i="1" s="1"/>
  <c r="U3551" i="1"/>
  <c r="T3551" i="1"/>
  <c r="R3551" i="1"/>
  <c r="Q3551" i="1"/>
  <c r="O3551" i="1"/>
  <c r="P3551" i="1" s="1"/>
  <c r="U3550" i="1"/>
  <c r="T3550" i="1"/>
  <c r="R3550" i="1"/>
  <c r="Q3550" i="1"/>
  <c r="O3550" i="1"/>
  <c r="P3550" i="1" s="1"/>
  <c r="U3549" i="1"/>
  <c r="T3549" i="1"/>
  <c r="R3549" i="1"/>
  <c r="Q3549" i="1"/>
  <c r="O3549" i="1"/>
  <c r="P3549" i="1" s="1"/>
  <c r="U3548" i="1"/>
  <c r="T3548" i="1"/>
  <c r="R3548" i="1"/>
  <c r="Q3548" i="1"/>
  <c r="O3548" i="1"/>
  <c r="P3548" i="1" s="1"/>
  <c r="U3547" i="1"/>
  <c r="T3547" i="1"/>
  <c r="R3547" i="1"/>
  <c r="Q3547" i="1"/>
  <c r="O3547" i="1"/>
  <c r="P3547" i="1" s="1"/>
  <c r="U3546" i="1"/>
  <c r="T3546" i="1"/>
  <c r="R3546" i="1"/>
  <c r="Q3546" i="1"/>
  <c r="O3546" i="1"/>
  <c r="P3546" i="1" s="1"/>
  <c r="U3545" i="1"/>
  <c r="T3545" i="1"/>
  <c r="R3545" i="1"/>
  <c r="Q3545" i="1"/>
  <c r="O3545" i="1"/>
  <c r="P3545" i="1" s="1"/>
  <c r="U3544" i="1"/>
  <c r="T3544" i="1"/>
  <c r="R3544" i="1"/>
  <c r="Q3544" i="1"/>
  <c r="O3544" i="1"/>
  <c r="P3544" i="1" s="1"/>
  <c r="U3598" i="1"/>
  <c r="T3598" i="1"/>
  <c r="R3598" i="1"/>
  <c r="Q3598" i="1"/>
  <c r="O3598" i="1"/>
  <c r="P3598" i="1" s="1"/>
  <c r="U3611" i="1"/>
  <c r="T3611" i="1"/>
  <c r="R3611" i="1"/>
  <c r="Q3611" i="1"/>
  <c r="O3611" i="1"/>
  <c r="P3611" i="1" s="1"/>
  <c r="U3629" i="1"/>
  <c r="T3629" i="1"/>
  <c r="R3629" i="1"/>
  <c r="Q3629" i="1"/>
  <c r="O3629" i="1"/>
  <c r="P3629" i="1" s="1"/>
  <c r="U3640" i="1"/>
  <c r="T3640" i="1"/>
  <c r="R3640" i="1"/>
  <c r="Q3640" i="1"/>
  <c r="O3640" i="1"/>
  <c r="P3640" i="1" s="1"/>
  <c r="U3675" i="1"/>
  <c r="T3675" i="1"/>
  <c r="R3675" i="1"/>
  <c r="Q3675" i="1"/>
  <c r="O3675" i="1"/>
  <c r="P3675" i="1" s="1"/>
  <c r="U3674" i="1"/>
  <c r="T3674" i="1"/>
  <c r="R3674" i="1"/>
  <c r="Q3674" i="1"/>
  <c r="O3674" i="1"/>
  <c r="P3674" i="1" s="1"/>
  <c r="U3707" i="1"/>
  <c r="T3707" i="1"/>
  <c r="R3707" i="1"/>
  <c r="Q3707" i="1"/>
  <c r="O3707" i="1"/>
  <c r="P3707" i="1" s="1"/>
  <c r="U3715" i="1"/>
  <c r="T3715" i="1"/>
  <c r="R3715" i="1"/>
  <c r="Q3715" i="1"/>
  <c r="O3715" i="1"/>
  <c r="P3715" i="1" s="1"/>
  <c r="U3777" i="1"/>
  <c r="T3777" i="1"/>
  <c r="R3777" i="1"/>
  <c r="Q3777" i="1"/>
  <c r="O3777" i="1"/>
  <c r="P3777" i="1" s="1"/>
  <c r="U3776" i="1"/>
  <c r="T3776" i="1"/>
  <c r="R3776" i="1"/>
  <c r="Q3776" i="1"/>
  <c r="O3776" i="1"/>
  <c r="P3776" i="1" s="1"/>
  <c r="U3799" i="1"/>
  <c r="T3799" i="1"/>
  <c r="R3799" i="1"/>
  <c r="Q3799" i="1"/>
  <c r="O3799" i="1"/>
  <c r="P3799" i="1" s="1"/>
  <c r="U3836" i="1"/>
  <c r="T3836" i="1"/>
  <c r="R3836" i="1"/>
  <c r="Q3836" i="1"/>
  <c r="O3836" i="1"/>
  <c r="P3836" i="1" s="1"/>
  <c r="U3860" i="1"/>
  <c r="T3860" i="1"/>
  <c r="R3860" i="1"/>
  <c r="Q3860" i="1"/>
  <c r="O3860" i="1"/>
  <c r="P3860" i="1" s="1"/>
  <c r="U3872" i="1"/>
  <c r="T3872" i="1"/>
  <c r="R3872" i="1"/>
  <c r="Q3872" i="1"/>
  <c r="O3872" i="1"/>
  <c r="P3872" i="1" s="1"/>
  <c r="U3934" i="1"/>
  <c r="T3934" i="1"/>
  <c r="R3934" i="1"/>
  <c r="Q3934" i="1"/>
  <c r="P3934" i="1"/>
  <c r="U3982" i="1"/>
  <c r="T3982" i="1"/>
  <c r="R3982" i="1"/>
  <c r="Q3982" i="1"/>
  <c r="P3982" i="1"/>
  <c r="U3995" i="1"/>
  <c r="T3995" i="1"/>
  <c r="R3995" i="1"/>
  <c r="Q3995" i="1"/>
  <c r="P3995" i="1"/>
  <c r="U4011" i="1"/>
  <c r="T4011" i="1"/>
  <c r="R4011" i="1"/>
  <c r="Q4011" i="1"/>
  <c r="O4011" i="1"/>
  <c r="P4011" i="1" s="1"/>
  <c r="U4010" i="1"/>
  <c r="T4010" i="1"/>
  <c r="R4010" i="1"/>
  <c r="Q4010" i="1"/>
  <c r="O4010" i="1"/>
  <c r="P4010" i="1" s="1"/>
  <c r="U4097" i="1"/>
  <c r="T4097" i="1"/>
  <c r="R4097" i="1"/>
  <c r="Q4097" i="1"/>
  <c r="O4097" i="1"/>
  <c r="P4097" i="1" s="1"/>
  <c r="U4096" i="1"/>
  <c r="T4096" i="1"/>
  <c r="R4096" i="1"/>
  <c r="Q4096" i="1"/>
  <c r="O4096" i="1"/>
  <c r="P4096" i="1" s="1"/>
  <c r="U4095" i="1"/>
  <c r="T4095" i="1"/>
  <c r="R4095" i="1"/>
  <c r="Q4095" i="1"/>
  <c r="O4095" i="1"/>
  <c r="P4095" i="1" s="1"/>
  <c r="U4104" i="1"/>
  <c r="T4104" i="1"/>
  <c r="R4104" i="1"/>
  <c r="Q4104" i="1"/>
  <c r="O4104" i="1"/>
  <c r="P4104" i="1" s="1"/>
  <c r="U4125" i="1"/>
  <c r="T4125" i="1"/>
  <c r="R4125" i="1"/>
  <c r="Q4125" i="1"/>
  <c r="O4125" i="1"/>
  <c r="P4125" i="1" s="1"/>
  <c r="U4158" i="1"/>
  <c r="T4158" i="1"/>
  <c r="R4158" i="1"/>
  <c r="Q4158" i="1"/>
  <c r="O4158" i="1"/>
  <c r="P4158" i="1" s="1"/>
  <c r="U4179" i="1"/>
  <c r="T4179" i="1"/>
  <c r="R4179" i="1"/>
  <c r="Q4179" i="1"/>
  <c r="O4179" i="1"/>
  <c r="P4179" i="1" s="1"/>
  <c r="U4189" i="1"/>
  <c r="T4189" i="1"/>
  <c r="R4189" i="1"/>
  <c r="Q4189" i="1"/>
  <c r="O4189" i="1"/>
  <c r="P4189" i="1" s="1"/>
  <c r="U4196" i="1"/>
  <c r="T4196" i="1"/>
  <c r="R4196" i="1"/>
  <c r="Q4196" i="1"/>
  <c r="O4196" i="1"/>
  <c r="P4196" i="1" s="1"/>
  <c r="U4225" i="1"/>
  <c r="T4225" i="1"/>
  <c r="R4225" i="1"/>
  <c r="Q4225" i="1"/>
  <c r="O4225" i="1"/>
  <c r="P4225" i="1" s="1"/>
  <c r="U4276" i="1"/>
  <c r="T4276" i="1"/>
  <c r="R4276" i="1"/>
  <c r="Q4276" i="1"/>
  <c r="O4276" i="1"/>
  <c r="P4276" i="1" s="1"/>
  <c r="U4275" i="1"/>
  <c r="T4275" i="1"/>
  <c r="R4275" i="1"/>
  <c r="Q4275" i="1"/>
  <c r="O4275" i="1"/>
  <c r="P4275" i="1" s="1"/>
  <c r="U4327" i="1"/>
  <c r="T4327" i="1"/>
  <c r="R4327" i="1"/>
  <c r="Q4327" i="1"/>
  <c r="O4327" i="1"/>
  <c r="P4327" i="1" s="1"/>
  <c r="U4376" i="1"/>
  <c r="T4376" i="1"/>
  <c r="R4376" i="1"/>
  <c r="Q4376" i="1"/>
  <c r="O4376" i="1"/>
  <c r="P4376" i="1" s="1"/>
  <c r="U4373" i="1"/>
  <c r="T4373" i="1"/>
  <c r="R4373" i="1"/>
  <c r="Q4373" i="1"/>
  <c r="O4373" i="1"/>
  <c r="P4373" i="1" s="1"/>
  <c r="U4372" i="1"/>
  <c r="T4372" i="1"/>
  <c r="R4372" i="1"/>
  <c r="Q4372" i="1"/>
  <c r="O4372" i="1"/>
  <c r="P4372" i="1" s="1"/>
  <c r="U4371" i="1"/>
  <c r="T4371" i="1"/>
  <c r="R4371" i="1"/>
  <c r="Q4371" i="1"/>
  <c r="O4371" i="1"/>
  <c r="P4371" i="1" s="1"/>
  <c r="U4370" i="1"/>
  <c r="T4370" i="1"/>
  <c r="R4370" i="1"/>
  <c r="Q4370" i="1"/>
  <c r="O4370" i="1"/>
  <c r="P4370" i="1" s="1"/>
  <c r="U4381" i="1"/>
  <c r="T4381" i="1"/>
  <c r="R4381" i="1"/>
  <c r="Q4381" i="1"/>
  <c r="O4381" i="1"/>
  <c r="P4381" i="1" s="1"/>
  <c r="U4380" i="1"/>
  <c r="T4380" i="1"/>
  <c r="R4380" i="1"/>
  <c r="Q4380" i="1"/>
  <c r="O4380" i="1"/>
  <c r="P4380" i="1" s="1"/>
  <c r="U4405" i="1"/>
  <c r="T4405" i="1"/>
  <c r="R4405" i="1"/>
  <c r="Q4405" i="1"/>
  <c r="O4405" i="1"/>
  <c r="P4405" i="1" s="1"/>
  <c r="U4492" i="1"/>
  <c r="T4492" i="1"/>
  <c r="R4492" i="1"/>
  <c r="Q4492" i="1"/>
  <c r="P4492" i="1"/>
  <c r="U4545" i="1"/>
  <c r="T4545" i="1"/>
  <c r="R4545" i="1"/>
  <c r="Q4545" i="1"/>
  <c r="P4545" i="1"/>
  <c r="U4589" i="1"/>
  <c r="T4589" i="1"/>
  <c r="R4589" i="1"/>
  <c r="Q4589" i="1"/>
  <c r="P4589" i="1"/>
  <c r="U4628" i="1"/>
  <c r="T4628" i="1"/>
  <c r="R4628" i="1"/>
  <c r="Q4628" i="1"/>
  <c r="O4628" i="1"/>
  <c r="P4628" i="1" s="1"/>
  <c r="U4673" i="1"/>
  <c r="T4673" i="1"/>
  <c r="R4673" i="1"/>
  <c r="Q4673" i="1"/>
  <c r="P4673" i="1"/>
  <c r="U4684" i="1"/>
  <c r="T4684" i="1"/>
  <c r="R4684" i="1"/>
  <c r="Q4684" i="1"/>
  <c r="P4684" i="1"/>
  <c r="U4746" i="1"/>
  <c r="T4746" i="1"/>
  <c r="R4746" i="1"/>
  <c r="Q4746" i="1"/>
  <c r="O4746" i="1"/>
  <c r="P4746" i="1" s="1"/>
  <c r="U4794" i="1"/>
  <c r="T4794" i="1"/>
  <c r="R4794" i="1"/>
  <c r="Q4794" i="1"/>
  <c r="O4794" i="1"/>
  <c r="P4794" i="1" s="1"/>
  <c r="U4822" i="1"/>
  <c r="T4822" i="1"/>
  <c r="R4822" i="1"/>
  <c r="Q4822" i="1"/>
  <c r="O4822" i="1"/>
  <c r="P4822" i="1" s="1"/>
  <c r="U4836" i="1"/>
  <c r="T4836" i="1"/>
  <c r="R4836" i="1"/>
  <c r="Q4836" i="1"/>
  <c r="O4836" i="1"/>
  <c r="P4836" i="1" s="1"/>
  <c r="U4860" i="1"/>
  <c r="T4860" i="1"/>
  <c r="R4860" i="1"/>
  <c r="Q4860" i="1"/>
  <c r="O4860" i="1"/>
  <c r="P4860" i="1" s="1"/>
  <c r="U4869" i="1"/>
  <c r="T4869" i="1"/>
  <c r="R4869" i="1"/>
  <c r="Q4869" i="1"/>
  <c r="O4869" i="1"/>
  <c r="P4869" i="1" s="1"/>
  <c r="U4897" i="1"/>
  <c r="T4897" i="1"/>
  <c r="R4897" i="1"/>
  <c r="Q4897" i="1"/>
  <c r="O4897" i="1"/>
  <c r="P4897" i="1" s="1"/>
  <c r="U4933" i="1"/>
  <c r="T4933" i="1"/>
  <c r="R4933" i="1"/>
  <c r="Q4933" i="1"/>
  <c r="O4933" i="1"/>
  <c r="P4933" i="1" s="1"/>
  <c r="U4972" i="1"/>
  <c r="T4972" i="1"/>
  <c r="R4972" i="1"/>
  <c r="Q4972" i="1"/>
  <c r="O4972" i="1"/>
  <c r="P4972" i="1" s="1"/>
  <c r="U4982" i="1"/>
  <c r="T4982" i="1"/>
  <c r="R4982" i="1"/>
  <c r="Q4982" i="1"/>
  <c r="O4982" i="1"/>
  <c r="P4982" i="1" s="1"/>
  <c r="U5006" i="1"/>
  <c r="T5006" i="1"/>
  <c r="R5006" i="1"/>
  <c r="Q5006" i="1"/>
  <c r="O5006" i="1"/>
  <c r="P5006" i="1" s="1"/>
  <c r="U5026" i="1"/>
  <c r="T5026" i="1"/>
  <c r="R5026" i="1"/>
  <c r="Q5026" i="1"/>
  <c r="O5026" i="1"/>
  <c r="P5026" i="1" s="1"/>
  <c r="U5098" i="1"/>
  <c r="T5098" i="1"/>
  <c r="R5098" i="1"/>
  <c r="Q5098" i="1"/>
  <c r="O5098" i="1"/>
  <c r="P5098" i="1" s="1"/>
  <c r="U5141" i="1"/>
  <c r="T5141" i="1"/>
  <c r="R5141" i="1"/>
  <c r="Q5141" i="1"/>
  <c r="O5141" i="1"/>
  <c r="P5141" i="1" s="1"/>
  <c r="U6500" i="1"/>
  <c r="T6500" i="1"/>
  <c r="R6500" i="1"/>
  <c r="Q6500" i="1"/>
  <c r="O6500" i="1"/>
  <c r="P6500" i="1" s="1"/>
  <c r="U6459" i="1"/>
  <c r="T6459" i="1"/>
  <c r="R6459" i="1"/>
  <c r="Q6459" i="1"/>
  <c r="O6459" i="1"/>
  <c r="P6459" i="1" s="1"/>
  <c r="U6458" i="1"/>
  <c r="T6458" i="1"/>
  <c r="R6458" i="1"/>
  <c r="Q6458" i="1"/>
  <c r="O6458" i="1"/>
  <c r="P6458" i="1" s="1"/>
  <c r="U6457" i="1"/>
  <c r="T6457" i="1"/>
  <c r="R6457" i="1"/>
  <c r="Q6457" i="1"/>
  <c r="O6457" i="1"/>
  <c r="P6457" i="1" s="1"/>
  <c r="U6400" i="1"/>
  <c r="T6400" i="1"/>
  <c r="R6400" i="1"/>
  <c r="Q6400" i="1"/>
  <c r="O6400" i="1"/>
  <c r="P6400" i="1" s="1"/>
  <c r="U6360" i="1"/>
  <c r="T6360" i="1"/>
  <c r="R6360" i="1"/>
  <c r="Q6360" i="1"/>
  <c r="O6360" i="1"/>
  <c r="P6360" i="1" s="1"/>
  <c r="U6330" i="1"/>
  <c r="T6330" i="1"/>
  <c r="R6330" i="1"/>
  <c r="Q6330" i="1"/>
  <c r="O6330" i="1"/>
  <c r="P6330" i="1" s="1"/>
  <c r="U6293" i="1"/>
  <c r="T6293" i="1"/>
  <c r="R6293" i="1"/>
  <c r="Q6293" i="1"/>
  <c r="O6293" i="1"/>
  <c r="P6293" i="1" s="1"/>
  <c r="U6258" i="1"/>
  <c r="T6258" i="1"/>
  <c r="R6258" i="1"/>
  <c r="Q6258" i="1"/>
  <c r="O6258" i="1"/>
  <c r="P6258" i="1" s="1"/>
  <c r="U6211" i="1"/>
  <c r="T6211" i="1"/>
  <c r="R6211" i="1"/>
  <c r="Q6211" i="1"/>
  <c r="O6211" i="1"/>
  <c r="P6211" i="1" s="1"/>
  <c r="U6076" i="1"/>
  <c r="T6076" i="1"/>
  <c r="R6076" i="1"/>
  <c r="Q6076" i="1"/>
  <c r="O6076" i="1"/>
  <c r="P6076" i="1" s="1"/>
  <c r="U6070" i="1"/>
  <c r="T6070" i="1"/>
  <c r="R6070" i="1"/>
  <c r="Q6070" i="1"/>
  <c r="O6070" i="1"/>
  <c r="P6070" i="1" s="1"/>
  <c r="U6069" i="1"/>
  <c r="T6069" i="1"/>
  <c r="R6069" i="1"/>
  <c r="Q6069" i="1"/>
  <c r="O6069" i="1"/>
  <c r="P6069" i="1" s="1"/>
  <c r="U6068" i="1"/>
  <c r="T6068" i="1"/>
  <c r="R6068" i="1"/>
  <c r="Q6068" i="1"/>
  <c r="O6068" i="1"/>
  <c r="P6068" i="1" s="1"/>
  <c r="U6067" i="1"/>
  <c r="T6067" i="1"/>
  <c r="R6067" i="1"/>
  <c r="Q6067" i="1"/>
  <c r="O6067" i="1"/>
  <c r="P6067" i="1" s="1"/>
  <c r="U6060" i="1"/>
  <c r="T6060" i="1"/>
  <c r="R6060" i="1"/>
  <c r="Q6060" i="1"/>
  <c r="O6060" i="1"/>
  <c r="P6060" i="1" s="1"/>
  <c r="U6059" i="1"/>
  <c r="T6059" i="1"/>
  <c r="R6059" i="1"/>
  <c r="Q6059" i="1"/>
  <c r="O6059" i="1"/>
  <c r="P6059" i="1" s="1"/>
  <c r="U6049" i="1"/>
  <c r="T6049" i="1"/>
  <c r="R6049" i="1"/>
  <c r="Q6049" i="1"/>
  <c r="O6049" i="1"/>
  <c r="P6049" i="1" s="1"/>
  <c r="U6008" i="1"/>
  <c r="T6008" i="1"/>
  <c r="R6008" i="1"/>
  <c r="Q6008" i="1"/>
  <c r="O6008" i="1"/>
  <c r="P6008" i="1" s="1"/>
  <c r="U5996" i="1"/>
  <c r="T5996" i="1"/>
  <c r="R5996" i="1"/>
  <c r="Q5996" i="1"/>
  <c r="O5996" i="1"/>
  <c r="P5996" i="1" s="1"/>
  <c r="U5980" i="1"/>
  <c r="T5980" i="1"/>
  <c r="R5980" i="1"/>
  <c r="Q5980" i="1"/>
  <c r="O5980" i="1"/>
  <c r="P5980" i="1" s="1"/>
  <c r="U5973" i="1"/>
  <c r="T5973" i="1"/>
  <c r="R5973" i="1"/>
  <c r="Q5973" i="1"/>
  <c r="O5973" i="1"/>
  <c r="P5973" i="1" s="1"/>
  <c r="U5927" i="1"/>
  <c r="T5927" i="1"/>
  <c r="R5927" i="1"/>
  <c r="Q5927" i="1"/>
  <c r="O5927" i="1"/>
  <c r="P5927" i="1" s="1"/>
  <c r="U5876" i="1"/>
  <c r="T5876" i="1"/>
  <c r="R5876" i="1"/>
  <c r="Q5876" i="1"/>
  <c r="O5876" i="1"/>
  <c r="P5876" i="1" s="1"/>
  <c r="U5857" i="1"/>
  <c r="T5857" i="1"/>
  <c r="R5857" i="1"/>
  <c r="Q5857" i="1"/>
  <c r="O5857" i="1"/>
  <c r="P5857" i="1" s="1"/>
  <c r="U5787" i="1"/>
  <c r="T5787" i="1"/>
  <c r="R5787" i="1"/>
  <c r="Q5787" i="1"/>
  <c r="O5787" i="1"/>
  <c r="P5787" i="1" s="1"/>
  <c r="U5741" i="1"/>
  <c r="T5741" i="1"/>
  <c r="R5741" i="1"/>
  <c r="Q5741" i="1"/>
  <c r="O5741" i="1"/>
  <c r="P5741" i="1" s="1"/>
  <c r="U5700" i="1"/>
  <c r="T5700" i="1"/>
  <c r="R5700" i="1"/>
  <c r="Q5700" i="1"/>
  <c r="O5700" i="1"/>
  <c r="P5700" i="1" s="1"/>
  <c r="U5686" i="1"/>
  <c r="T5686" i="1"/>
  <c r="R5686" i="1"/>
  <c r="Q5686" i="1"/>
  <c r="O5686" i="1"/>
  <c r="P5686" i="1" s="1"/>
  <c r="U5651" i="1"/>
  <c r="T5651" i="1"/>
  <c r="R5651" i="1"/>
  <c r="Q5651" i="1"/>
  <c r="O5651" i="1"/>
  <c r="P5651" i="1" s="1"/>
  <c r="U5593" i="1"/>
  <c r="T5593" i="1"/>
  <c r="R5593" i="1"/>
  <c r="Q5593" i="1"/>
  <c r="O5593" i="1"/>
  <c r="P5593" i="1" s="1"/>
  <c r="U5579" i="1"/>
  <c r="T5579" i="1"/>
  <c r="R5579" i="1"/>
  <c r="Q5579" i="1"/>
  <c r="O5579" i="1"/>
  <c r="P5579" i="1" s="1"/>
  <c r="U5561" i="1"/>
  <c r="T5561" i="1"/>
  <c r="R5561" i="1"/>
  <c r="Q5561" i="1"/>
  <c r="O5561" i="1"/>
  <c r="P5561" i="1" s="1"/>
  <c r="U5495" i="1"/>
  <c r="T5495" i="1"/>
  <c r="R5495" i="1"/>
  <c r="Q5495" i="1"/>
  <c r="O5495" i="1"/>
  <c r="P5495" i="1" s="1"/>
  <c r="U5462" i="1"/>
  <c r="T5462" i="1"/>
  <c r="R5462" i="1"/>
  <c r="Q5462" i="1"/>
  <c r="O5462" i="1"/>
  <c r="P5462" i="1" s="1"/>
  <c r="U5430" i="1"/>
  <c r="T5430" i="1"/>
  <c r="R5430" i="1"/>
  <c r="Q5430" i="1"/>
  <c r="O5430" i="1"/>
  <c r="P5430" i="1" s="1"/>
  <c r="U5396" i="1"/>
  <c r="T5396" i="1"/>
  <c r="R5396" i="1"/>
  <c r="Q5396" i="1"/>
  <c r="O5396" i="1"/>
  <c r="P5396" i="1" s="1"/>
  <c r="U5395" i="1"/>
  <c r="T5395" i="1"/>
  <c r="R5395" i="1"/>
  <c r="Q5395" i="1"/>
  <c r="O5395" i="1"/>
  <c r="P5395" i="1" s="1"/>
  <c r="S5372" i="1"/>
  <c r="S5366" i="1"/>
  <c r="S5347" i="1"/>
  <c r="S5324" i="1"/>
  <c r="S5311" i="1"/>
  <c r="S5299" i="1"/>
  <c r="S5285" i="1"/>
  <c r="U5267" i="1"/>
  <c r="T5267" i="1"/>
  <c r="R5267" i="1"/>
  <c r="Q5267" i="1"/>
  <c r="O5267" i="1"/>
  <c r="P5267" i="1" s="1"/>
  <c r="S5268" i="1"/>
  <c r="S5262" i="1"/>
  <c r="S5251" i="1"/>
  <c r="S5244" i="1"/>
  <c r="S5230" i="1"/>
  <c r="S5226" i="1"/>
  <c r="S5215" i="1"/>
  <c r="U5207" i="1"/>
  <c r="T5207" i="1"/>
  <c r="R5207" i="1"/>
  <c r="Q5207" i="1"/>
  <c r="O5207" i="1"/>
  <c r="P5207" i="1" s="1"/>
  <c r="O5190" i="1"/>
  <c r="P5190" i="1" s="1"/>
  <c r="U5190" i="1"/>
  <c r="T5190" i="1"/>
  <c r="R5190" i="1"/>
  <c r="Q5190" i="1"/>
  <c r="S5208" i="1"/>
  <c r="T5150" i="1"/>
  <c r="R5150" i="1"/>
  <c r="Q5150" i="1"/>
  <c r="O5150" i="1"/>
  <c r="P5150" i="1" s="1"/>
  <c r="I5150" i="1"/>
  <c r="T5149" i="1"/>
  <c r="R5149" i="1"/>
  <c r="Q5149" i="1"/>
  <c r="O5149" i="1"/>
  <c r="P5149" i="1" s="1"/>
  <c r="I5149" i="1"/>
  <c r="M5149" i="1" s="1"/>
  <c r="T5151" i="1"/>
  <c r="R5151" i="1"/>
  <c r="Q5151" i="1"/>
  <c r="O5151" i="1"/>
  <c r="P5151" i="1" s="1"/>
  <c r="I5151" i="1"/>
  <c r="M5151" i="1" s="1"/>
  <c r="N5151" i="1" s="1"/>
  <c r="T5164" i="1"/>
  <c r="R5164" i="1"/>
  <c r="Q5164" i="1"/>
  <c r="O5164" i="1"/>
  <c r="P5164" i="1" s="1"/>
  <c r="I5164" i="1"/>
  <c r="M5164" i="1" s="1"/>
  <c r="N5164" i="1" s="1"/>
  <c r="T5163" i="1"/>
  <c r="R5163" i="1"/>
  <c r="Q5163" i="1"/>
  <c r="O5163" i="1"/>
  <c r="P5163" i="1" s="1"/>
  <c r="I5163" i="1"/>
  <c r="M5163" i="1" s="1"/>
  <c r="T5162" i="1"/>
  <c r="R5162" i="1"/>
  <c r="Q5162" i="1"/>
  <c r="O5162" i="1"/>
  <c r="P5162" i="1" s="1"/>
  <c r="I5162" i="1"/>
  <c r="T5161" i="1"/>
  <c r="R5161" i="1"/>
  <c r="Q5161" i="1"/>
  <c r="O5161" i="1"/>
  <c r="P5161" i="1" s="1"/>
  <c r="I5161" i="1"/>
  <c r="M5161" i="1" s="1"/>
  <c r="T5160" i="1"/>
  <c r="R5160" i="1"/>
  <c r="Q5160" i="1"/>
  <c r="O5160" i="1"/>
  <c r="P5160" i="1" s="1"/>
  <c r="I5160" i="1"/>
  <c r="M5160" i="1" s="1"/>
  <c r="T5168" i="1"/>
  <c r="R5168" i="1"/>
  <c r="Q5168" i="1"/>
  <c r="O5168" i="1"/>
  <c r="P5168" i="1" s="1"/>
  <c r="I5168" i="1"/>
  <c r="M5168" i="1" s="1"/>
  <c r="N5168" i="1" s="1"/>
  <c r="T5383" i="1"/>
  <c r="R5383" i="1"/>
  <c r="Q5383" i="1"/>
  <c r="O5383" i="1"/>
  <c r="P5383" i="1" s="1"/>
  <c r="I5383" i="1"/>
  <c r="M5383" i="1" s="1"/>
  <c r="N5383" i="1" s="1"/>
  <c r="T5382" i="1"/>
  <c r="R5382" i="1"/>
  <c r="Q5382" i="1"/>
  <c r="O5382" i="1"/>
  <c r="P5382" i="1" s="1"/>
  <c r="I5382" i="1"/>
  <c r="M5382" i="1" s="1"/>
  <c r="T5381" i="1"/>
  <c r="R5381" i="1"/>
  <c r="Q5381" i="1"/>
  <c r="O5381" i="1"/>
  <c r="P5381" i="1" s="1"/>
  <c r="I5381" i="1"/>
  <c r="T5380" i="1"/>
  <c r="R5380" i="1"/>
  <c r="Q5380" i="1"/>
  <c r="O5380" i="1"/>
  <c r="P5380" i="1" s="1"/>
  <c r="I5380" i="1"/>
  <c r="M5380" i="1" s="1"/>
  <c r="T5379" i="1"/>
  <c r="R5379" i="1"/>
  <c r="Q5379" i="1"/>
  <c r="O5379" i="1"/>
  <c r="P5379" i="1" s="1"/>
  <c r="I5379" i="1"/>
  <c r="M5379" i="1" s="1"/>
  <c r="N5379" i="1" s="1"/>
  <c r="T5378" i="1"/>
  <c r="R5378" i="1"/>
  <c r="Q5378" i="1"/>
  <c r="O5378" i="1"/>
  <c r="P5378" i="1" s="1"/>
  <c r="I5378" i="1"/>
  <c r="M5378" i="1" s="1"/>
  <c r="T5377" i="1"/>
  <c r="R5377" i="1"/>
  <c r="Q5377" i="1"/>
  <c r="O5377" i="1"/>
  <c r="P5377" i="1" s="1"/>
  <c r="I5377" i="1"/>
  <c r="T5376" i="1"/>
  <c r="R5376" i="1"/>
  <c r="Q5376" i="1"/>
  <c r="O5376" i="1"/>
  <c r="P5376" i="1" s="1"/>
  <c r="I5376" i="1"/>
  <c r="M5376" i="1" s="1"/>
  <c r="N5376" i="1" s="1"/>
  <c r="T5375" i="1"/>
  <c r="R5375" i="1"/>
  <c r="Q5375" i="1"/>
  <c r="O5375" i="1"/>
  <c r="P5375" i="1" s="1"/>
  <c r="I5375" i="1"/>
  <c r="T5374" i="1"/>
  <c r="R5374" i="1"/>
  <c r="Q5374" i="1"/>
  <c r="O5374" i="1"/>
  <c r="P5374" i="1" s="1"/>
  <c r="I5374" i="1"/>
  <c r="M5374" i="1" s="1"/>
  <c r="T5373" i="1"/>
  <c r="R5373" i="1"/>
  <c r="Q5373" i="1"/>
  <c r="O5373" i="1"/>
  <c r="P5373" i="1" s="1"/>
  <c r="I5373" i="1"/>
  <c r="M5373" i="1" s="1"/>
  <c r="T5371" i="1"/>
  <c r="R5371" i="1"/>
  <c r="Q5371" i="1"/>
  <c r="O5371" i="1"/>
  <c r="P5371" i="1" s="1"/>
  <c r="T5370" i="1"/>
  <c r="R5370" i="1"/>
  <c r="Q5370" i="1"/>
  <c r="O5370" i="1"/>
  <c r="P5370" i="1" s="1"/>
  <c r="M5370" i="1"/>
  <c r="T5369" i="1"/>
  <c r="R5369" i="1"/>
  <c r="Q5369" i="1"/>
  <c r="O5369" i="1"/>
  <c r="P5369" i="1" s="1"/>
  <c r="M5369" i="1"/>
  <c r="T5368" i="1"/>
  <c r="R5368" i="1"/>
  <c r="Q5368" i="1"/>
  <c r="O5368" i="1"/>
  <c r="P5368" i="1" s="1"/>
  <c r="M5368" i="1"/>
  <c r="N5368" i="1" s="1"/>
  <c r="T5367" i="1"/>
  <c r="R5367" i="1"/>
  <c r="Q5367" i="1"/>
  <c r="O5367" i="1"/>
  <c r="P5367" i="1" s="1"/>
  <c r="T5365" i="1"/>
  <c r="R5365" i="1"/>
  <c r="Q5365" i="1"/>
  <c r="O5365" i="1"/>
  <c r="P5365" i="1" s="1"/>
  <c r="M5365" i="1"/>
  <c r="T5364" i="1"/>
  <c r="R5364" i="1"/>
  <c r="Q5364" i="1"/>
  <c r="O5364" i="1"/>
  <c r="P5364" i="1" s="1"/>
  <c r="M5364" i="1"/>
  <c r="N5364" i="1" s="1"/>
  <c r="T5363" i="1"/>
  <c r="R5363" i="1"/>
  <c r="Q5363" i="1"/>
  <c r="O5363" i="1"/>
  <c r="P5363" i="1" s="1"/>
  <c r="T5362" i="1"/>
  <c r="R5362" i="1"/>
  <c r="Q5362" i="1"/>
  <c r="O5362" i="1"/>
  <c r="P5362" i="1" s="1"/>
  <c r="M5362" i="1"/>
  <c r="T5361" i="1"/>
  <c r="R5361" i="1"/>
  <c r="Q5361" i="1"/>
  <c r="O5361" i="1"/>
  <c r="P5361" i="1" s="1"/>
  <c r="M5361" i="1"/>
  <c r="T5360" i="1"/>
  <c r="R5360" i="1"/>
  <c r="Q5360" i="1"/>
  <c r="O5360" i="1"/>
  <c r="P5360" i="1" s="1"/>
  <c r="M5360" i="1"/>
  <c r="N5360" i="1" s="1"/>
  <c r="T5359" i="1"/>
  <c r="R5359" i="1"/>
  <c r="Q5359" i="1"/>
  <c r="O5359" i="1"/>
  <c r="P5359" i="1" s="1"/>
  <c r="T5358" i="1"/>
  <c r="R5358" i="1"/>
  <c r="Q5358" i="1"/>
  <c r="O5358" i="1"/>
  <c r="P5358" i="1" s="1"/>
  <c r="M5358" i="1"/>
  <c r="T5357" i="1"/>
  <c r="R5357" i="1"/>
  <c r="Q5357" i="1"/>
  <c r="O5357" i="1"/>
  <c r="P5357" i="1" s="1"/>
  <c r="M5357" i="1"/>
  <c r="T5356" i="1"/>
  <c r="R5356" i="1"/>
  <c r="Q5356" i="1"/>
  <c r="O5356" i="1"/>
  <c r="P5356" i="1" s="1"/>
  <c r="M5356" i="1"/>
  <c r="T5355" i="1"/>
  <c r="R5355" i="1"/>
  <c r="Q5355" i="1"/>
  <c r="O5355" i="1"/>
  <c r="P5355" i="1" s="1"/>
  <c r="T5354" i="1"/>
  <c r="R5354" i="1"/>
  <c r="Q5354" i="1"/>
  <c r="O5354" i="1"/>
  <c r="P5354" i="1" s="1"/>
  <c r="T5353" i="1"/>
  <c r="R5353" i="1"/>
  <c r="Q5353" i="1"/>
  <c r="O5353" i="1"/>
  <c r="P5353" i="1" s="1"/>
  <c r="M5353" i="1"/>
  <c r="N5353" i="1" s="1"/>
  <c r="T5352" i="1"/>
  <c r="R5352" i="1"/>
  <c r="Q5352" i="1"/>
  <c r="O5352" i="1"/>
  <c r="P5352" i="1" s="1"/>
  <c r="M5352" i="1"/>
  <c r="N5352" i="1" s="1"/>
  <c r="T5351" i="1"/>
  <c r="R5351" i="1"/>
  <c r="Q5351" i="1"/>
  <c r="O5351" i="1"/>
  <c r="P5351" i="1" s="1"/>
  <c r="M5351" i="1"/>
  <c r="N5351" i="1" s="1"/>
  <c r="T5350" i="1"/>
  <c r="R5350" i="1"/>
  <c r="Q5350" i="1"/>
  <c r="O5350" i="1"/>
  <c r="P5350" i="1" s="1"/>
  <c r="M5350" i="1"/>
  <c r="T5349" i="1"/>
  <c r="R5349" i="1"/>
  <c r="Q5349" i="1"/>
  <c r="O5349" i="1"/>
  <c r="P5349" i="1" s="1"/>
  <c r="M5349" i="1"/>
  <c r="T5348" i="1"/>
  <c r="R5348" i="1"/>
  <c r="Q5348" i="1"/>
  <c r="O5348" i="1"/>
  <c r="P5348" i="1" s="1"/>
  <c r="M5348" i="1"/>
  <c r="T5346" i="1"/>
  <c r="R5346" i="1"/>
  <c r="Q5346" i="1"/>
  <c r="O5346" i="1"/>
  <c r="P5346" i="1" s="1"/>
  <c r="T5345" i="1"/>
  <c r="R5345" i="1"/>
  <c r="Q5345" i="1"/>
  <c r="O5345" i="1"/>
  <c r="P5345" i="1" s="1"/>
  <c r="M5345" i="1"/>
  <c r="T5344" i="1"/>
  <c r="R5344" i="1"/>
  <c r="Q5344" i="1"/>
  <c r="O5344" i="1"/>
  <c r="P5344" i="1" s="1"/>
  <c r="M5344" i="1"/>
  <c r="N5344" i="1" s="1"/>
  <c r="T5343" i="1"/>
  <c r="R5343" i="1"/>
  <c r="Q5343" i="1"/>
  <c r="O5343" i="1"/>
  <c r="P5343" i="1" s="1"/>
  <c r="M5343" i="1"/>
  <c r="N5343" i="1" s="1"/>
  <c r="T5342" i="1"/>
  <c r="R5342" i="1"/>
  <c r="Q5342" i="1"/>
  <c r="O5342" i="1"/>
  <c r="P5342" i="1" s="1"/>
  <c r="M5342" i="1"/>
  <c r="T5341" i="1"/>
  <c r="R5341" i="1"/>
  <c r="Q5341" i="1"/>
  <c r="O5341" i="1"/>
  <c r="P5341" i="1" s="1"/>
  <c r="M5341" i="1"/>
  <c r="T5340" i="1"/>
  <c r="R5340" i="1"/>
  <c r="Q5340" i="1"/>
  <c r="O5340" i="1"/>
  <c r="P5340" i="1" s="1"/>
  <c r="T5339" i="1"/>
  <c r="R5339" i="1"/>
  <c r="Q5339" i="1"/>
  <c r="O5339" i="1"/>
  <c r="P5339" i="1" s="1"/>
  <c r="T5338" i="1"/>
  <c r="R5338" i="1"/>
  <c r="Q5338" i="1"/>
  <c r="O5338" i="1"/>
  <c r="P5338" i="1" s="1"/>
  <c r="T5337" i="1"/>
  <c r="R5337" i="1"/>
  <c r="Q5337" i="1"/>
  <c r="O5337" i="1"/>
  <c r="P5337" i="1" s="1"/>
  <c r="M5337" i="1"/>
  <c r="T5336" i="1"/>
  <c r="R5336" i="1"/>
  <c r="Q5336" i="1"/>
  <c r="O5336" i="1"/>
  <c r="P5336" i="1" s="1"/>
  <c r="M5336" i="1"/>
  <c r="N5336" i="1" s="1"/>
  <c r="T5335" i="1"/>
  <c r="R5335" i="1"/>
  <c r="Q5335" i="1"/>
  <c r="O5335" i="1"/>
  <c r="P5335" i="1" s="1"/>
  <c r="M5335" i="1"/>
  <c r="N5335" i="1" s="1"/>
  <c r="T5334" i="1"/>
  <c r="R5334" i="1"/>
  <c r="Q5334" i="1"/>
  <c r="O5334" i="1"/>
  <c r="P5334" i="1" s="1"/>
  <c r="M5334" i="1"/>
  <c r="T5333" i="1"/>
  <c r="R5333" i="1"/>
  <c r="Q5333" i="1"/>
  <c r="O5333" i="1"/>
  <c r="P5333" i="1" s="1"/>
  <c r="M5333" i="1"/>
  <c r="T5332" i="1"/>
  <c r="R5332" i="1"/>
  <c r="Q5332" i="1"/>
  <c r="O5332" i="1"/>
  <c r="P5332" i="1" s="1"/>
  <c r="M5332" i="1"/>
  <c r="N5332" i="1" s="1"/>
  <c r="T5331" i="1"/>
  <c r="R5331" i="1"/>
  <c r="Q5331" i="1"/>
  <c r="O5331" i="1"/>
  <c r="P5331" i="1" s="1"/>
  <c r="T5330" i="1"/>
  <c r="R5330" i="1"/>
  <c r="Q5330" i="1"/>
  <c r="O5330" i="1"/>
  <c r="P5330" i="1" s="1"/>
  <c r="T5329" i="1"/>
  <c r="R5329" i="1"/>
  <c r="Q5329" i="1"/>
  <c r="O5329" i="1"/>
  <c r="P5329" i="1" s="1"/>
  <c r="M5329" i="1"/>
  <c r="N5329" i="1" s="1"/>
  <c r="T5328" i="1"/>
  <c r="R5328" i="1"/>
  <c r="Q5328" i="1"/>
  <c r="O5328" i="1"/>
  <c r="P5328" i="1" s="1"/>
  <c r="M5328" i="1"/>
  <c r="T5327" i="1"/>
  <c r="R5327" i="1"/>
  <c r="Q5327" i="1"/>
  <c r="O5327" i="1"/>
  <c r="P5327" i="1" s="1"/>
  <c r="M5327" i="1"/>
  <c r="T5326" i="1"/>
  <c r="R5326" i="1"/>
  <c r="Q5326" i="1"/>
  <c r="O5326" i="1"/>
  <c r="P5326" i="1" s="1"/>
  <c r="M5326" i="1"/>
  <c r="N5326" i="1" s="1"/>
  <c r="T5325" i="1"/>
  <c r="R5325" i="1"/>
  <c r="Q5325" i="1"/>
  <c r="O5325" i="1"/>
  <c r="P5325" i="1" s="1"/>
  <c r="T5323" i="1"/>
  <c r="R5323" i="1"/>
  <c r="Q5323" i="1"/>
  <c r="O5323" i="1"/>
  <c r="P5323" i="1" s="1"/>
  <c r="M5323" i="1"/>
  <c r="T5322" i="1"/>
  <c r="R5322" i="1"/>
  <c r="Q5322" i="1"/>
  <c r="O5322" i="1"/>
  <c r="P5322" i="1" s="1"/>
  <c r="M5322" i="1"/>
  <c r="N5322" i="1" s="1"/>
  <c r="T5321" i="1"/>
  <c r="R5321" i="1"/>
  <c r="Q5321" i="1"/>
  <c r="O5321" i="1"/>
  <c r="P5321" i="1" s="1"/>
  <c r="T5320" i="1"/>
  <c r="R5320" i="1"/>
  <c r="Q5320" i="1"/>
  <c r="O5320" i="1"/>
  <c r="P5320" i="1" s="1"/>
  <c r="M5320" i="1"/>
  <c r="T5319" i="1"/>
  <c r="R5319" i="1"/>
  <c r="Q5319" i="1"/>
  <c r="O5319" i="1"/>
  <c r="P5319" i="1" s="1"/>
  <c r="M5319" i="1"/>
  <c r="T5318" i="1"/>
  <c r="R5318" i="1"/>
  <c r="Q5318" i="1"/>
  <c r="O5318" i="1"/>
  <c r="P5318" i="1" s="1"/>
  <c r="M5318" i="1"/>
  <c r="N5318" i="1" s="1"/>
  <c r="T5317" i="1"/>
  <c r="R5317" i="1"/>
  <c r="Q5317" i="1"/>
  <c r="O5317" i="1"/>
  <c r="P5317" i="1" s="1"/>
  <c r="T5316" i="1"/>
  <c r="R5316" i="1"/>
  <c r="Q5316" i="1"/>
  <c r="O5316" i="1"/>
  <c r="P5316" i="1" s="1"/>
  <c r="M5316" i="1"/>
  <c r="T5315" i="1"/>
  <c r="R5315" i="1"/>
  <c r="Q5315" i="1"/>
  <c r="O5315" i="1"/>
  <c r="P5315" i="1" s="1"/>
  <c r="M5315" i="1"/>
  <c r="T5314" i="1"/>
  <c r="R5314" i="1"/>
  <c r="Q5314" i="1"/>
  <c r="O5314" i="1"/>
  <c r="P5314" i="1" s="1"/>
  <c r="M5314" i="1"/>
  <c r="N5314" i="1" s="1"/>
  <c r="T5313" i="1"/>
  <c r="R5313" i="1"/>
  <c r="Q5313" i="1"/>
  <c r="O5313" i="1"/>
  <c r="P5313" i="1" s="1"/>
  <c r="T5312" i="1"/>
  <c r="R5312" i="1"/>
  <c r="Q5312" i="1"/>
  <c r="O5312" i="1"/>
  <c r="P5312" i="1" s="1"/>
  <c r="M5312" i="1"/>
  <c r="T5310" i="1"/>
  <c r="R5310" i="1"/>
  <c r="Q5310" i="1"/>
  <c r="O5310" i="1"/>
  <c r="P5310" i="1" s="1"/>
  <c r="M5310" i="1"/>
  <c r="N5310" i="1" s="1"/>
  <c r="T5309" i="1"/>
  <c r="R5309" i="1"/>
  <c r="Q5309" i="1"/>
  <c r="O5309" i="1"/>
  <c r="P5309" i="1" s="1"/>
  <c r="T5308" i="1"/>
  <c r="R5308" i="1"/>
  <c r="Q5308" i="1"/>
  <c r="O5308" i="1"/>
  <c r="P5308" i="1" s="1"/>
  <c r="M5308" i="1"/>
  <c r="T5307" i="1"/>
  <c r="R5307" i="1"/>
  <c r="Q5307" i="1"/>
  <c r="O5307" i="1"/>
  <c r="P5307" i="1" s="1"/>
  <c r="M5307" i="1"/>
  <c r="T5306" i="1"/>
  <c r="R5306" i="1"/>
  <c r="Q5306" i="1"/>
  <c r="O5306" i="1"/>
  <c r="P5306" i="1" s="1"/>
  <c r="M5306" i="1"/>
  <c r="T5305" i="1"/>
  <c r="R5305" i="1"/>
  <c r="Q5305" i="1"/>
  <c r="O5305" i="1"/>
  <c r="P5305" i="1" s="1"/>
  <c r="T5304" i="1"/>
  <c r="R5304" i="1"/>
  <c r="Q5304" i="1"/>
  <c r="O5304" i="1"/>
  <c r="P5304" i="1" s="1"/>
  <c r="M5304" i="1"/>
  <c r="T5303" i="1"/>
  <c r="R5303" i="1"/>
  <c r="Q5303" i="1"/>
  <c r="O5303" i="1"/>
  <c r="P5303" i="1" s="1"/>
  <c r="M5303" i="1"/>
  <c r="N5303" i="1" s="1"/>
  <c r="T5302" i="1"/>
  <c r="R5302" i="1"/>
  <c r="Q5302" i="1"/>
  <c r="O5302" i="1"/>
  <c r="P5302" i="1" s="1"/>
  <c r="M5302" i="1"/>
  <c r="T5301" i="1"/>
  <c r="R5301" i="1"/>
  <c r="Q5301" i="1"/>
  <c r="O5301" i="1"/>
  <c r="P5301" i="1" s="1"/>
  <c r="T5300" i="1"/>
  <c r="R5300" i="1"/>
  <c r="Q5300" i="1"/>
  <c r="O5300" i="1"/>
  <c r="P5300" i="1" s="1"/>
  <c r="M5300" i="1"/>
  <c r="T5298" i="1"/>
  <c r="R5298" i="1"/>
  <c r="Q5298" i="1"/>
  <c r="O5298" i="1"/>
  <c r="P5298" i="1" s="1"/>
  <c r="M5298" i="1"/>
  <c r="T5297" i="1"/>
  <c r="R5297" i="1"/>
  <c r="Q5297" i="1"/>
  <c r="O5297" i="1"/>
  <c r="P5297" i="1" s="1"/>
  <c r="M5297" i="1"/>
  <c r="T5296" i="1"/>
  <c r="R5296" i="1"/>
  <c r="Q5296" i="1"/>
  <c r="O5296" i="1"/>
  <c r="P5296" i="1" s="1"/>
  <c r="M5296" i="1"/>
  <c r="T5295" i="1"/>
  <c r="R5295" i="1"/>
  <c r="Q5295" i="1"/>
  <c r="O5295" i="1"/>
  <c r="P5295" i="1" s="1"/>
  <c r="M5295" i="1"/>
  <c r="T5294" i="1"/>
  <c r="R5294" i="1"/>
  <c r="Q5294" i="1"/>
  <c r="O5294" i="1"/>
  <c r="P5294" i="1" s="1"/>
  <c r="M5294" i="1"/>
  <c r="N5294" i="1" s="1"/>
  <c r="T5293" i="1"/>
  <c r="R5293" i="1"/>
  <c r="Q5293" i="1"/>
  <c r="O5293" i="1"/>
  <c r="P5293" i="1" s="1"/>
  <c r="M5293" i="1"/>
  <c r="T5292" i="1"/>
  <c r="R5292" i="1"/>
  <c r="Q5292" i="1"/>
  <c r="O5292" i="1"/>
  <c r="P5292" i="1" s="1"/>
  <c r="T5291" i="1"/>
  <c r="R5291" i="1"/>
  <c r="Q5291" i="1"/>
  <c r="O5291" i="1"/>
  <c r="P5291" i="1" s="1"/>
  <c r="M5291" i="1"/>
  <c r="T5290" i="1"/>
  <c r="R5290" i="1"/>
  <c r="Q5290" i="1"/>
  <c r="O5290" i="1"/>
  <c r="P5290" i="1" s="1"/>
  <c r="T5289" i="1"/>
  <c r="R5289" i="1"/>
  <c r="Q5289" i="1"/>
  <c r="O5289" i="1"/>
  <c r="P5289" i="1" s="1"/>
  <c r="M5289" i="1"/>
  <c r="N5289" i="1" s="1"/>
  <c r="T5288" i="1"/>
  <c r="R5288" i="1"/>
  <c r="Q5288" i="1"/>
  <c r="O5288" i="1"/>
  <c r="P5288" i="1" s="1"/>
  <c r="M5288" i="1"/>
  <c r="T5287" i="1"/>
  <c r="R5287" i="1"/>
  <c r="Q5287" i="1"/>
  <c r="O5287" i="1"/>
  <c r="P5287" i="1" s="1"/>
  <c r="M5287" i="1"/>
  <c r="T5286" i="1"/>
  <c r="R5286" i="1"/>
  <c r="Q5286" i="1"/>
  <c r="O5286" i="1"/>
  <c r="P5286" i="1" s="1"/>
  <c r="M5286" i="1"/>
  <c r="T5284" i="1"/>
  <c r="R5284" i="1"/>
  <c r="Q5284" i="1"/>
  <c r="O5284" i="1"/>
  <c r="P5284" i="1" s="1"/>
  <c r="T5283" i="1"/>
  <c r="R5283" i="1"/>
  <c r="Q5283" i="1"/>
  <c r="O5283" i="1"/>
  <c r="P5283" i="1" s="1"/>
  <c r="M5283" i="1"/>
  <c r="T5282" i="1"/>
  <c r="R5282" i="1"/>
  <c r="Q5282" i="1"/>
  <c r="O5282" i="1"/>
  <c r="P5282" i="1" s="1"/>
  <c r="M5282" i="1"/>
  <c r="N5282" i="1" s="1"/>
  <c r="T5281" i="1"/>
  <c r="R5281" i="1"/>
  <c r="Q5281" i="1"/>
  <c r="O5281" i="1"/>
  <c r="P5281" i="1" s="1"/>
  <c r="M5281" i="1"/>
  <c r="N5281" i="1" s="1"/>
  <c r="T5280" i="1"/>
  <c r="R5280" i="1"/>
  <c r="Q5280" i="1"/>
  <c r="O5280" i="1"/>
  <c r="P5280" i="1" s="1"/>
  <c r="M5280" i="1"/>
  <c r="T5279" i="1"/>
  <c r="R5279" i="1"/>
  <c r="Q5279" i="1"/>
  <c r="O5279" i="1"/>
  <c r="P5279" i="1" s="1"/>
  <c r="M5279" i="1"/>
  <c r="T5278" i="1"/>
  <c r="R5278" i="1"/>
  <c r="Q5278" i="1"/>
  <c r="O5278" i="1"/>
  <c r="P5278" i="1" s="1"/>
  <c r="T5277" i="1"/>
  <c r="R5277" i="1"/>
  <c r="Q5277" i="1"/>
  <c r="O5277" i="1"/>
  <c r="P5277" i="1" s="1"/>
  <c r="T5276" i="1"/>
  <c r="R5276" i="1"/>
  <c r="Q5276" i="1"/>
  <c r="O5276" i="1"/>
  <c r="P5276" i="1" s="1"/>
  <c r="T5275" i="1"/>
  <c r="R5275" i="1"/>
  <c r="Q5275" i="1"/>
  <c r="O5275" i="1"/>
  <c r="P5275" i="1" s="1"/>
  <c r="M5275" i="1"/>
  <c r="T5274" i="1"/>
  <c r="R5274" i="1"/>
  <c r="Q5274" i="1"/>
  <c r="O5274" i="1"/>
  <c r="P5274" i="1" s="1"/>
  <c r="M5274" i="1"/>
  <c r="N5274" i="1" s="1"/>
  <c r="T5273" i="1"/>
  <c r="R5273" i="1"/>
  <c r="Q5273" i="1"/>
  <c r="O5273" i="1"/>
  <c r="P5273" i="1" s="1"/>
  <c r="M5273" i="1"/>
  <c r="N5273" i="1" s="1"/>
  <c r="T5272" i="1"/>
  <c r="R5272" i="1"/>
  <c r="Q5272" i="1"/>
  <c r="O5272" i="1"/>
  <c r="P5272" i="1" s="1"/>
  <c r="M5272" i="1"/>
  <c r="T5271" i="1"/>
  <c r="R5271" i="1"/>
  <c r="Q5271" i="1"/>
  <c r="O5271" i="1"/>
  <c r="P5271" i="1" s="1"/>
  <c r="M5271" i="1"/>
  <c r="T5270" i="1"/>
  <c r="R5270" i="1"/>
  <c r="Q5270" i="1"/>
  <c r="O5270" i="1"/>
  <c r="P5270" i="1" s="1"/>
  <c r="M5270" i="1"/>
  <c r="N5270" i="1" s="1"/>
  <c r="T5269" i="1"/>
  <c r="R5269" i="1"/>
  <c r="Q5269" i="1"/>
  <c r="O5269" i="1"/>
  <c r="P5269" i="1" s="1"/>
  <c r="M5269" i="1"/>
  <c r="T5266" i="1"/>
  <c r="R5266" i="1"/>
  <c r="Q5266" i="1"/>
  <c r="O5266" i="1"/>
  <c r="P5266" i="1" s="1"/>
  <c r="M5266" i="1"/>
  <c r="T5265" i="1"/>
  <c r="R5265" i="1"/>
  <c r="Q5265" i="1"/>
  <c r="O5265" i="1"/>
  <c r="P5265" i="1" s="1"/>
  <c r="M5265" i="1"/>
  <c r="T5264" i="1"/>
  <c r="R5264" i="1"/>
  <c r="Q5264" i="1"/>
  <c r="O5264" i="1"/>
  <c r="P5264" i="1" s="1"/>
  <c r="M5264" i="1"/>
  <c r="N5264" i="1" s="1"/>
  <c r="T5263" i="1"/>
  <c r="R5263" i="1"/>
  <c r="Q5263" i="1"/>
  <c r="O5263" i="1"/>
  <c r="P5263" i="1" s="1"/>
  <c r="T5261" i="1"/>
  <c r="R5261" i="1"/>
  <c r="Q5261" i="1"/>
  <c r="O5261" i="1"/>
  <c r="P5261" i="1" s="1"/>
  <c r="M5261" i="1"/>
  <c r="N5261" i="1" s="1"/>
  <c r="T5260" i="1"/>
  <c r="R5260" i="1"/>
  <c r="Q5260" i="1"/>
  <c r="O5260" i="1"/>
  <c r="P5260" i="1" s="1"/>
  <c r="M5260" i="1"/>
  <c r="T5259" i="1"/>
  <c r="R5259" i="1"/>
  <c r="Q5259" i="1"/>
  <c r="O5259" i="1"/>
  <c r="P5259" i="1" s="1"/>
  <c r="T5258" i="1"/>
  <c r="R5258" i="1"/>
  <c r="Q5258" i="1"/>
  <c r="O5258" i="1"/>
  <c r="P5258" i="1" s="1"/>
  <c r="M5258" i="1"/>
  <c r="T5257" i="1"/>
  <c r="R5257" i="1"/>
  <c r="Q5257" i="1"/>
  <c r="O5257" i="1"/>
  <c r="P5257" i="1" s="1"/>
  <c r="M5257" i="1"/>
  <c r="T5256" i="1"/>
  <c r="R5256" i="1"/>
  <c r="Q5256" i="1"/>
  <c r="O5256" i="1"/>
  <c r="P5256" i="1" s="1"/>
  <c r="M5256" i="1"/>
  <c r="T5255" i="1"/>
  <c r="R5255" i="1"/>
  <c r="Q5255" i="1"/>
  <c r="O5255" i="1"/>
  <c r="P5255" i="1" s="1"/>
  <c r="M5255" i="1"/>
  <c r="T5254" i="1"/>
  <c r="R5254" i="1"/>
  <c r="Q5254" i="1"/>
  <c r="O5254" i="1"/>
  <c r="P5254" i="1" s="1"/>
  <c r="T5253" i="1"/>
  <c r="R5253" i="1"/>
  <c r="Q5253" i="1"/>
  <c r="O5253" i="1"/>
  <c r="P5253" i="1" s="1"/>
  <c r="M5253" i="1"/>
  <c r="T5252" i="1"/>
  <c r="R5252" i="1"/>
  <c r="Q5252" i="1"/>
  <c r="O5252" i="1"/>
  <c r="P5252" i="1" s="1"/>
  <c r="M5252" i="1"/>
  <c r="T5250" i="1"/>
  <c r="R5250" i="1"/>
  <c r="Q5250" i="1"/>
  <c r="O5250" i="1"/>
  <c r="P5250" i="1" s="1"/>
  <c r="M5250" i="1"/>
  <c r="T5249" i="1"/>
  <c r="R5249" i="1"/>
  <c r="Q5249" i="1"/>
  <c r="O5249" i="1"/>
  <c r="P5249" i="1" s="1"/>
  <c r="M5249" i="1"/>
  <c r="T5248" i="1"/>
  <c r="R5248" i="1"/>
  <c r="Q5248" i="1"/>
  <c r="O5248" i="1"/>
  <c r="P5248" i="1" s="1"/>
  <c r="T5247" i="1"/>
  <c r="R5247" i="1"/>
  <c r="Q5247" i="1"/>
  <c r="O5247" i="1"/>
  <c r="P5247" i="1" s="1"/>
  <c r="T5246" i="1"/>
  <c r="R5246" i="1"/>
  <c r="Q5246" i="1"/>
  <c r="O5246" i="1"/>
  <c r="P5246" i="1" s="1"/>
  <c r="M5246" i="1"/>
  <c r="T5245" i="1"/>
  <c r="R5245" i="1"/>
  <c r="Q5245" i="1"/>
  <c r="O5245" i="1"/>
  <c r="P5245" i="1" s="1"/>
  <c r="M5245" i="1"/>
  <c r="T5243" i="1"/>
  <c r="R5243" i="1"/>
  <c r="Q5243" i="1"/>
  <c r="O5243" i="1"/>
  <c r="P5243" i="1" s="1"/>
  <c r="T5242" i="1"/>
  <c r="R5242" i="1"/>
  <c r="Q5242" i="1"/>
  <c r="O5242" i="1"/>
  <c r="P5242" i="1" s="1"/>
  <c r="M5242" i="1"/>
  <c r="T5241" i="1"/>
  <c r="R5241" i="1"/>
  <c r="Q5241" i="1"/>
  <c r="O5241" i="1"/>
  <c r="P5241" i="1" s="1"/>
  <c r="M5241" i="1"/>
  <c r="T5240" i="1"/>
  <c r="R5240" i="1"/>
  <c r="Q5240" i="1"/>
  <c r="O5240" i="1"/>
  <c r="P5240" i="1" s="1"/>
  <c r="M5240" i="1"/>
  <c r="T5239" i="1"/>
  <c r="R5239" i="1"/>
  <c r="Q5239" i="1"/>
  <c r="O5239" i="1"/>
  <c r="P5239" i="1" s="1"/>
  <c r="M5239" i="1"/>
  <c r="T5238" i="1"/>
  <c r="R5238" i="1"/>
  <c r="Q5238" i="1"/>
  <c r="O5238" i="1"/>
  <c r="P5238" i="1" s="1"/>
  <c r="M5238" i="1"/>
  <c r="T5237" i="1"/>
  <c r="R5237" i="1"/>
  <c r="Q5237" i="1"/>
  <c r="O5237" i="1"/>
  <c r="P5237" i="1" s="1"/>
  <c r="M5237" i="1"/>
  <c r="T5236" i="1"/>
  <c r="R5236" i="1"/>
  <c r="Q5236" i="1"/>
  <c r="O5236" i="1"/>
  <c r="P5236" i="1" s="1"/>
  <c r="M5236" i="1"/>
  <c r="N5236" i="1" s="1"/>
  <c r="T5235" i="1"/>
  <c r="R5235" i="1"/>
  <c r="Q5235" i="1"/>
  <c r="O5235" i="1"/>
  <c r="P5235" i="1" s="1"/>
  <c r="T5234" i="1"/>
  <c r="R5234" i="1"/>
  <c r="Q5234" i="1"/>
  <c r="O5234" i="1"/>
  <c r="P5234" i="1" s="1"/>
  <c r="M5234" i="1"/>
  <c r="T5233" i="1"/>
  <c r="R5233" i="1"/>
  <c r="Q5233" i="1"/>
  <c r="O5233" i="1"/>
  <c r="P5233" i="1" s="1"/>
  <c r="M5233" i="1"/>
  <c r="T5232" i="1"/>
  <c r="R5232" i="1"/>
  <c r="Q5232" i="1"/>
  <c r="O5232" i="1"/>
  <c r="P5232" i="1" s="1"/>
  <c r="M5232" i="1"/>
  <c r="N5232" i="1" s="1"/>
  <c r="T5231" i="1"/>
  <c r="R5231" i="1"/>
  <c r="Q5231" i="1"/>
  <c r="O5231" i="1"/>
  <c r="P5231" i="1" s="1"/>
  <c r="M5231" i="1"/>
  <c r="T5229" i="1"/>
  <c r="R5229" i="1"/>
  <c r="Q5229" i="1"/>
  <c r="O5229" i="1"/>
  <c r="P5229" i="1" s="1"/>
  <c r="M5229" i="1"/>
  <c r="T5228" i="1"/>
  <c r="R5228" i="1"/>
  <c r="Q5228" i="1"/>
  <c r="O5228" i="1"/>
  <c r="P5228" i="1" s="1"/>
  <c r="M5228" i="1"/>
  <c r="N5228" i="1" s="1"/>
  <c r="T5227" i="1"/>
  <c r="R5227" i="1"/>
  <c r="Q5227" i="1"/>
  <c r="O5227" i="1"/>
  <c r="P5227" i="1" s="1"/>
  <c r="T5225" i="1"/>
  <c r="R5225" i="1"/>
  <c r="Q5225" i="1"/>
  <c r="O5225" i="1"/>
  <c r="P5225" i="1" s="1"/>
  <c r="M5225" i="1"/>
  <c r="T5224" i="1"/>
  <c r="R5224" i="1"/>
  <c r="Q5224" i="1"/>
  <c r="O5224" i="1"/>
  <c r="P5224" i="1" s="1"/>
  <c r="M5224" i="1"/>
  <c r="N5224" i="1" s="1"/>
  <c r="T5223" i="1"/>
  <c r="R5223" i="1"/>
  <c r="Q5223" i="1"/>
  <c r="O5223" i="1"/>
  <c r="P5223" i="1" s="1"/>
  <c r="M5223" i="1"/>
  <c r="N5223" i="1" s="1"/>
  <c r="T5222" i="1"/>
  <c r="R5222" i="1"/>
  <c r="Q5222" i="1"/>
  <c r="O5222" i="1"/>
  <c r="P5222" i="1" s="1"/>
  <c r="T5221" i="1"/>
  <c r="R5221" i="1"/>
  <c r="Q5221" i="1"/>
  <c r="O5221" i="1"/>
  <c r="P5221" i="1" s="1"/>
  <c r="M5221" i="1"/>
  <c r="T5220" i="1"/>
  <c r="R5220" i="1"/>
  <c r="Q5220" i="1"/>
  <c r="O5220" i="1"/>
  <c r="P5220" i="1" s="1"/>
  <c r="M5220" i="1"/>
  <c r="T5219" i="1"/>
  <c r="R5219" i="1"/>
  <c r="Q5219" i="1"/>
  <c r="O5219" i="1"/>
  <c r="P5219" i="1" s="1"/>
  <c r="T5218" i="1"/>
  <c r="R5218" i="1"/>
  <c r="Q5218" i="1"/>
  <c r="O5218" i="1"/>
  <c r="P5218" i="1" s="1"/>
  <c r="T5217" i="1"/>
  <c r="R5217" i="1"/>
  <c r="Q5217" i="1"/>
  <c r="O5217" i="1"/>
  <c r="P5217" i="1" s="1"/>
  <c r="M5217" i="1"/>
  <c r="T5216" i="1"/>
  <c r="R5216" i="1"/>
  <c r="Q5216" i="1"/>
  <c r="O5216" i="1"/>
  <c r="P5216" i="1" s="1"/>
  <c r="M5216" i="1"/>
  <c r="N5216" i="1" s="1"/>
  <c r="T5214" i="1"/>
  <c r="R5214" i="1"/>
  <c r="Q5214" i="1"/>
  <c r="O5214" i="1"/>
  <c r="P5214" i="1" s="1"/>
  <c r="T5213" i="1"/>
  <c r="R5213" i="1"/>
  <c r="Q5213" i="1"/>
  <c r="O5213" i="1"/>
  <c r="P5213" i="1" s="1"/>
  <c r="M5213" i="1"/>
  <c r="T5212" i="1"/>
  <c r="R5212" i="1"/>
  <c r="Q5212" i="1"/>
  <c r="O5212" i="1"/>
  <c r="P5212" i="1" s="1"/>
  <c r="M5212" i="1"/>
  <c r="T5211" i="1"/>
  <c r="R5211" i="1"/>
  <c r="Q5211" i="1"/>
  <c r="O5211" i="1"/>
  <c r="P5211" i="1" s="1"/>
  <c r="T5210" i="1"/>
  <c r="R5210" i="1"/>
  <c r="Q5210" i="1"/>
  <c r="O5210" i="1"/>
  <c r="P5210" i="1" s="1"/>
  <c r="M5210" i="1"/>
  <c r="T5209" i="1"/>
  <c r="R5209" i="1"/>
  <c r="Q5209" i="1"/>
  <c r="O5209" i="1"/>
  <c r="P5209" i="1" s="1"/>
  <c r="M5209" i="1"/>
  <c r="V1195" i="1" l="1"/>
  <c r="X1195" i="1" s="1"/>
  <c r="V3640" i="1"/>
  <c r="V4582" i="1"/>
  <c r="X4582" i="1" s="1"/>
  <c r="V4011" i="1"/>
  <c r="V4822" i="1"/>
  <c r="T5366" i="1"/>
  <c r="Q5372" i="1"/>
  <c r="V657" i="1"/>
  <c r="X657" i="1" s="1"/>
  <c r="U512" i="1"/>
  <c r="V513" i="1"/>
  <c r="V662" i="1"/>
  <c r="U661" i="1"/>
  <c r="V812" i="1"/>
  <c r="U808" i="1"/>
  <c r="X899" i="1"/>
  <c r="U904" i="1"/>
  <c r="P898" i="1"/>
  <c r="V903" i="1"/>
  <c r="X903" i="1" s="1"/>
  <c r="U4284" i="1"/>
  <c r="V4284" i="1" s="1"/>
  <c r="X4284" i="1" s="1"/>
  <c r="V1024" i="1"/>
  <c r="U1026" i="1"/>
  <c r="V1026" i="1" s="1"/>
  <c r="X1026" i="1" s="1"/>
  <c r="U1031" i="1"/>
  <c r="V1031" i="1" s="1"/>
  <c r="X1031" i="1" s="1"/>
  <c r="U1193" i="1"/>
  <c r="V1193" i="1" s="1"/>
  <c r="X1193" i="1" s="1"/>
  <c r="U1189" i="1"/>
  <c r="V1189" i="1" s="1"/>
  <c r="X1189" i="1" s="1"/>
  <c r="U1185" i="1"/>
  <c r="U1500" i="1"/>
  <c r="V1500" i="1" s="1"/>
  <c r="U2857" i="1"/>
  <c r="V2858" i="1"/>
  <c r="V2857" i="1" s="1"/>
  <c r="V2240" i="1"/>
  <c r="U1667" i="1"/>
  <c r="V1668" i="1"/>
  <c r="U1489" i="1"/>
  <c r="V1489" i="1" s="1"/>
  <c r="X1489" i="1" s="1"/>
  <c r="N1490" i="1"/>
  <c r="U1490" i="1" s="1"/>
  <c r="V1490" i="1" s="1"/>
  <c r="X1490" i="1" s="1"/>
  <c r="U1498" i="1"/>
  <c r="V1498" i="1" s="1"/>
  <c r="X1498" i="1" s="1"/>
  <c r="U1486" i="1"/>
  <c r="N1762" i="1"/>
  <c r="U1762" i="1" s="1"/>
  <c r="N1765" i="1"/>
  <c r="U1765" i="1" s="1"/>
  <c r="V1765" i="1" s="1"/>
  <c r="X1765" i="1" s="1"/>
  <c r="V1758" i="1"/>
  <c r="U1980" i="1"/>
  <c r="V1980" i="1" s="1"/>
  <c r="X1980" i="1" s="1"/>
  <c r="N1986" i="1"/>
  <c r="U1986" i="1" s="1"/>
  <c r="V1986" i="1" s="1"/>
  <c r="X1986" i="1" s="1"/>
  <c r="N2032" i="1"/>
  <c r="U2032" i="1" s="1"/>
  <c r="V2032" i="1" s="1"/>
  <c r="X2032" i="1" s="1"/>
  <c r="U2046" i="1"/>
  <c r="V2287" i="1"/>
  <c r="U2288" i="1"/>
  <c r="V2288" i="1" s="1"/>
  <c r="X2288" i="1" s="1"/>
  <c r="U2304" i="1"/>
  <c r="U2690" i="1"/>
  <c r="V2691" i="1"/>
  <c r="V2690" i="1" s="1"/>
  <c r="U4338" i="1"/>
  <c r="V4338" i="1" s="1"/>
  <c r="X4338" i="1" s="1"/>
  <c r="V2927" i="1"/>
  <c r="N2300" i="1"/>
  <c r="U2300" i="1" s="1"/>
  <c r="V2396" i="1"/>
  <c r="U2395" i="1"/>
  <c r="V2408" i="1"/>
  <c r="X2408" i="1" s="1"/>
  <c r="N2410" i="1"/>
  <c r="U2410" i="1" s="1"/>
  <c r="U2441" i="1"/>
  <c r="N2447" i="1"/>
  <c r="U2447" i="1" s="1"/>
  <c r="U2444" i="1" s="1"/>
  <c r="N2465" i="1"/>
  <c r="U2465" i="1" s="1"/>
  <c r="U3134" i="1"/>
  <c r="N3041" i="1"/>
  <c r="U3041" i="1" s="1"/>
  <c r="V3041" i="1" s="1"/>
  <c r="X3041" i="1" s="1"/>
  <c r="V2661" i="1"/>
  <c r="R5299" i="1"/>
  <c r="R5311" i="1"/>
  <c r="V3135" i="1"/>
  <c r="V4375" i="1"/>
  <c r="X4375" i="1" s="1"/>
  <c r="N4079" i="1"/>
  <c r="U4079" i="1" s="1"/>
  <c r="V4079" i="1" s="1"/>
  <c r="X4079" i="1" s="1"/>
  <c r="V4353" i="1"/>
  <c r="X4353" i="1" s="1"/>
  <c r="N4354" i="1"/>
  <c r="U4354" i="1" s="1"/>
  <c r="V4354" i="1" s="1"/>
  <c r="X4352" i="1"/>
  <c r="Q5208" i="1"/>
  <c r="R5215" i="1"/>
  <c r="T5226" i="1"/>
  <c r="T5230" i="1"/>
  <c r="Q5244" i="1"/>
  <c r="R5251" i="1"/>
  <c r="T5262" i="1"/>
  <c r="Q5268" i="1"/>
  <c r="P5285" i="1"/>
  <c r="Q5324" i="1"/>
  <c r="R5347" i="1"/>
  <c r="U4374" i="1"/>
  <c r="U4585" i="1"/>
  <c r="N4894" i="1"/>
  <c r="U4894" i="1" s="1"/>
  <c r="V4893" i="1"/>
  <c r="V3982" i="1"/>
  <c r="U5061" i="1"/>
  <c r="V5061" i="1" s="1"/>
  <c r="X5061" i="1" s="1"/>
  <c r="U5075" i="1"/>
  <c r="V5075" i="1" s="1"/>
  <c r="X5075" i="1" s="1"/>
  <c r="U5078" i="1"/>
  <c r="V5078" i="1" s="1"/>
  <c r="X5078" i="1" s="1"/>
  <c r="N5080" i="1"/>
  <c r="U5080" i="1" s="1"/>
  <c r="V5080" i="1" s="1"/>
  <c r="X5080" i="1" s="1"/>
  <c r="N5086" i="1"/>
  <c r="U5086" i="1" s="1"/>
  <c r="V5086" i="1" s="1"/>
  <c r="X5086" i="1" s="1"/>
  <c r="U5084" i="1"/>
  <c r="V5084" i="1" s="1"/>
  <c r="X5084" i="1" s="1"/>
  <c r="N5051" i="1"/>
  <c r="U5051" i="1" s="1"/>
  <c r="V5051" i="1" s="1"/>
  <c r="X5051" i="1" s="1"/>
  <c r="U5050" i="1"/>
  <c r="V5050" i="1" s="1"/>
  <c r="X5050" i="1" s="1"/>
  <c r="V3274" i="1"/>
  <c r="V3185" i="1"/>
  <c r="V2996" i="1"/>
  <c r="V2978" i="1"/>
  <c r="V2724" i="1"/>
  <c r="V2548" i="1"/>
  <c r="P5226" i="1"/>
  <c r="V5207" i="1"/>
  <c r="X5207" i="1" s="1"/>
  <c r="V4380" i="1"/>
  <c r="V3777" i="1"/>
  <c r="V1987" i="1"/>
  <c r="V1903" i="1"/>
  <c r="V5176" i="1"/>
  <c r="U5106" i="1"/>
  <c r="V5106" i="1" s="1"/>
  <c r="V3776" i="1"/>
  <c r="V40" i="1"/>
  <c r="U5124" i="1"/>
  <c r="V5124" i="1" s="1"/>
  <c r="X5124" i="1" s="1"/>
  <c r="V3544" i="1"/>
  <c r="V3548" i="1"/>
  <c r="V3552" i="1"/>
  <c r="V2391" i="1"/>
  <c r="V1976" i="1"/>
  <c r="U5119" i="1"/>
  <c r="V5119" i="1" s="1"/>
  <c r="X5119" i="1" s="1"/>
  <c r="V3560" i="1"/>
  <c r="V3530" i="1"/>
  <c r="V3420" i="1"/>
  <c r="V2208" i="1"/>
  <c r="V2118" i="1"/>
  <c r="V2055" i="1"/>
  <c r="V1740" i="1"/>
  <c r="V1705" i="1"/>
  <c r="V1298" i="1"/>
  <c r="V1139" i="1"/>
  <c r="V920" i="1"/>
  <c r="V2812" i="1"/>
  <c r="V3357" i="1"/>
  <c r="V2279" i="1"/>
  <c r="V2087" i="1"/>
  <c r="V3449" i="1"/>
  <c r="V2875" i="1"/>
  <c r="V2833" i="1"/>
  <c r="V2711" i="1"/>
  <c r="V2652" i="1"/>
  <c r="V2475" i="1"/>
  <c r="V2307" i="1"/>
  <c r="V2131" i="1"/>
  <c r="N5139" i="1"/>
  <c r="U5139" i="1" s="1"/>
  <c r="V5139" i="1" s="1"/>
  <c r="X5139" i="1" s="1"/>
  <c r="R5208" i="1"/>
  <c r="P5208" i="1"/>
  <c r="Q5215" i="1"/>
  <c r="R5226" i="1"/>
  <c r="R5230" i="1"/>
  <c r="P5244" i="1"/>
  <c r="Q5251" i="1"/>
  <c r="R5262" i="1"/>
  <c r="P5268" i="1"/>
  <c r="T5285" i="1"/>
  <c r="Q5299" i="1"/>
  <c r="Q5311" i="1"/>
  <c r="P5324" i="1"/>
  <c r="Q5347" i="1"/>
  <c r="R5366" i="1"/>
  <c r="P5372" i="1"/>
  <c r="V3558" i="1"/>
  <c r="V3503" i="1"/>
  <c r="V2223" i="1"/>
  <c r="V2147" i="1"/>
  <c r="V1968" i="1"/>
  <c r="V1145" i="1"/>
  <c r="V958" i="1"/>
  <c r="V938" i="1"/>
  <c r="V885" i="1"/>
  <c r="V875" i="1"/>
  <c r="V696" i="1"/>
  <c r="V628" i="1"/>
  <c r="V622" i="1"/>
  <c r="V234" i="1"/>
  <c r="V1962" i="1"/>
  <c r="V1787" i="1"/>
  <c r="V1708" i="1"/>
  <c r="V1698" i="1"/>
  <c r="V1608" i="1"/>
  <c r="V1408" i="1"/>
  <c r="V1208" i="1"/>
  <c r="V879" i="1"/>
  <c r="V5175" i="1"/>
  <c r="T5215" i="1"/>
  <c r="P5230" i="1"/>
  <c r="R5244" i="1"/>
  <c r="T5251" i="1"/>
  <c r="P5262" i="1"/>
  <c r="R5268" i="1"/>
  <c r="Q5285" i="1"/>
  <c r="T5299" i="1"/>
  <c r="T5311" i="1"/>
  <c r="R5324" i="1"/>
  <c r="T5347" i="1"/>
  <c r="P5366" i="1"/>
  <c r="R5372" i="1"/>
  <c r="V5006" i="1"/>
  <c r="T5208" i="1"/>
  <c r="P5215" i="1"/>
  <c r="Q5226" i="1"/>
  <c r="Q5230" i="1"/>
  <c r="T5244" i="1"/>
  <c r="P5251" i="1"/>
  <c r="Q5262" i="1"/>
  <c r="T5268" i="1"/>
  <c r="R5285" i="1"/>
  <c r="P5299" i="1"/>
  <c r="P5311" i="1"/>
  <c r="T5324" i="1"/>
  <c r="P5347" i="1"/>
  <c r="Q5366" i="1"/>
  <c r="T5372" i="1"/>
  <c r="V2497" i="1"/>
  <c r="V2253" i="1"/>
  <c r="V1512" i="1"/>
  <c r="V1426" i="1"/>
  <c r="V1384" i="1"/>
  <c r="V1367" i="1"/>
  <c r="V1164" i="1"/>
  <c r="V1149" i="1"/>
  <c r="V1011" i="1"/>
  <c r="V974" i="1"/>
  <c r="V6008" i="1"/>
  <c r="V5141" i="1"/>
  <c r="V2181" i="1"/>
  <c r="V1337" i="1"/>
  <c r="V1153" i="1"/>
  <c r="V961" i="1"/>
  <c r="V948" i="1"/>
  <c r="V928" i="1"/>
  <c r="V872" i="1"/>
  <c r="V789" i="1"/>
  <c r="V436" i="1"/>
  <c r="V285" i="1"/>
  <c r="V182" i="1"/>
  <c r="V5686" i="1"/>
  <c r="V6458" i="1"/>
  <c r="V4869" i="1"/>
  <c r="V4794" i="1"/>
  <c r="V3799" i="1"/>
  <c r="V1718" i="1"/>
  <c r="V1646" i="1"/>
  <c r="V1209" i="1"/>
  <c r="V1154" i="1"/>
  <c r="V1009" i="1"/>
  <c r="V685" i="1"/>
  <c r="V554" i="1"/>
  <c r="V469" i="1"/>
  <c r="V405" i="1"/>
  <c r="V5579" i="1"/>
  <c r="V6068" i="1"/>
  <c r="V784" i="1"/>
  <c r="V627" i="1"/>
  <c r="V621" i="1"/>
  <c r="V577" i="1"/>
  <c r="V250" i="1"/>
  <c r="V3611" i="1"/>
  <c r="V3527" i="1"/>
  <c r="V2755" i="1"/>
  <c r="V2405" i="1"/>
  <c r="V2398" i="1"/>
  <c r="V2390" i="1"/>
  <c r="V1246" i="1"/>
  <c r="V5396" i="1"/>
  <c r="V5561" i="1"/>
  <c r="V5857" i="1"/>
  <c r="V5980" i="1"/>
  <c r="V6258" i="1"/>
  <c r="V6360" i="1"/>
  <c r="V2977" i="1"/>
  <c r="V2918" i="1"/>
  <c r="V2897" i="1"/>
  <c r="V2832" i="1"/>
  <c r="V2362" i="1"/>
  <c r="V957" i="1"/>
  <c r="V881" i="1"/>
  <c r="V873" i="1"/>
  <c r="V859" i="1"/>
  <c r="V829" i="1"/>
  <c r="V764" i="1"/>
  <c r="V672" i="1"/>
  <c r="V567" i="1"/>
  <c r="V408" i="1"/>
  <c r="V353" i="1"/>
  <c r="V141" i="1"/>
  <c r="V32" i="1"/>
  <c r="O5208" i="1"/>
  <c r="O5215" i="1"/>
  <c r="O5226" i="1"/>
  <c r="O5230" i="1"/>
  <c r="O5244" i="1"/>
  <c r="O5251" i="1"/>
  <c r="O5262" i="1"/>
  <c r="O5268" i="1"/>
  <c r="V5741" i="1"/>
  <c r="V4836" i="1"/>
  <c r="V3555" i="1"/>
  <c r="V3562" i="1"/>
  <c r="V3528" i="1"/>
  <c r="V3502" i="1"/>
  <c r="V2515" i="1"/>
  <c r="V2421" i="1"/>
  <c r="V2397" i="1"/>
  <c r="V2400" i="1"/>
  <c r="V1425" i="1"/>
  <c r="V860" i="1"/>
  <c r="V787" i="1"/>
  <c r="V739" i="1"/>
  <c r="V697" i="1"/>
  <c r="V453" i="1"/>
  <c r="V409" i="1"/>
  <c r="O5285" i="1"/>
  <c r="O5299" i="1"/>
  <c r="O5311" i="1"/>
  <c r="O5324" i="1"/>
  <c r="O5347" i="1"/>
  <c r="O5366" i="1"/>
  <c r="O5372" i="1"/>
  <c r="V4373" i="1"/>
  <c r="V4275" i="1"/>
  <c r="V4196" i="1"/>
  <c r="V4096" i="1"/>
  <c r="V3934" i="1"/>
  <c r="V3674" i="1"/>
  <c r="V3550" i="1"/>
  <c r="V3556" i="1"/>
  <c r="V3563" i="1"/>
  <c r="V3529" i="1"/>
  <c r="V3260" i="1"/>
  <c r="V3066" i="1"/>
  <c r="V2997" i="1"/>
  <c r="V2878" i="1"/>
  <c r="V2820" i="1"/>
  <c r="V2651" i="1"/>
  <c r="V2252" i="1"/>
  <c r="V2086" i="1"/>
  <c r="V1373" i="1"/>
  <c r="V5495" i="1"/>
  <c r="V6060" i="1"/>
  <c r="V6069" i="1"/>
  <c r="V4972" i="1"/>
  <c r="V4933" i="1"/>
  <c r="V4589" i="1"/>
  <c r="V4371" i="1"/>
  <c r="V4097" i="1"/>
  <c r="V3995" i="1"/>
  <c r="V3872" i="1"/>
  <c r="V3675" i="1"/>
  <c r="V3629" i="1"/>
  <c r="V3547" i="1"/>
  <c r="V3393" i="1"/>
  <c r="V3298" i="1"/>
  <c r="V3022" i="1"/>
  <c r="V2976" i="1"/>
  <c r="V2877" i="1"/>
  <c r="V2399" i="1"/>
  <c r="V1697" i="1"/>
  <c r="V949" i="1"/>
  <c r="V876" i="1"/>
  <c r="V828" i="1"/>
  <c r="V778" i="1"/>
  <c r="V528" i="1"/>
  <c r="N5161" i="1"/>
  <c r="U5161" i="1" s="1"/>
  <c r="V5161" i="1" s="1"/>
  <c r="X5161" i="1" s="1"/>
  <c r="V5430" i="1"/>
  <c r="V5927" i="1"/>
  <c r="V6076" i="1"/>
  <c r="V6457" i="1"/>
  <c r="V6500" i="1"/>
  <c r="V4684" i="1"/>
  <c r="V4492" i="1"/>
  <c r="V4381" i="1"/>
  <c r="V4372" i="1"/>
  <c r="V4327" i="1"/>
  <c r="V4189" i="1"/>
  <c r="V4179" i="1"/>
  <c r="V5395" i="1"/>
  <c r="V5462" i="1"/>
  <c r="V5651" i="1"/>
  <c r="V5700" i="1"/>
  <c r="V5787" i="1"/>
  <c r="V5973" i="1"/>
  <c r="V5996" i="1"/>
  <c r="V6059" i="1"/>
  <c r="V6067" i="1"/>
  <c r="V6070" i="1"/>
  <c r="V6211" i="1"/>
  <c r="V6330" i="1"/>
  <c r="V5098" i="1"/>
  <c r="V5026" i="1"/>
  <c r="V4897" i="1"/>
  <c r="V4860" i="1"/>
  <c r="V4673" i="1"/>
  <c r="V4225" i="1"/>
  <c r="N5149" i="1"/>
  <c r="U5149" i="1" s="1"/>
  <c r="V5149" i="1" s="1"/>
  <c r="X5149" i="1" s="1"/>
  <c r="V5190" i="1"/>
  <c r="V5267" i="1"/>
  <c r="V5593" i="1"/>
  <c r="V5876" i="1"/>
  <c r="V6049" i="1"/>
  <c r="V6293" i="1"/>
  <c r="V6400" i="1"/>
  <c r="V6459" i="1"/>
  <c r="V4982" i="1"/>
  <c r="V4746" i="1"/>
  <c r="V4376" i="1"/>
  <c r="V4276" i="1"/>
  <c r="V4104" i="1"/>
  <c r="V4628" i="1"/>
  <c r="V4545" i="1"/>
  <c r="V4405" i="1"/>
  <c r="V4370" i="1"/>
  <c r="V4125" i="1"/>
  <c r="V4010" i="1"/>
  <c r="V3707" i="1"/>
  <c r="V3546" i="1"/>
  <c r="V3549" i="1"/>
  <c r="V3554" i="1"/>
  <c r="V3557" i="1"/>
  <c r="V3063" i="1"/>
  <c r="V2876" i="1"/>
  <c r="V2516" i="1"/>
  <c r="V2498" i="1"/>
  <c r="V2476" i="1"/>
  <c r="V2224" i="1"/>
  <c r="V2004" i="1"/>
  <c r="V1734" i="1"/>
  <c r="V1562" i="1"/>
  <c r="V1427" i="1"/>
  <c r="V1409" i="1"/>
  <c r="V1372" i="1"/>
  <c r="V1366" i="1"/>
  <c r="V1363" i="1"/>
  <c r="V1263" i="1"/>
  <c r="V1152" i="1"/>
  <c r="V1142" i="1"/>
  <c r="V1008" i="1"/>
  <c r="V989" i="1"/>
  <c r="V921" i="1"/>
  <c r="V880" i="1"/>
  <c r="V874" i="1"/>
  <c r="V861" i="1"/>
  <c r="V673" i="1"/>
  <c r="V529" i="1"/>
  <c r="V262" i="1"/>
  <c r="V18" i="1"/>
  <c r="V3252" i="1"/>
  <c r="V3010" i="1"/>
  <c r="V2942" i="1"/>
  <c r="V620" i="1"/>
  <c r="V491" i="1"/>
  <c r="V452" i="1"/>
  <c r="V414" i="1"/>
  <c r="V410" i="1"/>
  <c r="V325" i="1"/>
  <c r="V140" i="1"/>
  <c r="V25" i="1"/>
  <c r="V3860" i="1"/>
  <c r="V3715" i="1"/>
  <c r="V3545" i="1"/>
  <c r="V3553" i="1"/>
  <c r="V3561" i="1"/>
  <c r="V3526" i="1"/>
  <c r="V3340" i="1"/>
  <c r="V3137" i="1"/>
  <c r="V2948" i="1"/>
  <c r="V2913" i="1"/>
  <c r="V2902" i="1"/>
  <c r="V2898" i="1"/>
  <c r="V2874" i="1"/>
  <c r="V2831" i="1"/>
  <c r="V2772" i="1"/>
  <c r="V2640" i="1"/>
  <c r="V2363" i="1"/>
  <c r="V2056" i="1"/>
  <c r="V1874" i="1"/>
  <c r="V1696" i="1"/>
  <c r="V1058" i="1"/>
  <c r="V962" i="1"/>
  <c r="V942" i="1"/>
  <c r="V790" i="1"/>
  <c r="V610" i="1"/>
  <c r="V4158" i="1"/>
  <c r="V4095" i="1"/>
  <c r="V3836" i="1"/>
  <c r="V3598" i="1"/>
  <c r="V3551" i="1"/>
  <c r="V3559" i="1"/>
  <c r="V3196" i="1"/>
  <c r="V3106" i="1"/>
  <c r="V2896" i="1"/>
  <c r="V2889" i="1"/>
  <c r="V2741" i="1"/>
  <c r="V2581" i="1"/>
  <c r="V2361" i="1"/>
  <c r="V2330" i="1"/>
  <c r="V2066" i="1"/>
  <c r="V1786" i="1"/>
  <c r="V1679" i="1"/>
  <c r="V1513" i="1"/>
  <c r="V1042" i="1"/>
  <c r="V1002" i="1"/>
  <c r="V993" i="1"/>
  <c r="V966" i="1"/>
  <c r="V882" i="1"/>
  <c r="V788" i="1"/>
  <c r="V714" i="1"/>
  <c r="V600" i="1"/>
  <c r="V183" i="1"/>
  <c r="V39" i="1"/>
  <c r="M5150" i="1"/>
  <c r="N5150" i="1" s="1"/>
  <c r="N5160" i="1"/>
  <c r="U5160" i="1" s="1"/>
  <c r="V5160" i="1" s="1"/>
  <c r="X5160" i="1" s="1"/>
  <c r="U5151" i="1"/>
  <c r="V5151" i="1" s="1"/>
  <c r="X5151" i="1" s="1"/>
  <c r="M5162" i="1"/>
  <c r="N5162" i="1" s="1"/>
  <c r="N5163" i="1"/>
  <c r="U5163" i="1" s="1"/>
  <c r="V5163" i="1" s="1"/>
  <c r="X5163" i="1" s="1"/>
  <c r="U5164" i="1"/>
  <c r="V5164" i="1" s="1"/>
  <c r="X5164" i="1" s="1"/>
  <c r="U5168" i="1"/>
  <c r="V5168" i="1" s="1"/>
  <c r="X5168" i="1" s="1"/>
  <c r="N5291" i="1"/>
  <c r="U5291" i="1" s="1"/>
  <c r="V5291" i="1" s="1"/>
  <c r="X5291" i="1" s="1"/>
  <c r="N5279" i="1"/>
  <c r="U5279" i="1" s="1"/>
  <c r="V5279" i="1" s="1"/>
  <c r="X5279" i="1" s="1"/>
  <c r="N5249" i="1"/>
  <c r="U5249" i="1" s="1"/>
  <c r="V5249" i="1" s="1"/>
  <c r="X5249" i="1" s="1"/>
  <c r="N5341" i="1"/>
  <c r="U5341" i="1" s="1"/>
  <c r="V5341" i="1" s="1"/>
  <c r="X5341" i="1" s="1"/>
  <c r="N5349" i="1"/>
  <c r="U5349" i="1" s="1"/>
  <c r="V5349" i="1" s="1"/>
  <c r="X5349" i="1" s="1"/>
  <c r="N5231" i="1"/>
  <c r="U5231" i="1" s="1"/>
  <c r="N5217" i="1"/>
  <c r="U5217" i="1" s="1"/>
  <c r="V5217" i="1" s="1"/>
  <c r="X5217" i="1" s="1"/>
  <c r="N5225" i="1"/>
  <c r="U5225" i="1" s="1"/>
  <c r="V5225" i="1" s="1"/>
  <c r="X5225" i="1" s="1"/>
  <c r="N5239" i="1"/>
  <c r="U5239" i="1" s="1"/>
  <c r="V5239" i="1" s="1"/>
  <c r="X5239" i="1" s="1"/>
  <c r="N5240" i="1"/>
  <c r="U5240" i="1" s="1"/>
  <c r="V5240" i="1" s="1"/>
  <c r="X5240" i="1" s="1"/>
  <c r="N5257" i="1"/>
  <c r="U5257" i="1" s="1"/>
  <c r="V5257" i="1" s="1"/>
  <c r="X5257" i="1" s="1"/>
  <c r="N5271" i="1"/>
  <c r="U5271" i="1" s="1"/>
  <c r="V5271" i="1" s="1"/>
  <c r="X5271" i="1" s="1"/>
  <c r="N5283" i="1"/>
  <c r="U5283" i="1" s="1"/>
  <c r="V5283" i="1" s="1"/>
  <c r="X5283" i="1" s="1"/>
  <c r="N5286" i="1"/>
  <c r="U5286" i="1" s="1"/>
  <c r="N5293" i="1"/>
  <c r="U5293" i="1" s="1"/>
  <c r="V5293" i="1" s="1"/>
  <c r="X5293" i="1" s="1"/>
  <c r="N5333" i="1"/>
  <c r="U5333" i="1" s="1"/>
  <c r="V5333" i="1" s="1"/>
  <c r="X5333" i="1" s="1"/>
  <c r="N5345" i="1"/>
  <c r="U5345" i="1" s="1"/>
  <c r="V5345" i="1" s="1"/>
  <c r="X5345" i="1" s="1"/>
  <c r="N5348" i="1"/>
  <c r="U5348" i="1" s="1"/>
  <c r="N5382" i="1"/>
  <c r="U5382" i="1" s="1"/>
  <c r="V5382" i="1" s="1"/>
  <c r="X5382" i="1" s="1"/>
  <c r="U5383" i="1"/>
  <c r="V5383" i="1" s="1"/>
  <c r="X5383" i="1" s="1"/>
  <c r="M5248" i="1"/>
  <c r="N5248" i="1" s="1"/>
  <c r="M5278" i="1"/>
  <c r="N5278" i="1" s="1"/>
  <c r="U5278" i="1" s="1"/>
  <c r="V5278" i="1" s="1"/>
  <c r="X5278" i="1" s="1"/>
  <c r="N5287" i="1"/>
  <c r="U5287" i="1" s="1"/>
  <c r="V5287" i="1" s="1"/>
  <c r="X5287" i="1" s="1"/>
  <c r="M5290" i="1"/>
  <c r="N5290" i="1" s="1"/>
  <c r="U5290" i="1" s="1"/>
  <c r="V5290" i="1" s="1"/>
  <c r="X5290" i="1" s="1"/>
  <c r="M5331" i="1"/>
  <c r="N5331" i="1" s="1"/>
  <c r="M5340" i="1"/>
  <c r="N5340" i="1" s="1"/>
  <c r="U5340" i="1" s="1"/>
  <c r="V5340" i="1" s="1"/>
  <c r="X5340" i="1" s="1"/>
  <c r="N5380" i="1"/>
  <c r="U5380" i="1" s="1"/>
  <c r="V5380" i="1" s="1"/>
  <c r="X5380" i="1" s="1"/>
  <c r="N5241" i="1"/>
  <c r="U5241" i="1" s="1"/>
  <c r="V5241" i="1" s="1"/>
  <c r="X5241" i="1" s="1"/>
  <c r="M5247" i="1"/>
  <c r="N5233" i="1"/>
  <c r="U5233" i="1" s="1"/>
  <c r="V5233" i="1" s="1"/>
  <c r="X5233" i="1" s="1"/>
  <c r="N5275" i="1"/>
  <c r="U5275" i="1" s="1"/>
  <c r="V5275" i="1" s="1"/>
  <c r="X5275" i="1" s="1"/>
  <c r="M5277" i="1"/>
  <c r="N5277" i="1" s="1"/>
  <c r="N5295" i="1"/>
  <c r="U5295" i="1" s="1"/>
  <c r="V5295" i="1" s="1"/>
  <c r="X5295" i="1" s="1"/>
  <c r="N5307" i="1"/>
  <c r="U5307" i="1" s="1"/>
  <c r="V5307" i="1" s="1"/>
  <c r="X5307" i="1" s="1"/>
  <c r="N5337" i="1"/>
  <c r="U5337" i="1" s="1"/>
  <c r="V5337" i="1" s="1"/>
  <c r="X5337" i="1" s="1"/>
  <c r="M5339" i="1"/>
  <c r="M5211" i="1"/>
  <c r="N5211" i="1" s="1"/>
  <c r="M5219" i="1"/>
  <c r="M5227" i="1"/>
  <c r="N5229" i="1"/>
  <c r="U5229" i="1" s="1"/>
  <c r="V5229" i="1" s="1"/>
  <c r="X5229" i="1" s="1"/>
  <c r="M5235" i="1"/>
  <c r="N5235" i="1" s="1"/>
  <c r="N5237" i="1"/>
  <c r="U5237" i="1" s="1"/>
  <c r="V5237" i="1" s="1"/>
  <c r="X5237" i="1" s="1"/>
  <c r="M5243" i="1"/>
  <c r="N5245" i="1"/>
  <c r="U5245" i="1" s="1"/>
  <c r="N5209" i="1"/>
  <c r="U5209" i="1" s="1"/>
  <c r="M5214" i="1"/>
  <c r="U5216" i="1"/>
  <c r="M5222" i="1"/>
  <c r="U5223" i="1"/>
  <c r="V5223" i="1" s="1"/>
  <c r="X5223" i="1" s="1"/>
  <c r="U5224" i="1"/>
  <c r="V5224" i="1" s="1"/>
  <c r="X5224" i="1" s="1"/>
  <c r="U5232" i="1"/>
  <c r="V5232" i="1" s="1"/>
  <c r="X5232" i="1" s="1"/>
  <c r="N5255" i="1"/>
  <c r="U5255" i="1" s="1"/>
  <c r="V5255" i="1" s="1"/>
  <c r="X5255" i="1" s="1"/>
  <c r="N5265" i="1"/>
  <c r="U5265" i="1" s="1"/>
  <c r="V5265" i="1" s="1"/>
  <c r="X5265" i="1" s="1"/>
  <c r="N5234" i="1"/>
  <c r="U5234" i="1" s="1"/>
  <c r="V5234" i="1" s="1"/>
  <c r="X5234" i="1" s="1"/>
  <c r="N5242" i="1"/>
  <c r="U5242" i="1" s="1"/>
  <c r="V5242" i="1" s="1"/>
  <c r="X5242" i="1" s="1"/>
  <c r="N5250" i="1"/>
  <c r="U5250" i="1" s="1"/>
  <c r="V5250" i="1" s="1"/>
  <c r="X5250" i="1" s="1"/>
  <c r="M5254" i="1"/>
  <c r="N5254" i="1" s="1"/>
  <c r="M5259" i="1"/>
  <c r="N5259" i="1" s="1"/>
  <c r="N5260" i="1"/>
  <c r="U5260" i="1" s="1"/>
  <c r="V5260" i="1" s="1"/>
  <c r="X5260" i="1" s="1"/>
  <c r="N5210" i="1"/>
  <c r="U5210" i="1" s="1"/>
  <c r="V5210" i="1" s="1"/>
  <c r="X5210" i="1" s="1"/>
  <c r="U5228" i="1"/>
  <c r="V5228" i="1" s="1"/>
  <c r="X5228" i="1" s="1"/>
  <c r="U5236" i="1"/>
  <c r="V5236" i="1" s="1"/>
  <c r="X5236" i="1" s="1"/>
  <c r="N5269" i="1"/>
  <c r="U5269" i="1" s="1"/>
  <c r="M5218" i="1"/>
  <c r="N5212" i="1"/>
  <c r="U5212" i="1" s="1"/>
  <c r="V5212" i="1" s="1"/>
  <c r="X5212" i="1" s="1"/>
  <c r="N5213" i="1"/>
  <c r="U5213" i="1" s="1"/>
  <c r="V5213" i="1" s="1"/>
  <c r="X5213" i="1" s="1"/>
  <c r="N5220" i="1"/>
  <c r="U5220" i="1" s="1"/>
  <c r="V5220" i="1" s="1"/>
  <c r="X5220" i="1" s="1"/>
  <c r="N5221" i="1"/>
  <c r="U5221" i="1" s="1"/>
  <c r="V5221" i="1" s="1"/>
  <c r="X5221" i="1" s="1"/>
  <c r="N5238" i="1"/>
  <c r="U5238" i="1" s="1"/>
  <c r="V5238" i="1" s="1"/>
  <c r="X5238" i="1" s="1"/>
  <c r="N5246" i="1"/>
  <c r="U5246" i="1" s="1"/>
  <c r="V5246" i="1" s="1"/>
  <c r="X5246" i="1" s="1"/>
  <c r="N5252" i="1"/>
  <c r="U5252" i="1" s="1"/>
  <c r="N5253" i="1"/>
  <c r="U5253" i="1" s="1"/>
  <c r="V5253" i="1" s="1"/>
  <c r="X5253" i="1" s="1"/>
  <c r="N5256" i="1"/>
  <c r="U5256" i="1" s="1"/>
  <c r="V5256" i="1" s="1"/>
  <c r="X5256" i="1" s="1"/>
  <c r="U5261" i="1"/>
  <c r="V5261" i="1" s="1"/>
  <c r="X5261" i="1" s="1"/>
  <c r="M5263" i="1"/>
  <c r="N5258" i="1"/>
  <c r="U5258" i="1" s="1"/>
  <c r="V5258" i="1" s="1"/>
  <c r="X5258" i="1" s="1"/>
  <c r="U5264" i="1"/>
  <c r="V5264" i="1" s="1"/>
  <c r="X5264" i="1" s="1"/>
  <c r="N5266" i="1"/>
  <c r="U5266" i="1" s="1"/>
  <c r="V5266" i="1" s="1"/>
  <c r="X5266" i="1" s="1"/>
  <c r="U5270" i="1"/>
  <c r="V5270" i="1" s="1"/>
  <c r="X5270" i="1" s="1"/>
  <c r="U5273" i="1"/>
  <c r="V5273" i="1" s="1"/>
  <c r="X5273" i="1" s="1"/>
  <c r="U5274" i="1"/>
  <c r="V5274" i="1" s="1"/>
  <c r="X5274" i="1" s="1"/>
  <c r="U5281" i="1"/>
  <c r="V5281" i="1" s="1"/>
  <c r="X5281" i="1" s="1"/>
  <c r="U5282" i="1"/>
  <c r="V5282" i="1" s="1"/>
  <c r="X5282" i="1" s="1"/>
  <c r="U5289" i="1"/>
  <c r="V5289" i="1" s="1"/>
  <c r="X5289" i="1" s="1"/>
  <c r="M5301" i="1"/>
  <c r="N5301" i="1" s="1"/>
  <c r="N5302" i="1"/>
  <c r="U5302" i="1" s="1"/>
  <c r="V5302" i="1" s="1"/>
  <c r="X5302" i="1" s="1"/>
  <c r="N5319" i="1"/>
  <c r="U5319" i="1" s="1"/>
  <c r="V5319" i="1" s="1"/>
  <c r="X5319" i="1" s="1"/>
  <c r="N5327" i="1"/>
  <c r="U5327" i="1" s="1"/>
  <c r="V5327" i="1" s="1"/>
  <c r="X5327" i="1" s="1"/>
  <c r="M5276" i="1"/>
  <c r="M5284" i="1"/>
  <c r="N5284" i="1" s="1"/>
  <c r="M5292" i="1"/>
  <c r="N5292" i="1" s="1"/>
  <c r="U5294" i="1"/>
  <c r="V5294" i="1" s="1"/>
  <c r="X5294" i="1" s="1"/>
  <c r="N5298" i="1"/>
  <c r="U5298" i="1" s="1"/>
  <c r="V5298" i="1" s="1"/>
  <c r="X5298" i="1" s="1"/>
  <c r="N5272" i="1"/>
  <c r="U5272" i="1" s="1"/>
  <c r="V5272" i="1" s="1"/>
  <c r="X5272" i="1" s="1"/>
  <c r="N5280" i="1"/>
  <c r="U5280" i="1" s="1"/>
  <c r="V5280" i="1" s="1"/>
  <c r="X5280" i="1" s="1"/>
  <c r="N5288" i="1"/>
  <c r="U5288" i="1" s="1"/>
  <c r="V5288" i="1" s="1"/>
  <c r="X5288" i="1" s="1"/>
  <c r="N5296" i="1"/>
  <c r="U5296" i="1" s="1"/>
  <c r="V5296" i="1" s="1"/>
  <c r="X5296" i="1" s="1"/>
  <c r="N5297" i="1"/>
  <c r="U5297" i="1" s="1"/>
  <c r="V5297" i="1" s="1"/>
  <c r="X5297" i="1" s="1"/>
  <c r="U5303" i="1"/>
  <c r="V5303" i="1" s="1"/>
  <c r="X5303" i="1" s="1"/>
  <c r="M5305" i="1"/>
  <c r="N5305" i="1" s="1"/>
  <c r="N5306" i="1"/>
  <c r="U5306" i="1" s="1"/>
  <c r="V5306" i="1" s="1"/>
  <c r="X5306" i="1" s="1"/>
  <c r="N5315" i="1"/>
  <c r="U5315" i="1" s="1"/>
  <c r="V5315" i="1" s="1"/>
  <c r="X5315" i="1" s="1"/>
  <c r="N5323" i="1"/>
  <c r="U5323" i="1" s="1"/>
  <c r="V5323" i="1" s="1"/>
  <c r="X5323" i="1" s="1"/>
  <c r="N5300" i="1"/>
  <c r="U5300" i="1" s="1"/>
  <c r="N5304" i="1"/>
  <c r="U5304" i="1" s="1"/>
  <c r="V5304" i="1" s="1"/>
  <c r="X5304" i="1" s="1"/>
  <c r="N5308" i="1"/>
  <c r="U5308" i="1" s="1"/>
  <c r="V5308" i="1" s="1"/>
  <c r="X5308" i="1" s="1"/>
  <c r="U5310" i="1"/>
  <c r="V5310" i="1" s="1"/>
  <c r="X5310" i="1" s="1"/>
  <c r="N5312" i="1"/>
  <c r="U5312" i="1" s="1"/>
  <c r="U5314" i="1"/>
  <c r="V5314" i="1" s="1"/>
  <c r="X5314" i="1" s="1"/>
  <c r="N5316" i="1"/>
  <c r="U5316" i="1" s="1"/>
  <c r="V5316" i="1" s="1"/>
  <c r="X5316" i="1" s="1"/>
  <c r="U5318" i="1"/>
  <c r="V5318" i="1" s="1"/>
  <c r="X5318" i="1" s="1"/>
  <c r="N5320" i="1"/>
  <c r="U5320" i="1" s="1"/>
  <c r="V5320" i="1" s="1"/>
  <c r="X5320" i="1" s="1"/>
  <c r="U5322" i="1"/>
  <c r="V5322" i="1" s="1"/>
  <c r="X5322" i="1" s="1"/>
  <c r="U5326" i="1"/>
  <c r="V5326" i="1" s="1"/>
  <c r="X5326" i="1" s="1"/>
  <c r="N5328" i="1"/>
  <c r="U5328" i="1" s="1"/>
  <c r="V5328" i="1" s="1"/>
  <c r="X5328" i="1" s="1"/>
  <c r="U5329" i="1"/>
  <c r="V5329" i="1" s="1"/>
  <c r="X5329" i="1" s="1"/>
  <c r="U5335" i="1"/>
  <c r="V5335" i="1" s="1"/>
  <c r="X5335" i="1" s="1"/>
  <c r="U5336" i="1"/>
  <c r="V5336" i="1" s="1"/>
  <c r="X5336" i="1" s="1"/>
  <c r="U5343" i="1"/>
  <c r="V5343" i="1" s="1"/>
  <c r="X5343" i="1" s="1"/>
  <c r="U5344" i="1"/>
  <c r="V5344" i="1" s="1"/>
  <c r="X5344" i="1" s="1"/>
  <c r="U5351" i="1"/>
  <c r="V5351" i="1" s="1"/>
  <c r="X5351" i="1" s="1"/>
  <c r="N5357" i="1"/>
  <c r="U5357" i="1" s="1"/>
  <c r="V5357" i="1" s="1"/>
  <c r="X5357" i="1" s="1"/>
  <c r="N5365" i="1"/>
  <c r="U5365" i="1" s="1"/>
  <c r="V5365" i="1" s="1"/>
  <c r="X5365" i="1" s="1"/>
  <c r="N5373" i="1"/>
  <c r="U5373" i="1" s="1"/>
  <c r="M5309" i="1"/>
  <c r="M5313" i="1"/>
  <c r="N5313" i="1" s="1"/>
  <c r="M5317" i="1"/>
  <c r="M5321" i="1"/>
  <c r="N5321" i="1" s="1"/>
  <c r="M5325" i="1"/>
  <c r="M5330" i="1"/>
  <c r="N5330" i="1" s="1"/>
  <c r="U5332" i="1"/>
  <c r="V5332" i="1" s="1"/>
  <c r="X5332" i="1" s="1"/>
  <c r="M5338" i="1"/>
  <c r="M5346" i="1"/>
  <c r="M5354" i="1"/>
  <c r="N5354" i="1" s="1"/>
  <c r="N5334" i="1"/>
  <c r="U5334" i="1" s="1"/>
  <c r="V5334" i="1" s="1"/>
  <c r="X5334" i="1" s="1"/>
  <c r="N5342" i="1"/>
  <c r="U5342" i="1" s="1"/>
  <c r="V5342" i="1" s="1"/>
  <c r="X5342" i="1" s="1"/>
  <c r="N5350" i="1"/>
  <c r="U5350" i="1" s="1"/>
  <c r="V5350" i="1" s="1"/>
  <c r="X5350" i="1" s="1"/>
  <c r="U5352" i="1"/>
  <c r="V5352" i="1" s="1"/>
  <c r="X5352" i="1" s="1"/>
  <c r="U5353" i="1"/>
  <c r="V5353" i="1" s="1"/>
  <c r="X5353" i="1" s="1"/>
  <c r="M5355" i="1"/>
  <c r="N5356" i="1"/>
  <c r="U5356" i="1" s="1"/>
  <c r="V5356" i="1" s="1"/>
  <c r="X5356" i="1" s="1"/>
  <c r="N5361" i="1"/>
  <c r="U5361" i="1" s="1"/>
  <c r="V5361" i="1" s="1"/>
  <c r="X5361" i="1" s="1"/>
  <c r="N5369" i="1"/>
  <c r="U5369" i="1" s="1"/>
  <c r="V5369" i="1" s="1"/>
  <c r="X5369" i="1" s="1"/>
  <c r="N5358" i="1"/>
  <c r="U5358" i="1" s="1"/>
  <c r="V5358" i="1" s="1"/>
  <c r="X5358" i="1" s="1"/>
  <c r="U5360" i="1"/>
  <c r="V5360" i="1" s="1"/>
  <c r="X5360" i="1" s="1"/>
  <c r="N5362" i="1"/>
  <c r="U5362" i="1" s="1"/>
  <c r="V5362" i="1" s="1"/>
  <c r="X5362" i="1" s="1"/>
  <c r="U5364" i="1"/>
  <c r="V5364" i="1" s="1"/>
  <c r="X5364" i="1" s="1"/>
  <c r="U5368" i="1"/>
  <c r="V5368" i="1" s="1"/>
  <c r="X5368" i="1" s="1"/>
  <c r="N5370" i="1"/>
  <c r="U5370" i="1" s="1"/>
  <c r="V5370" i="1" s="1"/>
  <c r="X5370" i="1" s="1"/>
  <c r="N5374" i="1"/>
  <c r="U5374" i="1" s="1"/>
  <c r="V5374" i="1" s="1"/>
  <c r="X5374" i="1" s="1"/>
  <c r="U5376" i="1"/>
  <c r="V5376" i="1" s="1"/>
  <c r="X5376" i="1" s="1"/>
  <c r="M5377" i="1"/>
  <c r="N5378" i="1"/>
  <c r="U5378" i="1" s="1"/>
  <c r="V5378" i="1" s="1"/>
  <c r="X5378" i="1" s="1"/>
  <c r="M5381" i="1"/>
  <c r="N5381" i="1" s="1"/>
  <c r="U5379" i="1"/>
  <c r="V5379" i="1" s="1"/>
  <c r="X5379" i="1" s="1"/>
  <c r="M5359" i="1"/>
  <c r="N5359" i="1" s="1"/>
  <c r="M5363" i="1"/>
  <c r="N5363" i="1" s="1"/>
  <c r="M5367" i="1"/>
  <c r="N5367" i="1" s="1"/>
  <c r="M5371" i="1"/>
  <c r="N5371" i="1" s="1"/>
  <c r="M5375" i="1"/>
  <c r="N5375" i="1" s="1"/>
  <c r="X2858" i="1" l="1"/>
  <c r="X513" i="1"/>
  <c r="V512" i="1"/>
  <c r="X512" i="1" s="1"/>
  <c r="X662" i="1"/>
  <c r="V661" i="1"/>
  <c r="X661" i="1" s="1"/>
  <c r="V1023" i="1"/>
  <c r="X1023" i="1" s="1"/>
  <c r="X812" i="1"/>
  <c r="V808" i="1"/>
  <c r="X808" i="1" s="1"/>
  <c r="V904" i="1"/>
  <c r="U898" i="1"/>
  <c r="X2691" i="1"/>
  <c r="X1024" i="1"/>
  <c r="U1023" i="1"/>
  <c r="U1184" i="1"/>
  <c r="V1185" i="1"/>
  <c r="X1500" i="1"/>
  <c r="V1499" i="1"/>
  <c r="X2240" i="1"/>
  <c r="X1668" i="1"/>
  <c r="V1667" i="1"/>
  <c r="U1485" i="1"/>
  <c r="V1486" i="1"/>
  <c r="V1485" i="1" s="1"/>
  <c r="V1762" i="1"/>
  <c r="X1762" i="1" s="1"/>
  <c r="U1757" i="1"/>
  <c r="X1758" i="1"/>
  <c r="V2046" i="1"/>
  <c r="U2045" i="1"/>
  <c r="U2286" i="1"/>
  <c r="X2287" i="1"/>
  <c r="V2286" i="1"/>
  <c r="U2303" i="1"/>
  <c r="V2304" i="1"/>
  <c r="V2465" i="1"/>
  <c r="U2299" i="1"/>
  <c r="V2300" i="1"/>
  <c r="X2396" i="1"/>
  <c r="V2395" i="1"/>
  <c r="V2410" i="1"/>
  <c r="X2410" i="1" s="1"/>
  <c r="U2440" i="1"/>
  <c r="V2441" i="1"/>
  <c r="V2447" i="1"/>
  <c r="V2444" i="1" s="1"/>
  <c r="X3135" i="1"/>
  <c r="V3134" i="1"/>
  <c r="X3134" i="1" s="1"/>
  <c r="V4374" i="1"/>
  <c r="X4374" i="1" s="1"/>
  <c r="X4354" i="1"/>
  <c r="V4351" i="1"/>
  <c r="X4351" i="1" s="1"/>
  <c r="U4351" i="1"/>
  <c r="U4581" i="1"/>
  <c r="V4585" i="1"/>
  <c r="V4894" i="1"/>
  <c r="X4894" i="1" s="1"/>
  <c r="U4892" i="1"/>
  <c r="X4893" i="1"/>
  <c r="X5106" i="1"/>
  <c r="V5245" i="1"/>
  <c r="V5348" i="1"/>
  <c r="V5286" i="1"/>
  <c r="V5231" i="1"/>
  <c r="V5373" i="1"/>
  <c r="V5252" i="1"/>
  <c r="V5209" i="1"/>
  <c r="V5312" i="1"/>
  <c r="V5300" i="1"/>
  <c r="V5269" i="1"/>
  <c r="V5216" i="1"/>
  <c r="U5150" i="1"/>
  <c r="V5150" i="1" s="1"/>
  <c r="X5150" i="1" s="1"/>
  <c r="U5162" i="1"/>
  <c r="V5162" i="1" s="1"/>
  <c r="X5162" i="1" s="1"/>
  <c r="U5248" i="1"/>
  <c r="V5248" i="1" s="1"/>
  <c r="X5248" i="1" s="1"/>
  <c r="U5277" i="1"/>
  <c r="V5277" i="1" s="1"/>
  <c r="X5277" i="1" s="1"/>
  <c r="N5339" i="1"/>
  <c r="U5339" i="1" s="1"/>
  <c r="V5339" i="1" s="1"/>
  <c r="X5339" i="1" s="1"/>
  <c r="U5331" i="1"/>
  <c r="V5331" i="1" s="1"/>
  <c r="X5331" i="1" s="1"/>
  <c r="N5247" i="1"/>
  <c r="U5247" i="1" s="1"/>
  <c r="V5247" i="1" s="1"/>
  <c r="X5247" i="1" s="1"/>
  <c r="U5367" i="1"/>
  <c r="U5381" i="1"/>
  <c r="V5381" i="1" s="1"/>
  <c r="X5381" i="1" s="1"/>
  <c r="U5354" i="1"/>
  <c r="V5354" i="1" s="1"/>
  <c r="X5354" i="1" s="1"/>
  <c r="U5321" i="1"/>
  <c r="V5321" i="1" s="1"/>
  <c r="X5321" i="1" s="1"/>
  <c r="N5338" i="1"/>
  <c r="U5338" i="1" s="1"/>
  <c r="V5338" i="1" s="1"/>
  <c r="X5338" i="1" s="1"/>
  <c r="U5284" i="1"/>
  <c r="V5284" i="1" s="1"/>
  <c r="X5284" i="1" s="1"/>
  <c r="U5254" i="1"/>
  <c r="V5254" i="1" s="1"/>
  <c r="X5254" i="1" s="1"/>
  <c r="U5235" i="1"/>
  <c r="V5235" i="1" s="1"/>
  <c r="X5235" i="1" s="1"/>
  <c r="N5219" i="1"/>
  <c r="U5219" i="1" s="1"/>
  <c r="V5219" i="1" s="1"/>
  <c r="X5219" i="1" s="1"/>
  <c r="U5363" i="1"/>
  <c r="V5363" i="1" s="1"/>
  <c r="X5363" i="1" s="1"/>
  <c r="N5317" i="1"/>
  <c r="U5317" i="1" s="1"/>
  <c r="V5317" i="1" s="1"/>
  <c r="X5317" i="1" s="1"/>
  <c r="N5218" i="1"/>
  <c r="U5218" i="1" s="1"/>
  <c r="V5218" i="1" s="1"/>
  <c r="X5218" i="1" s="1"/>
  <c r="N5214" i="1"/>
  <c r="U5214" i="1" s="1"/>
  <c r="V5214" i="1" s="1"/>
  <c r="X5214" i="1" s="1"/>
  <c r="U5375" i="1"/>
  <c r="V5375" i="1" s="1"/>
  <c r="X5375" i="1" s="1"/>
  <c r="U5359" i="1"/>
  <c r="V5359" i="1" s="1"/>
  <c r="X5359" i="1" s="1"/>
  <c r="N5355" i="1"/>
  <c r="U5355" i="1" s="1"/>
  <c r="V5355" i="1" s="1"/>
  <c r="X5355" i="1" s="1"/>
  <c r="U5330" i="1"/>
  <c r="V5330" i="1" s="1"/>
  <c r="X5330" i="1" s="1"/>
  <c r="U5313" i="1"/>
  <c r="V5313" i="1" s="1"/>
  <c r="X5313" i="1" s="1"/>
  <c r="U5292" i="1"/>
  <c r="V5292" i="1" s="1"/>
  <c r="X5292" i="1" s="1"/>
  <c r="U5301" i="1"/>
  <c r="V5301" i="1" s="1"/>
  <c r="X5301" i="1" s="1"/>
  <c r="N5276" i="1"/>
  <c r="U5276" i="1" s="1"/>
  <c r="V5276" i="1" s="1"/>
  <c r="X5276" i="1" s="1"/>
  <c r="N5263" i="1"/>
  <c r="U5263" i="1" s="1"/>
  <c r="U5211" i="1"/>
  <c r="V5211" i="1" s="1"/>
  <c r="X5211" i="1" s="1"/>
  <c r="N5243" i="1"/>
  <c r="U5243" i="1" s="1"/>
  <c r="V5243" i="1" s="1"/>
  <c r="X5243" i="1" s="1"/>
  <c r="N5227" i="1"/>
  <c r="U5227" i="1" s="1"/>
  <c r="U5371" i="1"/>
  <c r="V5371" i="1" s="1"/>
  <c r="X5371" i="1" s="1"/>
  <c r="N5377" i="1"/>
  <c r="U5377" i="1" s="1"/>
  <c r="V5377" i="1" s="1"/>
  <c r="X5377" i="1" s="1"/>
  <c r="N5346" i="1"/>
  <c r="U5346" i="1" s="1"/>
  <c r="V5346" i="1" s="1"/>
  <c r="X5346" i="1" s="1"/>
  <c r="U5305" i="1"/>
  <c r="V5305" i="1" s="1"/>
  <c r="X5305" i="1" s="1"/>
  <c r="X5267" i="1"/>
  <c r="N5325" i="1"/>
  <c r="U5325" i="1" s="1"/>
  <c r="N5309" i="1"/>
  <c r="U5309" i="1" s="1"/>
  <c r="V5309" i="1" s="1"/>
  <c r="X5309" i="1" s="1"/>
  <c r="U5259" i="1"/>
  <c r="V5259" i="1" s="1"/>
  <c r="X5259" i="1" s="1"/>
  <c r="N5222" i="1"/>
  <c r="U5222" i="1" s="1"/>
  <c r="V5222" i="1" s="1"/>
  <c r="X5222" i="1" s="1"/>
  <c r="X904" i="1" l="1"/>
  <c r="V898" i="1"/>
  <c r="X898" i="1" s="1"/>
  <c r="X1185" i="1"/>
  <c r="V1184" i="1"/>
  <c r="X1184" i="1" s="1"/>
  <c r="V1757" i="1"/>
  <c r="X1757" i="1" s="1"/>
  <c r="X1486" i="1"/>
  <c r="X1485" i="1"/>
  <c r="X2046" i="1"/>
  <c r="V2045" i="1"/>
  <c r="X2304" i="1"/>
  <c r="V2303" i="1"/>
  <c r="X2303" i="1" s="1"/>
  <c r="X2465" i="1"/>
  <c r="V2407" i="1"/>
  <c r="X2300" i="1"/>
  <c r="V2299" i="1"/>
  <c r="X2299" i="1" s="1"/>
  <c r="X2441" i="1"/>
  <c r="V2440" i="1"/>
  <c r="X2440" i="1" s="1"/>
  <c r="X2447" i="1"/>
  <c r="X2444" i="1"/>
  <c r="X4585" i="1"/>
  <c r="V4581" i="1"/>
  <c r="X4581" i="1" s="1"/>
  <c r="V4892" i="1"/>
  <c r="X4892" i="1" s="1"/>
  <c r="V5227" i="1"/>
  <c r="U5226" i="1"/>
  <c r="V5263" i="1"/>
  <c r="U5262" i="1"/>
  <c r="U5268" i="1"/>
  <c r="U5311" i="1"/>
  <c r="U5251" i="1"/>
  <c r="U5230" i="1"/>
  <c r="U5347" i="1"/>
  <c r="X5269" i="1"/>
  <c r="V5268" i="1"/>
  <c r="X5268" i="1" s="1"/>
  <c r="X5312" i="1"/>
  <c r="V5311" i="1"/>
  <c r="X5311" i="1" s="1"/>
  <c r="X5252" i="1"/>
  <c r="V5251" i="1"/>
  <c r="X5251" i="1" s="1"/>
  <c r="X5231" i="1"/>
  <c r="V5230" i="1"/>
  <c r="X5230" i="1" s="1"/>
  <c r="X5348" i="1"/>
  <c r="V5347" i="1"/>
  <c r="X5347" i="1" s="1"/>
  <c r="U5215" i="1"/>
  <c r="U5299" i="1"/>
  <c r="U5208" i="1"/>
  <c r="U5372" i="1"/>
  <c r="U5285" i="1"/>
  <c r="U5244" i="1"/>
  <c r="V5367" i="1"/>
  <c r="U5366" i="1"/>
  <c r="V5325" i="1"/>
  <c r="U5324" i="1"/>
  <c r="X5216" i="1"/>
  <c r="V5215" i="1"/>
  <c r="X5215" i="1" s="1"/>
  <c r="X5300" i="1"/>
  <c r="V5299" i="1"/>
  <c r="X5299" i="1" s="1"/>
  <c r="X5209" i="1"/>
  <c r="V5208" i="1"/>
  <c r="X5208" i="1" s="1"/>
  <c r="X5373" i="1"/>
  <c r="V5372" i="1"/>
  <c r="X5372" i="1" s="1"/>
  <c r="X5286" i="1"/>
  <c r="V5285" i="1"/>
  <c r="X5285" i="1" s="1"/>
  <c r="X5245" i="1"/>
  <c r="V5244" i="1"/>
  <c r="X5244" i="1" s="1"/>
  <c r="I6075" i="1"/>
  <c r="T6075" i="1"/>
  <c r="T6074" i="1" s="1"/>
  <c r="R6075" i="1"/>
  <c r="R6074" i="1" s="1"/>
  <c r="Q6075" i="1"/>
  <c r="Q6074" i="1" s="1"/>
  <c r="O6075" i="1"/>
  <c r="P6075" i="1" s="1"/>
  <c r="S5384" i="1"/>
  <c r="T5394" i="1"/>
  <c r="R5394" i="1"/>
  <c r="Q5394" i="1"/>
  <c r="O5394" i="1"/>
  <c r="P5394" i="1" s="1"/>
  <c r="I5394" i="1"/>
  <c r="M5394" i="1" s="1"/>
  <c r="N5394" i="1" s="1"/>
  <c r="T5393" i="1"/>
  <c r="R5393" i="1"/>
  <c r="Q5393" i="1"/>
  <c r="O5393" i="1"/>
  <c r="P5393" i="1" s="1"/>
  <c r="I5393" i="1"/>
  <c r="T5392" i="1"/>
  <c r="R5392" i="1"/>
  <c r="Q5392" i="1"/>
  <c r="O5392" i="1"/>
  <c r="P5392" i="1" s="1"/>
  <c r="I5392" i="1"/>
  <c r="M5392" i="1" s="1"/>
  <c r="T5391" i="1"/>
  <c r="R5391" i="1"/>
  <c r="Q5391" i="1"/>
  <c r="O5391" i="1"/>
  <c r="P5391" i="1" s="1"/>
  <c r="I5391" i="1"/>
  <c r="M5391" i="1" s="1"/>
  <c r="N5391" i="1" s="1"/>
  <c r="T5390" i="1"/>
  <c r="R5390" i="1"/>
  <c r="Q5390" i="1"/>
  <c r="O5390" i="1"/>
  <c r="P5390" i="1" s="1"/>
  <c r="I5390" i="1"/>
  <c r="M5390" i="1" s="1"/>
  <c r="T5389" i="1"/>
  <c r="R5389" i="1"/>
  <c r="Q5389" i="1"/>
  <c r="O5389" i="1"/>
  <c r="P5389" i="1" s="1"/>
  <c r="I5389" i="1"/>
  <c r="M5389" i="1" s="1"/>
  <c r="T5388" i="1"/>
  <c r="R5388" i="1"/>
  <c r="Q5388" i="1"/>
  <c r="O5388" i="1"/>
  <c r="P5388" i="1" s="1"/>
  <c r="I5388" i="1"/>
  <c r="M5388" i="1" s="1"/>
  <c r="T5387" i="1"/>
  <c r="R5387" i="1"/>
  <c r="Q5387" i="1"/>
  <c r="O5387" i="1"/>
  <c r="P5387" i="1" s="1"/>
  <c r="I5387" i="1"/>
  <c r="M5387" i="1" s="1"/>
  <c r="T5386" i="1"/>
  <c r="R5386" i="1"/>
  <c r="Q5386" i="1"/>
  <c r="O5386" i="1"/>
  <c r="P5386" i="1" s="1"/>
  <c r="I5386" i="1"/>
  <c r="M5386" i="1" s="1"/>
  <c r="T5385" i="1"/>
  <c r="R5385" i="1"/>
  <c r="Q5385" i="1"/>
  <c r="O5385" i="1"/>
  <c r="P5385" i="1" s="1"/>
  <c r="I5385" i="1"/>
  <c r="T5401" i="1"/>
  <c r="R5401" i="1"/>
  <c r="Q5401" i="1"/>
  <c r="O5401" i="1"/>
  <c r="P5401" i="1" s="1"/>
  <c r="I5401" i="1"/>
  <c r="T5415" i="1"/>
  <c r="T5414" i="1" s="1"/>
  <c r="R5415" i="1"/>
  <c r="R5414" i="1" s="1"/>
  <c r="Q5415" i="1"/>
  <c r="Q5414" i="1" s="1"/>
  <c r="O5415" i="1"/>
  <c r="P5415" i="1" s="1"/>
  <c r="I5415" i="1"/>
  <c r="M5415" i="1" s="1"/>
  <c r="S5414" i="1"/>
  <c r="F5414" i="1"/>
  <c r="T5642" i="1"/>
  <c r="T5641" i="1" s="1"/>
  <c r="R5642" i="1"/>
  <c r="R5641" i="1" s="1"/>
  <c r="Q5642" i="1"/>
  <c r="Q5641" i="1" s="1"/>
  <c r="O5642" i="1"/>
  <c r="P5642" i="1" s="1"/>
  <c r="I5642" i="1"/>
  <c r="M5642" i="1" s="1"/>
  <c r="S5641" i="1"/>
  <c r="F5641" i="1"/>
  <c r="S5725" i="1"/>
  <c r="T5726" i="1"/>
  <c r="R5726" i="1"/>
  <c r="Q5726" i="1"/>
  <c r="O5726" i="1"/>
  <c r="P5726" i="1" s="1"/>
  <c r="I5726" i="1"/>
  <c r="M5726" i="1" s="1"/>
  <c r="N5726" i="1" s="1"/>
  <c r="T5830" i="1"/>
  <c r="R5830" i="1"/>
  <c r="Q5830" i="1"/>
  <c r="O5830" i="1"/>
  <c r="P5830" i="1" s="1"/>
  <c r="I5830" i="1"/>
  <c r="M5830" i="1" s="1"/>
  <c r="T5824" i="1"/>
  <c r="R5824" i="1"/>
  <c r="Q5824" i="1"/>
  <c r="O5824" i="1"/>
  <c r="P5824" i="1" s="1"/>
  <c r="I5824" i="1"/>
  <c r="M5824" i="1" s="1"/>
  <c r="T5823" i="1"/>
  <c r="R5823" i="1"/>
  <c r="Q5823" i="1"/>
  <c r="O5823" i="1"/>
  <c r="P5823" i="1" s="1"/>
  <c r="I5823" i="1"/>
  <c r="M5823" i="1" s="1"/>
  <c r="T5822" i="1"/>
  <c r="R5822" i="1"/>
  <c r="Q5822" i="1"/>
  <c r="O5822" i="1"/>
  <c r="P5822" i="1" s="1"/>
  <c r="I5822" i="1"/>
  <c r="M5822" i="1" s="1"/>
  <c r="T5821" i="1"/>
  <c r="R5821" i="1"/>
  <c r="Q5821" i="1"/>
  <c r="O5821" i="1"/>
  <c r="P5821" i="1" s="1"/>
  <c r="I5821" i="1"/>
  <c r="T5820" i="1"/>
  <c r="R5820" i="1"/>
  <c r="Q5820" i="1"/>
  <c r="O5820" i="1"/>
  <c r="P5820" i="1" s="1"/>
  <c r="I5820" i="1"/>
  <c r="M5820" i="1" s="1"/>
  <c r="T5819" i="1"/>
  <c r="R5819" i="1"/>
  <c r="Q5819" i="1"/>
  <c r="O5819" i="1"/>
  <c r="P5819" i="1" s="1"/>
  <c r="I5819" i="1"/>
  <c r="M5819" i="1" s="1"/>
  <c r="T5818" i="1"/>
  <c r="R5818" i="1"/>
  <c r="Q5818" i="1"/>
  <c r="O5818" i="1"/>
  <c r="P5818" i="1" s="1"/>
  <c r="I5818" i="1"/>
  <c r="M5818" i="1" s="1"/>
  <c r="T5817" i="1"/>
  <c r="R5817" i="1"/>
  <c r="Q5817" i="1"/>
  <c r="O5817" i="1"/>
  <c r="P5817" i="1" s="1"/>
  <c r="I5817" i="1"/>
  <c r="M5817" i="1" s="1"/>
  <c r="T5816" i="1"/>
  <c r="R5816" i="1"/>
  <c r="Q5816" i="1"/>
  <c r="O5816" i="1"/>
  <c r="P5816" i="1" s="1"/>
  <c r="I5816" i="1"/>
  <c r="M5816" i="1" s="1"/>
  <c r="T5815" i="1"/>
  <c r="R5815" i="1"/>
  <c r="Q5815" i="1"/>
  <c r="O5815" i="1"/>
  <c r="P5815" i="1" s="1"/>
  <c r="I5815" i="1"/>
  <c r="M5815" i="1" s="1"/>
  <c r="T5829" i="1"/>
  <c r="R5829" i="1"/>
  <c r="Q5829" i="1"/>
  <c r="O5829" i="1"/>
  <c r="P5829" i="1" s="1"/>
  <c r="I5829" i="1"/>
  <c r="M5829" i="1" s="1"/>
  <c r="T5828" i="1"/>
  <c r="R5828" i="1"/>
  <c r="Q5828" i="1"/>
  <c r="O5828" i="1"/>
  <c r="P5828" i="1" s="1"/>
  <c r="I5828" i="1"/>
  <c r="T5827" i="1"/>
  <c r="R5827" i="1"/>
  <c r="Q5827" i="1"/>
  <c r="O5827" i="1"/>
  <c r="P5827" i="1" s="1"/>
  <c r="I5827" i="1"/>
  <c r="M5827" i="1" s="1"/>
  <c r="T5826" i="1"/>
  <c r="R5826" i="1"/>
  <c r="Q5826" i="1"/>
  <c r="O5826" i="1"/>
  <c r="P5826" i="1" s="1"/>
  <c r="I5826" i="1"/>
  <c r="M5826" i="1" s="1"/>
  <c r="N5826" i="1" s="1"/>
  <c r="T5825" i="1"/>
  <c r="R5825" i="1"/>
  <c r="Q5825" i="1"/>
  <c r="O5825" i="1"/>
  <c r="P5825" i="1" s="1"/>
  <c r="I5825" i="1"/>
  <c r="T5814" i="1"/>
  <c r="R5814" i="1"/>
  <c r="Q5814" i="1"/>
  <c r="O5814" i="1"/>
  <c r="P5814" i="1" s="1"/>
  <c r="I5814" i="1"/>
  <c r="T5813" i="1"/>
  <c r="R5813" i="1"/>
  <c r="Q5813" i="1"/>
  <c r="O5813" i="1"/>
  <c r="P5813" i="1" s="1"/>
  <c r="I5813" i="1"/>
  <c r="M5813" i="1" s="1"/>
  <c r="T5812" i="1"/>
  <c r="R5812" i="1"/>
  <c r="Q5812" i="1"/>
  <c r="O5812" i="1"/>
  <c r="P5812" i="1" s="1"/>
  <c r="I5812" i="1"/>
  <c r="M5812" i="1" s="1"/>
  <c r="N5812" i="1" s="1"/>
  <c r="S5811" i="1"/>
  <c r="F5811" i="1"/>
  <c r="T5837" i="1"/>
  <c r="R5837" i="1"/>
  <c r="Q5837" i="1"/>
  <c r="O5837" i="1"/>
  <c r="P5837" i="1" s="1"/>
  <c r="I5837" i="1"/>
  <c r="M5837" i="1" s="1"/>
  <c r="T5836" i="1"/>
  <c r="R5836" i="1"/>
  <c r="Q5836" i="1"/>
  <c r="O5836" i="1"/>
  <c r="P5836" i="1" s="1"/>
  <c r="I5836" i="1"/>
  <c r="M5836" i="1" s="1"/>
  <c r="T5835" i="1"/>
  <c r="R5835" i="1"/>
  <c r="Q5835" i="1"/>
  <c r="O5835" i="1"/>
  <c r="P5835" i="1" s="1"/>
  <c r="I5835" i="1"/>
  <c r="M5835" i="1" s="1"/>
  <c r="T5834" i="1"/>
  <c r="R5834" i="1"/>
  <c r="Q5834" i="1"/>
  <c r="O5834" i="1"/>
  <c r="P5834" i="1" s="1"/>
  <c r="I5834" i="1"/>
  <c r="M5834" i="1" s="1"/>
  <c r="T5833" i="1"/>
  <c r="R5833" i="1"/>
  <c r="Q5833" i="1"/>
  <c r="O5833" i="1"/>
  <c r="P5833" i="1" s="1"/>
  <c r="I5833" i="1"/>
  <c r="M5833" i="1" s="1"/>
  <c r="T5832" i="1"/>
  <c r="R5832" i="1"/>
  <c r="Q5832" i="1"/>
  <c r="O5832" i="1"/>
  <c r="P5832" i="1" s="1"/>
  <c r="I5832" i="1"/>
  <c r="S5831" i="1"/>
  <c r="F5831" i="1"/>
  <c r="T5840" i="1"/>
  <c r="R5840" i="1"/>
  <c r="Q5840" i="1"/>
  <c r="O5840" i="1"/>
  <c r="P5840" i="1" s="1"/>
  <c r="I5840" i="1"/>
  <c r="T5839" i="1"/>
  <c r="R5839" i="1"/>
  <c r="Q5839" i="1"/>
  <c r="O5839" i="1"/>
  <c r="P5839" i="1" s="1"/>
  <c r="I5839" i="1"/>
  <c r="S5838" i="1"/>
  <c r="F5838" i="1"/>
  <c r="T5846" i="1"/>
  <c r="R5846" i="1"/>
  <c r="Q5846" i="1"/>
  <c r="O5846" i="1"/>
  <c r="P5846" i="1" s="1"/>
  <c r="I5846" i="1"/>
  <c r="T5845" i="1"/>
  <c r="R5845" i="1"/>
  <c r="Q5845" i="1"/>
  <c r="O5845" i="1"/>
  <c r="P5845" i="1" s="1"/>
  <c r="I5845" i="1"/>
  <c r="T5844" i="1"/>
  <c r="R5844" i="1"/>
  <c r="Q5844" i="1"/>
  <c r="O5844" i="1"/>
  <c r="P5844" i="1" s="1"/>
  <c r="I5844" i="1"/>
  <c r="M5844" i="1" s="1"/>
  <c r="T5843" i="1"/>
  <c r="R5843" i="1"/>
  <c r="Q5843" i="1"/>
  <c r="O5843" i="1"/>
  <c r="P5843" i="1" s="1"/>
  <c r="I5843" i="1"/>
  <c r="M5843" i="1" s="1"/>
  <c r="T5842" i="1"/>
  <c r="R5842" i="1"/>
  <c r="Q5842" i="1"/>
  <c r="O5842" i="1"/>
  <c r="P5842" i="1" s="1"/>
  <c r="I5842" i="1"/>
  <c r="M5842" i="1" s="1"/>
  <c r="S5841" i="1"/>
  <c r="F5841" i="1"/>
  <c r="S5911" i="1"/>
  <c r="T5912" i="1"/>
  <c r="T5911" i="1" s="1"/>
  <c r="R5912" i="1"/>
  <c r="R5911" i="1" s="1"/>
  <c r="Q5912" i="1"/>
  <c r="Q5911" i="1" s="1"/>
  <c r="O5912" i="1"/>
  <c r="O5911" i="1" s="1"/>
  <c r="I5912" i="1"/>
  <c r="M5912" i="1" s="1"/>
  <c r="S6074" i="1"/>
  <c r="X5325" i="1" l="1"/>
  <c r="V5324" i="1"/>
  <c r="X5324" i="1" s="1"/>
  <c r="X5263" i="1"/>
  <c r="V5262" i="1"/>
  <c r="X5262" i="1" s="1"/>
  <c r="X5367" i="1"/>
  <c r="V5366" i="1"/>
  <c r="X5366" i="1" s="1"/>
  <c r="X5227" i="1"/>
  <c r="V5226" i="1"/>
  <c r="X5226" i="1" s="1"/>
  <c r="P6074" i="1"/>
  <c r="M6075" i="1"/>
  <c r="N6075" i="1" s="1"/>
  <c r="O6074" i="1"/>
  <c r="T5384" i="1"/>
  <c r="Q5384" i="1"/>
  <c r="P5384" i="1"/>
  <c r="R5384" i="1"/>
  <c r="N5387" i="1"/>
  <c r="U5387" i="1" s="1"/>
  <c r="V5387" i="1" s="1"/>
  <c r="X5387" i="1" s="1"/>
  <c r="O5384" i="1"/>
  <c r="N5392" i="1"/>
  <c r="U5392" i="1" s="1"/>
  <c r="V5392" i="1" s="1"/>
  <c r="X5392" i="1" s="1"/>
  <c r="N5388" i="1"/>
  <c r="U5388" i="1" s="1"/>
  <c r="V5388" i="1" s="1"/>
  <c r="X5388" i="1" s="1"/>
  <c r="M5385" i="1"/>
  <c r="N5385" i="1" s="1"/>
  <c r="N5386" i="1"/>
  <c r="U5386" i="1" s="1"/>
  <c r="V5386" i="1" s="1"/>
  <c r="X5386" i="1" s="1"/>
  <c r="N5390" i="1"/>
  <c r="U5390" i="1" s="1"/>
  <c r="V5390" i="1" s="1"/>
  <c r="X5390" i="1" s="1"/>
  <c r="M5393" i="1"/>
  <c r="N5393" i="1" s="1"/>
  <c r="N5389" i="1"/>
  <c r="U5389" i="1" s="1"/>
  <c r="V5389" i="1" s="1"/>
  <c r="X5389" i="1" s="1"/>
  <c r="U5391" i="1"/>
  <c r="V5391" i="1" s="1"/>
  <c r="X5391" i="1" s="1"/>
  <c r="U5394" i="1"/>
  <c r="V5394" i="1" s="1"/>
  <c r="X5394" i="1" s="1"/>
  <c r="M5401" i="1"/>
  <c r="P5414" i="1"/>
  <c r="N5415" i="1"/>
  <c r="U5415" i="1" s="1"/>
  <c r="O5414" i="1"/>
  <c r="O5641" i="1"/>
  <c r="N5642" i="1"/>
  <c r="U5642" i="1" s="1"/>
  <c r="V5642" i="1" s="1"/>
  <c r="P5641" i="1"/>
  <c r="Q5838" i="1"/>
  <c r="U5726" i="1"/>
  <c r="V5726" i="1" s="1"/>
  <c r="X5726" i="1" s="1"/>
  <c r="O5811" i="1"/>
  <c r="N5830" i="1"/>
  <c r="U5830" i="1" s="1"/>
  <c r="V5830" i="1" s="1"/>
  <c r="X5830" i="1" s="1"/>
  <c r="T5811" i="1"/>
  <c r="N5817" i="1"/>
  <c r="U5817" i="1" s="1"/>
  <c r="V5817" i="1" s="1"/>
  <c r="X5817" i="1" s="1"/>
  <c r="N5820" i="1"/>
  <c r="U5820" i="1" s="1"/>
  <c r="V5820" i="1" s="1"/>
  <c r="X5820" i="1" s="1"/>
  <c r="M5821" i="1"/>
  <c r="N5821" i="1" s="1"/>
  <c r="N5824" i="1"/>
  <c r="U5824" i="1" s="1"/>
  <c r="V5824" i="1" s="1"/>
  <c r="X5824" i="1" s="1"/>
  <c r="Q5811" i="1"/>
  <c r="N5816" i="1"/>
  <c r="U5816" i="1" s="1"/>
  <c r="V5816" i="1" s="1"/>
  <c r="X5816" i="1" s="1"/>
  <c r="N5822" i="1"/>
  <c r="U5822" i="1" s="1"/>
  <c r="V5822" i="1" s="1"/>
  <c r="X5822" i="1" s="1"/>
  <c r="N5818" i="1"/>
  <c r="U5818" i="1" s="1"/>
  <c r="V5818" i="1" s="1"/>
  <c r="X5818" i="1" s="1"/>
  <c r="R5811" i="1"/>
  <c r="N5829" i="1"/>
  <c r="U5829" i="1" s="1"/>
  <c r="V5829" i="1" s="1"/>
  <c r="X5829" i="1" s="1"/>
  <c r="N5815" i="1"/>
  <c r="U5815" i="1" s="1"/>
  <c r="V5815" i="1" s="1"/>
  <c r="X5815" i="1" s="1"/>
  <c r="N5819" i="1"/>
  <c r="U5819" i="1" s="1"/>
  <c r="V5819" i="1" s="1"/>
  <c r="X5819" i="1" s="1"/>
  <c r="N5823" i="1"/>
  <c r="U5823" i="1" s="1"/>
  <c r="V5823" i="1" s="1"/>
  <c r="X5823" i="1" s="1"/>
  <c r="N5827" i="1"/>
  <c r="U5827" i="1" s="1"/>
  <c r="V5827" i="1" s="1"/>
  <c r="X5827" i="1" s="1"/>
  <c r="P5811" i="1"/>
  <c r="N5813" i="1"/>
  <c r="U5813" i="1" s="1"/>
  <c r="V5813" i="1" s="1"/>
  <c r="X5813" i="1" s="1"/>
  <c r="M5825" i="1"/>
  <c r="N5825" i="1" s="1"/>
  <c r="M5828" i="1"/>
  <c r="M5814" i="1"/>
  <c r="T5831" i="1"/>
  <c r="U5812" i="1"/>
  <c r="V5812" i="1" s="1"/>
  <c r="U5826" i="1"/>
  <c r="V5826" i="1" s="1"/>
  <c r="X5826" i="1" s="1"/>
  <c r="Q5831" i="1"/>
  <c r="T5838" i="1"/>
  <c r="R5838" i="1"/>
  <c r="N5837" i="1"/>
  <c r="U5837" i="1" s="1"/>
  <c r="V5837" i="1" s="1"/>
  <c r="X5837" i="1" s="1"/>
  <c r="R5831" i="1"/>
  <c r="M5832" i="1"/>
  <c r="N5832" i="1" s="1"/>
  <c r="N5833" i="1"/>
  <c r="U5833" i="1" s="1"/>
  <c r="V5833" i="1" s="1"/>
  <c r="X5833" i="1" s="1"/>
  <c r="N5836" i="1"/>
  <c r="U5836" i="1" s="1"/>
  <c r="V5836" i="1" s="1"/>
  <c r="X5836" i="1" s="1"/>
  <c r="P5831" i="1"/>
  <c r="N5834" i="1"/>
  <c r="U5834" i="1" s="1"/>
  <c r="V5834" i="1" s="1"/>
  <c r="X5834" i="1" s="1"/>
  <c r="O5831" i="1"/>
  <c r="N5835" i="1"/>
  <c r="U5835" i="1" s="1"/>
  <c r="V5835" i="1" s="1"/>
  <c r="X5835" i="1" s="1"/>
  <c r="P5838" i="1"/>
  <c r="M5839" i="1"/>
  <c r="N5839" i="1" s="1"/>
  <c r="M5840" i="1"/>
  <c r="N5840" i="1" s="1"/>
  <c r="Q5841" i="1"/>
  <c r="O5838" i="1"/>
  <c r="N5843" i="1"/>
  <c r="U5843" i="1" s="1"/>
  <c r="V5843" i="1" s="1"/>
  <c r="X5843" i="1" s="1"/>
  <c r="T5841" i="1"/>
  <c r="M5846" i="1"/>
  <c r="N5846" i="1" s="1"/>
  <c r="P5912" i="1"/>
  <c r="P5911" i="1" s="1"/>
  <c r="N5842" i="1"/>
  <c r="U5842" i="1" s="1"/>
  <c r="R5841" i="1"/>
  <c r="P5841" i="1"/>
  <c r="N5844" i="1"/>
  <c r="U5844" i="1" s="1"/>
  <c r="V5844" i="1" s="1"/>
  <c r="X5844" i="1" s="1"/>
  <c r="M5845" i="1"/>
  <c r="O5841" i="1"/>
  <c r="N5912" i="1"/>
  <c r="U5912" i="1" s="1"/>
  <c r="S6452" i="1"/>
  <c r="S6190" i="1"/>
  <c r="T6191" i="1"/>
  <c r="T6190" i="1" s="1"/>
  <c r="R6191" i="1"/>
  <c r="R6190" i="1" s="1"/>
  <c r="Q6191" i="1"/>
  <c r="Q6190" i="1" s="1"/>
  <c r="O6191" i="1"/>
  <c r="O6190" i="1" s="1"/>
  <c r="I6191" i="1"/>
  <c r="T6453" i="1"/>
  <c r="T6452" i="1" s="1"/>
  <c r="R6453" i="1"/>
  <c r="R6452" i="1" s="1"/>
  <c r="Q6453" i="1"/>
  <c r="Q6452" i="1" s="1"/>
  <c r="O6453" i="1"/>
  <c r="P6453" i="1" s="1"/>
  <c r="P6452" i="1" s="1"/>
  <c r="I6453" i="1"/>
  <c r="S6475" i="1"/>
  <c r="U6075" i="1" l="1"/>
  <c r="V6075" i="1" s="1"/>
  <c r="U5385" i="1"/>
  <c r="U5393" i="1"/>
  <c r="V5393" i="1" s="1"/>
  <c r="X5393" i="1" s="1"/>
  <c r="N5401" i="1"/>
  <c r="U5401" i="1" s="1"/>
  <c r="V5401" i="1" s="1"/>
  <c r="X5401" i="1" s="1"/>
  <c r="V5415" i="1"/>
  <c r="X5642" i="1"/>
  <c r="V5641" i="1"/>
  <c r="X5641" i="1" s="1"/>
  <c r="U5641" i="1"/>
  <c r="U5821" i="1"/>
  <c r="V5821" i="1" s="1"/>
  <c r="X5821" i="1" s="1"/>
  <c r="X5812" i="1"/>
  <c r="N5814" i="1"/>
  <c r="U5814" i="1" s="1"/>
  <c r="N5828" i="1"/>
  <c r="U5828" i="1" s="1"/>
  <c r="V5828" i="1" s="1"/>
  <c r="X5828" i="1" s="1"/>
  <c r="U5825" i="1"/>
  <c r="V5825" i="1" s="1"/>
  <c r="X5825" i="1" s="1"/>
  <c r="U5832" i="1"/>
  <c r="V5832" i="1" s="1"/>
  <c r="V5831" i="1" s="1"/>
  <c r="X5831" i="1" s="1"/>
  <c r="U5839" i="1"/>
  <c r="U5840" i="1"/>
  <c r="V5840" i="1" s="1"/>
  <c r="X5840" i="1" s="1"/>
  <c r="P6191" i="1"/>
  <c r="P6190" i="1" s="1"/>
  <c r="O6452" i="1"/>
  <c r="V5912" i="1"/>
  <c r="V5911" i="1" s="1"/>
  <c r="U5911" i="1"/>
  <c r="U5846" i="1"/>
  <c r="V5846" i="1" s="1"/>
  <c r="X5846" i="1" s="1"/>
  <c r="V5842" i="1"/>
  <c r="N5845" i="1"/>
  <c r="U5845" i="1" s="1"/>
  <c r="V5845" i="1" s="1"/>
  <c r="X5845" i="1" s="1"/>
  <c r="M6191" i="1"/>
  <c r="M6453" i="1"/>
  <c r="Q6506" i="1"/>
  <c r="T6506" i="1"/>
  <c r="R6506" i="1"/>
  <c r="O6506" i="1"/>
  <c r="P6506" i="1" s="1"/>
  <c r="O6491" i="1"/>
  <c r="P6491" i="1" s="1"/>
  <c r="Q6491" i="1"/>
  <c r="I6491" i="1"/>
  <c r="U6074" i="1" l="1"/>
  <c r="V6074" i="1"/>
  <c r="V5385" i="1"/>
  <c r="U5384" i="1"/>
  <c r="X5415" i="1"/>
  <c r="V5414" i="1"/>
  <c r="X5414" i="1" s="1"/>
  <c r="U5414" i="1"/>
  <c r="X5832" i="1"/>
  <c r="V5814" i="1"/>
  <c r="X5814" i="1" s="1"/>
  <c r="U5811" i="1"/>
  <c r="U5831" i="1"/>
  <c r="U5838" i="1"/>
  <c r="V5839" i="1"/>
  <c r="X5912" i="1"/>
  <c r="X5842" i="1"/>
  <c r="V5841" i="1"/>
  <c r="X5841" i="1" s="1"/>
  <c r="U5841" i="1"/>
  <c r="N6191" i="1"/>
  <c r="U6191" i="1" s="1"/>
  <c r="N6453" i="1"/>
  <c r="U6453" i="1" s="1"/>
  <c r="M6491" i="1"/>
  <c r="Q509" i="1"/>
  <c r="P11" i="1"/>
  <c r="T6505" i="1"/>
  <c r="R6505" i="1"/>
  <c r="Q6505" i="1"/>
  <c r="T6504" i="1"/>
  <c r="R6504" i="1"/>
  <c r="Q6504" i="1"/>
  <c r="T6503" i="1"/>
  <c r="R6503" i="1"/>
  <c r="Q6503" i="1"/>
  <c r="T6502" i="1"/>
  <c r="R6502" i="1"/>
  <c r="Q6502" i="1"/>
  <c r="S6501" i="1"/>
  <c r="T6495" i="1"/>
  <c r="R6495" i="1"/>
  <c r="Q6495" i="1"/>
  <c r="T6494" i="1"/>
  <c r="R6494" i="1"/>
  <c r="Q6494" i="1"/>
  <c r="T6493" i="1"/>
  <c r="R6493" i="1"/>
  <c r="Q6493" i="1"/>
  <c r="T6492" i="1"/>
  <c r="R6492" i="1"/>
  <c r="Q6492" i="1"/>
  <c r="T6491" i="1"/>
  <c r="R6491" i="1"/>
  <c r="S6490" i="1"/>
  <c r="T6489" i="1"/>
  <c r="R6489" i="1"/>
  <c r="Q6489" i="1"/>
  <c r="T6488" i="1"/>
  <c r="R6488" i="1"/>
  <c r="Q6488" i="1"/>
  <c r="S6487" i="1"/>
  <c r="T6486" i="1"/>
  <c r="T6485" i="1" s="1"/>
  <c r="R6486" i="1"/>
  <c r="R6485" i="1" s="1"/>
  <c r="Q6486" i="1"/>
  <c r="Q6485" i="1" s="1"/>
  <c r="S6485" i="1"/>
  <c r="T6484" i="1"/>
  <c r="R6484" i="1"/>
  <c r="Q6484" i="1"/>
  <c r="T6483" i="1"/>
  <c r="R6483" i="1"/>
  <c r="Q6483" i="1"/>
  <c r="T6482" i="1"/>
  <c r="R6482" i="1"/>
  <c r="Q6482" i="1"/>
  <c r="T6481" i="1"/>
  <c r="R6481" i="1"/>
  <c r="Q6481" i="1"/>
  <c r="S6480" i="1"/>
  <c r="T6479" i="1"/>
  <c r="R6479" i="1"/>
  <c r="Q6479" i="1"/>
  <c r="T6478" i="1"/>
  <c r="R6478" i="1"/>
  <c r="Q6478" i="1"/>
  <c r="S6477" i="1"/>
  <c r="T6476" i="1"/>
  <c r="T6475" i="1" s="1"/>
  <c r="R6476" i="1"/>
  <c r="R6475" i="1" s="1"/>
  <c r="Q6476" i="1"/>
  <c r="Q6475" i="1" s="1"/>
  <c r="T6474" i="1"/>
  <c r="R6474" i="1"/>
  <c r="Q6474" i="1"/>
  <c r="T6473" i="1"/>
  <c r="R6473" i="1"/>
  <c r="Q6473" i="1"/>
  <c r="S6472" i="1"/>
  <c r="T6471" i="1"/>
  <c r="R6471" i="1"/>
  <c r="Q6471" i="1"/>
  <c r="T6470" i="1"/>
  <c r="R6470" i="1"/>
  <c r="Q6470" i="1"/>
  <c r="T6469" i="1"/>
  <c r="R6469" i="1"/>
  <c r="Q6469" i="1"/>
  <c r="T6468" i="1"/>
  <c r="R6468" i="1"/>
  <c r="Q6468" i="1"/>
  <c r="T6467" i="1"/>
  <c r="R6467" i="1"/>
  <c r="Q6467" i="1"/>
  <c r="S6466" i="1"/>
  <c r="T6465" i="1"/>
  <c r="R6465" i="1"/>
  <c r="Q6465" i="1"/>
  <c r="T6464" i="1"/>
  <c r="R6464" i="1"/>
  <c r="Q6464" i="1"/>
  <c r="T6463" i="1"/>
  <c r="R6463" i="1"/>
  <c r="Q6463" i="1"/>
  <c r="T6462" i="1"/>
  <c r="R6462" i="1"/>
  <c r="Q6462" i="1"/>
  <c r="T6461" i="1"/>
  <c r="R6461" i="1"/>
  <c r="Q6461" i="1"/>
  <c r="S6460" i="1"/>
  <c r="T6451" i="1"/>
  <c r="R6451" i="1"/>
  <c r="Q6451" i="1"/>
  <c r="T6450" i="1"/>
  <c r="R6450" i="1"/>
  <c r="Q6450" i="1"/>
  <c r="S6449" i="1"/>
  <c r="T6445" i="1"/>
  <c r="R6445" i="1"/>
  <c r="Q6445" i="1"/>
  <c r="T6444" i="1"/>
  <c r="R6444" i="1"/>
  <c r="Q6444" i="1"/>
  <c r="T6443" i="1"/>
  <c r="R6443" i="1"/>
  <c r="Q6443" i="1"/>
  <c r="T6442" i="1"/>
  <c r="R6442" i="1"/>
  <c r="Q6442" i="1"/>
  <c r="T6441" i="1"/>
  <c r="R6441" i="1"/>
  <c r="Q6441" i="1"/>
  <c r="T6440" i="1"/>
  <c r="R6440" i="1"/>
  <c r="Q6440" i="1"/>
  <c r="T6439" i="1"/>
  <c r="R6439" i="1"/>
  <c r="Q6439" i="1"/>
  <c r="T6438" i="1"/>
  <c r="R6438" i="1"/>
  <c r="Q6438" i="1"/>
  <c r="S6437" i="1"/>
  <c r="T6436" i="1"/>
  <c r="R6436" i="1"/>
  <c r="Q6436" i="1"/>
  <c r="T6435" i="1"/>
  <c r="R6435" i="1"/>
  <c r="Q6435" i="1"/>
  <c r="T6434" i="1"/>
  <c r="R6434" i="1"/>
  <c r="Q6434" i="1"/>
  <c r="T6433" i="1"/>
  <c r="R6433" i="1"/>
  <c r="Q6433" i="1"/>
  <c r="T6432" i="1"/>
  <c r="R6432" i="1"/>
  <c r="Q6432" i="1"/>
  <c r="T6431" i="1"/>
  <c r="R6431" i="1"/>
  <c r="Q6431" i="1"/>
  <c r="T6430" i="1"/>
  <c r="R6430" i="1"/>
  <c r="Q6430" i="1"/>
  <c r="T6429" i="1"/>
  <c r="R6429" i="1"/>
  <c r="Q6429" i="1"/>
  <c r="T6428" i="1"/>
  <c r="R6428" i="1"/>
  <c r="Q6428" i="1"/>
  <c r="S6427" i="1"/>
  <c r="T6426" i="1"/>
  <c r="R6426" i="1"/>
  <c r="Q6426" i="1"/>
  <c r="T6425" i="1"/>
  <c r="R6425" i="1"/>
  <c r="Q6425" i="1"/>
  <c r="T6424" i="1"/>
  <c r="R6424" i="1"/>
  <c r="Q6424" i="1"/>
  <c r="T6423" i="1"/>
  <c r="R6423" i="1"/>
  <c r="Q6423" i="1"/>
  <c r="T6422" i="1"/>
  <c r="R6422" i="1"/>
  <c r="Q6422" i="1"/>
  <c r="T6421" i="1"/>
  <c r="R6421" i="1"/>
  <c r="Q6421" i="1"/>
  <c r="T6420" i="1"/>
  <c r="R6420" i="1"/>
  <c r="Q6420" i="1"/>
  <c r="T6419" i="1"/>
  <c r="R6419" i="1"/>
  <c r="Q6419" i="1"/>
  <c r="T6418" i="1"/>
  <c r="R6418" i="1"/>
  <c r="Q6418" i="1"/>
  <c r="T6417" i="1"/>
  <c r="R6417" i="1"/>
  <c r="Q6417" i="1"/>
  <c r="T6416" i="1"/>
  <c r="R6416" i="1"/>
  <c r="Q6416" i="1"/>
  <c r="T6415" i="1"/>
  <c r="R6415" i="1"/>
  <c r="Q6415" i="1"/>
  <c r="T6414" i="1"/>
  <c r="R6414" i="1"/>
  <c r="Q6414" i="1"/>
  <c r="T6413" i="1"/>
  <c r="R6413" i="1"/>
  <c r="Q6413" i="1"/>
  <c r="T6412" i="1"/>
  <c r="R6412" i="1"/>
  <c r="Q6412" i="1"/>
  <c r="T6411" i="1"/>
  <c r="R6411" i="1"/>
  <c r="Q6411" i="1"/>
  <c r="S6410" i="1"/>
  <c r="T6409" i="1"/>
  <c r="R6409" i="1"/>
  <c r="Q6409" i="1"/>
  <c r="T6408" i="1"/>
  <c r="R6408" i="1"/>
  <c r="Q6408" i="1"/>
  <c r="T6407" i="1"/>
  <c r="R6407" i="1"/>
  <c r="Q6407" i="1"/>
  <c r="T6406" i="1"/>
  <c r="R6406" i="1"/>
  <c r="Q6406" i="1"/>
  <c r="T6405" i="1"/>
  <c r="R6405" i="1"/>
  <c r="Q6405" i="1"/>
  <c r="T6404" i="1"/>
  <c r="R6404" i="1"/>
  <c r="Q6404" i="1"/>
  <c r="T6403" i="1"/>
  <c r="R6403" i="1"/>
  <c r="Q6403" i="1"/>
  <c r="T6402" i="1"/>
  <c r="R6402" i="1"/>
  <c r="Q6402" i="1"/>
  <c r="S6401" i="1"/>
  <c r="T6399" i="1"/>
  <c r="R6399" i="1"/>
  <c r="Q6399" i="1"/>
  <c r="T6398" i="1"/>
  <c r="R6398" i="1"/>
  <c r="Q6398" i="1"/>
  <c r="T6397" i="1"/>
  <c r="R6397" i="1"/>
  <c r="Q6397" i="1"/>
  <c r="T6396" i="1"/>
  <c r="R6396" i="1"/>
  <c r="Q6396" i="1"/>
  <c r="T6395" i="1"/>
  <c r="R6395" i="1"/>
  <c r="Q6395" i="1"/>
  <c r="T6394" i="1"/>
  <c r="R6394" i="1"/>
  <c r="Q6394" i="1"/>
  <c r="S6393" i="1"/>
  <c r="T6392" i="1"/>
  <c r="R6392" i="1"/>
  <c r="Q6392" i="1"/>
  <c r="T6391" i="1"/>
  <c r="R6391" i="1"/>
  <c r="Q6391" i="1"/>
  <c r="T6390" i="1"/>
  <c r="R6390" i="1"/>
  <c r="Q6390" i="1"/>
  <c r="T6389" i="1"/>
  <c r="R6389" i="1"/>
  <c r="Q6389" i="1"/>
  <c r="T6388" i="1"/>
  <c r="R6388" i="1"/>
  <c r="Q6388" i="1"/>
  <c r="T6387" i="1"/>
  <c r="R6387" i="1"/>
  <c r="Q6387" i="1"/>
  <c r="T6386" i="1"/>
  <c r="R6386" i="1"/>
  <c r="Q6386" i="1"/>
  <c r="T6385" i="1"/>
  <c r="R6385" i="1"/>
  <c r="Q6385" i="1"/>
  <c r="T6383" i="1"/>
  <c r="R6383" i="1"/>
  <c r="Q6383" i="1"/>
  <c r="T6382" i="1"/>
  <c r="R6382" i="1"/>
  <c r="Q6382" i="1"/>
  <c r="T6381" i="1"/>
  <c r="R6381" i="1"/>
  <c r="Q6381" i="1"/>
  <c r="T6380" i="1"/>
  <c r="R6380" i="1"/>
  <c r="Q6380" i="1"/>
  <c r="T6379" i="1"/>
  <c r="R6379" i="1"/>
  <c r="Q6379" i="1"/>
  <c r="T6378" i="1"/>
  <c r="R6378" i="1"/>
  <c r="Q6378" i="1"/>
  <c r="S6377" i="1"/>
  <c r="T6376" i="1"/>
  <c r="R6376" i="1"/>
  <c r="Q6376" i="1"/>
  <c r="T6375" i="1"/>
  <c r="R6375" i="1"/>
  <c r="Q6375" i="1"/>
  <c r="T6374" i="1"/>
  <c r="R6374" i="1"/>
  <c r="Q6374" i="1"/>
  <c r="T6373" i="1"/>
  <c r="R6373" i="1"/>
  <c r="Q6373" i="1"/>
  <c r="T6372" i="1"/>
  <c r="R6372" i="1"/>
  <c r="Q6372" i="1"/>
  <c r="T6371" i="1"/>
  <c r="R6371" i="1"/>
  <c r="Q6371" i="1"/>
  <c r="T6370" i="1"/>
  <c r="R6370" i="1"/>
  <c r="Q6370" i="1"/>
  <c r="T6369" i="1"/>
  <c r="R6369" i="1"/>
  <c r="Q6369" i="1"/>
  <c r="T6368" i="1"/>
  <c r="R6368" i="1"/>
  <c r="Q6368" i="1"/>
  <c r="T6367" i="1"/>
  <c r="R6367" i="1"/>
  <c r="Q6367" i="1"/>
  <c r="T6366" i="1"/>
  <c r="R6366" i="1"/>
  <c r="Q6366" i="1"/>
  <c r="T6365" i="1"/>
  <c r="R6365" i="1"/>
  <c r="Q6365" i="1"/>
  <c r="T6364" i="1"/>
  <c r="R6364" i="1"/>
  <c r="Q6364" i="1"/>
  <c r="T6363" i="1"/>
  <c r="R6363" i="1"/>
  <c r="Q6363" i="1"/>
  <c r="T6362" i="1"/>
  <c r="R6362" i="1"/>
  <c r="Q6362" i="1"/>
  <c r="S6361" i="1"/>
  <c r="T6359" i="1"/>
  <c r="R6359" i="1"/>
  <c r="Q6359" i="1"/>
  <c r="T6358" i="1"/>
  <c r="R6358" i="1"/>
  <c r="Q6358" i="1"/>
  <c r="T6357" i="1"/>
  <c r="R6357" i="1"/>
  <c r="Q6357" i="1"/>
  <c r="T6356" i="1"/>
  <c r="R6356" i="1"/>
  <c r="Q6356" i="1"/>
  <c r="T6355" i="1"/>
  <c r="R6355" i="1"/>
  <c r="Q6355" i="1"/>
  <c r="T6354" i="1"/>
  <c r="R6354" i="1"/>
  <c r="Q6354" i="1"/>
  <c r="T6353" i="1"/>
  <c r="R6353" i="1"/>
  <c r="Q6353" i="1"/>
  <c r="T6352" i="1"/>
  <c r="R6352" i="1"/>
  <c r="Q6352" i="1"/>
  <c r="T6351" i="1"/>
  <c r="R6351" i="1"/>
  <c r="Q6351" i="1"/>
  <c r="T6350" i="1"/>
  <c r="R6350" i="1"/>
  <c r="Q6350" i="1"/>
  <c r="T6349" i="1"/>
  <c r="R6349" i="1"/>
  <c r="Q6349" i="1"/>
  <c r="T6348" i="1"/>
  <c r="R6348" i="1"/>
  <c r="Q6348" i="1"/>
  <c r="T6347" i="1"/>
  <c r="R6347" i="1"/>
  <c r="Q6347" i="1"/>
  <c r="S6346" i="1"/>
  <c r="T6345" i="1"/>
  <c r="R6345" i="1"/>
  <c r="Q6345" i="1"/>
  <c r="T6344" i="1"/>
  <c r="R6344" i="1"/>
  <c r="Q6344" i="1"/>
  <c r="T6343" i="1"/>
  <c r="R6343" i="1"/>
  <c r="Q6343" i="1"/>
  <c r="T6342" i="1"/>
  <c r="R6342" i="1"/>
  <c r="Q6342" i="1"/>
  <c r="T6341" i="1"/>
  <c r="R6341" i="1"/>
  <c r="Q6341" i="1"/>
  <c r="T6340" i="1"/>
  <c r="R6340" i="1"/>
  <c r="Q6340" i="1"/>
  <c r="T6339" i="1"/>
  <c r="R6339" i="1"/>
  <c r="Q6339" i="1"/>
  <c r="T6338" i="1"/>
  <c r="R6338" i="1"/>
  <c r="Q6338" i="1"/>
  <c r="T6337" i="1"/>
  <c r="R6337" i="1"/>
  <c r="Q6337" i="1"/>
  <c r="T6336" i="1"/>
  <c r="R6336" i="1"/>
  <c r="Q6336" i="1"/>
  <c r="T6335" i="1"/>
  <c r="R6335" i="1"/>
  <c r="Q6335" i="1"/>
  <c r="T6334" i="1"/>
  <c r="R6334" i="1"/>
  <c r="Q6334" i="1"/>
  <c r="T6333" i="1"/>
  <c r="R6333" i="1"/>
  <c r="Q6333" i="1"/>
  <c r="T6332" i="1"/>
  <c r="R6332" i="1"/>
  <c r="Q6332" i="1"/>
  <c r="S6331" i="1"/>
  <c r="T6329" i="1"/>
  <c r="R6329" i="1"/>
  <c r="Q6329" i="1"/>
  <c r="T6328" i="1"/>
  <c r="R6328" i="1"/>
  <c r="Q6328" i="1"/>
  <c r="T6327" i="1"/>
  <c r="R6327" i="1"/>
  <c r="Q6327" i="1"/>
  <c r="T6326" i="1"/>
  <c r="R6326" i="1"/>
  <c r="Q6326" i="1"/>
  <c r="S6325" i="1"/>
  <c r="T6324" i="1"/>
  <c r="R6324" i="1"/>
  <c r="Q6324" i="1"/>
  <c r="T6323" i="1"/>
  <c r="R6323" i="1"/>
  <c r="Q6323" i="1"/>
  <c r="T6322" i="1"/>
  <c r="R6322" i="1"/>
  <c r="Q6322" i="1"/>
  <c r="T6321" i="1"/>
  <c r="R6321" i="1"/>
  <c r="Q6321" i="1"/>
  <c r="T6320" i="1"/>
  <c r="R6320" i="1"/>
  <c r="Q6320" i="1"/>
  <c r="T6319" i="1"/>
  <c r="R6319" i="1"/>
  <c r="Q6319" i="1"/>
  <c r="T6318" i="1"/>
  <c r="R6318" i="1"/>
  <c r="Q6318" i="1"/>
  <c r="T6317" i="1"/>
  <c r="R6317" i="1"/>
  <c r="Q6317" i="1"/>
  <c r="T6316" i="1"/>
  <c r="R6316" i="1"/>
  <c r="Q6316" i="1"/>
  <c r="T6315" i="1"/>
  <c r="R6315" i="1"/>
  <c r="Q6315" i="1"/>
  <c r="T6314" i="1"/>
  <c r="R6314" i="1"/>
  <c r="Q6314" i="1"/>
  <c r="T6313" i="1"/>
  <c r="R6313" i="1"/>
  <c r="Q6313" i="1"/>
  <c r="S6312" i="1"/>
  <c r="T6311" i="1"/>
  <c r="R6311" i="1"/>
  <c r="Q6311" i="1"/>
  <c r="T6310" i="1"/>
  <c r="R6310" i="1"/>
  <c r="Q6310" i="1"/>
  <c r="T6309" i="1"/>
  <c r="R6309" i="1"/>
  <c r="Q6309" i="1"/>
  <c r="T6308" i="1"/>
  <c r="R6308" i="1"/>
  <c r="Q6308" i="1"/>
  <c r="T6307" i="1"/>
  <c r="R6307" i="1"/>
  <c r="Q6307" i="1"/>
  <c r="T6306" i="1"/>
  <c r="R6306" i="1"/>
  <c r="Q6306" i="1"/>
  <c r="T6305" i="1"/>
  <c r="R6305" i="1"/>
  <c r="Q6305" i="1"/>
  <c r="T6304" i="1"/>
  <c r="R6304" i="1"/>
  <c r="Q6304" i="1"/>
  <c r="T6303" i="1"/>
  <c r="R6303" i="1"/>
  <c r="Q6303" i="1"/>
  <c r="T6302" i="1"/>
  <c r="R6302" i="1"/>
  <c r="Q6302" i="1"/>
  <c r="T6301" i="1"/>
  <c r="R6301" i="1"/>
  <c r="Q6301" i="1"/>
  <c r="T6300" i="1"/>
  <c r="R6300" i="1"/>
  <c r="Q6300" i="1"/>
  <c r="T6299" i="1"/>
  <c r="R6299" i="1"/>
  <c r="Q6299" i="1"/>
  <c r="T6298" i="1"/>
  <c r="R6298" i="1"/>
  <c r="Q6298" i="1"/>
  <c r="T6297" i="1"/>
  <c r="R6297" i="1"/>
  <c r="Q6297" i="1"/>
  <c r="T6296" i="1"/>
  <c r="R6296" i="1"/>
  <c r="Q6296" i="1"/>
  <c r="T6295" i="1"/>
  <c r="R6295" i="1"/>
  <c r="Q6295" i="1"/>
  <c r="S6294" i="1"/>
  <c r="T6292" i="1"/>
  <c r="R6292" i="1"/>
  <c r="Q6292" i="1"/>
  <c r="T6291" i="1"/>
  <c r="R6291" i="1"/>
  <c r="Q6291" i="1"/>
  <c r="T6290" i="1"/>
  <c r="R6290" i="1"/>
  <c r="Q6290" i="1"/>
  <c r="T6289" i="1"/>
  <c r="R6289" i="1"/>
  <c r="Q6289" i="1"/>
  <c r="T6288" i="1"/>
  <c r="R6288" i="1"/>
  <c r="Q6288" i="1"/>
  <c r="T6287" i="1"/>
  <c r="R6287" i="1"/>
  <c r="Q6287" i="1"/>
  <c r="T6286" i="1"/>
  <c r="R6286" i="1"/>
  <c r="Q6286" i="1"/>
  <c r="T6285" i="1"/>
  <c r="R6285" i="1"/>
  <c r="Q6285" i="1"/>
  <c r="S6284" i="1"/>
  <c r="T6283" i="1"/>
  <c r="R6283" i="1"/>
  <c r="Q6283" i="1"/>
  <c r="T6282" i="1"/>
  <c r="R6282" i="1"/>
  <c r="Q6282" i="1"/>
  <c r="T6281" i="1"/>
  <c r="R6281" i="1"/>
  <c r="Q6281" i="1"/>
  <c r="T6280" i="1"/>
  <c r="R6280" i="1"/>
  <c r="Q6280" i="1"/>
  <c r="T6279" i="1"/>
  <c r="R6279" i="1"/>
  <c r="Q6279" i="1"/>
  <c r="T6278" i="1"/>
  <c r="R6278" i="1"/>
  <c r="Q6278" i="1"/>
  <c r="T6277" i="1"/>
  <c r="R6277" i="1"/>
  <c r="Q6277" i="1"/>
  <c r="T6276" i="1"/>
  <c r="R6276" i="1"/>
  <c r="Q6276" i="1"/>
  <c r="T6275" i="1"/>
  <c r="R6275" i="1"/>
  <c r="Q6275" i="1"/>
  <c r="T6274" i="1"/>
  <c r="R6274" i="1"/>
  <c r="Q6274" i="1"/>
  <c r="T6273" i="1"/>
  <c r="R6273" i="1"/>
  <c r="Q6273" i="1"/>
  <c r="T6272" i="1"/>
  <c r="R6272" i="1"/>
  <c r="Q6272" i="1"/>
  <c r="S6271" i="1"/>
  <c r="T6270" i="1"/>
  <c r="R6270" i="1"/>
  <c r="Q6270" i="1"/>
  <c r="T6269" i="1"/>
  <c r="R6269" i="1"/>
  <c r="Q6269" i="1"/>
  <c r="T6268" i="1"/>
  <c r="R6268" i="1"/>
  <c r="Q6268" i="1"/>
  <c r="T6267" i="1"/>
  <c r="R6267" i="1"/>
  <c r="Q6267" i="1"/>
  <c r="T6266" i="1"/>
  <c r="R6266" i="1"/>
  <c r="Q6266" i="1"/>
  <c r="T6265" i="1"/>
  <c r="R6265" i="1"/>
  <c r="Q6265" i="1"/>
  <c r="T6264" i="1"/>
  <c r="R6264" i="1"/>
  <c r="Q6264" i="1"/>
  <c r="T6263" i="1"/>
  <c r="R6263" i="1"/>
  <c r="Q6263" i="1"/>
  <c r="T6262" i="1"/>
  <c r="R6262" i="1"/>
  <c r="Q6262" i="1"/>
  <c r="T6261" i="1"/>
  <c r="R6261" i="1"/>
  <c r="Q6261" i="1"/>
  <c r="T6260" i="1"/>
  <c r="R6260" i="1"/>
  <c r="Q6260" i="1"/>
  <c r="S6259" i="1"/>
  <c r="T6257" i="1"/>
  <c r="R6257" i="1"/>
  <c r="Q6257" i="1"/>
  <c r="T6256" i="1"/>
  <c r="R6256" i="1"/>
  <c r="Q6256" i="1"/>
  <c r="T6255" i="1"/>
  <c r="R6255" i="1"/>
  <c r="Q6255" i="1"/>
  <c r="T6254" i="1"/>
  <c r="R6254" i="1"/>
  <c r="Q6254" i="1"/>
  <c r="T6253" i="1"/>
  <c r="R6253" i="1"/>
  <c r="Q6253" i="1"/>
  <c r="T6252" i="1"/>
  <c r="R6252" i="1"/>
  <c r="Q6252" i="1"/>
  <c r="T6251" i="1"/>
  <c r="R6251" i="1"/>
  <c r="Q6251" i="1"/>
  <c r="T6250" i="1"/>
  <c r="R6250" i="1"/>
  <c r="Q6250" i="1"/>
  <c r="S6249" i="1"/>
  <c r="T6248" i="1"/>
  <c r="R6248" i="1"/>
  <c r="Q6248" i="1"/>
  <c r="T6247" i="1"/>
  <c r="R6247" i="1"/>
  <c r="Q6247" i="1"/>
  <c r="T6246" i="1"/>
  <c r="R6246" i="1"/>
  <c r="Q6246" i="1"/>
  <c r="T6245" i="1"/>
  <c r="R6245" i="1"/>
  <c r="Q6245" i="1"/>
  <c r="T6244" i="1"/>
  <c r="R6244" i="1"/>
  <c r="Q6244" i="1"/>
  <c r="S6243" i="1"/>
  <c r="T6242" i="1"/>
  <c r="R6242" i="1"/>
  <c r="Q6242" i="1"/>
  <c r="T6241" i="1"/>
  <c r="R6241" i="1"/>
  <c r="Q6241" i="1"/>
  <c r="T6240" i="1"/>
  <c r="R6240" i="1"/>
  <c r="Q6240" i="1"/>
  <c r="T6239" i="1"/>
  <c r="R6239" i="1"/>
  <c r="Q6239" i="1"/>
  <c r="T6238" i="1"/>
  <c r="R6238" i="1"/>
  <c r="Q6238" i="1"/>
  <c r="T6237" i="1"/>
  <c r="R6237" i="1"/>
  <c r="Q6237" i="1"/>
  <c r="T6236" i="1"/>
  <c r="R6236" i="1"/>
  <c r="Q6236" i="1"/>
  <c r="T6235" i="1"/>
  <c r="R6235" i="1"/>
  <c r="Q6235" i="1"/>
  <c r="T6234" i="1"/>
  <c r="R6234" i="1"/>
  <c r="Q6234" i="1"/>
  <c r="S6233" i="1"/>
  <c r="T6232" i="1"/>
  <c r="R6232" i="1"/>
  <c r="Q6232" i="1"/>
  <c r="T6231" i="1"/>
  <c r="R6231" i="1"/>
  <c r="Q6231" i="1"/>
  <c r="T6230" i="1"/>
  <c r="R6230" i="1"/>
  <c r="Q6230" i="1"/>
  <c r="T6229" i="1"/>
  <c r="R6229" i="1"/>
  <c r="Q6229" i="1"/>
  <c r="T6228" i="1"/>
  <c r="R6228" i="1"/>
  <c r="Q6228" i="1"/>
  <c r="T6227" i="1"/>
  <c r="R6227" i="1"/>
  <c r="Q6227" i="1"/>
  <c r="T6226" i="1"/>
  <c r="R6226" i="1"/>
  <c r="Q6226" i="1"/>
  <c r="T6225" i="1"/>
  <c r="R6225" i="1"/>
  <c r="Q6225" i="1"/>
  <c r="T6224" i="1"/>
  <c r="R6224" i="1"/>
  <c r="Q6224" i="1"/>
  <c r="T6223" i="1"/>
  <c r="R6223" i="1"/>
  <c r="Q6223" i="1"/>
  <c r="T6222" i="1"/>
  <c r="R6222" i="1"/>
  <c r="Q6222" i="1"/>
  <c r="T6221" i="1"/>
  <c r="R6221" i="1"/>
  <c r="Q6221" i="1"/>
  <c r="T6220" i="1"/>
  <c r="R6220" i="1"/>
  <c r="Q6220" i="1"/>
  <c r="T6219" i="1"/>
  <c r="R6219" i="1"/>
  <c r="Q6219" i="1"/>
  <c r="T6218" i="1"/>
  <c r="R6218" i="1"/>
  <c r="Q6218" i="1"/>
  <c r="T6217" i="1"/>
  <c r="R6217" i="1"/>
  <c r="Q6217" i="1"/>
  <c r="T6216" i="1"/>
  <c r="R6216" i="1"/>
  <c r="Q6216" i="1"/>
  <c r="T6215" i="1"/>
  <c r="R6215" i="1"/>
  <c r="Q6215" i="1"/>
  <c r="T6214" i="1"/>
  <c r="R6214" i="1"/>
  <c r="Q6214" i="1"/>
  <c r="T6213" i="1"/>
  <c r="R6213" i="1"/>
  <c r="Q6213" i="1"/>
  <c r="S6212" i="1"/>
  <c r="T6210" i="1"/>
  <c r="R6210" i="1"/>
  <c r="Q6210" i="1"/>
  <c r="T6209" i="1"/>
  <c r="R6209" i="1"/>
  <c r="Q6209" i="1"/>
  <c r="T6208" i="1"/>
  <c r="R6208" i="1"/>
  <c r="Q6208" i="1"/>
  <c r="T6207" i="1"/>
  <c r="R6207" i="1"/>
  <c r="Q6207" i="1"/>
  <c r="T6206" i="1"/>
  <c r="R6206" i="1"/>
  <c r="Q6206" i="1"/>
  <c r="T6205" i="1"/>
  <c r="R6205" i="1"/>
  <c r="Q6205" i="1"/>
  <c r="T6204" i="1"/>
  <c r="R6204" i="1"/>
  <c r="Q6204" i="1"/>
  <c r="S6203" i="1"/>
  <c r="T6202" i="1"/>
  <c r="R6202" i="1"/>
  <c r="Q6202" i="1"/>
  <c r="T6201" i="1"/>
  <c r="R6201" i="1"/>
  <c r="Q6201" i="1"/>
  <c r="S6200" i="1"/>
  <c r="T6189" i="1"/>
  <c r="R6189" i="1"/>
  <c r="Q6189" i="1"/>
  <c r="T6188" i="1"/>
  <c r="R6188" i="1"/>
  <c r="Q6188" i="1"/>
  <c r="T6187" i="1"/>
  <c r="R6187" i="1"/>
  <c r="Q6187" i="1"/>
  <c r="T6186" i="1"/>
  <c r="R6186" i="1"/>
  <c r="Q6186" i="1"/>
  <c r="T6185" i="1"/>
  <c r="R6185" i="1"/>
  <c r="Q6185" i="1"/>
  <c r="T6184" i="1"/>
  <c r="R6184" i="1"/>
  <c r="Q6184" i="1"/>
  <c r="T6183" i="1"/>
  <c r="R6183" i="1"/>
  <c r="Q6183" i="1"/>
  <c r="S6182" i="1"/>
  <c r="T6175" i="1"/>
  <c r="R6175" i="1"/>
  <c r="Q6175" i="1"/>
  <c r="T6173" i="1"/>
  <c r="R6173" i="1"/>
  <c r="Q6173" i="1"/>
  <c r="S6172" i="1"/>
  <c r="T6170" i="1"/>
  <c r="R6170" i="1"/>
  <c r="Q6170" i="1"/>
  <c r="T6168" i="1"/>
  <c r="R6168" i="1"/>
  <c r="Q6168" i="1"/>
  <c r="S6167" i="1"/>
  <c r="T6165" i="1"/>
  <c r="R6165" i="1"/>
  <c r="Q6165" i="1"/>
  <c r="T6163" i="1"/>
  <c r="R6163" i="1"/>
  <c r="Q6163" i="1"/>
  <c r="S6162" i="1"/>
  <c r="T6160" i="1"/>
  <c r="R6160" i="1"/>
  <c r="Q6160" i="1"/>
  <c r="T6158" i="1"/>
  <c r="R6158" i="1"/>
  <c r="Q6158" i="1"/>
  <c r="S6157" i="1"/>
  <c r="T6155" i="1"/>
  <c r="R6155" i="1"/>
  <c r="Q6155" i="1"/>
  <c r="T6153" i="1"/>
  <c r="R6153" i="1"/>
  <c r="Q6153" i="1"/>
  <c r="S6152" i="1"/>
  <c r="T6150" i="1"/>
  <c r="R6150" i="1"/>
  <c r="Q6150" i="1"/>
  <c r="T6148" i="1"/>
  <c r="R6148" i="1"/>
  <c r="Q6148" i="1"/>
  <c r="S6147" i="1"/>
  <c r="T6145" i="1"/>
  <c r="R6145" i="1"/>
  <c r="Q6145" i="1"/>
  <c r="T6143" i="1"/>
  <c r="R6143" i="1"/>
  <c r="Q6143" i="1"/>
  <c r="S6142" i="1"/>
  <c r="T6140" i="1"/>
  <c r="R6140" i="1"/>
  <c r="Q6140" i="1"/>
  <c r="T6138" i="1"/>
  <c r="R6138" i="1"/>
  <c r="Q6138" i="1"/>
  <c r="S6137" i="1"/>
  <c r="T6135" i="1"/>
  <c r="R6135" i="1"/>
  <c r="Q6135" i="1"/>
  <c r="T6133" i="1"/>
  <c r="R6133" i="1"/>
  <c r="Q6133" i="1"/>
  <c r="S6132" i="1"/>
  <c r="T6130" i="1"/>
  <c r="R6130" i="1"/>
  <c r="Q6130" i="1"/>
  <c r="T6128" i="1"/>
  <c r="R6128" i="1"/>
  <c r="Q6128" i="1"/>
  <c r="S6127" i="1"/>
  <c r="T6125" i="1"/>
  <c r="R6125" i="1"/>
  <c r="Q6125" i="1"/>
  <c r="T6123" i="1"/>
  <c r="R6123" i="1"/>
  <c r="Q6123" i="1"/>
  <c r="S6122" i="1"/>
  <c r="T6120" i="1"/>
  <c r="R6120" i="1"/>
  <c r="Q6120" i="1"/>
  <c r="T6118" i="1"/>
  <c r="R6118" i="1"/>
  <c r="Q6118" i="1"/>
  <c r="S6117" i="1"/>
  <c r="T6115" i="1"/>
  <c r="R6115" i="1"/>
  <c r="Q6115" i="1"/>
  <c r="T6113" i="1"/>
  <c r="R6113" i="1"/>
  <c r="Q6113" i="1"/>
  <c r="S6112" i="1"/>
  <c r="T6110" i="1"/>
  <c r="R6110" i="1"/>
  <c r="Q6110" i="1"/>
  <c r="T6108" i="1"/>
  <c r="R6108" i="1"/>
  <c r="Q6108" i="1"/>
  <c r="S6107" i="1"/>
  <c r="T6105" i="1"/>
  <c r="R6105" i="1"/>
  <c r="Q6105" i="1"/>
  <c r="T6103" i="1"/>
  <c r="R6103" i="1"/>
  <c r="Q6103" i="1"/>
  <c r="S6102" i="1"/>
  <c r="T6100" i="1"/>
  <c r="R6100" i="1"/>
  <c r="Q6100" i="1"/>
  <c r="T6098" i="1"/>
  <c r="R6098" i="1"/>
  <c r="Q6098" i="1"/>
  <c r="S6097" i="1"/>
  <c r="T6095" i="1"/>
  <c r="R6095" i="1"/>
  <c r="Q6095" i="1"/>
  <c r="T6093" i="1"/>
  <c r="R6093" i="1"/>
  <c r="Q6093" i="1"/>
  <c r="S6092" i="1"/>
  <c r="T6090" i="1"/>
  <c r="R6090" i="1"/>
  <c r="Q6090" i="1"/>
  <c r="T6088" i="1"/>
  <c r="R6088" i="1"/>
  <c r="Q6088" i="1"/>
  <c r="S6087" i="1"/>
  <c r="T6085" i="1"/>
  <c r="R6085" i="1"/>
  <c r="Q6085" i="1"/>
  <c r="T6083" i="1"/>
  <c r="R6083" i="1"/>
  <c r="Q6083" i="1"/>
  <c r="S6082" i="1"/>
  <c r="T6080" i="1"/>
  <c r="R6080" i="1"/>
  <c r="Q6080" i="1"/>
  <c r="T6078" i="1"/>
  <c r="R6078" i="1"/>
  <c r="Q6078" i="1"/>
  <c r="S6077" i="1"/>
  <c r="T6066" i="1"/>
  <c r="R6066" i="1"/>
  <c r="Q6066" i="1"/>
  <c r="T6065" i="1"/>
  <c r="R6065" i="1"/>
  <c r="Q6065" i="1"/>
  <c r="T6064" i="1"/>
  <c r="R6064" i="1"/>
  <c r="Q6064" i="1"/>
  <c r="T6063" i="1"/>
  <c r="R6063" i="1"/>
  <c r="Q6063" i="1"/>
  <c r="T6062" i="1"/>
  <c r="R6062" i="1"/>
  <c r="Q6062" i="1"/>
  <c r="S6061" i="1"/>
  <c r="T6058" i="1"/>
  <c r="R6058" i="1"/>
  <c r="Q6058" i="1"/>
  <c r="T6057" i="1"/>
  <c r="R6057" i="1"/>
  <c r="Q6057" i="1"/>
  <c r="T6056" i="1"/>
  <c r="R6056" i="1"/>
  <c r="Q6056" i="1"/>
  <c r="T6055" i="1"/>
  <c r="R6055" i="1"/>
  <c r="Q6055" i="1"/>
  <c r="T6054" i="1"/>
  <c r="R6054" i="1"/>
  <c r="Q6054" i="1"/>
  <c r="T6053" i="1"/>
  <c r="R6053" i="1"/>
  <c r="Q6053" i="1"/>
  <c r="T6052" i="1"/>
  <c r="R6052" i="1"/>
  <c r="Q6052" i="1"/>
  <c r="T6051" i="1"/>
  <c r="R6051" i="1"/>
  <c r="Q6051" i="1"/>
  <c r="S6050" i="1"/>
  <c r="T6048" i="1"/>
  <c r="R6048" i="1"/>
  <c r="Q6048" i="1"/>
  <c r="T6047" i="1"/>
  <c r="R6047" i="1"/>
  <c r="Q6047" i="1"/>
  <c r="T6046" i="1"/>
  <c r="R6046" i="1"/>
  <c r="Q6046" i="1"/>
  <c r="T6045" i="1"/>
  <c r="R6045" i="1"/>
  <c r="Q6045" i="1"/>
  <c r="T6044" i="1"/>
  <c r="R6044" i="1"/>
  <c r="Q6044" i="1"/>
  <c r="T6043" i="1"/>
  <c r="R6043" i="1"/>
  <c r="Q6043" i="1"/>
  <c r="T6042" i="1"/>
  <c r="R6042" i="1"/>
  <c r="Q6042" i="1"/>
  <c r="T6041" i="1"/>
  <c r="R6041" i="1"/>
  <c r="Q6041" i="1"/>
  <c r="S6040" i="1"/>
  <c r="T6039" i="1"/>
  <c r="R6039" i="1"/>
  <c r="Q6039" i="1"/>
  <c r="T6038" i="1"/>
  <c r="R6038" i="1"/>
  <c r="Q6038" i="1"/>
  <c r="T6037" i="1"/>
  <c r="R6037" i="1"/>
  <c r="Q6037" i="1"/>
  <c r="T6036" i="1"/>
  <c r="R6036" i="1"/>
  <c r="Q6036" i="1"/>
  <c r="T6035" i="1"/>
  <c r="R6035" i="1"/>
  <c r="Q6035" i="1"/>
  <c r="T6034" i="1"/>
  <c r="R6034" i="1"/>
  <c r="Q6034" i="1"/>
  <c r="T6033" i="1"/>
  <c r="R6033" i="1"/>
  <c r="Q6033" i="1"/>
  <c r="T6032" i="1"/>
  <c r="R6032" i="1"/>
  <c r="Q6032" i="1"/>
  <c r="T6031" i="1"/>
  <c r="R6031" i="1"/>
  <c r="Q6031" i="1"/>
  <c r="T6030" i="1"/>
  <c r="R6030" i="1"/>
  <c r="Q6030" i="1"/>
  <c r="T6029" i="1"/>
  <c r="R6029" i="1"/>
  <c r="Q6029" i="1"/>
  <c r="T6028" i="1"/>
  <c r="R6028" i="1"/>
  <c r="Q6028" i="1"/>
  <c r="T6027" i="1"/>
  <c r="R6027" i="1"/>
  <c r="Q6027" i="1"/>
  <c r="T6026" i="1"/>
  <c r="R6026" i="1"/>
  <c r="Q6026" i="1"/>
  <c r="T6025" i="1"/>
  <c r="R6025" i="1"/>
  <c r="Q6025" i="1"/>
  <c r="T6024" i="1"/>
  <c r="R6024" i="1"/>
  <c r="Q6024" i="1"/>
  <c r="T6023" i="1"/>
  <c r="R6023" i="1"/>
  <c r="Q6023" i="1"/>
  <c r="T6022" i="1"/>
  <c r="R6022" i="1"/>
  <c r="Q6022" i="1"/>
  <c r="T6021" i="1"/>
  <c r="R6021" i="1"/>
  <c r="Q6021" i="1"/>
  <c r="T6020" i="1"/>
  <c r="R6020" i="1"/>
  <c r="Q6020" i="1"/>
  <c r="T6019" i="1"/>
  <c r="R6019" i="1"/>
  <c r="Q6019" i="1"/>
  <c r="T6018" i="1"/>
  <c r="R6018" i="1"/>
  <c r="Q6018" i="1"/>
  <c r="T6017" i="1"/>
  <c r="R6017" i="1"/>
  <c r="Q6017" i="1"/>
  <c r="T6016" i="1"/>
  <c r="R6016" i="1"/>
  <c r="Q6016" i="1"/>
  <c r="T6015" i="1"/>
  <c r="R6015" i="1"/>
  <c r="Q6015" i="1"/>
  <c r="T6014" i="1"/>
  <c r="R6014" i="1"/>
  <c r="Q6014" i="1"/>
  <c r="S6013" i="1"/>
  <c r="T6012" i="1"/>
  <c r="R6012" i="1"/>
  <c r="Q6012" i="1"/>
  <c r="T6011" i="1"/>
  <c r="R6011" i="1"/>
  <c r="Q6011" i="1"/>
  <c r="T6010" i="1"/>
  <c r="R6010" i="1"/>
  <c r="Q6010" i="1"/>
  <c r="S6009" i="1"/>
  <c r="T6007" i="1"/>
  <c r="R6007" i="1"/>
  <c r="Q6007" i="1"/>
  <c r="T6006" i="1"/>
  <c r="R6006" i="1"/>
  <c r="Q6006" i="1"/>
  <c r="T6005" i="1"/>
  <c r="R6005" i="1"/>
  <c r="Q6005" i="1"/>
  <c r="T6004" i="1"/>
  <c r="R6004" i="1"/>
  <c r="Q6004" i="1"/>
  <c r="T6003" i="1"/>
  <c r="R6003" i="1"/>
  <c r="Q6003" i="1"/>
  <c r="T6002" i="1"/>
  <c r="R6002" i="1"/>
  <c r="Q6002" i="1"/>
  <c r="T6001" i="1"/>
  <c r="R6001" i="1"/>
  <c r="Q6001" i="1"/>
  <c r="T6000" i="1"/>
  <c r="R6000" i="1"/>
  <c r="Q6000" i="1"/>
  <c r="T5999" i="1"/>
  <c r="R5999" i="1"/>
  <c r="Q5999" i="1"/>
  <c r="T5998" i="1"/>
  <c r="R5998" i="1"/>
  <c r="Q5998" i="1"/>
  <c r="S5997" i="1"/>
  <c r="T5995" i="1"/>
  <c r="R5995" i="1"/>
  <c r="Q5995" i="1"/>
  <c r="T5994" i="1"/>
  <c r="R5994" i="1"/>
  <c r="Q5994" i="1"/>
  <c r="S5993" i="1"/>
  <c r="T5992" i="1"/>
  <c r="R5992" i="1"/>
  <c r="Q5992" i="1"/>
  <c r="T5991" i="1"/>
  <c r="R5991" i="1"/>
  <c r="Q5991" i="1"/>
  <c r="T5990" i="1"/>
  <c r="R5990" i="1"/>
  <c r="Q5990" i="1"/>
  <c r="T5989" i="1"/>
  <c r="R5989" i="1"/>
  <c r="Q5989" i="1"/>
  <c r="T5988" i="1"/>
  <c r="R5988" i="1"/>
  <c r="Q5988" i="1"/>
  <c r="T5987" i="1"/>
  <c r="R5987" i="1"/>
  <c r="Q5987" i="1"/>
  <c r="T5986" i="1"/>
  <c r="R5986" i="1"/>
  <c r="Q5986" i="1"/>
  <c r="T5985" i="1"/>
  <c r="R5985" i="1"/>
  <c r="Q5985" i="1"/>
  <c r="T5984" i="1"/>
  <c r="R5984" i="1"/>
  <c r="Q5984" i="1"/>
  <c r="T5983" i="1"/>
  <c r="R5983" i="1"/>
  <c r="Q5983" i="1"/>
  <c r="T5982" i="1"/>
  <c r="R5982" i="1"/>
  <c r="Q5982" i="1"/>
  <c r="S5981" i="1"/>
  <c r="T5979" i="1"/>
  <c r="R5979" i="1"/>
  <c r="Q5979" i="1"/>
  <c r="T5978" i="1"/>
  <c r="R5978" i="1"/>
  <c r="Q5978" i="1"/>
  <c r="T5977" i="1"/>
  <c r="R5977" i="1"/>
  <c r="Q5977" i="1"/>
  <c r="T5976" i="1"/>
  <c r="R5976" i="1"/>
  <c r="Q5976" i="1"/>
  <c r="T5975" i="1"/>
  <c r="R5975" i="1"/>
  <c r="Q5975" i="1"/>
  <c r="S5974" i="1"/>
  <c r="T5972" i="1"/>
  <c r="R5972" i="1"/>
  <c r="Q5972" i="1"/>
  <c r="T5971" i="1"/>
  <c r="R5971" i="1"/>
  <c r="Q5971" i="1"/>
  <c r="T5970" i="1"/>
  <c r="R5970" i="1"/>
  <c r="Q5970" i="1"/>
  <c r="T5969" i="1"/>
  <c r="R5969" i="1"/>
  <c r="Q5969" i="1"/>
  <c r="T5968" i="1"/>
  <c r="R5968" i="1"/>
  <c r="Q5968" i="1"/>
  <c r="T5967" i="1"/>
  <c r="R5967" i="1"/>
  <c r="Q5967" i="1"/>
  <c r="T5966" i="1"/>
  <c r="R5966" i="1"/>
  <c r="Q5966" i="1"/>
  <c r="T5965" i="1"/>
  <c r="R5965" i="1"/>
  <c r="Q5965" i="1"/>
  <c r="T5964" i="1"/>
  <c r="R5964" i="1"/>
  <c r="Q5964" i="1"/>
  <c r="T5963" i="1"/>
  <c r="R5963" i="1"/>
  <c r="Q5963" i="1"/>
  <c r="T5962" i="1"/>
  <c r="R5962" i="1"/>
  <c r="Q5962" i="1"/>
  <c r="T5961" i="1"/>
  <c r="R5961" i="1"/>
  <c r="Q5961" i="1"/>
  <c r="T5960" i="1"/>
  <c r="R5960" i="1"/>
  <c r="Q5960" i="1"/>
  <c r="T5959" i="1"/>
  <c r="R5959" i="1"/>
  <c r="Q5959" i="1"/>
  <c r="T5958" i="1"/>
  <c r="R5958" i="1"/>
  <c r="Q5958" i="1"/>
  <c r="T5957" i="1"/>
  <c r="R5957" i="1"/>
  <c r="Q5957" i="1"/>
  <c r="T5956" i="1"/>
  <c r="R5956" i="1"/>
  <c r="Q5956" i="1"/>
  <c r="T5955" i="1"/>
  <c r="R5955" i="1"/>
  <c r="Q5955" i="1"/>
  <c r="T5954" i="1"/>
  <c r="R5954" i="1"/>
  <c r="Q5954" i="1"/>
  <c r="T5953" i="1"/>
  <c r="R5953" i="1"/>
  <c r="Q5953" i="1"/>
  <c r="T5952" i="1"/>
  <c r="R5952" i="1"/>
  <c r="Q5952" i="1"/>
  <c r="T5951" i="1"/>
  <c r="R5951" i="1"/>
  <c r="Q5951" i="1"/>
  <c r="T5950" i="1"/>
  <c r="R5950" i="1"/>
  <c r="Q5950" i="1"/>
  <c r="T5949" i="1"/>
  <c r="R5949" i="1"/>
  <c r="Q5949" i="1"/>
  <c r="T5948" i="1"/>
  <c r="R5948" i="1"/>
  <c r="Q5948" i="1"/>
  <c r="T5947" i="1"/>
  <c r="R5947" i="1"/>
  <c r="Q5947" i="1"/>
  <c r="S5946" i="1"/>
  <c r="T5945" i="1"/>
  <c r="R5945" i="1"/>
  <c r="Q5945" i="1"/>
  <c r="T5944" i="1"/>
  <c r="R5944" i="1"/>
  <c r="Q5944" i="1"/>
  <c r="T5943" i="1"/>
  <c r="R5943" i="1"/>
  <c r="Q5943" i="1"/>
  <c r="T5942" i="1"/>
  <c r="R5942" i="1"/>
  <c r="Q5942" i="1"/>
  <c r="T5941" i="1"/>
  <c r="R5941" i="1"/>
  <c r="Q5941" i="1"/>
  <c r="T5940" i="1"/>
  <c r="R5940" i="1"/>
  <c r="Q5940" i="1"/>
  <c r="T5939" i="1"/>
  <c r="R5939" i="1"/>
  <c r="Q5939" i="1"/>
  <c r="T5938" i="1"/>
  <c r="R5938" i="1"/>
  <c r="Q5938" i="1"/>
  <c r="T5937" i="1"/>
  <c r="R5937" i="1"/>
  <c r="Q5937" i="1"/>
  <c r="T5936" i="1"/>
  <c r="R5936" i="1"/>
  <c r="Q5936" i="1"/>
  <c r="T5935" i="1"/>
  <c r="R5935" i="1"/>
  <c r="Q5935" i="1"/>
  <c r="T5934" i="1"/>
  <c r="R5934" i="1"/>
  <c r="Q5934" i="1"/>
  <c r="T5933" i="1"/>
  <c r="R5933" i="1"/>
  <c r="Q5933" i="1"/>
  <c r="T5932" i="1"/>
  <c r="R5932" i="1"/>
  <c r="Q5932" i="1"/>
  <c r="T5931" i="1"/>
  <c r="R5931" i="1"/>
  <c r="Q5931" i="1"/>
  <c r="T5930" i="1"/>
  <c r="R5930" i="1"/>
  <c r="Q5930" i="1"/>
  <c r="T5929" i="1"/>
  <c r="R5929" i="1"/>
  <c r="Q5929" i="1"/>
  <c r="S5928" i="1"/>
  <c r="T5926" i="1"/>
  <c r="R5926" i="1"/>
  <c r="Q5926" i="1"/>
  <c r="T5925" i="1"/>
  <c r="R5925" i="1"/>
  <c r="Q5925" i="1"/>
  <c r="T5924" i="1"/>
  <c r="R5924" i="1"/>
  <c r="Q5924" i="1"/>
  <c r="T5923" i="1"/>
  <c r="R5923" i="1"/>
  <c r="Q5923" i="1"/>
  <c r="T5922" i="1"/>
  <c r="R5922" i="1"/>
  <c r="Q5922" i="1"/>
  <c r="T5921" i="1"/>
  <c r="R5921" i="1"/>
  <c r="Q5921" i="1"/>
  <c r="S5920" i="1"/>
  <c r="T5910" i="1"/>
  <c r="R5910" i="1"/>
  <c r="Q5910" i="1"/>
  <c r="T5909" i="1"/>
  <c r="R5909" i="1"/>
  <c r="Q5909" i="1"/>
  <c r="T5908" i="1"/>
  <c r="R5908" i="1"/>
  <c r="Q5908" i="1"/>
  <c r="T5907" i="1"/>
  <c r="R5907" i="1"/>
  <c r="Q5907" i="1"/>
  <c r="T5906" i="1"/>
  <c r="R5906" i="1"/>
  <c r="Q5906" i="1"/>
  <c r="T5905" i="1"/>
  <c r="R5905" i="1"/>
  <c r="Q5905" i="1"/>
  <c r="S5904" i="1"/>
  <c r="T5900" i="1"/>
  <c r="R5900" i="1"/>
  <c r="Q5900" i="1"/>
  <c r="T5899" i="1"/>
  <c r="R5899" i="1"/>
  <c r="Q5899" i="1"/>
  <c r="T5898" i="1"/>
  <c r="R5898" i="1"/>
  <c r="Q5898" i="1"/>
  <c r="T5897" i="1"/>
  <c r="R5897" i="1"/>
  <c r="Q5897" i="1"/>
  <c r="T5896" i="1"/>
  <c r="R5896" i="1"/>
  <c r="Q5896" i="1"/>
  <c r="T5895" i="1"/>
  <c r="R5895" i="1"/>
  <c r="Q5895" i="1"/>
  <c r="T5894" i="1"/>
  <c r="R5894" i="1"/>
  <c r="Q5894" i="1"/>
  <c r="T5893" i="1"/>
  <c r="R5893" i="1"/>
  <c r="Q5893" i="1"/>
  <c r="T5892" i="1"/>
  <c r="R5892" i="1"/>
  <c r="Q5892" i="1"/>
  <c r="T5891" i="1"/>
  <c r="R5891" i="1"/>
  <c r="Q5891" i="1"/>
  <c r="S5890" i="1"/>
  <c r="T5889" i="1"/>
  <c r="R5889" i="1"/>
  <c r="Q5889" i="1"/>
  <c r="T5888" i="1"/>
  <c r="R5888" i="1"/>
  <c r="Q5888" i="1"/>
  <c r="T5887" i="1"/>
  <c r="R5887" i="1"/>
  <c r="Q5887" i="1"/>
  <c r="T5886" i="1"/>
  <c r="R5886" i="1"/>
  <c r="Q5886" i="1"/>
  <c r="T5885" i="1"/>
  <c r="R5885" i="1"/>
  <c r="Q5885" i="1"/>
  <c r="T5884" i="1"/>
  <c r="R5884" i="1"/>
  <c r="Q5884" i="1"/>
  <c r="T5883" i="1"/>
  <c r="R5883" i="1"/>
  <c r="Q5883" i="1"/>
  <c r="T5882" i="1"/>
  <c r="R5882" i="1"/>
  <c r="Q5882" i="1"/>
  <c r="T5881" i="1"/>
  <c r="R5881" i="1"/>
  <c r="Q5881" i="1"/>
  <c r="T5880" i="1"/>
  <c r="R5880" i="1"/>
  <c r="Q5880" i="1"/>
  <c r="T5879" i="1"/>
  <c r="R5879" i="1"/>
  <c r="Q5879" i="1"/>
  <c r="T5878" i="1"/>
  <c r="R5878" i="1"/>
  <c r="Q5878" i="1"/>
  <c r="S5877" i="1"/>
  <c r="T5875" i="1"/>
  <c r="R5875" i="1"/>
  <c r="Q5875" i="1"/>
  <c r="T5874" i="1"/>
  <c r="R5874" i="1"/>
  <c r="Q5874" i="1"/>
  <c r="T5873" i="1"/>
  <c r="R5873" i="1"/>
  <c r="Q5873" i="1"/>
  <c r="T5872" i="1"/>
  <c r="R5872" i="1"/>
  <c r="Q5872" i="1"/>
  <c r="T5871" i="1"/>
  <c r="R5871" i="1"/>
  <c r="Q5871" i="1"/>
  <c r="T5870" i="1"/>
  <c r="R5870" i="1"/>
  <c r="Q5870" i="1"/>
  <c r="T5869" i="1"/>
  <c r="R5869" i="1"/>
  <c r="Q5869" i="1"/>
  <c r="T5868" i="1"/>
  <c r="R5868" i="1"/>
  <c r="Q5868" i="1"/>
  <c r="T5867" i="1"/>
  <c r="R5867" i="1"/>
  <c r="Q5867" i="1"/>
  <c r="T5866" i="1"/>
  <c r="R5866" i="1"/>
  <c r="Q5866" i="1"/>
  <c r="T5865" i="1"/>
  <c r="R5865" i="1"/>
  <c r="Q5865" i="1"/>
  <c r="T5864" i="1"/>
  <c r="R5864" i="1"/>
  <c r="Q5864" i="1"/>
  <c r="T5863" i="1"/>
  <c r="R5863" i="1"/>
  <c r="Q5863" i="1"/>
  <c r="T5862" i="1"/>
  <c r="R5862" i="1"/>
  <c r="Q5862" i="1"/>
  <c r="T5861" i="1"/>
  <c r="R5861" i="1"/>
  <c r="Q5861" i="1"/>
  <c r="S5860" i="1"/>
  <c r="T5859" i="1"/>
  <c r="T5858" i="1" s="1"/>
  <c r="R5859" i="1"/>
  <c r="R5858" i="1" s="1"/>
  <c r="Q5859" i="1"/>
  <c r="Q5858" i="1" s="1"/>
  <c r="S5858" i="1"/>
  <c r="T5856" i="1"/>
  <c r="R5856" i="1"/>
  <c r="Q5856" i="1"/>
  <c r="T5855" i="1"/>
  <c r="R5855" i="1"/>
  <c r="Q5855" i="1"/>
  <c r="T5854" i="1"/>
  <c r="R5854" i="1"/>
  <c r="Q5854" i="1"/>
  <c r="T5853" i="1"/>
  <c r="R5853" i="1"/>
  <c r="Q5853" i="1"/>
  <c r="T5852" i="1"/>
  <c r="R5852" i="1"/>
  <c r="Q5852" i="1"/>
  <c r="T5851" i="1"/>
  <c r="R5851" i="1"/>
  <c r="Q5851" i="1"/>
  <c r="T5850" i="1"/>
  <c r="R5850" i="1"/>
  <c r="Q5850" i="1"/>
  <c r="T5849" i="1"/>
  <c r="R5849" i="1"/>
  <c r="Q5849" i="1"/>
  <c r="T5848" i="1"/>
  <c r="R5848" i="1"/>
  <c r="Q5848" i="1"/>
  <c r="S5847" i="1"/>
  <c r="T5810" i="1"/>
  <c r="R5810" i="1"/>
  <c r="Q5810" i="1"/>
  <c r="T5809" i="1"/>
  <c r="R5809" i="1"/>
  <c r="Q5809" i="1"/>
  <c r="T5808" i="1"/>
  <c r="R5808" i="1"/>
  <c r="Q5808" i="1"/>
  <c r="T5807" i="1"/>
  <c r="R5807" i="1"/>
  <c r="Q5807" i="1"/>
  <c r="T5806" i="1"/>
  <c r="R5806" i="1"/>
  <c r="Q5806" i="1"/>
  <c r="T5805" i="1"/>
  <c r="R5805" i="1"/>
  <c r="Q5805" i="1"/>
  <c r="T5804" i="1"/>
  <c r="R5804" i="1"/>
  <c r="Q5804" i="1"/>
  <c r="T5803" i="1"/>
  <c r="R5803" i="1"/>
  <c r="Q5803" i="1"/>
  <c r="T5802" i="1"/>
  <c r="R5802" i="1"/>
  <c r="Q5802" i="1"/>
  <c r="T5801" i="1"/>
  <c r="R5801" i="1"/>
  <c r="Q5801" i="1"/>
  <c r="T5800" i="1"/>
  <c r="R5800" i="1"/>
  <c r="Q5800" i="1"/>
  <c r="T5799" i="1"/>
  <c r="R5799" i="1"/>
  <c r="Q5799" i="1"/>
  <c r="T5798" i="1"/>
  <c r="R5798" i="1"/>
  <c r="Q5798" i="1"/>
  <c r="T5797" i="1"/>
  <c r="R5797" i="1"/>
  <c r="Q5797" i="1"/>
  <c r="T5796" i="1"/>
  <c r="R5796" i="1"/>
  <c r="Q5796" i="1"/>
  <c r="T5795" i="1"/>
  <c r="R5795" i="1"/>
  <c r="Q5795" i="1"/>
  <c r="T5794" i="1"/>
  <c r="R5794" i="1"/>
  <c r="Q5794" i="1"/>
  <c r="T5793" i="1"/>
  <c r="R5793" i="1"/>
  <c r="Q5793" i="1"/>
  <c r="T5792" i="1"/>
  <c r="R5792" i="1"/>
  <c r="Q5792" i="1"/>
  <c r="T5791" i="1"/>
  <c r="R5791" i="1"/>
  <c r="Q5791" i="1"/>
  <c r="T5790" i="1"/>
  <c r="R5790" i="1"/>
  <c r="Q5790" i="1"/>
  <c r="T5789" i="1"/>
  <c r="R5789" i="1"/>
  <c r="Q5789" i="1"/>
  <c r="S5788" i="1"/>
  <c r="T5786" i="1"/>
  <c r="R5786" i="1"/>
  <c r="Q5786" i="1"/>
  <c r="T5785" i="1"/>
  <c r="R5785" i="1"/>
  <c r="Q5785" i="1"/>
  <c r="T5784" i="1"/>
  <c r="R5784" i="1"/>
  <c r="Q5784" i="1"/>
  <c r="T5783" i="1"/>
  <c r="R5783" i="1"/>
  <c r="Q5783" i="1"/>
  <c r="T5782" i="1"/>
  <c r="R5782" i="1"/>
  <c r="Q5782" i="1"/>
  <c r="T5781" i="1"/>
  <c r="R5781" i="1"/>
  <c r="Q5781" i="1"/>
  <c r="S5780" i="1"/>
  <c r="T5779" i="1"/>
  <c r="R5779" i="1"/>
  <c r="Q5779" i="1"/>
  <c r="T5778" i="1"/>
  <c r="R5778" i="1"/>
  <c r="Q5778" i="1"/>
  <c r="T5777" i="1"/>
  <c r="R5777" i="1"/>
  <c r="Q5777" i="1"/>
  <c r="T5776" i="1"/>
  <c r="R5776" i="1"/>
  <c r="Q5776" i="1"/>
  <c r="T5775" i="1"/>
  <c r="R5775" i="1"/>
  <c r="Q5775" i="1"/>
  <c r="T5774" i="1"/>
  <c r="R5774" i="1"/>
  <c r="Q5774" i="1"/>
  <c r="T5773" i="1"/>
  <c r="R5773" i="1"/>
  <c r="Q5773" i="1"/>
  <c r="T5772" i="1"/>
  <c r="R5772" i="1"/>
  <c r="Q5772" i="1"/>
  <c r="T5771" i="1"/>
  <c r="R5771" i="1"/>
  <c r="Q5771" i="1"/>
  <c r="S5770" i="1"/>
  <c r="T5769" i="1"/>
  <c r="R5769" i="1"/>
  <c r="Q5769" i="1"/>
  <c r="T5768" i="1"/>
  <c r="R5768" i="1"/>
  <c r="Q5768" i="1"/>
  <c r="T5767" i="1"/>
  <c r="R5767" i="1"/>
  <c r="Q5767" i="1"/>
  <c r="T5766" i="1"/>
  <c r="R5766" i="1"/>
  <c r="Q5766" i="1"/>
  <c r="T5765" i="1"/>
  <c r="R5765" i="1"/>
  <c r="Q5765" i="1"/>
  <c r="T5764" i="1"/>
  <c r="R5764" i="1"/>
  <c r="Q5764" i="1"/>
  <c r="T5763" i="1"/>
  <c r="R5763" i="1"/>
  <c r="Q5763" i="1"/>
  <c r="T5762" i="1"/>
  <c r="R5762" i="1"/>
  <c r="Q5762" i="1"/>
  <c r="T5761" i="1"/>
  <c r="R5761" i="1"/>
  <c r="Q5761" i="1"/>
  <c r="T5760" i="1"/>
  <c r="R5760" i="1"/>
  <c r="Q5760" i="1"/>
  <c r="S5759" i="1"/>
  <c r="T5758" i="1"/>
  <c r="R5758" i="1"/>
  <c r="Q5758" i="1"/>
  <c r="T5757" i="1"/>
  <c r="R5757" i="1"/>
  <c r="Q5757" i="1"/>
  <c r="T5756" i="1"/>
  <c r="R5756" i="1"/>
  <c r="Q5756" i="1"/>
  <c r="T5755" i="1"/>
  <c r="R5755" i="1"/>
  <c r="Q5755" i="1"/>
  <c r="T5754" i="1"/>
  <c r="R5754" i="1"/>
  <c r="Q5754" i="1"/>
  <c r="T5753" i="1"/>
  <c r="R5753" i="1"/>
  <c r="Q5753" i="1"/>
  <c r="T5752" i="1"/>
  <c r="R5752" i="1"/>
  <c r="Q5752" i="1"/>
  <c r="T5751" i="1"/>
  <c r="R5751" i="1"/>
  <c r="Q5751" i="1"/>
  <c r="T5750" i="1"/>
  <c r="R5750" i="1"/>
  <c r="Q5750" i="1"/>
  <c r="T5749" i="1"/>
  <c r="R5749" i="1"/>
  <c r="Q5749" i="1"/>
  <c r="T5748" i="1"/>
  <c r="R5748" i="1"/>
  <c r="Q5748" i="1"/>
  <c r="T5747" i="1"/>
  <c r="R5747" i="1"/>
  <c r="Q5747" i="1"/>
  <c r="T5746" i="1"/>
  <c r="R5746" i="1"/>
  <c r="Q5746" i="1"/>
  <c r="T5745" i="1"/>
  <c r="R5745" i="1"/>
  <c r="Q5745" i="1"/>
  <c r="T5744" i="1"/>
  <c r="R5744" i="1"/>
  <c r="Q5744" i="1"/>
  <c r="T5743" i="1"/>
  <c r="R5743" i="1"/>
  <c r="Q5743" i="1"/>
  <c r="S5742" i="1"/>
  <c r="T5740" i="1"/>
  <c r="R5740" i="1"/>
  <c r="Q5740" i="1"/>
  <c r="T5739" i="1"/>
  <c r="R5739" i="1"/>
  <c r="Q5739" i="1"/>
  <c r="T5738" i="1"/>
  <c r="R5738" i="1"/>
  <c r="Q5738" i="1"/>
  <c r="T5737" i="1"/>
  <c r="R5737" i="1"/>
  <c r="Q5737" i="1"/>
  <c r="S5736" i="1"/>
  <c r="T5730" i="1"/>
  <c r="R5730" i="1"/>
  <c r="Q5730" i="1"/>
  <c r="T5729" i="1"/>
  <c r="R5729" i="1"/>
  <c r="Q5729" i="1"/>
  <c r="T5728" i="1"/>
  <c r="R5728" i="1"/>
  <c r="Q5728" i="1"/>
  <c r="T5727" i="1"/>
  <c r="R5727" i="1"/>
  <c r="Q5727" i="1"/>
  <c r="T5724" i="1"/>
  <c r="R5724" i="1"/>
  <c r="Q5724" i="1"/>
  <c r="T5723" i="1"/>
  <c r="R5723" i="1"/>
  <c r="Q5723" i="1"/>
  <c r="T5722" i="1"/>
  <c r="R5722" i="1"/>
  <c r="Q5722" i="1"/>
  <c r="T5721" i="1"/>
  <c r="R5721" i="1"/>
  <c r="Q5721" i="1"/>
  <c r="S5720" i="1"/>
  <c r="T5716" i="1"/>
  <c r="R5716" i="1"/>
  <c r="Q5716" i="1"/>
  <c r="T5715" i="1"/>
  <c r="R5715" i="1"/>
  <c r="Q5715" i="1"/>
  <c r="T5714" i="1"/>
  <c r="R5714" i="1"/>
  <c r="Q5714" i="1"/>
  <c r="T5713" i="1"/>
  <c r="R5713" i="1"/>
  <c r="Q5713" i="1"/>
  <c r="T5712" i="1"/>
  <c r="R5712" i="1"/>
  <c r="Q5712" i="1"/>
  <c r="T5711" i="1"/>
  <c r="R5711" i="1"/>
  <c r="Q5711" i="1"/>
  <c r="T5710" i="1"/>
  <c r="R5710" i="1"/>
  <c r="Q5710" i="1"/>
  <c r="T5709" i="1"/>
  <c r="R5709" i="1"/>
  <c r="Q5709" i="1"/>
  <c r="T5708" i="1"/>
  <c r="R5708" i="1"/>
  <c r="Q5708" i="1"/>
  <c r="T5707" i="1"/>
  <c r="R5707" i="1"/>
  <c r="Q5707" i="1"/>
  <c r="S5706" i="1"/>
  <c r="T5705" i="1"/>
  <c r="R5705" i="1"/>
  <c r="Q5705" i="1"/>
  <c r="T5704" i="1"/>
  <c r="R5704" i="1"/>
  <c r="Q5704" i="1"/>
  <c r="T5703" i="1"/>
  <c r="R5703" i="1"/>
  <c r="Q5703" i="1"/>
  <c r="T5702" i="1"/>
  <c r="R5702" i="1"/>
  <c r="Q5702" i="1"/>
  <c r="S5701" i="1"/>
  <c r="T5699" i="1"/>
  <c r="R5699" i="1"/>
  <c r="Q5699" i="1"/>
  <c r="T5698" i="1"/>
  <c r="R5698" i="1"/>
  <c r="Q5698" i="1"/>
  <c r="T5697" i="1"/>
  <c r="R5697" i="1"/>
  <c r="Q5697" i="1"/>
  <c r="S5696" i="1"/>
  <c r="T5695" i="1"/>
  <c r="R5695" i="1"/>
  <c r="Q5695" i="1"/>
  <c r="T5694" i="1"/>
  <c r="R5694" i="1"/>
  <c r="Q5694" i="1"/>
  <c r="T5693" i="1"/>
  <c r="R5693" i="1"/>
  <c r="Q5693" i="1"/>
  <c r="T5692" i="1"/>
  <c r="R5692" i="1"/>
  <c r="Q5692" i="1"/>
  <c r="T5691" i="1"/>
  <c r="R5691" i="1"/>
  <c r="Q5691" i="1"/>
  <c r="S5690" i="1"/>
  <c r="T5689" i="1"/>
  <c r="R5689" i="1"/>
  <c r="Q5689" i="1"/>
  <c r="T5688" i="1"/>
  <c r="R5688" i="1"/>
  <c r="Q5688" i="1"/>
  <c r="S5687" i="1"/>
  <c r="T5685" i="1"/>
  <c r="R5685" i="1"/>
  <c r="Q5685" i="1"/>
  <c r="T5684" i="1"/>
  <c r="R5684" i="1"/>
  <c r="Q5684" i="1"/>
  <c r="T5683" i="1"/>
  <c r="R5683" i="1"/>
  <c r="Q5683" i="1"/>
  <c r="S5682" i="1"/>
  <c r="T5681" i="1"/>
  <c r="R5681" i="1"/>
  <c r="Q5681" i="1"/>
  <c r="T5680" i="1"/>
  <c r="R5680" i="1"/>
  <c r="Q5680" i="1"/>
  <c r="T5679" i="1"/>
  <c r="R5679" i="1"/>
  <c r="Q5679" i="1"/>
  <c r="T5678" i="1"/>
  <c r="R5678" i="1"/>
  <c r="Q5678" i="1"/>
  <c r="T5677" i="1"/>
  <c r="R5677" i="1"/>
  <c r="Q5677" i="1"/>
  <c r="T5676" i="1"/>
  <c r="R5676" i="1"/>
  <c r="Q5676" i="1"/>
  <c r="T5675" i="1"/>
  <c r="R5675" i="1"/>
  <c r="Q5675" i="1"/>
  <c r="T5674" i="1"/>
  <c r="R5674" i="1"/>
  <c r="Q5674" i="1"/>
  <c r="T5673" i="1"/>
  <c r="R5673" i="1"/>
  <c r="Q5673" i="1"/>
  <c r="T5672" i="1"/>
  <c r="R5672" i="1"/>
  <c r="Q5672" i="1"/>
  <c r="T5671" i="1"/>
  <c r="R5671" i="1"/>
  <c r="Q5671" i="1"/>
  <c r="T5670" i="1"/>
  <c r="R5670" i="1"/>
  <c r="Q5670" i="1"/>
  <c r="S5669" i="1"/>
  <c r="T5668" i="1"/>
  <c r="R5668" i="1"/>
  <c r="Q5668" i="1"/>
  <c r="T5667" i="1"/>
  <c r="R5667" i="1"/>
  <c r="Q5667" i="1"/>
  <c r="T5666" i="1"/>
  <c r="R5666" i="1"/>
  <c r="Q5666" i="1"/>
  <c r="T5665" i="1"/>
  <c r="R5665" i="1"/>
  <c r="Q5665" i="1"/>
  <c r="T5664" i="1"/>
  <c r="R5664" i="1"/>
  <c r="Q5664" i="1"/>
  <c r="S5663" i="1"/>
  <c r="T5662" i="1"/>
  <c r="R5662" i="1"/>
  <c r="Q5662" i="1"/>
  <c r="T5661" i="1"/>
  <c r="R5661" i="1"/>
  <c r="Q5661" i="1"/>
  <c r="T5660" i="1"/>
  <c r="R5660" i="1"/>
  <c r="Q5660" i="1"/>
  <c r="T5659" i="1"/>
  <c r="R5659" i="1"/>
  <c r="Q5659" i="1"/>
  <c r="T5658" i="1"/>
  <c r="R5658" i="1"/>
  <c r="Q5658" i="1"/>
  <c r="S5657" i="1"/>
  <c r="T5656" i="1"/>
  <c r="R5656" i="1"/>
  <c r="Q5656" i="1"/>
  <c r="T5655" i="1"/>
  <c r="R5655" i="1"/>
  <c r="Q5655" i="1"/>
  <c r="T5654" i="1"/>
  <c r="R5654" i="1"/>
  <c r="Q5654" i="1"/>
  <c r="T5653" i="1"/>
  <c r="R5653" i="1"/>
  <c r="Q5653" i="1"/>
  <c r="S5652" i="1"/>
  <c r="T5650" i="1"/>
  <c r="R5650" i="1"/>
  <c r="Q5650" i="1"/>
  <c r="T5649" i="1"/>
  <c r="R5649" i="1"/>
  <c r="Q5649" i="1"/>
  <c r="T5648" i="1"/>
  <c r="R5648" i="1"/>
  <c r="Q5648" i="1"/>
  <c r="S5647" i="1"/>
  <c r="T5640" i="1"/>
  <c r="R5640" i="1"/>
  <c r="Q5640" i="1"/>
  <c r="T5639" i="1"/>
  <c r="R5639" i="1"/>
  <c r="Q5639" i="1"/>
  <c r="T5638" i="1"/>
  <c r="R5638" i="1"/>
  <c r="Q5638" i="1"/>
  <c r="S5637" i="1"/>
  <c r="T5633" i="1"/>
  <c r="R5633" i="1"/>
  <c r="Q5633" i="1"/>
  <c r="T5632" i="1"/>
  <c r="R5632" i="1"/>
  <c r="Q5632" i="1"/>
  <c r="T5631" i="1"/>
  <c r="R5631" i="1"/>
  <c r="Q5631" i="1"/>
  <c r="T5630" i="1"/>
  <c r="R5630" i="1"/>
  <c r="Q5630" i="1"/>
  <c r="T5629" i="1"/>
  <c r="R5629" i="1"/>
  <c r="Q5629" i="1"/>
  <c r="S5628" i="1"/>
  <c r="T5627" i="1"/>
  <c r="R5627" i="1"/>
  <c r="Q5627" i="1"/>
  <c r="T5626" i="1"/>
  <c r="R5626" i="1"/>
  <c r="Q5626" i="1"/>
  <c r="T5625" i="1"/>
  <c r="R5625" i="1"/>
  <c r="Q5625" i="1"/>
  <c r="T5624" i="1"/>
  <c r="R5624" i="1"/>
  <c r="Q5624" i="1"/>
  <c r="S5623" i="1"/>
  <c r="T5622" i="1"/>
  <c r="R5622" i="1"/>
  <c r="Q5622" i="1"/>
  <c r="T5621" i="1"/>
  <c r="R5621" i="1"/>
  <c r="Q5621" i="1"/>
  <c r="T5620" i="1"/>
  <c r="R5620" i="1"/>
  <c r="Q5620" i="1"/>
  <c r="S5619" i="1"/>
  <c r="T5618" i="1"/>
  <c r="R5618" i="1"/>
  <c r="Q5618" i="1"/>
  <c r="T5617" i="1"/>
  <c r="R5617" i="1"/>
  <c r="Q5617" i="1"/>
  <c r="S5616" i="1"/>
  <c r="T5615" i="1"/>
  <c r="R5615" i="1"/>
  <c r="Q5615" i="1"/>
  <c r="T5614" i="1"/>
  <c r="R5614" i="1"/>
  <c r="Q5614" i="1"/>
  <c r="T5613" i="1"/>
  <c r="R5613" i="1"/>
  <c r="Q5613" i="1"/>
  <c r="T5612" i="1"/>
  <c r="R5612" i="1"/>
  <c r="Q5612" i="1"/>
  <c r="T5611" i="1"/>
  <c r="R5611" i="1"/>
  <c r="Q5611" i="1"/>
  <c r="T5610" i="1"/>
  <c r="R5610" i="1"/>
  <c r="Q5610" i="1"/>
  <c r="S5609" i="1"/>
  <c r="T5608" i="1"/>
  <c r="R5608" i="1"/>
  <c r="Q5608" i="1"/>
  <c r="T5607" i="1"/>
  <c r="R5607" i="1"/>
  <c r="Q5607" i="1"/>
  <c r="T5606" i="1"/>
  <c r="R5606" i="1"/>
  <c r="Q5606" i="1"/>
  <c r="T5605" i="1"/>
  <c r="R5605" i="1"/>
  <c r="Q5605" i="1"/>
  <c r="T5604" i="1"/>
  <c r="R5604" i="1"/>
  <c r="Q5604" i="1"/>
  <c r="T5603" i="1"/>
  <c r="R5603" i="1"/>
  <c r="Q5603" i="1"/>
  <c r="S5602" i="1"/>
  <c r="T5601" i="1"/>
  <c r="R5601" i="1"/>
  <c r="Q5601" i="1"/>
  <c r="T5600" i="1"/>
  <c r="R5600" i="1"/>
  <c r="Q5600" i="1"/>
  <c r="T5599" i="1"/>
  <c r="R5599" i="1"/>
  <c r="Q5599" i="1"/>
  <c r="T5598" i="1"/>
  <c r="R5598" i="1"/>
  <c r="Q5598" i="1"/>
  <c r="T5597" i="1"/>
  <c r="R5597" i="1"/>
  <c r="Q5597" i="1"/>
  <c r="T5596" i="1"/>
  <c r="R5596" i="1"/>
  <c r="Q5596" i="1"/>
  <c r="T5595" i="1"/>
  <c r="R5595" i="1"/>
  <c r="Q5595" i="1"/>
  <c r="S5594" i="1"/>
  <c r="T5592" i="1"/>
  <c r="R5592" i="1"/>
  <c r="Q5592" i="1"/>
  <c r="T5591" i="1"/>
  <c r="R5591" i="1"/>
  <c r="Q5591" i="1"/>
  <c r="T5590" i="1"/>
  <c r="R5590" i="1"/>
  <c r="Q5590" i="1"/>
  <c r="T5589" i="1"/>
  <c r="R5589" i="1"/>
  <c r="Q5589" i="1"/>
  <c r="T5588" i="1"/>
  <c r="R5588" i="1"/>
  <c r="Q5588" i="1"/>
  <c r="S5587" i="1"/>
  <c r="T5583" i="1"/>
  <c r="R5583" i="1"/>
  <c r="Q5583" i="1"/>
  <c r="S5582" i="1"/>
  <c r="T5581" i="1"/>
  <c r="T5580" i="1" s="1"/>
  <c r="R5581" i="1"/>
  <c r="R5580" i="1" s="1"/>
  <c r="Q5581" i="1"/>
  <c r="Q5580" i="1" s="1"/>
  <c r="S5580" i="1"/>
  <c r="T5578" i="1"/>
  <c r="R5578" i="1"/>
  <c r="Q5578" i="1"/>
  <c r="T5577" i="1"/>
  <c r="R5577" i="1"/>
  <c r="Q5577" i="1"/>
  <c r="T5576" i="1"/>
  <c r="R5576" i="1"/>
  <c r="Q5576" i="1"/>
  <c r="T5575" i="1"/>
  <c r="R5575" i="1"/>
  <c r="Q5575" i="1"/>
  <c r="S5574" i="1"/>
  <c r="T5573" i="1"/>
  <c r="R5573" i="1"/>
  <c r="Q5573" i="1"/>
  <c r="T5572" i="1"/>
  <c r="R5572" i="1"/>
  <c r="Q5572" i="1"/>
  <c r="T5571" i="1"/>
  <c r="R5571" i="1"/>
  <c r="Q5571" i="1"/>
  <c r="T5570" i="1"/>
  <c r="R5570" i="1"/>
  <c r="Q5570" i="1"/>
  <c r="T5569" i="1"/>
  <c r="R5569" i="1"/>
  <c r="Q5569" i="1"/>
  <c r="T5568" i="1"/>
  <c r="R5568" i="1"/>
  <c r="Q5568" i="1"/>
  <c r="S5567" i="1"/>
  <c r="T5566" i="1"/>
  <c r="R5566" i="1"/>
  <c r="Q5566" i="1"/>
  <c r="T5565" i="1"/>
  <c r="R5565" i="1"/>
  <c r="Q5565" i="1"/>
  <c r="T5564" i="1"/>
  <c r="R5564" i="1"/>
  <c r="Q5564" i="1"/>
  <c r="T5563" i="1"/>
  <c r="R5563" i="1"/>
  <c r="Q5563" i="1"/>
  <c r="S5562" i="1"/>
  <c r="T5560" i="1"/>
  <c r="R5560" i="1"/>
  <c r="Q5560" i="1"/>
  <c r="T5559" i="1"/>
  <c r="R5559" i="1"/>
  <c r="Q5559" i="1"/>
  <c r="T5558" i="1"/>
  <c r="R5558" i="1"/>
  <c r="Q5558" i="1"/>
  <c r="T5557" i="1"/>
  <c r="R5557" i="1"/>
  <c r="Q5557" i="1"/>
  <c r="T5556" i="1"/>
  <c r="R5556" i="1"/>
  <c r="Q5556" i="1"/>
  <c r="T5555" i="1"/>
  <c r="R5555" i="1"/>
  <c r="Q5555" i="1"/>
  <c r="S5554" i="1"/>
  <c r="T5553" i="1"/>
  <c r="R5553" i="1"/>
  <c r="Q5553" i="1"/>
  <c r="T5552" i="1"/>
  <c r="R5552" i="1"/>
  <c r="Q5552" i="1"/>
  <c r="S5551" i="1"/>
  <c r="T5550" i="1"/>
  <c r="R5550" i="1"/>
  <c r="Q5550" i="1"/>
  <c r="T5549" i="1"/>
  <c r="R5549" i="1"/>
  <c r="Q5549" i="1"/>
  <c r="T5548" i="1"/>
  <c r="R5548" i="1"/>
  <c r="Q5548" i="1"/>
  <c r="T5547" i="1"/>
  <c r="R5547" i="1"/>
  <c r="Q5547" i="1"/>
  <c r="T5546" i="1"/>
  <c r="R5546" i="1"/>
  <c r="Q5546" i="1"/>
  <c r="T5545" i="1"/>
  <c r="R5545" i="1"/>
  <c r="Q5545" i="1"/>
  <c r="T5544" i="1"/>
  <c r="R5544" i="1"/>
  <c r="Q5544" i="1"/>
  <c r="T5543" i="1"/>
  <c r="R5543" i="1"/>
  <c r="Q5543" i="1"/>
  <c r="T5542" i="1"/>
  <c r="R5542" i="1"/>
  <c r="Q5542" i="1"/>
  <c r="T5541" i="1"/>
  <c r="R5541" i="1"/>
  <c r="Q5541" i="1"/>
  <c r="S5540" i="1"/>
  <c r="T5539" i="1"/>
  <c r="R5539" i="1"/>
  <c r="Q5539" i="1"/>
  <c r="T5538" i="1"/>
  <c r="R5538" i="1"/>
  <c r="Q5538" i="1"/>
  <c r="T5537" i="1"/>
  <c r="R5537" i="1"/>
  <c r="Q5537" i="1"/>
  <c r="T5536" i="1"/>
  <c r="R5536" i="1"/>
  <c r="Q5536" i="1"/>
  <c r="T5535" i="1"/>
  <c r="R5535" i="1"/>
  <c r="Q5535" i="1"/>
  <c r="T5534" i="1"/>
  <c r="R5534" i="1"/>
  <c r="Q5534" i="1"/>
  <c r="T5533" i="1"/>
  <c r="R5533" i="1"/>
  <c r="Q5533" i="1"/>
  <c r="T5532" i="1"/>
  <c r="R5532" i="1"/>
  <c r="Q5532" i="1"/>
  <c r="T5531" i="1"/>
  <c r="R5531" i="1"/>
  <c r="Q5531" i="1"/>
  <c r="T5530" i="1"/>
  <c r="R5530" i="1"/>
  <c r="Q5530" i="1"/>
  <c r="T5529" i="1"/>
  <c r="R5529" i="1"/>
  <c r="Q5529" i="1"/>
  <c r="T5528" i="1"/>
  <c r="R5528" i="1"/>
  <c r="Q5528" i="1"/>
  <c r="T5527" i="1"/>
  <c r="R5527" i="1"/>
  <c r="Q5527" i="1"/>
  <c r="T5526" i="1"/>
  <c r="R5526" i="1"/>
  <c r="Q5526" i="1"/>
  <c r="T5525" i="1"/>
  <c r="R5525" i="1"/>
  <c r="Q5525" i="1"/>
  <c r="T5524" i="1"/>
  <c r="R5524" i="1"/>
  <c r="Q5524" i="1"/>
  <c r="T5523" i="1"/>
  <c r="R5523" i="1"/>
  <c r="Q5523" i="1"/>
  <c r="T5522" i="1"/>
  <c r="R5522" i="1"/>
  <c r="Q5522" i="1"/>
  <c r="T5521" i="1"/>
  <c r="R5521" i="1"/>
  <c r="Q5521" i="1"/>
  <c r="S5520" i="1"/>
  <c r="T5519" i="1"/>
  <c r="R5519" i="1"/>
  <c r="Q5519" i="1"/>
  <c r="T5518" i="1"/>
  <c r="R5518" i="1"/>
  <c r="Q5518" i="1"/>
  <c r="T5517" i="1"/>
  <c r="R5517" i="1"/>
  <c r="Q5517" i="1"/>
  <c r="T5516" i="1"/>
  <c r="R5516" i="1"/>
  <c r="Q5516" i="1"/>
  <c r="T5515" i="1"/>
  <c r="R5515" i="1"/>
  <c r="Q5515" i="1"/>
  <c r="T5514" i="1"/>
  <c r="R5514" i="1"/>
  <c r="Q5514" i="1"/>
  <c r="T5513" i="1"/>
  <c r="R5513" i="1"/>
  <c r="Q5513" i="1"/>
  <c r="T5512" i="1"/>
  <c r="R5512" i="1"/>
  <c r="Q5512" i="1"/>
  <c r="T5511" i="1"/>
  <c r="R5511" i="1"/>
  <c r="Q5511" i="1"/>
  <c r="T5510" i="1"/>
  <c r="R5510" i="1"/>
  <c r="Q5510" i="1"/>
  <c r="T5509" i="1"/>
  <c r="R5509" i="1"/>
  <c r="Q5509" i="1"/>
  <c r="T5508" i="1"/>
  <c r="R5508" i="1"/>
  <c r="Q5508" i="1"/>
  <c r="T5507" i="1"/>
  <c r="R5507" i="1"/>
  <c r="Q5507" i="1"/>
  <c r="T5506" i="1"/>
  <c r="R5506" i="1"/>
  <c r="Q5506" i="1"/>
  <c r="T5505" i="1"/>
  <c r="R5505" i="1"/>
  <c r="Q5505" i="1"/>
  <c r="T5504" i="1"/>
  <c r="R5504" i="1"/>
  <c r="Q5504" i="1"/>
  <c r="T5503" i="1"/>
  <c r="R5503" i="1"/>
  <c r="Q5503" i="1"/>
  <c r="T5502" i="1"/>
  <c r="R5502" i="1"/>
  <c r="Q5502" i="1"/>
  <c r="S5501" i="1"/>
  <c r="T5500" i="1"/>
  <c r="R5500" i="1"/>
  <c r="Q5500" i="1"/>
  <c r="T5499" i="1"/>
  <c r="R5499" i="1"/>
  <c r="Q5499" i="1"/>
  <c r="T5498" i="1"/>
  <c r="R5498" i="1"/>
  <c r="Q5498" i="1"/>
  <c r="T5497" i="1"/>
  <c r="R5497" i="1"/>
  <c r="Q5497" i="1"/>
  <c r="S5496" i="1"/>
  <c r="T5494" i="1"/>
  <c r="R5494" i="1"/>
  <c r="Q5494" i="1"/>
  <c r="T5493" i="1"/>
  <c r="R5493" i="1"/>
  <c r="Q5493" i="1"/>
  <c r="T5492" i="1"/>
  <c r="R5492" i="1"/>
  <c r="Q5492" i="1"/>
  <c r="T5491" i="1"/>
  <c r="R5491" i="1"/>
  <c r="Q5491" i="1"/>
  <c r="T5490" i="1"/>
  <c r="R5490" i="1"/>
  <c r="Q5490" i="1"/>
  <c r="T5489" i="1"/>
  <c r="R5489" i="1"/>
  <c r="Q5489" i="1"/>
  <c r="T5488" i="1"/>
  <c r="R5488" i="1"/>
  <c r="Q5488" i="1"/>
  <c r="T5487" i="1"/>
  <c r="R5487" i="1"/>
  <c r="Q5487" i="1"/>
  <c r="T5486" i="1"/>
  <c r="R5486" i="1"/>
  <c r="Q5486" i="1"/>
  <c r="T5485" i="1"/>
  <c r="R5485" i="1"/>
  <c r="Q5485" i="1"/>
  <c r="T5484" i="1"/>
  <c r="R5484" i="1"/>
  <c r="Q5484" i="1"/>
  <c r="S5483" i="1"/>
  <c r="T5482" i="1"/>
  <c r="R5482" i="1"/>
  <c r="Q5482" i="1"/>
  <c r="T5481" i="1"/>
  <c r="R5481" i="1"/>
  <c r="Q5481" i="1"/>
  <c r="T5480" i="1"/>
  <c r="R5480" i="1"/>
  <c r="Q5480" i="1"/>
  <c r="T5479" i="1"/>
  <c r="R5479" i="1"/>
  <c r="Q5479" i="1"/>
  <c r="T5478" i="1"/>
  <c r="R5478" i="1"/>
  <c r="Q5478" i="1"/>
  <c r="T5477" i="1"/>
  <c r="R5477" i="1"/>
  <c r="Q5477" i="1"/>
  <c r="T5476" i="1"/>
  <c r="R5476" i="1"/>
  <c r="Q5476" i="1"/>
  <c r="S5475" i="1"/>
  <c r="T5474" i="1"/>
  <c r="R5474" i="1"/>
  <c r="Q5474" i="1"/>
  <c r="T5473" i="1"/>
  <c r="R5473" i="1"/>
  <c r="Q5473" i="1"/>
  <c r="T5472" i="1"/>
  <c r="R5472" i="1"/>
  <c r="Q5472" i="1"/>
  <c r="S5471" i="1"/>
  <c r="T5470" i="1"/>
  <c r="R5470" i="1"/>
  <c r="Q5470" i="1"/>
  <c r="T5469" i="1"/>
  <c r="R5469" i="1"/>
  <c r="Q5469" i="1"/>
  <c r="T5468" i="1"/>
  <c r="R5468" i="1"/>
  <c r="Q5468" i="1"/>
  <c r="T5467" i="1"/>
  <c r="R5467" i="1"/>
  <c r="Q5467" i="1"/>
  <c r="T5466" i="1"/>
  <c r="R5466" i="1"/>
  <c r="Q5466" i="1"/>
  <c r="T5465" i="1"/>
  <c r="R5465" i="1"/>
  <c r="Q5465" i="1"/>
  <c r="T5464" i="1"/>
  <c r="R5464" i="1"/>
  <c r="Q5464" i="1"/>
  <c r="S5463" i="1"/>
  <c r="T5461" i="1"/>
  <c r="R5461" i="1"/>
  <c r="Q5461" i="1"/>
  <c r="T5460" i="1"/>
  <c r="R5460" i="1"/>
  <c r="Q5460" i="1"/>
  <c r="T5459" i="1"/>
  <c r="R5459" i="1"/>
  <c r="Q5459" i="1"/>
  <c r="T5458" i="1"/>
  <c r="R5458" i="1"/>
  <c r="Q5458" i="1"/>
  <c r="T5457" i="1"/>
  <c r="R5457" i="1"/>
  <c r="Q5457" i="1"/>
  <c r="T5456" i="1"/>
  <c r="R5456" i="1"/>
  <c r="Q5456" i="1"/>
  <c r="T5455" i="1"/>
  <c r="R5455" i="1"/>
  <c r="Q5455" i="1"/>
  <c r="T5454" i="1"/>
  <c r="R5454" i="1"/>
  <c r="Q5454" i="1"/>
  <c r="S5453" i="1"/>
  <c r="T5452" i="1"/>
  <c r="R5452" i="1"/>
  <c r="Q5452" i="1"/>
  <c r="T5451" i="1"/>
  <c r="R5451" i="1"/>
  <c r="Q5451" i="1"/>
  <c r="S5450" i="1"/>
  <c r="T5449" i="1"/>
  <c r="R5449" i="1"/>
  <c r="Q5449" i="1"/>
  <c r="T5448" i="1"/>
  <c r="R5448" i="1"/>
  <c r="Q5448" i="1"/>
  <c r="T5447" i="1"/>
  <c r="R5447" i="1"/>
  <c r="Q5447" i="1"/>
  <c r="S5446" i="1"/>
  <c r="T5445" i="1"/>
  <c r="R5445" i="1"/>
  <c r="Q5445" i="1"/>
  <c r="T5444" i="1"/>
  <c r="R5444" i="1"/>
  <c r="Q5444" i="1"/>
  <c r="T5443" i="1"/>
  <c r="R5443" i="1"/>
  <c r="Q5443" i="1"/>
  <c r="T5442" i="1"/>
  <c r="R5442" i="1"/>
  <c r="Q5442" i="1"/>
  <c r="T5441" i="1"/>
  <c r="R5441" i="1"/>
  <c r="Q5441" i="1"/>
  <c r="T5440" i="1"/>
  <c r="R5440" i="1"/>
  <c r="Q5440" i="1"/>
  <c r="T5439" i="1"/>
  <c r="R5439" i="1"/>
  <c r="Q5439" i="1"/>
  <c r="T5438" i="1"/>
  <c r="R5438" i="1"/>
  <c r="Q5438" i="1"/>
  <c r="T5437" i="1"/>
  <c r="R5437" i="1"/>
  <c r="Q5437" i="1"/>
  <c r="T5436" i="1"/>
  <c r="R5436" i="1"/>
  <c r="Q5436" i="1"/>
  <c r="T5435" i="1"/>
  <c r="R5435" i="1"/>
  <c r="Q5435" i="1"/>
  <c r="T5434" i="1"/>
  <c r="R5434" i="1"/>
  <c r="Q5434" i="1"/>
  <c r="T5433" i="1"/>
  <c r="R5433" i="1"/>
  <c r="Q5433" i="1"/>
  <c r="T5432" i="1"/>
  <c r="R5432" i="1"/>
  <c r="Q5432" i="1"/>
  <c r="S5431" i="1"/>
  <c r="T5429" i="1"/>
  <c r="R5429" i="1"/>
  <c r="Q5429" i="1"/>
  <c r="T5428" i="1"/>
  <c r="R5428" i="1"/>
  <c r="Q5428" i="1"/>
  <c r="T5427" i="1"/>
  <c r="R5427" i="1"/>
  <c r="Q5427" i="1"/>
  <c r="T5426" i="1"/>
  <c r="R5426" i="1"/>
  <c r="Q5426" i="1"/>
  <c r="T5425" i="1"/>
  <c r="R5425" i="1"/>
  <c r="Q5425" i="1"/>
  <c r="T5424" i="1"/>
  <c r="R5424" i="1"/>
  <c r="Q5424" i="1"/>
  <c r="S5423" i="1"/>
  <c r="S5412" i="1"/>
  <c r="T5402" i="1"/>
  <c r="R5402" i="1"/>
  <c r="Q5402" i="1"/>
  <c r="T5400" i="1"/>
  <c r="R5400" i="1"/>
  <c r="Q5400" i="1"/>
  <c r="T5399" i="1"/>
  <c r="R5399" i="1"/>
  <c r="Q5399" i="1"/>
  <c r="T5398" i="1"/>
  <c r="R5398" i="1"/>
  <c r="Q5398" i="1"/>
  <c r="S5397" i="1"/>
  <c r="T5206" i="1"/>
  <c r="R5206" i="1"/>
  <c r="Q5206" i="1"/>
  <c r="T5205" i="1"/>
  <c r="R5205" i="1"/>
  <c r="Q5205" i="1"/>
  <c r="T5204" i="1"/>
  <c r="R5204" i="1"/>
  <c r="Q5204" i="1"/>
  <c r="T5203" i="1"/>
  <c r="R5203" i="1"/>
  <c r="Q5203" i="1"/>
  <c r="T5202" i="1"/>
  <c r="R5202" i="1"/>
  <c r="Q5202" i="1"/>
  <c r="T5201" i="1"/>
  <c r="R5201" i="1"/>
  <c r="Q5201" i="1"/>
  <c r="S5200" i="1"/>
  <c r="T5199" i="1"/>
  <c r="R5199" i="1"/>
  <c r="Q5199" i="1"/>
  <c r="T5198" i="1"/>
  <c r="R5198" i="1"/>
  <c r="Q5198" i="1"/>
  <c r="S5197" i="1"/>
  <c r="T5196" i="1"/>
  <c r="R5196" i="1"/>
  <c r="Q5196" i="1"/>
  <c r="T5195" i="1"/>
  <c r="R5195" i="1"/>
  <c r="Q5195" i="1"/>
  <c r="S5194" i="1"/>
  <c r="T5193" i="1"/>
  <c r="R5193" i="1"/>
  <c r="Q5193" i="1"/>
  <c r="T5192" i="1"/>
  <c r="R5192" i="1"/>
  <c r="Q5192" i="1"/>
  <c r="S5191" i="1"/>
  <c r="T5189" i="1"/>
  <c r="R5189" i="1"/>
  <c r="Q5189" i="1"/>
  <c r="T5188" i="1"/>
  <c r="R5188" i="1"/>
  <c r="Q5188" i="1"/>
  <c r="S5187" i="1"/>
  <c r="T5186" i="1"/>
  <c r="R5186" i="1"/>
  <c r="Q5186" i="1"/>
  <c r="T5185" i="1"/>
  <c r="R5185" i="1"/>
  <c r="Q5185" i="1"/>
  <c r="T5184" i="1"/>
  <c r="R5184" i="1"/>
  <c r="Q5184" i="1"/>
  <c r="T5183" i="1"/>
  <c r="R5183" i="1"/>
  <c r="Q5183" i="1"/>
  <c r="T5182" i="1"/>
  <c r="R5182" i="1"/>
  <c r="Q5182" i="1"/>
  <c r="T5181" i="1"/>
  <c r="R5181" i="1"/>
  <c r="Q5181" i="1"/>
  <c r="S5180" i="1"/>
  <c r="T5179" i="1"/>
  <c r="R5179" i="1"/>
  <c r="Q5179" i="1"/>
  <c r="T5178" i="1"/>
  <c r="R5178" i="1"/>
  <c r="Q5178" i="1"/>
  <c r="S5177" i="1"/>
  <c r="T5174" i="1"/>
  <c r="R5174" i="1"/>
  <c r="Q5174" i="1"/>
  <c r="T5173" i="1"/>
  <c r="R5173" i="1"/>
  <c r="Q5173" i="1"/>
  <c r="S5172" i="1"/>
  <c r="T5171" i="1"/>
  <c r="R5171" i="1"/>
  <c r="Q5171" i="1"/>
  <c r="T5170" i="1"/>
  <c r="R5170" i="1"/>
  <c r="Q5170" i="1"/>
  <c r="T5169" i="1"/>
  <c r="R5169" i="1"/>
  <c r="Q5169" i="1"/>
  <c r="T5167" i="1"/>
  <c r="R5167" i="1"/>
  <c r="Q5167" i="1"/>
  <c r="S5166" i="1"/>
  <c r="T5165" i="1"/>
  <c r="R5165" i="1"/>
  <c r="Q5165" i="1"/>
  <c r="T5159" i="1"/>
  <c r="R5159" i="1"/>
  <c r="Q5159" i="1"/>
  <c r="T5158" i="1"/>
  <c r="R5158" i="1"/>
  <c r="Q5158" i="1"/>
  <c r="T5157" i="1"/>
  <c r="R5157" i="1"/>
  <c r="Q5157" i="1"/>
  <c r="T5156" i="1"/>
  <c r="R5156" i="1"/>
  <c r="Q5156" i="1"/>
  <c r="T5155" i="1"/>
  <c r="R5155" i="1"/>
  <c r="Q5155" i="1"/>
  <c r="T5154" i="1"/>
  <c r="R5154" i="1"/>
  <c r="Q5154" i="1"/>
  <c r="S5153" i="1"/>
  <c r="T5152" i="1"/>
  <c r="R5152" i="1"/>
  <c r="Q5152" i="1"/>
  <c r="T5148" i="1"/>
  <c r="R5148" i="1"/>
  <c r="Q5148" i="1"/>
  <c r="S5147" i="1"/>
  <c r="T5146" i="1"/>
  <c r="R5146" i="1"/>
  <c r="Q5146" i="1"/>
  <c r="T5145" i="1"/>
  <c r="R5145" i="1"/>
  <c r="Q5145" i="1"/>
  <c r="T5144" i="1"/>
  <c r="R5144" i="1"/>
  <c r="Q5144" i="1"/>
  <c r="T5143" i="1"/>
  <c r="R5143" i="1"/>
  <c r="Q5143" i="1"/>
  <c r="S5142" i="1"/>
  <c r="T5140" i="1"/>
  <c r="R5140" i="1"/>
  <c r="Q5140" i="1"/>
  <c r="T5138" i="1"/>
  <c r="R5138" i="1"/>
  <c r="Q5138" i="1"/>
  <c r="S5137" i="1"/>
  <c r="T5136" i="1"/>
  <c r="R5136" i="1"/>
  <c r="Q5136" i="1"/>
  <c r="T5135" i="1"/>
  <c r="R5135" i="1"/>
  <c r="Q5135" i="1"/>
  <c r="T5134" i="1"/>
  <c r="R5134" i="1"/>
  <c r="Q5134" i="1"/>
  <c r="T5133" i="1"/>
  <c r="R5133" i="1"/>
  <c r="Q5133" i="1"/>
  <c r="T5132" i="1"/>
  <c r="R5132" i="1"/>
  <c r="Q5132" i="1"/>
  <c r="S5131" i="1"/>
  <c r="T5130" i="1"/>
  <c r="R5130" i="1"/>
  <c r="Q5130" i="1"/>
  <c r="T5129" i="1"/>
  <c r="R5129" i="1"/>
  <c r="Q5129" i="1"/>
  <c r="T5128" i="1"/>
  <c r="R5128" i="1"/>
  <c r="Q5128" i="1"/>
  <c r="T5127" i="1"/>
  <c r="R5127" i="1"/>
  <c r="Q5127" i="1"/>
  <c r="T5126" i="1"/>
  <c r="R5126" i="1"/>
  <c r="Q5126" i="1"/>
  <c r="T5125" i="1"/>
  <c r="R5125" i="1"/>
  <c r="Q5125" i="1"/>
  <c r="T5123" i="1"/>
  <c r="R5123" i="1"/>
  <c r="Q5123" i="1"/>
  <c r="T5122" i="1"/>
  <c r="R5122" i="1"/>
  <c r="Q5122" i="1"/>
  <c r="T5121" i="1"/>
  <c r="R5121" i="1"/>
  <c r="Q5121" i="1"/>
  <c r="T5120" i="1"/>
  <c r="R5120" i="1"/>
  <c r="Q5120" i="1"/>
  <c r="T5118" i="1"/>
  <c r="R5118" i="1"/>
  <c r="Q5118" i="1"/>
  <c r="T5117" i="1"/>
  <c r="R5117" i="1"/>
  <c r="Q5117" i="1"/>
  <c r="S5116" i="1"/>
  <c r="T5115" i="1"/>
  <c r="R5115" i="1"/>
  <c r="Q5115" i="1"/>
  <c r="T5114" i="1"/>
  <c r="R5114" i="1"/>
  <c r="Q5114" i="1"/>
  <c r="T5113" i="1"/>
  <c r="R5113" i="1"/>
  <c r="Q5113" i="1"/>
  <c r="T5112" i="1"/>
  <c r="R5112" i="1"/>
  <c r="Q5112" i="1"/>
  <c r="T5111" i="1"/>
  <c r="R5111" i="1"/>
  <c r="Q5111" i="1"/>
  <c r="T5110" i="1"/>
  <c r="R5110" i="1"/>
  <c r="Q5110" i="1"/>
  <c r="S5109" i="1"/>
  <c r="T5105" i="1"/>
  <c r="R5105" i="1"/>
  <c r="Q5105" i="1"/>
  <c r="S5104" i="1"/>
  <c r="T5103" i="1"/>
  <c r="R5103" i="1"/>
  <c r="Q5103" i="1"/>
  <c r="T5102" i="1"/>
  <c r="R5102" i="1"/>
  <c r="Q5102" i="1"/>
  <c r="T5101" i="1"/>
  <c r="R5101" i="1"/>
  <c r="Q5101" i="1"/>
  <c r="T5100" i="1"/>
  <c r="R5100" i="1"/>
  <c r="Q5100" i="1"/>
  <c r="S5099" i="1"/>
  <c r="T5059" i="1"/>
  <c r="R5059" i="1"/>
  <c r="Q5059" i="1"/>
  <c r="T5055" i="1"/>
  <c r="R5055" i="1"/>
  <c r="Q5055" i="1"/>
  <c r="S5043" i="1"/>
  <c r="T5046" i="1"/>
  <c r="R5046" i="1"/>
  <c r="Q5046" i="1"/>
  <c r="T5045" i="1"/>
  <c r="R5045" i="1"/>
  <c r="Q5045" i="1"/>
  <c r="T5044" i="1"/>
  <c r="R5044" i="1"/>
  <c r="Q5044" i="1"/>
  <c r="T5039" i="1"/>
  <c r="T5038" i="1" s="1"/>
  <c r="R5039" i="1"/>
  <c r="R5038" i="1" s="1"/>
  <c r="Q5039" i="1"/>
  <c r="Q5038" i="1" s="1"/>
  <c r="S5038" i="1"/>
  <c r="T5037" i="1"/>
  <c r="T5036" i="1" s="1"/>
  <c r="R5037" i="1"/>
  <c r="R5036" i="1" s="1"/>
  <c r="Q5037" i="1"/>
  <c r="Q5036" i="1" s="1"/>
  <c r="S5036" i="1"/>
  <c r="T5035" i="1"/>
  <c r="R5035" i="1"/>
  <c r="Q5035" i="1"/>
  <c r="T5034" i="1"/>
  <c r="R5034" i="1"/>
  <c r="Q5034" i="1"/>
  <c r="S5033" i="1"/>
  <c r="T5032" i="1"/>
  <c r="T5031" i="1" s="1"/>
  <c r="R5032" i="1"/>
  <c r="R5031" i="1" s="1"/>
  <c r="Q5032" i="1"/>
  <c r="Q5031" i="1" s="1"/>
  <c r="S5031" i="1"/>
  <c r="T5030" i="1"/>
  <c r="R5030" i="1"/>
  <c r="Q5030" i="1"/>
  <c r="T5029" i="1"/>
  <c r="R5029" i="1"/>
  <c r="Q5029" i="1"/>
  <c r="T5028" i="1"/>
  <c r="R5028" i="1"/>
  <c r="Q5028" i="1"/>
  <c r="S5027" i="1"/>
  <c r="T5025" i="1"/>
  <c r="R5025" i="1"/>
  <c r="Q5025" i="1"/>
  <c r="T5024" i="1"/>
  <c r="R5024" i="1"/>
  <c r="Q5024" i="1"/>
  <c r="T5023" i="1"/>
  <c r="R5023" i="1"/>
  <c r="Q5023" i="1"/>
  <c r="T5022" i="1"/>
  <c r="R5022" i="1"/>
  <c r="Q5022" i="1"/>
  <c r="T5021" i="1"/>
  <c r="R5021" i="1"/>
  <c r="Q5021" i="1"/>
  <c r="S5020" i="1"/>
  <c r="T5019" i="1"/>
  <c r="R5019" i="1"/>
  <c r="Q5019" i="1"/>
  <c r="T5018" i="1"/>
  <c r="R5018" i="1"/>
  <c r="Q5018" i="1"/>
  <c r="T5017" i="1"/>
  <c r="R5017" i="1"/>
  <c r="Q5017" i="1"/>
  <c r="T5016" i="1"/>
  <c r="R5016" i="1"/>
  <c r="Q5016" i="1"/>
  <c r="T5015" i="1"/>
  <c r="R5015" i="1"/>
  <c r="Q5015" i="1"/>
  <c r="S5014" i="1"/>
  <c r="T5013" i="1"/>
  <c r="R5013" i="1"/>
  <c r="Q5013" i="1"/>
  <c r="T5012" i="1"/>
  <c r="R5012" i="1"/>
  <c r="Q5012" i="1"/>
  <c r="T5011" i="1"/>
  <c r="R5011" i="1"/>
  <c r="Q5011" i="1"/>
  <c r="S5010" i="1"/>
  <c r="T5009" i="1"/>
  <c r="R5009" i="1"/>
  <c r="Q5009" i="1"/>
  <c r="T5008" i="1"/>
  <c r="R5008" i="1"/>
  <c r="Q5008" i="1"/>
  <c r="S5007" i="1"/>
  <c r="T5005" i="1"/>
  <c r="R5005" i="1"/>
  <c r="Q5005" i="1"/>
  <c r="T5004" i="1"/>
  <c r="R5004" i="1"/>
  <c r="Q5004" i="1"/>
  <c r="T5003" i="1"/>
  <c r="R5003" i="1"/>
  <c r="Q5003" i="1"/>
  <c r="S5002" i="1"/>
  <c r="T5001" i="1"/>
  <c r="R5001" i="1"/>
  <c r="Q5001" i="1"/>
  <c r="T5000" i="1"/>
  <c r="R5000" i="1"/>
  <c r="Q5000" i="1"/>
  <c r="T4999" i="1"/>
  <c r="R4999" i="1"/>
  <c r="Q4999" i="1"/>
  <c r="T4998" i="1"/>
  <c r="R4998" i="1"/>
  <c r="Q4998" i="1"/>
  <c r="T4997" i="1"/>
  <c r="R4997" i="1"/>
  <c r="Q4997" i="1"/>
  <c r="T4996" i="1"/>
  <c r="R4996" i="1"/>
  <c r="Q4996" i="1"/>
  <c r="S4995" i="1"/>
  <c r="T4994" i="1"/>
  <c r="R4994" i="1"/>
  <c r="Q4994" i="1"/>
  <c r="T4993" i="1"/>
  <c r="R4993" i="1"/>
  <c r="Q4993" i="1"/>
  <c r="T4992" i="1"/>
  <c r="R4992" i="1"/>
  <c r="Q4992" i="1"/>
  <c r="T4991" i="1"/>
  <c r="R4991" i="1"/>
  <c r="Q4991" i="1"/>
  <c r="T4990" i="1"/>
  <c r="R4990" i="1"/>
  <c r="Q4990" i="1"/>
  <c r="T4989" i="1"/>
  <c r="R4989" i="1"/>
  <c r="Q4989" i="1"/>
  <c r="T4988" i="1"/>
  <c r="R4988" i="1"/>
  <c r="Q4988" i="1"/>
  <c r="S4987" i="1"/>
  <c r="T4986" i="1"/>
  <c r="R4986" i="1"/>
  <c r="Q4986" i="1"/>
  <c r="T4985" i="1"/>
  <c r="R4985" i="1"/>
  <c r="Q4985" i="1"/>
  <c r="T4984" i="1"/>
  <c r="R4984" i="1"/>
  <c r="Q4984" i="1"/>
  <c r="S4983" i="1"/>
  <c r="T4981" i="1"/>
  <c r="R4981" i="1"/>
  <c r="Q4981" i="1"/>
  <c r="T4980" i="1"/>
  <c r="R4980" i="1"/>
  <c r="Q4980" i="1"/>
  <c r="S4979" i="1"/>
  <c r="T4978" i="1"/>
  <c r="R4978" i="1"/>
  <c r="Q4978" i="1"/>
  <c r="T4977" i="1"/>
  <c r="R4977" i="1"/>
  <c r="Q4977" i="1"/>
  <c r="T4976" i="1"/>
  <c r="R4976" i="1"/>
  <c r="Q4976" i="1"/>
  <c r="T4975" i="1"/>
  <c r="R4975" i="1"/>
  <c r="Q4975" i="1"/>
  <c r="T4974" i="1"/>
  <c r="R4974" i="1"/>
  <c r="Q4974" i="1"/>
  <c r="S4973" i="1"/>
  <c r="T4943" i="1"/>
  <c r="R4943" i="1"/>
  <c r="Q4943" i="1"/>
  <c r="T4942" i="1"/>
  <c r="R4942" i="1"/>
  <c r="Q4942" i="1"/>
  <c r="S4941" i="1"/>
  <c r="T4940" i="1"/>
  <c r="R4940" i="1"/>
  <c r="Q4940" i="1"/>
  <c r="T4939" i="1"/>
  <c r="R4939" i="1"/>
  <c r="Q4939" i="1"/>
  <c r="T4938" i="1"/>
  <c r="R4938" i="1"/>
  <c r="Q4938" i="1"/>
  <c r="S4937" i="1"/>
  <c r="T4936" i="1"/>
  <c r="R4936" i="1"/>
  <c r="Q4936" i="1"/>
  <c r="T4935" i="1"/>
  <c r="R4935" i="1"/>
  <c r="Q4935" i="1"/>
  <c r="S4934" i="1"/>
  <c r="T4932" i="1"/>
  <c r="R4932" i="1"/>
  <c r="Q4932" i="1"/>
  <c r="T4931" i="1"/>
  <c r="R4931" i="1"/>
  <c r="Q4931" i="1"/>
  <c r="T4930" i="1"/>
  <c r="R4930" i="1"/>
  <c r="Q4930" i="1"/>
  <c r="T4929" i="1"/>
  <c r="R4929" i="1"/>
  <c r="Q4929" i="1"/>
  <c r="S4928" i="1"/>
  <c r="T4922" i="1"/>
  <c r="R4922" i="1"/>
  <c r="Q4922" i="1"/>
  <c r="T4921" i="1"/>
  <c r="R4921" i="1"/>
  <c r="Q4921" i="1"/>
  <c r="T4920" i="1"/>
  <c r="R4920" i="1"/>
  <c r="Q4920" i="1"/>
  <c r="T4918" i="1"/>
  <c r="R4918" i="1"/>
  <c r="Q4918" i="1"/>
  <c r="S4917" i="1"/>
  <c r="T4916" i="1"/>
  <c r="R4916" i="1"/>
  <c r="Q4916" i="1"/>
  <c r="T4915" i="1"/>
  <c r="R4915" i="1"/>
  <c r="Q4915" i="1"/>
  <c r="T4914" i="1"/>
  <c r="R4914" i="1"/>
  <c r="Q4914" i="1"/>
  <c r="T4913" i="1"/>
  <c r="R4913" i="1"/>
  <c r="Q4913" i="1"/>
  <c r="S4912" i="1"/>
  <c r="T4908" i="1"/>
  <c r="R4908" i="1"/>
  <c r="Q4908" i="1"/>
  <c r="T4907" i="1"/>
  <c r="R4907" i="1"/>
  <c r="Q4907" i="1"/>
  <c r="S4906" i="1"/>
  <c r="T4905" i="1"/>
  <c r="R4905" i="1"/>
  <c r="Q4905" i="1"/>
  <c r="T4904" i="1"/>
  <c r="R4904" i="1"/>
  <c r="Q4904" i="1"/>
  <c r="T4903" i="1"/>
  <c r="R4903" i="1"/>
  <c r="Q4903" i="1"/>
  <c r="T4902" i="1"/>
  <c r="R4902" i="1"/>
  <c r="Q4902" i="1"/>
  <c r="T4901" i="1"/>
  <c r="R4901" i="1"/>
  <c r="Q4901" i="1"/>
  <c r="T4900" i="1"/>
  <c r="R4900" i="1"/>
  <c r="Q4900" i="1"/>
  <c r="T4899" i="1"/>
  <c r="R4899" i="1"/>
  <c r="Q4899" i="1"/>
  <c r="S4898" i="1"/>
  <c r="T4891" i="1"/>
  <c r="R4891" i="1"/>
  <c r="Q4891" i="1"/>
  <c r="T4890" i="1"/>
  <c r="R4890" i="1"/>
  <c r="Q4890" i="1"/>
  <c r="T4889" i="1"/>
  <c r="R4889" i="1"/>
  <c r="Q4889" i="1"/>
  <c r="T4888" i="1"/>
  <c r="R4888" i="1"/>
  <c r="Q4888" i="1"/>
  <c r="S4887" i="1"/>
  <c r="T4886" i="1"/>
  <c r="T4885" i="1" s="1"/>
  <c r="R4886" i="1"/>
  <c r="R4885" i="1" s="1"/>
  <c r="Q4886" i="1"/>
  <c r="Q4885" i="1" s="1"/>
  <c r="S4885" i="1"/>
  <c r="T4884" i="1"/>
  <c r="T4883" i="1" s="1"/>
  <c r="R4884" i="1"/>
  <c r="R4883" i="1" s="1"/>
  <c r="Q4884" i="1"/>
  <c r="Q4883" i="1" s="1"/>
  <c r="S4883" i="1"/>
  <c r="T4882" i="1"/>
  <c r="R4882" i="1"/>
  <c r="Q4882" i="1"/>
  <c r="T4881" i="1"/>
  <c r="R4881" i="1"/>
  <c r="Q4881" i="1"/>
  <c r="T4880" i="1"/>
  <c r="R4880" i="1"/>
  <c r="Q4880" i="1"/>
  <c r="T4879" i="1"/>
  <c r="R4879" i="1"/>
  <c r="Q4879" i="1"/>
  <c r="T4878" i="1"/>
  <c r="R4878" i="1"/>
  <c r="Q4878" i="1"/>
  <c r="S4877" i="1"/>
  <c r="T4876" i="1"/>
  <c r="R4876" i="1"/>
  <c r="Q4876" i="1"/>
  <c r="T4875" i="1"/>
  <c r="R4875" i="1"/>
  <c r="Q4875" i="1"/>
  <c r="S4874" i="1"/>
  <c r="T4873" i="1"/>
  <c r="R4873" i="1"/>
  <c r="Q4873" i="1"/>
  <c r="T4872" i="1"/>
  <c r="R4872" i="1"/>
  <c r="Q4872" i="1"/>
  <c r="T4871" i="1"/>
  <c r="R4871" i="1"/>
  <c r="Q4871" i="1"/>
  <c r="S4870" i="1"/>
  <c r="T4868" i="1"/>
  <c r="R4868" i="1"/>
  <c r="Q4868" i="1"/>
  <c r="T4867" i="1"/>
  <c r="R4867" i="1"/>
  <c r="Q4867" i="1"/>
  <c r="T4866" i="1"/>
  <c r="R4866" i="1"/>
  <c r="Q4866" i="1"/>
  <c r="S4865" i="1"/>
  <c r="T4864" i="1"/>
  <c r="R4864" i="1"/>
  <c r="Q4864" i="1"/>
  <c r="T4863" i="1"/>
  <c r="R4863" i="1"/>
  <c r="Q4863" i="1"/>
  <c r="T4862" i="1"/>
  <c r="R4862" i="1"/>
  <c r="Q4862" i="1"/>
  <c r="S4861" i="1"/>
  <c r="T4859" i="1"/>
  <c r="R4859" i="1"/>
  <c r="Q4859" i="1"/>
  <c r="T4858" i="1"/>
  <c r="R4858" i="1"/>
  <c r="Q4858" i="1"/>
  <c r="S4857" i="1"/>
  <c r="T4856" i="1"/>
  <c r="R4856" i="1"/>
  <c r="Q4856" i="1"/>
  <c r="T4855" i="1"/>
  <c r="R4855" i="1"/>
  <c r="Q4855" i="1"/>
  <c r="T4854" i="1"/>
  <c r="R4854" i="1"/>
  <c r="Q4854" i="1"/>
  <c r="T4853" i="1"/>
  <c r="R4853" i="1"/>
  <c r="Q4853" i="1"/>
  <c r="T4852" i="1"/>
  <c r="R4852" i="1"/>
  <c r="Q4852" i="1"/>
  <c r="S4851" i="1"/>
  <c r="T4850" i="1"/>
  <c r="R4850" i="1"/>
  <c r="Q4850" i="1"/>
  <c r="T4849" i="1"/>
  <c r="R4849" i="1"/>
  <c r="Q4849" i="1"/>
  <c r="T4848" i="1"/>
  <c r="R4848" i="1"/>
  <c r="Q4848" i="1"/>
  <c r="T4847" i="1"/>
  <c r="R4847" i="1"/>
  <c r="Q4847" i="1"/>
  <c r="T4846" i="1"/>
  <c r="R4846" i="1"/>
  <c r="Q4846" i="1"/>
  <c r="T4845" i="1"/>
  <c r="R4845" i="1"/>
  <c r="Q4845" i="1"/>
  <c r="T4844" i="1"/>
  <c r="R4844" i="1"/>
  <c r="Q4844" i="1"/>
  <c r="T4843" i="1"/>
  <c r="R4843" i="1"/>
  <c r="Q4843" i="1"/>
  <c r="S4842" i="1"/>
  <c r="T4841" i="1"/>
  <c r="R4841" i="1"/>
  <c r="Q4841" i="1"/>
  <c r="T4839" i="1"/>
  <c r="R4839" i="1"/>
  <c r="Q4839" i="1"/>
  <c r="T4838" i="1"/>
  <c r="R4838" i="1"/>
  <c r="Q4838" i="1"/>
  <c r="S4837" i="1"/>
  <c r="T4835" i="1"/>
  <c r="R4835" i="1"/>
  <c r="Q4835" i="1"/>
  <c r="T4834" i="1"/>
  <c r="R4834" i="1"/>
  <c r="Q4834" i="1"/>
  <c r="T4833" i="1"/>
  <c r="R4833" i="1"/>
  <c r="Q4833" i="1"/>
  <c r="S4832" i="1"/>
  <c r="T4831" i="1"/>
  <c r="R4831" i="1"/>
  <c r="Q4831" i="1"/>
  <c r="T4830" i="1"/>
  <c r="R4830" i="1"/>
  <c r="Q4830" i="1"/>
  <c r="T4829" i="1"/>
  <c r="R4829" i="1"/>
  <c r="Q4829" i="1"/>
  <c r="S4828" i="1"/>
  <c r="T4827" i="1"/>
  <c r="R4827" i="1"/>
  <c r="Q4827" i="1"/>
  <c r="T4826" i="1"/>
  <c r="R4826" i="1"/>
  <c r="Q4826" i="1"/>
  <c r="T4825" i="1"/>
  <c r="R4825" i="1"/>
  <c r="Q4825" i="1"/>
  <c r="T4824" i="1"/>
  <c r="R4824" i="1"/>
  <c r="Q4824" i="1"/>
  <c r="S4823" i="1"/>
  <c r="T4821" i="1"/>
  <c r="R4821" i="1"/>
  <c r="Q4821" i="1"/>
  <c r="T4820" i="1"/>
  <c r="R4820" i="1"/>
  <c r="Q4820" i="1"/>
  <c r="T4819" i="1"/>
  <c r="R4819" i="1"/>
  <c r="Q4819" i="1"/>
  <c r="T4818" i="1"/>
  <c r="R4818" i="1"/>
  <c r="Q4818" i="1"/>
  <c r="T4817" i="1"/>
  <c r="R4817" i="1"/>
  <c r="Q4817" i="1"/>
  <c r="T4816" i="1"/>
  <c r="R4816" i="1"/>
  <c r="Q4816" i="1"/>
  <c r="T4815" i="1"/>
  <c r="R4815" i="1"/>
  <c r="Q4815" i="1"/>
  <c r="S4814" i="1"/>
  <c r="T4813" i="1"/>
  <c r="T4812" i="1" s="1"/>
  <c r="R4813" i="1"/>
  <c r="R4812" i="1" s="1"/>
  <c r="Q4813" i="1"/>
  <c r="Q4812" i="1" s="1"/>
  <c r="S4812" i="1"/>
  <c r="T4811" i="1"/>
  <c r="R4811" i="1"/>
  <c r="Q4811" i="1"/>
  <c r="T4810" i="1"/>
  <c r="R4810" i="1"/>
  <c r="Q4810" i="1"/>
  <c r="T4809" i="1"/>
  <c r="R4809" i="1"/>
  <c r="Q4809" i="1"/>
  <c r="T4808" i="1"/>
  <c r="R4808" i="1"/>
  <c r="Q4808" i="1"/>
  <c r="T4807" i="1"/>
  <c r="R4807" i="1"/>
  <c r="Q4807" i="1"/>
  <c r="S4806" i="1"/>
  <c r="T4805" i="1"/>
  <c r="R4805" i="1"/>
  <c r="Q4805" i="1"/>
  <c r="T4804" i="1"/>
  <c r="R4804" i="1"/>
  <c r="Q4804" i="1"/>
  <c r="T4803" i="1"/>
  <c r="R4803" i="1"/>
  <c r="Q4803" i="1"/>
  <c r="T4802" i="1"/>
  <c r="R4802" i="1"/>
  <c r="Q4802" i="1"/>
  <c r="T4801" i="1"/>
  <c r="R4801" i="1"/>
  <c r="Q4801" i="1"/>
  <c r="T4800" i="1"/>
  <c r="R4800" i="1"/>
  <c r="Q4800" i="1"/>
  <c r="T4799" i="1"/>
  <c r="R4799" i="1"/>
  <c r="Q4799" i="1"/>
  <c r="T4798" i="1"/>
  <c r="R4798" i="1"/>
  <c r="Q4798" i="1"/>
  <c r="T4797" i="1"/>
  <c r="R4797" i="1"/>
  <c r="Q4797" i="1"/>
  <c r="T4796" i="1"/>
  <c r="R4796" i="1"/>
  <c r="Q4796" i="1"/>
  <c r="S4795" i="1"/>
  <c r="T4793" i="1"/>
  <c r="R4793" i="1"/>
  <c r="Q4793" i="1"/>
  <c r="T4792" i="1"/>
  <c r="R4792" i="1"/>
  <c r="Q4792" i="1"/>
  <c r="T4791" i="1"/>
  <c r="R4791" i="1"/>
  <c r="Q4791" i="1"/>
  <c r="T4790" i="1"/>
  <c r="R4790" i="1"/>
  <c r="Q4790" i="1"/>
  <c r="S4789" i="1"/>
  <c r="T4783" i="1"/>
  <c r="R4783" i="1"/>
  <c r="Q4783" i="1"/>
  <c r="T4782" i="1"/>
  <c r="R4782" i="1"/>
  <c r="Q4782" i="1"/>
  <c r="T4781" i="1"/>
  <c r="R4781" i="1"/>
  <c r="Q4781" i="1"/>
  <c r="T4779" i="1"/>
  <c r="R4779" i="1"/>
  <c r="Q4779" i="1"/>
  <c r="S4778" i="1"/>
  <c r="T4777" i="1"/>
  <c r="R4777" i="1"/>
  <c r="Q4777" i="1"/>
  <c r="T4776" i="1"/>
  <c r="R4776" i="1"/>
  <c r="Q4776" i="1"/>
  <c r="T4775" i="1"/>
  <c r="R4775" i="1"/>
  <c r="Q4775" i="1"/>
  <c r="T4774" i="1"/>
  <c r="R4774" i="1"/>
  <c r="Q4774" i="1"/>
  <c r="S4773" i="1"/>
  <c r="T4769" i="1"/>
  <c r="R4769" i="1"/>
  <c r="Q4769" i="1"/>
  <c r="T4768" i="1"/>
  <c r="R4768" i="1"/>
  <c r="Q4768" i="1"/>
  <c r="T4766" i="1"/>
  <c r="R4766" i="1"/>
  <c r="Q4766" i="1"/>
  <c r="T4765" i="1"/>
  <c r="R4765" i="1"/>
  <c r="Q4765" i="1"/>
  <c r="S4764" i="1"/>
  <c r="T4763" i="1"/>
  <c r="R4763" i="1"/>
  <c r="Q4763" i="1"/>
  <c r="T4761" i="1"/>
  <c r="R4761" i="1"/>
  <c r="Q4761" i="1"/>
  <c r="T4760" i="1"/>
  <c r="R4760" i="1"/>
  <c r="Q4760" i="1"/>
  <c r="T4759" i="1"/>
  <c r="R4759" i="1"/>
  <c r="Q4759" i="1"/>
  <c r="T4758" i="1"/>
  <c r="R4758" i="1"/>
  <c r="Q4758" i="1"/>
  <c r="T4757" i="1"/>
  <c r="R4757" i="1"/>
  <c r="Q4757" i="1"/>
  <c r="S4756" i="1"/>
  <c r="T4754" i="1"/>
  <c r="R4754" i="1"/>
  <c r="Q4754" i="1"/>
  <c r="T4752" i="1"/>
  <c r="R4752" i="1"/>
  <c r="Q4752" i="1"/>
  <c r="T4750" i="1"/>
  <c r="R4750" i="1"/>
  <c r="Q4750" i="1"/>
  <c r="T4749" i="1"/>
  <c r="R4749" i="1"/>
  <c r="Q4749" i="1"/>
  <c r="T4748" i="1"/>
  <c r="R4748" i="1"/>
  <c r="Q4748" i="1"/>
  <c r="S4747" i="1"/>
  <c r="T4745" i="1"/>
  <c r="R4745" i="1"/>
  <c r="Q4745" i="1"/>
  <c r="T4744" i="1"/>
  <c r="R4744" i="1"/>
  <c r="Q4744" i="1"/>
  <c r="T4743" i="1"/>
  <c r="R4743" i="1"/>
  <c r="Q4743" i="1"/>
  <c r="T4742" i="1"/>
  <c r="R4742" i="1"/>
  <c r="Q4742" i="1"/>
  <c r="T4741" i="1"/>
  <c r="R4741" i="1"/>
  <c r="Q4741" i="1"/>
  <c r="T4740" i="1"/>
  <c r="R4740" i="1"/>
  <c r="Q4740" i="1"/>
  <c r="S4739" i="1"/>
  <c r="T4737" i="1"/>
  <c r="R4737" i="1"/>
  <c r="Q4737" i="1"/>
  <c r="T4735" i="1"/>
  <c r="R4735" i="1"/>
  <c r="Q4735" i="1"/>
  <c r="T4734" i="1"/>
  <c r="R4734" i="1"/>
  <c r="Q4734" i="1"/>
  <c r="T4733" i="1"/>
  <c r="R4733" i="1"/>
  <c r="Q4733" i="1"/>
  <c r="T4731" i="1"/>
  <c r="R4731" i="1"/>
  <c r="Q4731" i="1"/>
  <c r="T4730" i="1"/>
  <c r="R4730" i="1"/>
  <c r="Q4730" i="1"/>
  <c r="T4729" i="1"/>
  <c r="R4729" i="1"/>
  <c r="Q4729" i="1"/>
  <c r="T4728" i="1"/>
  <c r="R4728" i="1"/>
  <c r="Q4728" i="1"/>
  <c r="T4727" i="1"/>
  <c r="R4727" i="1"/>
  <c r="Q4727" i="1"/>
  <c r="S4726" i="1"/>
  <c r="T4724" i="1"/>
  <c r="R4724" i="1"/>
  <c r="Q4724" i="1"/>
  <c r="T4723" i="1"/>
  <c r="R4723" i="1"/>
  <c r="Q4723" i="1"/>
  <c r="T4721" i="1"/>
  <c r="R4721" i="1"/>
  <c r="Q4721" i="1"/>
  <c r="T4720" i="1"/>
  <c r="R4720" i="1"/>
  <c r="Q4720" i="1"/>
  <c r="T4719" i="1"/>
  <c r="R4719" i="1"/>
  <c r="Q4719" i="1"/>
  <c r="T4718" i="1"/>
  <c r="R4718" i="1"/>
  <c r="Q4718" i="1"/>
  <c r="S4717" i="1"/>
  <c r="T4707" i="1"/>
  <c r="R4707" i="1"/>
  <c r="Q4707" i="1"/>
  <c r="T4706" i="1"/>
  <c r="R4706" i="1"/>
  <c r="Q4706" i="1"/>
  <c r="S4705" i="1"/>
  <c r="T4702" i="1"/>
  <c r="R4702" i="1"/>
  <c r="Q4702" i="1"/>
  <c r="T4701" i="1"/>
  <c r="R4701" i="1"/>
  <c r="Q4701" i="1"/>
  <c r="T4700" i="1"/>
  <c r="R4700" i="1"/>
  <c r="Q4700" i="1"/>
  <c r="T4699" i="1"/>
  <c r="R4699" i="1"/>
  <c r="Q4699" i="1"/>
  <c r="T4698" i="1"/>
  <c r="R4698" i="1"/>
  <c r="Q4698" i="1"/>
  <c r="S4697" i="1"/>
  <c r="T4696" i="1"/>
  <c r="R4696" i="1"/>
  <c r="Q4696" i="1"/>
  <c r="T4695" i="1"/>
  <c r="R4695" i="1"/>
  <c r="Q4695" i="1"/>
  <c r="T4694" i="1"/>
  <c r="R4694" i="1"/>
  <c r="Q4694" i="1"/>
  <c r="T4693" i="1"/>
  <c r="R4693" i="1"/>
  <c r="Q4693" i="1"/>
  <c r="T4692" i="1"/>
  <c r="R4692" i="1"/>
  <c r="Q4692" i="1"/>
  <c r="T4691" i="1"/>
  <c r="R4691" i="1"/>
  <c r="Q4691" i="1"/>
  <c r="T4690" i="1"/>
  <c r="R4690" i="1"/>
  <c r="Q4690" i="1"/>
  <c r="T4689" i="1"/>
  <c r="R4689" i="1"/>
  <c r="Q4689" i="1"/>
  <c r="T4688" i="1"/>
  <c r="R4688" i="1"/>
  <c r="Q4688" i="1"/>
  <c r="T4687" i="1"/>
  <c r="R4687" i="1"/>
  <c r="Q4687" i="1"/>
  <c r="T4686" i="1"/>
  <c r="R4686" i="1"/>
  <c r="Q4686" i="1"/>
  <c r="S4685" i="1"/>
  <c r="T4683" i="1"/>
  <c r="R4683" i="1"/>
  <c r="Q4683" i="1"/>
  <c r="T4682" i="1"/>
  <c r="R4682" i="1"/>
  <c r="Q4682" i="1"/>
  <c r="T4681" i="1"/>
  <c r="R4681" i="1"/>
  <c r="Q4681" i="1"/>
  <c r="S4680" i="1"/>
  <c r="T4679" i="1"/>
  <c r="R4679" i="1"/>
  <c r="Q4679" i="1"/>
  <c r="T4676" i="1"/>
  <c r="R4676" i="1"/>
  <c r="Q4676" i="1"/>
  <c r="T4675" i="1"/>
  <c r="R4675" i="1"/>
  <c r="Q4675" i="1"/>
  <c r="S4674" i="1"/>
  <c r="T4659" i="1"/>
  <c r="R4659" i="1"/>
  <c r="Q4659" i="1"/>
  <c r="T4658" i="1"/>
  <c r="R4658" i="1"/>
  <c r="Q4658" i="1"/>
  <c r="T4653" i="1"/>
  <c r="R4653" i="1"/>
  <c r="Q4653" i="1"/>
  <c r="S4652" i="1"/>
  <c r="T4642" i="1"/>
  <c r="R4642" i="1"/>
  <c r="Q4642" i="1"/>
  <c r="T4641" i="1"/>
  <c r="R4641" i="1"/>
  <c r="Q4641" i="1"/>
  <c r="T4640" i="1"/>
  <c r="R4640" i="1"/>
  <c r="Q4640" i="1"/>
  <c r="S4639" i="1"/>
  <c r="T4634" i="1"/>
  <c r="R4634" i="1"/>
  <c r="Q4634" i="1"/>
  <c r="T4630" i="1"/>
  <c r="R4630" i="1"/>
  <c r="Q4630" i="1"/>
  <c r="S4629" i="1"/>
  <c r="T4622" i="1"/>
  <c r="R4622" i="1"/>
  <c r="Q4622" i="1"/>
  <c r="T4621" i="1"/>
  <c r="R4621" i="1"/>
  <c r="Q4621" i="1"/>
  <c r="S4619" i="1"/>
  <c r="T4609" i="1"/>
  <c r="R4609" i="1"/>
  <c r="Q4609" i="1"/>
  <c r="S4607" i="1"/>
  <c r="T4600" i="1"/>
  <c r="R4600" i="1"/>
  <c r="Q4600" i="1"/>
  <c r="T4599" i="1"/>
  <c r="R4599" i="1"/>
  <c r="Q4599" i="1"/>
  <c r="S4597" i="1"/>
  <c r="T4591" i="1"/>
  <c r="T4590" i="1" s="1"/>
  <c r="R4591" i="1"/>
  <c r="R4590" i="1" s="1"/>
  <c r="Q4591" i="1"/>
  <c r="Q4590" i="1" s="1"/>
  <c r="T4577" i="1"/>
  <c r="R4577" i="1"/>
  <c r="Q4577" i="1"/>
  <c r="S4573" i="1"/>
  <c r="T4572" i="1"/>
  <c r="T4562" i="1" s="1"/>
  <c r="R4572" i="1"/>
  <c r="R4562" i="1" s="1"/>
  <c r="Q4572" i="1"/>
  <c r="Q4562" i="1" s="1"/>
  <c r="T4558" i="1"/>
  <c r="R4558" i="1"/>
  <c r="Q4558" i="1"/>
  <c r="T4557" i="1"/>
  <c r="R4557" i="1"/>
  <c r="Q4557" i="1"/>
  <c r="T4556" i="1"/>
  <c r="R4556" i="1"/>
  <c r="Q4556" i="1"/>
  <c r="S4554" i="1"/>
  <c r="T4549" i="1"/>
  <c r="R4549" i="1"/>
  <c r="Q4549" i="1"/>
  <c r="T4548" i="1"/>
  <c r="R4548" i="1"/>
  <c r="Q4548" i="1"/>
  <c r="S4546" i="1"/>
  <c r="T4525" i="1"/>
  <c r="R4525" i="1"/>
  <c r="Q4525" i="1"/>
  <c r="T4524" i="1"/>
  <c r="R4524" i="1"/>
  <c r="Q4524" i="1"/>
  <c r="T4523" i="1"/>
  <c r="R4523" i="1"/>
  <c r="Q4523" i="1"/>
  <c r="S4521" i="1"/>
  <c r="T4507" i="1"/>
  <c r="R4507" i="1"/>
  <c r="Q4507" i="1"/>
  <c r="T4505" i="1"/>
  <c r="R4505" i="1"/>
  <c r="Q4505" i="1"/>
  <c r="T4504" i="1"/>
  <c r="R4504" i="1"/>
  <c r="Q4504" i="1"/>
  <c r="S4502" i="1"/>
  <c r="T4497" i="1"/>
  <c r="R4497" i="1"/>
  <c r="Q4497" i="1"/>
  <c r="T4501" i="1"/>
  <c r="R4501" i="1"/>
  <c r="Q4501" i="1"/>
  <c r="T4495" i="1"/>
  <c r="R4495" i="1"/>
  <c r="Q4495" i="1"/>
  <c r="S4493" i="1"/>
  <c r="T4491" i="1"/>
  <c r="R4491" i="1"/>
  <c r="Q4491" i="1"/>
  <c r="T4490" i="1"/>
  <c r="R4490" i="1"/>
  <c r="Q4490" i="1"/>
  <c r="T4489" i="1"/>
  <c r="R4489" i="1"/>
  <c r="Q4489" i="1"/>
  <c r="T4487" i="1"/>
  <c r="R4487" i="1"/>
  <c r="Q4487" i="1"/>
  <c r="T4486" i="1"/>
  <c r="R4486" i="1"/>
  <c r="Q4486" i="1"/>
  <c r="T4485" i="1"/>
  <c r="R4485" i="1"/>
  <c r="Q4485" i="1"/>
  <c r="T4484" i="1"/>
  <c r="R4484" i="1"/>
  <c r="Q4484" i="1"/>
  <c r="S4474" i="1"/>
  <c r="T4473" i="1"/>
  <c r="R4473" i="1"/>
  <c r="Q4473" i="1"/>
  <c r="T4472" i="1"/>
  <c r="R4472" i="1"/>
  <c r="Q4472" i="1"/>
  <c r="T4471" i="1"/>
  <c r="R4471" i="1"/>
  <c r="Q4471" i="1"/>
  <c r="T4470" i="1"/>
  <c r="R4470" i="1"/>
  <c r="Q4470" i="1"/>
  <c r="T4469" i="1"/>
  <c r="R4469" i="1"/>
  <c r="Q4469" i="1"/>
  <c r="T4468" i="1"/>
  <c r="R4468" i="1"/>
  <c r="Q4468" i="1"/>
  <c r="T4467" i="1"/>
  <c r="R4467" i="1"/>
  <c r="Q4467" i="1"/>
  <c r="S4466" i="1"/>
  <c r="T4432" i="1"/>
  <c r="R4432" i="1"/>
  <c r="Q4432" i="1"/>
  <c r="T4431" i="1"/>
  <c r="R4431" i="1"/>
  <c r="Q4431" i="1"/>
  <c r="T4429" i="1"/>
  <c r="R4429" i="1"/>
  <c r="Q4429" i="1"/>
  <c r="T4424" i="1"/>
  <c r="R4424" i="1"/>
  <c r="Q4424" i="1"/>
  <c r="S4423" i="1"/>
  <c r="T4422" i="1"/>
  <c r="R4422" i="1"/>
  <c r="Q4422" i="1"/>
  <c r="T4421" i="1"/>
  <c r="R4421" i="1"/>
  <c r="Q4421" i="1"/>
  <c r="T4420" i="1"/>
  <c r="R4420" i="1"/>
  <c r="Q4420" i="1"/>
  <c r="T4419" i="1"/>
  <c r="R4419" i="1"/>
  <c r="Q4419" i="1"/>
  <c r="T4417" i="1"/>
  <c r="R4417" i="1"/>
  <c r="Q4417" i="1"/>
  <c r="T4415" i="1"/>
  <c r="R4415" i="1"/>
  <c r="Q4415" i="1"/>
  <c r="S4414" i="1"/>
  <c r="T4410" i="1"/>
  <c r="R4410" i="1"/>
  <c r="Q4410" i="1"/>
  <c r="T4409" i="1"/>
  <c r="R4409" i="1"/>
  <c r="Q4409" i="1"/>
  <c r="T4408" i="1"/>
  <c r="R4408" i="1"/>
  <c r="Q4408" i="1"/>
  <c r="T4407" i="1"/>
  <c r="R4407" i="1"/>
  <c r="Q4407" i="1"/>
  <c r="S4406" i="1"/>
  <c r="T4404" i="1"/>
  <c r="R4404" i="1"/>
  <c r="Q4404" i="1"/>
  <c r="T4403" i="1"/>
  <c r="R4403" i="1"/>
  <c r="Q4403" i="1"/>
  <c r="T4402" i="1"/>
  <c r="R4402" i="1"/>
  <c r="Q4402" i="1"/>
  <c r="T4401" i="1"/>
  <c r="R4401" i="1"/>
  <c r="Q4401" i="1"/>
  <c r="T4400" i="1"/>
  <c r="R4400" i="1"/>
  <c r="Q4400" i="1"/>
  <c r="T4399" i="1"/>
  <c r="R4399" i="1"/>
  <c r="Q4399" i="1"/>
  <c r="S4398" i="1"/>
  <c r="T4397" i="1"/>
  <c r="R4397" i="1"/>
  <c r="Q4397" i="1"/>
  <c r="T4396" i="1"/>
  <c r="R4396" i="1"/>
  <c r="Q4396" i="1"/>
  <c r="T4395" i="1"/>
  <c r="R4395" i="1"/>
  <c r="Q4395" i="1"/>
  <c r="T4394" i="1"/>
  <c r="R4394" i="1"/>
  <c r="Q4394" i="1"/>
  <c r="T4393" i="1"/>
  <c r="R4393" i="1"/>
  <c r="Q4393" i="1"/>
  <c r="S4392" i="1"/>
  <c r="T4391" i="1"/>
  <c r="R4391" i="1"/>
  <c r="Q4391" i="1"/>
  <c r="T4390" i="1"/>
  <c r="R4390" i="1"/>
  <c r="Q4390" i="1"/>
  <c r="T4389" i="1"/>
  <c r="R4389" i="1"/>
  <c r="Q4389" i="1"/>
  <c r="T4388" i="1"/>
  <c r="R4388" i="1"/>
  <c r="Q4388" i="1"/>
  <c r="T4387" i="1"/>
  <c r="R4387" i="1"/>
  <c r="Q4387" i="1"/>
  <c r="S4386" i="1"/>
  <c r="T4385" i="1"/>
  <c r="R4385" i="1"/>
  <c r="Q4385" i="1"/>
  <c r="T4384" i="1"/>
  <c r="R4384" i="1"/>
  <c r="Q4384" i="1"/>
  <c r="T4383" i="1"/>
  <c r="R4383" i="1"/>
  <c r="Q4383" i="1"/>
  <c r="S4382" i="1"/>
  <c r="T4379" i="1"/>
  <c r="R4379" i="1"/>
  <c r="Q4379" i="1"/>
  <c r="T4378" i="1"/>
  <c r="R4378" i="1"/>
  <c r="Q4378" i="1"/>
  <c r="S4377" i="1"/>
  <c r="T4369" i="1"/>
  <c r="R4369" i="1"/>
  <c r="Q4369" i="1"/>
  <c r="T4367" i="1"/>
  <c r="R4367" i="1"/>
  <c r="Q4367" i="1"/>
  <c r="S4366" i="1"/>
  <c r="T4365" i="1"/>
  <c r="R4365" i="1"/>
  <c r="Q4365" i="1"/>
  <c r="T4362" i="1"/>
  <c r="R4362" i="1"/>
  <c r="Q4362" i="1"/>
  <c r="S4361" i="1"/>
  <c r="T4360" i="1"/>
  <c r="R4360" i="1"/>
  <c r="Q4360" i="1"/>
  <c r="T4359" i="1"/>
  <c r="R4359" i="1"/>
  <c r="Q4359" i="1"/>
  <c r="T4358" i="1"/>
  <c r="R4358" i="1"/>
  <c r="Q4358" i="1"/>
  <c r="S4357" i="1"/>
  <c r="T4350" i="1"/>
  <c r="R4350" i="1"/>
  <c r="Q4350" i="1"/>
  <c r="T4349" i="1"/>
  <c r="R4349" i="1"/>
  <c r="Q4349" i="1"/>
  <c r="T4348" i="1"/>
  <c r="R4348" i="1"/>
  <c r="Q4348" i="1"/>
  <c r="T4347" i="1"/>
  <c r="R4347" i="1"/>
  <c r="Q4347" i="1"/>
  <c r="T4346" i="1"/>
  <c r="R4346" i="1"/>
  <c r="Q4346" i="1"/>
  <c r="T4345" i="1"/>
  <c r="R4345" i="1"/>
  <c r="Q4345" i="1"/>
  <c r="T4344" i="1"/>
  <c r="R4344" i="1"/>
  <c r="Q4344" i="1"/>
  <c r="T4343" i="1"/>
  <c r="R4343" i="1"/>
  <c r="Q4343" i="1"/>
  <c r="T4342" i="1"/>
  <c r="R4342" i="1"/>
  <c r="Q4342" i="1"/>
  <c r="T4341" i="1"/>
  <c r="R4341" i="1"/>
  <c r="Q4341" i="1"/>
  <c r="S4340" i="1"/>
  <c r="T4339" i="1"/>
  <c r="R4339" i="1"/>
  <c r="Q4339" i="1"/>
  <c r="T4337" i="1"/>
  <c r="R4337" i="1"/>
  <c r="Q4337" i="1"/>
  <c r="T4336" i="1"/>
  <c r="R4336" i="1"/>
  <c r="Q4336" i="1"/>
  <c r="T4335" i="1"/>
  <c r="R4335" i="1"/>
  <c r="Q4335" i="1"/>
  <c r="T4334" i="1"/>
  <c r="R4334" i="1"/>
  <c r="Q4334" i="1"/>
  <c r="T4333" i="1"/>
  <c r="R4333" i="1"/>
  <c r="Q4333" i="1"/>
  <c r="T4332" i="1"/>
  <c r="R4332" i="1"/>
  <c r="Q4332" i="1"/>
  <c r="T4331" i="1"/>
  <c r="R4331" i="1"/>
  <c r="Q4331" i="1"/>
  <c r="T4330" i="1"/>
  <c r="R4330" i="1"/>
  <c r="Q4330" i="1"/>
  <c r="T4329" i="1"/>
  <c r="R4329" i="1"/>
  <c r="Q4329" i="1"/>
  <c r="S4328" i="1"/>
  <c r="T4326" i="1"/>
  <c r="R4326" i="1"/>
  <c r="Q4326" i="1"/>
  <c r="T4325" i="1"/>
  <c r="R4325" i="1"/>
  <c r="Q4325" i="1"/>
  <c r="T4324" i="1"/>
  <c r="R4324" i="1"/>
  <c r="Q4324" i="1"/>
  <c r="S4323" i="1"/>
  <c r="T4322" i="1"/>
  <c r="R4322" i="1"/>
  <c r="Q4322" i="1"/>
  <c r="T4320" i="1"/>
  <c r="R4320" i="1"/>
  <c r="Q4320" i="1"/>
  <c r="T4319" i="1"/>
  <c r="R4319" i="1"/>
  <c r="Q4319" i="1"/>
  <c r="T4318" i="1"/>
  <c r="R4318" i="1"/>
  <c r="Q4318" i="1"/>
  <c r="T4317" i="1"/>
  <c r="R4317" i="1"/>
  <c r="Q4317" i="1"/>
  <c r="S4316" i="1"/>
  <c r="T4315" i="1"/>
  <c r="R4315" i="1"/>
  <c r="Q4315" i="1"/>
  <c r="T4314" i="1"/>
  <c r="R4314" i="1"/>
  <c r="Q4314" i="1"/>
  <c r="T4313" i="1"/>
  <c r="R4313" i="1"/>
  <c r="Q4313" i="1"/>
  <c r="S4312" i="1"/>
  <c r="T4311" i="1"/>
  <c r="R4311" i="1"/>
  <c r="Q4311" i="1"/>
  <c r="T4309" i="1"/>
  <c r="R4309" i="1"/>
  <c r="Q4309" i="1"/>
  <c r="S4308" i="1"/>
  <c r="T4307" i="1"/>
  <c r="R4307" i="1"/>
  <c r="Q4307" i="1"/>
  <c r="T4306" i="1"/>
  <c r="R4306" i="1"/>
  <c r="Q4306" i="1"/>
  <c r="T4305" i="1"/>
  <c r="R4305" i="1"/>
  <c r="Q4305" i="1"/>
  <c r="T4303" i="1"/>
  <c r="R4303" i="1"/>
  <c r="Q4303" i="1"/>
  <c r="T4302" i="1"/>
  <c r="R4302" i="1"/>
  <c r="Q4302" i="1"/>
  <c r="T4301" i="1"/>
  <c r="R4301" i="1"/>
  <c r="Q4301" i="1"/>
  <c r="T4300" i="1"/>
  <c r="R4300" i="1"/>
  <c r="Q4300" i="1"/>
  <c r="S4299" i="1"/>
  <c r="T4298" i="1"/>
  <c r="R4298" i="1"/>
  <c r="Q4298" i="1"/>
  <c r="T4297" i="1"/>
  <c r="R4297" i="1"/>
  <c r="Q4297" i="1"/>
  <c r="T4296" i="1"/>
  <c r="R4296" i="1"/>
  <c r="Q4296" i="1"/>
  <c r="T4295" i="1"/>
  <c r="R4295" i="1"/>
  <c r="Q4295" i="1"/>
  <c r="S4294" i="1"/>
  <c r="T4293" i="1"/>
  <c r="R4293" i="1"/>
  <c r="Q4293" i="1"/>
  <c r="T4292" i="1"/>
  <c r="R4292" i="1"/>
  <c r="Q4292" i="1"/>
  <c r="T4291" i="1"/>
  <c r="R4291" i="1"/>
  <c r="Q4291" i="1"/>
  <c r="T4290" i="1"/>
  <c r="R4290" i="1"/>
  <c r="Q4290" i="1"/>
  <c r="T4289" i="1"/>
  <c r="R4289" i="1"/>
  <c r="Q4289" i="1"/>
  <c r="T4288" i="1"/>
  <c r="R4288" i="1"/>
  <c r="Q4288" i="1"/>
  <c r="T4287" i="1"/>
  <c r="R4287" i="1"/>
  <c r="Q4287" i="1"/>
  <c r="S4286" i="1"/>
  <c r="T4285" i="1"/>
  <c r="R4285" i="1"/>
  <c r="Q4285" i="1"/>
  <c r="T4283" i="1"/>
  <c r="R4283" i="1"/>
  <c r="Q4283" i="1"/>
  <c r="T4282" i="1"/>
  <c r="R4282" i="1"/>
  <c r="Q4282" i="1"/>
  <c r="T4281" i="1"/>
  <c r="R4281" i="1"/>
  <c r="Q4281" i="1"/>
  <c r="T4280" i="1"/>
  <c r="R4280" i="1"/>
  <c r="Q4280" i="1"/>
  <c r="T4279" i="1"/>
  <c r="R4279" i="1"/>
  <c r="Q4279" i="1"/>
  <c r="T4278" i="1"/>
  <c r="R4278" i="1"/>
  <c r="Q4278" i="1"/>
  <c r="S4277" i="1"/>
  <c r="T4269" i="1"/>
  <c r="R4269" i="1"/>
  <c r="Q4269" i="1"/>
  <c r="T4268" i="1"/>
  <c r="R4268" i="1"/>
  <c r="Q4268" i="1"/>
  <c r="T4267" i="1"/>
  <c r="R4267" i="1"/>
  <c r="Q4267" i="1"/>
  <c r="T4266" i="1"/>
  <c r="R4266" i="1"/>
  <c r="Q4266" i="1"/>
  <c r="T4264" i="1"/>
  <c r="R4264" i="1"/>
  <c r="Q4264" i="1"/>
  <c r="S4263" i="1"/>
  <c r="T4262" i="1"/>
  <c r="R4262" i="1"/>
  <c r="Q4262" i="1"/>
  <c r="T4261" i="1"/>
  <c r="R4261" i="1"/>
  <c r="Q4261" i="1"/>
  <c r="T4260" i="1"/>
  <c r="R4260" i="1"/>
  <c r="Q4260" i="1"/>
  <c r="T4259" i="1"/>
  <c r="R4259" i="1"/>
  <c r="Q4259" i="1"/>
  <c r="T4258" i="1"/>
  <c r="R4258" i="1"/>
  <c r="Q4258" i="1"/>
  <c r="T4257" i="1"/>
  <c r="R4257" i="1"/>
  <c r="Q4257" i="1"/>
  <c r="T4256" i="1"/>
  <c r="R4256" i="1"/>
  <c r="Q4256" i="1"/>
  <c r="T4255" i="1"/>
  <c r="R4255" i="1"/>
  <c r="Q4255" i="1"/>
  <c r="T4254" i="1"/>
  <c r="R4254" i="1"/>
  <c r="Q4254" i="1"/>
  <c r="T4253" i="1"/>
  <c r="R4253" i="1"/>
  <c r="Q4253" i="1"/>
  <c r="T4252" i="1"/>
  <c r="R4252" i="1"/>
  <c r="Q4252" i="1"/>
  <c r="S4251" i="1"/>
  <c r="T4247" i="1"/>
  <c r="R4247" i="1"/>
  <c r="Q4247" i="1"/>
  <c r="T4246" i="1"/>
  <c r="R4246" i="1"/>
  <c r="Q4246" i="1"/>
  <c r="T4245" i="1"/>
  <c r="R4245" i="1"/>
  <c r="Q4245" i="1"/>
  <c r="S4244" i="1"/>
  <c r="T4243" i="1"/>
  <c r="R4243" i="1"/>
  <c r="Q4243" i="1"/>
  <c r="T4242" i="1"/>
  <c r="R4242" i="1"/>
  <c r="Q4242" i="1"/>
  <c r="S4241" i="1"/>
  <c r="T4240" i="1"/>
  <c r="R4240" i="1"/>
  <c r="Q4240" i="1"/>
  <c r="T4239" i="1"/>
  <c r="R4239" i="1"/>
  <c r="Q4239" i="1"/>
  <c r="T4238" i="1"/>
  <c r="R4238" i="1"/>
  <c r="Q4238" i="1"/>
  <c r="S4237" i="1"/>
  <c r="T4236" i="1"/>
  <c r="R4236" i="1"/>
  <c r="Q4236" i="1"/>
  <c r="T4235" i="1"/>
  <c r="R4235" i="1"/>
  <c r="Q4235" i="1"/>
  <c r="S4234" i="1"/>
  <c r="T4233" i="1"/>
  <c r="R4233" i="1"/>
  <c r="Q4233" i="1"/>
  <c r="T4232" i="1"/>
  <c r="R4232" i="1"/>
  <c r="Q4232" i="1"/>
  <c r="S4231" i="1"/>
  <c r="T4230" i="1"/>
  <c r="R4230" i="1"/>
  <c r="Q4230" i="1"/>
  <c r="T4229" i="1"/>
  <c r="R4229" i="1"/>
  <c r="Q4229" i="1"/>
  <c r="T4228" i="1"/>
  <c r="R4228" i="1"/>
  <c r="Q4228" i="1"/>
  <c r="T4227" i="1"/>
  <c r="R4227" i="1"/>
  <c r="Q4227" i="1"/>
  <c r="S4226" i="1"/>
  <c r="T4224" i="1"/>
  <c r="R4224" i="1"/>
  <c r="Q4224" i="1"/>
  <c r="T4223" i="1"/>
  <c r="R4223" i="1"/>
  <c r="Q4223" i="1"/>
  <c r="S4222" i="1"/>
  <c r="T4221" i="1"/>
  <c r="R4221" i="1"/>
  <c r="Q4221" i="1"/>
  <c r="T4220" i="1"/>
  <c r="R4220" i="1"/>
  <c r="Q4220" i="1"/>
  <c r="T4219" i="1"/>
  <c r="R4219" i="1"/>
  <c r="Q4219" i="1"/>
  <c r="T4218" i="1"/>
  <c r="R4218" i="1"/>
  <c r="Q4218" i="1"/>
  <c r="S4217" i="1"/>
  <c r="T4216" i="1"/>
  <c r="R4216" i="1"/>
  <c r="Q4216" i="1"/>
  <c r="T4215" i="1"/>
  <c r="R4215" i="1"/>
  <c r="Q4215" i="1"/>
  <c r="T4214" i="1"/>
  <c r="R4214" i="1"/>
  <c r="Q4214" i="1"/>
  <c r="T4213" i="1"/>
  <c r="R4213" i="1"/>
  <c r="Q4213" i="1"/>
  <c r="T4212" i="1"/>
  <c r="R4212" i="1"/>
  <c r="Q4212" i="1"/>
  <c r="T4211" i="1"/>
  <c r="R4211" i="1"/>
  <c r="Q4211" i="1"/>
  <c r="S4210" i="1"/>
  <c r="T4209" i="1"/>
  <c r="R4209" i="1"/>
  <c r="Q4209" i="1"/>
  <c r="T4208" i="1"/>
  <c r="R4208" i="1"/>
  <c r="Q4208" i="1"/>
  <c r="T4207" i="1"/>
  <c r="R4207" i="1"/>
  <c r="Q4207" i="1"/>
  <c r="T4206" i="1"/>
  <c r="R4206" i="1"/>
  <c r="Q4206" i="1"/>
  <c r="T4205" i="1"/>
  <c r="R4205" i="1"/>
  <c r="Q4205" i="1"/>
  <c r="T4204" i="1"/>
  <c r="R4204" i="1"/>
  <c r="Q4204" i="1"/>
  <c r="T4203" i="1"/>
  <c r="R4203" i="1"/>
  <c r="Q4203" i="1"/>
  <c r="S4202" i="1"/>
  <c r="T4201" i="1"/>
  <c r="R4201" i="1"/>
  <c r="Q4201" i="1"/>
  <c r="T4200" i="1"/>
  <c r="R4200" i="1"/>
  <c r="Q4200" i="1"/>
  <c r="T4199" i="1"/>
  <c r="R4199" i="1"/>
  <c r="Q4199" i="1"/>
  <c r="T4198" i="1"/>
  <c r="R4198" i="1"/>
  <c r="Q4198" i="1"/>
  <c r="S4197" i="1"/>
  <c r="T4195" i="1"/>
  <c r="R4195" i="1"/>
  <c r="Q4195" i="1"/>
  <c r="T4194" i="1"/>
  <c r="R4194" i="1"/>
  <c r="Q4194" i="1"/>
  <c r="T4193" i="1"/>
  <c r="R4193" i="1"/>
  <c r="Q4193" i="1"/>
  <c r="T4192" i="1"/>
  <c r="R4192" i="1"/>
  <c r="Q4192" i="1"/>
  <c r="T4191" i="1"/>
  <c r="R4191" i="1"/>
  <c r="Q4191" i="1"/>
  <c r="S4190" i="1"/>
  <c r="T4188" i="1"/>
  <c r="T4187" i="1" s="1"/>
  <c r="R4188" i="1"/>
  <c r="R4187" i="1" s="1"/>
  <c r="Q4188" i="1"/>
  <c r="Q4187" i="1" s="1"/>
  <c r="S4187" i="1"/>
  <c r="T4186" i="1"/>
  <c r="R4186" i="1"/>
  <c r="Q4186" i="1"/>
  <c r="T4185" i="1"/>
  <c r="R4185" i="1"/>
  <c r="Q4185" i="1"/>
  <c r="T4184" i="1"/>
  <c r="R4184" i="1"/>
  <c r="Q4184" i="1"/>
  <c r="S4183" i="1"/>
  <c r="T4182" i="1"/>
  <c r="R4182" i="1"/>
  <c r="Q4182" i="1"/>
  <c r="T4181" i="1"/>
  <c r="R4181" i="1"/>
  <c r="Q4181" i="1"/>
  <c r="S4180" i="1"/>
  <c r="T4178" i="1"/>
  <c r="R4178" i="1"/>
  <c r="Q4178" i="1"/>
  <c r="T4177" i="1"/>
  <c r="R4177" i="1"/>
  <c r="Q4177" i="1"/>
  <c r="T4176" i="1"/>
  <c r="R4176" i="1"/>
  <c r="Q4176" i="1"/>
  <c r="T4175" i="1"/>
  <c r="R4175" i="1"/>
  <c r="Q4175" i="1"/>
  <c r="S4174" i="1"/>
  <c r="T4173" i="1"/>
  <c r="T4172" i="1" s="1"/>
  <c r="R4173" i="1"/>
  <c r="R4172" i="1" s="1"/>
  <c r="Q4173" i="1"/>
  <c r="Q4172" i="1" s="1"/>
  <c r="S4172" i="1"/>
  <c r="T4171" i="1"/>
  <c r="R4171" i="1"/>
  <c r="Q4171" i="1"/>
  <c r="T4170" i="1"/>
  <c r="R4170" i="1"/>
  <c r="Q4170" i="1"/>
  <c r="S4169" i="1"/>
  <c r="T4168" i="1"/>
  <c r="R4168" i="1"/>
  <c r="Q4168" i="1"/>
  <c r="T4167" i="1"/>
  <c r="R4167" i="1"/>
  <c r="Q4167" i="1"/>
  <c r="T4166" i="1"/>
  <c r="R4166" i="1"/>
  <c r="Q4166" i="1"/>
  <c r="S4165" i="1"/>
  <c r="T4164" i="1"/>
  <c r="R4164" i="1"/>
  <c r="Q4164" i="1"/>
  <c r="T4163" i="1"/>
  <c r="R4163" i="1"/>
  <c r="Q4163" i="1"/>
  <c r="T4162" i="1"/>
  <c r="R4162" i="1"/>
  <c r="Q4162" i="1"/>
  <c r="T4161" i="1"/>
  <c r="R4161" i="1"/>
  <c r="Q4161" i="1"/>
  <c r="T4160" i="1"/>
  <c r="R4160" i="1"/>
  <c r="Q4160" i="1"/>
  <c r="S4159" i="1"/>
  <c r="T4157" i="1"/>
  <c r="R4157" i="1"/>
  <c r="Q4157" i="1"/>
  <c r="T4156" i="1"/>
  <c r="R4156" i="1"/>
  <c r="Q4156" i="1"/>
  <c r="S4155" i="1"/>
  <c r="T4154" i="1"/>
  <c r="R4154" i="1"/>
  <c r="Q4154" i="1"/>
  <c r="T4153" i="1"/>
  <c r="R4153" i="1"/>
  <c r="Q4153" i="1"/>
  <c r="S4152" i="1"/>
  <c r="T4151" i="1"/>
  <c r="R4151" i="1"/>
  <c r="Q4151" i="1"/>
  <c r="T4150" i="1"/>
  <c r="R4150" i="1"/>
  <c r="Q4150" i="1"/>
  <c r="T4149" i="1"/>
  <c r="R4149" i="1"/>
  <c r="Q4149" i="1"/>
  <c r="S4148" i="1"/>
  <c r="T4147" i="1"/>
  <c r="R4147" i="1"/>
  <c r="Q4147" i="1"/>
  <c r="T4146" i="1"/>
  <c r="R4146" i="1"/>
  <c r="Q4146" i="1"/>
  <c r="S4145" i="1"/>
  <c r="T4144" i="1"/>
  <c r="R4144" i="1"/>
  <c r="Q4144" i="1"/>
  <c r="T4143" i="1"/>
  <c r="R4143" i="1"/>
  <c r="Q4143" i="1"/>
  <c r="T4142" i="1"/>
  <c r="R4142" i="1"/>
  <c r="Q4142" i="1"/>
  <c r="T4141" i="1"/>
  <c r="R4141" i="1"/>
  <c r="Q4141" i="1"/>
  <c r="T4140" i="1"/>
  <c r="R4140" i="1"/>
  <c r="Q4140" i="1"/>
  <c r="S4139" i="1"/>
  <c r="T4138" i="1"/>
  <c r="R4138" i="1"/>
  <c r="Q4138" i="1"/>
  <c r="T4137" i="1"/>
  <c r="R4137" i="1"/>
  <c r="Q4137" i="1"/>
  <c r="T4136" i="1"/>
  <c r="R4136" i="1"/>
  <c r="Q4136" i="1"/>
  <c r="T4135" i="1"/>
  <c r="R4135" i="1"/>
  <c r="Q4135" i="1"/>
  <c r="T4134" i="1"/>
  <c r="R4134" i="1"/>
  <c r="Q4134" i="1"/>
  <c r="T4133" i="1"/>
  <c r="R4133" i="1"/>
  <c r="Q4133" i="1"/>
  <c r="T4132" i="1"/>
  <c r="R4132" i="1"/>
  <c r="Q4132" i="1"/>
  <c r="S4131" i="1"/>
  <c r="T4130" i="1"/>
  <c r="R4130" i="1"/>
  <c r="Q4130" i="1"/>
  <c r="T4128" i="1"/>
  <c r="R4128" i="1"/>
  <c r="Q4128" i="1"/>
  <c r="T4127" i="1"/>
  <c r="R4127" i="1"/>
  <c r="Q4127" i="1"/>
  <c r="S4126" i="1"/>
  <c r="T4124" i="1"/>
  <c r="R4124" i="1"/>
  <c r="Q4124" i="1"/>
  <c r="T4123" i="1"/>
  <c r="R4123" i="1"/>
  <c r="Q4123" i="1"/>
  <c r="T4122" i="1"/>
  <c r="R4122" i="1"/>
  <c r="Q4122" i="1"/>
  <c r="S4121" i="1"/>
  <c r="T4120" i="1"/>
  <c r="R4120" i="1"/>
  <c r="Q4120" i="1"/>
  <c r="T4119" i="1"/>
  <c r="R4119" i="1"/>
  <c r="Q4119" i="1"/>
  <c r="S4118" i="1"/>
  <c r="T4117" i="1"/>
  <c r="R4117" i="1"/>
  <c r="Q4117" i="1"/>
  <c r="T4116" i="1"/>
  <c r="R4116" i="1"/>
  <c r="Q4116" i="1"/>
  <c r="T4115" i="1"/>
  <c r="R4115" i="1"/>
  <c r="Q4115" i="1"/>
  <c r="T4114" i="1"/>
  <c r="R4114" i="1"/>
  <c r="Q4114" i="1"/>
  <c r="T4113" i="1"/>
  <c r="R4113" i="1"/>
  <c r="Q4113" i="1"/>
  <c r="S4112" i="1"/>
  <c r="T4111" i="1"/>
  <c r="R4111" i="1"/>
  <c r="Q4111" i="1"/>
  <c r="T4110" i="1"/>
  <c r="R4110" i="1"/>
  <c r="Q4110" i="1"/>
  <c r="T4109" i="1"/>
  <c r="R4109" i="1"/>
  <c r="Q4109" i="1"/>
  <c r="S4108" i="1"/>
  <c r="T4107" i="1"/>
  <c r="R4107" i="1"/>
  <c r="Q4107" i="1"/>
  <c r="T4106" i="1"/>
  <c r="R4106" i="1"/>
  <c r="Q4106" i="1"/>
  <c r="S4105" i="1"/>
  <c r="T4103" i="1"/>
  <c r="R4103" i="1"/>
  <c r="Q4103" i="1"/>
  <c r="T4102" i="1"/>
  <c r="R4102" i="1"/>
  <c r="Q4102" i="1"/>
  <c r="S4101" i="1"/>
  <c r="T4100" i="1"/>
  <c r="R4100" i="1"/>
  <c r="Q4100" i="1"/>
  <c r="T4099" i="1"/>
  <c r="R4099" i="1"/>
  <c r="Q4099" i="1"/>
  <c r="S4098" i="1"/>
  <c r="T4094" i="1"/>
  <c r="R4094" i="1"/>
  <c r="Q4094" i="1"/>
  <c r="T4093" i="1"/>
  <c r="R4093" i="1"/>
  <c r="Q4093" i="1"/>
  <c r="S4092" i="1"/>
  <c r="T4091" i="1"/>
  <c r="T4090" i="1" s="1"/>
  <c r="R4091" i="1"/>
  <c r="R4090" i="1" s="1"/>
  <c r="Q4091" i="1"/>
  <c r="Q4090" i="1" s="1"/>
  <c r="S4090" i="1"/>
  <c r="T4082" i="1"/>
  <c r="R4082" i="1"/>
  <c r="Q4082" i="1"/>
  <c r="T4081" i="1"/>
  <c r="R4081" i="1"/>
  <c r="Q4081" i="1"/>
  <c r="T4080" i="1"/>
  <c r="R4080" i="1"/>
  <c r="Q4080" i="1"/>
  <c r="T4078" i="1"/>
  <c r="R4078" i="1"/>
  <c r="Q4078" i="1"/>
  <c r="S4077" i="1"/>
  <c r="T4076" i="1"/>
  <c r="R4076" i="1"/>
  <c r="Q4076" i="1"/>
  <c r="T4075" i="1"/>
  <c r="R4075" i="1"/>
  <c r="Q4075" i="1"/>
  <c r="T4074" i="1"/>
  <c r="R4074" i="1"/>
  <c r="Q4074" i="1"/>
  <c r="T4073" i="1"/>
  <c r="R4073" i="1"/>
  <c r="Q4073" i="1"/>
  <c r="T4072" i="1"/>
  <c r="R4072" i="1"/>
  <c r="Q4072" i="1"/>
  <c r="T4071" i="1"/>
  <c r="R4071" i="1"/>
  <c r="Q4071" i="1"/>
  <c r="T4070" i="1"/>
  <c r="R4070" i="1"/>
  <c r="Q4070" i="1"/>
  <c r="T4069" i="1"/>
  <c r="R4069" i="1"/>
  <c r="Q4069" i="1"/>
  <c r="S4068" i="1"/>
  <c r="T4039" i="1"/>
  <c r="R4039" i="1"/>
  <c r="Q4039" i="1"/>
  <c r="S4033" i="1"/>
  <c r="T4007" i="1"/>
  <c r="R4007" i="1"/>
  <c r="Q4007" i="1"/>
  <c r="S4005" i="1"/>
  <c r="T4002" i="1"/>
  <c r="R4002" i="1"/>
  <c r="Q4002" i="1"/>
  <c r="S4000" i="1"/>
  <c r="T3997" i="1"/>
  <c r="R3997" i="1"/>
  <c r="Q3997" i="1"/>
  <c r="S3996" i="1"/>
  <c r="T3991" i="1"/>
  <c r="R3991" i="1"/>
  <c r="Q3991" i="1"/>
  <c r="S3990" i="1"/>
  <c r="T3961" i="1"/>
  <c r="R3961" i="1"/>
  <c r="Q3961" i="1"/>
  <c r="T3958" i="1"/>
  <c r="R3958" i="1"/>
  <c r="Q3958" i="1"/>
  <c r="S3956" i="1"/>
  <c r="T3938" i="1"/>
  <c r="R3938" i="1"/>
  <c r="Q3938" i="1"/>
  <c r="S3937" i="1"/>
  <c r="T3922" i="1"/>
  <c r="R3922" i="1"/>
  <c r="Q3922" i="1"/>
  <c r="T3921" i="1"/>
  <c r="R3921" i="1"/>
  <c r="Q3921" i="1"/>
  <c r="S3900" i="1"/>
  <c r="T3895" i="1"/>
  <c r="R3895" i="1"/>
  <c r="Q3895" i="1"/>
  <c r="T3894" i="1"/>
  <c r="R3894" i="1"/>
  <c r="Q3894" i="1"/>
  <c r="T3893" i="1"/>
  <c r="R3893" i="1"/>
  <c r="Q3893" i="1"/>
  <c r="T3888" i="1"/>
  <c r="R3888" i="1"/>
  <c r="Q3888" i="1"/>
  <c r="T3887" i="1"/>
  <c r="R3887" i="1"/>
  <c r="Q3887" i="1"/>
  <c r="T3886" i="1"/>
  <c r="R3886" i="1"/>
  <c r="Q3886" i="1"/>
  <c r="S3885" i="1"/>
  <c r="T3884" i="1"/>
  <c r="R3884" i="1"/>
  <c r="Q3884" i="1"/>
  <c r="T3883" i="1"/>
  <c r="R3883" i="1"/>
  <c r="Q3883" i="1"/>
  <c r="T3882" i="1"/>
  <c r="R3882" i="1"/>
  <c r="Q3882" i="1"/>
  <c r="T3881" i="1"/>
  <c r="R3881" i="1"/>
  <c r="Q3881" i="1"/>
  <c r="S3880" i="1"/>
  <c r="T3879" i="1"/>
  <c r="R3879" i="1"/>
  <c r="Q3879" i="1"/>
  <c r="T3877" i="1"/>
  <c r="R3877" i="1"/>
  <c r="Q3877" i="1"/>
  <c r="T3876" i="1"/>
  <c r="R3876" i="1"/>
  <c r="Q3876" i="1"/>
  <c r="T3875" i="1"/>
  <c r="R3875" i="1"/>
  <c r="Q3875" i="1"/>
  <c r="T3874" i="1"/>
  <c r="R3874" i="1"/>
  <c r="Q3874" i="1"/>
  <c r="S3873" i="1"/>
  <c r="T3871" i="1"/>
  <c r="R3871" i="1"/>
  <c r="Q3871" i="1"/>
  <c r="T3870" i="1"/>
  <c r="R3870" i="1"/>
  <c r="Q3870" i="1"/>
  <c r="T3869" i="1"/>
  <c r="R3869" i="1"/>
  <c r="Q3869" i="1"/>
  <c r="S3868" i="1"/>
  <c r="T3867" i="1"/>
  <c r="R3867" i="1"/>
  <c r="Q3867" i="1"/>
  <c r="T3866" i="1"/>
  <c r="R3866" i="1"/>
  <c r="Q3866" i="1"/>
  <c r="T3865" i="1"/>
  <c r="R3865" i="1"/>
  <c r="Q3865" i="1"/>
  <c r="T3864" i="1"/>
  <c r="R3864" i="1"/>
  <c r="Q3864" i="1"/>
  <c r="T3863" i="1"/>
  <c r="R3863" i="1"/>
  <c r="Q3863" i="1"/>
  <c r="T3862" i="1"/>
  <c r="R3862" i="1"/>
  <c r="Q3862" i="1"/>
  <c r="S3861" i="1"/>
  <c r="T3859" i="1"/>
  <c r="R3859" i="1"/>
  <c r="Q3859" i="1"/>
  <c r="T3858" i="1"/>
  <c r="R3858" i="1"/>
  <c r="Q3858" i="1"/>
  <c r="T3857" i="1"/>
  <c r="R3857" i="1"/>
  <c r="Q3857" i="1"/>
  <c r="T3856" i="1"/>
  <c r="R3856" i="1"/>
  <c r="Q3856" i="1"/>
  <c r="S3855" i="1"/>
  <c r="T3854" i="1"/>
  <c r="R3854" i="1"/>
  <c r="Q3854" i="1"/>
  <c r="T3853" i="1"/>
  <c r="R3853" i="1"/>
  <c r="Q3853" i="1"/>
  <c r="S3852" i="1"/>
  <c r="T3851" i="1"/>
  <c r="R3851" i="1"/>
  <c r="Q3851" i="1"/>
  <c r="T3850" i="1"/>
  <c r="R3850" i="1"/>
  <c r="Q3850" i="1"/>
  <c r="T3849" i="1"/>
  <c r="R3849" i="1"/>
  <c r="Q3849" i="1"/>
  <c r="S3848" i="1"/>
  <c r="T3847" i="1"/>
  <c r="R3847" i="1"/>
  <c r="Q3847" i="1"/>
  <c r="T3846" i="1"/>
  <c r="R3846" i="1"/>
  <c r="Q3846" i="1"/>
  <c r="T3845" i="1"/>
  <c r="R3845" i="1"/>
  <c r="Q3845" i="1"/>
  <c r="T3844" i="1"/>
  <c r="R3844" i="1"/>
  <c r="Q3844" i="1"/>
  <c r="T3843" i="1"/>
  <c r="R3843" i="1"/>
  <c r="Q3843" i="1"/>
  <c r="T3842" i="1"/>
  <c r="R3842" i="1"/>
  <c r="Q3842" i="1"/>
  <c r="T3841" i="1"/>
  <c r="R3841" i="1"/>
  <c r="Q3841" i="1"/>
  <c r="S3840" i="1"/>
  <c r="T3839" i="1"/>
  <c r="R3839" i="1"/>
  <c r="Q3839" i="1"/>
  <c r="T3838" i="1"/>
  <c r="R3838" i="1"/>
  <c r="Q3838" i="1"/>
  <c r="S3837" i="1"/>
  <c r="T3835" i="1"/>
  <c r="R3835" i="1"/>
  <c r="Q3835" i="1"/>
  <c r="T3834" i="1"/>
  <c r="R3834" i="1"/>
  <c r="Q3834" i="1"/>
  <c r="T3833" i="1"/>
  <c r="R3833" i="1"/>
  <c r="Q3833" i="1"/>
  <c r="T3832" i="1"/>
  <c r="R3832" i="1"/>
  <c r="Q3832" i="1"/>
  <c r="T3831" i="1"/>
  <c r="R3831" i="1"/>
  <c r="Q3831" i="1"/>
  <c r="S3830" i="1"/>
  <c r="T3829" i="1"/>
  <c r="R3829" i="1"/>
  <c r="Q3829" i="1"/>
  <c r="T3828" i="1"/>
  <c r="R3828" i="1"/>
  <c r="Q3828" i="1"/>
  <c r="T3827" i="1"/>
  <c r="R3827" i="1"/>
  <c r="Q3827" i="1"/>
  <c r="T3826" i="1"/>
  <c r="R3826" i="1"/>
  <c r="Q3826" i="1"/>
  <c r="T3825" i="1"/>
  <c r="R3825" i="1"/>
  <c r="Q3825" i="1"/>
  <c r="T3824" i="1"/>
  <c r="R3824" i="1"/>
  <c r="Q3824" i="1"/>
  <c r="T3823" i="1"/>
  <c r="R3823" i="1"/>
  <c r="Q3823" i="1"/>
  <c r="T3822" i="1"/>
  <c r="R3822" i="1"/>
  <c r="Q3822" i="1"/>
  <c r="T3821" i="1"/>
  <c r="R3821" i="1"/>
  <c r="Q3821" i="1"/>
  <c r="S3820" i="1"/>
  <c r="T3819" i="1"/>
  <c r="R3819" i="1"/>
  <c r="Q3819" i="1"/>
  <c r="T3818" i="1"/>
  <c r="R3818" i="1"/>
  <c r="Q3818" i="1"/>
  <c r="T3817" i="1"/>
  <c r="R3817" i="1"/>
  <c r="Q3817" i="1"/>
  <c r="T3816" i="1"/>
  <c r="R3816" i="1"/>
  <c r="Q3816" i="1"/>
  <c r="T3815" i="1"/>
  <c r="R3815" i="1"/>
  <c r="Q3815" i="1"/>
  <c r="T3814" i="1"/>
  <c r="R3814" i="1"/>
  <c r="Q3814" i="1"/>
  <c r="S3813" i="1"/>
  <c r="T3812" i="1"/>
  <c r="R3812" i="1"/>
  <c r="Q3812" i="1"/>
  <c r="T3811" i="1"/>
  <c r="R3811" i="1"/>
  <c r="Q3811" i="1"/>
  <c r="T3810" i="1"/>
  <c r="R3810" i="1"/>
  <c r="Q3810" i="1"/>
  <c r="T3809" i="1"/>
  <c r="R3809" i="1"/>
  <c r="Q3809" i="1"/>
  <c r="T3808" i="1"/>
  <c r="R3808" i="1"/>
  <c r="Q3808" i="1"/>
  <c r="T3807" i="1"/>
  <c r="R3807" i="1"/>
  <c r="Q3807" i="1"/>
  <c r="S3806" i="1"/>
  <c r="T3805" i="1"/>
  <c r="R3805" i="1"/>
  <c r="Q3805" i="1"/>
  <c r="T3804" i="1"/>
  <c r="R3804" i="1"/>
  <c r="Q3804" i="1"/>
  <c r="T3803" i="1"/>
  <c r="R3803" i="1"/>
  <c r="Q3803" i="1"/>
  <c r="T3802" i="1"/>
  <c r="R3802" i="1"/>
  <c r="Q3802" i="1"/>
  <c r="T3801" i="1"/>
  <c r="R3801" i="1"/>
  <c r="Q3801" i="1"/>
  <c r="S3800" i="1"/>
  <c r="T3798" i="1"/>
  <c r="R3798" i="1"/>
  <c r="Q3798" i="1"/>
  <c r="T3797" i="1"/>
  <c r="R3797" i="1"/>
  <c r="Q3797" i="1"/>
  <c r="T3796" i="1"/>
  <c r="R3796" i="1"/>
  <c r="Q3796" i="1"/>
  <c r="S3795" i="1"/>
  <c r="T3794" i="1"/>
  <c r="R3794" i="1"/>
  <c r="Q3794" i="1"/>
  <c r="T3793" i="1"/>
  <c r="R3793" i="1"/>
  <c r="Q3793" i="1"/>
  <c r="T3792" i="1"/>
  <c r="R3792" i="1"/>
  <c r="Q3792" i="1"/>
  <c r="T3790" i="1"/>
  <c r="R3790" i="1"/>
  <c r="Q3790" i="1"/>
  <c r="S3789" i="1"/>
  <c r="T3788" i="1"/>
  <c r="R3788" i="1"/>
  <c r="Q3788" i="1"/>
  <c r="T3787" i="1"/>
  <c r="R3787" i="1"/>
  <c r="Q3787" i="1"/>
  <c r="T3786" i="1"/>
  <c r="R3786" i="1"/>
  <c r="Q3786" i="1"/>
  <c r="T3785" i="1"/>
  <c r="R3785" i="1"/>
  <c r="Q3785" i="1"/>
  <c r="S3784" i="1"/>
  <c r="T3783" i="1"/>
  <c r="R3783" i="1"/>
  <c r="Q3783" i="1"/>
  <c r="T3782" i="1"/>
  <c r="R3782" i="1"/>
  <c r="Q3782" i="1"/>
  <c r="T3781" i="1"/>
  <c r="R3781" i="1"/>
  <c r="Q3781" i="1"/>
  <c r="T3780" i="1"/>
  <c r="R3780" i="1"/>
  <c r="Q3780" i="1"/>
  <c r="T3779" i="1"/>
  <c r="R3779" i="1"/>
  <c r="Q3779" i="1"/>
  <c r="S3778" i="1"/>
  <c r="T3769" i="1"/>
  <c r="R3769" i="1"/>
  <c r="Q3769" i="1"/>
  <c r="T3768" i="1"/>
  <c r="R3768" i="1"/>
  <c r="Q3768" i="1"/>
  <c r="T3767" i="1"/>
  <c r="R3767" i="1"/>
  <c r="Q3767" i="1"/>
  <c r="T3765" i="1"/>
  <c r="R3765" i="1"/>
  <c r="Q3765" i="1"/>
  <c r="T3764" i="1"/>
  <c r="R3764" i="1"/>
  <c r="Q3764" i="1"/>
  <c r="T3763" i="1"/>
  <c r="R3763" i="1"/>
  <c r="Q3763" i="1"/>
  <c r="T3762" i="1"/>
  <c r="R3762" i="1"/>
  <c r="Q3762" i="1"/>
  <c r="T3761" i="1"/>
  <c r="R3761" i="1"/>
  <c r="Q3761" i="1"/>
  <c r="T3760" i="1"/>
  <c r="R3760" i="1"/>
  <c r="Q3760" i="1"/>
  <c r="T3759" i="1"/>
  <c r="R3759" i="1"/>
  <c r="Q3759" i="1"/>
  <c r="T3756" i="1"/>
  <c r="R3756" i="1"/>
  <c r="Q3756" i="1"/>
  <c r="S3755" i="1"/>
  <c r="T3754" i="1"/>
  <c r="R3754" i="1"/>
  <c r="Q3754" i="1"/>
  <c r="T3753" i="1"/>
  <c r="R3753" i="1"/>
  <c r="Q3753" i="1"/>
  <c r="T3752" i="1"/>
  <c r="R3752" i="1"/>
  <c r="Q3752" i="1"/>
  <c r="T3751" i="1"/>
  <c r="R3751" i="1"/>
  <c r="Q3751" i="1"/>
  <c r="T3750" i="1"/>
  <c r="R3750" i="1"/>
  <c r="Q3750" i="1"/>
  <c r="S3749" i="1"/>
  <c r="T3744" i="1"/>
  <c r="R3744" i="1"/>
  <c r="Q3744" i="1"/>
  <c r="T3741" i="1"/>
  <c r="R3741" i="1"/>
  <c r="Q3741" i="1"/>
  <c r="S3740" i="1"/>
  <c r="T3739" i="1"/>
  <c r="R3739" i="1"/>
  <c r="Q3739" i="1"/>
  <c r="T3738" i="1"/>
  <c r="R3738" i="1"/>
  <c r="Q3738" i="1"/>
  <c r="T3736" i="1"/>
  <c r="R3736" i="1"/>
  <c r="Q3736" i="1"/>
  <c r="T3735" i="1"/>
  <c r="R3735" i="1"/>
  <c r="Q3735" i="1"/>
  <c r="T3734" i="1"/>
  <c r="R3734" i="1"/>
  <c r="Q3734" i="1"/>
  <c r="T3733" i="1"/>
  <c r="R3733" i="1"/>
  <c r="Q3733" i="1"/>
  <c r="T3732" i="1"/>
  <c r="R3732" i="1"/>
  <c r="Q3732" i="1"/>
  <c r="T3731" i="1"/>
  <c r="R3731" i="1"/>
  <c r="Q3731" i="1"/>
  <c r="T3730" i="1"/>
  <c r="R3730" i="1"/>
  <c r="Q3730" i="1"/>
  <c r="T3729" i="1"/>
  <c r="R3729" i="1"/>
  <c r="Q3729" i="1"/>
  <c r="T3728" i="1"/>
  <c r="R3728" i="1"/>
  <c r="Q3728" i="1"/>
  <c r="S3727" i="1"/>
  <c r="T3720" i="1"/>
  <c r="T3716" i="1" s="1"/>
  <c r="R3720" i="1"/>
  <c r="R3716" i="1" s="1"/>
  <c r="Q3720" i="1"/>
  <c r="Q3716" i="1" s="1"/>
  <c r="T3714" i="1"/>
  <c r="T3713" i="1" s="1"/>
  <c r="R3714" i="1"/>
  <c r="R3713" i="1" s="1"/>
  <c r="Q3714" i="1"/>
  <c r="Q3713" i="1" s="1"/>
  <c r="S3713" i="1"/>
  <c r="T3712" i="1"/>
  <c r="R3712" i="1"/>
  <c r="Q3712" i="1"/>
  <c r="T3711" i="1"/>
  <c r="R3711" i="1"/>
  <c r="Q3711" i="1"/>
  <c r="T3710" i="1"/>
  <c r="R3710" i="1"/>
  <c r="Q3710" i="1"/>
  <c r="T3709" i="1"/>
  <c r="R3709" i="1"/>
  <c r="Q3709" i="1"/>
  <c r="S3708" i="1"/>
  <c r="T3706" i="1"/>
  <c r="R3706" i="1"/>
  <c r="Q3706" i="1"/>
  <c r="T3705" i="1"/>
  <c r="R3705" i="1"/>
  <c r="Q3705" i="1"/>
  <c r="S3704" i="1"/>
  <c r="T3703" i="1"/>
  <c r="R3703" i="1"/>
  <c r="Q3703" i="1"/>
  <c r="T3702" i="1"/>
  <c r="R3702" i="1"/>
  <c r="Q3702" i="1"/>
  <c r="T3701" i="1"/>
  <c r="R3701" i="1"/>
  <c r="Q3701" i="1"/>
  <c r="T3700" i="1"/>
  <c r="R3700" i="1"/>
  <c r="Q3700" i="1"/>
  <c r="T3699" i="1"/>
  <c r="R3699" i="1"/>
  <c r="Q3699" i="1"/>
  <c r="T3698" i="1"/>
  <c r="R3698" i="1"/>
  <c r="Q3698" i="1"/>
  <c r="T3697" i="1"/>
  <c r="R3697" i="1"/>
  <c r="Q3697" i="1"/>
  <c r="T3696" i="1"/>
  <c r="R3696" i="1"/>
  <c r="Q3696" i="1"/>
  <c r="T3695" i="1"/>
  <c r="R3695" i="1"/>
  <c r="Q3695" i="1"/>
  <c r="S3694" i="1"/>
  <c r="T3693" i="1"/>
  <c r="R3693" i="1"/>
  <c r="Q3693" i="1"/>
  <c r="T3692" i="1"/>
  <c r="R3692" i="1"/>
  <c r="Q3692" i="1"/>
  <c r="T3691" i="1"/>
  <c r="R3691" i="1"/>
  <c r="Q3691" i="1"/>
  <c r="T3690" i="1"/>
  <c r="R3690" i="1"/>
  <c r="Q3690" i="1"/>
  <c r="T3689" i="1"/>
  <c r="R3689" i="1"/>
  <c r="Q3689" i="1"/>
  <c r="T3688" i="1"/>
  <c r="R3688" i="1"/>
  <c r="Q3688" i="1"/>
  <c r="T3687" i="1"/>
  <c r="R3687" i="1"/>
  <c r="Q3687" i="1"/>
  <c r="T3686" i="1"/>
  <c r="R3686" i="1"/>
  <c r="Q3686" i="1"/>
  <c r="S3685" i="1"/>
  <c r="T3684" i="1"/>
  <c r="R3684" i="1"/>
  <c r="Q3684" i="1"/>
  <c r="T3683" i="1"/>
  <c r="R3683" i="1"/>
  <c r="Q3683" i="1"/>
  <c r="T3682" i="1"/>
  <c r="R3682" i="1"/>
  <c r="Q3682" i="1"/>
  <c r="T3681" i="1"/>
  <c r="R3681" i="1"/>
  <c r="Q3681" i="1"/>
  <c r="T3680" i="1"/>
  <c r="R3680" i="1"/>
  <c r="Q3680" i="1"/>
  <c r="T3679" i="1"/>
  <c r="R3679" i="1"/>
  <c r="Q3679" i="1"/>
  <c r="T3678" i="1"/>
  <c r="R3678" i="1"/>
  <c r="Q3678" i="1"/>
  <c r="T3677" i="1"/>
  <c r="R3677" i="1"/>
  <c r="Q3677" i="1"/>
  <c r="S3676" i="1"/>
  <c r="T3673" i="1"/>
  <c r="R3673" i="1"/>
  <c r="Q3673" i="1"/>
  <c r="T3672" i="1"/>
  <c r="R3672" i="1"/>
  <c r="Q3672" i="1"/>
  <c r="T3671" i="1"/>
  <c r="R3671" i="1"/>
  <c r="Q3671" i="1"/>
  <c r="S3670" i="1"/>
  <c r="T3669" i="1"/>
  <c r="R3669" i="1"/>
  <c r="Q3669" i="1"/>
  <c r="T3668" i="1"/>
  <c r="R3668" i="1"/>
  <c r="Q3668" i="1"/>
  <c r="S3667" i="1"/>
  <c r="T3666" i="1"/>
  <c r="R3666" i="1"/>
  <c r="Q3666" i="1"/>
  <c r="T3664" i="1"/>
  <c r="R3664" i="1"/>
  <c r="Q3664" i="1"/>
  <c r="T3663" i="1"/>
  <c r="R3663" i="1"/>
  <c r="Q3663" i="1"/>
  <c r="T3662" i="1"/>
  <c r="R3662" i="1"/>
  <c r="Q3662" i="1"/>
  <c r="T3661" i="1"/>
  <c r="R3661" i="1"/>
  <c r="Q3661" i="1"/>
  <c r="T3660" i="1"/>
  <c r="R3660" i="1"/>
  <c r="Q3660" i="1"/>
  <c r="S3659" i="1"/>
  <c r="T3655" i="1"/>
  <c r="R3655" i="1"/>
  <c r="Q3655" i="1"/>
  <c r="T3654" i="1"/>
  <c r="R3654" i="1"/>
  <c r="Q3654" i="1"/>
  <c r="T3653" i="1"/>
  <c r="R3653" i="1"/>
  <c r="Q3653" i="1"/>
  <c r="S3652" i="1"/>
  <c r="T3651" i="1"/>
  <c r="T3650" i="1" s="1"/>
  <c r="R3651" i="1"/>
  <c r="R3650" i="1" s="1"/>
  <c r="Q3651" i="1"/>
  <c r="Q3650" i="1" s="1"/>
  <c r="S3650" i="1"/>
  <c r="T3649" i="1"/>
  <c r="R3649" i="1"/>
  <c r="Q3649" i="1"/>
  <c r="T3646" i="1"/>
  <c r="R3646" i="1"/>
  <c r="Q3646" i="1"/>
  <c r="T3645" i="1"/>
  <c r="R3645" i="1"/>
  <c r="Q3645" i="1"/>
  <c r="S3644" i="1"/>
  <c r="T3643" i="1"/>
  <c r="R3643" i="1"/>
  <c r="Q3643" i="1"/>
  <c r="T3642" i="1"/>
  <c r="R3642" i="1"/>
  <c r="Q3642" i="1"/>
  <c r="S3641" i="1"/>
  <c r="T3639" i="1"/>
  <c r="R3639" i="1"/>
  <c r="Q3639" i="1"/>
  <c r="T3638" i="1"/>
  <c r="R3638" i="1"/>
  <c r="Q3638" i="1"/>
  <c r="T3637" i="1"/>
  <c r="R3637" i="1"/>
  <c r="Q3637" i="1"/>
  <c r="T3636" i="1"/>
  <c r="R3636" i="1"/>
  <c r="Q3636" i="1"/>
  <c r="T3635" i="1"/>
  <c r="R3635" i="1"/>
  <c r="Q3635" i="1"/>
  <c r="T3634" i="1"/>
  <c r="R3634" i="1"/>
  <c r="Q3634" i="1"/>
  <c r="T3633" i="1"/>
  <c r="R3633" i="1"/>
  <c r="Q3633" i="1"/>
  <c r="T3632" i="1"/>
  <c r="R3632" i="1"/>
  <c r="Q3632" i="1"/>
  <c r="T3631" i="1"/>
  <c r="R3631" i="1"/>
  <c r="Q3631" i="1"/>
  <c r="S3630" i="1"/>
  <c r="T3625" i="1"/>
  <c r="R3625" i="1"/>
  <c r="Q3625" i="1"/>
  <c r="T3624" i="1"/>
  <c r="R3624" i="1"/>
  <c r="Q3624" i="1"/>
  <c r="T3623" i="1"/>
  <c r="R3623" i="1"/>
  <c r="Q3623" i="1"/>
  <c r="T3622" i="1"/>
  <c r="R3622" i="1"/>
  <c r="Q3622" i="1"/>
  <c r="T3621" i="1"/>
  <c r="R3621" i="1"/>
  <c r="Q3621" i="1"/>
  <c r="T3620" i="1"/>
  <c r="R3620" i="1"/>
  <c r="Q3620" i="1"/>
  <c r="S3619" i="1"/>
  <c r="T3618" i="1"/>
  <c r="R3618" i="1"/>
  <c r="Q3618" i="1"/>
  <c r="T3617" i="1"/>
  <c r="R3617" i="1"/>
  <c r="Q3617" i="1"/>
  <c r="T3616" i="1"/>
  <c r="R3616" i="1"/>
  <c r="Q3616" i="1"/>
  <c r="S3615" i="1"/>
  <c r="T3614" i="1"/>
  <c r="R3614" i="1"/>
  <c r="Q3614" i="1"/>
  <c r="T3613" i="1"/>
  <c r="R3613" i="1"/>
  <c r="Q3613" i="1"/>
  <c r="S3612" i="1"/>
  <c r="T3610" i="1"/>
  <c r="R3610" i="1"/>
  <c r="Q3610" i="1"/>
  <c r="T3609" i="1"/>
  <c r="R3609" i="1"/>
  <c r="Q3609" i="1"/>
  <c r="T3608" i="1"/>
  <c r="R3608" i="1"/>
  <c r="Q3608" i="1"/>
  <c r="T3607" i="1"/>
  <c r="R3607" i="1"/>
  <c r="Q3607" i="1"/>
  <c r="T3606" i="1"/>
  <c r="R3606" i="1"/>
  <c r="Q3606" i="1"/>
  <c r="T3605" i="1"/>
  <c r="R3605" i="1"/>
  <c r="Q3605" i="1"/>
  <c r="T3604" i="1"/>
  <c r="R3604" i="1"/>
  <c r="Q3604" i="1"/>
  <c r="T3603" i="1"/>
  <c r="R3603" i="1"/>
  <c r="Q3603" i="1"/>
  <c r="T3602" i="1"/>
  <c r="R3602" i="1"/>
  <c r="Q3602" i="1"/>
  <c r="T3601" i="1"/>
  <c r="R3601" i="1"/>
  <c r="Q3601" i="1"/>
  <c r="T3600" i="1"/>
  <c r="R3600" i="1"/>
  <c r="Q3600" i="1"/>
  <c r="S3599" i="1"/>
  <c r="T3591" i="1"/>
  <c r="R3591" i="1"/>
  <c r="Q3591" i="1"/>
  <c r="T3589" i="1"/>
  <c r="R3589" i="1"/>
  <c r="Q3589" i="1"/>
  <c r="T3588" i="1"/>
  <c r="R3588" i="1"/>
  <c r="Q3588" i="1"/>
  <c r="T3587" i="1"/>
  <c r="R3587" i="1"/>
  <c r="Q3587" i="1"/>
  <c r="T3586" i="1"/>
  <c r="R3586" i="1"/>
  <c r="Q3586" i="1"/>
  <c r="T3584" i="1"/>
  <c r="R3584" i="1"/>
  <c r="Q3584" i="1"/>
  <c r="T3583" i="1"/>
  <c r="R3583" i="1"/>
  <c r="Q3583" i="1"/>
  <c r="T3582" i="1"/>
  <c r="R3582" i="1"/>
  <c r="Q3582" i="1"/>
  <c r="T3581" i="1"/>
  <c r="R3581" i="1"/>
  <c r="Q3581" i="1"/>
  <c r="T3580" i="1"/>
  <c r="R3580" i="1"/>
  <c r="Q3580" i="1"/>
  <c r="T3579" i="1"/>
  <c r="R3579" i="1"/>
  <c r="Q3579" i="1"/>
  <c r="T3578" i="1"/>
  <c r="R3578" i="1"/>
  <c r="Q3578" i="1"/>
  <c r="T3575" i="1"/>
  <c r="R3575" i="1"/>
  <c r="Q3575" i="1"/>
  <c r="S3574" i="1"/>
  <c r="T3573" i="1"/>
  <c r="R3573" i="1"/>
  <c r="Q3573" i="1"/>
  <c r="T3572" i="1"/>
  <c r="R3572" i="1"/>
  <c r="Q3572" i="1"/>
  <c r="T3571" i="1"/>
  <c r="R3571" i="1"/>
  <c r="Q3571" i="1"/>
  <c r="T3570" i="1"/>
  <c r="R3570" i="1"/>
  <c r="Q3570" i="1"/>
  <c r="T3569" i="1"/>
  <c r="R3569" i="1"/>
  <c r="Q3569" i="1"/>
  <c r="T3568" i="1"/>
  <c r="R3568" i="1"/>
  <c r="Q3568" i="1"/>
  <c r="S3567" i="1"/>
  <c r="T3543" i="1"/>
  <c r="R3543" i="1"/>
  <c r="Q3543" i="1"/>
  <c r="T3542" i="1"/>
  <c r="R3542" i="1"/>
  <c r="Q3542" i="1"/>
  <c r="T3541" i="1"/>
  <c r="R3541" i="1"/>
  <c r="Q3541" i="1"/>
  <c r="T3540" i="1"/>
  <c r="R3540" i="1"/>
  <c r="Q3540" i="1"/>
  <c r="T3539" i="1"/>
  <c r="R3539" i="1"/>
  <c r="Q3539" i="1"/>
  <c r="T3538" i="1"/>
  <c r="R3538" i="1"/>
  <c r="Q3538" i="1"/>
  <c r="S3537" i="1"/>
  <c r="T3536" i="1"/>
  <c r="R3536" i="1"/>
  <c r="Q3536" i="1"/>
  <c r="T3535" i="1"/>
  <c r="R3535" i="1"/>
  <c r="Q3535" i="1"/>
  <c r="T3534" i="1"/>
  <c r="R3534" i="1"/>
  <c r="Q3534" i="1"/>
  <c r="T3533" i="1"/>
  <c r="R3533" i="1"/>
  <c r="Q3533" i="1"/>
  <c r="T3532" i="1"/>
  <c r="R3532" i="1"/>
  <c r="Q3532" i="1"/>
  <c r="S3531" i="1"/>
  <c r="T3525" i="1"/>
  <c r="R3525" i="1"/>
  <c r="Q3525" i="1"/>
  <c r="T3524" i="1"/>
  <c r="R3524" i="1"/>
  <c r="Q3524" i="1"/>
  <c r="T3523" i="1"/>
  <c r="R3523" i="1"/>
  <c r="Q3523" i="1"/>
  <c r="S3522" i="1"/>
  <c r="T3521" i="1"/>
  <c r="R3521" i="1"/>
  <c r="Q3521" i="1"/>
  <c r="T3520" i="1"/>
  <c r="R3520" i="1"/>
  <c r="Q3520" i="1"/>
  <c r="T3519" i="1"/>
  <c r="R3519" i="1"/>
  <c r="Q3519" i="1"/>
  <c r="T3518" i="1"/>
  <c r="R3518" i="1"/>
  <c r="Q3518" i="1"/>
  <c r="S3517" i="1"/>
  <c r="T3516" i="1"/>
  <c r="R3516" i="1"/>
  <c r="Q3516" i="1"/>
  <c r="T3515" i="1"/>
  <c r="R3515" i="1"/>
  <c r="Q3515" i="1"/>
  <c r="T3514" i="1"/>
  <c r="R3514" i="1"/>
  <c r="Q3514" i="1"/>
  <c r="S3513" i="1"/>
  <c r="T3512" i="1"/>
  <c r="R3512" i="1"/>
  <c r="Q3512" i="1"/>
  <c r="T3511" i="1"/>
  <c r="R3511" i="1"/>
  <c r="Q3511" i="1"/>
  <c r="T3510" i="1"/>
  <c r="R3510" i="1"/>
  <c r="Q3510" i="1"/>
  <c r="T3509" i="1"/>
  <c r="R3509" i="1"/>
  <c r="Q3509" i="1"/>
  <c r="S3508" i="1"/>
  <c r="T3507" i="1"/>
  <c r="R3507" i="1"/>
  <c r="Q3507" i="1"/>
  <c r="T3506" i="1"/>
  <c r="R3506" i="1"/>
  <c r="Q3506" i="1"/>
  <c r="T3505" i="1"/>
  <c r="R3505" i="1"/>
  <c r="Q3505" i="1"/>
  <c r="S3504" i="1"/>
  <c r="T3495" i="1"/>
  <c r="R3495" i="1"/>
  <c r="Q3495" i="1"/>
  <c r="T3494" i="1"/>
  <c r="R3494" i="1"/>
  <c r="Q3494" i="1"/>
  <c r="T3493" i="1"/>
  <c r="R3493" i="1"/>
  <c r="Q3493" i="1"/>
  <c r="T3492" i="1"/>
  <c r="R3492" i="1"/>
  <c r="Q3492" i="1"/>
  <c r="T3490" i="1"/>
  <c r="R3490" i="1"/>
  <c r="Q3490" i="1"/>
  <c r="S3489" i="1"/>
  <c r="T3488" i="1"/>
  <c r="R3488" i="1"/>
  <c r="Q3488" i="1"/>
  <c r="T3487" i="1"/>
  <c r="R3487" i="1"/>
  <c r="Q3487" i="1"/>
  <c r="T3486" i="1"/>
  <c r="R3486" i="1"/>
  <c r="Q3486" i="1"/>
  <c r="T3485" i="1"/>
  <c r="R3485" i="1"/>
  <c r="Q3485" i="1"/>
  <c r="S3484" i="1"/>
  <c r="T3480" i="1"/>
  <c r="R3480" i="1"/>
  <c r="Q3480" i="1"/>
  <c r="T3479" i="1"/>
  <c r="R3479" i="1"/>
  <c r="Q3479" i="1"/>
  <c r="T3478" i="1"/>
  <c r="R3478" i="1"/>
  <c r="Q3478" i="1"/>
  <c r="S3477" i="1"/>
  <c r="T3476" i="1"/>
  <c r="R3476" i="1"/>
  <c r="Q3476" i="1"/>
  <c r="T3475" i="1"/>
  <c r="R3475" i="1"/>
  <c r="Q3475" i="1"/>
  <c r="T3474" i="1"/>
  <c r="R3474" i="1"/>
  <c r="Q3474" i="1"/>
  <c r="T3473" i="1"/>
  <c r="R3473" i="1"/>
  <c r="Q3473" i="1"/>
  <c r="S3472" i="1"/>
  <c r="T3471" i="1"/>
  <c r="R3471" i="1"/>
  <c r="Q3471" i="1"/>
  <c r="T3470" i="1"/>
  <c r="R3470" i="1"/>
  <c r="Q3470" i="1"/>
  <c r="T3469" i="1"/>
  <c r="R3469" i="1"/>
  <c r="Q3469" i="1"/>
  <c r="T3468" i="1"/>
  <c r="R3468" i="1"/>
  <c r="Q3468" i="1"/>
  <c r="T3467" i="1"/>
  <c r="R3467" i="1"/>
  <c r="Q3467" i="1"/>
  <c r="T3466" i="1"/>
  <c r="R3466" i="1"/>
  <c r="Q3466" i="1"/>
  <c r="T3465" i="1"/>
  <c r="R3465" i="1"/>
  <c r="Q3465" i="1"/>
  <c r="T3464" i="1"/>
  <c r="R3464" i="1"/>
  <c r="Q3464" i="1"/>
  <c r="T3463" i="1"/>
  <c r="R3463" i="1"/>
  <c r="Q3463" i="1"/>
  <c r="T3462" i="1"/>
  <c r="R3462" i="1"/>
  <c r="Q3462" i="1"/>
  <c r="T3461" i="1"/>
  <c r="R3461" i="1"/>
  <c r="Q3461" i="1"/>
  <c r="S3460" i="1"/>
  <c r="T3459" i="1"/>
  <c r="R3459" i="1"/>
  <c r="Q3459" i="1"/>
  <c r="T3457" i="1"/>
  <c r="R3457" i="1"/>
  <c r="Q3457" i="1"/>
  <c r="T3456" i="1"/>
  <c r="R3456" i="1"/>
  <c r="Q3456" i="1"/>
  <c r="T3455" i="1"/>
  <c r="R3455" i="1"/>
  <c r="Q3455" i="1"/>
  <c r="T3454" i="1"/>
  <c r="R3454" i="1"/>
  <c r="Q3454" i="1"/>
  <c r="T3453" i="1"/>
  <c r="R3453" i="1"/>
  <c r="Q3453" i="1"/>
  <c r="T3452" i="1"/>
  <c r="R3452" i="1"/>
  <c r="Q3452" i="1"/>
  <c r="T3451" i="1"/>
  <c r="R3451" i="1"/>
  <c r="Q3451" i="1"/>
  <c r="S3450" i="1"/>
  <c r="T3448" i="1"/>
  <c r="R3448" i="1"/>
  <c r="Q3448" i="1"/>
  <c r="T3447" i="1"/>
  <c r="R3447" i="1"/>
  <c r="Q3447" i="1"/>
  <c r="T3446" i="1"/>
  <c r="R3446" i="1"/>
  <c r="Q3446" i="1"/>
  <c r="S3445" i="1"/>
  <c r="T3444" i="1"/>
  <c r="R3444" i="1"/>
  <c r="Q3444" i="1"/>
  <c r="T3443" i="1"/>
  <c r="R3443" i="1"/>
  <c r="Q3443" i="1"/>
  <c r="T3441" i="1"/>
  <c r="R3441" i="1"/>
  <c r="Q3441" i="1"/>
  <c r="S3440" i="1"/>
  <c r="T3439" i="1"/>
  <c r="R3439" i="1"/>
  <c r="Q3439" i="1"/>
  <c r="T3438" i="1"/>
  <c r="R3438" i="1"/>
  <c r="Q3438" i="1"/>
  <c r="T3436" i="1"/>
  <c r="R3436" i="1"/>
  <c r="Q3436" i="1"/>
  <c r="S3435" i="1"/>
  <c r="T3434" i="1"/>
  <c r="R3434" i="1"/>
  <c r="Q3434" i="1"/>
  <c r="T3433" i="1"/>
  <c r="R3433" i="1"/>
  <c r="Q3433" i="1"/>
  <c r="T3432" i="1"/>
  <c r="R3432" i="1"/>
  <c r="Q3432" i="1"/>
  <c r="T3431" i="1"/>
  <c r="R3431" i="1"/>
  <c r="Q3431" i="1"/>
  <c r="S3430" i="1"/>
  <c r="T3429" i="1"/>
  <c r="R3429" i="1"/>
  <c r="Q3429" i="1"/>
  <c r="T3428" i="1"/>
  <c r="R3428" i="1"/>
  <c r="Q3428" i="1"/>
  <c r="T3427" i="1"/>
  <c r="R3427" i="1"/>
  <c r="Q3427" i="1"/>
  <c r="T3426" i="1"/>
  <c r="R3426" i="1"/>
  <c r="Q3426" i="1"/>
  <c r="S3425" i="1"/>
  <c r="T3424" i="1"/>
  <c r="R3424" i="1"/>
  <c r="Q3424" i="1"/>
  <c r="T3423" i="1"/>
  <c r="R3423" i="1"/>
  <c r="Q3423" i="1"/>
  <c r="T3422" i="1"/>
  <c r="R3422" i="1"/>
  <c r="Q3422" i="1"/>
  <c r="S3421" i="1"/>
  <c r="T3419" i="1"/>
  <c r="R3419" i="1"/>
  <c r="Q3419" i="1"/>
  <c r="T3418" i="1"/>
  <c r="R3418" i="1"/>
  <c r="Q3418" i="1"/>
  <c r="T3417" i="1"/>
  <c r="R3417" i="1"/>
  <c r="Q3417" i="1"/>
  <c r="T3415" i="1"/>
  <c r="R3415" i="1"/>
  <c r="Q3415" i="1"/>
  <c r="S3414" i="1"/>
  <c r="T3413" i="1"/>
  <c r="R3413" i="1"/>
  <c r="Q3413" i="1"/>
  <c r="T3411" i="1"/>
  <c r="R3411" i="1"/>
  <c r="Q3411" i="1"/>
  <c r="T3410" i="1"/>
  <c r="R3410" i="1"/>
  <c r="Q3410" i="1"/>
  <c r="T3409" i="1"/>
  <c r="R3409" i="1"/>
  <c r="Q3409" i="1"/>
  <c r="T3408" i="1"/>
  <c r="R3408" i="1"/>
  <c r="Q3408" i="1"/>
  <c r="S3407" i="1"/>
  <c r="T3406" i="1"/>
  <c r="R3406" i="1"/>
  <c r="Q3406" i="1"/>
  <c r="T3405" i="1"/>
  <c r="R3405" i="1"/>
  <c r="Q3405" i="1"/>
  <c r="T3404" i="1"/>
  <c r="R3404" i="1"/>
  <c r="Q3404" i="1"/>
  <c r="S3403" i="1"/>
  <c r="T3402" i="1"/>
  <c r="R3402" i="1"/>
  <c r="Q3402" i="1"/>
  <c r="T3400" i="1"/>
  <c r="R3400" i="1"/>
  <c r="Q3400" i="1"/>
  <c r="S3399" i="1"/>
  <c r="T3398" i="1"/>
  <c r="R3398" i="1"/>
  <c r="Q3398" i="1"/>
  <c r="T3397" i="1"/>
  <c r="R3397" i="1"/>
  <c r="Q3397" i="1"/>
  <c r="T3396" i="1"/>
  <c r="R3396" i="1"/>
  <c r="Q3396" i="1"/>
  <c r="T3395" i="1"/>
  <c r="R3395" i="1"/>
  <c r="Q3395" i="1"/>
  <c r="S3394" i="1"/>
  <c r="T3392" i="1"/>
  <c r="R3392" i="1"/>
  <c r="Q3392" i="1"/>
  <c r="T3391" i="1"/>
  <c r="R3391" i="1"/>
  <c r="Q3391" i="1"/>
  <c r="T3390" i="1"/>
  <c r="R3390" i="1"/>
  <c r="Q3390" i="1"/>
  <c r="T3389" i="1"/>
  <c r="R3389" i="1"/>
  <c r="Q3389" i="1"/>
  <c r="S3388" i="1"/>
  <c r="T3387" i="1"/>
  <c r="R3387" i="1"/>
  <c r="Q3387" i="1"/>
  <c r="T3386" i="1"/>
  <c r="R3386" i="1"/>
  <c r="Q3386" i="1"/>
  <c r="T3385" i="1"/>
  <c r="R3385" i="1"/>
  <c r="Q3385" i="1"/>
  <c r="S3384" i="1"/>
  <c r="T3383" i="1"/>
  <c r="R3383" i="1"/>
  <c r="Q3383" i="1"/>
  <c r="T3382" i="1"/>
  <c r="R3382" i="1"/>
  <c r="Q3382" i="1"/>
  <c r="T3381" i="1"/>
  <c r="R3381" i="1"/>
  <c r="Q3381" i="1"/>
  <c r="S3380" i="1"/>
  <c r="T3379" i="1"/>
  <c r="R3379" i="1"/>
  <c r="Q3379" i="1"/>
  <c r="T3378" i="1"/>
  <c r="R3378" i="1"/>
  <c r="Q3378" i="1"/>
  <c r="S3377" i="1"/>
  <c r="T3376" i="1"/>
  <c r="R3376" i="1"/>
  <c r="Q3376" i="1"/>
  <c r="T3375" i="1"/>
  <c r="R3375" i="1"/>
  <c r="Q3375" i="1"/>
  <c r="S3374" i="1"/>
  <c r="T3373" i="1"/>
  <c r="R3373" i="1"/>
  <c r="Q3373" i="1"/>
  <c r="T3372" i="1"/>
  <c r="R3372" i="1"/>
  <c r="Q3372" i="1"/>
  <c r="T3371" i="1"/>
  <c r="R3371" i="1"/>
  <c r="Q3371" i="1"/>
  <c r="T3370" i="1"/>
  <c r="R3370" i="1"/>
  <c r="Q3370" i="1"/>
  <c r="T3369" i="1"/>
  <c r="R3369" i="1"/>
  <c r="Q3369" i="1"/>
  <c r="T3368" i="1"/>
  <c r="R3368" i="1"/>
  <c r="Q3368" i="1"/>
  <c r="T3367" i="1"/>
  <c r="R3367" i="1"/>
  <c r="Q3367" i="1"/>
  <c r="T3366" i="1"/>
  <c r="R3366" i="1"/>
  <c r="Q3366" i="1"/>
  <c r="S3365" i="1"/>
  <c r="T3364" i="1"/>
  <c r="R3364" i="1"/>
  <c r="Q3364" i="1"/>
  <c r="T3363" i="1"/>
  <c r="R3363" i="1"/>
  <c r="Q3363" i="1"/>
  <c r="T3362" i="1"/>
  <c r="R3362" i="1"/>
  <c r="Q3362" i="1"/>
  <c r="T3361" i="1"/>
  <c r="R3361" i="1"/>
  <c r="Q3361" i="1"/>
  <c r="T3360" i="1"/>
  <c r="R3360" i="1"/>
  <c r="Q3360" i="1"/>
  <c r="T3359" i="1"/>
  <c r="R3359" i="1"/>
  <c r="Q3359" i="1"/>
  <c r="S3358" i="1"/>
  <c r="T3356" i="1"/>
  <c r="R3356" i="1"/>
  <c r="Q3356" i="1"/>
  <c r="T3355" i="1"/>
  <c r="R3355" i="1"/>
  <c r="Q3355" i="1"/>
  <c r="T3354" i="1"/>
  <c r="R3354" i="1"/>
  <c r="Q3354" i="1"/>
  <c r="S3353" i="1"/>
  <c r="T3352" i="1"/>
  <c r="R3352" i="1"/>
  <c r="Q3352" i="1"/>
  <c r="T3351" i="1"/>
  <c r="R3351" i="1"/>
  <c r="Q3351" i="1"/>
  <c r="T3350" i="1"/>
  <c r="R3350" i="1"/>
  <c r="Q3350" i="1"/>
  <c r="S3349" i="1"/>
  <c r="T3348" i="1"/>
  <c r="R3348" i="1"/>
  <c r="Q3348" i="1"/>
  <c r="T3347" i="1"/>
  <c r="R3347" i="1"/>
  <c r="Q3347" i="1"/>
  <c r="T3346" i="1"/>
  <c r="R3346" i="1"/>
  <c r="Q3346" i="1"/>
  <c r="T3345" i="1"/>
  <c r="R3345" i="1"/>
  <c r="Q3345" i="1"/>
  <c r="T3344" i="1"/>
  <c r="R3344" i="1"/>
  <c r="Q3344" i="1"/>
  <c r="T3343" i="1"/>
  <c r="R3343" i="1"/>
  <c r="Q3343" i="1"/>
  <c r="T3342" i="1"/>
  <c r="R3342" i="1"/>
  <c r="Q3342" i="1"/>
  <c r="S3341" i="1"/>
  <c r="T3339" i="1"/>
  <c r="R3339" i="1"/>
  <c r="Q3339" i="1"/>
  <c r="T3338" i="1"/>
  <c r="R3338" i="1"/>
  <c r="Q3338" i="1"/>
  <c r="S3337" i="1"/>
  <c r="T3336" i="1"/>
  <c r="R3336" i="1"/>
  <c r="Q3336" i="1"/>
  <c r="T3335" i="1"/>
  <c r="R3335" i="1"/>
  <c r="Q3335" i="1"/>
  <c r="T3334" i="1"/>
  <c r="R3334" i="1"/>
  <c r="Q3334" i="1"/>
  <c r="S3333" i="1"/>
  <c r="T3332" i="1"/>
  <c r="R3332" i="1"/>
  <c r="Q3332" i="1"/>
  <c r="T3331" i="1"/>
  <c r="R3331" i="1"/>
  <c r="Q3331" i="1"/>
  <c r="S3330" i="1"/>
  <c r="T3329" i="1"/>
  <c r="R3329" i="1"/>
  <c r="Q3329" i="1"/>
  <c r="T3326" i="1"/>
  <c r="R3326" i="1"/>
  <c r="Q3326" i="1"/>
  <c r="S3325" i="1"/>
  <c r="T3324" i="1"/>
  <c r="R3324" i="1"/>
  <c r="Q3324" i="1"/>
  <c r="T3322" i="1"/>
  <c r="R3322" i="1"/>
  <c r="Q3322" i="1"/>
  <c r="T3321" i="1"/>
  <c r="R3321" i="1"/>
  <c r="Q3321" i="1"/>
  <c r="T3320" i="1"/>
  <c r="R3320" i="1"/>
  <c r="Q3320" i="1"/>
  <c r="S3319" i="1"/>
  <c r="T3318" i="1"/>
  <c r="R3318" i="1"/>
  <c r="Q3318" i="1"/>
  <c r="T3317" i="1"/>
  <c r="R3317" i="1"/>
  <c r="Q3317" i="1"/>
  <c r="T3316" i="1"/>
  <c r="R3316" i="1"/>
  <c r="Q3316" i="1"/>
  <c r="T3314" i="1"/>
  <c r="R3314" i="1"/>
  <c r="Q3314" i="1"/>
  <c r="T3313" i="1"/>
  <c r="R3313" i="1"/>
  <c r="Q3313" i="1"/>
  <c r="T3312" i="1"/>
  <c r="R3312" i="1"/>
  <c r="Q3312" i="1"/>
  <c r="T3311" i="1"/>
  <c r="R3311" i="1"/>
  <c r="Q3311" i="1"/>
  <c r="S3310" i="1"/>
  <c r="T3309" i="1"/>
  <c r="R3309" i="1"/>
  <c r="Q3309" i="1"/>
  <c r="T3308" i="1"/>
  <c r="R3308" i="1"/>
  <c r="Q3308" i="1"/>
  <c r="T3307" i="1"/>
  <c r="R3307" i="1"/>
  <c r="Q3307" i="1"/>
  <c r="T3306" i="1"/>
  <c r="R3306" i="1"/>
  <c r="Q3306" i="1"/>
  <c r="T3305" i="1"/>
  <c r="R3305" i="1"/>
  <c r="Q3305" i="1"/>
  <c r="T3304" i="1"/>
  <c r="R3304" i="1"/>
  <c r="Q3304" i="1"/>
  <c r="S3303" i="1"/>
  <c r="T3302" i="1"/>
  <c r="R3302" i="1"/>
  <c r="Q3302" i="1"/>
  <c r="T3301" i="1"/>
  <c r="R3301" i="1"/>
  <c r="Q3301" i="1"/>
  <c r="T3300" i="1"/>
  <c r="R3300" i="1"/>
  <c r="Q3300" i="1"/>
  <c r="S3299" i="1"/>
  <c r="T3297" i="1"/>
  <c r="R3297" i="1"/>
  <c r="Q3297" i="1"/>
  <c r="T3295" i="1"/>
  <c r="R3295" i="1"/>
  <c r="Q3295" i="1"/>
  <c r="T3294" i="1"/>
  <c r="R3294" i="1"/>
  <c r="Q3294" i="1"/>
  <c r="T3293" i="1"/>
  <c r="R3293" i="1"/>
  <c r="Q3293" i="1"/>
  <c r="S3292" i="1"/>
  <c r="T3291" i="1"/>
  <c r="R3291" i="1"/>
  <c r="Q3291" i="1"/>
  <c r="T3290" i="1"/>
  <c r="R3290" i="1"/>
  <c r="Q3290" i="1"/>
  <c r="S3289" i="1"/>
  <c r="T3288" i="1"/>
  <c r="R3288" i="1"/>
  <c r="Q3288" i="1"/>
  <c r="T3287" i="1"/>
  <c r="R3287" i="1"/>
  <c r="Q3287" i="1"/>
  <c r="T3286" i="1"/>
  <c r="R3286" i="1"/>
  <c r="Q3286" i="1"/>
  <c r="T3285" i="1"/>
  <c r="R3285" i="1"/>
  <c r="Q3285" i="1"/>
  <c r="S3284" i="1"/>
  <c r="T3283" i="1"/>
  <c r="R3283" i="1"/>
  <c r="Q3283" i="1"/>
  <c r="T3282" i="1"/>
  <c r="R3282" i="1"/>
  <c r="Q3282" i="1"/>
  <c r="T3281" i="1"/>
  <c r="R3281" i="1"/>
  <c r="Q3281" i="1"/>
  <c r="S3280" i="1"/>
  <c r="T3279" i="1"/>
  <c r="R3279" i="1"/>
  <c r="Q3279" i="1"/>
  <c r="T3278" i="1"/>
  <c r="R3278" i="1"/>
  <c r="Q3278" i="1"/>
  <c r="T3277" i="1"/>
  <c r="R3277" i="1"/>
  <c r="Q3277" i="1"/>
  <c r="T3276" i="1"/>
  <c r="R3276" i="1"/>
  <c r="Q3276" i="1"/>
  <c r="S3275" i="1"/>
  <c r="T3273" i="1"/>
  <c r="R3273" i="1"/>
  <c r="Q3273" i="1"/>
  <c r="T3271" i="1"/>
  <c r="R3271" i="1"/>
  <c r="Q3271" i="1"/>
  <c r="S3270" i="1"/>
  <c r="T3269" i="1"/>
  <c r="R3269" i="1"/>
  <c r="Q3269" i="1"/>
  <c r="T3267" i="1"/>
  <c r="R3267" i="1"/>
  <c r="Q3267" i="1"/>
  <c r="S3266" i="1"/>
  <c r="T3265" i="1"/>
  <c r="R3265" i="1"/>
  <c r="Q3265" i="1"/>
  <c r="T3264" i="1"/>
  <c r="R3264" i="1"/>
  <c r="Q3264" i="1"/>
  <c r="T3263" i="1"/>
  <c r="R3263" i="1"/>
  <c r="Q3263" i="1"/>
  <c r="T3262" i="1"/>
  <c r="R3262" i="1"/>
  <c r="Q3262" i="1"/>
  <c r="S3261" i="1"/>
  <c r="T3259" i="1"/>
  <c r="R3259" i="1"/>
  <c r="Q3259" i="1"/>
  <c r="T3258" i="1"/>
  <c r="R3258" i="1"/>
  <c r="Q3258" i="1"/>
  <c r="T3257" i="1"/>
  <c r="R3257" i="1"/>
  <c r="Q3257" i="1"/>
  <c r="T3256" i="1"/>
  <c r="R3256" i="1"/>
  <c r="Q3256" i="1"/>
  <c r="T3255" i="1"/>
  <c r="R3255" i="1"/>
  <c r="Q3255" i="1"/>
  <c r="T3254" i="1"/>
  <c r="R3254" i="1"/>
  <c r="Q3254" i="1"/>
  <c r="S3253" i="1"/>
  <c r="T3251" i="1"/>
  <c r="R3251" i="1"/>
  <c r="Q3251" i="1"/>
  <c r="T3250" i="1"/>
  <c r="R3250" i="1"/>
  <c r="Q3250" i="1"/>
  <c r="T3249" i="1"/>
  <c r="R3249" i="1"/>
  <c r="Q3249" i="1"/>
  <c r="S3248" i="1"/>
  <c r="T3239" i="1"/>
  <c r="R3239" i="1"/>
  <c r="Q3239" i="1"/>
  <c r="T3238" i="1"/>
  <c r="R3238" i="1"/>
  <c r="Q3238" i="1"/>
  <c r="T3237" i="1"/>
  <c r="R3237" i="1"/>
  <c r="Q3237" i="1"/>
  <c r="T3236" i="1"/>
  <c r="R3236" i="1"/>
  <c r="Q3236" i="1"/>
  <c r="T3235" i="1"/>
  <c r="R3235" i="1"/>
  <c r="Q3235" i="1"/>
  <c r="T3234" i="1"/>
  <c r="R3234" i="1"/>
  <c r="Q3234" i="1"/>
  <c r="T3233" i="1"/>
  <c r="R3233" i="1"/>
  <c r="Q3233" i="1"/>
  <c r="T3232" i="1"/>
  <c r="R3232" i="1"/>
  <c r="Q3232" i="1"/>
  <c r="T3231" i="1"/>
  <c r="R3231" i="1"/>
  <c r="Q3231" i="1"/>
  <c r="T3229" i="1"/>
  <c r="R3229" i="1"/>
  <c r="Q3229" i="1"/>
  <c r="T3227" i="1"/>
  <c r="R3227" i="1"/>
  <c r="Q3227" i="1"/>
  <c r="S3226" i="1"/>
  <c r="T3225" i="1"/>
  <c r="R3225" i="1"/>
  <c r="Q3225" i="1"/>
  <c r="T3224" i="1"/>
  <c r="R3224" i="1"/>
  <c r="Q3224" i="1"/>
  <c r="T3223" i="1"/>
  <c r="R3223" i="1"/>
  <c r="Q3223" i="1"/>
  <c r="T3222" i="1"/>
  <c r="R3222" i="1"/>
  <c r="Q3222" i="1"/>
  <c r="T3221" i="1"/>
  <c r="R3221" i="1"/>
  <c r="Q3221" i="1"/>
  <c r="T3220" i="1"/>
  <c r="R3220" i="1"/>
  <c r="Q3220" i="1"/>
  <c r="T3219" i="1"/>
  <c r="R3219" i="1"/>
  <c r="Q3219" i="1"/>
  <c r="T3218" i="1"/>
  <c r="R3218" i="1"/>
  <c r="Q3218" i="1"/>
  <c r="S3217" i="1"/>
  <c r="T3213" i="1"/>
  <c r="R3213" i="1"/>
  <c r="Q3213" i="1"/>
  <c r="T3212" i="1"/>
  <c r="R3212" i="1"/>
  <c r="Q3212" i="1"/>
  <c r="S3211" i="1"/>
  <c r="T3210" i="1"/>
  <c r="R3210" i="1"/>
  <c r="Q3210" i="1"/>
  <c r="T3209" i="1"/>
  <c r="R3209" i="1"/>
  <c r="Q3209" i="1"/>
  <c r="T3208" i="1"/>
  <c r="R3208" i="1"/>
  <c r="Q3208" i="1"/>
  <c r="S3207" i="1"/>
  <c r="T3206" i="1"/>
  <c r="R3206" i="1"/>
  <c r="Q3206" i="1"/>
  <c r="T3205" i="1"/>
  <c r="R3205" i="1"/>
  <c r="Q3205" i="1"/>
  <c r="S3204" i="1"/>
  <c r="T3203" i="1"/>
  <c r="R3203" i="1"/>
  <c r="Q3203" i="1"/>
  <c r="T3202" i="1"/>
  <c r="R3202" i="1"/>
  <c r="Q3202" i="1"/>
  <c r="T3201" i="1"/>
  <c r="R3201" i="1"/>
  <c r="Q3201" i="1"/>
  <c r="S3200" i="1"/>
  <c r="T3199" i="1"/>
  <c r="R3199" i="1"/>
  <c r="Q3199" i="1"/>
  <c r="T3198" i="1"/>
  <c r="R3198" i="1"/>
  <c r="Q3198" i="1"/>
  <c r="S3197" i="1"/>
  <c r="T3195" i="1"/>
  <c r="R3195" i="1"/>
  <c r="Q3195" i="1"/>
  <c r="T3194" i="1"/>
  <c r="R3194" i="1"/>
  <c r="Q3194" i="1"/>
  <c r="T3193" i="1"/>
  <c r="R3193" i="1"/>
  <c r="Q3193" i="1"/>
  <c r="T3192" i="1"/>
  <c r="R3192" i="1"/>
  <c r="Q3192" i="1"/>
  <c r="S3191" i="1"/>
  <c r="T3190" i="1"/>
  <c r="R3190" i="1"/>
  <c r="Q3190" i="1"/>
  <c r="T3189" i="1"/>
  <c r="R3189" i="1"/>
  <c r="Q3189" i="1"/>
  <c r="T3188" i="1"/>
  <c r="R3188" i="1"/>
  <c r="Q3188" i="1"/>
  <c r="T3187" i="1"/>
  <c r="R3187" i="1"/>
  <c r="Q3187" i="1"/>
  <c r="S3186" i="1"/>
  <c r="T3184" i="1"/>
  <c r="R3184" i="1"/>
  <c r="Q3184" i="1"/>
  <c r="T3183" i="1"/>
  <c r="R3183" i="1"/>
  <c r="Q3183" i="1"/>
  <c r="T3182" i="1"/>
  <c r="R3182" i="1"/>
  <c r="Q3182" i="1"/>
  <c r="T3181" i="1"/>
  <c r="R3181" i="1"/>
  <c r="Q3181" i="1"/>
  <c r="S3180" i="1"/>
  <c r="T3179" i="1"/>
  <c r="R3179" i="1"/>
  <c r="Q3179" i="1"/>
  <c r="T3178" i="1"/>
  <c r="R3178" i="1"/>
  <c r="Q3178" i="1"/>
  <c r="T3177" i="1"/>
  <c r="R3177" i="1"/>
  <c r="Q3177" i="1"/>
  <c r="T3176" i="1"/>
  <c r="R3176" i="1"/>
  <c r="Q3176" i="1"/>
  <c r="T3175" i="1"/>
  <c r="R3175" i="1"/>
  <c r="Q3175" i="1"/>
  <c r="T3174" i="1"/>
  <c r="R3174" i="1"/>
  <c r="Q3174" i="1"/>
  <c r="S3173" i="1"/>
  <c r="T3172" i="1"/>
  <c r="R3172" i="1"/>
  <c r="Q3172" i="1"/>
  <c r="T3171" i="1"/>
  <c r="R3171" i="1"/>
  <c r="Q3171" i="1"/>
  <c r="T3170" i="1"/>
  <c r="R3170" i="1"/>
  <c r="Q3170" i="1"/>
  <c r="T3169" i="1"/>
  <c r="R3169" i="1"/>
  <c r="Q3169" i="1"/>
  <c r="T3168" i="1"/>
  <c r="R3168" i="1"/>
  <c r="Q3168" i="1"/>
  <c r="T3167" i="1"/>
  <c r="R3167" i="1"/>
  <c r="Q3167" i="1"/>
  <c r="T3166" i="1"/>
  <c r="R3166" i="1"/>
  <c r="Q3166" i="1"/>
  <c r="T3165" i="1"/>
  <c r="R3165" i="1"/>
  <c r="Q3165" i="1"/>
  <c r="S3164" i="1"/>
  <c r="T3163" i="1"/>
  <c r="R3163" i="1"/>
  <c r="Q3163" i="1"/>
  <c r="T3162" i="1"/>
  <c r="R3162" i="1"/>
  <c r="Q3162" i="1"/>
  <c r="T3161" i="1"/>
  <c r="R3161" i="1"/>
  <c r="Q3161" i="1"/>
  <c r="T3160" i="1"/>
  <c r="R3160" i="1"/>
  <c r="Q3160" i="1"/>
  <c r="T3159" i="1"/>
  <c r="R3159" i="1"/>
  <c r="Q3159" i="1"/>
  <c r="T3158" i="1"/>
  <c r="R3158" i="1"/>
  <c r="Q3158" i="1"/>
  <c r="S3157" i="1"/>
  <c r="T3156" i="1"/>
  <c r="R3156" i="1"/>
  <c r="Q3156" i="1"/>
  <c r="T3155" i="1"/>
  <c r="R3155" i="1"/>
  <c r="Q3155" i="1"/>
  <c r="T3154" i="1"/>
  <c r="R3154" i="1"/>
  <c r="Q3154" i="1"/>
  <c r="T3153" i="1"/>
  <c r="R3153" i="1"/>
  <c r="Q3153" i="1"/>
  <c r="T3152" i="1"/>
  <c r="R3152" i="1"/>
  <c r="Q3152" i="1"/>
  <c r="T3151" i="1"/>
  <c r="R3151" i="1"/>
  <c r="Q3151" i="1"/>
  <c r="T3150" i="1"/>
  <c r="R3150" i="1"/>
  <c r="Q3150" i="1"/>
  <c r="T3149" i="1"/>
  <c r="R3149" i="1"/>
  <c r="Q3149" i="1"/>
  <c r="T3148" i="1"/>
  <c r="R3148" i="1"/>
  <c r="Q3148" i="1"/>
  <c r="T3147" i="1"/>
  <c r="R3147" i="1"/>
  <c r="Q3147" i="1"/>
  <c r="S3146" i="1"/>
  <c r="T3145" i="1"/>
  <c r="R3145" i="1"/>
  <c r="Q3145" i="1"/>
  <c r="T3144" i="1"/>
  <c r="R3144" i="1"/>
  <c r="Q3144" i="1"/>
  <c r="T3143" i="1"/>
  <c r="R3143" i="1"/>
  <c r="Q3143" i="1"/>
  <c r="T3142" i="1"/>
  <c r="R3142" i="1"/>
  <c r="Q3142" i="1"/>
  <c r="T3141" i="1"/>
  <c r="R3141" i="1"/>
  <c r="Q3141" i="1"/>
  <c r="T3140" i="1"/>
  <c r="R3140" i="1"/>
  <c r="Q3140" i="1"/>
  <c r="T3139" i="1"/>
  <c r="R3139" i="1"/>
  <c r="Q3139" i="1"/>
  <c r="S3138" i="1"/>
  <c r="T3133" i="1"/>
  <c r="R3133" i="1"/>
  <c r="Q3133" i="1"/>
  <c r="T3132" i="1"/>
  <c r="R3132" i="1"/>
  <c r="Q3132" i="1"/>
  <c r="T3131" i="1"/>
  <c r="R3131" i="1"/>
  <c r="Q3131" i="1"/>
  <c r="T3130" i="1"/>
  <c r="R3130" i="1"/>
  <c r="Q3130" i="1"/>
  <c r="T3129" i="1"/>
  <c r="R3129" i="1"/>
  <c r="Q3129" i="1"/>
  <c r="T3128" i="1"/>
  <c r="R3128" i="1"/>
  <c r="Q3128" i="1"/>
  <c r="S3127" i="1"/>
  <c r="T3126" i="1"/>
  <c r="R3126" i="1"/>
  <c r="Q3126" i="1"/>
  <c r="T3125" i="1"/>
  <c r="R3125" i="1"/>
  <c r="Q3125" i="1"/>
  <c r="T3124" i="1"/>
  <c r="R3124" i="1"/>
  <c r="Q3124" i="1"/>
  <c r="T3123" i="1"/>
  <c r="R3123" i="1"/>
  <c r="Q3123" i="1"/>
  <c r="T3122" i="1"/>
  <c r="R3122" i="1"/>
  <c r="Q3122" i="1"/>
  <c r="S3121" i="1"/>
  <c r="T3120" i="1"/>
  <c r="R3120" i="1"/>
  <c r="Q3120" i="1"/>
  <c r="T3119" i="1"/>
  <c r="R3119" i="1"/>
  <c r="Q3119" i="1"/>
  <c r="T3118" i="1"/>
  <c r="R3118" i="1"/>
  <c r="Q3118" i="1"/>
  <c r="T3117" i="1"/>
  <c r="R3117" i="1"/>
  <c r="Q3117" i="1"/>
  <c r="S3116" i="1"/>
  <c r="T3115" i="1"/>
  <c r="R3115" i="1"/>
  <c r="Q3115" i="1"/>
  <c r="T3114" i="1"/>
  <c r="R3114" i="1"/>
  <c r="Q3114" i="1"/>
  <c r="T3113" i="1"/>
  <c r="R3113" i="1"/>
  <c r="Q3113" i="1"/>
  <c r="T3112" i="1"/>
  <c r="R3112" i="1"/>
  <c r="Q3112" i="1"/>
  <c r="T3111" i="1"/>
  <c r="R3111" i="1"/>
  <c r="Q3111" i="1"/>
  <c r="S3110" i="1"/>
  <c r="T3109" i="1"/>
  <c r="R3109" i="1"/>
  <c r="Q3109" i="1"/>
  <c r="T3108" i="1"/>
  <c r="R3108" i="1"/>
  <c r="Q3108" i="1"/>
  <c r="S3107" i="1"/>
  <c r="T3105" i="1"/>
  <c r="R3105" i="1"/>
  <c r="Q3105" i="1"/>
  <c r="T3104" i="1"/>
  <c r="R3104" i="1"/>
  <c r="Q3104" i="1"/>
  <c r="T3103" i="1"/>
  <c r="R3103" i="1"/>
  <c r="Q3103" i="1"/>
  <c r="S3102" i="1"/>
  <c r="T3101" i="1"/>
  <c r="R3101" i="1"/>
  <c r="Q3101" i="1"/>
  <c r="T3099" i="1"/>
  <c r="R3099" i="1"/>
  <c r="Q3099" i="1"/>
  <c r="T3098" i="1"/>
  <c r="R3098" i="1"/>
  <c r="Q3098" i="1"/>
  <c r="T3097" i="1"/>
  <c r="R3097" i="1"/>
  <c r="Q3097" i="1"/>
  <c r="T3096" i="1"/>
  <c r="R3096" i="1"/>
  <c r="Q3096" i="1"/>
  <c r="T3095" i="1"/>
  <c r="R3095" i="1"/>
  <c r="Q3095" i="1"/>
  <c r="T3094" i="1"/>
  <c r="R3094" i="1"/>
  <c r="Q3094" i="1"/>
  <c r="T3093" i="1"/>
  <c r="R3093" i="1"/>
  <c r="Q3093" i="1"/>
  <c r="T3092" i="1"/>
  <c r="R3092" i="1"/>
  <c r="Q3092" i="1"/>
  <c r="S3091" i="1"/>
  <c r="T3090" i="1"/>
  <c r="R3090" i="1"/>
  <c r="Q3090" i="1"/>
  <c r="T3089" i="1"/>
  <c r="R3089" i="1"/>
  <c r="Q3089" i="1"/>
  <c r="T3088" i="1"/>
  <c r="R3088" i="1"/>
  <c r="Q3088" i="1"/>
  <c r="T3087" i="1"/>
  <c r="R3087" i="1"/>
  <c r="Q3087" i="1"/>
  <c r="T3086" i="1"/>
  <c r="R3086" i="1"/>
  <c r="Q3086" i="1"/>
  <c r="T3085" i="1"/>
  <c r="R3085" i="1"/>
  <c r="Q3085" i="1"/>
  <c r="T3084" i="1"/>
  <c r="R3084" i="1"/>
  <c r="Q3084" i="1"/>
  <c r="T3083" i="1"/>
  <c r="R3083" i="1"/>
  <c r="Q3083" i="1"/>
  <c r="T3082" i="1"/>
  <c r="R3082" i="1"/>
  <c r="Q3082" i="1"/>
  <c r="T3081" i="1"/>
  <c r="R3081" i="1"/>
  <c r="Q3081" i="1"/>
  <c r="S3080" i="1"/>
  <c r="T3079" i="1"/>
  <c r="R3079" i="1"/>
  <c r="Q3079" i="1"/>
  <c r="T3078" i="1"/>
  <c r="R3078" i="1"/>
  <c r="Q3078" i="1"/>
  <c r="T3077" i="1"/>
  <c r="R3077" i="1"/>
  <c r="Q3077" i="1"/>
  <c r="T3076" i="1"/>
  <c r="R3076" i="1"/>
  <c r="Q3076" i="1"/>
  <c r="T3075" i="1"/>
  <c r="R3075" i="1"/>
  <c r="Q3075" i="1"/>
  <c r="S3074" i="1"/>
  <c r="T3072" i="1"/>
  <c r="R3072" i="1"/>
  <c r="Q3072" i="1"/>
  <c r="T3071" i="1"/>
  <c r="R3071" i="1"/>
  <c r="Q3071" i="1"/>
  <c r="T3069" i="1"/>
  <c r="R3069" i="1"/>
  <c r="Q3069" i="1"/>
  <c r="T3068" i="1"/>
  <c r="R3068" i="1"/>
  <c r="Q3068" i="1"/>
  <c r="T3062" i="1"/>
  <c r="R3062" i="1"/>
  <c r="Q3062" i="1"/>
  <c r="T3061" i="1"/>
  <c r="R3061" i="1"/>
  <c r="Q3061" i="1"/>
  <c r="S3060" i="1"/>
  <c r="T3051" i="1"/>
  <c r="R3051" i="1"/>
  <c r="Q3051" i="1"/>
  <c r="T3050" i="1"/>
  <c r="R3050" i="1"/>
  <c r="Q3050" i="1"/>
  <c r="T3049" i="1"/>
  <c r="R3049" i="1"/>
  <c r="Q3049" i="1"/>
  <c r="T3048" i="1"/>
  <c r="R3048" i="1"/>
  <c r="Q3048" i="1"/>
  <c r="T3047" i="1"/>
  <c r="R3047" i="1"/>
  <c r="Q3047" i="1"/>
  <c r="T3046" i="1"/>
  <c r="R3046" i="1"/>
  <c r="Q3046" i="1"/>
  <c r="T3045" i="1"/>
  <c r="R3045" i="1"/>
  <c r="Q3045" i="1"/>
  <c r="T3044" i="1"/>
  <c r="R3044" i="1"/>
  <c r="Q3044" i="1"/>
  <c r="T3042" i="1"/>
  <c r="R3042" i="1"/>
  <c r="Q3042" i="1"/>
  <c r="T3040" i="1"/>
  <c r="R3040" i="1"/>
  <c r="Q3040" i="1"/>
  <c r="S3039" i="1"/>
  <c r="T3038" i="1"/>
  <c r="R3038" i="1"/>
  <c r="Q3038" i="1"/>
  <c r="T3037" i="1"/>
  <c r="R3037" i="1"/>
  <c r="Q3037" i="1"/>
  <c r="T3036" i="1"/>
  <c r="R3036" i="1"/>
  <c r="Q3036" i="1"/>
  <c r="T3035" i="1"/>
  <c r="R3035" i="1"/>
  <c r="Q3035" i="1"/>
  <c r="T3034" i="1"/>
  <c r="R3034" i="1"/>
  <c r="Q3034" i="1"/>
  <c r="S3033" i="1"/>
  <c r="T3029" i="1"/>
  <c r="R3029" i="1"/>
  <c r="Q3029" i="1"/>
  <c r="T3028" i="1"/>
  <c r="R3028" i="1"/>
  <c r="Q3028" i="1"/>
  <c r="T3027" i="1"/>
  <c r="R3027" i="1"/>
  <c r="Q3027" i="1"/>
  <c r="T3026" i="1"/>
  <c r="R3026" i="1"/>
  <c r="Q3026" i="1"/>
  <c r="T3025" i="1"/>
  <c r="R3025" i="1"/>
  <c r="Q3025" i="1"/>
  <c r="T3024" i="1"/>
  <c r="R3024" i="1"/>
  <c r="Q3024" i="1"/>
  <c r="S3023" i="1"/>
  <c r="T3019" i="1"/>
  <c r="R3019" i="1"/>
  <c r="Q3019" i="1"/>
  <c r="T3018" i="1"/>
  <c r="R3018" i="1"/>
  <c r="Q3018" i="1"/>
  <c r="S3017" i="1"/>
  <c r="T3016" i="1"/>
  <c r="R3016" i="1"/>
  <c r="Q3016" i="1"/>
  <c r="T3015" i="1"/>
  <c r="R3015" i="1"/>
  <c r="Q3015" i="1"/>
  <c r="S3014" i="1"/>
  <c r="T3013" i="1"/>
  <c r="R3013" i="1"/>
  <c r="Q3013" i="1"/>
  <c r="T3012" i="1"/>
  <c r="R3012" i="1"/>
  <c r="Q3012" i="1"/>
  <c r="S3011" i="1"/>
  <c r="T3009" i="1"/>
  <c r="R3009" i="1"/>
  <c r="Q3009" i="1"/>
  <c r="T3008" i="1"/>
  <c r="R3008" i="1"/>
  <c r="Q3008" i="1"/>
  <c r="S3007" i="1"/>
  <c r="T3006" i="1"/>
  <c r="R3006" i="1"/>
  <c r="Q3006" i="1"/>
  <c r="T3005" i="1"/>
  <c r="R3005" i="1"/>
  <c r="Q3005" i="1"/>
  <c r="S3004" i="1"/>
  <c r="T3003" i="1"/>
  <c r="R3003" i="1"/>
  <c r="Q3003" i="1"/>
  <c r="T3002" i="1"/>
  <c r="R3002" i="1"/>
  <c r="Q3002" i="1"/>
  <c r="S3001" i="1"/>
  <c r="T3000" i="1"/>
  <c r="R3000" i="1"/>
  <c r="Q3000" i="1"/>
  <c r="T2999" i="1"/>
  <c r="R2999" i="1"/>
  <c r="Q2999" i="1"/>
  <c r="S2998" i="1"/>
  <c r="T2995" i="1"/>
  <c r="R2995" i="1"/>
  <c r="Q2995" i="1"/>
  <c r="T2994" i="1"/>
  <c r="R2994" i="1"/>
  <c r="Q2994" i="1"/>
  <c r="T2993" i="1"/>
  <c r="R2993" i="1"/>
  <c r="Q2993" i="1"/>
  <c r="T2992" i="1"/>
  <c r="R2992" i="1"/>
  <c r="Q2992" i="1"/>
  <c r="T2991" i="1"/>
  <c r="R2991" i="1"/>
  <c r="Q2991" i="1"/>
  <c r="T2990" i="1"/>
  <c r="R2990" i="1"/>
  <c r="Q2990" i="1"/>
  <c r="T2989" i="1"/>
  <c r="R2989" i="1"/>
  <c r="Q2989" i="1"/>
  <c r="T2988" i="1"/>
  <c r="R2988" i="1"/>
  <c r="Q2988" i="1"/>
  <c r="S2987" i="1"/>
  <c r="T2986" i="1"/>
  <c r="R2986" i="1"/>
  <c r="Q2986" i="1"/>
  <c r="T2985" i="1"/>
  <c r="R2985" i="1"/>
  <c r="Q2985" i="1"/>
  <c r="T2984" i="1"/>
  <c r="R2984" i="1"/>
  <c r="Q2984" i="1"/>
  <c r="T2983" i="1"/>
  <c r="R2983" i="1"/>
  <c r="Q2983" i="1"/>
  <c r="S2982" i="1"/>
  <c r="T2981" i="1"/>
  <c r="R2981" i="1"/>
  <c r="Q2981" i="1"/>
  <c r="T2980" i="1"/>
  <c r="R2980" i="1"/>
  <c r="Q2980" i="1"/>
  <c r="S2979" i="1"/>
  <c r="T2975" i="1"/>
  <c r="R2975" i="1"/>
  <c r="Q2975" i="1"/>
  <c r="T2974" i="1"/>
  <c r="R2974" i="1"/>
  <c r="Q2974" i="1"/>
  <c r="S2973" i="1"/>
  <c r="T2968" i="1"/>
  <c r="R2968" i="1"/>
  <c r="Q2968" i="1"/>
  <c r="T2967" i="1"/>
  <c r="R2967" i="1"/>
  <c r="Q2967" i="1"/>
  <c r="T2966" i="1"/>
  <c r="R2966" i="1"/>
  <c r="Q2966" i="1"/>
  <c r="T2965" i="1"/>
  <c r="R2965" i="1"/>
  <c r="Q2965" i="1"/>
  <c r="T2964" i="1"/>
  <c r="R2964" i="1"/>
  <c r="Q2964" i="1"/>
  <c r="T2963" i="1"/>
  <c r="R2963" i="1"/>
  <c r="Q2963" i="1"/>
  <c r="T2961" i="1"/>
  <c r="R2961" i="1"/>
  <c r="Q2961" i="1"/>
  <c r="T2959" i="1"/>
  <c r="R2959" i="1"/>
  <c r="Q2959" i="1"/>
  <c r="S2958" i="1"/>
  <c r="T2957" i="1"/>
  <c r="R2957" i="1"/>
  <c r="Q2957" i="1"/>
  <c r="T2956" i="1"/>
  <c r="R2956" i="1"/>
  <c r="Q2956" i="1"/>
  <c r="T2955" i="1"/>
  <c r="R2955" i="1"/>
  <c r="Q2955" i="1"/>
  <c r="S2954" i="1"/>
  <c r="T2950" i="1"/>
  <c r="T2949" i="1" s="1"/>
  <c r="R2950" i="1"/>
  <c r="R2949" i="1" s="1"/>
  <c r="Q2950" i="1"/>
  <c r="Q2949" i="1" s="1"/>
  <c r="S2949" i="1"/>
  <c r="T2947" i="1"/>
  <c r="R2947" i="1"/>
  <c r="Q2947" i="1"/>
  <c r="T2946" i="1"/>
  <c r="R2946" i="1"/>
  <c r="Q2946" i="1"/>
  <c r="T2945" i="1"/>
  <c r="R2945" i="1"/>
  <c r="Q2945" i="1"/>
  <c r="T2944" i="1"/>
  <c r="R2944" i="1"/>
  <c r="Q2944" i="1"/>
  <c r="S2943" i="1"/>
  <c r="T2941" i="1"/>
  <c r="R2941" i="1"/>
  <c r="Q2941" i="1"/>
  <c r="T2940" i="1"/>
  <c r="R2940" i="1"/>
  <c r="Q2940" i="1"/>
  <c r="S2939" i="1"/>
  <c r="T2938" i="1"/>
  <c r="R2938" i="1"/>
  <c r="Q2938" i="1"/>
  <c r="T2937" i="1"/>
  <c r="R2937" i="1"/>
  <c r="Q2937" i="1"/>
  <c r="T2936" i="1"/>
  <c r="R2936" i="1"/>
  <c r="Q2936" i="1"/>
  <c r="S2935" i="1"/>
  <c r="T2934" i="1"/>
  <c r="R2934" i="1"/>
  <c r="Q2934" i="1"/>
  <c r="T2933" i="1"/>
  <c r="R2933" i="1"/>
  <c r="Q2933" i="1"/>
  <c r="S2932" i="1"/>
  <c r="T2931" i="1"/>
  <c r="R2931" i="1"/>
  <c r="Q2931" i="1"/>
  <c r="T2930" i="1"/>
  <c r="R2930" i="1"/>
  <c r="Q2930" i="1"/>
  <c r="T2929" i="1"/>
  <c r="R2929" i="1"/>
  <c r="Q2929" i="1"/>
  <c r="S2928" i="1"/>
  <c r="T2926" i="1"/>
  <c r="T2925" i="1" s="1"/>
  <c r="R2926" i="1"/>
  <c r="R2925" i="1" s="1"/>
  <c r="Q2926" i="1"/>
  <c r="Q2925" i="1" s="1"/>
  <c r="S2925" i="1"/>
  <c r="T2924" i="1"/>
  <c r="T2923" i="1" s="1"/>
  <c r="R2924" i="1"/>
  <c r="R2923" i="1" s="1"/>
  <c r="Q2924" i="1"/>
  <c r="Q2923" i="1" s="1"/>
  <c r="S2923" i="1"/>
  <c r="T2922" i="1"/>
  <c r="T2921" i="1" s="1"/>
  <c r="R2922" i="1"/>
  <c r="R2921" i="1" s="1"/>
  <c r="Q2922" i="1"/>
  <c r="Q2921" i="1" s="1"/>
  <c r="S2921" i="1"/>
  <c r="T2920" i="1"/>
  <c r="T2919" i="1" s="1"/>
  <c r="R2920" i="1"/>
  <c r="R2919" i="1" s="1"/>
  <c r="Q2920" i="1"/>
  <c r="Q2919" i="1" s="1"/>
  <c r="S2919" i="1"/>
  <c r="T2912" i="1"/>
  <c r="R2912" i="1"/>
  <c r="Q2912" i="1"/>
  <c r="T2911" i="1"/>
  <c r="R2911" i="1"/>
  <c r="Q2911" i="1"/>
  <c r="S2910" i="1"/>
  <c r="T2909" i="1"/>
  <c r="R2909" i="1"/>
  <c r="Q2909" i="1"/>
  <c r="T2908" i="1"/>
  <c r="R2908" i="1"/>
  <c r="Q2908" i="1"/>
  <c r="S2907" i="1"/>
  <c r="T2906" i="1"/>
  <c r="R2906" i="1"/>
  <c r="Q2906" i="1"/>
  <c r="T2904" i="1"/>
  <c r="R2904" i="1"/>
  <c r="Q2904" i="1"/>
  <c r="S2903" i="1"/>
  <c r="T2901" i="1"/>
  <c r="R2901" i="1"/>
  <c r="Q2901" i="1"/>
  <c r="T2900" i="1"/>
  <c r="R2900" i="1"/>
  <c r="Q2900" i="1"/>
  <c r="S2899" i="1"/>
  <c r="T2895" i="1"/>
  <c r="R2895" i="1"/>
  <c r="Q2895" i="1"/>
  <c r="T2894" i="1"/>
  <c r="R2894" i="1"/>
  <c r="Q2894" i="1"/>
  <c r="S2893" i="1"/>
  <c r="T2892" i="1"/>
  <c r="R2892" i="1"/>
  <c r="Q2892" i="1"/>
  <c r="T2891" i="1"/>
  <c r="R2891" i="1"/>
  <c r="Q2891" i="1"/>
  <c r="S2890" i="1"/>
  <c r="T2888" i="1"/>
  <c r="R2888" i="1"/>
  <c r="Q2888" i="1"/>
  <c r="T2887" i="1"/>
  <c r="R2887" i="1"/>
  <c r="Q2887" i="1"/>
  <c r="T2886" i="1"/>
  <c r="R2886" i="1"/>
  <c r="Q2886" i="1"/>
  <c r="T2885" i="1"/>
  <c r="R2885" i="1"/>
  <c r="Q2885" i="1"/>
  <c r="S2884" i="1"/>
  <c r="T2883" i="1"/>
  <c r="R2883" i="1"/>
  <c r="Q2883" i="1"/>
  <c r="T2882" i="1"/>
  <c r="R2882" i="1"/>
  <c r="Q2882" i="1"/>
  <c r="T2881" i="1"/>
  <c r="R2881" i="1"/>
  <c r="Q2881" i="1"/>
  <c r="T2880" i="1"/>
  <c r="R2880" i="1"/>
  <c r="Q2880" i="1"/>
  <c r="S2879" i="1"/>
  <c r="T2873" i="1"/>
  <c r="R2873" i="1"/>
  <c r="Q2873" i="1"/>
  <c r="T2872" i="1"/>
  <c r="R2872" i="1"/>
  <c r="Q2872" i="1"/>
  <c r="T2871" i="1"/>
  <c r="R2871" i="1"/>
  <c r="Q2871" i="1"/>
  <c r="T2870" i="1"/>
  <c r="R2870" i="1"/>
  <c r="Q2870" i="1"/>
  <c r="T2869" i="1"/>
  <c r="R2869" i="1"/>
  <c r="Q2869" i="1"/>
  <c r="T2868" i="1"/>
  <c r="R2868" i="1"/>
  <c r="Q2868" i="1"/>
  <c r="S2867" i="1"/>
  <c r="T2856" i="1"/>
  <c r="R2856" i="1"/>
  <c r="Q2856" i="1"/>
  <c r="T2855" i="1"/>
  <c r="R2855" i="1"/>
  <c r="Q2855" i="1"/>
  <c r="T2854" i="1"/>
  <c r="R2854" i="1"/>
  <c r="Q2854" i="1"/>
  <c r="T2853" i="1"/>
  <c r="R2853" i="1"/>
  <c r="Q2853" i="1"/>
  <c r="T2852" i="1"/>
  <c r="R2852" i="1"/>
  <c r="Q2852" i="1"/>
  <c r="T2851" i="1"/>
  <c r="R2851" i="1"/>
  <c r="Q2851" i="1"/>
  <c r="T2850" i="1"/>
  <c r="R2850" i="1"/>
  <c r="Q2850" i="1"/>
  <c r="S2849" i="1"/>
  <c r="T2845" i="1"/>
  <c r="R2845" i="1"/>
  <c r="Q2845" i="1"/>
  <c r="S2844" i="1"/>
  <c r="T2843" i="1"/>
  <c r="R2843" i="1"/>
  <c r="Q2843" i="1"/>
  <c r="T2842" i="1"/>
  <c r="R2842" i="1"/>
  <c r="Q2842" i="1"/>
  <c r="T2841" i="1"/>
  <c r="R2841" i="1"/>
  <c r="Q2841" i="1"/>
  <c r="T2840" i="1"/>
  <c r="R2840" i="1"/>
  <c r="Q2840" i="1"/>
  <c r="T2839" i="1"/>
  <c r="R2839" i="1"/>
  <c r="Q2839" i="1"/>
  <c r="T2838" i="1"/>
  <c r="R2838" i="1"/>
  <c r="Q2838" i="1"/>
  <c r="S2837" i="1"/>
  <c r="T2836" i="1"/>
  <c r="R2836" i="1"/>
  <c r="Q2836" i="1"/>
  <c r="T2835" i="1"/>
  <c r="R2835" i="1"/>
  <c r="Q2835" i="1"/>
  <c r="S2834" i="1"/>
  <c r="T2830" i="1"/>
  <c r="R2830" i="1"/>
  <c r="Q2830" i="1"/>
  <c r="T2829" i="1"/>
  <c r="R2829" i="1"/>
  <c r="Q2829" i="1"/>
  <c r="T2828" i="1"/>
  <c r="R2828" i="1"/>
  <c r="Q2828" i="1"/>
  <c r="T2827" i="1"/>
  <c r="R2827" i="1"/>
  <c r="Q2827" i="1"/>
  <c r="S2826" i="1"/>
  <c r="T2825" i="1"/>
  <c r="R2825" i="1"/>
  <c r="Q2825" i="1"/>
  <c r="T2824" i="1"/>
  <c r="R2824" i="1"/>
  <c r="Q2824" i="1"/>
  <c r="T2823" i="1"/>
  <c r="R2823" i="1"/>
  <c r="Q2823" i="1"/>
  <c r="T2822" i="1"/>
  <c r="R2822" i="1"/>
  <c r="Q2822" i="1"/>
  <c r="S2821" i="1"/>
  <c r="T2819" i="1"/>
  <c r="R2819" i="1"/>
  <c r="Q2819" i="1"/>
  <c r="T2818" i="1"/>
  <c r="R2818" i="1"/>
  <c r="Q2818" i="1"/>
  <c r="T2817" i="1"/>
  <c r="R2817" i="1"/>
  <c r="Q2817" i="1"/>
  <c r="T2816" i="1"/>
  <c r="R2816" i="1"/>
  <c r="Q2816" i="1"/>
  <c r="T2815" i="1"/>
  <c r="R2815" i="1"/>
  <c r="Q2815" i="1"/>
  <c r="T2814" i="1"/>
  <c r="R2814" i="1"/>
  <c r="Q2814" i="1"/>
  <c r="S2813" i="1"/>
  <c r="T2804" i="1"/>
  <c r="R2804" i="1"/>
  <c r="Q2804" i="1"/>
  <c r="T2803" i="1"/>
  <c r="R2803" i="1"/>
  <c r="Q2803" i="1"/>
  <c r="S2802" i="1"/>
  <c r="T2801" i="1"/>
  <c r="T2800" i="1" s="1"/>
  <c r="R2801" i="1"/>
  <c r="R2800" i="1" s="1"/>
  <c r="Q2801" i="1"/>
  <c r="Q2800" i="1" s="1"/>
  <c r="S2800" i="1"/>
  <c r="T2788" i="1"/>
  <c r="R2788" i="1"/>
  <c r="Q2788" i="1"/>
  <c r="T2787" i="1"/>
  <c r="R2787" i="1"/>
  <c r="Q2787" i="1"/>
  <c r="T2786" i="1"/>
  <c r="R2786" i="1"/>
  <c r="Q2786" i="1"/>
  <c r="T2785" i="1"/>
  <c r="R2785" i="1"/>
  <c r="Q2785" i="1"/>
  <c r="T2784" i="1"/>
  <c r="R2784" i="1"/>
  <c r="Q2784" i="1"/>
  <c r="T2783" i="1"/>
  <c r="R2783" i="1"/>
  <c r="Q2783" i="1"/>
  <c r="S2782" i="1"/>
  <c r="T2781" i="1"/>
  <c r="T2780" i="1" s="1"/>
  <c r="R2781" i="1"/>
  <c r="R2780" i="1" s="1"/>
  <c r="Q2781" i="1"/>
  <c r="Q2780" i="1" s="1"/>
  <c r="S2780" i="1"/>
  <c r="T2779" i="1"/>
  <c r="R2779" i="1"/>
  <c r="Q2779" i="1"/>
  <c r="T2778" i="1"/>
  <c r="R2778" i="1"/>
  <c r="Q2778" i="1"/>
  <c r="S2777" i="1"/>
  <c r="T2776" i="1"/>
  <c r="R2776" i="1"/>
  <c r="Q2776" i="1"/>
  <c r="T2775" i="1"/>
  <c r="R2775" i="1"/>
  <c r="Q2775" i="1"/>
  <c r="T2774" i="1"/>
  <c r="R2774" i="1"/>
  <c r="Q2774" i="1"/>
  <c r="S2773" i="1"/>
  <c r="T2771" i="1"/>
  <c r="R2771" i="1"/>
  <c r="Q2771" i="1"/>
  <c r="T2770" i="1"/>
  <c r="R2770" i="1"/>
  <c r="Q2770" i="1"/>
  <c r="T2769" i="1"/>
  <c r="R2769" i="1"/>
  <c r="Q2769" i="1"/>
  <c r="T2768" i="1"/>
  <c r="R2768" i="1"/>
  <c r="Q2768" i="1"/>
  <c r="T2767" i="1"/>
  <c r="R2767" i="1"/>
  <c r="Q2767" i="1"/>
  <c r="T2766" i="1"/>
  <c r="R2766" i="1"/>
  <c r="Q2766" i="1"/>
  <c r="S2765" i="1"/>
  <c r="T2764" i="1"/>
  <c r="R2764" i="1"/>
  <c r="Q2764" i="1"/>
  <c r="T2763" i="1"/>
  <c r="R2763" i="1"/>
  <c r="Q2763" i="1"/>
  <c r="S2762" i="1"/>
  <c r="T2761" i="1"/>
  <c r="T2760" i="1" s="1"/>
  <c r="R2761" i="1"/>
  <c r="R2760" i="1" s="1"/>
  <c r="Q2761" i="1"/>
  <c r="Q2760" i="1" s="1"/>
  <c r="S2760" i="1"/>
  <c r="T2759" i="1"/>
  <c r="R2759" i="1"/>
  <c r="Q2759" i="1"/>
  <c r="T2758" i="1"/>
  <c r="R2758" i="1"/>
  <c r="Q2758" i="1"/>
  <c r="T2757" i="1"/>
  <c r="R2757" i="1"/>
  <c r="Q2757" i="1"/>
  <c r="S2756" i="1"/>
  <c r="T2751" i="1"/>
  <c r="R2751" i="1"/>
  <c r="Q2751" i="1"/>
  <c r="T2747" i="1"/>
  <c r="R2747" i="1"/>
  <c r="Q2747" i="1"/>
  <c r="T2746" i="1"/>
  <c r="R2746" i="1"/>
  <c r="Q2746" i="1"/>
  <c r="T2745" i="1"/>
  <c r="R2745" i="1"/>
  <c r="Q2745" i="1"/>
  <c r="T2744" i="1"/>
  <c r="R2744" i="1"/>
  <c r="Q2744" i="1"/>
  <c r="T2743" i="1"/>
  <c r="R2743" i="1"/>
  <c r="Q2743" i="1"/>
  <c r="S2742" i="1"/>
  <c r="T2740" i="1"/>
  <c r="R2740" i="1"/>
  <c r="Q2740" i="1"/>
  <c r="T2738" i="1"/>
  <c r="R2738" i="1"/>
  <c r="Q2738" i="1"/>
  <c r="S2737" i="1"/>
  <c r="T2736" i="1"/>
  <c r="R2736" i="1"/>
  <c r="Q2736" i="1"/>
  <c r="T2735" i="1"/>
  <c r="R2735" i="1"/>
  <c r="Q2735" i="1"/>
  <c r="S2734" i="1"/>
  <c r="T2733" i="1"/>
  <c r="R2733" i="1"/>
  <c r="Q2733" i="1"/>
  <c r="T2732" i="1"/>
  <c r="R2732" i="1"/>
  <c r="Q2732" i="1"/>
  <c r="T2731" i="1"/>
  <c r="R2731" i="1"/>
  <c r="Q2731" i="1"/>
  <c r="S2730" i="1"/>
  <c r="T2728" i="1"/>
  <c r="R2728" i="1"/>
  <c r="Q2728" i="1"/>
  <c r="T2727" i="1"/>
  <c r="R2727" i="1"/>
  <c r="Q2727" i="1"/>
  <c r="T2726" i="1"/>
  <c r="R2726" i="1"/>
  <c r="Q2726" i="1"/>
  <c r="S2725" i="1"/>
  <c r="T2723" i="1"/>
  <c r="R2723" i="1"/>
  <c r="Q2723" i="1"/>
  <c r="T2722" i="1"/>
  <c r="R2722" i="1"/>
  <c r="Q2722" i="1"/>
  <c r="S2721" i="1"/>
  <c r="T2720" i="1"/>
  <c r="R2720" i="1"/>
  <c r="Q2720" i="1"/>
  <c r="T2719" i="1"/>
  <c r="R2719" i="1"/>
  <c r="Q2719" i="1"/>
  <c r="T2718" i="1"/>
  <c r="R2718" i="1"/>
  <c r="Q2718" i="1"/>
  <c r="T2717" i="1"/>
  <c r="R2717" i="1"/>
  <c r="Q2717" i="1"/>
  <c r="T2716" i="1"/>
  <c r="R2716" i="1"/>
  <c r="Q2716" i="1"/>
  <c r="T2715" i="1"/>
  <c r="R2715" i="1"/>
  <c r="Q2715" i="1"/>
  <c r="T2714" i="1"/>
  <c r="R2714" i="1"/>
  <c r="Q2714" i="1"/>
  <c r="T2713" i="1"/>
  <c r="R2713" i="1"/>
  <c r="Q2713" i="1"/>
  <c r="S2712" i="1"/>
  <c r="T2710" i="1"/>
  <c r="R2710" i="1"/>
  <c r="Q2710" i="1"/>
  <c r="T2709" i="1"/>
  <c r="R2709" i="1"/>
  <c r="Q2709" i="1"/>
  <c r="T2708" i="1"/>
  <c r="R2708" i="1"/>
  <c r="Q2708" i="1"/>
  <c r="T2707" i="1"/>
  <c r="R2707" i="1"/>
  <c r="Q2707" i="1"/>
  <c r="T2706" i="1"/>
  <c r="R2706" i="1"/>
  <c r="Q2706" i="1"/>
  <c r="T2705" i="1"/>
  <c r="R2705" i="1"/>
  <c r="Q2705" i="1"/>
  <c r="T2704" i="1"/>
  <c r="R2704" i="1"/>
  <c r="Q2704" i="1"/>
  <c r="T2703" i="1"/>
  <c r="R2703" i="1"/>
  <c r="Q2703" i="1"/>
  <c r="T2702" i="1"/>
  <c r="R2702" i="1"/>
  <c r="Q2702" i="1"/>
  <c r="T2701" i="1"/>
  <c r="R2701" i="1"/>
  <c r="Q2701" i="1"/>
  <c r="T2700" i="1"/>
  <c r="R2700" i="1"/>
  <c r="Q2700" i="1"/>
  <c r="T2699" i="1"/>
  <c r="R2699" i="1"/>
  <c r="Q2699" i="1"/>
  <c r="S2698" i="1"/>
  <c r="T2689" i="1"/>
  <c r="R2689" i="1"/>
  <c r="Q2689" i="1"/>
  <c r="T2688" i="1"/>
  <c r="R2688" i="1"/>
  <c r="Q2688" i="1"/>
  <c r="T2687" i="1"/>
  <c r="R2687" i="1"/>
  <c r="Q2687" i="1"/>
  <c r="T2686" i="1"/>
  <c r="R2686" i="1"/>
  <c r="Q2686" i="1"/>
  <c r="T2685" i="1"/>
  <c r="R2685" i="1"/>
  <c r="Q2685" i="1"/>
  <c r="T2684" i="1"/>
  <c r="R2684" i="1"/>
  <c r="Q2684" i="1"/>
  <c r="T2683" i="1"/>
  <c r="R2683" i="1"/>
  <c r="Q2683" i="1"/>
  <c r="T2682" i="1"/>
  <c r="R2682" i="1"/>
  <c r="Q2682" i="1"/>
  <c r="T2681" i="1"/>
  <c r="R2681" i="1"/>
  <c r="Q2681" i="1"/>
  <c r="T2680" i="1"/>
  <c r="R2680" i="1"/>
  <c r="Q2680" i="1"/>
  <c r="T2679" i="1"/>
  <c r="R2679" i="1"/>
  <c r="Q2679" i="1"/>
  <c r="T2678" i="1"/>
  <c r="R2678" i="1"/>
  <c r="Q2678" i="1"/>
  <c r="T2677" i="1"/>
  <c r="R2677" i="1"/>
  <c r="Q2677" i="1"/>
  <c r="T2676" i="1"/>
  <c r="R2676" i="1"/>
  <c r="Q2676" i="1"/>
  <c r="T2675" i="1"/>
  <c r="R2675" i="1"/>
  <c r="Q2675" i="1"/>
  <c r="T2674" i="1"/>
  <c r="R2674" i="1"/>
  <c r="Q2674" i="1"/>
  <c r="S2673" i="1"/>
  <c r="T2669" i="1"/>
  <c r="R2669" i="1"/>
  <c r="Q2669" i="1"/>
  <c r="T2668" i="1"/>
  <c r="R2668" i="1"/>
  <c r="Q2668" i="1"/>
  <c r="T2667" i="1"/>
  <c r="R2667" i="1"/>
  <c r="Q2667" i="1"/>
  <c r="S2666" i="1"/>
  <c r="T2665" i="1"/>
  <c r="R2665" i="1"/>
  <c r="Q2665" i="1"/>
  <c r="T2664" i="1"/>
  <c r="R2664" i="1"/>
  <c r="Q2664" i="1"/>
  <c r="T2663" i="1"/>
  <c r="R2663" i="1"/>
  <c r="Q2663" i="1"/>
  <c r="S2662" i="1"/>
  <c r="T2660" i="1"/>
  <c r="T2659" i="1" s="1"/>
  <c r="R2660" i="1"/>
  <c r="R2659" i="1" s="1"/>
  <c r="Q2660" i="1"/>
  <c r="Q2659" i="1" s="1"/>
  <c r="S2659" i="1"/>
  <c r="T2658" i="1"/>
  <c r="R2658" i="1"/>
  <c r="Q2658" i="1"/>
  <c r="T2657" i="1"/>
  <c r="R2657" i="1"/>
  <c r="Q2657" i="1"/>
  <c r="S2656" i="1"/>
  <c r="T2655" i="1"/>
  <c r="R2655" i="1"/>
  <c r="Q2655" i="1"/>
  <c r="T2654" i="1"/>
  <c r="R2654" i="1"/>
  <c r="Q2654" i="1"/>
  <c r="S2653" i="1"/>
  <c r="T2650" i="1"/>
  <c r="R2650" i="1"/>
  <c r="Q2650" i="1"/>
  <c r="T2649" i="1"/>
  <c r="R2649" i="1"/>
  <c r="Q2649" i="1"/>
  <c r="S2648" i="1"/>
  <c r="T2647" i="1"/>
  <c r="R2647" i="1"/>
  <c r="Q2647" i="1"/>
  <c r="T2646" i="1"/>
  <c r="R2646" i="1"/>
  <c r="Q2646" i="1"/>
  <c r="T2645" i="1"/>
  <c r="R2645" i="1"/>
  <c r="Q2645" i="1"/>
  <c r="S2644" i="1"/>
  <c r="T2643" i="1"/>
  <c r="R2643" i="1"/>
  <c r="Q2643" i="1"/>
  <c r="T2642" i="1"/>
  <c r="R2642" i="1"/>
  <c r="Q2642" i="1"/>
  <c r="S2641" i="1"/>
  <c r="T2639" i="1"/>
  <c r="R2639" i="1"/>
  <c r="Q2639" i="1"/>
  <c r="T2638" i="1"/>
  <c r="R2638" i="1"/>
  <c r="Q2638" i="1"/>
  <c r="T2637" i="1"/>
  <c r="R2637" i="1"/>
  <c r="Q2637" i="1"/>
  <c r="T2636" i="1"/>
  <c r="R2636" i="1"/>
  <c r="Q2636" i="1"/>
  <c r="T2635" i="1"/>
  <c r="R2635" i="1"/>
  <c r="Q2635" i="1"/>
  <c r="S2634" i="1"/>
  <c r="T2633" i="1"/>
  <c r="R2633" i="1"/>
  <c r="Q2633" i="1"/>
  <c r="T2632" i="1"/>
  <c r="R2632" i="1"/>
  <c r="Q2632" i="1"/>
  <c r="T2631" i="1"/>
  <c r="R2631" i="1"/>
  <c r="Q2631" i="1"/>
  <c r="T2630" i="1"/>
  <c r="R2630" i="1"/>
  <c r="Q2630" i="1"/>
  <c r="T2629" i="1"/>
  <c r="R2629" i="1"/>
  <c r="Q2629" i="1"/>
  <c r="T2628" i="1"/>
  <c r="R2628" i="1"/>
  <c r="Q2628" i="1"/>
  <c r="T2627" i="1"/>
  <c r="R2627" i="1"/>
  <c r="Q2627" i="1"/>
  <c r="T2626" i="1"/>
  <c r="R2626" i="1"/>
  <c r="Q2626" i="1"/>
  <c r="T2625" i="1"/>
  <c r="R2625" i="1"/>
  <c r="Q2625" i="1"/>
  <c r="S2624" i="1"/>
  <c r="T2623" i="1"/>
  <c r="R2623" i="1"/>
  <c r="Q2623" i="1"/>
  <c r="T2622" i="1"/>
  <c r="R2622" i="1"/>
  <c r="Q2622" i="1"/>
  <c r="T2621" i="1"/>
  <c r="R2621" i="1"/>
  <c r="Q2621" i="1"/>
  <c r="T2620" i="1"/>
  <c r="R2620" i="1"/>
  <c r="Q2620" i="1"/>
  <c r="T2619" i="1"/>
  <c r="R2619" i="1"/>
  <c r="Q2619" i="1"/>
  <c r="S2618" i="1"/>
  <c r="T2617" i="1"/>
  <c r="R2617" i="1"/>
  <c r="Q2617" i="1"/>
  <c r="T2616" i="1"/>
  <c r="R2616" i="1"/>
  <c r="Q2616" i="1"/>
  <c r="T2615" i="1"/>
  <c r="R2615" i="1"/>
  <c r="Q2615" i="1"/>
  <c r="T2614" i="1"/>
  <c r="R2614" i="1"/>
  <c r="Q2614" i="1"/>
  <c r="T2613" i="1"/>
  <c r="R2613" i="1"/>
  <c r="Q2613" i="1"/>
  <c r="T2612" i="1"/>
  <c r="R2612" i="1"/>
  <c r="Q2612" i="1"/>
  <c r="T2611" i="1"/>
  <c r="R2611" i="1"/>
  <c r="Q2611" i="1"/>
  <c r="T2610" i="1"/>
  <c r="R2610" i="1"/>
  <c r="Q2610" i="1"/>
  <c r="T2609" i="1"/>
  <c r="R2609" i="1"/>
  <c r="Q2609" i="1"/>
  <c r="T2608" i="1"/>
  <c r="R2608" i="1"/>
  <c r="Q2608" i="1"/>
  <c r="S2607" i="1"/>
  <c r="T2606" i="1"/>
  <c r="R2606" i="1"/>
  <c r="Q2606" i="1"/>
  <c r="T2605" i="1"/>
  <c r="R2605" i="1"/>
  <c r="Q2605" i="1"/>
  <c r="T2604" i="1"/>
  <c r="R2604" i="1"/>
  <c r="Q2604" i="1"/>
  <c r="T2603" i="1"/>
  <c r="R2603" i="1"/>
  <c r="Q2603" i="1"/>
  <c r="T2602" i="1"/>
  <c r="R2602" i="1"/>
  <c r="Q2602" i="1"/>
  <c r="T2601" i="1"/>
  <c r="R2601" i="1"/>
  <c r="Q2601" i="1"/>
  <c r="T2600" i="1"/>
  <c r="R2600" i="1"/>
  <c r="Q2600" i="1"/>
  <c r="S2599" i="1"/>
  <c r="T2598" i="1"/>
  <c r="R2598" i="1"/>
  <c r="Q2598" i="1"/>
  <c r="T2597" i="1"/>
  <c r="R2597" i="1"/>
  <c r="Q2597" i="1"/>
  <c r="T2596" i="1"/>
  <c r="R2596" i="1"/>
  <c r="Q2596" i="1"/>
  <c r="S2595" i="1"/>
  <c r="T2594" i="1"/>
  <c r="T2593" i="1" s="1"/>
  <c r="R2594" i="1"/>
  <c r="R2593" i="1" s="1"/>
  <c r="Q2594" i="1"/>
  <c r="Q2593" i="1" s="1"/>
  <c r="S2593" i="1"/>
  <c r="T2592" i="1"/>
  <c r="R2592" i="1"/>
  <c r="Q2592" i="1"/>
  <c r="T2591" i="1"/>
  <c r="R2591" i="1"/>
  <c r="Q2591" i="1"/>
  <c r="T2590" i="1"/>
  <c r="R2590" i="1"/>
  <c r="Q2590" i="1"/>
  <c r="T2589" i="1"/>
  <c r="R2589" i="1"/>
  <c r="Q2589" i="1"/>
  <c r="T2588" i="1"/>
  <c r="R2588" i="1"/>
  <c r="Q2588" i="1"/>
  <c r="S2587" i="1"/>
  <c r="T2586" i="1"/>
  <c r="R2586" i="1"/>
  <c r="Q2586" i="1"/>
  <c r="T2585" i="1"/>
  <c r="R2585" i="1"/>
  <c r="Q2585" i="1"/>
  <c r="T2584" i="1"/>
  <c r="R2584" i="1"/>
  <c r="Q2584" i="1"/>
  <c r="T2583" i="1"/>
  <c r="R2583" i="1"/>
  <c r="Q2583" i="1"/>
  <c r="S2582" i="1"/>
  <c r="T2580" i="1"/>
  <c r="R2580" i="1"/>
  <c r="Q2580" i="1"/>
  <c r="T2579" i="1"/>
  <c r="R2579" i="1"/>
  <c r="Q2579" i="1"/>
  <c r="T2578" i="1"/>
  <c r="R2578" i="1"/>
  <c r="Q2578" i="1"/>
  <c r="T2577" i="1"/>
  <c r="R2577" i="1"/>
  <c r="Q2577" i="1"/>
  <c r="T2576" i="1"/>
  <c r="R2576" i="1"/>
  <c r="Q2576" i="1"/>
  <c r="T2575" i="1"/>
  <c r="R2575" i="1"/>
  <c r="Q2575" i="1"/>
  <c r="T2574" i="1"/>
  <c r="R2574" i="1"/>
  <c r="Q2574" i="1"/>
  <c r="S2573" i="1"/>
  <c r="T2572" i="1"/>
  <c r="R2572" i="1"/>
  <c r="Q2572" i="1"/>
  <c r="T2571" i="1"/>
  <c r="R2571" i="1"/>
  <c r="Q2571" i="1"/>
  <c r="T2570" i="1"/>
  <c r="R2570" i="1"/>
  <c r="Q2570" i="1"/>
  <c r="T2569" i="1"/>
  <c r="R2569" i="1"/>
  <c r="Q2569" i="1"/>
  <c r="T2568" i="1"/>
  <c r="R2568" i="1"/>
  <c r="Q2568" i="1"/>
  <c r="T2567" i="1"/>
  <c r="R2567" i="1"/>
  <c r="Q2567" i="1"/>
  <c r="T2566" i="1"/>
  <c r="R2566" i="1"/>
  <c r="Q2566" i="1"/>
  <c r="S2565" i="1"/>
  <c r="T2564" i="1"/>
  <c r="R2564" i="1"/>
  <c r="Q2564" i="1"/>
  <c r="T2563" i="1"/>
  <c r="R2563" i="1"/>
  <c r="Q2563" i="1"/>
  <c r="S2562" i="1"/>
  <c r="T2561" i="1"/>
  <c r="R2561" i="1"/>
  <c r="Q2561" i="1"/>
  <c r="T2560" i="1"/>
  <c r="R2560" i="1"/>
  <c r="Q2560" i="1"/>
  <c r="S2559" i="1"/>
  <c r="T2558" i="1"/>
  <c r="T2557" i="1" s="1"/>
  <c r="R2558" i="1"/>
  <c r="R2557" i="1" s="1"/>
  <c r="Q2558" i="1"/>
  <c r="Q2557" i="1" s="1"/>
  <c r="S2557" i="1"/>
  <c r="T2556" i="1"/>
  <c r="R2556" i="1"/>
  <c r="Q2556" i="1"/>
  <c r="T2555" i="1"/>
  <c r="R2555" i="1"/>
  <c r="Q2555" i="1"/>
  <c r="T2554" i="1"/>
  <c r="R2554" i="1"/>
  <c r="Q2554" i="1"/>
  <c r="T2553" i="1"/>
  <c r="R2553" i="1"/>
  <c r="Q2553" i="1"/>
  <c r="T2552" i="1"/>
  <c r="R2552" i="1"/>
  <c r="Q2552" i="1"/>
  <c r="S2551" i="1"/>
  <c r="T2550" i="1"/>
  <c r="T2549" i="1" s="1"/>
  <c r="R2550" i="1"/>
  <c r="R2549" i="1" s="1"/>
  <c r="Q2550" i="1"/>
  <c r="Q2549" i="1" s="1"/>
  <c r="S2549" i="1"/>
  <c r="T2547" i="1"/>
  <c r="R2547" i="1"/>
  <c r="Q2547" i="1"/>
  <c r="T2545" i="1"/>
  <c r="R2545" i="1"/>
  <c r="Q2545" i="1"/>
  <c r="T2544" i="1"/>
  <c r="R2544" i="1"/>
  <c r="Q2544" i="1"/>
  <c r="T2542" i="1"/>
  <c r="R2542" i="1"/>
  <c r="Q2542" i="1"/>
  <c r="T2541" i="1"/>
  <c r="R2541" i="1"/>
  <c r="Q2541" i="1"/>
  <c r="T2540" i="1"/>
  <c r="R2540" i="1"/>
  <c r="Q2540" i="1"/>
  <c r="T2539" i="1"/>
  <c r="R2539" i="1"/>
  <c r="Q2539" i="1"/>
  <c r="S2538" i="1"/>
  <c r="T2537" i="1"/>
  <c r="R2537" i="1"/>
  <c r="Q2537" i="1"/>
  <c r="T2536" i="1"/>
  <c r="R2536" i="1"/>
  <c r="Q2536" i="1"/>
  <c r="T2535" i="1"/>
  <c r="R2535" i="1"/>
  <c r="Q2535" i="1"/>
  <c r="T2534" i="1"/>
  <c r="R2534" i="1"/>
  <c r="Q2534" i="1"/>
  <c r="T2533" i="1"/>
  <c r="R2533" i="1"/>
  <c r="Q2533" i="1"/>
  <c r="T2532" i="1"/>
  <c r="R2532" i="1"/>
  <c r="Q2532" i="1"/>
  <c r="T2531" i="1"/>
  <c r="R2531" i="1"/>
  <c r="Q2531" i="1"/>
  <c r="T2530" i="1"/>
  <c r="R2530" i="1"/>
  <c r="Q2530" i="1"/>
  <c r="T2529" i="1"/>
  <c r="R2529" i="1"/>
  <c r="Q2529" i="1"/>
  <c r="T2528" i="1"/>
  <c r="R2528" i="1"/>
  <c r="Q2528" i="1"/>
  <c r="T2527" i="1"/>
  <c r="R2527" i="1"/>
  <c r="Q2527" i="1"/>
  <c r="T2526" i="1"/>
  <c r="R2526" i="1"/>
  <c r="Q2526" i="1"/>
  <c r="S2525" i="1"/>
  <c r="T2524" i="1"/>
  <c r="T2522" i="1" s="1"/>
  <c r="R2524" i="1"/>
  <c r="R2522" i="1" s="1"/>
  <c r="Q2524" i="1"/>
  <c r="Q2522" i="1" s="1"/>
  <c r="T2521" i="1"/>
  <c r="R2521" i="1"/>
  <c r="Q2521" i="1"/>
  <c r="T2520" i="1"/>
  <c r="R2520" i="1"/>
  <c r="Q2520" i="1"/>
  <c r="S2519" i="1"/>
  <c r="T2518" i="1"/>
  <c r="T2517" i="1" s="1"/>
  <c r="R2518" i="1"/>
  <c r="R2517" i="1" s="1"/>
  <c r="Q2518" i="1"/>
  <c r="Q2517" i="1" s="1"/>
  <c r="S2517" i="1"/>
  <c r="T2514" i="1"/>
  <c r="R2514" i="1"/>
  <c r="Q2514" i="1"/>
  <c r="T2513" i="1"/>
  <c r="R2513" i="1"/>
  <c r="Q2513" i="1"/>
  <c r="S2512" i="1"/>
  <c r="T2511" i="1"/>
  <c r="R2511" i="1"/>
  <c r="Q2511" i="1"/>
  <c r="T2510" i="1"/>
  <c r="R2510" i="1"/>
  <c r="Q2510" i="1"/>
  <c r="S2509" i="1"/>
  <c r="T2508" i="1"/>
  <c r="T2507" i="1" s="1"/>
  <c r="R2508" i="1"/>
  <c r="R2507" i="1" s="1"/>
  <c r="Q2508" i="1"/>
  <c r="Q2507" i="1" s="1"/>
  <c r="S2507" i="1"/>
  <c r="T2506" i="1"/>
  <c r="R2506" i="1"/>
  <c r="Q2506" i="1"/>
  <c r="T2505" i="1"/>
  <c r="R2505" i="1"/>
  <c r="Q2505" i="1"/>
  <c r="S2504" i="1"/>
  <c r="T2503" i="1"/>
  <c r="R2503" i="1"/>
  <c r="Q2503" i="1"/>
  <c r="T2502" i="1"/>
  <c r="R2502" i="1"/>
  <c r="Q2502" i="1"/>
  <c r="T2501" i="1"/>
  <c r="R2501" i="1"/>
  <c r="Q2501" i="1"/>
  <c r="T2500" i="1"/>
  <c r="R2500" i="1"/>
  <c r="Q2500" i="1"/>
  <c r="S2499" i="1"/>
  <c r="T2496" i="1"/>
  <c r="R2496" i="1"/>
  <c r="Q2496" i="1"/>
  <c r="T2495" i="1"/>
  <c r="R2495" i="1"/>
  <c r="Q2495" i="1"/>
  <c r="S2494" i="1"/>
  <c r="T2493" i="1"/>
  <c r="R2493" i="1"/>
  <c r="Q2493" i="1"/>
  <c r="T2492" i="1"/>
  <c r="R2492" i="1"/>
  <c r="Q2492" i="1"/>
  <c r="T2491" i="1"/>
  <c r="R2491" i="1"/>
  <c r="Q2491" i="1"/>
  <c r="T2490" i="1"/>
  <c r="R2490" i="1"/>
  <c r="Q2490" i="1"/>
  <c r="S2489" i="1"/>
  <c r="T2488" i="1"/>
  <c r="R2488" i="1"/>
  <c r="Q2488" i="1"/>
  <c r="T2487" i="1"/>
  <c r="R2487" i="1"/>
  <c r="Q2487" i="1"/>
  <c r="T2486" i="1"/>
  <c r="R2486" i="1"/>
  <c r="Q2486" i="1"/>
  <c r="T2485" i="1"/>
  <c r="R2485" i="1"/>
  <c r="Q2485" i="1"/>
  <c r="T2484" i="1"/>
  <c r="R2484" i="1"/>
  <c r="Q2484" i="1"/>
  <c r="S2483" i="1"/>
  <c r="T2482" i="1"/>
  <c r="R2482" i="1"/>
  <c r="Q2482" i="1"/>
  <c r="T2481" i="1"/>
  <c r="R2481" i="1"/>
  <c r="Q2481" i="1"/>
  <c r="T2480" i="1"/>
  <c r="R2480" i="1"/>
  <c r="Q2480" i="1"/>
  <c r="T2479" i="1"/>
  <c r="R2479" i="1"/>
  <c r="Q2479" i="1"/>
  <c r="T2478" i="1"/>
  <c r="R2478" i="1"/>
  <c r="Q2478" i="1"/>
  <c r="S2477" i="1"/>
  <c r="T2466" i="1"/>
  <c r="T2464" i="1" s="1"/>
  <c r="R2466" i="1"/>
  <c r="R2464" i="1" s="1"/>
  <c r="Q2466" i="1"/>
  <c r="Q2464" i="1" s="1"/>
  <c r="T2463" i="1"/>
  <c r="R2463" i="1"/>
  <c r="Q2463" i="1"/>
  <c r="T2462" i="1"/>
  <c r="R2462" i="1"/>
  <c r="Q2462" i="1"/>
  <c r="T2461" i="1"/>
  <c r="R2461" i="1"/>
  <c r="Q2461" i="1"/>
  <c r="T2460" i="1"/>
  <c r="R2460" i="1"/>
  <c r="Q2460" i="1"/>
  <c r="T2459" i="1"/>
  <c r="R2459" i="1"/>
  <c r="Q2459" i="1"/>
  <c r="T2458" i="1"/>
  <c r="R2458" i="1"/>
  <c r="Q2458" i="1"/>
  <c r="T2457" i="1"/>
  <c r="R2457" i="1"/>
  <c r="Q2457" i="1"/>
  <c r="S2456" i="1"/>
  <c r="T2439" i="1"/>
  <c r="T2438" i="1" s="1"/>
  <c r="R2439" i="1"/>
  <c r="R2438" i="1" s="1"/>
  <c r="Q2439" i="1"/>
  <c r="Q2438" i="1" s="1"/>
  <c r="S2438" i="1"/>
  <c r="T2436" i="1"/>
  <c r="R2436" i="1"/>
  <c r="Q2436" i="1"/>
  <c r="T2435" i="1"/>
  <c r="R2435" i="1"/>
  <c r="Q2435" i="1"/>
  <c r="T2434" i="1"/>
  <c r="R2434" i="1"/>
  <c r="Q2434" i="1"/>
  <c r="T2433" i="1"/>
  <c r="R2433" i="1"/>
  <c r="Q2433" i="1"/>
  <c r="T2432" i="1"/>
  <c r="R2432" i="1"/>
  <c r="Q2432" i="1"/>
  <c r="T2431" i="1"/>
  <c r="R2431" i="1"/>
  <c r="Q2431" i="1"/>
  <c r="T2430" i="1"/>
  <c r="R2430" i="1"/>
  <c r="Q2430" i="1"/>
  <c r="S2429" i="1"/>
  <c r="T2428" i="1"/>
  <c r="R2428" i="1"/>
  <c r="Q2428" i="1"/>
  <c r="T2427" i="1"/>
  <c r="R2427" i="1"/>
  <c r="Q2427" i="1"/>
  <c r="T2426" i="1"/>
  <c r="R2426" i="1"/>
  <c r="Q2426" i="1"/>
  <c r="T2425" i="1"/>
  <c r="R2425" i="1"/>
  <c r="Q2425" i="1"/>
  <c r="S2424" i="1"/>
  <c r="T2423" i="1"/>
  <c r="T2422" i="1" s="1"/>
  <c r="R2423" i="1"/>
  <c r="R2422" i="1" s="1"/>
  <c r="Q2423" i="1"/>
  <c r="Q2422" i="1" s="1"/>
  <c r="S2422" i="1"/>
  <c r="T2420" i="1"/>
  <c r="R2420" i="1"/>
  <c r="Q2420" i="1"/>
  <c r="T2419" i="1"/>
  <c r="R2419" i="1"/>
  <c r="Q2419" i="1"/>
  <c r="T2418" i="1"/>
  <c r="R2418" i="1"/>
  <c r="Q2418" i="1"/>
  <c r="T2417" i="1"/>
  <c r="R2417" i="1"/>
  <c r="Q2417" i="1"/>
  <c r="T2416" i="1"/>
  <c r="R2416" i="1"/>
  <c r="Q2416" i="1"/>
  <c r="T2415" i="1"/>
  <c r="R2415" i="1"/>
  <c r="Q2415" i="1"/>
  <c r="T2414" i="1"/>
  <c r="R2414" i="1"/>
  <c r="Q2414" i="1"/>
  <c r="S2413" i="1"/>
  <c r="S2406" i="1" s="1"/>
  <c r="T2404" i="1"/>
  <c r="R2404" i="1"/>
  <c r="Q2404" i="1"/>
  <c r="T2403" i="1"/>
  <c r="R2403" i="1"/>
  <c r="Q2403" i="1"/>
  <c r="T2402" i="1"/>
  <c r="R2402" i="1"/>
  <c r="Q2402" i="1"/>
  <c r="S2401" i="1"/>
  <c r="T2394" i="1"/>
  <c r="R2394" i="1"/>
  <c r="Q2394" i="1"/>
  <c r="T2393" i="1"/>
  <c r="R2393" i="1"/>
  <c r="Q2393" i="1"/>
  <c r="S2392" i="1"/>
  <c r="T2389" i="1"/>
  <c r="R2389" i="1"/>
  <c r="Q2389" i="1"/>
  <c r="T2388" i="1"/>
  <c r="R2388" i="1"/>
  <c r="Q2388" i="1"/>
  <c r="T2387" i="1"/>
  <c r="R2387" i="1"/>
  <c r="Q2387" i="1"/>
  <c r="T2386" i="1"/>
  <c r="R2386" i="1"/>
  <c r="Q2386" i="1"/>
  <c r="T2385" i="1"/>
  <c r="R2385" i="1"/>
  <c r="Q2385" i="1"/>
  <c r="S2384" i="1"/>
  <c r="T2383" i="1"/>
  <c r="R2383" i="1"/>
  <c r="Q2383" i="1"/>
  <c r="T2382" i="1"/>
  <c r="R2382" i="1"/>
  <c r="Q2382" i="1"/>
  <c r="T2381" i="1"/>
  <c r="R2381" i="1"/>
  <c r="Q2381" i="1"/>
  <c r="T2380" i="1"/>
  <c r="R2380" i="1"/>
  <c r="Q2380" i="1"/>
  <c r="T2379" i="1"/>
  <c r="R2379" i="1"/>
  <c r="Q2379" i="1"/>
  <c r="S2378" i="1"/>
  <c r="T2377" i="1"/>
  <c r="R2377" i="1"/>
  <c r="Q2377" i="1"/>
  <c r="T2376" i="1"/>
  <c r="R2376" i="1"/>
  <c r="Q2376" i="1"/>
  <c r="T2375" i="1"/>
  <c r="R2375" i="1"/>
  <c r="Q2375" i="1"/>
  <c r="T2374" i="1"/>
  <c r="R2374" i="1"/>
  <c r="Q2374" i="1"/>
  <c r="S2373" i="1"/>
  <c r="T2372" i="1"/>
  <c r="R2372" i="1"/>
  <c r="Q2372" i="1"/>
  <c r="T2371" i="1"/>
  <c r="R2371" i="1"/>
  <c r="Q2371" i="1"/>
  <c r="T2370" i="1"/>
  <c r="R2370" i="1"/>
  <c r="Q2370" i="1"/>
  <c r="S2369" i="1"/>
  <c r="T2368" i="1"/>
  <c r="R2368" i="1"/>
  <c r="Q2368" i="1"/>
  <c r="T2367" i="1"/>
  <c r="R2367" i="1"/>
  <c r="Q2367" i="1"/>
  <c r="T2366" i="1"/>
  <c r="R2366" i="1"/>
  <c r="Q2366" i="1"/>
  <c r="T2365" i="1"/>
  <c r="R2365" i="1"/>
  <c r="Q2365" i="1"/>
  <c r="S2364" i="1"/>
  <c r="T2360" i="1"/>
  <c r="R2360" i="1"/>
  <c r="Q2360" i="1"/>
  <c r="T2359" i="1"/>
  <c r="R2359" i="1"/>
  <c r="Q2359" i="1"/>
  <c r="T2358" i="1"/>
  <c r="R2358" i="1"/>
  <c r="Q2358" i="1"/>
  <c r="T2357" i="1"/>
  <c r="R2357" i="1"/>
  <c r="Q2357" i="1"/>
  <c r="S2356" i="1"/>
  <c r="T2354" i="1"/>
  <c r="R2354" i="1"/>
  <c r="Q2354" i="1"/>
  <c r="S2353" i="1"/>
  <c r="T2352" i="1"/>
  <c r="R2352" i="1"/>
  <c r="Q2352" i="1"/>
  <c r="T2350" i="1"/>
  <c r="R2350" i="1"/>
  <c r="Q2350" i="1"/>
  <c r="T2349" i="1"/>
  <c r="R2349" i="1"/>
  <c r="Q2349" i="1"/>
  <c r="T2348" i="1"/>
  <c r="R2348" i="1"/>
  <c r="Q2348" i="1"/>
  <c r="T2347" i="1"/>
  <c r="R2347" i="1"/>
  <c r="Q2347" i="1"/>
  <c r="T2346" i="1"/>
  <c r="R2346" i="1"/>
  <c r="Q2346" i="1"/>
  <c r="T2345" i="1"/>
  <c r="R2345" i="1"/>
  <c r="Q2345" i="1"/>
  <c r="T2344" i="1"/>
  <c r="R2344" i="1"/>
  <c r="Q2344" i="1"/>
  <c r="T2343" i="1"/>
  <c r="R2343" i="1"/>
  <c r="Q2343" i="1"/>
  <c r="T2342" i="1"/>
  <c r="R2342" i="1"/>
  <c r="Q2342" i="1"/>
  <c r="S2341" i="1"/>
  <c r="T2340" i="1"/>
  <c r="R2340" i="1"/>
  <c r="Q2340" i="1"/>
  <c r="T2339" i="1"/>
  <c r="R2339" i="1"/>
  <c r="Q2339" i="1"/>
  <c r="T2338" i="1"/>
  <c r="R2338" i="1"/>
  <c r="Q2338" i="1"/>
  <c r="T2337" i="1"/>
  <c r="R2337" i="1"/>
  <c r="Q2337" i="1"/>
  <c r="S2336" i="1"/>
  <c r="T2335" i="1"/>
  <c r="R2335" i="1"/>
  <c r="Q2335" i="1"/>
  <c r="T2334" i="1"/>
  <c r="R2334" i="1"/>
  <c r="Q2334" i="1"/>
  <c r="T2333" i="1"/>
  <c r="R2333" i="1"/>
  <c r="Q2333" i="1"/>
  <c r="T2332" i="1"/>
  <c r="R2332" i="1"/>
  <c r="Q2332" i="1"/>
  <c r="S2331" i="1"/>
  <c r="T2329" i="1"/>
  <c r="T2328" i="1" s="1"/>
  <c r="R2329" i="1"/>
  <c r="R2328" i="1" s="1"/>
  <c r="Q2329" i="1"/>
  <c r="Q2328" i="1" s="1"/>
  <c r="S2328" i="1"/>
  <c r="T2327" i="1"/>
  <c r="R2327" i="1"/>
  <c r="Q2327" i="1"/>
  <c r="T2325" i="1"/>
  <c r="R2325" i="1"/>
  <c r="Q2325" i="1"/>
  <c r="T2324" i="1"/>
  <c r="R2324" i="1"/>
  <c r="Q2324" i="1"/>
  <c r="T2323" i="1"/>
  <c r="R2323" i="1"/>
  <c r="Q2323" i="1"/>
  <c r="S2322" i="1"/>
  <c r="T2321" i="1"/>
  <c r="R2321" i="1"/>
  <c r="Q2321" i="1"/>
  <c r="T2320" i="1"/>
  <c r="R2320" i="1"/>
  <c r="Q2320" i="1"/>
  <c r="S2319" i="1"/>
  <c r="T2318" i="1"/>
  <c r="R2318" i="1"/>
  <c r="Q2318" i="1"/>
  <c r="T2317" i="1"/>
  <c r="R2317" i="1"/>
  <c r="Q2317" i="1"/>
  <c r="S2316" i="1"/>
  <c r="T2315" i="1"/>
  <c r="R2315" i="1"/>
  <c r="Q2315" i="1"/>
  <c r="T2314" i="1"/>
  <c r="R2314" i="1"/>
  <c r="Q2314" i="1"/>
  <c r="S2313" i="1"/>
  <c r="T2312" i="1"/>
  <c r="R2312" i="1"/>
  <c r="Q2312" i="1"/>
  <c r="T2311" i="1"/>
  <c r="R2311" i="1"/>
  <c r="Q2311" i="1"/>
  <c r="T2310" i="1"/>
  <c r="R2310" i="1"/>
  <c r="Q2310" i="1"/>
  <c r="T2309" i="1"/>
  <c r="R2309" i="1"/>
  <c r="Q2309" i="1"/>
  <c r="S2308" i="1"/>
  <c r="T2298" i="1"/>
  <c r="R2298" i="1"/>
  <c r="Q2298" i="1"/>
  <c r="T2297" i="1"/>
  <c r="R2297" i="1"/>
  <c r="Q2297" i="1"/>
  <c r="T2296" i="1"/>
  <c r="R2296" i="1"/>
  <c r="Q2296" i="1"/>
  <c r="S2295" i="1"/>
  <c r="T2294" i="1"/>
  <c r="R2294" i="1"/>
  <c r="Q2294" i="1"/>
  <c r="T2293" i="1"/>
  <c r="R2293" i="1"/>
  <c r="Q2293" i="1"/>
  <c r="T2292" i="1"/>
  <c r="R2292" i="1"/>
  <c r="Q2292" i="1"/>
  <c r="S2291" i="1"/>
  <c r="T2290" i="1"/>
  <c r="T2289" i="1" s="1"/>
  <c r="R2290" i="1"/>
  <c r="R2289" i="1" s="1"/>
  <c r="Q2290" i="1"/>
  <c r="Q2289" i="1" s="1"/>
  <c r="S2289" i="1"/>
  <c r="T2285" i="1"/>
  <c r="R2285" i="1"/>
  <c r="Q2285" i="1"/>
  <c r="T2284" i="1"/>
  <c r="R2284" i="1"/>
  <c r="Q2284" i="1"/>
  <c r="T2283" i="1"/>
  <c r="R2283" i="1"/>
  <c r="Q2283" i="1"/>
  <c r="T2282" i="1"/>
  <c r="R2282" i="1"/>
  <c r="Q2282" i="1"/>
  <c r="T2281" i="1"/>
  <c r="R2281" i="1"/>
  <c r="Q2281" i="1"/>
  <c r="S2280" i="1"/>
  <c r="T2277" i="1"/>
  <c r="R2277" i="1"/>
  <c r="Q2277" i="1"/>
  <c r="T2276" i="1"/>
  <c r="R2276" i="1"/>
  <c r="Q2276" i="1"/>
  <c r="T2275" i="1"/>
  <c r="R2275" i="1"/>
  <c r="Q2275" i="1"/>
  <c r="T2272" i="1"/>
  <c r="R2272" i="1"/>
  <c r="Q2272" i="1"/>
  <c r="S2271" i="1"/>
  <c r="T2270" i="1"/>
  <c r="R2270" i="1"/>
  <c r="Q2270" i="1"/>
  <c r="T2269" i="1"/>
  <c r="R2269" i="1"/>
  <c r="Q2269" i="1"/>
  <c r="T2268" i="1"/>
  <c r="R2268" i="1"/>
  <c r="Q2268" i="1"/>
  <c r="T2267" i="1"/>
  <c r="R2267" i="1"/>
  <c r="Q2267" i="1"/>
  <c r="T2266" i="1"/>
  <c r="R2266" i="1"/>
  <c r="Q2266" i="1"/>
  <c r="S2265" i="1"/>
  <c r="T2264" i="1"/>
  <c r="R2264" i="1"/>
  <c r="Q2264" i="1"/>
  <c r="T2263" i="1"/>
  <c r="R2263" i="1"/>
  <c r="Q2263" i="1"/>
  <c r="T2262" i="1"/>
  <c r="R2262" i="1"/>
  <c r="Q2262" i="1"/>
  <c r="T2261" i="1"/>
  <c r="R2261" i="1"/>
  <c r="Q2261" i="1"/>
  <c r="T2260" i="1"/>
  <c r="R2260" i="1"/>
  <c r="Q2260" i="1"/>
  <c r="S2259" i="1"/>
  <c r="T2258" i="1"/>
  <c r="R2258" i="1"/>
  <c r="Q2258" i="1"/>
  <c r="T2257" i="1"/>
  <c r="R2257" i="1"/>
  <c r="Q2257" i="1"/>
  <c r="T2256" i="1"/>
  <c r="R2256" i="1"/>
  <c r="Q2256" i="1"/>
  <c r="T2255" i="1"/>
  <c r="R2255" i="1"/>
  <c r="Q2255" i="1"/>
  <c r="S2254" i="1"/>
  <c r="T2241" i="1"/>
  <c r="T2239" i="1" s="1"/>
  <c r="R2241" i="1"/>
  <c r="R2239" i="1" s="1"/>
  <c r="Q2241" i="1"/>
  <c r="Q2239" i="1" s="1"/>
  <c r="T2238" i="1"/>
  <c r="R2238" i="1"/>
  <c r="Q2238" i="1"/>
  <c r="T2237" i="1"/>
  <c r="R2237" i="1"/>
  <c r="Q2237" i="1"/>
  <c r="T2236" i="1"/>
  <c r="R2236" i="1"/>
  <c r="Q2236" i="1"/>
  <c r="T2235" i="1"/>
  <c r="R2235" i="1"/>
  <c r="Q2235" i="1"/>
  <c r="T2234" i="1"/>
  <c r="R2234" i="1"/>
  <c r="Q2234" i="1"/>
  <c r="T2233" i="1"/>
  <c r="R2233" i="1"/>
  <c r="Q2233" i="1"/>
  <c r="T2232" i="1"/>
  <c r="R2232" i="1"/>
  <c r="Q2232" i="1"/>
  <c r="T2231" i="1"/>
  <c r="R2231" i="1"/>
  <c r="Q2231" i="1"/>
  <c r="T2230" i="1"/>
  <c r="R2230" i="1"/>
  <c r="Q2230" i="1"/>
  <c r="T2229" i="1"/>
  <c r="R2229" i="1"/>
  <c r="Q2229" i="1"/>
  <c r="S2228" i="1"/>
  <c r="T2222" i="1"/>
  <c r="R2222" i="1"/>
  <c r="Q2222" i="1"/>
  <c r="T2221" i="1"/>
  <c r="R2221" i="1"/>
  <c r="Q2221" i="1"/>
  <c r="S2220" i="1"/>
  <c r="T2219" i="1"/>
  <c r="R2219" i="1"/>
  <c r="Q2219" i="1"/>
  <c r="T2218" i="1"/>
  <c r="R2218" i="1"/>
  <c r="Q2218" i="1"/>
  <c r="S2217" i="1"/>
  <c r="T2216" i="1"/>
  <c r="R2216" i="1"/>
  <c r="Q2216" i="1"/>
  <c r="T2215" i="1"/>
  <c r="R2215" i="1"/>
  <c r="Q2215" i="1"/>
  <c r="T2214" i="1"/>
  <c r="R2214" i="1"/>
  <c r="Q2214" i="1"/>
  <c r="S2213" i="1"/>
  <c r="T2212" i="1"/>
  <c r="R2212" i="1"/>
  <c r="Q2212" i="1"/>
  <c r="T2211" i="1"/>
  <c r="R2211" i="1"/>
  <c r="Q2211" i="1"/>
  <c r="T2210" i="1"/>
  <c r="R2210" i="1"/>
  <c r="Q2210" i="1"/>
  <c r="S2209" i="1"/>
  <c r="T2207" i="1"/>
  <c r="R2207" i="1"/>
  <c r="Q2207" i="1"/>
  <c r="T2204" i="1"/>
  <c r="R2204" i="1"/>
  <c r="Q2204" i="1"/>
  <c r="T2203" i="1"/>
  <c r="R2203" i="1"/>
  <c r="Q2203" i="1"/>
  <c r="T2202" i="1"/>
  <c r="R2202" i="1"/>
  <c r="Q2202" i="1"/>
  <c r="T2200" i="1"/>
  <c r="R2200" i="1"/>
  <c r="Q2200" i="1"/>
  <c r="T2199" i="1"/>
  <c r="R2199" i="1"/>
  <c r="Q2199" i="1"/>
  <c r="T2198" i="1"/>
  <c r="R2198" i="1"/>
  <c r="Q2198" i="1"/>
  <c r="T2197" i="1"/>
  <c r="R2197" i="1"/>
  <c r="Q2197" i="1"/>
  <c r="T2196" i="1"/>
  <c r="R2196" i="1"/>
  <c r="Q2196" i="1"/>
  <c r="T2195" i="1"/>
  <c r="R2195" i="1"/>
  <c r="Q2195" i="1"/>
  <c r="T2194" i="1"/>
  <c r="R2194" i="1"/>
  <c r="Q2194" i="1"/>
  <c r="S2193" i="1"/>
  <c r="T2192" i="1"/>
  <c r="R2192" i="1"/>
  <c r="Q2192" i="1"/>
  <c r="T2191" i="1"/>
  <c r="R2191" i="1"/>
  <c r="Q2191" i="1"/>
  <c r="T2190" i="1"/>
  <c r="R2190" i="1"/>
  <c r="Q2190" i="1"/>
  <c r="T2189" i="1"/>
  <c r="R2189" i="1"/>
  <c r="Q2189" i="1"/>
  <c r="T2188" i="1"/>
  <c r="R2188" i="1"/>
  <c r="Q2188" i="1"/>
  <c r="T2187" i="1"/>
  <c r="R2187" i="1"/>
  <c r="Q2187" i="1"/>
  <c r="S2186" i="1"/>
  <c r="T2185" i="1"/>
  <c r="R2185" i="1"/>
  <c r="Q2185" i="1"/>
  <c r="T2184" i="1"/>
  <c r="R2184" i="1"/>
  <c r="Q2184" i="1"/>
  <c r="T2183" i="1"/>
  <c r="R2183" i="1"/>
  <c r="Q2183" i="1"/>
  <c r="S2182" i="1"/>
  <c r="T2180" i="1"/>
  <c r="R2180" i="1"/>
  <c r="Q2180" i="1"/>
  <c r="T2178" i="1"/>
  <c r="R2178" i="1"/>
  <c r="Q2178" i="1"/>
  <c r="T2177" i="1"/>
  <c r="R2177" i="1"/>
  <c r="Q2177" i="1"/>
  <c r="T2176" i="1"/>
  <c r="R2176" i="1"/>
  <c r="Q2176" i="1"/>
  <c r="S2175" i="1"/>
  <c r="T2174" i="1"/>
  <c r="R2174" i="1"/>
  <c r="Q2174" i="1"/>
  <c r="T2173" i="1"/>
  <c r="R2173" i="1"/>
  <c r="Q2173" i="1"/>
  <c r="T2172" i="1"/>
  <c r="R2172" i="1"/>
  <c r="Q2172" i="1"/>
  <c r="T2171" i="1"/>
  <c r="R2171" i="1"/>
  <c r="Q2171" i="1"/>
  <c r="T2170" i="1"/>
  <c r="R2170" i="1"/>
  <c r="Q2170" i="1"/>
  <c r="T2169" i="1"/>
  <c r="R2169" i="1"/>
  <c r="Q2169" i="1"/>
  <c r="T2168" i="1"/>
  <c r="R2168" i="1"/>
  <c r="Q2168" i="1"/>
  <c r="T2167" i="1"/>
  <c r="R2167" i="1"/>
  <c r="Q2167" i="1"/>
  <c r="S2166" i="1"/>
  <c r="T2165" i="1"/>
  <c r="R2165" i="1"/>
  <c r="Q2165" i="1"/>
  <c r="T2164" i="1"/>
  <c r="R2164" i="1"/>
  <c r="Q2164" i="1"/>
  <c r="T2163" i="1"/>
  <c r="R2163" i="1"/>
  <c r="Q2163" i="1"/>
  <c r="T2162" i="1"/>
  <c r="R2162" i="1"/>
  <c r="Q2162" i="1"/>
  <c r="T2161" i="1"/>
  <c r="R2161" i="1"/>
  <c r="Q2161" i="1"/>
  <c r="T2160" i="1"/>
  <c r="R2160" i="1"/>
  <c r="Q2160" i="1"/>
  <c r="T2159" i="1"/>
  <c r="R2159" i="1"/>
  <c r="Q2159" i="1"/>
  <c r="T2158" i="1"/>
  <c r="R2158" i="1"/>
  <c r="Q2158" i="1"/>
  <c r="S2157" i="1"/>
  <c r="T2156" i="1"/>
  <c r="R2156" i="1"/>
  <c r="Q2156" i="1"/>
  <c r="T2155" i="1"/>
  <c r="R2155" i="1"/>
  <c r="Q2155" i="1"/>
  <c r="T2154" i="1"/>
  <c r="R2154" i="1"/>
  <c r="Q2154" i="1"/>
  <c r="T2153" i="1"/>
  <c r="R2153" i="1"/>
  <c r="Q2153" i="1"/>
  <c r="T2152" i="1"/>
  <c r="R2152" i="1"/>
  <c r="Q2152" i="1"/>
  <c r="T2151" i="1"/>
  <c r="R2151" i="1"/>
  <c r="Q2151" i="1"/>
  <c r="T2150" i="1"/>
  <c r="R2150" i="1"/>
  <c r="Q2150" i="1"/>
  <c r="T2149" i="1"/>
  <c r="R2149" i="1"/>
  <c r="Q2149" i="1"/>
  <c r="S2148" i="1"/>
  <c r="T2145" i="1"/>
  <c r="R2145" i="1"/>
  <c r="Q2145" i="1"/>
  <c r="T2144" i="1"/>
  <c r="R2144" i="1"/>
  <c r="Q2144" i="1"/>
  <c r="T2143" i="1"/>
  <c r="R2143" i="1"/>
  <c r="Q2143" i="1"/>
  <c r="T2142" i="1"/>
  <c r="R2142" i="1"/>
  <c r="Q2142" i="1"/>
  <c r="S2141" i="1"/>
  <c r="T2140" i="1"/>
  <c r="R2140" i="1"/>
  <c r="Q2140" i="1"/>
  <c r="T2139" i="1"/>
  <c r="R2139" i="1"/>
  <c r="Q2139" i="1"/>
  <c r="T2138" i="1"/>
  <c r="R2138" i="1"/>
  <c r="Q2138" i="1"/>
  <c r="T2137" i="1"/>
  <c r="R2137" i="1"/>
  <c r="Q2137" i="1"/>
  <c r="T2136" i="1"/>
  <c r="R2136" i="1"/>
  <c r="Q2136" i="1"/>
  <c r="S2135" i="1"/>
  <c r="T2134" i="1"/>
  <c r="R2134" i="1"/>
  <c r="Q2134" i="1"/>
  <c r="T2133" i="1"/>
  <c r="R2133" i="1"/>
  <c r="Q2133" i="1"/>
  <c r="S2132" i="1"/>
  <c r="T2130" i="1"/>
  <c r="R2130" i="1"/>
  <c r="Q2130" i="1"/>
  <c r="T2129" i="1"/>
  <c r="R2129" i="1"/>
  <c r="Q2129" i="1"/>
  <c r="S2128" i="1"/>
  <c r="T2127" i="1"/>
  <c r="R2127" i="1"/>
  <c r="Q2127" i="1"/>
  <c r="T2126" i="1"/>
  <c r="R2126" i="1"/>
  <c r="Q2126" i="1"/>
  <c r="T2125" i="1"/>
  <c r="R2125" i="1"/>
  <c r="Q2125" i="1"/>
  <c r="T2124" i="1"/>
  <c r="R2124" i="1"/>
  <c r="Q2124" i="1"/>
  <c r="T2123" i="1"/>
  <c r="R2123" i="1"/>
  <c r="Q2123" i="1"/>
  <c r="S2122" i="1"/>
  <c r="T2121" i="1"/>
  <c r="R2121" i="1"/>
  <c r="Q2121" i="1"/>
  <c r="T2120" i="1"/>
  <c r="R2120" i="1"/>
  <c r="Q2120" i="1"/>
  <c r="S2119" i="1"/>
  <c r="T2117" i="1"/>
  <c r="R2117" i="1"/>
  <c r="Q2117" i="1"/>
  <c r="T2115" i="1"/>
  <c r="R2115" i="1"/>
  <c r="Q2115" i="1"/>
  <c r="T2114" i="1"/>
  <c r="R2114" i="1"/>
  <c r="Q2114" i="1"/>
  <c r="T2113" i="1"/>
  <c r="R2113" i="1"/>
  <c r="Q2113" i="1"/>
  <c r="S2112" i="1"/>
  <c r="T2111" i="1"/>
  <c r="R2111" i="1"/>
  <c r="Q2111" i="1"/>
  <c r="T2110" i="1"/>
  <c r="R2110" i="1"/>
  <c r="Q2110" i="1"/>
  <c r="T2109" i="1"/>
  <c r="R2109" i="1"/>
  <c r="Q2109" i="1"/>
  <c r="T2108" i="1"/>
  <c r="R2108" i="1"/>
  <c r="Q2108" i="1"/>
  <c r="T2107" i="1"/>
  <c r="R2107" i="1"/>
  <c r="Q2107" i="1"/>
  <c r="S2106" i="1"/>
  <c r="T2105" i="1"/>
  <c r="R2105" i="1"/>
  <c r="Q2105" i="1"/>
  <c r="T2104" i="1"/>
  <c r="R2104" i="1"/>
  <c r="Q2104" i="1"/>
  <c r="S2103" i="1"/>
  <c r="T2102" i="1"/>
  <c r="R2102" i="1"/>
  <c r="Q2102" i="1"/>
  <c r="T2101" i="1"/>
  <c r="R2101" i="1"/>
  <c r="Q2101" i="1"/>
  <c r="T2100" i="1"/>
  <c r="R2100" i="1"/>
  <c r="Q2100" i="1"/>
  <c r="T2099" i="1"/>
  <c r="R2099" i="1"/>
  <c r="Q2099" i="1"/>
  <c r="T2098" i="1"/>
  <c r="R2098" i="1"/>
  <c r="Q2098" i="1"/>
  <c r="T2097" i="1"/>
  <c r="R2097" i="1"/>
  <c r="Q2097" i="1"/>
  <c r="T2096" i="1"/>
  <c r="R2096" i="1"/>
  <c r="Q2096" i="1"/>
  <c r="T2095" i="1"/>
  <c r="R2095" i="1"/>
  <c r="Q2095" i="1"/>
  <c r="T2094" i="1"/>
  <c r="R2094" i="1"/>
  <c r="Q2094" i="1"/>
  <c r="S2093" i="1"/>
  <c r="T2092" i="1"/>
  <c r="R2092" i="1"/>
  <c r="Q2092" i="1"/>
  <c r="T2090" i="1"/>
  <c r="R2090" i="1"/>
  <c r="Q2090" i="1"/>
  <c r="T2089" i="1"/>
  <c r="R2089" i="1"/>
  <c r="Q2089" i="1"/>
  <c r="S2088" i="1"/>
  <c r="T2085" i="1"/>
  <c r="R2085" i="1"/>
  <c r="Q2085" i="1"/>
  <c r="T2084" i="1"/>
  <c r="R2084" i="1"/>
  <c r="Q2084" i="1"/>
  <c r="T2083" i="1"/>
  <c r="R2083" i="1"/>
  <c r="Q2083" i="1"/>
  <c r="S2082" i="1"/>
  <c r="T2081" i="1"/>
  <c r="R2081" i="1"/>
  <c r="Q2081" i="1"/>
  <c r="T2080" i="1"/>
  <c r="R2080" i="1"/>
  <c r="Q2080" i="1"/>
  <c r="T2079" i="1"/>
  <c r="R2079" i="1"/>
  <c r="Q2079" i="1"/>
  <c r="T2078" i="1"/>
  <c r="R2078" i="1"/>
  <c r="Q2078" i="1"/>
  <c r="T2077" i="1"/>
  <c r="R2077" i="1"/>
  <c r="Q2077" i="1"/>
  <c r="T2076" i="1"/>
  <c r="R2076" i="1"/>
  <c r="Q2076" i="1"/>
  <c r="T2075" i="1"/>
  <c r="R2075" i="1"/>
  <c r="Q2075" i="1"/>
  <c r="T2074" i="1"/>
  <c r="R2074" i="1"/>
  <c r="Q2074" i="1"/>
  <c r="T2073" i="1"/>
  <c r="R2073" i="1"/>
  <c r="Q2073" i="1"/>
  <c r="T2072" i="1"/>
  <c r="R2072" i="1"/>
  <c r="Q2072" i="1"/>
  <c r="T2071" i="1"/>
  <c r="R2071" i="1"/>
  <c r="Q2071" i="1"/>
  <c r="S2070" i="1"/>
  <c r="T2069" i="1"/>
  <c r="R2069" i="1"/>
  <c r="Q2069" i="1"/>
  <c r="T2068" i="1"/>
  <c r="R2068" i="1"/>
  <c r="Q2068" i="1"/>
  <c r="S2067" i="1"/>
  <c r="T2065" i="1"/>
  <c r="R2065" i="1"/>
  <c r="Q2065" i="1"/>
  <c r="T2064" i="1"/>
  <c r="R2064" i="1"/>
  <c r="Q2064" i="1"/>
  <c r="T2063" i="1"/>
  <c r="R2063" i="1"/>
  <c r="Q2063" i="1"/>
  <c r="T2062" i="1"/>
  <c r="R2062" i="1"/>
  <c r="Q2062" i="1"/>
  <c r="T2061" i="1"/>
  <c r="R2061" i="1"/>
  <c r="Q2061" i="1"/>
  <c r="T2060" i="1"/>
  <c r="R2060" i="1"/>
  <c r="Q2060" i="1"/>
  <c r="T2059" i="1"/>
  <c r="R2059" i="1"/>
  <c r="Q2059" i="1"/>
  <c r="T2058" i="1"/>
  <c r="R2058" i="1"/>
  <c r="Q2058" i="1"/>
  <c r="S2057" i="1"/>
  <c r="T2044" i="1"/>
  <c r="R2044" i="1"/>
  <c r="Q2044" i="1"/>
  <c r="T2043" i="1"/>
  <c r="R2043" i="1"/>
  <c r="Q2043" i="1"/>
  <c r="T2042" i="1"/>
  <c r="R2042" i="1"/>
  <c r="Q2042" i="1"/>
  <c r="T2041" i="1"/>
  <c r="R2041" i="1"/>
  <c r="Q2041" i="1"/>
  <c r="T2040" i="1"/>
  <c r="R2040" i="1"/>
  <c r="Q2040" i="1"/>
  <c r="T2039" i="1"/>
  <c r="R2039" i="1"/>
  <c r="Q2039" i="1"/>
  <c r="T2038" i="1"/>
  <c r="R2038" i="1"/>
  <c r="Q2038" i="1"/>
  <c r="S2037" i="1"/>
  <c r="T2033" i="1"/>
  <c r="R2033" i="1"/>
  <c r="Q2033" i="1"/>
  <c r="T2031" i="1"/>
  <c r="R2031" i="1"/>
  <c r="Q2031" i="1"/>
  <c r="T2030" i="1"/>
  <c r="R2030" i="1"/>
  <c r="Q2030" i="1"/>
  <c r="S2029" i="1"/>
  <c r="T2028" i="1"/>
  <c r="R2028" i="1"/>
  <c r="Q2028" i="1"/>
  <c r="T2027" i="1"/>
  <c r="R2027" i="1"/>
  <c r="Q2027" i="1"/>
  <c r="T2026" i="1"/>
  <c r="R2026" i="1"/>
  <c r="Q2026" i="1"/>
  <c r="T2025" i="1"/>
  <c r="R2025" i="1"/>
  <c r="Q2025" i="1"/>
  <c r="T2024" i="1"/>
  <c r="R2024" i="1"/>
  <c r="Q2024" i="1"/>
  <c r="T2023" i="1"/>
  <c r="R2023" i="1"/>
  <c r="Q2023" i="1"/>
  <c r="T2022" i="1"/>
  <c r="R2022" i="1"/>
  <c r="Q2022" i="1"/>
  <c r="T2021" i="1"/>
  <c r="R2021" i="1"/>
  <c r="Q2021" i="1"/>
  <c r="T2020" i="1"/>
  <c r="R2020" i="1"/>
  <c r="Q2020" i="1"/>
  <c r="T2019" i="1"/>
  <c r="R2019" i="1"/>
  <c r="Q2019" i="1"/>
  <c r="T2018" i="1"/>
  <c r="R2018" i="1"/>
  <c r="Q2018" i="1"/>
  <c r="T2017" i="1"/>
  <c r="R2017" i="1"/>
  <c r="Q2017" i="1"/>
  <c r="S2016" i="1"/>
  <c r="T2015" i="1"/>
  <c r="R2015" i="1"/>
  <c r="Q2015" i="1"/>
  <c r="T2013" i="1"/>
  <c r="R2013" i="1"/>
  <c r="Q2013" i="1"/>
  <c r="T2012" i="1"/>
  <c r="R2012" i="1"/>
  <c r="Q2012" i="1"/>
  <c r="S2011" i="1"/>
  <c r="T2010" i="1"/>
  <c r="R2010" i="1"/>
  <c r="Q2010" i="1"/>
  <c r="T2009" i="1"/>
  <c r="R2009" i="1"/>
  <c r="Q2009" i="1"/>
  <c r="S2008" i="1"/>
  <c r="T2007" i="1"/>
  <c r="R2007" i="1"/>
  <c r="Q2007" i="1"/>
  <c r="T2006" i="1"/>
  <c r="R2006" i="1"/>
  <c r="Q2006" i="1"/>
  <c r="S2005" i="1"/>
  <c r="T2003" i="1"/>
  <c r="R2003" i="1"/>
  <c r="Q2003" i="1"/>
  <c r="T2002" i="1"/>
  <c r="R2002" i="1"/>
  <c r="Q2002" i="1"/>
  <c r="T2001" i="1"/>
  <c r="R2001" i="1"/>
  <c r="Q2001" i="1"/>
  <c r="T2000" i="1"/>
  <c r="R2000" i="1"/>
  <c r="Q2000" i="1"/>
  <c r="T1999" i="1"/>
  <c r="R1999" i="1"/>
  <c r="Q1999" i="1"/>
  <c r="T1998" i="1"/>
  <c r="R1998" i="1"/>
  <c r="Q1998" i="1"/>
  <c r="T1997" i="1"/>
  <c r="R1997" i="1"/>
  <c r="Q1997" i="1"/>
  <c r="S1996" i="1"/>
  <c r="T1995" i="1"/>
  <c r="R1995" i="1"/>
  <c r="Q1995" i="1"/>
  <c r="T1994" i="1"/>
  <c r="R1994" i="1"/>
  <c r="Q1994" i="1"/>
  <c r="T1993" i="1"/>
  <c r="R1993" i="1"/>
  <c r="Q1993" i="1"/>
  <c r="S1992" i="1"/>
  <c r="T1991" i="1"/>
  <c r="R1991" i="1"/>
  <c r="Q1991" i="1"/>
  <c r="T1990" i="1"/>
  <c r="R1990" i="1"/>
  <c r="Q1990" i="1"/>
  <c r="T1989" i="1"/>
  <c r="R1989" i="1"/>
  <c r="Q1989" i="1"/>
  <c r="S1988" i="1"/>
  <c r="T1983" i="1"/>
  <c r="T1982" i="1" s="1"/>
  <c r="R1983" i="1"/>
  <c r="R1982" i="1" s="1"/>
  <c r="Q1983" i="1"/>
  <c r="Q1982" i="1" s="1"/>
  <c r="T1981" i="1"/>
  <c r="R1981" i="1"/>
  <c r="Q1981" i="1"/>
  <c r="T1979" i="1"/>
  <c r="R1979" i="1"/>
  <c r="Q1979" i="1"/>
  <c r="T1978" i="1"/>
  <c r="R1978" i="1"/>
  <c r="Q1978" i="1"/>
  <c r="S1977" i="1"/>
  <c r="T1973" i="1"/>
  <c r="R1973" i="1"/>
  <c r="Q1973" i="1"/>
  <c r="S1972" i="1"/>
  <c r="T1971" i="1"/>
  <c r="R1971" i="1"/>
  <c r="Q1971" i="1"/>
  <c r="T1970" i="1"/>
  <c r="R1970" i="1"/>
  <c r="Q1970" i="1"/>
  <c r="S1969" i="1"/>
  <c r="T1967" i="1"/>
  <c r="R1967" i="1"/>
  <c r="Q1967" i="1"/>
  <c r="T1966" i="1"/>
  <c r="R1966" i="1"/>
  <c r="Q1966" i="1"/>
  <c r="T1965" i="1"/>
  <c r="R1965" i="1"/>
  <c r="Q1965" i="1"/>
  <c r="T1964" i="1"/>
  <c r="R1964" i="1"/>
  <c r="Q1964" i="1"/>
  <c r="S1963" i="1"/>
  <c r="T1961" i="1"/>
  <c r="R1961" i="1"/>
  <c r="Q1961" i="1"/>
  <c r="T1960" i="1"/>
  <c r="R1960" i="1"/>
  <c r="Q1960" i="1"/>
  <c r="T1959" i="1"/>
  <c r="R1959" i="1"/>
  <c r="Q1959" i="1"/>
  <c r="T1958" i="1"/>
  <c r="R1958" i="1"/>
  <c r="Q1958" i="1"/>
  <c r="T1957" i="1"/>
  <c r="R1957" i="1"/>
  <c r="Q1957" i="1"/>
  <c r="T1956" i="1"/>
  <c r="R1956" i="1"/>
  <c r="Q1956" i="1"/>
  <c r="S1955" i="1"/>
  <c r="T1954" i="1"/>
  <c r="R1954" i="1"/>
  <c r="Q1954" i="1"/>
  <c r="T1953" i="1"/>
  <c r="R1953" i="1"/>
  <c r="Q1953" i="1"/>
  <c r="S1952" i="1"/>
  <c r="T1951" i="1"/>
  <c r="R1951" i="1"/>
  <c r="Q1951" i="1"/>
  <c r="T1950" i="1"/>
  <c r="R1950" i="1"/>
  <c r="Q1950" i="1"/>
  <c r="T1949" i="1"/>
  <c r="R1949" i="1"/>
  <c r="Q1949" i="1"/>
  <c r="T1948" i="1"/>
  <c r="R1948" i="1"/>
  <c r="Q1948" i="1"/>
  <c r="T1947" i="1"/>
  <c r="R1947" i="1"/>
  <c r="Q1947" i="1"/>
  <c r="T1946" i="1"/>
  <c r="R1946" i="1"/>
  <c r="Q1946" i="1"/>
  <c r="S1945" i="1"/>
  <c r="T1944" i="1"/>
  <c r="R1944" i="1"/>
  <c r="Q1944" i="1"/>
  <c r="T1943" i="1"/>
  <c r="R1943" i="1"/>
  <c r="Q1943" i="1"/>
  <c r="T1942" i="1"/>
  <c r="R1942" i="1"/>
  <c r="Q1942" i="1"/>
  <c r="T1941" i="1"/>
  <c r="R1941" i="1"/>
  <c r="Q1941" i="1"/>
  <c r="S1940" i="1"/>
  <c r="T1939" i="1"/>
  <c r="R1939" i="1"/>
  <c r="Q1939" i="1"/>
  <c r="T1938" i="1"/>
  <c r="R1938" i="1"/>
  <c r="Q1938" i="1"/>
  <c r="T1937" i="1"/>
  <c r="R1937" i="1"/>
  <c r="Q1937" i="1"/>
  <c r="T1936" i="1"/>
  <c r="R1936" i="1"/>
  <c r="Q1936" i="1"/>
  <c r="T1935" i="1"/>
  <c r="R1935" i="1"/>
  <c r="Q1935" i="1"/>
  <c r="T1934" i="1"/>
  <c r="R1934" i="1"/>
  <c r="Q1934" i="1"/>
  <c r="T1933" i="1"/>
  <c r="R1933" i="1"/>
  <c r="Q1933" i="1"/>
  <c r="S1932" i="1"/>
  <c r="T1931" i="1"/>
  <c r="R1931" i="1"/>
  <c r="Q1931" i="1"/>
  <c r="T1930" i="1"/>
  <c r="R1930" i="1"/>
  <c r="Q1930" i="1"/>
  <c r="T1929" i="1"/>
  <c r="R1929" i="1"/>
  <c r="Q1929" i="1"/>
  <c r="T1928" i="1"/>
  <c r="R1928" i="1"/>
  <c r="Q1928" i="1"/>
  <c r="T1927" i="1"/>
  <c r="R1927" i="1"/>
  <c r="Q1927" i="1"/>
  <c r="T1926" i="1"/>
  <c r="R1926" i="1"/>
  <c r="Q1926" i="1"/>
  <c r="T1925" i="1"/>
  <c r="R1925" i="1"/>
  <c r="Q1925" i="1"/>
  <c r="S1924" i="1"/>
  <c r="T1923" i="1"/>
  <c r="R1923" i="1"/>
  <c r="Q1923" i="1"/>
  <c r="T1922" i="1"/>
  <c r="R1922" i="1"/>
  <c r="Q1922" i="1"/>
  <c r="T1921" i="1"/>
  <c r="R1921" i="1"/>
  <c r="Q1921" i="1"/>
  <c r="S1920" i="1"/>
  <c r="T1919" i="1"/>
  <c r="R1919" i="1"/>
  <c r="Q1919" i="1"/>
  <c r="T1918" i="1"/>
  <c r="R1918" i="1"/>
  <c r="Q1918" i="1"/>
  <c r="T1917" i="1"/>
  <c r="R1917" i="1"/>
  <c r="Q1917" i="1"/>
  <c r="T1916" i="1"/>
  <c r="R1916" i="1"/>
  <c r="Q1916" i="1"/>
  <c r="T1915" i="1"/>
  <c r="R1915" i="1"/>
  <c r="Q1915" i="1"/>
  <c r="T1914" i="1"/>
  <c r="R1914" i="1"/>
  <c r="Q1914" i="1"/>
  <c r="T1913" i="1"/>
  <c r="R1913" i="1"/>
  <c r="Q1913" i="1"/>
  <c r="T1912" i="1"/>
  <c r="R1912" i="1"/>
  <c r="Q1912" i="1"/>
  <c r="T1911" i="1"/>
  <c r="R1911" i="1"/>
  <c r="Q1911" i="1"/>
  <c r="T1910" i="1"/>
  <c r="R1910" i="1"/>
  <c r="Q1910" i="1"/>
  <c r="S1909" i="1"/>
  <c r="T1908" i="1"/>
  <c r="R1908" i="1"/>
  <c r="Q1908" i="1"/>
  <c r="T1907" i="1"/>
  <c r="R1907" i="1"/>
  <c r="Q1907" i="1"/>
  <c r="T1906" i="1"/>
  <c r="R1906" i="1"/>
  <c r="Q1906" i="1"/>
  <c r="S1905" i="1"/>
  <c r="T1902" i="1"/>
  <c r="T1901" i="1" s="1"/>
  <c r="R1902" i="1"/>
  <c r="R1901" i="1" s="1"/>
  <c r="Q1902" i="1"/>
  <c r="Q1901" i="1" s="1"/>
  <c r="S1901" i="1"/>
  <c r="T1900" i="1"/>
  <c r="R1900" i="1"/>
  <c r="Q1900" i="1"/>
  <c r="T1899" i="1"/>
  <c r="R1899" i="1"/>
  <c r="Q1899" i="1"/>
  <c r="S1898" i="1"/>
  <c r="T1897" i="1"/>
  <c r="R1897" i="1"/>
  <c r="Q1897" i="1"/>
  <c r="T1896" i="1"/>
  <c r="R1896" i="1"/>
  <c r="Q1896" i="1"/>
  <c r="T1895" i="1"/>
  <c r="R1895" i="1"/>
  <c r="Q1895" i="1"/>
  <c r="T1894" i="1"/>
  <c r="R1894" i="1"/>
  <c r="Q1894" i="1"/>
  <c r="T1893" i="1"/>
  <c r="R1893" i="1"/>
  <c r="Q1893" i="1"/>
  <c r="T1891" i="1"/>
  <c r="R1891" i="1"/>
  <c r="Q1891" i="1"/>
  <c r="T1890" i="1"/>
  <c r="R1890" i="1"/>
  <c r="Q1890" i="1"/>
  <c r="T1889" i="1"/>
  <c r="R1889" i="1"/>
  <c r="Q1889" i="1"/>
  <c r="T1888" i="1"/>
  <c r="R1888" i="1"/>
  <c r="Q1888" i="1"/>
  <c r="T1887" i="1"/>
  <c r="R1887" i="1"/>
  <c r="Q1887" i="1"/>
  <c r="S1886" i="1"/>
  <c r="T1885" i="1"/>
  <c r="R1885" i="1"/>
  <c r="Q1885" i="1"/>
  <c r="T1884" i="1"/>
  <c r="R1884" i="1"/>
  <c r="Q1884" i="1"/>
  <c r="T1883" i="1"/>
  <c r="R1883" i="1"/>
  <c r="Q1883" i="1"/>
  <c r="S1882" i="1"/>
  <c r="T1881" i="1"/>
  <c r="R1881" i="1"/>
  <c r="Q1881" i="1"/>
  <c r="T1880" i="1"/>
  <c r="R1880" i="1"/>
  <c r="Q1880" i="1"/>
  <c r="T1879" i="1"/>
  <c r="R1879" i="1"/>
  <c r="Q1879" i="1"/>
  <c r="T1878" i="1"/>
  <c r="R1878" i="1"/>
  <c r="Q1878" i="1"/>
  <c r="T1877" i="1"/>
  <c r="R1877" i="1"/>
  <c r="Q1877" i="1"/>
  <c r="T1876" i="1"/>
  <c r="R1876" i="1"/>
  <c r="Q1876" i="1"/>
  <c r="S1875" i="1"/>
  <c r="T1873" i="1"/>
  <c r="R1873" i="1"/>
  <c r="Q1873" i="1"/>
  <c r="T1872" i="1"/>
  <c r="R1872" i="1"/>
  <c r="Q1872" i="1"/>
  <c r="T1871" i="1"/>
  <c r="R1871" i="1"/>
  <c r="Q1871" i="1"/>
  <c r="T1870" i="1"/>
  <c r="R1870" i="1"/>
  <c r="Q1870" i="1"/>
  <c r="T1869" i="1"/>
  <c r="R1869" i="1"/>
  <c r="Q1869" i="1"/>
  <c r="T1868" i="1"/>
  <c r="R1868" i="1"/>
  <c r="Q1868" i="1"/>
  <c r="T1867" i="1"/>
  <c r="R1867" i="1"/>
  <c r="Q1867" i="1"/>
  <c r="T1866" i="1"/>
  <c r="R1866" i="1"/>
  <c r="Q1866" i="1"/>
  <c r="S1865" i="1"/>
  <c r="T1864" i="1"/>
  <c r="R1864" i="1"/>
  <c r="Q1864" i="1"/>
  <c r="T1863" i="1"/>
  <c r="R1863" i="1"/>
  <c r="Q1863" i="1"/>
  <c r="T1862" i="1"/>
  <c r="R1862" i="1"/>
  <c r="Q1862" i="1"/>
  <c r="T1861" i="1"/>
  <c r="R1861" i="1"/>
  <c r="Q1861" i="1"/>
  <c r="T1860" i="1"/>
  <c r="R1860" i="1"/>
  <c r="Q1860" i="1"/>
  <c r="T1859" i="1"/>
  <c r="R1859" i="1"/>
  <c r="Q1859" i="1"/>
  <c r="T1858" i="1"/>
  <c r="R1858" i="1"/>
  <c r="Q1858" i="1"/>
  <c r="T1857" i="1"/>
  <c r="R1857" i="1"/>
  <c r="Q1857" i="1"/>
  <c r="S1856" i="1"/>
  <c r="T1855" i="1"/>
  <c r="R1855" i="1"/>
  <c r="Q1855" i="1"/>
  <c r="T1854" i="1"/>
  <c r="R1854" i="1"/>
  <c r="Q1854" i="1"/>
  <c r="T1853" i="1"/>
  <c r="R1853" i="1"/>
  <c r="Q1853" i="1"/>
  <c r="T1852" i="1"/>
  <c r="R1852" i="1"/>
  <c r="Q1852" i="1"/>
  <c r="T1851" i="1"/>
  <c r="R1851" i="1"/>
  <c r="Q1851" i="1"/>
  <c r="T1850" i="1"/>
  <c r="R1850" i="1"/>
  <c r="Q1850" i="1"/>
  <c r="T1849" i="1"/>
  <c r="R1849" i="1"/>
  <c r="Q1849" i="1"/>
  <c r="T1848" i="1"/>
  <c r="R1848" i="1"/>
  <c r="Q1848" i="1"/>
  <c r="S1847" i="1"/>
  <c r="T1846" i="1"/>
  <c r="R1846" i="1"/>
  <c r="Q1846" i="1"/>
  <c r="T1845" i="1"/>
  <c r="R1845" i="1"/>
  <c r="Q1845" i="1"/>
  <c r="T1844" i="1"/>
  <c r="R1844" i="1"/>
  <c r="Q1844" i="1"/>
  <c r="T1843" i="1"/>
  <c r="R1843" i="1"/>
  <c r="Q1843" i="1"/>
  <c r="T1842" i="1"/>
  <c r="R1842" i="1"/>
  <c r="Q1842" i="1"/>
  <c r="T1841" i="1"/>
  <c r="R1841" i="1"/>
  <c r="Q1841" i="1"/>
  <c r="T1840" i="1"/>
  <c r="R1840" i="1"/>
  <c r="Q1840" i="1"/>
  <c r="T1839" i="1"/>
  <c r="R1839" i="1"/>
  <c r="Q1839" i="1"/>
  <c r="S1838" i="1"/>
  <c r="T1837" i="1"/>
  <c r="R1837" i="1"/>
  <c r="Q1837" i="1"/>
  <c r="T1836" i="1"/>
  <c r="R1836" i="1"/>
  <c r="Q1836" i="1"/>
  <c r="T1835" i="1"/>
  <c r="R1835" i="1"/>
  <c r="Q1835" i="1"/>
  <c r="T1834" i="1"/>
  <c r="R1834" i="1"/>
  <c r="Q1834" i="1"/>
  <c r="T1833" i="1"/>
  <c r="R1833" i="1"/>
  <c r="Q1833" i="1"/>
  <c r="T1832" i="1"/>
  <c r="R1832" i="1"/>
  <c r="Q1832" i="1"/>
  <c r="T1831" i="1"/>
  <c r="R1831" i="1"/>
  <c r="Q1831" i="1"/>
  <c r="T1830" i="1"/>
  <c r="R1830" i="1"/>
  <c r="Q1830" i="1"/>
  <c r="S1829" i="1"/>
  <c r="T1828" i="1"/>
  <c r="R1828" i="1"/>
  <c r="Q1828" i="1"/>
  <c r="T1827" i="1"/>
  <c r="R1827" i="1"/>
  <c r="Q1827" i="1"/>
  <c r="T1826" i="1"/>
  <c r="R1826" i="1"/>
  <c r="Q1826" i="1"/>
  <c r="T1825" i="1"/>
  <c r="R1825" i="1"/>
  <c r="Q1825" i="1"/>
  <c r="T1824" i="1"/>
  <c r="R1824" i="1"/>
  <c r="Q1824" i="1"/>
  <c r="T1823" i="1"/>
  <c r="R1823" i="1"/>
  <c r="Q1823" i="1"/>
  <c r="T1822" i="1"/>
  <c r="R1822" i="1"/>
  <c r="Q1822" i="1"/>
  <c r="T1821" i="1"/>
  <c r="R1821" i="1"/>
  <c r="Q1821" i="1"/>
  <c r="T1820" i="1"/>
  <c r="R1820" i="1"/>
  <c r="Q1820" i="1"/>
  <c r="S1819" i="1"/>
  <c r="T1818" i="1"/>
  <c r="T1817" i="1" s="1"/>
  <c r="R1818" i="1"/>
  <c r="R1817" i="1" s="1"/>
  <c r="Q1818" i="1"/>
  <c r="Q1817" i="1" s="1"/>
  <c r="S1817" i="1"/>
  <c r="T1816" i="1"/>
  <c r="R1816" i="1"/>
  <c r="Q1816" i="1"/>
  <c r="T1815" i="1"/>
  <c r="R1815" i="1"/>
  <c r="Q1815" i="1"/>
  <c r="T1814" i="1"/>
  <c r="R1814" i="1"/>
  <c r="Q1814" i="1"/>
  <c r="S1813" i="1"/>
  <c r="T1812" i="1"/>
  <c r="R1812" i="1"/>
  <c r="Q1812" i="1"/>
  <c r="T1811" i="1"/>
  <c r="R1811" i="1"/>
  <c r="Q1811" i="1"/>
  <c r="S1810" i="1"/>
  <c r="T1809" i="1"/>
  <c r="T1808" i="1" s="1"/>
  <c r="R1809" i="1"/>
  <c r="R1808" i="1" s="1"/>
  <c r="Q1809" i="1"/>
  <c r="Q1808" i="1" s="1"/>
  <c r="S1808" i="1"/>
  <c r="T1807" i="1"/>
  <c r="R1807" i="1"/>
  <c r="Q1807" i="1"/>
  <c r="T1806" i="1"/>
  <c r="R1806" i="1"/>
  <c r="Q1806" i="1"/>
  <c r="T1805" i="1"/>
  <c r="R1805" i="1"/>
  <c r="Q1805" i="1"/>
  <c r="S1804" i="1"/>
  <c r="T1803" i="1"/>
  <c r="R1803" i="1"/>
  <c r="Q1803" i="1"/>
  <c r="T1802" i="1"/>
  <c r="R1802" i="1"/>
  <c r="Q1802" i="1"/>
  <c r="T1801" i="1"/>
  <c r="R1801" i="1"/>
  <c r="Q1801" i="1"/>
  <c r="S1800" i="1"/>
  <c r="T1799" i="1"/>
  <c r="R1799" i="1"/>
  <c r="Q1799" i="1"/>
  <c r="T1798" i="1"/>
  <c r="R1798" i="1"/>
  <c r="Q1798" i="1"/>
  <c r="S1797" i="1"/>
  <c r="T1796" i="1"/>
  <c r="R1796" i="1"/>
  <c r="Q1796" i="1"/>
  <c r="T1795" i="1"/>
  <c r="R1795" i="1"/>
  <c r="Q1795" i="1"/>
  <c r="T1794" i="1"/>
  <c r="R1794" i="1"/>
  <c r="Q1794" i="1"/>
  <c r="T1793" i="1"/>
  <c r="R1793" i="1"/>
  <c r="Q1793" i="1"/>
  <c r="T1792" i="1"/>
  <c r="R1792" i="1"/>
  <c r="Q1792" i="1"/>
  <c r="S1791" i="1"/>
  <c r="T1790" i="1"/>
  <c r="R1790" i="1"/>
  <c r="Q1790" i="1"/>
  <c r="T1789" i="1"/>
  <c r="R1789" i="1"/>
  <c r="Q1789" i="1"/>
  <c r="S1788" i="1"/>
  <c r="T1777" i="1"/>
  <c r="R1777" i="1"/>
  <c r="Q1777" i="1"/>
  <c r="T1774" i="1"/>
  <c r="R1774" i="1"/>
  <c r="Q1774" i="1"/>
  <c r="S1773" i="1"/>
  <c r="T1756" i="1"/>
  <c r="R1756" i="1"/>
  <c r="Q1756" i="1"/>
  <c r="T1755" i="1"/>
  <c r="R1755" i="1"/>
  <c r="Q1755" i="1"/>
  <c r="T1754" i="1"/>
  <c r="R1754" i="1"/>
  <c r="Q1754" i="1"/>
  <c r="T1753" i="1"/>
  <c r="R1753" i="1"/>
  <c r="Q1753" i="1"/>
  <c r="T1752" i="1"/>
  <c r="R1752" i="1"/>
  <c r="Q1752" i="1"/>
  <c r="T1751" i="1"/>
  <c r="R1751" i="1"/>
  <c r="Q1751" i="1"/>
  <c r="T1750" i="1"/>
  <c r="R1750" i="1"/>
  <c r="Q1750" i="1"/>
  <c r="S1749" i="1"/>
  <c r="T1745" i="1"/>
  <c r="R1745" i="1"/>
  <c r="Q1745" i="1"/>
  <c r="T1744" i="1"/>
  <c r="R1744" i="1"/>
  <c r="Q1744" i="1"/>
  <c r="T1743" i="1"/>
  <c r="R1743" i="1"/>
  <c r="Q1743" i="1"/>
  <c r="T1742" i="1"/>
  <c r="R1742" i="1"/>
  <c r="Q1742" i="1"/>
  <c r="S1741" i="1"/>
  <c r="T1739" i="1"/>
  <c r="R1739" i="1"/>
  <c r="Q1739" i="1"/>
  <c r="T1738" i="1"/>
  <c r="R1738" i="1"/>
  <c r="Q1738" i="1"/>
  <c r="T1737" i="1"/>
  <c r="R1737" i="1"/>
  <c r="Q1737" i="1"/>
  <c r="T1736" i="1"/>
  <c r="R1736" i="1"/>
  <c r="Q1736" i="1"/>
  <c r="S1735" i="1"/>
  <c r="T1733" i="1"/>
  <c r="R1733" i="1"/>
  <c r="Q1733" i="1"/>
  <c r="T1732" i="1"/>
  <c r="R1732" i="1"/>
  <c r="Q1732" i="1"/>
  <c r="T1731" i="1"/>
  <c r="R1731" i="1"/>
  <c r="Q1731" i="1"/>
  <c r="T1730" i="1"/>
  <c r="R1730" i="1"/>
  <c r="Q1730" i="1"/>
  <c r="T1729" i="1"/>
  <c r="R1729" i="1"/>
  <c r="Q1729" i="1"/>
  <c r="T1728" i="1"/>
  <c r="R1728" i="1"/>
  <c r="Q1728" i="1"/>
  <c r="T1727" i="1"/>
  <c r="R1727" i="1"/>
  <c r="Q1727" i="1"/>
  <c r="T1726" i="1"/>
  <c r="R1726" i="1"/>
  <c r="Q1726" i="1"/>
  <c r="T1725" i="1"/>
  <c r="R1725" i="1"/>
  <c r="Q1725" i="1"/>
  <c r="S1724" i="1"/>
  <c r="T1723" i="1"/>
  <c r="R1723" i="1"/>
  <c r="Q1723" i="1"/>
  <c r="T1721" i="1"/>
  <c r="R1721" i="1"/>
  <c r="Q1721" i="1"/>
  <c r="T1720" i="1"/>
  <c r="R1720" i="1"/>
  <c r="Q1720" i="1"/>
  <c r="S1719" i="1"/>
  <c r="T1717" i="1"/>
  <c r="T1716" i="1" s="1"/>
  <c r="R1717" i="1"/>
  <c r="R1716" i="1" s="1"/>
  <c r="Q1717" i="1"/>
  <c r="Q1716" i="1" s="1"/>
  <c r="S1716" i="1"/>
  <c r="T1715" i="1"/>
  <c r="R1715" i="1"/>
  <c r="Q1715" i="1"/>
  <c r="T1714" i="1"/>
  <c r="R1714" i="1"/>
  <c r="Q1714" i="1"/>
  <c r="S1713" i="1"/>
  <c r="T1712" i="1"/>
  <c r="T1709" i="1" s="1"/>
  <c r="R1712" i="1"/>
  <c r="R1709" i="1" s="1"/>
  <c r="Q1712" i="1"/>
  <c r="Q1709" i="1" s="1"/>
  <c r="T1707" i="1"/>
  <c r="T1706" i="1" s="1"/>
  <c r="R1707" i="1"/>
  <c r="R1706" i="1" s="1"/>
  <c r="Q1707" i="1"/>
  <c r="Q1706" i="1" s="1"/>
  <c r="S1706" i="1"/>
  <c r="T1704" i="1"/>
  <c r="R1704" i="1"/>
  <c r="Q1704" i="1"/>
  <c r="T1703" i="1"/>
  <c r="R1703" i="1"/>
  <c r="Q1703" i="1"/>
  <c r="S1702" i="1"/>
  <c r="T1701" i="1"/>
  <c r="R1701" i="1"/>
  <c r="Q1701" i="1"/>
  <c r="T1700" i="1"/>
  <c r="R1700" i="1"/>
  <c r="Q1700" i="1"/>
  <c r="S1699" i="1"/>
  <c r="T1693" i="1"/>
  <c r="R1693" i="1"/>
  <c r="Q1693" i="1"/>
  <c r="T1692" i="1"/>
  <c r="R1692" i="1"/>
  <c r="Q1692" i="1"/>
  <c r="T1691" i="1"/>
  <c r="R1691" i="1"/>
  <c r="Q1691" i="1"/>
  <c r="T1690" i="1"/>
  <c r="R1690" i="1"/>
  <c r="Q1690" i="1"/>
  <c r="T1689" i="1"/>
  <c r="R1689" i="1"/>
  <c r="Q1689" i="1"/>
  <c r="S1688" i="1"/>
  <c r="T1687" i="1"/>
  <c r="R1687" i="1"/>
  <c r="Q1687" i="1"/>
  <c r="T1686" i="1"/>
  <c r="R1686" i="1"/>
  <c r="Q1686" i="1"/>
  <c r="T1685" i="1"/>
  <c r="R1685" i="1"/>
  <c r="Q1685" i="1"/>
  <c r="T1684" i="1"/>
  <c r="R1684" i="1"/>
  <c r="Q1684" i="1"/>
  <c r="S1683" i="1"/>
  <c r="T1682" i="1"/>
  <c r="R1682" i="1"/>
  <c r="Q1682" i="1"/>
  <c r="T1681" i="1"/>
  <c r="R1681" i="1"/>
  <c r="Q1681" i="1"/>
  <c r="S1680" i="1"/>
  <c r="T1678" i="1"/>
  <c r="R1678" i="1"/>
  <c r="Q1678" i="1"/>
  <c r="T1677" i="1"/>
  <c r="R1677" i="1"/>
  <c r="Q1677" i="1"/>
  <c r="T1676" i="1"/>
  <c r="R1676" i="1"/>
  <c r="Q1676" i="1"/>
  <c r="T1675" i="1"/>
  <c r="R1675" i="1"/>
  <c r="Q1675" i="1"/>
  <c r="T1674" i="1"/>
  <c r="R1674" i="1"/>
  <c r="Q1674" i="1"/>
  <c r="T1673" i="1"/>
  <c r="R1673" i="1"/>
  <c r="Q1673" i="1"/>
  <c r="T1672" i="1"/>
  <c r="R1672" i="1"/>
  <c r="Q1672" i="1"/>
  <c r="T1671" i="1"/>
  <c r="R1671" i="1"/>
  <c r="Q1671" i="1"/>
  <c r="S1670" i="1"/>
  <c r="T1666" i="1"/>
  <c r="R1666" i="1"/>
  <c r="Q1666" i="1"/>
  <c r="T1665" i="1"/>
  <c r="R1665" i="1"/>
  <c r="Q1665" i="1"/>
  <c r="T1664" i="1"/>
  <c r="R1664" i="1"/>
  <c r="Q1664" i="1"/>
  <c r="S1663" i="1"/>
  <c r="T1662" i="1"/>
  <c r="R1662" i="1"/>
  <c r="Q1662" i="1"/>
  <c r="T1661" i="1"/>
  <c r="R1661" i="1"/>
  <c r="Q1661" i="1"/>
  <c r="T1660" i="1"/>
  <c r="R1660" i="1"/>
  <c r="Q1660" i="1"/>
  <c r="S1659" i="1"/>
  <c r="T1658" i="1"/>
  <c r="R1658" i="1"/>
  <c r="Q1658" i="1"/>
  <c r="T1657" i="1"/>
  <c r="R1657" i="1"/>
  <c r="Q1657" i="1"/>
  <c r="T1656" i="1"/>
  <c r="R1656" i="1"/>
  <c r="Q1656" i="1"/>
  <c r="T1655" i="1"/>
  <c r="R1655" i="1"/>
  <c r="Q1655" i="1"/>
  <c r="S1654" i="1"/>
  <c r="T1653" i="1"/>
  <c r="R1653" i="1"/>
  <c r="Q1653" i="1"/>
  <c r="T1652" i="1"/>
  <c r="R1652" i="1"/>
  <c r="Q1652" i="1"/>
  <c r="T1651" i="1"/>
  <c r="R1651" i="1"/>
  <c r="Q1651" i="1"/>
  <c r="T1650" i="1"/>
  <c r="R1650" i="1"/>
  <c r="Q1650" i="1"/>
  <c r="T1649" i="1"/>
  <c r="R1649" i="1"/>
  <c r="Q1649" i="1"/>
  <c r="T1648" i="1"/>
  <c r="R1648" i="1"/>
  <c r="Q1648" i="1"/>
  <c r="S1647" i="1"/>
  <c r="T1644" i="1"/>
  <c r="R1644" i="1"/>
  <c r="Q1644" i="1"/>
  <c r="T1643" i="1"/>
  <c r="R1643" i="1"/>
  <c r="Q1643" i="1"/>
  <c r="S1642" i="1"/>
  <c r="T1641" i="1"/>
  <c r="R1641" i="1"/>
  <c r="Q1641" i="1"/>
  <c r="T1640" i="1"/>
  <c r="R1640" i="1"/>
  <c r="Q1640" i="1"/>
  <c r="T1639" i="1"/>
  <c r="R1639" i="1"/>
  <c r="Q1639" i="1"/>
  <c r="T1638" i="1"/>
  <c r="R1638" i="1"/>
  <c r="Q1638" i="1"/>
  <c r="T1637" i="1"/>
  <c r="R1637" i="1"/>
  <c r="Q1637" i="1"/>
  <c r="T1636" i="1"/>
  <c r="R1636" i="1"/>
  <c r="Q1636" i="1"/>
  <c r="T1635" i="1"/>
  <c r="R1635" i="1"/>
  <c r="Q1635" i="1"/>
  <c r="T1634" i="1"/>
  <c r="R1634" i="1"/>
  <c r="Q1634" i="1"/>
  <c r="T1633" i="1"/>
  <c r="R1633" i="1"/>
  <c r="Q1633" i="1"/>
  <c r="S1632" i="1"/>
  <c r="T1631" i="1"/>
  <c r="R1631" i="1"/>
  <c r="Q1631" i="1"/>
  <c r="T1630" i="1"/>
  <c r="R1630" i="1"/>
  <c r="Q1630" i="1"/>
  <c r="T1629" i="1"/>
  <c r="R1629" i="1"/>
  <c r="Q1629" i="1"/>
  <c r="T1628" i="1"/>
  <c r="R1628" i="1"/>
  <c r="Q1628" i="1"/>
  <c r="T1627" i="1"/>
  <c r="R1627" i="1"/>
  <c r="Q1627" i="1"/>
  <c r="T1626" i="1"/>
  <c r="R1626" i="1"/>
  <c r="Q1626" i="1"/>
  <c r="T1625" i="1"/>
  <c r="R1625" i="1"/>
  <c r="Q1625" i="1"/>
  <c r="T1624" i="1"/>
  <c r="R1624" i="1"/>
  <c r="Q1624" i="1"/>
  <c r="S1623" i="1"/>
  <c r="T1622" i="1"/>
  <c r="R1622" i="1"/>
  <c r="Q1622" i="1"/>
  <c r="T1621" i="1"/>
  <c r="R1621" i="1"/>
  <c r="Q1621" i="1"/>
  <c r="T1620" i="1"/>
  <c r="R1620" i="1"/>
  <c r="Q1620" i="1"/>
  <c r="T1619" i="1"/>
  <c r="R1619" i="1"/>
  <c r="Q1619" i="1"/>
  <c r="T1618" i="1"/>
  <c r="R1618" i="1"/>
  <c r="Q1618" i="1"/>
  <c r="T1616" i="1"/>
  <c r="R1616" i="1"/>
  <c r="Q1616" i="1"/>
  <c r="T1614" i="1"/>
  <c r="R1614" i="1"/>
  <c r="Q1614" i="1"/>
  <c r="T1613" i="1"/>
  <c r="R1613" i="1"/>
  <c r="Q1613" i="1"/>
  <c r="T1612" i="1"/>
  <c r="R1612" i="1"/>
  <c r="Q1612" i="1"/>
  <c r="T1611" i="1"/>
  <c r="R1611" i="1"/>
  <c r="Q1611" i="1"/>
  <c r="T1610" i="1"/>
  <c r="R1610" i="1"/>
  <c r="Q1610" i="1"/>
  <c r="S1609" i="1"/>
  <c r="T1607" i="1"/>
  <c r="R1607" i="1"/>
  <c r="Q1607" i="1"/>
  <c r="T1606" i="1"/>
  <c r="R1606" i="1"/>
  <c r="Q1606" i="1"/>
  <c r="T1605" i="1"/>
  <c r="R1605" i="1"/>
  <c r="Q1605" i="1"/>
  <c r="S1604" i="1"/>
  <c r="T1603" i="1"/>
  <c r="R1603" i="1"/>
  <c r="Q1603" i="1"/>
  <c r="T1602" i="1"/>
  <c r="R1602" i="1"/>
  <c r="Q1602" i="1"/>
  <c r="T1601" i="1"/>
  <c r="R1601" i="1"/>
  <c r="Q1601" i="1"/>
  <c r="S1600" i="1"/>
  <c r="T1599" i="1"/>
  <c r="R1599" i="1"/>
  <c r="Q1599" i="1"/>
  <c r="T1598" i="1"/>
  <c r="R1598" i="1"/>
  <c r="Q1598" i="1"/>
  <c r="T1597" i="1"/>
  <c r="R1597" i="1"/>
  <c r="Q1597" i="1"/>
  <c r="T1596" i="1"/>
  <c r="R1596" i="1"/>
  <c r="Q1596" i="1"/>
  <c r="S1595" i="1"/>
  <c r="T1594" i="1"/>
  <c r="R1594" i="1"/>
  <c r="Q1594" i="1"/>
  <c r="T1593" i="1"/>
  <c r="R1593" i="1"/>
  <c r="Q1593" i="1"/>
  <c r="S1592" i="1"/>
  <c r="T1591" i="1"/>
  <c r="R1591" i="1"/>
  <c r="Q1591" i="1"/>
  <c r="T1590" i="1"/>
  <c r="R1590" i="1"/>
  <c r="Q1590" i="1"/>
  <c r="T1589" i="1"/>
  <c r="R1589" i="1"/>
  <c r="Q1589" i="1"/>
  <c r="T1588" i="1"/>
  <c r="R1588" i="1"/>
  <c r="Q1588" i="1"/>
  <c r="T1587" i="1"/>
  <c r="R1587" i="1"/>
  <c r="Q1587" i="1"/>
  <c r="T1586" i="1"/>
  <c r="R1586" i="1"/>
  <c r="Q1586" i="1"/>
  <c r="T1585" i="1"/>
  <c r="R1585" i="1"/>
  <c r="Q1585" i="1"/>
  <c r="T1584" i="1"/>
  <c r="R1584" i="1"/>
  <c r="Q1584" i="1"/>
  <c r="T1583" i="1"/>
  <c r="R1583" i="1"/>
  <c r="Q1583" i="1"/>
  <c r="T1582" i="1"/>
  <c r="R1582" i="1"/>
  <c r="Q1582" i="1"/>
  <c r="T1581" i="1"/>
  <c r="R1581" i="1"/>
  <c r="Q1581" i="1"/>
  <c r="T1580" i="1"/>
  <c r="R1580" i="1"/>
  <c r="Q1580" i="1"/>
  <c r="S1579" i="1"/>
  <c r="T1578" i="1"/>
  <c r="R1578" i="1"/>
  <c r="Q1578" i="1"/>
  <c r="T1577" i="1"/>
  <c r="R1577" i="1"/>
  <c r="Q1577" i="1"/>
  <c r="T1576" i="1"/>
  <c r="R1576" i="1"/>
  <c r="Q1576" i="1"/>
  <c r="T1575" i="1"/>
  <c r="R1575" i="1"/>
  <c r="Q1575" i="1"/>
  <c r="T1574" i="1"/>
  <c r="R1574" i="1"/>
  <c r="Q1574" i="1"/>
  <c r="T1573" i="1"/>
  <c r="R1573" i="1"/>
  <c r="Q1573" i="1"/>
  <c r="T1572" i="1"/>
  <c r="R1572" i="1"/>
  <c r="Q1572" i="1"/>
  <c r="T1571" i="1"/>
  <c r="R1571" i="1"/>
  <c r="Q1571" i="1"/>
  <c r="S1570" i="1"/>
  <c r="T1569" i="1"/>
  <c r="R1569" i="1"/>
  <c r="Q1569" i="1"/>
  <c r="T1568" i="1"/>
  <c r="R1568" i="1"/>
  <c r="Q1568" i="1"/>
  <c r="T1567" i="1"/>
  <c r="R1567" i="1"/>
  <c r="Q1567" i="1"/>
  <c r="S1566" i="1"/>
  <c r="T1565" i="1"/>
  <c r="R1565" i="1"/>
  <c r="Q1565" i="1"/>
  <c r="T1564" i="1"/>
  <c r="R1564" i="1"/>
  <c r="Q1564" i="1"/>
  <c r="S1563" i="1"/>
  <c r="T1561" i="1"/>
  <c r="R1561" i="1"/>
  <c r="Q1561" i="1"/>
  <c r="T1560" i="1"/>
  <c r="R1560" i="1"/>
  <c r="Q1560" i="1"/>
  <c r="T1559" i="1"/>
  <c r="R1559" i="1"/>
  <c r="Q1559" i="1"/>
  <c r="T1558" i="1"/>
  <c r="R1558" i="1"/>
  <c r="Q1558" i="1"/>
  <c r="S1557" i="1"/>
  <c r="T1556" i="1"/>
  <c r="R1556" i="1"/>
  <c r="Q1556" i="1"/>
  <c r="T1555" i="1"/>
  <c r="R1555" i="1"/>
  <c r="Q1555" i="1"/>
  <c r="T1554" i="1"/>
  <c r="R1554" i="1"/>
  <c r="Q1554" i="1"/>
  <c r="S1553" i="1"/>
  <c r="T1552" i="1"/>
  <c r="R1552" i="1"/>
  <c r="Q1552" i="1"/>
  <c r="T1551" i="1"/>
  <c r="R1551" i="1"/>
  <c r="Q1551" i="1"/>
  <c r="T1550" i="1"/>
  <c r="R1550" i="1"/>
  <c r="Q1550" i="1"/>
  <c r="T1549" i="1"/>
  <c r="R1549" i="1"/>
  <c r="Q1549" i="1"/>
  <c r="T1548" i="1"/>
  <c r="R1548" i="1"/>
  <c r="Q1548" i="1"/>
  <c r="T1547" i="1"/>
  <c r="R1547" i="1"/>
  <c r="Q1547" i="1"/>
  <c r="S1546" i="1"/>
  <c r="T1545" i="1"/>
  <c r="R1545" i="1"/>
  <c r="Q1545" i="1"/>
  <c r="T1544" i="1"/>
  <c r="R1544" i="1"/>
  <c r="Q1544" i="1"/>
  <c r="T1543" i="1"/>
  <c r="R1543" i="1"/>
  <c r="Q1543" i="1"/>
  <c r="T1542" i="1"/>
  <c r="R1542" i="1"/>
  <c r="Q1542" i="1"/>
  <c r="T1541" i="1"/>
  <c r="R1541" i="1"/>
  <c r="Q1541" i="1"/>
  <c r="T1540" i="1"/>
  <c r="R1540" i="1"/>
  <c r="Q1540" i="1"/>
  <c r="T1539" i="1"/>
  <c r="R1539" i="1"/>
  <c r="Q1539" i="1"/>
  <c r="T1538" i="1"/>
  <c r="R1538" i="1"/>
  <c r="Q1538" i="1"/>
  <c r="T1537" i="1"/>
  <c r="R1537" i="1"/>
  <c r="Q1537" i="1"/>
  <c r="S1536" i="1"/>
  <c r="T1535" i="1"/>
  <c r="R1535" i="1"/>
  <c r="Q1535" i="1"/>
  <c r="T1534" i="1"/>
  <c r="R1534" i="1"/>
  <c r="Q1534" i="1"/>
  <c r="T1533" i="1"/>
  <c r="R1533" i="1"/>
  <c r="Q1533" i="1"/>
  <c r="T1532" i="1"/>
  <c r="R1532" i="1"/>
  <c r="Q1532" i="1"/>
  <c r="T1531" i="1"/>
  <c r="R1531" i="1"/>
  <c r="Q1531" i="1"/>
  <c r="T1530" i="1"/>
  <c r="R1530" i="1"/>
  <c r="Q1530" i="1"/>
  <c r="S1529" i="1"/>
  <c r="T1528" i="1"/>
  <c r="R1528" i="1"/>
  <c r="Q1528" i="1"/>
  <c r="T1527" i="1"/>
  <c r="R1527" i="1"/>
  <c r="Q1527" i="1"/>
  <c r="T1526" i="1"/>
  <c r="R1526" i="1"/>
  <c r="Q1526" i="1"/>
  <c r="T1525" i="1"/>
  <c r="R1525" i="1"/>
  <c r="Q1525" i="1"/>
  <c r="S1524" i="1"/>
  <c r="T1523" i="1"/>
  <c r="R1523" i="1"/>
  <c r="Q1523" i="1"/>
  <c r="T1522" i="1"/>
  <c r="R1522" i="1"/>
  <c r="Q1522" i="1"/>
  <c r="T1521" i="1"/>
  <c r="R1521" i="1"/>
  <c r="Q1521" i="1"/>
  <c r="T1520" i="1"/>
  <c r="R1520" i="1"/>
  <c r="Q1520" i="1"/>
  <c r="T1519" i="1"/>
  <c r="R1519" i="1"/>
  <c r="Q1519" i="1"/>
  <c r="T1518" i="1"/>
  <c r="R1518" i="1"/>
  <c r="Q1518" i="1"/>
  <c r="T1517" i="1"/>
  <c r="R1517" i="1"/>
  <c r="Q1517" i="1"/>
  <c r="T1516" i="1"/>
  <c r="R1516" i="1"/>
  <c r="Q1516" i="1"/>
  <c r="T1515" i="1"/>
  <c r="R1515" i="1"/>
  <c r="Q1515" i="1"/>
  <c r="S1514" i="1"/>
  <c r="T1484" i="1"/>
  <c r="R1484" i="1"/>
  <c r="Q1484" i="1"/>
  <c r="T1483" i="1"/>
  <c r="R1483" i="1"/>
  <c r="Q1483" i="1"/>
  <c r="T1482" i="1"/>
  <c r="R1482" i="1"/>
  <c r="Q1482" i="1"/>
  <c r="T1481" i="1"/>
  <c r="R1481" i="1"/>
  <c r="Q1481" i="1"/>
  <c r="T1480" i="1"/>
  <c r="R1480" i="1"/>
  <c r="Q1480" i="1"/>
  <c r="T1479" i="1"/>
  <c r="R1479" i="1"/>
  <c r="Q1479" i="1"/>
  <c r="T1478" i="1"/>
  <c r="R1478" i="1"/>
  <c r="Q1478" i="1"/>
  <c r="T1477" i="1"/>
  <c r="R1477" i="1"/>
  <c r="Q1477" i="1"/>
  <c r="T1476" i="1"/>
  <c r="R1476" i="1"/>
  <c r="Q1476" i="1"/>
  <c r="T1475" i="1"/>
  <c r="R1475" i="1"/>
  <c r="Q1475" i="1"/>
  <c r="T1474" i="1"/>
  <c r="R1474" i="1"/>
  <c r="Q1474" i="1"/>
  <c r="T1473" i="1"/>
  <c r="R1473" i="1"/>
  <c r="Q1473" i="1"/>
  <c r="T1472" i="1"/>
  <c r="R1472" i="1"/>
  <c r="Q1472" i="1"/>
  <c r="T1471" i="1"/>
  <c r="R1471" i="1"/>
  <c r="Q1471" i="1"/>
  <c r="T1470" i="1"/>
  <c r="R1470" i="1"/>
  <c r="Q1470" i="1"/>
  <c r="T1469" i="1"/>
  <c r="R1469" i="1"/>
  <c r="Q1469" i="1"/>
  <c r="T1468" i="1"/>
  <c r="R1468" i="1"/>
  <c r="Q1468" i="1"/>
  <c r="T1467" i="1"/>
  <c r="R1467" i="1"/>
  <c r="Q1467" i="1"/>
  <c r="T1466" i="1"/>
  <c r="R1466" i="1"/>
  <c r="Q1466" i="1"/>
  <c r="T1465" i="1"/>
  <c r="R1465" i="1"/>
  <c r="Q1465" i="1"/>
  <c r="T1464" i="1"/>
  <c r="R1464" i="1"/>
  <c r="Q1464" i="1"/>
  <c r="T1463" i="1"/>
  <c r="R1463" i="1"/>
  <c r="Q1463" i="1"/>
  <c r="T1462" i="1"/>
  <c r="R1462" i="1"/>
  <c r="Q1462" i="1"/>
  <c r="T1461" i="1"/>
  <c r="R1461" i="1"/>
  <c r="Q1461" i="1"/>
  <c r="T1460" i="1"/>
  <c r="R1460" i="1"/>
  <c r="Q1460" i="1"/>
  <c r="T1459" i="1"/>
  <c r="R1459" i="1"/>
  <c r="Q1459" i="1"/>
  <c r="T1458" i="1"/>
  <c r="R1458" i="1"/>
  <c r="Q1458" i="1"/>
  <c r="T1457" i="1"/>
  <c r="R1457" i="1"/>
  <c r="Q1457" i="1"/>
  <c r="T1456" i="1"/>
  <c r="R1456" i="1"/>
  <c r="Q1456" i="1"/>
  <c r="T1455" i="1"/>
  <c r="R1455" i="1"/>
  <c r="Q1455" i="1"/>
  <c r="T1454" i="1"/>
  <c r="R1454" i="1"/>
  <c r="Q1454" i="1"/>
  <c r="T1453" i="1"/>
  <c r="R1453" i="1"/>
  <c r="Q1453" i="1"/>
  <c r="T1452" i="1"/>
  <c r="R1452" i="1"/>
  <c r="Q1452" i="1"/>
  <c r="T1451" i="1"/>
  <c r="R1451" i="1"/>
  <c r="Q1451" i="1"/>
  <c r="T1450" i="1"/>
  <c r="R1450" i="1"/>
  <c r="Q1450" i="1"/>
  <c r="T1449" i="1"/>
  <c r="R1449" i="1"/>
  <c r="Q1449" i="1"/>
  <c r="T1448" i="1"/>
  <c r="R1448" i="1"/>
  <c r="Q1448" i="1"/>
  <c r="T1447" i="1"/>
  <c r="R1447" i="1"/>
  <c r="Q1447" i="1"/>
  <c r="T1446" i="1"/>
  <c r="R1446" i="1"/>
  <c r="Q1446" i="1"/>
  <c r="T1445" i="1"/>
  <c r="R1445" i="1"/>
  <c r="Q1445" i="1"/>
  <c r="S1444" i="1"/>
  <c r="T1440" i="1"/>
  <c r="R1440" i="1"/>
  <c r="Q1440" i="1"/>
  <c r="T1439" i="1"/>
  <c r="R1439" i="1"/>
  <c r="Q1439" i="1"/>
  <c r="T1438" i="1"/>
  <c r="R1438" i="1"/>
  <c r="Q1438" i="1"/>
  <c r="S1437" i="1"/>
  <c r="T1436" i="1"/>
  <c r="R1436" i="1"/>
  <c r="Q1436" i="1"/>
  <c r="T1435" i="1"/>
  <c r="R1435" i="1"/>
  <c r="Q1435" i="1"/>
  <c r="T1434" i="1"/>
  <c r="R1434" i="1"/>
  <c r="Q1434" i="1"/>
  <c r="S1433" i="1"/>
  <c r="T1432" i="1"/>
  <c r="R1432" i="1"/>
  <c r="Q1432" i="1"/>
  <c r="T1431" i="1"/>
  <c r="R1431" i="1"/>
  <c r="Q1431" i="1"/>
  <c r="T1430" i="1"/>
  <c r="R1430" i="1"/>
  <c r="Q1430" i="1"/>
  <c r="T1429" i="1"/>
  <c r="R1429" i="1"/>
  <c r="Q1429" i="1"/>
  <c r="S1428" i="1"/>
  <c r="T1424" i="1"/>
  <c r="R1424" i="1"/>
  <c r="Q1424" i="1"/>
  <c r="T1423" i="1"/>
  <c r="R1423" i="1"/>
  <c r="Q1423" i="1"/>
  <c r="T1422" i="1"/>
  <c r="R1422" i="1"/>
  <c r="Q1422" i="1"/>
  <c r="S1421" i="1"/>
  <c r="T1420" i="1"/>
  <c r="R1420" i="1"/>
  <c r="Q1420" i="1"/>
  <c r="T1419" i="1"/>
  <c r="R1419" i="1"/>
  <c r="Q1419" i="1"/>
  <c r="S1418" i="1"/>
  <c r="T1417" i="1"/>
  <c r="R1417" i="1"/>
  <c r="Q1417" i="1"/>
  <c r="T1416" i="1"/>
  <c r="R1416" i="1"/>
  <c r="Q1416" i="1"/>
  <c r="T1415" i="1"/>
  <c r="R1415" i="1"/>
  <c r="Q1415" i="1"/>
  <c r="T1414" i="1"/>
  <c r="R1414" i="1"/>
  <c r="Q1414" i="1"/>
  <c r="T1413" i="1"/>
  <c r="R1413" i="1"/>
  <c r="Q1413" i="1"/>
  <c r="T1412" i="1"/>
  <c r="R1412" i="1"/>
  <c r="Q1412" i="1"/>
  <c r="T1411" i="1"/>
  <c r="R1411" i="1"/>
  <c r="Q1411" i="1"/>
  <c r="S1410" i="1"/>
  <c r="T1407" i="1"/>
  <c r="R1407" i="1"/>
  <c r="Q1407" i="1"/>
  <c r="T1406" i="1"/>
  <c r="R1406" i="1"/>
  <c r="Q1406" i="1"/>
  <c r="S1405" i="1"/>
  <c r="T1404" i="1"/>
  <c r="R1404" i="1"/>
  <c r="Q1404" i="1"/>
  <c r="T1402" i="1"/>
  <c r="R1402" i="1"/>
  <c r="Q1402" i="1"/>
  <c r="T1401" i="1"/>
  <c r="R1401" i="1"/>
  <c r="Q1401" i="1"/>
  <c r="T1400" i="1"/>
  <c r="R1400" i="1"/>
  <c r="Q1400" i="1"/>
  <c r="T1398" i="1"/>
  <c r="R1398" i="1"/>
  <c r="Q1398" i="1"/>
  <c r="T1397" i="1"/>
  <c r="R1397" i="1"/>
  <c r="Q1397" i="1"/>
  <c r="T1396" i="1"/>
  <c r="R1396" i="1"/>
  <c r="Q1396" i="1"/>
  <c r="T1395" i="1"/>
  <c r="R1395" i="1"/>
  <c r="Q1395" i="1"/>
  <c r="T1394" i="1"/>
  <c r="R1394" i="1"/>
  <c r="Q1394" i="1"/>
  <c r="S1393" i="1"/>
  <c r="T1392" i="1"/>
  <c r="R1392" i="1"/>
  <c r="Q1392" i="1"/>
  <c r="T1391" i="1"/>
  <c r="R1391" i="1"/>
  <c r="Q1391" i="1"/>
  <c r="T1390" i="1"/>
  <c r="R1390" i="1"/>
  <c r="Q1390" i="1"/>
  <c r="T1389" i="1"/>
  <c r="R1389" i="1"/>
  <c r="Q1389" i="1"/>
  <c r="T1388" i="1"/>
  <c r="R1388" i="1"/>
  <c r="Q1388" i="1"/>
  <c r="T1387" i="1"/>
  <c r="R1387" i="1"/>
  <c r="Q1387" i="1"/>
  <c r="T1386" i="1"/>
  <c r="R1386" i="1"/>
  <c r="Q1386" i="1"/>
  <c r="S1385" i="1"/>
  <c r="T1383" i="1"/>
  <c r="R1383" i="1"/>
  <c r="Q1383" i="1"/>
  <c r="T1382" i="1"/>
  <c r="R1382" i="1"/>
  <c r="Q1382" i="1"/>
  <c r="T1381" i="1"/>
  <c r="R1381" i="1"/>
  <c r="Q1381" i="1"/>
  <c r="T1380" i="1"/>
  <c r="R1380" i="1"/>
  <c r="Q1380" i="1"/>
  <c r="T1379" i="1"/>
  <c r="R1379" i="1"/>
  <c r="Q1379" i="1"/>
  <c r="S1378" i="1"/>
  <c r="T1377" i="1"/>
  <c r="R1377" i="1"/>
  <c r="Q1377" i="1"/>
  <c r="T1376" i="1"/>
  <c r="R1376" i="1"/>
  <c r="Q1376" i="1"/>
  <c r="T1375" i="1"/>
  <c r="R1375" i="1"/>
  <c r="Q1375" i="1"/>
  <c r="S1374" i="1"/>
  <c r="T1371" i="1"/>
  <c r="R1371" i="1"/>
  <c r="Q1371" i="1"/>
  <c r="T1370" i="1"/>
  <c r="R1370" i="1"/>
  <c r="Q1370" i="1"/>
  <c r="T1369" i="1"/>
  <c r="R1369" i="1"/>
  <c r="Q1369" i="1"/>
  <c r="S1368" i="1"/>
  <c r="T1365" i="1"/>
  <c r="T1364" i="1" s="1"/>
  <c r="R1365" i="1"/>
  <c r="R1364" i="1" s="1"/>
  <c r="Q1365" i="1"/>
  <c r="Q1364" i="1" s="1"/>
  <c r="S1364" i="1"/>
  <c r="T1362" i="1"/>
  <c r="R1362" i="1"/>
  <c r="Q1362" i="1"/>
  <c r="T1361" i="1"/>
  <c r="R1361" i="1"/>
  <c r="Q1361" i="1"/>
  <c r="T1360" i="1"/>
  <c r="R1360" i="1"/>
  <c r="Q1360" i="1"/>
  <c r="T1359" i="1"/>
  <c r="R1359" i="1"/>
  <c r="Q1359" i="1"/>
  <c r="T1358" i="1"/>
  <c r="R1358" i="1"/>
  <c r="Q1358" i="1"/>
  <c r="T1357" i="1"/>
  <c r="R1357" i="1"/>
  <c r="Q1357" i="1"/>
  <c r="S1356" i="1"/>
  <c r="T1355" i="1"/>
  <c r="R1355" i="1"/>
  <c r="Q1355" i="1"/>
  <c r="T1354" i="1"/>
  <c r="R1354" i="1"/>
  <c r="Q1354" i="1"/>
  <c r="T1353" i="1"/>
  <c r="R1353" i="1"/>
  <c r="Q1353" i="1"/>
  <c r="T1352" i="1"/>
  <c r="R1352" i="1"/>
  <c r="Q1352" i="1"/>
  <c r="T1351" i="1"/>
  <c r="R1351" i="1"/>
  <c r="Q1351" i="1"/>
  <c r="S1350" i="1"/>
  <c r="T1349" i="1"/>
  <c r="R1349" i="1"/>
  <c r="Q1349" i="1"/>
  <c r="T1348" i="1"/>
  <c r="R1348" i="1"/>
  <c r="Q1348" i="1"/>
  <c r="T1347" i="1"/>
  <c r="R1347" i="1"/>
  <c r="Q1347" i="1"/>
  <c r="T1346" i="1"/>
  <c r="R1346" i="1"/>
  <c r="Q1346" i="1"/>
  <c r="S1345" i="1"/>
  <c r="T1344" i="1"/>
  <c r="R1344" i="1"/>
  <c r="Q1344" i="1"/>
  <c r="T1343" i="1"/>
  <c r="R1343" i="1"/>
  <c r="Q1343" i="1"/>
  <c r="S1342" i="1"/>
  <c r="T1341" i="1"/>
  <c r="R1341" i="1"/>
  <c r="Q1341" i="1"/>
  <c r="T1340" i="1"/>
  <c r="R1340" i="1"/>
  <c r="Q1340" i="1"/>
  <c r="T1339" i="1"/>
  <c r="R1339" i="1"/>
  <c r="Q1339" i="1"/>
  <c r="S1338" i="1"/>
  <c r="T1336" i="1"/>
  <c r="R1336" i="1"/>
  <c r="Q1336" i="1"/>
  <c r="T1335" i="1"/>
  <c r="R1335" i="1"/>
  <c r="Q1335" i="1"/>
  <c r="T1334" i="1"/>
  <c r="R1334" i="1"/>
  <c r="Q1334" i="1"/>
  <c r="T1333" i="1"/>
  <c r="R1333" i="1"/>
  <c r="Q1333" i="1"/>
  <c r="T1332" i="1"/>
  <c r="R1332" i="1"/>
  <c r="Q1332" i="1"/>
  <c r="T1331" i="1"/>
  <c r="R1331" i="1"/>
  <c r="Q1331" i="1"/>
  <c r="T1330" i="1"/>
  <c r="R1330" i="1"/>
  <c r="Q1330" i="1"/>
  <c r="T1327" i="1"/>
  <c r="R1327" i="1"/>
  <c r="Q1327" i="1"/>
  <c r="T1326" i="1"/>
  <c r="R1326" i="1"/>
  <c r="Q1326" i="1"/>
  <c r="S1325" i="1"/>
  <c r="T1324" i="1"/>
  <c r="R1324" i="1"/>
  <c r="Q1324" i="1"/>
  <c r="T1323" i="1"/>
  <c r="R1323" i="1"/>
  <c r="Q1323" i="1"/>
  <c r="T1322" i="1"/>
  <c r="R1322" i="1"/>
  <c r="Q1322" i="1"/>
  <c r="T1321" i="1"/>
  <c r="R1321" i="1"/>
  <c r="Q1321" i="1"/>
  <c r="T1320" i="1"/>
  <c r="R1320" i="1"/>
  <c r="Q1320" i="1"/>
  <c r="T1319" i="1"/>
  <c r="R1319" i="1"/>
  <c r="Q1319" i="1"/>
  <c r="T1318" i="1"/>
  <c r="R1318" i="1"/>
  <c r="Q1318" i="1"/>
  <c r="T1317" i="1"/>
  <c r="R1317" i="1"/>
  <c r="Q1317" i="1"/>
  <c r="S1316" i="1"/>
  <c r="T1315" i="1"/>
  <c r="R1315" i="1"/>
  <c r="Q1315" i="1"/>
  <c r="T1314" i="1"/>
  <c r="R1314" i="1"/>
  <c r="Q1314" i="1"/>
  <c r="T1312" i="1"/>
  <c r="R1312" i="1"/>
  <c r="Q1312" i="1"/>
  <c r="T1311" i="1"/>
  <c r="R1311" i="1"/>
  <c r="Q1311" i="1"/>
  <c r="T1310" i="1"/>
  <c r="R1310" i="1"/>
  <c r="Q1310" i="1"/>
  <c r="T1308" i="1"/>
  <c r="R1308" i="1"/>
  <c r="Q1308" i="1"/>
  <c r="T1307" i="1"/>
  <c r="R1307" i="1"/>
  <c r="Q1307" i="1"/>
  <c r="S1306" i="1"/>
  <c r="T1305" i="1"/>
  <c r="R1305" i="1"/>
  <c r="Q1305" i="1"/>
  <c r="T1304" i="1"/>
  <c r="R1304" i="1"/>
  <c r="Q1304" i="1"/>
  <c r="T1303" i="1"/>
  <c r="R1303" i="1"/>
  <c r="Q1303" i="1"/>
  <c r="T1302" i="1"/>
  <c r="R1302" i="1"/>
  <c r="Q1302" i="1"/>
  <c r="T1300" i="1"/>
  <c r="R1300" i="1"/>
  <c r="Q1300" i="1"/>
  <c r="S1299" i="1"/>
  <c r="T1297" i="1"/>
  <c r="R1297" i="1"/>
  <c r="Q1297" i="1"/>
  <c r="T1296" i="1"/>
  <c r="R1296" i="1"/>
  <c r="Q1296" i="1"/>
  <c r="T1295" i="1"/>
  <c r="R1295" i="1"/>
  <c r="Q1295" i="1"/>
  <c r="S1294" i="1"/>
  <c r="T1293" i="1"/>
  <c r="R1293" i="1"/>
  <c r="Q1293" i="1"/>
  <c r="T1292" i="1"/>
  <c r="R1292" i="1"/>
  <c r="Q1292" i="1"/>
  <c r="T1291" i="1"/>
  <c r="R1291" i="1"/>
  <c r="Q1291" i="1"/>
  <c r="T1290" i="1"/>
  <c r="R1290" i="1"/>
  <c r="Q1290" i="1"/>
  <c r="T1289" i="1"/>
  <c r="R1289" i="1"/>
  <c r="Q1289" i="1"/>
  <c r="T1288" i="1"/>
  <c r="R1288" i="1"/>
  <c r="Q1288" i="1"/>
  <c r="T1287" i="1"/>
  <c r="R1287" i="1"/>
  <c r="Q1287" i="1"/>
  <c r="S1286" i="1"/>
  <c r="T1285" i="1"/>
  <c r="R1285" i="1"/>
  <c r="Q1285" i="1"/>
  <c r="T1284" i="1"/>
  <c r="R1284" i="1"/>
  <c r="Q1284" i="1"/>
  <c r="T1283" i="1"/>
  <c r="R1283" i="1"/>
  <c r="Q1283" i="1"/>
  <c r="T1282" i="1"/>
  <c r="R1282" i="1"/>
  <c r="Q1282" i="1"/>
  <c r="T1281" i="1"/>
  <c r="R1281" i="1"/>
  <c r="Q1281" i="1"/>
  <c r="T1280" i="1"/>
  <c r="R1280" i="1"/>
  <c r="Q1280" i="1"/>
  <c r="T1279" i="1"/>
  <c r="R1279" i="1"/>
  <c r="Q1279" i="1"/>
  <c r="T1278" i="1"/>
  <c r="R1278" i="1"/>
  <c r="Q1278" i="1"/>
  <c r="S1277" i="1"/>
  <c r="T1276" i="1"/>
  <c r="T1275" i="1" s="1"/>
  <c r="R1276" i="1"/>
  <c r="R1275" i="1" s="1"/>
  <c r="Q1276" i="1"/>
  <c r="Q1275" i="1" s="1"/>
  <c r="S1275" i="1"/>
  <c r="T1274" i="1"/>
  <c r="R1274" i="1"/>
  <c r="Q1274" i="1"/>
  <c r="T1273" i="1"/>
  <c r="R1273" i="1"/>
  <c r="Q1273" i="1"/>
  <c r="T1272" i="1"/>
  <c r="R1272" i="1"/>
  <c r="Q1272" i="1"/>
  <c r="T1271" i="1"/>
  <c r="R1271" i="1"/>
  <c r="Q1271" i="1"/>
  <c r="T1270" i="1"/>
  <c r="R1270" i="1"/>
  <c r="Q1270" i="1"/>
  <c r="T1269" i="1"/>
  <c r="R1269" i="1"/>
  <c r="Q1269" i="1"/>
  <c r="S1268" i="1"/>
  <c r="T1267" i="1"/>
  <c r="R1267" i="1"/>
  <c r="Q1267" i="1"/>
  <c r="T1266" i="1"/>
  <c r="R1266" i="1"/>
  <c r="Q1266" i="1"/>
  <c r="T1265" i="1"/>
  <c r="R1265" i="1"/>
  <c r="Q1265" i="1"/>
  <c r="S1264" i="1"/>
  <c r="T1262" i="1"/>
  <c r="R1262" i="1"/>
  <c r="Q1262" i="1"/>
  <c r="T1261" i="1"/>
  <c r="R1261" i="1"/>
  <c r="Q1261" i="1"/>
  <c r="T1260" i="1"/>
  <c r="R1260" i="1"/>
  <c r="Q1260" i="1"/>
  <c r="T1259" i="1"/>
  <c r="R1259" i="1"/>
  <c r="Q1259" i="1"/>
  <c r="S1258" i="1"/>
  <c r="T1257" i="1"/>
  <c r="R1257" i="1"/>
  <c r="Q1257" i="1"/>
  <c r="T1256" i="1"/>
  <c r="R1256" i="1"/>
  <c r="Q1256" i="1"/>
  <c r="S1255" i="1"/>
  <c r="T1254" i="1"/>
  <c r="R1254" i="1"/>
  <c r="Q1254" i="1"/>
  <c r="T1253" i="1"/>
  <c r="R1253" i="1"/>
  <c r="Q1253" i="1"/>
  <c r="T1252" i="1"/>
  <c r="R1252" i="1"/>
  <c r="Q1252" i="1"/>
  <c r="T1251" i="1"/>
  <c r="R1251" i="1"/>
  <c r="Q1251" i="1"/>
  <c r="T1250" i="1"/>
  <c r="R1250" i="1"/>
  <c r="Q1250" i="1"/>
  <c r="T1249" i="1"/>
  <c r="R1249" i="1"/>
  <c r="Q1249" i="1"/>
  <c r="T1248" i="1"/>
  <c r="R1248" i="1"/>
  <c r="Q1248" i="1"/>
  <c r="S1247" i="1"/>
  <c r="T1245" i="1"/>
  <c r="R1245" i="1"/>
  <c r="Q1245" i="1"/>
  <c r="T1243" i="1"/>
  <c r="R1243" i="1"/>
  <c r="Q1243" i="1"/>
  <c r="T1242" i="1"/>
  <c r="R1242" i="1"/>
  <c r="Q1242" i="1"/>
  <c r="T1241" i="1"/>
  <c r="R1241" i="1"/>
  <c r="Q1241" i="1"/>
  <c r="T1240" i="1"/>
  <c r="R1240" i="1"/>
  <c r="Q1240" i="1"/>
  <c r="S1239" i="1"/>
  <c r="T1238" i="1"/>
  <c r="R1238" i="1"/>
  <c r="Q1238" i="1"/>
  <c r="T1237" i="1"/>
  <c r="R1237" i="1"/>
  <c r="Q1237" i="1"/>
  <c r="S1236" i="1"/>
  <c r="T1235" i="1"/>
  <c r="R1235" i="1"/>
  <c r="Q1235" i="1"/>
  <c r="T1234" i="1"/>
  <c r="R1234" i="1"/>
  <c r="Q1234" i="1"/>
  <c r="S1233" i="1"/>
  <c r="T1232" i="1"/>
  <c r="R1232" i="1"/>
  <c r="Q1232" i="1"/>
  <c r="T1231" i="1"/>
  <c r="R1231" i="1"/>
  <c r="Q1231" i="1"/>
  <c r="T1230" i="1"/>
  <c r="R1230" i="1"/>
  <c r="Q1230" i="1"/>
  <c r="S1229" i="1"/>
  <c r="T1228" i="1"/>
  <c r="T1227" i="1" s="1"/>
  <c r="R1228" i="1"/>
  <c r="R1227" i="1" s="1"/>
  <c r="Q1228" i="1"/>
  <c r="Q1227" i="1" s="1"/>
  <c r="S1227" i="1"/>
  <c r="T1226" i="1"/>
  <c r="R1226" i="1"/>
  <c r="Q1226" i="1"/>
  <c r="T1225" i="1"/>
  <c r="R1225" i="1"/>
  <c r="Q1225" i="1"/>
  <c r="T1224" i="1"/>
  <c r="R1224" i="1"/>
  <c r="Q1224" i="1"/>
  <c r="S1223" i="1"/>
  <c r="T1222" i="1"/>
  <c r="R1222" i="1"/>
  <c r="Q1222" i="1"/>
  <c r="T1221" i="1"/>
  <c r="R1221" i="1"/>
  <c r="Q1221" i="1"/>
  <c r="T1220" i="1"/>
  <c r="R1220" i="1"/>
  <c r="Q1220" i="1"/>
  <c r="T1219" i="1"/>
  <c r="R1219" i="1"/>
  <c r="Q1219" i="1"/>
  <c r="T1218" i="1"/>
  <c r="R1218" i="1"/>
  <c r="Q1218" i="1"/>
  <c r="S1217" i="1"/>
  <c r="T1216" i="1"/>
  <c r="R1216" i="1"/>
  <c r="Q1216" i="1"/>
  <c r="T1215" i="1"/>
  <c r="R1215" i="1"/>
  <c r="Q1215" i="1"/>
  <c r="S1214" i="1"/>
  <c r="T1213" i="1"/>
  <c r="R1213" i="1"/>
  <c r="Q1213" i="1"/>
  <c r="T1212" i="1"/>
  <c r="R1212" i="1"/>
  <c r="Q1212" i="1"/>
  <c r="T1211" i="1"/>
  <c r="R1211" i="1"/>
  <c r="Q1211" i="1"/>
  <c r="S1210" i="1"/>
  <c r="T1197" i="1"/>
  <c r="T1194" i="1" s="1"/>
  <c r="R1197" i="1"/>
  <c r="R1194" i="1" s="1"/>
  <c r="Q1197" i="1"/>
  <c r="Q1194" i="1" s="1"/>
  <c r="T1183" i="1"/>
  <c r="R1183" i="1"/>
  <c r="Q1183" i="1"/>
  <c r="T1182" i="1"/>
  <c r="R1182" i="1"/>
  <c r="Q1182" i="1"/>
  <c r="T1181" i="1"/>
  <c r="R1181" i="1"/>
  <c r="Q1181" i="1"/>
  <c r="T1180" i="1"/>
  <c r="R1180" i="1"/>
  <c r="Q1180" i="1"/>
  <c r="T1179" i="1"/>
  <c r="R1179" i="1"/>
  <c r="Q1179" i="1"/>
  <c r="T1178" i="1"/>
  <c r="R1178" i="1"/>
  <c r="Q1178" i="1"/>
  <c r="T1177" i="1"/>
  <c r="R1177" i="1"/>
  <c r="Q1177" i="1"/>
  <c r="T1176" i="1"/>
  <c r="R1176" i="1"/>
  <c r="Q1176" i="1"/>
  <c r="T1175" i="1"/>
  <c r="R1175" i="1"/>
  <c r="Q1175" i="1"/>
  <c r="S1174" i="1"/>
  <c r="T1170" i="1"/>
  <c r="R1170" i="1"/>
  <c r="Q1170" i="1"/>
  <c r="T1169" i="1"/>
  <c r="R1169" i="1"/>
  <c r="Q1169" i="1"/>
  <c r="S1168" i="1"/>
  <c r="T1166" i="1"/>
  <c r="T1165" i="1" s="1"/>
  <c r="R1166" i="1"/>
  <c r="R1165" i="1" s="1"/>
  <c r="Q1166" i="1"/>
  <c r="Q1165" i="1" s="1"/>
  <c r="S1165" i="1"/>
  <c r="T1163" i="1"/>
  <c r="T1162" i="1" s="1"/>
  <c r="R1163" i="1"/>
  <c r="R1162" i="1" s="1"/>
  <c r="Q1163" i="1"/>
  <c r="Q1162" i="1" s="1"/>
  <c r="S1162" i="1"/>
  <c r="T1161" i="1"/>
  <c r="T1160" i="1" s="1"/>
  <c r="R1161" i="1"/>
  <c r="R1160" i="1" s="1"/>
  <c r="Q1161" i="1"/>
  <c r="Q1160" i="1" s="1"/>
  <c r="S1160" i="1"/>
  <c r="T1159" i="1"/>
  <c r="T1157" i="1" s="1"/>
  <c r="R1159" i="1"/>
  <c r="R1157" i="1" s="1"/>
  <c r="Q1159" i="1"/>
  <c r="Q1157" i="1" s="1"/>
  <c r="T1156" i="1"/>
  <c r="T1155" i="1" s="1"/>
  <c r="R1156" i="1"/>
  <c r="R1155" i="1" s="1"/>
  <c r="Q1156" i="1"/>
  <c r="Q1155" i="1" s="1"/>
  <c r="S1155" i="1"/>
  <c r="T1151" i="1"/>
  <c r="T1150" i="1" s="1"/>
  <c r="R1151" i="1"/>
  <c r="R1150" i="1" s="1"/>
  <c r="Q1151" i="1"/>
  <c r="Q1150" i="1" s="1"/>
  <c r="S1150" i="1"/>
  <c r="T1148" i="1"/>
  <c r="R1148" i="1"/>
  <c r="Q1148" i="1"/>
  <c r="T1147" i="1"/>
  <c r="R1147" i="1"/>
  <c r="Q1147" i="1"/>
  <c r="S1146" i="1"/>
  <c r="T1144" i="1"/>
  <c r="T1143" i="1" s="1"/>
  <c r="R1144" i="1"/>
  <c r="R1143" i="1" s="1"/>
  <c r="Q1144" i="1"/>
  <c r="Q1143" i="1" s="1"/>
  <c r="S1143" i="1"/>
  <c r="T1141" i="1"/>
  <c r="T1140" i="1" s="1"/>
  <c r="R1141" i="1"/>
  <c r="R1140" i="1" s="1"/>
  <c r="Q1141" i="1"/>
  <c r="Q1140" i="1" s="1"/>
  <c r="S1140" i="1"/>
  <c r="T1138" i="1"/>
  <c r="R1138" i="1"/>
  <c r="Q1138" i="1"/>
  <c r="T1137" i="1"/>
  <c r="R1137" i="1"/>
  <c r="Q1137" i="1"/>
  <c r="T1136" i="1"/>
  <c r="R1136" i="1"/>
  <c r="Q1136" i="1"/>
  <c r="S1135" i="1"/>
  <c r="T1134" i="1"/>
  <c r="R1134" i="1"/>
  <c r="Q1134" i="1"/>
  <c r="T1133" i="1"/>
  <c r="R1133" i="1"/>
  <c r="Q1133" i="1"/>
  <c r="T1132" i="1"/>
  <c r="R1132" i="1"/>
  <c r="Q1132" i="1"/>
  <c r="T1131" i="1"/>
  <c r="R1131" i="1"/>
  <c r="Q1131" i="1"/>
  <c r="T1130" i="1"/>
  <c r="R1130" i="1"/>
  <c r="Q1130" i="1"/>
  <c r="S1129" i="1"/>
  <c r="T1128" i="1"/>
  <c r="R1128" i="1"/>
  <c r="Q1128" i="1"/>
  <c r="T1127" i="1"/>
  <c r="R1127" i="1"/>
  <c r="Q1127" i="1"/>
  <c r="T1126" i="1"/>
  <c r="R1126" i="1"/>
  <c r="Q1126" i="1"/>
  <c r="T1125" i="1"/>
  <c r="R1125" i="1"/>
  <c r="Q1125" i="1"/>
  <c r="T1124" i="1"/>
  <c r="R1124" i="1"/>
  <c r="Q1124" i="1"/>
  <c r="T1123" i="1"/>
  <c r="R1123" i="1"/>
  <c r="Q1123" i="1"/>
  <c r="T1122" i="1"/>
  <c r="R1122" i="1"/>
  <c r="Q1122" i="1"/>
  <c r="T1121" i="1"/>
  <c r="R1121" i="1"/>
  <c r="Q1121" i="1"/>
  <c r="S1120" i="1"/>
  <c r="T1119" i="1"/>
  <c r="R1119" i="1"/>
  <c r="Q1119" i="1"/>
  <c r="T1118" i="1"/>
  <c r="R1118" i="1"/>
  <c r="Q1118" i="1"/>
  <c r="T1117" i="1"/>
  <c r="R1117" i="1"/>
  <c r="Q1117" i="1"/>
  <c r="T1116" i="1"/>
  <c r="R1116" i="1"/>
  <c r="Q1116" i="1"/>
  <c r="T1115" i="1"/>
  <c r="R1115" i="1"/>
  <c r="Q1115" i="1"/>
  <c r="T1114" i="1"/>
  <c r="R1114" i="1"/>
  <c r="Q1114" i="1"/>
  <c r="T1113" i="1"/>
  <c r="R1113" i="1"/>
  <c r="Q1113" i="1"/>
  <c r="T1112" i="1"/>
  <c r="R1112" i="1"/>
  <c r="Q1112" i="1"/>
  <c r="T1111" i="1"/>
  <c r="R1111" i="1"/>
  <c r="Q1111" i="1"/>
  <c r="S1110" i="1"/>
  <c r="T1109" i="1"/>
  <c r="R1109" i="1"/>
  <c r="Q1109" i="1"/>
  <c r="T1108" i="1"/>
  <c r="R1108" i="1"/>
  <c r="Q1108" i="1"/>
  <c r="S1107" i="1"/>
  <c r="T1106" i="1"/>
  <c r="R1106" i="1"/>
  <c r="Q1106" i="1"/>
  <c r="T1105" i="1"/>
  <c r="R1105" i="1"/>
  <c r="Q1105" i="1"/>
  <c r="T1104" i="1"/>
  <c r="R1104" i="1"/>
  <c r="Q1104" i="1"/>
  <c r="T1103" i="1"/>
  <c r="R1103" i="1"/>
  <c r="Q1103" i="1"/>
  <c r="S1102" i="1"/>
  <c r="T1101" i="1"/>
  <c r="R1101" i="1"/>
  <c r="Q1101" i="1"/>
  <c r="T1100" i="1"/>
  <c r="R1100" i="1"/>
  <c r="Q1100" i="1"/>
  <c r="T1099" i="1"/>
  <c r="R1099" i="1"/>
  <c r="Q1099" i="1"/>
  <c r="S1098" i="1"/>
  <c r="T1097" i="1"/>
  <c r="R1097" i="1"/>
  <c r="Q1097" i="1"/>
  <c r="T1096" i="1"/>
  <c r="R1096" i="1"/>
  <c r="Q1096" i="1"/>
  <c r="S1095" i="1"/>
  <c r="T1094" i="1"/>
  <c r="T1093" i="1" s="1"/>
  <c r="R1094" i="1"/>
  <c r="R1093" i="1" s="1"/>
  <c r="Q1094" i="1"/>
  <c r="Q1093" i="1" s="1"/>
  <c r="S1093" i="1"/>
  <c r="T1092" i="1"/>
  <c r="R1092" i="1"/>
  <c r="Q1092" i="1"/>
  <c r="T1091" i="1"/>
  <c r="R1091" i="1"/>
  <c r="Q1091" i="1"/>
  <c r="S1090" i="1"/>
  <c r="T1089" i="1"/>
  <c r="T1088" i="1" s="1"/>
  <c r="R1089" i="1"/>
  <c r="R1088" i="1" s="1"/>
  <c r="Q1089" i="1"/>
  <c r="Q1088" i="1" s="1"/>
  <c r="S1088" i="1"/>
  <c r="T1087" i="1"/>
  <c r="R1087" i="1"/>
  <c r="Q1087" i="1"/>
  <c r="T1086" i="1"/>
  <c r="R1086" i="1"/>
  <c r="Q1086" i="1"/>
  <c r="S1085" i="1"/>
  <c r="T1084" i="1"/>
  <c r="R1084" i="1"/>
  <c r="Q1084" i="1"/>
  <c r="T1083" i="1"/>
  <c r="R1083" i="1"/>
  <c r="Q1083" i="1"/>
  <c r="S1082" i="1"/>
  <c r="T1081" i="1"/>
  <c r="R1081" i="1"/>
  <c r="Q1081" i="1"/>
  <c r="T1080" i="1"/>
  <c r="R1080" i="1"/>
  <c r="Q1080" i="1"/>
  <c r="T1079" i="1"/>
  <c r="R1079" i="1"/>
  <c r="Q1079" i="1"/>
  <c r="T1078" i="1"/>
  <c r="R1078" i="1"/>
  <c r="Q1078" i="1"/>
  <c r="T1077" i="1"/>
  <c r="R1077" i="1"/>
  <c r="Q1077" i="1"/>
  <c r="T1075" i="1"/>
  <c r="R1075" i="1"/>
  <c r="Q1075" i="1"/>
  <c r="S1074" i="1"/>
  <c r="T1073" i="1"/>
  <c r="R1073" i="1"/>
  <c r="Q1073" i="1"/>
  <c r="T1072" i="1"/>
  <c r="R1072" i="1"/>
  <c r="Q1072" i="1"/>
  <c r="T1071" i="1"/>
  <c r="R1071" i="1"/>
  <c r="Q1071" i="1"/>
  <c r="T1070" i="1"/>
  <c r="R1070" i="1"/>
  <c r="Q1070" i="1"/>
  <c r="T1069" i="1"/>
  <c r="R1069" i="1"/>
  <c r="Q1069" i="1"/>
  <c r="T1068" i="1"/>
  <c r="R1068" i="1"/>
  <c r="Q1068" i="1"/>
  <c r="T1067" i="1"/>
  <c r="R1067" i="1"/>
  <c r="Q1067" i="1"/>
  <c r="T1066" i="1"/>
  <c r="R1066" i="1"/>
  <c r="Q1066" i="1"/>
  <c r="S1065" i="1"/>
  <c r="T1064" i="1"/>
  <c r="R1064" i="1"/>
  <c r="Q1064" i="1"/>
  <c r="T1063" i="1"/>
  <c r="R1063" i="1"/>
  <c r="Q1063" i="1"/>
  <c r="T1062" i="1"/>
  <c r="R1062" i="1"/>
  <c r="Q1062" i="1"/>
  <c r="T1061" i="1"/>
  <c r="R1061" i="1"/>
  <c r="Q1061" i="1"/>
  <c r="T1060" i="1"/>
  <c r="R1060" i="1"/>
  <c r="Q1060" i="1"/>
  <c r="S1059" i="1"/>
  <c r="T1057" i="1"/>
  <c r="R1057" i="1"/>
  <c r="Q1057" i="1"/>
  <c r="T1056" i="1"/>
  <c r="R1056" i="1"/>
  <c r="Q1056" i="1"/>
  <c r="T1055" i="1"/>
  <c r="R1055" i="1"/>
  <c r="Q1055" i="1"/>
  <c r="T1054" i="1"/>
  <c r="R1054" i="1"/>
  <c r="Q1054" i="1"/>
  <c r="T1053" i="1"/>
  <c r="R1053" i="1"/>
  <c r="Q1053" i="1"/>
  <c r="S1052" i="1"/>
  <c r="T1051" i="1"/>
  <c r="R1051" i="1"/>
  <c r="Q1051" i="1"/>
  <c r="T1050" i="1"/>
  <c r="R1050" i="1"/>
  <c r="Q1050" i="1"/>
  <c r="S1049" i="1"/>
  <c r="T1048" i="1"/>
  <c r="R1048" i="1"/>
  <c r="Q1048" i="1"/>
  <c r="T1047" i="1"/>
  <c r="R1047" i="1"/>
  <c r="Q1047" i="1"/>
  <c r="S1046" i="1"/>
  <c r="T1045" i="1"/>
  <c r="R1045" i="1"/>
  <c r="Q1045" i="1"/>
  <c r="T1044" i="1"/>
  <c r="R1044" i="1"/>
  <c r="Q1044" i="1"/>
  <c r="S1043" i="1"/>
  <c r="T1033" i="1"/>
  <c r="R1033" i="1"/>
  <c r="Q1033" i="1"/>
  <c r="T1032" i="1"/>
  <c r="R1032" i="1"/>
  <c r="Q1032" i="1"/>
  <c r="T1030" i="1"/>
  <c r="R1030" i="1"/>
  <c r="Q1030" i="1"/>
  <c r="S1029" i="1"/>
  <c r="T1022" i="1"/>
  <c r="R1022" i="1"/>
  <c r="Q1022" i="1"/>
  <c r="T1021" i="1"/>
  <c r="R1021" i="1"/>
  <c r="Q1021" i="1"/>
  <c r="T1020" i="1"/>
  <c r="R1020" i="1"/>
  <c r="Q1020" i="1"/>
  <c r="T1019" i="1"/>
  <c r="R1019" i="1"/>
  <c r="Q1019" i="1"/>
  <c r="T1018" i="1"/>
  <c r="R1018" i="1"/>
  <c r="Q1018" i="1"/>
  <c r="T1017" i="1"/>
  <c r="R1017" i="1"/>
  <c r="Q1017" i="1"/>
  <c r="T1016" i="1"/>
  <c r="R1016" i="1"/>
  <c r="Q1016" i="1"/>
  <c r="S1015" i="1"/>
  <c r="T1007" i="1"/>
  <c r="R1007" i="1"/>
  <c r="Q1007" i="1"/>
  <c r="T1006" i="1"/>
  <c r="R1006" i="1"/>
  <c r="Q1006" i="1"/>
  <c r="S1005" i="1"/>
  <c r="T1004" i="1"/>
  <c r="T1003" i="1" s="1"/>
  <c r="R1004" i="1"/>
  <c r="R1003" i="1" s="1"/>
  <c r="Q1004" i="1"/>
  <c r="Q1003" i="1" s="1"/>
  <c r="S1003" i="1"/>
  <c r="T1001" i="1"/>
  <c r="R1001" i="1"/>
  <c r="Q1001" i="1"/>
  <c r="T1000" i="1"/>
  <c r="R1000" i="1"/>
  <c r="Q1000" i="1"/>
  <c r="S999" i="1"/>
  <c r="T998" i="1"/>
  <c r="R998" i="1"/>
  <c r="Q998" i="1"/>
  <c r="T997" i="1"/>
  <c r="R997" i="1"/>
  <c r="Q997" i="1"/>
  <c r="T996" i="1"/>
  <c r="R996" i="1"/>
  <c r="Q996" i="1"/>
  <c r="T995" i="1"/>
  <c r="R995" i="1"/>
  <c r="Q995" i="1"/>
  <c r="S994" i="1"/>
  <c r="T992" i="1"/>
  <c r="R992" i="1"/>
  <c r="Q992" i="1"/>
  <c r="T991" i="1"/>
  <c r="R991" i="1"/>
  <c r="Q991" i="1"/>
  <c r="S990" i="1"/>
  <c r="T988" i="1"/>
  <c r="R988" i="1"/>
  <c r="Q988" i="1"/>
  <c r="T986" i="1"/>
  <c r="R986" i="1"/>
  <c r="Q986" i="1"/>
  <c r="S985" i="1"/>
  <c r="T984" i="1"/>
  <c r="T983" i="1" s="1"/>
  <c r="R984" i="1"/>
  <c r="R983" i="1" s="1"/>
  <c r="Q984" i="1"/>
  <c r="Q983" i="1" s="1"/>
  <c r="S983" i="1"/>
  <c r="T982" i="1"/>
  <c r="R982" i="1"/>
  <c r="Q982" i="1"/>
  <c r="T981" i="1"/>
  <c r="R981" i="1"/>
  <c r="Q981" i="1"/>
  <c r="T980" i="1"/>
  <c r="R980" i="1"/>
  <c r="Q980" i="1"/>
  <c r="T979" i="1"/>
  <c r="R979" i="1"/>
  <c r="Q979" i="1"/>
  <c r="T977" i="1"/>
  <c r="R977" i="1"/>
  <c r="Q977" i="1"/>
  <c r="T976" i="1"/>
  <c r="R976" i="1"/>
  <c r="Q976" i="1"/>
  <c r="S975" i="1"/>
  <c r="T973" i="1"/>
  <c r="R973" i="1"/>
  <c r="Q973" i="1"/>
  <c r="T972" i="1"/>
  <c r="R972" i="1"/>
  <c r="Q972" i="1"/>
  <c r="T971" i="1"/>
  <c r="R971" i="1"/>
  <c r="Q971" i="1"/>
  <c r="T970" i="1"/>
  <c r="R970" i="1"/>
  <c r="Q970" i="1"/>
  <c r="S969" i="1"/>
  <c r="T968" i="1"/>
  <c r="T967" i="1" s="1"/>
  <c r="R968" i="1"/>
  <c r="R967" i="1" s="1"/>
  <c r="Q968" i="1"/>
  <c r="Q967" i="1" s="1"/>
  <c r="S967" i="1"/>
  <c r="T965" i="1"/>
  <c r="R965" i="1"/>
  <c r="Q965" i="1"/>
  <c r="T964" i="1"/>
  <c r="R964" i="1"/>
  <c r="Q964" i="1"/>
  <c r="S963" i="1"/>
  <c r="T960" i="1"/>
  <c r="T959" i="1" s="1"/>
  <c r="R960" i="1"/>
  <c r="R959" i="1" s="1"/>
  <c r="Q960" i="1"/>
  <c r="Q959" i="1" s="1"/>
  <c r="S959" i="1"/>
  <c r="T956" i="1"/>
  <c r="R956" i="1"/>
  <c r="Q956" i="1"/>
  <c r="T955" i="1"/>
  <c r="R955" i="1"/>
  <c r="Q955" i="1"/>
  <c r="S954" i="1"/>
  <c r="T953" i="1"/>
  <c r="R953" i="1"/>
  <c r="Q953" i="1"/>
  <c r="T952" i="1"/>
  <c r="R952" i="1"/>
  <c r="Q952" i="1"/>
  <c r="T951" i="1"/>
  <c r="R951" i="1"/>
  <c r="Q951" i="1"/>
  <c r="S950" i="1"/>
  <c r="T947" i="1"/>
  <c r="R947" i="1"/>
  <c r="Q947" i="1"/>
  <c r="T946" i="1"/>
  <c r="R946" i="1"/>
  <c r="Q946" i="1"/>
  <c r="T945" i="1"/>
  <c r="R945" i="1"/>
  <c r="Q945" i="1"/>
  <c r="T944" i="1"/>
  <c r="R944" i="1"/>
  <c r="Q944" i="1"/>
  <c r="S943" i="1"/>
  <c r="T941" i="1"/>
  <c r="R941" i="1"/>
  <c r="Q941" i="1"/>
  <c r="T940" i="1"/>
  <c r="R940" i="1"/>
  <c r="Q940" i="1"/>
  <c r="S939" i="1"/>
  <c r="T937" i="1"/>
  <c r="R937" i="1"/>
  <c r="Q937" i="1"/>
  <c r="T936" i="1"/>
  <c r="R936" i="1"/>
  <c r="Q936" i="1"/>
  <c r="S935" i="1"/>
  <c r="T934" i="1"/>
  <c r="R934" i="1"/>
  <c r="Q934" i="1"/>
  <c r="T933" i="1"/>
  <c r="R933" i="1"/>
  <c r="Q933" i="1"/>
  <c r="T932" i="1"/>
  <c r="R932" i="1"/>
  <c r="Q932" i="1"/>
  <c r="S931" i="1"/>
  <c r="T930" i="1"/>
  <c r="T929" i="1" s="1"/>
  <c r="R930" i="1"/>
  <c r="R929" i="1" s="1"/>
  <c r="Q930" i="1"/>
  <c r="Q929" i="1" s="1"/>
  <c r="S929" i="1"/>
  <c r="T927" i="1"/>
  <c r="R927" i="1"/>
  <c r="Q927" i="1"/>
  <c r="T926" i="1"/>
  <c r="R926" i="1"/>
  <c r="Q926" i="1"/>
  <c r="T925" i="1"/>
  <c r="R925" i="1"/>
  <c r="Q925" i="1"/>
  <c r="T924" i="1"/>
  <c r="R924" i="1"/>
  <c r="Q924" i="1"/>
  <c r="T923" i="1"/>
  <c r="R923" i="1"/>
  <c r="Q923" i="1"/>
  <c r="S922" i="1"/>
  <c r="T912" i="1"/>
  <c r="R912" i="1"/>
  <c r="Q912" i="1"/>
  <c r="T911" i="1"/>
  <c r="R911" i="1"/>
  <c r="Q911" i="1"/>
  <c r="T910" i="1"/>
  <c r="R910" i="1"/>
  <c r="Q910" i="1"/>
  <c r="T908" i="1"/>
  <c r="R908" i="1"/>
  <c r="Q908" i="1"/>
  <c r="S907" i="1"/>
  <c r="T897" i="1"/>
  <c r="R897" i="1"/>
  <c r="Q897" i="1"/>
  <c r="T896" i="1"/>
  <c r="R896" i="1"/>
  <c r="Q896" i="1"/>
  <c r="T895" i="1"/>
  <c r="R895" i="1"/>
  <c r="Q895" i="1"/>
  <c r="T894" i="1"/>
  <c r="R894" i="1"/>
  <c r="Q894" i="1"/>
  <c r="T893" i="1"/>
  <c r="R893" i="1"/>
  <c r="Q893" i="1"/>
  <c r="T892" i="1"/>
  <c r="R892" i="1"/>
  <c r="Q892" i="1"/>
  <c r="S891" i="1"/>
  <c r="T887" i="1"/>
  <c r="T886" i="1" s="1"/>
  <c r="R887" i="1"/>
  <c r="R886" i="1" s="1"/>
  <c r="Q887" i="1"/>
  <c r="Q886" i="1" s="1"/>
  <c r="S886" i="1"/>
  <c r="T884" i="1"/>
  <c r="T883" i="1" s="1"/>
  <c r="R884" i="1"/>
  <c r="R883" i="1" s="1"/>
  <c r="Q884" i="1"/>
  <c r="Q883" i="1" s="1"/>
  <c r="S883" i="1"/>
  <c r="T878" i="1"/>
  <c r="T877" i="1" s="1"/>
  <c r="R878" i="1"/>
  <c r="R877" i="1" s="1"/>
  <c r="Q878" i="1"/>
  <c r="Q877" i="1" s="1"/>
  <c r="S877" i="1"/>
  <c r="T871" i="1"/>
  <c r="T869" i="1" s="1"/>
  <c r="R871" i="1"/>
  <c r="R869" i="1" s="1"/>
  <c r="Q871" i="1"/>
  <c r="Q869" i="1" s="1"/>
  <c r="T868" i="1"/>
  <c r="R868" i="1"/>
  <c r="Q868" i="1"/>
  <c r="T867" i="1"/>
  <c r="R867" i="1"/>
  <c r="Q867" i="1"/>
  <c r="T866" i="1"/>
  <c r="R866" i="1"/>
  <c r="Q866" i="1"/>
  <c r="T865" i="1"/>
  <c r="R865" i="1"/>
  <c r="Q865" i="1"/>
  <c r="T864" i="1"/>
  <c r="R864" i="1"/>
  <c r="Q864" i="1"/>
  <c r="T863" i="1"/>
  <c r="R863" i="1"/>
  <c r="Q863" i="1"/>
  <c r="S862" i="1"/>
  <c r="T858" i="1"/>
  <c r="R858" i="1"/>
  <c r="Q858" i="1"/>
  <c r="T857" i="1"/>
  <c r="R857" i="1"/>
  <c r="Q857" i="1"/>
  <c r="S856" i="1"/>
  <c r="T855" i="1"/>
  <c r="R855" i="1"/>
  <c r="Q855" i="1"/>
  <c r="T854" i="1"/>
  <c r="R854" i="1"/>
  <c r="Q854" i="1"/>
  <c r="S853" i="1"/>
  <c r="T852" i="1"/>
  <c r="T851" i="1" s="1"/>
  <c r="R852" i="1"/>
  <c r="R851" i="1" s="1"/>
  <c r="Q852" i="1"/>
  <c r="Q851" i="1" s="1"/>
  <c r="S851" i="1"/>
  <c r="T850" i="1"/>
  <c r="T849" i="1" s="1"/>
  <c r="R850" i="1"/>
  <c r="R849" i="1" s="1"/>
  <c r="Q850" i="1"/>
  <c r="Q849" i="1" s="1"/>
  <c r="S849" i="1"/>
  <c r="T848" i="1"/>
  <c r="R848" i="1"/>
  <c r="Q848" i="1"/>
  <c r="T847" i="1"/>
  <c r="R847" i="1"/>
  <c r="Q847" i="1"/>
  <c r="S846" i="1"/>
  <c r="T845" i="1"/>
  <c r="R845" i="1"/>
  <c r="Q845" i="1"/>
  <c r="T844" i="1"/>
  <c r="R844" i="1"/>
  <c r="Q844" i="1"/>
  <c r="T843" i="1"/>
  <c r="R843" i="1"/>
  <c r="Q843" i="1"/>
  <c r="S842" i="1"/>
  <c r="T841" i="1"/>
  <c r="R841" i="1"/>
  <c r="Q841" i="1"/>
  <c r="T840" i="1"/>
  <c r="R840" i="1"/>
  <c r="Q840" i="1"/>
  <c r="T839" i="1"/>
  <c r="R839" i="1"/>
  <c r="Q839" i="1"/>
  <c r="T838" i="1"/>
  <c r="R838" i="1"/>
  <c r="Q838" i="1"/>
  <c r="S837" i="1"/>
  <c r="T836" i="1"/>
  <c r="R836" i="1"/>
  <c r="Q836" i="1"/>
  <c r="T835" i="1"/>
  <c r="R835" i="1"/>
  <c r="Q835" i="1"/>
  <c r="T834" i="1"/>
  <c r="R834" i="1"/>
  <c r="Q834" i="1"/>
  <c r="T833" i="1"/>
  <c r="R833" i="1"/>
  <c r="Q833" i="1"/>
  <c r="T832" i="1"/>
  <c r="R832" i="1"/>
  <c r="Q832" i="1"/>
  <c r="T831" i="1"/>
  <c r="R831" i="1"/>
  <c r="Q831" i="1"/>
  <c r="S830" i="1"/>
  <c r="T821" i="1"/>
  <c r="R821" i="1"/>
  <c r="Q821" i="1"/>
  <c r="T820" i="1"/>
  <c r="R820" i="1"/>
  <c r="Q820" i="1"/>
  <c r="T819" i="1"/>
  <c r="R819" i="1"/>
  <c r="Q819" i="1"/>
  <c r="T816" i="1"/>
  <c r="R816" i="1"/>
  <c r="Q816" i="1"/>
  <c r="S815" i="1"/>
  <c r="T807" i="1"/>
  <c r="R807" i="1"/>
  <c r="Q807" i="1"/>
  <c r="T806" i="1"/>
  <c r="R806" i="1"/>
  <c r="Q806" i="1"/>
  <c r="T805" i="1"/>
  <c r="R805" i="1"/>
  <c r="Q805" i="1"/>
  <c r="T804" i="1"/>
  <c r="R804" i="1"/>
  <c r="Q804" i="1"/>
  <c r="T803" i="1"/>
  <c r="R803" i="1"/>
  <c r="Q803" i="1"/>
  <c r="S802" i="1"/>
  <c r="T798" i="1"/>
  <c r="T797" i="1" s="1"/>
  <c r="R798" i="1"/>
  <c r="R797" i="1" s="1"/>
  <c r="Q798" i="1"/>
  <c r="Q797" i="1" s="1"/>
  <c r="S797" i="1"/>
  <c r="T796" i="1"/>
  <c r="R796" i="1"/>
  <c r="Q796" i="1"/>
  <c r="T795" i="1"/>
  <c r="R795" i="1"/>
  <c r="Q795" i="1"/>
  <c r="T794" i="1"/>
  <c r="R794" i="1"/>
  <c r="Q794" i="1"/>
  <c r="T793" i="1"/>
  <c r="R793" i="1"/>
  <c r="Q793" i="1"/>
  <c r="T792" i="1"/>
  <c r="R792" i="1"/>
  <c r="Q792" i="1"/>
  <c r="S791" i="1"/>
  <c r="T786" i="1"/>
  <c r="T785" i="1" s="1"/>
  <c r="R786" i="1"/>
  <c r="R785" i="1" s="1"/>
  <c r="Q786" i="1"/>
  <c r="Q785" i="1" s="1"/>
  <c r="S785" i="1"/>
  <c r="T783" i="1"/>
  <c r="R783" i="1"/>
  <c r="Q783" i="1"/>
  <c r="T782" i="1"/>
  <c r="R782" i="1"/>
  <c r="Q782" i="1"/>
  <c r="S781" i="1"/>
  <c r="T780" i="1"/>
  <c r="T779" i="1" s="1"/>
  <c r="R780" i="1"/>
  <c r="R779" i="1" s="1"/>
  <c r="Q780" i="1"/>
  <c r="Q779" i="1" s="1"/>
  <c r="S779" i="1"/>
  <c r="T777" i="1"/>
  <c r="R777" i="1"/>
  <c r="Q777" i="1"/>
  <c r="T776" i="1"/>
  <c r="R776" i="1"/>
  <c r="Q776" i="1"/>
  <c r="S775" i="1"/>
  <c r="T774" i="1"/>
  <c r="R774" i="1"/>
  <c r="Q774" i="1"/>
  <c r="T772" i="1"/>
  <c r="R772" i="1"/>
  <c r="Q772" i="1"/>
  <c r="S771" i="1"/>
  <c r="T770" i="1"/>
  <c r="R770" i="1"/>
  <c r="Q770" i="1"/>
  <c r="T769" i="1"/>
  <c r="R769" i="1"/>
  <c r="Q769" i="1"/>
  <c r="S768" i="1"/>
  <c r="T767" i="1"/>
  <c r="R767" i="1"/>
  <c r="Q767" i="1"/>
  <c r="T766" i="1"/>
  <c r="R766" i="1"/>
  <c r="Q766" i="1"/>
  <c r="S765" i="1"/>
  <c r="T763" i="1"/>
  <c r="R763" i="1"/>
  <c r="Q763" i="1"/>
  <c r="T762" i="1"/>
  <c r="R762" i="1"/>
  <c r="Q762" i="1"/>
  <c r="T761" i="1"/>
  <c r="R761" i="1"/>
  <c r="Q761" i="1"/>
  <c r="S760" i="1"/>
  <c r="T759" i="1"/>
  <c r="R759" i="1"/>
  <c r="Q759" i="1"/>
  <c r="T758" i="1"/>
  <c r="R758" i="1"/>
  <c r="Q758" i="1"/>
  <c r="T756" i="1"/>
  <c r="R756" i="1"/>
  <c r="Q756" i="1"/>
  <c r="T755" i="1"/>
  <c r="R755" i="1"/>
  <c r="Q755" i="1"/>
  <c r="T754" i="1"/>
  <c r="R754" i="1"/>
  <c r="Q754" i="1"/>
  <c r="S753" i="1"/>
  <c r="T752" i="1"/>
  <c r="R752" i="1"/>
  <c r="Q752" i="1"/>
  <c r="T751" i="1"/>
  <c r="R751" i="1"/>
  <c r="Q751" i="1"/>
  <c r="S750" i="1"/>
  <c r="T749" i="1"/>
  <c r="R749" i="1"/>
  <c r="Q749" i="1"/>
  <c r="T748" i="1"/>
  <c r="R748" i="1"/>
  <c r="Q748" i="1"/>
  <c r="T747" i="1"/>
  <c r="R747" i="1"/>
  <c r="Q747" i="1"/>
  <c r="S746" i="1"/>
  <c r="T745" i="1"/>
  <c r="R745" i="1"/>
  <c r="Q745" i="1"/>
  <c r="T744" i="1"/>
  <c r="R744" i="1"/>
  <c r="Q744" i="1"/>
  <c r="T743" i="1"/>
  <c r="R743" i="1"/>
  <c r="Q743" i="1"/>
  <c r="T742" i="1"/>
  <c r="R742" i="1"/>
  <c r="Q742" i="1"/>
  <c r="T741" i="1"/>
  <c r="R741" i="1"/>
  <c r="Q741" i="1"/>
  <c r="S740" i="1"/>
  <c r="T738" i="1"/>
  <c r="R738" i="1"/>
  <c r="Q738" i="1"/>
  <c r="T737" i="1"/>
  <c r="R737" i="1"/>
  <c r="Q737" i="1"/>
  <c r="T736" i="1"/>
  <c r="R736" i="1"/>
  <c r="Q736" i="1"/>
  <c r="S735" i="1"/>
  <c r="T734" i="1"/>
  <c r="R734" i="1"/>
  <c r="Q734" i="1"/>
  <c r="T733" i="1"/>
  <c r="R733" i="1"/>
  <c r="Q733" i="1"/>
  <c r="T732" i="1"/>
  <c r="R732" i="1"/>
  <c r="Q732" i="1"/>
  <c r="S731" i="1"/>
  <c r="T730" i="1"/>
  <c r="R730" i="1"/>
  <c r="Q730" i="1"/>
  <c r="T729" i="1"/>
  <c r="R729" i="1"/>
  <c r="Q729" i="1"/>
  <c r="T728" i="1"/>
  <c r="R728" i="1"/>
  <c r="Q728" i="1"/>
  <c r="T727" i="1"/>
  <c r="R727" i="1"/>
  <c r="Q727" i="1"/>
  <c r="T726" i="1"/>
  <c r="R726" i="1"/>
  <c r="Q726" i="1"/>
  <c r="S725" i="1"/>
  <c r="T724" i="1"/>
  <c r="R724" i="1"/>
  <c r="Q724" i="1"/>
  <c r="T722" i="1"/>
  <c r="R722" i="1"/>
  <c r="Q722" i="1"/>
  <c r="T721" i="1"/>
  <c r="R721" i="1"/>
  <c r="Q721" i="1"/>
  <c r="T720" i="1"/>
  <c r="R720" i="1"/>
  <c r="Q720" i="1"/>
  <c r="T719" i="1"/>
  <c r="R719" i="1"/>
  <c r="Q719" i="1"/>
  <c r="T718" i="1"/>
  <c r="R718" i="1"/>
  <c r="Q718" i="1"/>
  <c r="T717" i="1"/>
  <c r="R717" i="1"/>
  <c r="Q717" i="1"/>
  <c r="T716" i="1"/>
  <c r="R716" i="1"/>
  <c r="Q716" i="1"/>
  <c r="S715" i="1"/>
  <c r="T713" i="1"/>
  <c r="R713" i="1"/>
  <c r="Q713" i="1"/>
  <c r="T712" i="1"/>
  <c r="R712" i="1"/>
  <c r="Q712" i="1"/>
  <c r="S711" i="1"/>
  <c r="T710" i="1"/>
  <c r="R710" i="1"/>
  <c r="Q710" i="1"/>
  <c r="T709" i="1"/>
  <c r="R709" i="1"/>
  <c r="Q709" i="1"/>
  <c r="T708" i="1"/>
  <c r="R708" i="1"/>
  <c r="Q708" i="1"/>
  <c r="T707" i="1"/>
  <c r="R707" i="1"/>
  <c r="Q707" i="1"/>
  <c r="T706" i="1"/>
  <c r="R706" i="1"/>
  <c r="Q706" i="1"/>
  <c r="T705" i="1"/>
  <c r="R705" i="1"/>
  <c r="Q705" i="1"/>
  <c r="S704" i="1"/>
  <c r="T703" i="1"/>
  <c r="T702" i="1" s="1"/>
  <c r="R703" i="1"/>
  <c r="R702" i="1" s="1"/>
  <c r="Q703" i="1"/>
  <c r="Q702" i="1" s="1"/>
  <c r="S702" i="1"/>
  <c r="T701" i="1"/>
  <c r="R701" i="1"/>
  <c r="Q701" i="1"/>
  <c r="T700" i="1"/>
  <c r="R700" i="1"/>
  <c r="Q700" i="1"/>
  <c r="T699" i="1"/>
  <c r="R699" i="1"/>
  <c r="Q699" i="1"/>
  <c r="S698" i="1"/>
  <c r="T695" i="1"/>
  <c r="R695" i="1"/>
  <c r="Q695" i="1"/>
  <c r="T694" i="1"/>
  <c r="R694" i="1"/>
  <c r="Q694" i="1"/>
  <c r="T693" i="1"/>
  <c r="R693" i="1"/>
  <c r="Q693" i="1"/>
  <c r="S692" i="1"/>
  <c r="T691" i="1"/>
  <c r="R691" i="1"/>
  <c r="Q691" i="1"/>
  <c r="T690" i="1"/>
  <c r="R690" i="1"/>
  <c r="Q690" i="1"/>
  <c r="T689" i="1"/>
  <c r="R689" i="1"/>
  <c r="Q689" i="1"/>
  <c r="T688" i="1"/>
  <c r="R688" i="1"/>
  <c r="Q688" i="1"/>
  <c r="T687" i="1"/>
  <c r="R687" i="1"/>
  <c r="Q687" i="1"/>
  <c r="S686" i="1"/>
  <c r="T684" i="1"/>
  <c r="R684" i="1"/>
  <c r="Q684" i="1"/>
  <c r="T682" i="1"/>
  <c r="R682" i="1"/>
  <c r="Q682" i="1"/>
  <c r="T681" i="1"/>
  <c r="R681" i="1"/>
  <c r="Q681" i="1"/>
  <c r="S680" i="1"/>
  <c r="T679" i="1"/>
  <c r="R679" i="1"/>
  <c r="Q679" i="1"/>
  <c r="T677" i="1"/>
  <c r="R677" i="1"/>
  <c r="Q677" i="1"/>
  <c r="T676" i="1"/>
  <c r="R676" i="1"/>
  <c r="Q676" i="1"/>
  <c r="T675" i="1"/>
  <c r="R675" i="1"/>
  <c r="Q675" i="1"/>
  <c r="T656" i="1"/>
  <c r="R656" i="1"/>
  <c r="Q656" i="1"/>
  <c r="T655" i="1"/>
  <c r="R655" i="1"/>
  <c r="Q655" i="1"/>
  <c r="T654" i="1"/>
  <c r="R654" i="1"/>
  <c r="Q654" i="1"/>
  <c r="T653" i="1"/>
  <c r="R653" i="1"/>
  <c r="Q653" i="1"/>
  <c r="T652" i="1"/>
  <c r="R652" i="1"/>
  <c r="Q652" i="1"/>
  <c r="T651" i="1"/>
  <c r="R651" i="1"/>
  <c r="Q651" i="1"/>
  <c r="T650" i="1"/>
  <c r="R650" i="1"/>
  <c r="Q650" i="1"/>
  <c r="T649" i="1"/>
  <c r="R649" i="1"/>
  <c r="Q649" i="1"/>
  <c r="T648" i="1"/>
  <c r="R648" i="1"/>
  <c r="Q648" i="1"/>
  <c r="S647" i="1"/>
  <c r="T639" i="1"/>
  <c r="R639" i="1"/>
  <c r="Q639" i="1"/>
  <c r="T638" i="1"/>
  <c r="R638" i="1"/>
  <c r="Q638" i="1"/>
  <c r="S637" i="1"/>
  <c r="T636" i="1"/>
  <c r="R636" i="1"/>
  <c r="Q636" i="1"/>
  <c r="T635" i="1"/>
  <c r="R635" i="1"/>
  <c r="Q635" i="1"/>
  <c r="T634" i="1"/>
  <c r="R634" i="1"/>
  <c r="Q634" i="1"/>
  <c r="S633" i="1"/>
  <c r="T632" i="1"/>
  <c r="R632" i="1"/>
  <c r="Q632" i="1"/>
  <c r="T631" i="1"/>
  <c r="R631" i="1"/>
  <c r="Q631" i="1"/>
  <c r="T630" i="1"/>
  <c r="R630" i="1"/>
  <c r="Q630" i="1"/>
  <c r="S629" i="1"/>
  <c r="T626" i="1"/>
  <c r="R626" i="1"/>
  <c r="Q626" i="1"/>
  <c r="T625" i="1"/>
  <c r="R625" i="1"/>
  <c r="Q625" i="1"/>
  <c r="T624" i="1"/>
  <c r="R624" i="1"/>
  <c r="Q624" i="1"/>
  <c r="S623" i="1"/>
  <c r="T619" i="1"/>
  <c r="R619" i="1"/>
  <c r="Q619" i="1"/>
  <c r="T618" i="1"/>
  <c r="R618" i="1"/>
  <c r="Q618" i="1"/>
  <c r="T617" i="1"/>
  <c r="R617" i="1"/>
  <c r="Q617" i="1"/>
  <c r="S616" i="1"/>
  <c r="T615" i="1"/>
  <c r="R615" i="1"/>
  <c r="Q615" i="1"/>
  <c r="T614" i="1"/>
  <c r="R614" i="1"/>
  <c r="Q614" i="1"/>
  <c r="T613" i="1"/>
  <c r="R613" i="1"/>
  <c r="Q613" i="1"/>
  <c r="T612" i="1"/>
  <c r="R612" i="1"/>
  <c r="Q612" i="1"/>
  <c r="S611" i="1"/>
  <c r="T609" i="1"/>
  <c r="R609" i="1"/>
  <c r="Q609" i="1"/>
  <c r="T608" i="1"/>
  <c r="R608" i="1"/>
  <c r="Q608" i="1"/>
  <c r="S607" i="1"/>
  <c r="T606" i="1"/>
  <c r="R606" i="1"/>
  <c r="Q606" i="1"/>
  <c r="T605" i="1"/>
  <c r="R605" i="1"/>
  <c r="Q605" i="1"/>
  <c r="S604" i="1"/>
  <c r="T603" i="1"/>
  <c r="R603" i="1"/>
  <c r="Q603" i="1"/>
  <c r="T602" i="1"/>
  <c r="R602" i="1"/>
  <c r="Q602" i="1"/>
  <c r="S601" i="1"/>
  <c r="T599" i="1"/>
  <c r="R599" i="1"/>
  <c r="Q599" i="1"/>
  <c r="T598" i="1"/>
  <c r="R598" i="1"/>
  <c r="Q598" i="1"/>
  <c r="T597" i="1"/>
  <c r="R597" i="1"/>
  <c r="Q597" i="1"/>
  <c r="T596" i="1"/>
  <c r="R596" i="1"/>
  <c r="Q596" i="1"/>
  <c r="T595" i="1"/>
  <c r="R595" i="1"/>
  <c r="Q595" i="1"/>
  <c r="S594" i="1"/>
  <c r="T593" i="1"/>
  <c r="R593" i="1"/>
  <c r="Q593" i="1"/>
  <c r="T592" i="1"/>
  <c r="R592" i="1"/>
  <c r="Q592" i="1"/>
  <c r="T591" i="1"/>
  <c r="R591" i="1"/>
  <c r="Q591" i="1"/>
  <c r="S590" i="1"/>
  <c r="T589" i="1"/>
  <c r="R589" i="1"/>
  <c r="Q589" i="1"/>
  <c r="T588" i="1"/>
  <c r="R588" i="1"/>
  <c r="Q588" i="1"/>
  <c r="T587" i="1"/>
  <c r="R587" i="1"/>
  <c r="Q587" i="1"/>
  <c r="S586" i="1"/>
  <c r="T585" i="1"/>
  <c r="R585" i="1"/>
  <c r="Q585" i="1"/>
  <c r="T584" i="1"/>
  <c r="R584" i="1"/>
  <c r="Q584" i="1"/>
  <c r="T583" i="1"/>
  <c r="R583" i="1"/>
  <c r="Q583" i="1"/>
  <c r="T582" i="1"/>
  <c r="R582" i="1"/>
  <c r="Q582" i="1"/>
  <c r="T581" i="1"/>
  <c r="R581" i="1"/>
  <c r="Q581" i="1"/>
  <c r="T580" i="1"/>
  <c r="R580" i="1"/>
  <c r="Q580" i="1"/>
  <c r="T579" i="1"/>
  <c r="R579" i="1"/>
  <c r="Q579" i="1"/>
  <c r="S578" i="1"/>
  <c r="T576" i="1"/>
  <c r="R576" i="1"/>
  <c r="Q576" i="1"/>
  <c r="T575" i="1"/>
  <c r="R575" i="1"/>
  <c r="Q575" i="1"/>
  <c r="S574" i="1"/>
  <c r="T573" i="1"/>
  <c r="R573" i="1"/>
  <c r="Q573" i="1"/>
  <c r="S572" i="1"/>
  <c r="T571" i="1"/>
  <c r="R571" i="1"/>
  <c r="Q571" i="1"/>
  <c r="T570" i="1"/>
  <c r="R570" i="1"/>
  <c r="Q570" i="1"/>
  <c r="T569" i="1"/>
  <c r="R569" i="1"/>
  <c r="Q569" i="1"/>
  <c r="S568" i="1"/>
  <c r="T566" i="1"/>
  <c r="R566" i="1"/>
  <c r="Q566" i="1"/>
  <c r="T565" i="1"/>
  <c r="R565" i="1"/>
  <c r="Q565" i="1"/>
  <c r="T564" i="1"/>
  <c r="R564" i="1"/>
  <c r="Q564" i="1"/>
  <c r="T563" i="1"/>
  <c r="R563" i="1"/>
  <c r="Q563" i="1"/>
  <c r="S562" i="1"/>
  <c r="T561" i="1"/>
  <c r="R561" i="1"/>
  <c r="Q561" i="1"/>
  <c r="T560" i="1"/>
  <c r="R560" i="1"/>
  <c r="Q560" i="1"/>
  <c r="T559" i="1"/>
  <c r="R559" i="1"/>
  <c r="Q559" i="1"/>
  <c r="T558" i="1"/>
  <c r="R558" i="1"/>
  <c r="Q558" i="1"/>
  <c r="T557" i="1"/>
  <c r="R557" i="1"/>
  <c r="Q557" i="1"/>
  <c r="T556" i="1"/>
  <c r="R556" i="1"/>
  <c r="Q556" i="1"/>
  <c r="S555" i="1"/>
  <c r="T553" i="1"/>
  <c r="R553" i="1"/>
  <c r="Q553" i="1"/>
  <c r="T552" i="1"/>
  <c r="R552" i="1"/>
  <c r="Q552" i="1"/>
  <c r="T551" i="1"/>
  <c r="R551" i="1"/>
  <c r="Q551" i="1"/>
  <c r="T550" i="1"/>
  <c r="R550" i="1"/>
  <c r="Q550" i="1"/>
  <c r="T549" i="1"/>
  <c r="R549" i="1"/>
  <c r="Q549" i="1"/>
  <c r="S548" i="1"/>
  <c r="T547" i="1"/>
  <c r="R547" i="1"/>
  <c r="Q547" i="1"/>
  <c r="T546" i="1"/>
  <c r="R546" i="1"/>
  <c r="Q546" i="1"/>
  <c r="T545" i="1"/>
  <c r="R545" i="1"/>
  <c r="Q545" i="1"/>
  <c r="T544" i="1"/>
  <c r="R544" i="1"/>
  <c r="Q544" i="1"/>
  <c r="T543" i="1"/>
  <c r="R543" i="1"/>
  <c r="Q543" i="1"/>
  <c r="S542" i="1"/>
  <c r="T541" i="1"/>
  <c r="R541" i="1"/>
  <c r="Q541" i="1"/>
  <c r="T540" i="1"/>
  <c r="R540" i="1"/>
  <c r="Q540" i="1"/>
  <c r="T539" i="1"/>
  <c r="R539" i="1"/>
  <c r="Q539" i="1"/>
  <c r="S538" i="1"/>
  <c r="T537" i="1"/>
  <c r="R537" i="1"/>
  <c r="Q537" i="1"/>
  <c r="T536" i="1"/>
  <c r="R536" i="1"/>
  <c r="Q536" i="1"/>
  <c r="T535" i="1"/>
  <c r="R535" i="1"/>
  <c r="Q535" i="1"/>
  <c r="T534" i="1"/>
  <c r="R534" i="1"/>
  <c r="Q534" i="1"/>
  <c r="S533" i="1"/>
  <c r="T532" i="1"/>
  <c r="R532" i="1"/>
  <c r="Q532" i="1"/>
  <c r="T531" i="1"/>
  <c r="R531" i="1"/>
  <c r="Q531" i="1"/>
  <c r="S530" i="1"/>
  <c r="T521" i="1"/>
  <c r="R521" i="1"/>
  <c r="Q521" i="1"/>
  <c r="S520" i="1"/>
  <c r="T519" i="1"/>
  <c r="T518" i="1" s="1"/>
  <c r="R519" i="1"/>
  <c r="R518" i="1" s="1"/>
  <c r="Q519" i="1"/>
  <c r="Q518" i="1" s="1"/>
  <c r="S518" i="1"/>
  <c r="T511" i="1"/>
  <c r="R511" i="1"/>
  <c r="Q511" i="1"/>
  <c r="T510" i="1"/>
  <c r="R510" i="1"/>
  <c r="Q510" i="1"/>
  <c r="T509" i="1"/>
  <c r="R509" i="1"/>
  <c r="T508" i="1"/>
  <c r="R508" i="1"/>
  <c r="Q508" i="1"/>
  <c r="S507" i="1"/>
  <c r="T503" i="1"/>
  <c r="T502" i="1" s="1"/>
  <c r="R503" i="1"/>
  <c r="R502" i="1" s="1"/>
  <c r="Q503" i="1"/>
  <c r="Q502" i="1" s="1"/>
  <c r="S502" i="1"/>
  <c r="T501" i="1"/>
  <c r="R501" i="1"/>
  <c r="Q501" i="1"/>
  <c r="T500" i="1"/>
  <c r="R500" i="1"/>
  <c r="Q500" i="1"/>
  <c r="S499" i="1"/>
  <c r="T498" i="1"/>
  <c r="T497" i="1" s="1"/>
  <c r="R498" i="1"/>
  <c r="R497" i="1" s="1"/>
  <c r="Q498" i="1"/>
  <c r="Q497" i="1" s="1"/>
  <c r="S497" i="1"/>
  <c r="T496" i="1"/>
  <c r="R496" i="1"/>
  <c r="Q496" i="1"/>
  <c r="T495" i="1"/>
  <c r="R495" i="1"/>
  <c r="Q495" i="1"/>
  <c r="T494" i="1"/>
  <c r="R494" i="1"/>
  <c r="Q494" i="1"/>
  <c r="T493" i="1"/>
  <c r="R493" i="1"/>
  <c r="Q493" i="1"/>
  <c r="S492" i="1"/>
  <c r="T490" i="1"/>
  <c r="R490" i="1"/>
  <c r="Q490" i="1"/>
  <c r="T489" i="1"/>
  <c r="R489" i="1"/>
  <c r="Q489" i="1"/>
  <c r="T488" i="1"/>
  <c r="R488" i="1"/>
  <c r="Q488" i="1"/>
  <c r="T487" i="1"/>
  <c r="R487" i="1"/>
  <c r="Q487" i="1"/>
  <c r="T486" i="1"/>
  <c r="R486" i="1"/>
  <c r="Q486" i="1"/>
  <c r="T485" i="1"/>
  <c r="R485" i="1"/>
  <c r="Q485" i="1"/>
  <c r="S484" i="1"/>
  <c r="T483" i="1"/>
  <c r="R483" i="1"/>
  <c r="Q483" i="1"/>
  <c r="T482" i="1"/>
  <c r="R482" i="1"/>
  <c r="Q482" i="1"/>
  <c r="S481" i="1"/>
  <c r="T480" i="1"/>
  <c r="R480" i="1"/>
  <c r="Q480" i="1"/>
  <c r="T479" i="1"/>
  <c r="R479" i="1"/>
  <c r="Q479" i="1"/>
  <c r="S478" i="1"/>
  <c r="T477" i="1"/>
  <c r="R477" i="1"/>
  <c r="Q477" i="1"/>
  <c r="T476" i="1"/>
  <c r="R476" i="1"/>
  <c r="Q476" i="1"/>
  <c r="T475" i="1"/>
  <c r="R475" i="1"/>
  <c r="Q475" i="1"/>
  <c r="T474" i="1"/>
  <c r="R474" i="1"/>
  <c r="Q474" i="1"/>
  <c r="T473" i="1"/>
  <c r="R473" i="1"/>
  <c r="Q473" i="1"/>
  <c r="T472" i="1"/>
  <c r="R472" i="1"/>
  <c r="Q472" i="1"/>
  <c r="T471" i="1"/>
  <c r="R471" i="1"/>
  <c r="Q471" i="1"/>
  <c r="S470" i="1"/>
  <c r="T468" i="1"/>
  <c r="R468" i="1"/>
  <c r="Q468" i="1"/>
  <c r="T467" i="1"/>
  <c r="R467" i="1"/>
  <c r="Q467" i="1"/>
  <c r="T466" i="1"/>
  <c r="R466" i="1"/>
  <c r="Q466" i="1"/>
  <c r="S465" i="1"/>
  <c r="T464" i="1"/>
  <c r="R464" i="1"/>
  <c r="Q464" i="1"/>
  <c r="T463" i="1"/>
  <c r="R463" i="1"/>
  <c r="Q463" i="1"/>
  <c r="T462" i="1"/>
  <c r="R462" i="1"/>
  <c r="Q462" i="1"/>
  <c r="S461" i="1"/>
  <c r="T460" i="1"/>
  <c r="R460" i="1"/>
  <c r="Q460" i="1"/>
  <c r="T459" i="1"/>
  <c r="R459" i="1"/>
  <c r="Q459" i="1"/>
  <c r="S458" i="1"/>
  <c r="T457" i="1"/>
  <c r="R457" i="1"/>
  <c r="Q457" i="1"/>
  <c r="T456" i="1"/>
  <c r="R456" i="1"/>
  <c r="Q456" i="1"/>
  <c r="T455" i="1"/>
  <c r="R455" i="1"/>
  <c r="Q455" i="1"/>
  <c r="S454" i="1"/>
  <c r="T451" i="1"/>
  <c r="R451" i="1"/>
  <c r="Q451" i="1"/>
  <c r="T450" i="1"/>
  <c r="R450" i="1"/>
  <c r="Q450" i="1"/>
  <c r="T449" i="1"/>
  <c r="R449" i="1"/>
  <c r="Q449" i="1"/>
  <c r="T448" i="1"/>
  <c r="R448" i="1"/>
  <c r="Q448" i="1"/>
  <c r="T447" i="1"/>
  <c r="R447" i="1"/>
  <c r="Q447" i="1"/>
  <c r="T446" i="1"/>
  <c r="R446" i="1"/>
  <c r="Q446" i="1"/>
  <c r="T445" i="1"/>
  <c r="R445" i="1"/>
  <c r="Q445" i="1"/>
  <c r="T444" i="1"/>
  <c r="R444" i="1"/>
  <c r="Q444" i="1"/>
  <c r="T443" i="1"/>
  <c r="R443" i="1"/>
  <c r="Q443" i="1"/>
  <c r="T442" i="1"/>
  <c r="R442" i="1"/>
  <c r="Q442" i="1"/>
  <c r="S441" i="1"/>
  <c r="T440" i="1"/>
  <c r="R440" i="1"/>
  <c r="Q440" i="1"/>
  <c r="T439" i="1"/>
  <c r="R439" i="1"/>
  <c r="Q439" i="1"/>
  <c r="T438" i="1"/>
  <c r="R438" i="1"/>
  <c r="Q438" i="1"/>
  <c r="S437" i="1"/>
  <c r="T435" i="1"/>
  <c r="R435" i="1"/>
  <c r="Q435" i="1"/>
  <c r="T434" i="1"/>
  <c r="R434" i="1"/>
  <c r="Q434" i="1"/>
  <c r="S433" i="1"/>
  <c r="T432" i="1"/>
  <c r="R432" i="1"/>
  <c r="Q432" i="1"/>
  <c r="T431" i="1"/>
  <c r="R431" i="1"/>
  <c r="Q431" i="1"/>
  <c r="T430" i="1"/>
  <c r="R430" i="1"/>
  <c r="Q430" i="1"/>
  <c r="T429" i="1"/>
  <c r="R429" i="1"/>
  <c r="Q429" i="1"/>
  <c r="S428" i="1"/>
  <c r="T427" i="1"/>
  <c r="R427" i="1"/>
  <c r="Q427" i="1"/>
  <c r="T426" i="1"/>
  <c r="R426" i="1"/>
  <c r="Q426" i="1"/>
  <c r="T425" i="1"/>
  <c r="R425" i="1"/>
  <c r="Q425" i="1"/>
  <c r="T424" i="1"/>
  <c r="R424" i="1"/>
  <c r="Q424" i="1"/>
  <c r="T423" i="1"/>
  <c r="R423" i="1"/>
  <c r="Q423" i="1"/>
  <c r="T422" i="1"/>
  <c r="R422" i="1"/>
  <c r="Q422" i="1"/>
  <c r="S421" i="1"/>
  <c r="T420" i="1"/>
  <c r="R420" i="1"/>
  <c r="Q420" i="1"/>
  <c r="T419" i="1"/>
  <c r="R419" i="1"/>
  <c r="Q419" i="1"/>
  <c r="T418" i="1"/>
  <c r="R418" i="1"/>
  <c r="Q418" i="1"/>
  <c r="T417" i="1"/>
  <c r="R417" i="1"/>
  <c r="Q417" i="1"/>
  <c r="T416" i="1"/>
  <c r="R416" i="1"/>
  <c r="Q416" i="1"/>
  <c r="S415" i="1"/>
  <c r="T413" i="1"/>
  <c r="R413" i="1"/>
  <c r="Q413" i="1"/>
  <c r="T412" i="1"/>
  <c r="R412" i="1"/>
  <c r="Q412" i="1"/>
  <c r="S411" i="1"/>
  <c r="T407" i="1"/>
  <c r="T406" i="1" s="1"/>
  <c r="R407" i="1"/>
  <c r="R406" i="1" s="1"/>
  <c r="Q407" i="1"/>
  <c r="Q406" i="1" s="1"/>
  <c r="S406" i="1"/>
  <c r="T404" i="1"/>
  <c r="R404" i="1"/>
  <c r="Q404" i="1"/>
  <c r="T403" i="1"/>
  <c r="R403" i="1"/>
  <c r="Q403" i="1"/>
  <c r="S402" i="1"/>
  <c r="T401" i="1"/>
  <c r="R401" i="1"/>
  <c r="Q401" i="1"/>
  <c r="T400" i="1"/>
  <c r="R400" i="1"/>
  <c r="Q400" i="1"/>
  <c r="T399" i="1"/>
  <c r="R399" i="1"/>
  <c r="Q399" i="1"/>
  <c r="T398" i="1"/>
  <c r="R398" i="1"/>
  <c r="Q398" i="1"/>
  <c r="T397" i="1"/>
  <c r="R397" i="1"/>
  <c r="Q397" i="1"/>
  <c r="S396" i="1"/>
  <c r="T395" i="1"/>
  <c r="R395" i="1"/>
  <c r="Q395" i="1"/>
  <c r="T394" i="1"/>
  <c r="R394" i="1"/>
  <c r="Q394" i="1"/>
  <c r="T393" i="1"/>
  <c r="R393" i="1"/>
  <c r="Q393" i="1"/>
  <c r="T392" i="1"/>
  <c r="R392" i="1"/>
  <c r="Q392" i="1"/>
  <c r="T391" i="1"/>
  <c r="R391" i="1"/>
  <c r="Q391" i="1"/>
  <c r="T390" i="1"/>
  <c r="R390" i="1"/>
  <c r="Q390" i="1"/>
  <c r="T389" i="1"/>
  <c r="R389" i="1"/>
  <c r="Q389" i="1"/>
  <c r="T388" i="1"/>
  <c r="R388" i="1"/>
  <c r="Q388" i="1"/>
  <c r="T387" i="1"/>
  <c r="R387" i="1"/>
  <c r="Q387" i="1"/>
  <c r="S386" i="1"/>
  <c r="T385" i="1"/>
  <c r="R385" i="1"/>
  <c r="Q385" i="1"/>
  <c r="T384" i="1"/>
  <c r="R384" i="1"/>
  <c r="Q384" i="1"/>
  <c r="T383" i="1"/>
  <c r="R383" i="1"/>
  <c r="Q383" i="1"/>
  <c r="T382" i="1"/>
  <c r="R382" i="1"/>
  <c r="Q382" i="1"/>
  <c r="T381" i="1"/>
  <c r="R381" i="1"/>
  <c r="Q381" i="1"/>
  <c r="T380" i="1"/>
  <c r="R380" i="1"/>
  <c r="Q380" i="1"/>
  <c r="S379" i="1"/>
  <c r="T378" i="1"/>
  <c r="R378" i="1"/>
  <c r="Q378" i="1"/>
  <c r="T377" i="1"/>
  <c r="R377" i="1"/>
  <c r="Q377" i="1"/>
  <c r="T376" i="1"/>
  <c r="R376" i="1"/>
  <c r="Q376" i="1"/>
  <c r="T375" i="1"/>
  <c r="R375" i="1"/>
  <c r="Q375" i="1"/>
  <c r="T374" i="1"/>
  <c r="R374" i="1"/>
  <c r="Q374" i="1"/>
  <c r="S373" i="1"/>
  <c r="T372" i="1"/>
  <c r="R372" i="1"/>
  <c r="Q372" i="1"/>
  <c r="T371" i="1"/>
  <c r="R371" i="1"/>
  <c r="Q371" i="1"/>
  <c r="T370" i="1"/>
  <c r="R370" i="1"/>
  <c r="Q370" i="1"/>
  <c r="T369" i="1"/>
  <c r="R369" i="1"/>
  <c r="Q369" i="1"/>
  <c r="T368" i="1"/>
  <c r="R368" i="1"/>
  <c r="Q368" i="1"/>
  <c r="S367" i="1"/>
  <c r="T366" i="1"/>
  <c r="R366" i="1"/>
  <c r="Q366" i="1"/>
  <c r="T365" i="1"/>
  <c r="R365" i="1"/>
  <c r="Q365" i="1"/>
  <c r="T364" i="1"/>
  <c r="R364" i="1"/>
  <c r="Q364" i="1"/>
  <c r="S363" i="1"/>
  <c r="T362" i="1"/>
  <c r="R362" i="1"/>
  <c r="Q362" i="1"/>
  <c r="T361" i="1"/>
  <c r="R361" i="1"/>
  <c r="Q361" i="1"/>
  <c r="T360" i="1"/>
  <c r="R360" i="1"/>
  <c r="Q360" i="1"/>
  <c r="T359" i="1"/>
  <c r="R359" i="1"/>
  <c r="Q359" i="1"/>
  <c r="T358" i="1"/>
  <c r="R358" i="1"/>
  <c r="Q358" i="1"/>
  <c r="T357" i="1"/>
  <c r="R357" i="1"/>
  <c r="Q357" i="1"/>
  <c r="T356" i="1"/>
  <c r="R356" i="1"/>
  <c r="Q356" i="1"/>
  <c r="T355" i="1"/>
  <c r="R355" i="1"/>
  <c r="Q355" i="1"/>
  <c r="S354" i="1"/>
  <c r="T352" i="1"/>
  <c r="R352" i="1"/>
  <c r="Q352" i="1"/>
  <c r="T351" i="1"/>
  <c r="R351" i="1"/>
  <c r="Q351" i="1"/>
  <c r="T350" i="1"/>
  <c r="R350" i="1"/>
  <c r="Q350" i="1"/>
  <c r="T349" i="1"/>
  <c r="R349" i="1"/>
  <c r="Q349" i="1"/>
  <c r="T348" i="1"/>
  <c r="R348" i="1"/>
  <c r="Q348" i="1"/>
  <c r="T347" i="1"/>
  <c r="R347" i="1"/>
  <c r="Q347" i="1"/>
  <c r="S346" i="1"/>
  <c r="T345" i="1"/>
  <c r="R345" i="1"/>
  <c r="Q345" i="1"/>
  <c r="T344" i="1"/>
  <c r="R344" i="1"/>
  <c r="Q344" i="1"/>
  <c r="T343" i="1"/>
  <c r="R343" i="1"/>
  <c r="Q343" i="1"/>
  <c r="T342" i="1"/>
  <c r="R342" i="1"/>
  <c r="Q342" i="1"/>
  <c r="T341" i="1"/>
  <c r="R341" i="1"/>
  <c r="Q341" i="1"/>
  <c r="T340" i="1"/>
  <c r="R340" i="1"/>
  <c r="Q340" i="1"/>
  <c r="T339" i="1"/>
  <c r="R339" i="1"/>
  <c r="Q339" i="1"/>
  <c r="T338" i="1"/>
  <c r="R338" i="1"/>
  <c r="Q338" i="1"/>
  <c r="T337" i="1"/>
  <c r="R337" i="1"/>
  <c r="Q337" i="1"/>
  <c r="S336" i="1"/>
  <c r="T335" i="1"/>
  <c r="R335" i="1"/>
  <c r="Q335" i="1"/>
  <c r="T334" i="1"/>
  <c r="R334" i="1"/>
  <c r="Q334" i="1"/>
  <c r="T333" i="1"/>
  <c r="R333" i="1"/>
  <c r="Q333" i="1"/>
  <c r="S332" i="1"/>
  <c r="T331" i="1"/>
  <c r="R331" i="1"/>
  <c r="Q331" i="1"/>
  <c r="T330" i="1"/>
  <c r="R330" i="1"/>
  <c r="Q330" i="1"/>
  <c r="T329" i="1"/>
  <c r="R329" i="1"/>
  <c r="Q329" i="1"/>
  <c r="T328" i="1"/>
  <c r="R328" i="1"/>
  <c r="Q328" i="1"/>
  <c r="T327" i="1"/>
  <c r="R327" i="1"/>
  <c r="Q327" i="1"/>
  <c r="S326" i="1"/>
  <c r="T324" i="1"/>
  <c r="R324" i="1"/>
  <c r="Q324" i="1"/>
  <c r="T322" i="1"/>
  <c r="R322" i="1"/>
  <c r="Q322" i="1"/>
  <c r="T321" i="1"/>
  <c r="R321" i="1"/>
  <c r="Q321" i="1"/>
  <c r="T320" i="1"/>
  <c r="R320" i="1"/>
  <c r="Q320" i="1"/>
  <c r="T319" i="1"/>
  <c r="R319" i="1"/>
  <c r="Q319" i="1"/>
  <c r="T318" i="1"/>
  <c r="R318" i="1"/>
  <c r="Q318" i="1"/>
  <c r="T317" i="1"/>
  <c r="R317" i="1"/>
  <c r="Q317" i="1"/>
  <c r="T316" i="1"/>
  <c r="R316" i="1"/>
  <c r="Q316" i="1"/>
  <c r="T315" i="1"/>
  <c r="R315" i="1"/>
  <c r="Q315" i="1"/>
  <c r="T314" i="1"/>
  <c r="R314" i="1"/>
  <c r="Q314" i="1"/>
  <c r="T313" i="1"/>
  <c r="R313" i="1"/>
  <c r="Q313" i="1"/>
  <c r="T311" i="1"/>
  <c r="R311" i="1"/>
  <c r="Q311" i="1"/>
  <c r="S310" i="1"/>
  <c r="T309" i="1"/>
  <c r="R309" i="1"/>
  <c r="Q309" i="1"/>
  <c r="T308" i="1"/>
  <c r="R308" i="1"/>
  <c r="Q308" i="1"/>
  <c r="T307" i="1"/>
  <c r="R307" i="1"/>
  <c r="Q307" i="1"/>
  <c r="T306" i="1"/>
  <c r="R306" i="1"/>
  <c r="Q306" i="1"/>
  <c r="T305" i="1"/>
  <c r="R305" i="1"/>
  <c r="Q305" i="1"/>
  <c r="T304" i="1"/>
  <c r="R304" i="1"/>
  <c r="Q304" i="1"/>
  <c r="S303" i="1"/>
  <c r="T302" i="1"/>
  <c r="R302" i="1"/>
  <c r="Q302" i="1"/>
  <c r="T301" i="1"/>
  <c r="R301" i="1"/>
  <c r="Q301" i="1"/>
  <c r="T300" i="1"/>
  <c r="R300" i="1"/>
  <c r="Q300" i="1"/>
  <c r="T299" i="1"/>
  <c r="R299" i="1"/>
  <c r="Q299" i="1"/>
  <c r="T298" i="1"/>
  <c r="R298" i="1"/>
  <c r="Q298" i="1"/>
  <c r="T297" i="1"/>
  <c r="R297" i="1"/>
  <c r="Q297" i="1"/>
  <c r="T296" i="1"/>
  <c r="R296" i="1"/>
  <c r="Q296" i="1"/>
  <c r="T295" i="1"/>
  <c r="R295" i="1"/>
  <c r="Q295" i="1"/>
  <c r="T294" i="1"/>
  <c r="R294" i="1"/>
  <c r="Q294" i="1"/>
  <c r="S293" i="1"/>
  <c r="T292" i="1"/>
  <c r="R292" i="1"/>
  <c r="Q292" i="1"/>
  <c r="T291" i="1"/>
  <c r="R291" i="1"/>
  <c r="Q291" i="1"/>
  <c r="T290" i="1"/>
  <c r="R290" i="1"/>
  <c r="Q290" i="1"/>
  <c r="T289" i="1"/>
  <c r="R289" i="1"/>
  <c r="Q289" i="1"/>
  <c r="T288" i="1"/>
  <c r="R288" i="1"/>
  <c r="Q288" i="1"/>
  <c r="T287" i="1"/>
  <c r="R287" i="1"/>
  <c r="Q287" i="1"/>
  <c r="S286" i="1"/>
  <c r="T284" i="1"/>
  <c r="R284" i="1"/>
  <c r="Q284" i="1"/>
  <c r="T283" i="1"/>
  <c r="R283" i="1"/>
  <c r="Q283" i="1"/>
  <c r="T282" i="1"/>
  <c r="R282" i="1"/>
  <c r="Q282" i="1"/>
  <c r="S281" i="1"/>
  <c r="T280" i="1"/>
  <c r="R280" i="1"/>
  <c r="Q280" i="1"/>
  <c r="T279" i="1"/>
  <c r="R279" i="1"/>
  <c r="Q279" i="1"/>
  <c r="T278" i="1"/>
  <c r="R278" i="1"/>
  <c r="Q278" i="1"/>
  <c r="T277" i="1"/>
  <c r="R277" i="1"/>
  <c r="Q277" i="1"/>
  <c r="T276" i="1"/>
  <c r="R276" i="1"/>
  <c r="Q276" i="1"/>
  <c r="T275" i="1"/>
  <c r="R275" i="1"/>
  <c r="Q275" i="1"/>
  <c r="T274" i="1"/>
  <c r="R274" i="1"/>
  <c r="Q274" i="1"/>
  <c r="T273" i="1"/>
  <c r="R273" i="1"/>
  <c r="Q273" i="1"/>
  <c r="T272" i="1"/>
  <c r="R272" i="1"/>
  <c r="Q272" i="1"/>
  <c r="T271" i="1"/>
  <c r="R271" i="1"/>
  <c r="Q271" i="1"/>
  <c r="T270" i="1"/>
  <c r="R270" i="1"/>
  <c r="Q270" i="1"/>
  <c r="T269" i="1"/>
  <c r="R269" i="1"/>
  <c r="Q269" i="1"/>
  <c r="S268" i="1"/>
  <c r="T267" i="1"/>
  <c r="R267" i="1"/>
  <c r="Q267" i="1"/>
  <c r="T266" i="1"/>
  <c r="R266" i="1"/>
  <c r="Q266" i="1"/>
  <c r="S265" i="1"/>
  <c r="T264" i="1"/>
  <c r="T263" i="1" s="1"/>
  <c r="R264" i="1"/>
  <c r="R263" i="1" s="1"/>
  <c r="Q264" i="1"/>
  <c r="Q263" i="1" s="1"/>
  <c r="S263" i="1"/>
  <c r="T261" i="1"/>
  <c r="R261" i="1"/>
  <c r="Q261" i="1"/>
  <c r="T260" i="1"/>
  <c r="R260" i="1"/>
  <c r="Q260" i="1"/>
  <c r="S259" i="1"/>
  <c r="T258" i="1"/>
  <c r="R258" i="1"/>
  <c r="Q258" i="1"/>
  <c r="T257" i="1"/>
  <c r="R257" i="1"/>
  <c r="Q257" i="1"/>
  <c r="T256" i="1"/>
  <c r="R256" i="1"/>
  <c r="Q256" i="1"/>
  <c r="T255" i="1"/>
  <c r="R255" i="1"/>
  <c r="Q255" i="1"/>
  <c r="T254" i="1"/>
  <c r="R254" i="1"/>
  <c r="Q254" i="1"/>
  <c r="T253" i="1"/>
  <c r="R253" i="1"/>
  <c r="Q253" i="1"/>
  <c r="T252" i="1"/>
  <c r="R252" i="1"/>
  <c r="Q252" i="1"/>
  <c r="S251" i="1"/>
  <c r="T249" i="1"/>
  <c r="T248" i="1" s="1"/>
  <c r="R249" i="1"/>
  <c r="R248" i="1" s="1"/>
  <c r="Q249" i="1"/>
  <c r="Q248" i="1" s="1"/>
  <c r="S248" i="1"/>
  <c r="T247" i="1"/>
  <c r="R247" i="1"/>
  <c r="Q247" i="1"/>
  <c r="T245" i="1"/>
  <c r="R245" i="1"/>
  <c r="Q245" i="1"/>
  <c r="T244" i="1"/>
  <c r="R244" i="1"/>
  <c r="Q244" i="1"/>
  <c r="S243" i="1"/>
  <c r="T242" i="1"/>
  <c r="R242" i="1"/>
  <c r="Q242" i="1"/>
  <c r="T241" i="1"/>
  <c r="R241" i="1"/>
  <c r="Q241" i="1"/>
  <c r="T240" i="1"/>
  <c r="R240" i="1"/>
  <c r="Q240" i="1"/>
  <c r="S239" i="1"/>
  <c r="T238" i="1"/>
  <c r="R238" i="1"/>
  <c r="Q238" i="1"/>
  <c r="T237" i="1"/>
  <c r="R237" i="1"/>
  <c r="Q237" i="1"/>
  <c r="T236" i="1"/>
  <c r="R236" i="1"/>
  <c r="Q236" i="1"/>
  <c r="S235" i="1"/>
  <c r="T230" i="1"/>
  <c r="R230" i="1"/>
  <c r="Q230" i="1"/>
  <c r="T229" i="1"/>
  <c r="R229" i="1"/>
  <c r="Q229" i="1"/>
  <c r="T228" i="1"/>
  <c r="R228" i="1"/>
  <c r="Q228" i="1"/>
  <c r="T227" i="1"/>
  <c r="R227" i="1"/>
  <c r="Q227" i="1"/>
  <c r="T226" i="1"/>
  <c r="R226" i="1"/>
  <c r="Q226" i="1"/>
  <c r="T225" i="1"/>
  <c r="R225" i="1"/>
  <c r="Q225" i="1"/>
  <c r="T224" i="1"/>
  <c r="R224" i="1"/>
  <c r="Q224" i="1"/>
  <c r="S223" i="1"/>
  <c r="T222" i="1"/>
  <c r="R222" i="1"/>
  <c r="Q222" i="1"/>
  <c r="T221" i="1"/>
  <c r="R221" i="1"/>
  <c r="Q221" i="1"/>
  <c r="T220" i="1"/>
  <c r="R220" i="1"/>
  <c r="Q220" i="1"/>
  <c r="T219" i="1"/>
  <c r="R219" i="1"/>
  <c r="Q219" i="1"/>
  <c r="T218" i="1"/>
  <c r="R218" i="1"/>
  <c r="Q218" i="1"/>
  <c r="S217" i="1"/>
  <c r="T216" i="1"/>
  <c r="R216" i="1"/>
  <c r="Q216" i="1"/>
  <c r="T215" i="1"/>
  <c r="R215" i="1"/>
  <c r="Q215" i="1"/>
  <c r="T214" i="1"/>
  <c r="R214" i="1"/>
  <c r="Q214" i="1"/>
  <c r="T213" i="1"/>
  <c r="R213" i="1"/>
  <c r="Q213" i="1"/>
  <c r="S212" i="1"/>
  <c r="T211" i="1"/>
  <c r="R211" i="1"/>
  <c r="Q211" i="1"/>
  <c r="T210" i="1"/>
  <c r="R210" i="1"/>
  <c r="Q210" i="1"/>
  <c r="T209" i="1"/>
  <c r="R209" i="1"/>
  <c r="Q209" i="1"/>
  <c r="T208" i="1"/>
  <c r="R208" i="1"/>
  <c r="Q208" i="1"/>
  <c r="T207" i="1"/>
  <c r="R207" i="1"/>
  <c r="Q207" i="1"/>
  <c r="T206" i="1"/>
  <c r="R206" i="1"/>
  <c r="Q206" i="1"/>
  <c r="T205" i="1"/>
  <c r="R205" i="1"/>
  <c r="Q205" i="1"/>
  <c r="T204" i="1"/>
  <c r="R204" i="1"/>
  <c r="Q204" i="1"/>
  <c r="T203" i="1"/>
  <c r="R203" i="1"/>
  <c r="Q203" i="1"/>
  <c r="T202" i="1"/>
  <c r="R202" i="1"/>
  <c r="Q202" i="1"/>
  <c r="T201" i="1"/>
  <c r="R201" i="1"/>
  <c r="Q201" i="1"/>
  <c r="T200" i="1"/>
  <c r="R200" i="1"/>
  <c r="Q200" i="1"/>
  <c r="T199" i="1"/>
  <c r="R199" i="1"/>
  <c r="Q199" i="1"/>
  <c r="T198" i="1"/>
  <c r="R198" i="1"/>
  <c r="Q198" i="1"/>
  <c r="S197" i="1"/>
  <c r="T196" i="1"/>
  <c r="R196" i="1"/>
  <c r="Q196" i="1"/>
  <c r="T195" i="1"/>
  <c r="R195" i="1"/>
  <c r="Q195" i="1"/>
  <c r="T194" i="1"/>
  <c r="R194" i="1"/>
  <c r="Q194" i="1"/>
  <c r="T193" i="1"/>
  <c r="R193" i="1"/>
  <c r="Q193" i="1"/>
  <c r="T192" i="1"/>
  <c r="R192" i="1"/>
  <c r="Q192" i="1"/>
  <c r="T191" i="1"/>
  <c r="R191" i="1"/>
  <c r="Q191" i="1"/>
  <c r="T190" i="1"/>
  <c r="R190" i="1"/>
  <c r="Q190" i="1"/>
  <c r="T189" i="1"/>
  <c r="R189" i="1"/>
  <c r="Q189" i="1"/>
  <c r="T188" i="1"/>
  <c r="R188" i="1"/>
  <c r="Q188" i="1"/>
  <c r="T187" i="1"/>
  <c r="R187" i="1"/>
  <c r="Q187" i="1"/>
  <c r="T186" i="1"/>
  <c r="R186" i="1"/>
  <c r="Q186" i="1"/>
  <c r="T185" i="1"/>
  <c r="R185" i="1"/>
  <c r="Q185" i="1"/>
  <c r="S184" i="1"/>
  <c r="T181" i="1"/>
  <c r="R181" i="1"/>
  <c r="Q181" i="1"/>
  <c r="T180" i="1"/>
  <c r="R180" i="1"/>
  <c r="Q180" i="1"/>
  <c r="T179" i="1"/>
  <c r="R179" i="1"/>
  <c r="Q179" i="1"/>
  <c r="T178" i="1"/>
  <c r="R178" i="1"/>
  <c r="Q178" i="1"/>
  <c r="T177" i="1"/>
  <c r="R177" i="1"/>
  <c r="Q177" i="1"/>
  <c r="S176" i="1"/>
  <c r="T175" i="1"/>
  <c r="R175" i="1"/>
  <c r="Q175" i="1"/>
  <c r="T174" i="1"/>
  <c r="R174" i="1"/>
  <c r="Q174" i="1"/>
  <c r="T173" i="1"/>
  <c r="R173" i="1"/>
  <c r="Q173" i="1"/>
  <c r="T172" i="1"/>
  <c r="R172" i="1"/>
  <c r="Q172" i="1"/>
  <c r="T171" i="1"/>
  <c r="R171" i="1"/>
  <c r="Q171" i="1"/>
  <c r="T170" i="1"/>
  <c r="R170" i="1"/>
  <c r="Q170" i="1"/>
  <c r="T169" i="1"/>
  <c r="R169" i="1"/>
  <c r="Q169" i="1"/>
  <c r="T168" i="1"/>
  <c r="R168" i="1"/>
  <c r="Q168" i="1"/>
  <c r="T167" i="1"/>
  <c r="R167" i="1"/>
  <c r="Q167" i="1"/>
  <c r="T166" i="1"/>
  <c r="R166" i="1"/>
  <c r="Q166" i="1"/>
  <c r="T165" i="1"/>
  <c r="R165" i="1"/>
  <c r="Q165" i="1"/>
  <c r="T164" i="1"/>
  <c r="R164" i="1"/>
  <c r="Q164" i="1"/>
  <c r="T163" i="1"/>
  <c r="R163" i="1"/>
  <c r="Q163" i="1"/>
  <c r="S162" i="1"/>
  <c r="T161" i="1"/>
  <c r="R161" i="1"/>
  <c r="Q161" i="1"/>
  <c r="T160" i="1"/>
  <c r="R160" i="1"/>
  <c r="Q160" i="1"/>
  <c r="T159" i="1"/>
  <c r="R159" i="1"/>
  <c r="Q159" i="1"/>
  <c r="T158" i="1"/>
  <c r="R158" i="1"/>
  <c r="Q158" i="1"/>
  <c r="T157" i="1"/>
  <c r="R157" i="1"/>
  <c r="Q157" i="1"/>
  <c r="T156" i="1"/>
  <c r="R156" i="1"/>
  <c r="Q156" i="1"/>
  <c r="T155" i="1"/>
  <c r="R155" i="1"/>
  <c r="Q155" i="1"/>
  <c r="T154" i="1"/>
  <c r="R154" i="1"/>
  <c r="Q154" i="1"/>
  <c r="T153" i="1"/>
  <c r="R153" i="1"/>
  <c r="Q153" i="1"/>
  <c r="T152" i="1"/>
  <c r="R152" i="1"/>
  <c r="Q152" i="1"/>
  <c r="T151" i="1"/>
  <c r="R151" i="1"/>
  <c r="Q151" i="1"/>
  <c r="T150" i="1"/>
  <c r="R150" i="1"/>
  <c r="Q150" i="1"/>
  <c r="T149" i="1"/>
  <c r="R149" i="1"/>
  <c r="Q149" i="1"/>
  <c r="S148" i="1"/>
  <c r="T147" i="1"/>
  <c r="R147" i="1"/>
  <c r="Q147" i="1"/>
  <c r="T146" i="1"/>
  <c r="R146" i="1"/>
  <c r="Q146" i="1"/>
  <c r="T145" i="1"/>
  <c r="R145" i="1"/>
  <c r="Q145" i="1"/>
  <c r="T144" i="1"/>
  <c r="R144" i="1"/>
  <c r="Q144" i="1"/>
  <c r="T143" i="1"/>
  <c r="R143" i="1"/>
  <c r="Q143" i="1"/>
  <c r="S142" i="1"/>
  <c r="T139" i="1"/>
  <c r="R139" i="1"/>
  <c r="Q139" i="1"/>
  <c r="T138" i="1"/>
  <c r="R138" i="1"/>
  <c r="Q138" i="1"/>
  <c r="T137" i="1"/>
  <c r="R137" i="1"/>
  <c r="Q137" i="1"/>
  <c r="T136" i="1"/>
  <c r="R136" i="1"/>
  <c r="Q136" i="1"/>
  <c r="T135" i="1"/>
  <c r="R135" i="1"/>
  <c r="Q135" i="1"/>
  <c r="S134" i="1"/>
  <c r="T133" i="1"/>
  <c r="R133" i="1"/>
  <c r="Q133" i="1"/>
  <c r="T132" i="1"/>
  <c r="R132" i="1"/>
  <c r="Q132" i="1"/>
  <c r="T131" i="1"/>
  <c r="R131" i="1"/>
  <c r="Q131" i="1"/>
  <c r="T130" i="1"/>
  <c r="R130" i="1"/>
  <c r="Q130" i="1"/>
  <c r="T129" i="1"/>
  <c r="R129" i="1"/>
  <c r="Q129" i="1"/>
  <c r="T128" i="1"/>
  <c r="R128" i="1"/>
  <c r="Q128" i="1"/>
  <c r="T127" i="1"/>
  <c r="R127" i="1"/>
  <c r="Q127" i="1"/>
  <c r="T126" i="1"/>
  <c r="R126" i="1"/>
  <c r="Q126" i="1"/>
  <c r="T113" i="1"/>
  <c r="R113" i="1"/>
  <c r="Q113" i="1"/>
  <c r="T112" i="1"/>
  <c r="R112" i="1"/>
  <c r="Q112" i="1"/>
  <c r="T111" i="1"/>
  <c r="R111" i="1"/>
  <c r="Q111" i="1"/>
  <c r="T110" i="1"/>
  <c r="R110" i="1"/>
  <c r="Q110" i="1"/>
  <c r="S109" i="1"/>
  <c r="T108" i="1"/>
  <c r="R108" i="1"/>
  <c r="Q108" i="1"/>
  <c r="T106" i="1"/>
  <c r="R106" i="1"/>
  <c r="Q106" i="1"/>
  <c r="T105" i="1"/>
  <c r="R105" i="1"/>
  <c r="Q105" i="1"/>
  <c r="T104" i="1"/>
  <c r="R104" i="1"/>
  <c r="Q104" i="1"/>
  <c r="T103" i="1"/>
  <c r="R103" i="1"/>
  <c r="Q103" i="1"/>
  <c r="T102" i="1"/>
  <c r="R102" i="1"/>
  <c r="Q102" i="1"/>
  <c r="T101" i="1"/>
  <c r="R101" i="1"/>
  <c r="Q101" i="1"/>
  <c r="T100" i="1"/>
  <c r="R100" i="1"/>
  <c r="Q100" i="1"/>
  <c r="T99" i="1"/>
  <c r="R99" i="1"/>
  <c r="Q99" i="1"/>
  <c r="T98" i="1"/>
  <c r="R98" i="1"/>
  <c r="Q98" i="1"/>
  <c r="T97" i="1"/>
  <c r="R97" i="1"/>
  <c r="Q97" i="1"/>
  <c r="S96" i="1"/>
  <c r="T95" i="1"/>
  <c r="R95" i="1"/>
  <c r="Q95" i="1"/>
  <c r="T94" i="1"/>
  <c r="R94" i="1"/>
  <c r="Q94" i="1"/>
  <c r="T93" i="1"/>
  <c r="R93" i="1"/>
  <c r="Q93" i="1"/>
  <c r="T92" i="1"/>
  <c r="R92" i="1"/>
  <c r="Q92" i="1"/>
  <c r="T91" i="1"/>
  <c r="R91" i="1"/>
  <c r="Q91" i="1"/>
  <c r="T90" i="1"/>
  <c r="R90" i="1"/>
  <c r="Q90" i="1"/>
  <c r="T89" i="1"/>
  <c r="R89" i="1"/>
  <c r="Q89" i="1"/>
  <c r="T88" i="1"/>
  <c r="R88" i="1"/>
  <c r="Q88" i="1"/>
  <c r="T87" i="1"/>
  <c r="R87" i="1"/>
  <c r="Q87" i="1"/>
  <c r="T86" i="1"/>
  <c r="R86" i="1"/>
  <c r="Q86" i="1"/>
  <c r="T85" i="1"/>
  <c r="R85" i="1"/>
  <c r="Q85" i="1"/>
  <c r="T84" i="1"/>
  <c r="R84" i="1"/>
  <c r="Q84" i="1"/>
  <c r="T83" i="1"/>
  <c r="R83" i="1"/>
  <c r="Q83" i="1"/>
  <c r="T82" i="1"/>
  <c r="R82" i="1"/>
  <c r="Q82" i="1"/>
  <c r="T81" i="1"/>
  <c r="R81" i="1"/>
  <c r="Q81" i="1"/>
  <c r="T80" i="1"/>
  <c r="R80" i="1"/>
  <c r="Q80" i="1"/>
  <c r="S79" i="1"/>
  <c r="T78" i="1"/>
  <c r="R78" i="1"/>
  <c r="Q78" i="1"/>
  <c r="T77" i="1"/>
  <c r="R77" i="1"/>
  <c r="Q77" i="1"/>
  <c r="T76" i="1"/>
  <c r="R76" i="1"/>
  <c r="Q76" i="1"/>
  <c r="T75" i="1"/>
  <c r="R75" i="1"/>
  <c r="Q75" i="1"/>
  <c r="T74" i="1"/>
  <c r="R74" i="1"/>
  <c r="Q74" i="1"/>
  <c r="T73" i="1"/>
  <c r="R73" i="1"/>
  <c r="Q73" i="1"/>
  <c r="T72" i="1"/>
  <c r="R72" i="1"/>
  <c r="Q72" i="1"/>
  <c r="T71" i="1"/>
  <c r="R71" i="1"/>
  <c r="Q71" i="1"/>
  <c r="T70" i="1"/>
  <c r="R70" i="1"/>
  <c r="Q70" i="1"/>
  <c r="T69" i="1"/>
  <c r="R69" i="1"/>
  <c r="Q69" i="1"/>
  <c r="T68" i="1"/>
  <c r="R68" i="1"/>
  <c r="Q68" i="1"/>
  <c r="T67" i="1"/>
  <c r="R67" i="1"/>
  <c r="Q67" i="1"/>
  <c r="S66" i="1"/>
  <c r="T65" i="1"/>
  <c r="R65" i="1"/>
  <c r="Q65" i="1"/>
  <c r="T64" i="1"/>
  <c r="R64" i="1"/>
  <c r="Q64" i="1"/>
  <c r="T63" i="1"/>
  <c r="R63" i="1"/>
  <c r="Q63" i="1"/>
  <c r="T62" i="1"/>
  <c r="R62" i="1"/>
  <c r="Q62" i="1"/>
  <c r="T61" i="1"/>
  <c r="R61" i="1"/>
  <c r="Q61" i="1"/>
  <c r="T60" i="1"/>
  <c r="R60" i="1"/>
  <c r="Q60" i="1"/>
  <c r="T59" i="1"/>
  <c r="R59" i="1"/>
  <c r="Q59" i="1"/>
  <c r="T58" i="1"/>
  <c r="R58" i="1"/>
  <c r="Q58" i="1"/>
  <c r="T57" i="1"/>
  <c r="R57" i="1"/>
  <c r="Q57" i="1"/>
  <c r="T56" i="1"/>
  <c r="R56" i="1"/>
  <c r="Q56" i="1"/>
  <c r="T55" i="1"/>
  <c r="R55" i="1"/>
  <c r="Q55" i="1"/>
  <c r="S54" i="1"/>
  <c r="T52" i="1"/>
  <c r="R52" i="1"/>
  <c r="Q52" i="1"/>
  <c r="T51" i="1"/>
  <c r="R51" i="1"/>
  <c r="Q51" i="1"/>
  <c r="T50" i="1"/>
  <c r="R50" i="1"/>
  <c r="Q50" i="1"/>
  <c r="T49" i="1"/>
  <c r="R49" i="1"/>
  <c r="Q49" i="1"/>
  <c r="T48" i="1"/>
  <c r="R48" i="1"/>
  <c r="Q48" i="1"/>
  <c r="T47" i="1"/>
  <c r="R47" i="1"/>
  <c r="Q47" i="1"/>
  <c r="T46" i="1"/>
  <c r="R46" i="1"/>
  <c r="Q46" i="1"/>
  <c r="T45" i="1"/>
  <c r="R45" i="1"/>
  <c r="Q45" i="1"/>
  <c r="T44" i="1"/>
  <c r="R44" i="1"/>
  <c r="Q44" i="1"/>
  <c r="T43" i="1"/>
  <c r="R43" i="1"/>
  <c r="Q43" i="1"/>
  <c r="T42" i="1"/>
  <c r="R42" i="1"/>
  <c r="Q42" i="1"/>
  <c r="S41" i="1"/>
  <c r="T38" i="1"/>
  <c r="R38" i="1"/>
  <c r="Q38" i="1"/>
  <c r="T37" i="1"/>
  <c r="R37" i="1"/>
  <c r="Q37" i="1"/>
  <c r="S36" i="1"/>
  <c r="T35" i="1"/>
  <c r="R35" i="1"/>
  <c r="Q35" i="1"/>
  <c r="T34" i="1"/>
  <c r="R34" i="1"/>
  <c r="Q34" i="1"/>
  <c r="S33" i="1"/>
  <c r="T31" i="1"/>
  <c r="R31" i="1"/>
  <c r="Q31" i="1"/>
  <c r="T30" i="1"/>
  <c r="R30" i="1"/>
  <c r="Q30" i="1"/>
  <c r="S29" i="1"/>
  <c r="T28" i="1"/>
  <c r="R28" i="1"/>
  <c r="Q28" i="1"/>
  <c r="T27" i="1"/>
  <c r="R27" i="1"/>
  <c r="Q27" i="1"/>
  <c r="S26" i="1"/>
  <c r="T24" i="1"/>
  <c r="R24" i="1"/>
  <c r="Q24" i="1"/>
  <c r="T23" i="1"/>
  <c r="R23" i="1"/>
  <c r="Q23" i="1"/>
  <c r="T22" i="1"/>
  <c r="R22" i="1"/>
  <c r="Q22" i="1"/>
  <c r="T20" i="1"/>
  <c r="R20" i="1"/>
  <c r="Q20" i="1"/>
  <c r="S19" i="1"/>
  <c r="T17" i="1"/>
  <c r="R17" i="1"/>
  <c r="Q17" i="1"/>
  <c r="T16" i="1"/>
  <c r="R16" i="1"/>
  <c r="Q16" i="1"/>
  <c r="T15" i="1"/>
  <c r="R15" i="1"/>
  <c r="Q15" i="1"/>
  <c r="T14" i="1"/>
  <c r="R14" i="1"/>
  <c r="Q14" i="1"/>
  <c r="T13" i="1"/>
  <c r="R13" i="1"/>
  <c r="Q13" i="1"/>
  <c r="T11" i="1"/>
  <c r="R11" i="1"/>
  <c r="Q11" i="1"/>
  <c r="R3892" i="1" l="1"/>
  <c r="T3892" i="1"/>
  <c r="Q3892" i="1"/>
  <c r="Q3067" i="1"/>
  <c r="T2737" i="1"/>
  <c r="R3067" i="1"/>
  <c r="T3067" i="1"/>
  <c r="Q1615" i="1"/>
  <c r="R1615" i="1"/>
  <c r="T1615" i="1"/>
  <c r="R5048" i="1"/>
  <c r="T5048" i="1"/>
  <c r="Q5048" i="1"/>
  <c r="R5725" i="1"/>
  <c r="X5385" i="1"/>
  <c r="V5384" i="1"/>
  <c r="Q5725" i="1"/>
  <c r="T5725" i="1"/>
  <c r="V5811" i="1"/>
  <c r="X5811" i="1" s="1"/>
  <c r="X5839" i="1"/>
  <c r="V5838" i="1"/>
  <c r="X5838" i="1" s="1"/>
  <c r="V6191" i="1"/>
  <c r="U6190" i="1"/>
  <c r="V6453" i="1"/>
  <c r="U6452" i="1"/>
  <c r="R5191" i="1"/>
  <c r="Q6472" i="1"/>
  <c r="R2899" i="1"/>
  <c r="T2907" i="1"/>
  <c r="Q2998" i="1"/>
  <c r="R3060" i="1"/>
  <c r="R2316" i="1"/>
  <c r="T2319" i="1"/>
  <c r="Q2910" i="1"/>
  <c r="R999" i="1"/>
  <c r="R2910" i="1"/>
  <c r="Q5033" i="1"/>
  <c r="T5551" i="1"/>
  <c r="N6491" i="1"/>
  <c r="U6491" i="1" s="1"/>
  <c r="V6491" i="1" s="1"/>
  <c r="Q3107" i="1"/>
  <c r="R478" i="1"/>
  <c r="T1563" i="1"/>
  <c r="R1592" i="1"/>
  <c r="R2082" i="1"/>
  <c r="R2308" i="1"/>
  <c r="R2932" i="1"/>
  <c r="T768" i="1"/>
  <c r="Q1972" i="1"/>
  <c r="R1788" i="1"/>
  <c r="R2730" i="1"/>
  <c r="Q1074" i="1"/>
  <c r="Q1553" i="1"/>
  <c r="Q1566" i="1"/>
  <c r="R259" i="1"/>
  <c r="Q2011" i="1"/>
  <c r="R2029" i="1"/>
  <c r="Q4629" i="1"/>
  <c r="T765" i="1"/>
  <c r="T856" i="1"/>
  <c r="Q4366" i="1"/>
  <c r="T3330" i="1"/>
  <c r="R2519" i="1"/>
  <c r="T2777" i="1"/>
  <c r="T1969" i="1"/>
  <c r="Q3374" i="1"/>
  <c r="R4145" i="1"/>
  <c r="T4165" i="1"/>
  <c r="T4180" i="1"/>
  <c r="Q5027" i="1"/>
  <c r="R6233" i="1"/>
  <c r="T999" i="1"/>
  <c r="Q1085" i="1"/>
  <c r="R1418" i="1"/>
  <c r="T3014" i="1"/>
  <c r="Q4197" i="1"/>
  <c r="R4377" i="1"/>
  <c r="R6427" i="1"/>
  <c r="R1663" i="1"/>
  <c r="R1969" i="1"/>
  <c r="R402" i="1"/>
  <c r="R5471" i="1"/>
  <c r="R5687" i="1"/>
  <c r="R6487" i="1"/>
  <c r="T458" i="1"/>
  <c r="T4197" i="1"/>
  <c r="Q5002" i="1"/>
  <c r="Q5020" i="1"/>
  <c r="R5020" i="1"/>
  <c r="T5027" i="1"/>
  <c r="T5412" i="1"/>
  <c r="T286" i="1"/>
  <c r="Q310" i="1"/>
  <c r="T4105" i="1"/>
  <c r="T5616" i="1"/>
  <c r="R6346" i="1"/>
  <c r="T6410" i="1"/>
  <c r="T33" i="1"/>
  <c r="Q572" i="1"/>
  <c r="Q711" i="1"/>
  <c r="R735" i="1"/>
  <c r="T1713" i="1"/>
  <c r="Q2132" i="1"/>
  <c r="T2504" i="1"/>
  <c r="Q2512" i="1"/>
  <c r="R2512" i="1"/>
  <c r="R2734" i="1"/>
  <c r="Q3303" i="1"/>
  <c r="T5423" i="1"/>
  <c r="R5431" i="1"/>
  <c r="T5471" i="1"/>
  <c r="R5483" i="1"/>
  <c r="Q5616" i="1"/>
  <c r="T5647" i="1"/>
  <c r="R5981" i="1"/>
  <c r="Q6077" i="1"/>
  <c r="R6077" i="1"/>
  <c r="T6092" i="1"/>
  <c r="T6501" i="1"/>
  <c r="R239" i="1"/>
  <c r="T265" i="1"/>
  <c r="Q303" i="1"/>
  <c r="Q437" i="1"/>
  <c r="R465" i="1"/>
  <c r="R481" i="1"/>
  <c r="T499" i="1"/>
  <c r="Q574" i="1"/>
  <c r="T680" i="1"/>
  <c r="T711" i="1"/>
  <c r="Q746" i="1"/>
  <c r="R775" i="1"/>
  <c r="R975" i="1"/>
  <c r="R1233" i="1"/>
  <c r="T1600" i="1"/>
  <c r="R1659" i="1"/>
  <c r="R1810" i="1"/>
  <c r="R1886" i="1"/>
  <c r="T1977" i="1"/>
  <c r="T1996" i="1"/>
  <c r="Q2008" i="1"/>
  <c r="Q2103" i="1"/>
  <c r="T2313" i="1"/>
  <c r="Q2656" i="1"/>
  <c r="T2762" i="1"/>
  <c r="Q2773" i="1"/>
  <c r="R2821" i="1"/>
  <c r="T2834" i="1"/>
  <c r="T3011" i="1"/>
  <c r="R3116" i="1"/>
  <c r="Q3127" i="1"/>
  <c r="R3157" i="1"/>
  <c r="T3180" i="1"/>
  <c r="T3186" i="1"/>
  <c r="T3204" i="1"/>
  <c r="R3299" i="1"/>
  <c r="T3303" i="1"/>
  <c r="R3319" i="1"/>
  <c r="R3641" i="1"/>
  <c r="Q3652" i="1"/>
  <c r="T3670" i="1"/>
  <c r="T3676" i="1"/>
  <c r="T3694" i="1"/>
  <c r="R3704" i="1"/>
  <c r="R4101" i="1"/>
  <c r="R4105" i="1"/>
  <c r="R197" i="1"/>
  <c r="T454" i="1"/>
  <c r="Q461" i="1"/>
  <c r="Q647" i="1"/>
  <c r="Q698" i="1"/>
  <c r="Q735" i="1"/>
  <c r="R740" i="1"/>
  <c r="Q2213" i="1"/>
  <c r="T2525" i="1"/>
  <c r="R2538" i="1"/>
  <c r="T3080" i="1"/>
  <c r="Q3341" i="1"/>
  <c r="Q3407" i="1"/>
  <c r="R3407" i="1"/>
  <c r="Q3450" i="1"/>
  <c r="R3517" i="1"/>
  <c r="R3537" i="1"/>
  <c r="Q3599" i="1"/>
  <c r="Q3885" i="1"/>
  <c r="Q4165" i="1"/>
  <c r="R4169" i="1"/>
  <c r="Q4241" i="1"/>
  <c r="Q4865" i="1"/>
  <c r="R4979" i="1"/>
  <c r="R5147" i="1"/>
  <c r="T5177" i="1"/>
  <c r="Q5191" i="1"/>
  <c r="Q26" i="1"/>
  <c r="R33" i="1"/>
  <c r="R212" i="1"/>
  <c r="Q243" i="1"/>
  <c r="T293" i="1"/>
  <c r="T433" i="1"/>
  <c r="R711" i="1"/>
  <c r="Q990" i="1"/>
  <c r="Q1082" i="1"/>
  <c r="R1168" i="1"/>
  <c r="R1239" i="1"/>
  <c r="Q1368" i="1"/>
  <c r="T1428" i="1"/>
  <c r="Q1713" i="1"/>
  <c r="T1788" i="1"/>
  <c r="R1791" i="1"/>
  <c r="Q1898" i="1"/>
  <c r="R1940" i="1"/>
  <c r="T1955" i="1"/>
  <c r="R2067" i="1"/>
  <c r="Q2220" i="1"/>
  <c r="R2319" i="1"/>
  <c r="R2353" i="1"/>
  <c r="R2369" i="1"/>
  <c r="Q2504" i="1"/>
  <c r="Q2559" i="1"/>
  <c r="T2624" i="1"/>
  <c r="T2648" i="1"/>
  <c r="R2802" i="1"/>
  <c r="R2939" i="1"/>
  <c r="T3017" i="1"/>
  <c r="R3197" i="1"/>
  <c r="R3204" i="1"/>
  <c r="Q3266" i="1"/>
  <c r="Q3289" i="1"/>
  <c r="R3612" i="1"/>
  <c r="T3868" i="1"/>
  <c r="T3937" i="1"/>
  <c r="T4098" i="1"/>
  <c r="Q4101" i="1"/>
  <c r="T4466" i="1"/>
  <c r="R4705" i="1"/>
  <c r="R5562" i="1"/>
  <c r="Q6487" i="1"/>
  <c r="R36" i="1"/>
  <c r="R265" i="1"/>
  <c r="T411" i="1"/>
  <c r="R484" i="1"/>
  <c r="Q830" i="1"/>
  <c r="T939" i="1"/>
  <c r="T1090" i="1"/>
  <c r="R1217" i="1"/>
  <c r="T1217" i="1"/>
  <c r="R1223" i="1"/>
  <c r="Q1418" i="1"/>
  <c r="R1428" i="1"/>
  <c r="T1433" i="1"/>
  <c r="Q1437" i="1"/>
  <c r="Q1592" i="1"/>
  <c r="Q1804" i="1"/>
  <c r="T1945" i="1"/>
  <c r="T2067" i="1"/>
  <c r="R2070" i="1"/>
  <c r="T2093" i="1"/>
  <c r="Q2209" i="1"/>
  <c r="R2280" i="1"/>
  <c r="Q2573" i="1"/>
  <c r="R2725" i="1"/>
  <c r="Q2954" i="1"/>
  <c r="T2954" i="1"/>
  <c r="Q3023" i="1"/>
  <c r="T3102" i="1"/>
  <c r="R674" i="1"/>
  <c r="Q768" i="1"/>
  <c r="R791" i="1"/>
  <c r="R862" i="1"/>
  <c r="T862" i="1"/>
  <c r="R922" i="1"/>
  <c r="T954" i="1"/>
  <c r="Q1005" i="1"/>
  <c r="Q1107" i="1"/>
  <c r="T1214" i="1"/>
  <c r="T1258" i="1"/>
  <c r="R1405" i="1"/>
  <c r="T1557" i="1"/>
  <c r="T1566" i="1"/>
  <c r="T1670" i="1"/>
  <c r="T1688" i="1"/>
  <c r="R1741" i="1"/>
  <c r="T1791" i="1"/>
  <c r="R1963" i="1"/>
  <c r="R2148" i="1"/>
  <c r="Q2148" i="1"/>
  <c r="T2175" i="1"/>
  <c r="R2201" i="1"/>
  <c r="R2259" i="1"/>
  <c r="R2331" i="1"/>
  <c r="R3755" i="1"/>
  <c r="Q109" i="1"/>
  <c r="T142" i="1"/>
  <c r="T66" i="1"/>
  <c r="Q265" i="1"/>
  <c r="T303" i="1"/>
  <c r="R363" i="1"/>
  <c r="T396" i="1"/>
  <c r="Q411" i="1"/>
  <c r="Q421" i="1"/>
  <c r="T437" i="1"/>
  <c r="R499" i="1"/>
  <c r="R507" i="1"/>
  <c r="T538" i="1"/>
  <c r="Q568" i="1"/>
  <c r="T568" i="1"/>
  <c r="T572" i="1"/>
  <c r="T574" i="1"/>
  <c r="T594" i="1"/>
  <c r="R607" i="1"/>
  <c r="Q616" i="1"/>
  <c r="T616" i="1"/>
  <c r="T633" i="1"/>
  <c r="T637" i="1"/>
  <c r="Q837" i="1"/>
  <c r="Q935" i="1"/>
  <c r="Q939" i="1"/>
  <c r="Q943" i="1"/>
  <c r="R1005" i="1"/>
  <c r="Q1043" i="1"/>
  <c r="R1046" i="1"/>
  <c r="T1049" i="1"/>
  <c r="Q1090" i="1"/>
  <c r="T1098" i="1"/>
  <c r="R1107" i="1"/>
  <c r="R1236" i="1"/>
  <c r="T1264" i="1"/>
  <c r="Q1350" i="1"/>
  <c r="T1405" i="1"/>
  <c r="T1514" i="1"/>
  <c r="R1529" i="1"/>
  <c r="T1536" i="1"/>
  <c r="T1546" i="1"/>
  <c r="Q1595" i="1"/>
  <c r="R1699" i="1"/>
  <c r="Q1702" i="1"/>
  <c r="R1813" i="1"/>
  <c r="R1882" i="1"/>
  <c r="T1882" i="1"/>
  <c r="T1886" i="1"/>
  <c r="T1924" i="1"/>
  <c r="Q1988" i="1"/>
  <c r="Q2005" i="1"/>
  <c r="T2128" i="1"/>
  <c r="R2209" i="1"/>
  <c r="T2213" i="1"/>
  <c r="R2220" i="1"/>
  <c r="R2291" i="1"/>
  <c r="T2308" i="1"/>
  <c r="T3121" i="1"/>
  <c r="R3292" i="1"/>
  <c r="R2509" i="1"/>
  <c r="Q2582" i="1"/>
  <c r="Q2595" i="1"/>
  <c r="T2599" i="1"/>
  <c r="R2644" i="1"/>
  <c r="Q2721" i="1"/>
  <c r="Q2725" i="1"/>
  <c r="R2834" i="1"/>
  <c r="T2884" i="1"/>
  <c r="R2893" i="1"/>
  <c r="T2903" i="1"/>
  <c r="R3107" i="1"/>
  <c r="T3333" i="1"/>
  <c r="R3394" i="1"/>
  <c r="T3399" i="1"/>
  <c r="R3813" i="1"/>
  <c r="R3837" i="1"/>
  <c r="R4118" i="1"/>
  <c r="T4118" i="1"/>
  <c r="R4148" i="1"/>
  <c r="R4210" i="1"/>
  <c r="R4217" i="1"/>
  <c r="T4382" i="1"/>
  <c r="Q4392" i="1"/>
  <c r="Q4466" i="1"/>
  <c r="R4521" i="1"/>
  <c r="T4629" i="1"/>
  <c r="Q4832" i="1"/>
  <c r="R4857" i="1"/>
  <c r="R4870" i="1"/>
  <c r="Q4995" i="1"/>
  <c r="Q5974" i="1"/>
  <c r="R5974" i="1"/>
  <c r="Q6009" i="1"/>
  <c r="R6050" i="1"/>
  <c r="S6180" i="1"/>
  <c r="Q6212" i="1"/>
  <c r="T6212" i="1"/>
  <c r="T6233" i="1"/>
  <c r="R6243" i="1"/>
  <c r="Q6259" i="1"/>
  <c r="T6259" i="1"/>
  <c r="T6294" i="1"/>
  <c r="Q6460" i="1"/>
  <c r="R6480" i="1"/>
  <c r="T3388" i="1"/>
  <c r="T3830" i="1"/>
  <c r="Q4108" i="1"/>
  <c r="R4251" i="1"/>
  <c r="Q4312" i="1"/>
  <c r="Q4778" i="1"/>
  <c r="Q4912" i="1"/>
  <c r="Q4937" i="1"/>
  <c r="T5109" i="1"/>
  <c r="R5647" i="1"/>
  <c r="Q5682" i="1"/>
  <c r="R5877" i="1"/>
  <c r="Q6162" i="1"/>
  <c r="T6167" i="1"/>
  <c r="R2504" i="1"/>
  <c r="Q2565" i="1"/>
  <c r="Q2634" i="1"/>
  <c r="T2641" i="1"/>
  <c r="Q2653" i="1"/>
  <c r="T2773" i="1"/>
  <c r="Q2782" i="1"/>
  <c r="R2782" i="1"/>
  <c r="Q2834" i="1"/>
  <c r="T2910" i="1"/>
  <c r="Q2932" i="1"/>
  <c r="R2935" i="1"/>
  <c r="T2973" i="1"/>
  <c r="R2979" i="1"/>
  <c r="Q3007" i="1"/>
  <c r="T3023" i="1"/>
  <c r="S3031" i="1"/>
  <c r="T3060" i="1"/>
  <c r="T3107" i="1"/>
  <c r="R3200" i="1"/>
  <c r="Q3207" i="1"/>
  <c r="R3207" i="1"/>
  <c r="T3211" i="1"/>
  <c r="T3299" i="1"/>
  <c r="T3325" i="1"/>
  <c r="Q3337" i="1"/>
  <c r="T3349" i="1"/>
  <c r="R3374" i="1"/>
  <c r="T3377" i="1"/>
  <c r="R3504" i="1"/>
  <c r="R3644" i="1"/>
  <c r="S3747" i="1"/>
  <c r="Q3749" i="1"/>
  <c r="T3778" i="1"/>
  <c r="T3813" i="1"/>
  <c r="T3837" i="1"/>
  <c r="R3848" i="1"/>
  <c r="T3855" i="1"/>
  <c r="Q3873" i="1"/>
  <c r="R3873" i="1"/>
  <c r="T3885" i="1"/>
  <c r="R4092" i="1"/>
  <c r="Q4112" i="1"/>
  <c r="Q4155" i="1"/>
  <c r="R4155" i="1"/>
  <c r="R4231" i="1"/>
  <c r="T4234" i="1"/>
  <c r="Q4361" i="1"/>
  <c r="R4366" i="1"/>
  <c r="R4597" i="1"/>
  <c r="Q4680" i="1"/>
  <c r="T5104" i="1"/>
  <c r="Q5520" i="1"/>
  <c r="R5554" i="1"/>
  <c r="Q5701" i="1"/>
  <c r="Q5720" i="1"/>
  <c r="S6072" i="1"/>
  <c r="R6102" i="1"/>
  <c r="T6102" i="1"/>
  <c r="R6142" i="1"/>
  <c r="R6152" i="1"/>
  <c r="R6157" i="1"/>
  <c r="T6466" i="1"/>
  <c r="R6490" i="1"/>
  <c r="Q19" i="1"/>
  <c r="R26" i="1"/>
  <c r="R41" i="1"/>
  <c r="T134" i="1"/>
  <c r="T26" i="1"/>
  <c r="R79" i="1"/>
  <c r="Q176" i="1"/>
  <c r="T184" i="1"/>
  <c r="Q239" i="1"/>
  <c r="Q336" i="1"/>
  <c r="Q346" i="1"/>
  <c r="R373" i="1"/>
  <c r="T373" i="1"/>
  <c r="T402" i="1"/>
  <c r="Q520" i="1"/>
  <c r="S645" i="1"/>
  <c r="T19" i="1"/>
  <c r="T54" i="1"/>
  <c r="R162" i="1"/>
  <c r="T223" i="1"/>
  <c r="S232" i="1"/>
  <c r="Q326" i="1"/>
  <c r="R332" i="1"/>
  <c r="Q363" i="1"/>
  <c r="Q740" i="1"/>
  <c r="T746" i="1"/>
  <c r="T29" i="1"/>
  <c r="R109" i="1"/>
  <c r="Q354" i="1"/>
  <c r="Q367" i="1"/>
  <c r="R411" i="1"/>
  <c r="Q454" i="1"/>
  <c r="Q458" i="1"/>
  <c r="R461" i="1"/>
  <c r="R530" i="1"/>
  <c r="R604" i="1"/>
  <c r="T607" i="1"/>
  <c r="R692" i="1"/>
  <c r="R846" i="1"/>
  <c r="T363" i="1"/>
  <c r="T367" i="1"/>
  <c r="Q402" i="1"/>
  <c r="Q428" i="1"/>
  <c r="Q499" i="1"/>
  <c r="T520" i="1"/>
  <c r="R586" i="1"/>
  <c r="T601" i="1"/>
  <c r="Q611" i="1"/>
  <c r="R623" i="1"/>
  <c r="T623" i="1"/>
  <c r="R637" i="1"/>
  <c r="Q680" i="1"/>
  <c r="Q725" i="1"/>
  <c r="R725" i="1"/>
  <c r="R750" i="1"/>
  <c r="T750" i="1"/>
  <c r="Q771" i="1"/>
  <c r="T781" i="1"/>
  <c r="T853" i="1"/>
  <c r="T891" i="1"/>
  <c r="Q922" i="1"/>
  <c r="Q950" i="1"/>
  <c r="T950" i="1"/>
  <c r="T963" i="1"/>
  <c r="Q975" i="1"/>
  <c r="T1015" i="1"/>
  <c r="Q1029" i="1"/>
  <c r="T1029" i="1"/>
  <c r="Q1046" i="1"/>
  <c r="R1049" i="1"/>
  <c r="R1059" i="1"/>
  <c r="T1095" i="1"/>
  <c r="R1102" i="1"/>
  <c r="R1110" i="1"/>
  <c r="R1210" i="1"/>
  <c r="R1294" i="1"/>
  <c r="T1306" i="1"/>
  <c r="Q1342" i="1"/>
  <c r="R1374" i="1"/>
  <c r="R1623" i="1"/>
  <c r="R1670" i="1"/>
  <c r="R1680" i="1"/>
  <c r="T1702" i="1"/>
  <c r="R1719" i="1"/>
  <c r="T1735" i="1"/>
  <c r="S1747" i="1"/>
  <c r="R1773" i="1"/>
  <c r="T1773" i="1"/>
  <c r="R1797" i="1"/>
  <c r="T1797" i="1"/>
  <c r="Q1810" i="1"/>
  <c r="Q1813" i="1"/>
  <c r="R1819" i="1"/>
  <c r="Q1819" i="1"/>
  <c r="T1829" i="1"/>
  <c r="Q1838" i="1"/>
  <c r="R1898" i="1"/>
  <c r="Q1905" i="1"/>
  <c r="T1932" i="1"/>
  <c r="T1940" i="1"/>
  <c r="R1952" i="1"/>
  <c r="R1972" i="1"/>
  <c r="T2005" i="1"/>
  <c r="T2008" i="1"/>
  <c r="R2016" i="1"/>
  <c r="T2082" i="1"/>
  <c r="R2132" i="1"/>
  <c r="R2175" i="1"/>
  <c r="R2213" i="1"/>
  <c r="R2228" i="1"/>
  <c r="Q2254" i="1"/>
  <c r="T2254" i="1"/>
  <c r="T2259" i="1"/>
  <c r="R2265" i="1"/>
  <c r="Q2291" i="1"/>
  <c r="R2295" i="1"/>
  <c r="Q2336" i="1"/>
  <c r="Q2369" i="1"/>
  <c r="R2373" i="1"/>
  <c r="T2373" i="1"/>
  <c r="T2378" i="1"/>
  <c r="Q2384" i="1"/>
  <c r="T2384" i="1"/>
  <c r="R2392" i="1"/>
  <c r="T2392" i="1"/>
  <c r="R2525" i="1"/>
  <c r="R2559" i="1"/>
  <c r="R2599" i="1"/>
  <c r="T2618" i="1"/>
  <c r="T2634" i="1"/>
  <c r="T2644" i="1"/>
  <c r="T2653" i="1"/>
  <c r="Q760" i="1"/>
  <c r="R771" i="1"/>
  <c r="T775" i="1"/>
  <c r="Q802" i="1"/>
  <c r="Q815" i="1"/>
  <c r="T815" i="1"/>
  <c r="Q842" i="1"/>
  <c r="T907" i="1"/>
  <c r="Q931" i="1"/>
  <c r="Q954" i="1"/>
  <c r="R969" i="1"/>
  <c r="R985" i="1"/>
  <c r="T1005" i="1"/>
  <c r="R1043" i="1"/>
  <c r="T1046" i="1"/>
  <c r="R1090" i="1"/>
  <c r="T1107" i="1"/>
  <c r="T1174" i="1"/>
  <c r="R1214" i="1"/>
  <c r="Q1247" i="1"/>
  <c r="R1247" i="1"/>
  <c r="T1255" i="1"/>
  <c r="Q1264" i="1"/>
  <c r="R1268" i="1"/>
  <c r="T1277" i="1"/>
  <c r="Q1299" i="1"/>
  <c r="T1342" i="1"/>
  <c r="Q1393" i="1"/>
  <c r="S1442" i="1"/>
  <c r="T1553" i="1"/>
  <c r="R1595" i="1"/>
  <c r="T1604" i="1"/>
  <c r="T1642" i="1"/>
  <c r="T1647" i="1"/>
  <c r="R1654" i="1"/>
  <c r="T1659" i="1"/>
  <c r="R1713" i="1"/>
  <c r="R1724" i="1"/>
  <c r="Q1724" i="1"/>
  <c r="T1741" i="1"/>
  <c r="R1804" i="1"/>
  <c r="T1813" i="1"/>
  <c r="Q1856" i="1"/>
  <c r="T1875" i="1"/>
  <c r="R1905" i="1"/>
  <c r="Q1920" i="1"/>
  <c r="Q2088" i="1"/>
  <c r="R2106" i="1"/>
  <c r="Q2106" i="1"/>
  <c r="R2182" i="1"/>
  <c r="T2209" i="1"/>
  <c r="R2217" i="1"/>
  <c r="Q2271" i="1"/>
  <c r="T2271" i="1"/>
  <c r="T2316" i="1"/>
  <c r="Q2322" i="1"/>
  <c r="T2322" i="1"/>
  <c r="R2429" i="1"/>
  <c r="R2494" i="1"/>
  <c r="Q2509" i="1"/>
  <c r="Q2562" i="1"/>
  <c r="T2573" i="1"/>
  <c r="R2587" i="1"/>
  <c r="T415" i="1"/>
  <c r="R433" i="1"/>
  <c r="T441" i="1"/>
  <c r="R492" i="1"/>
  <c r="T492" i="1"/>
  <c r="S505" i="1"/>
  <c r="R533" i="1"/>
  <c r="T548" i="1"/>
  <c r="Q590" i="1"/>
  <c r="R590" i="1"/>
  <c r="R601" i="1"/>
  <c r="T604" i="1"/>
  <c r="Q623" i="1"/>
  <c r="Q629" i="1"/>
  <c r="R629" i="1"/>
  <c r="Q637" i="1"/>
  <c r="Q686" i="1"/>
  <c r="Q704" i="1"/>
  <c r="R731" i="1"/>
  <c r="Q750" i="1"/>
  <c r="R753" i="1"/>
  <c r="T753" i="1"/>
  <c r="R760" i="1"/>
  <c r="T771" i="1"/>
  <c r="R781" i="1"/>
  <c r="R802" i="1"/>
  <c r="T830" i="1"/>
  <c r="T837" i="1"/>
  <c r="R842" i="1"/>
  <c r="R853" i="1"/>
  <c r="R891" i="1"/>
  <c r="R931" i="1"/>
  <c r="R954" i="1"/>
  <c r="R963" i="1"/>
  <c r="T985" i="1"/>
  <c r="R994" i="1"/>
  <c r="Q999" i="1"/>
  <c r="T1043" i="1"/>
  <c r="Q1049" i="1"/>
  <c r="Q1059" i="1"/>
  <c r="Q1065" i="1"/>
  <c r="T1065" i="1"/>
  <c r="T1074" i="1"/>
  <c r="T1082" i="1"/>
  <c r="T1085" i="1"/>
  <c r="Q1102" i="1"/>
  <c r="Q1120" i="1"/>
  <c r="R1120" i="1"/>
  <c r="R1146" i="1"/>
  <c r="Q1210" i="1"/>
  <c r="R1229" i="1"/>
  <c r="Q1258" i="1"/>
  <c r="T1286" i="1"/>
  <c r="Q1325" i="1"/>
  <c r="R1338" i="1"/>
  <c r="Q1345" i="1"/>
  <c r="Q1444" i="1"/>
  <c r="R1444" i="1"/>
  <c r="T1592" i="1"/>
  <c r="Q1680" i="1"/>
  <c r="R1683" i="1"/>
  <c r="Q1688" i="1"/>
  <c r="Q1719" i="1"/>
  <c r="T1749" i="1"/>
  <c r="Q1788" i="1"/>
  <c r="R1800" i="1"/>
  <c r="T1800" i="1"/>
  <c r="R1847" i="1"/>
  <c r="Q1909" i="1"/>
  <c r="Q1952" i="1"/>
  <c r="Q1955" i="1"/>
  <c r="Q1969" i="1"/>
  <c r="Q1992" i="1"/>
  <c r="R2008" i="1"/>
  <c r="T2029" i="1"/>
  <c r="Q2029" i="1"/>
  <c r="Q2037" i="1"/>
  <c r="T2057" i="1"/>
  <c r="R2103" i="1"/>
  <c r="Q2119" i="1"/>
  <c r="R2122" i="1"/>
  <c r="Q2122" i="1"/>
  <c r="R2128" i="1"/>
  <c r="R2135" i="1"/>
  <c r="Q2135" i="1"/>
  <c r="T2157" i="1"/>
  <c r="R2166" i="1"/>
  <c r="Q2166" i="1"/>
  <c r="T2182" i="1"/>
  <c r="Q2186" i="1"/>
  <c r="T2193" i="1"/>
  <c r="T2201" i="1"/>
  <c r="R2356" i="1"/>
  <c r="Q2413" i="1"/>
  <c r="Q2406" i="1" s="1"/>
  <c r="R2477" i="1"/>
  <c r="T2656" i="1"/>
  <c r="T2217" i="1"/>
  <c r="Q2319" i="1"/>
  <c r="R2364" i="1"/>
  <c r="T2369" i="1"/>
  <c r="R2413" i="1"/>
  <c r="R2406" i="1" s="1"/>
  <c r="T2456" i="1"/>
  <c r="Q2489" i="1"/>
  <c r="T2499" i="1"/>
  <c r="Q2538" i="1"/>
  <c r="T2559" i="1"/>
  <c r="Q2641" i="1"/>
  <c r="T2734" i="1"/>
  <c r="Q2737" i="1"/>
  <c r="T2826" i="1"/>
  <c r="R2879" i="1"/>
  <c r="T2879" i="1"/>
  <c r="T2890" i="1"/>
  <c r="Q2907" i="1"/>
  <c r="R2943" i="1"/>
  <c r="T2979" i="1"/>
  <c r="Q2982" i="1"/>
  <c r="Q3001" i="1"/>
  <c r="R3039" i="1"/>
  <c r="Q3060" i="1"/>
  <c r="Q3080" i="1"/>
  <c r="R3091" i="1"/>
  <c r="Q3121" i="1"/>
  <c r="T3127" i="1"/>
  <c r="R3173" i="1"/>
  <c r="T3173" i="1"/>
  <c r="Q3186" i="1"/>
  <c r="T3266" i="1"/>
  <c r="T3280" i="1"/>
  <c r="Q3280" i="1"/>
  <c r="T3289" i="1"/>
  <c r="Q3421" i="1"/>
  <c r="Q3435" i="1"/>
  <c r="R3435" i="1"/>
  <c r="R3477" i="1"/>
  <c r="Q3484" i="1"/>
  <c r="T3484" i="1"/>
  <c r="R3574" i="1"/>
  <c r="T3574" i="1"/>
  <c r="Q3619" i="1"/>
  <c r="R3619" i="1"/>
  <c r="Q3630" i="1"/>
  <c r="T3630" i="1"/>
  <c r="Q3667" i="1"/>
  <c r="R3685" i="1"/>
  <c r="T3704" i="1"/>
  <c r="R3740" i="1"/>
  <c r="T3740" i="1"/>
  <c r="R3789" i="1"/>
  <c r="Q3848" i="1"/>
  <c r="R3861" i="1"/>
  <c r="T3861" i="1"/>
  <c r="R3885" i="1"/>
  <c r="S3890" i="1"/>
  <c r="T3900" i="1"/>
  <c r="Q3996" i="1"/>
  <c r="T4101" i="1"/>
  <c r="Q4118" i="1"/>
  <c r="R4121" i="1"/>
  <c r="T4121" i="1"/>
  <c r="Q4152" i="1"/>
  <c r="R4152" i="1"/>
  <c r="R4180" i="1"/>
  <c r="T4183" i="1"/>
  <c r="T4217" i="1"/>
  <c r="R4222" i="1"/>
  <c r="Q4423" i="1"/>
  <c r="R4493" i="1"/>
  <c r="Q2734" i="1"/>
  <c r="R2737" i="1"/>
  <c r="Q2777" i="1"/>
  <c r="R2844" i="1"/>
  <c r="T2867" i="1"/>
  <c r="Q2890" i="1"/>
  <c r="T2943" i="1"/>
  <c r="R2958" i="1"/>
  <c r="T2958" i="1"/>
  <c r="Q2979" i="1"/>
  <c r="T3039" i="1"/>
  <c r="R3074" i="1"/>
  <c r="Q3110" i="1"/>
  <c r="R3164" i="1"/>
  <c r="Q3333" i="1"/>
  <c r="R3377" i="1"/>
  <c r="R3388" i="1"/>
  <c r="R3399" i="1"/>
  <c r="R3414" i="1"/>
  <c r="T3421" i="1"/>
  <c r="Q3472" i="1"/>
  <c r="R3522" i="1"/>
  <c r="R3567" i="1"/>
  <c r="T3567" i="1"/>
  <c r="R3615" i="1"/>
  <c r="Q3659" i="1"/>
  <c r="R3667" i="1"/>
  <c r="R3676" i="1"/>
  <c r="Q3704" i="1"/>
  <c r="T3708" i="1"/>
  <c r="Q3727" i="1"/>
  <c r="R3784" i="1"/>
  <c r="T3784" i="1"/>
  <c r="Q3800" i="1"/>
  <c r="R3270" i="1"/>
  <c r="Q3840" i="1"/>
  <c r="T3840" i="1"/>
  <c r="Q3852" i="1"/>
  <c r="Q4005" i="1"/>
  <c r="R4068" i="1"/>
  <c r="S4066" i="1"/>
  <c r="Q4098" i="1"/>
  <c r="Q4105" i="1"/>
  <c r="R4108" i="1"/>
  <c r="T4108" i="1"/>
  <c r="Q4126" i="1"/>
  <c r="Q4139" i="1"/>
  <c r="R4139" i="1"/>
  <c r="Q4377" i="1"/>
  <c r="R4386" i="1"/>
  <c r="R2562" i="1"/>
  <c r="Q2666" i="1"/>
  <c r="Q2756" i="1"/>
  <c r="T2756" i="1"/>
  <c r="Q2765" i="1"/>
  <c r="T2765" i="1"/>
  <c r="T2813" i="1"/>
  <c r="R2837" i="1"/>
  <c r="T2849" i="1"/>
  <c r="R2890" i="1"/>
  <c r="T2893" i="1"/>
  <c r="T2928" i="1"/>
  <c r="T2932" i="1"/>
  <c r="Q3004" i="1"/>
  <c r="Q3102" i="1"/>
  <c r="R3146" i="1"/>
  <c r="R3191" i="1"/>
  <c r="T3191" i="1"/>
  <c r="T3248" i="1"/>
  <c r="T3253" i="1"/>
  <c r="T3261" i="1"/>
  <c r="Q3261" i="1"/>
  <c r="R3266" i="1"/>
  <c r="R3310" i="1"/>
  <c r="T3337" i="1"/>
  <c r="T3353" i="1"/>
  <c r="Q3353" i="1"/>
  <c r="Q3358" i="1"/>
  <c r="Q3365" i="1"/>
  <c r="R3365" i="1"/>
  <c r="T3374" i="1"/>
  <c r="R3380" i="1"/>
  <c r="R3403" i="1"/>
  <c r="R3440" i="1"/>
  <c r="R3489" i="1"/>
  <c r="T3489" i="1"/>
  <c r="Q3513" i="1"/>
  <c r="T3517" i="1"/>
  <c r="T3537" i="1"/>
  <c r="R3652" i="1"/>
  <c r="T3652" i="1"/>
  <c r="T3667" i="1"/>
  <c r="Q3670" i="1"/>
  <c r="R3795" i="1"/>
  <c r="T3795" i="1"/>
  <c r="Q3837" i="1"/>
  <c r="R3852" i="1"/>
  <c r="R3900" i="1"/>
  <c r="Q3956" i="1"/>
  <c r="Q3990" i="1"/>
  <c r="Q4000" i="1"/>
  <c r="R4005" i="1"/>
  <c r="Q4121" i="1"/>
  <c r="R4126" i="1"/>
  <c r="R4131" i="1"/>
  <c r="R4183" i="1"/>
  <c r="T4226" i="1"/>
  <c r="T4231" i="1"/>
  <c r="Q4308" i="1"/>
  <c r="Q4169" i="1"/>
  <c r="R4174" i="1"/>
  <c r="R4190" i="1"/>
  <c r="T4222" i="1"/>
  <c r="Q4231" i="1"/>
  <c r="Q4234" i="1"/>
  <c r="R4234" i="1"/>
  <c r="Q4244" i="1"/>
  <c r="Q4286" i="1"/>
  <c r="R4323" i="1"/>
  <c r="Q4340" i="1"/>
  <c r="Q4502" i="1"/>
  <c r="R4502" i="1"/>
  <c r="R4546" i="1"/>
  <c r="T4546" i="1"/>
  <c r="Q4726" i="1"/>
  <c r="Q4739" i="1"/>
  <c r="T4832" i="1"/>
  <c r="R4837" i="1"/>
  <c r="Q4861" i="1"/>
  <c r="R4874" i="1"/>
  <c r="R4898" i="1"/>
  <c r="Q4928" i="1"/>
  <c r="T4934" i="1"/>
  <c r="R4941" i="1"/>
  <c r="T4941" i="1"/>
  <c r="Q4979" i="1"/>
  <c r="T4987" i="1"/>
  <c r="Q5099" i="1"/>
  <c r="R5137" i="1"/>
  <c r="R5142" i="1"/>
  <c r="T5172" i="1"/>
  <c r="R5177" i="1"/>
  <c r="Q5194" i="1"/>
  <c r="R5194" i="1"/>
  <c r="R5197" i="1"/>
  <c r="R5446" i="1"/>
  <c r="T5567" i="1"/>
  <c r="R5652" i="1"/>
  <c r="Q5657" i="1"/>
  <c r="R5657" i="1"/>
  <c r="Q5669" i="1"/>
  <c r="T5682" i="1"/>
  <c r="R5690" i="1"/>
  <c r="Q5736" i="1"/>
  <c r="R5736" i="1"/>
  <c r="R5890" i="1"/>
  <c r="Q5993" i="1"/>
  <c r="R6013" i="1"/>
  <c r="T6013" i="1"/>
  <c r="R6082" i="1"/>
  <c r="T6082" i="1"/>
  <c r="T6107" i="1"/>
  <c r="Q6112" i="1"/>
  <c r="T6117" i="1"/>
  <c r="T6127" i="1"/>
  <c r="T6147" i="1"/>
  <c r="R6182" i="1"/>
  <c r="R6200" i="1"/>
  <c r="T6200" i="1"/>
  <c r="R6203" i="1"/>
  <c r="R6271" i="1"/>
  <c r="T6393" i="1"/>
  <c r="Q6449" i="1"/>
  <c r="R6477" i="1"/>
  <c r="T6477" i="1"/>
  <c r="Q6490" i="1"/>
  <c r="T6449" i="1"/>
  <c r="Q6501" i="1"/>
  <c r="Q4554" i="1"/>
  <c r="R4573" i="1"/>
  <c r="Q4607" i="1"/>
  <c r="R4619" i="1"/>
  <c r="T4619" i="1"/>
  <c r="Q4674" i="1"/>
  <c r="Q4697" i="1"/>
  <c r="R4697" i="1"/>
  <c r="T4747" i="1"/>
  <c r="Q4773" i="1"/>
  <c r="T4778" i="1"/>
  <c r="Q4789" i="1"/>
  <c r="R4789" i="1"/>
  <c r="Q4823" i="1"/>
  <c r="T4823" i="1"/>
  <c r="T4857" i="1"/>
  <c r="T4874" i="1"/>
  <c r="R4906" i="1"/>
  <c r="Q4917" i="1"/>
  <c r="Q4934" i="1"/>
  <c r="T4979" i="1"/>
  <c r="R5002" i="1"/>
  <c r="T5007" i="1"/>
  <c r="Q5014" i="1"/>
  <c r="R5104" i="1"/>
  <c r="Q5172" i="1"/>
  <c r="R5187" i="1"/>
  <c r="Q5582" i="1"/>
  <c r="T5637" i="1"/>
  <c r="R5847" i="1"/>
  <c r="R5920" i="1"/>
  <c r="T5920" i="1"/>
  <c r="R5928" i="1"/>
  <c r="T5928" i="1"/>
  <c r="R5946" i="1"/>
  <c r="R5993" i="1"/>
  <c r="R6009" i="1"/>
  <c r="Q6040" i="1"/>
  <c r="T6040" i="1"/>
  <c r="Q6097" i="1"/>
  <c r="R6097" i="1"/>
  <c r="Q6127" i="1"/>
  <c r="R6137" i="1"/>
  <c r="Q6147" i="1"/>
  <c r="Q6172" i="1"/>
  <c r="R6325" i="1"/>
  <c r="T6325" i="1"/>
  <c r="R6377" i="1"/>
  <c r="T6377" i="1"/>
  <c r="R6501" i="1"/>
  <c r="Q4323" i="1"/>
  <c r="R4361" i="1"/>
  <c r="T4398" i="1"/>
  <c r="T4414" i="1"/>
  <c r="T4423" i="1"/>
  <c r="T4521" i="1"/>
  <c r="Q4546" i="1"/>
  <c r="R4554" i="1"/>
  <c r="T4554" i="1"/>
  <c r="Q4597" i="1"/>
  <c r="R4652" i="1"/>
  <c r="T4674" i="1"/>
  <c r="T4680" i="1"/>
  <c r="Q4877" i="1"/>
  <c r="T4906" i="1"/>
  <c r="T4912" i="1"/>
  <c r="T4917" i="1"/>
  <c r="R4934" i="1"/>
  <c r="Q4941" i="1"/>
  <c r="Q5010" i="1"/>
  <c r="R5010" i="1"/>
  <c r="R5033" i="1"/>
  <c r="Q5131" i="1"/>
  <c r="R5131" i="1"/>
  <c r="Q5153" i="1"/>
  <c r="T5166" i="1"/>
  <c r="Q5166" i="1"/>
  <c r="T5187" i="1"/>
  <c r="Q5197" i="1"/>
  <c r="R5200" i="1"/>
  <c r="Q5397" i="1"/>
  <c r="R5397" i="1"/>
  <c r="T5450" i="1"/>
  <c r="Q5496" i="1"/>
  <c r="R5574" i="1"/>
  <c r="T5574" i="1"/>
  <c r="T5619" i="1"/>
  <c r="Q5623" i="1"/>
  <c r="T5701" i="1"/>
  <c r="R5770" i="1"/>
  <c r="R5780" i="1"/>
  <c r="T5993" i="1"/>
  <c r="T5997" i="1"/>
  <c r="T6061" i="1"/>
  <c r="T6087" i="1"/>
  <c r="R6092" i="1"/>
  <c r="R6147" i="1"/>
  <c r="Q6157" i="1"/>
  <c r="R6172" i="1"/>
  <c r="Q6200" i="1"/>
  <c r="Q6249" i="1"/>
  <c r="T6249" i="1"/>
  <c r="Q6312" i="1"/>
  <c r="T6312" i="1"/>
  <c r="Q6361" i="1"/>
  <c r="R6401" i="1"/>
  <c r="T6460" i="1"/>
  <c r="S9" i="1"/>
  <c r="Q54" i="1"/>
  <c r="Q79" i="1"/>
  <c r="R19" i="1"/>
  <c r="R29" i="1"/>
  <c r="Q33" i="1"/>
  <c r="Q36" i="1"/>
  <c r="R134" i="1"/>
  <c r="Q148" i="1"/>
  <c r="Q162" i="1"/>
  <c r="T212" i="1"/>
  <c r="Q212" i="1"/>
  <c r="R235" i="1"/>
  <c r="Q251" i="1"/>
  <c r="T251" i="1"/>
  <c r="T259" i="1"/>
  <c r="T268" i="1"/>
  <c r="Q268" i="1"/>
  <c r="R281" i="1"/>
  <c r="R286" i="1"/>
  <c r="R293" i="1"/>
  <c r="R303" i="1"/>
  <c r="R310" i="1"/>
  <c r="T332" i="1"/>
  <c r="T336" i="1"/>
  <c r="R354" i="1"/>
  <c r="R367" i="1"/>
  <c r="Q386" i="1"/>
  <c r="T386" i="1"/>
  <c r="R437" i="1"/>
  <c r="R454" i="1"/>
  <c r="Q465" i="1"/>
  <c r="Q470" i="1"/>
  <c r="T470" i="1"/>
  <c r="T478" i="1"/>
  <c r="T481" i="1"/>
  <c r="T484" i="1"/>
  <c r="Q492" i="1"/>
  <c r="T507" i="1"/>
  <c r="R520" i="1"/>
  <c r="T530" i="1"/>
  <c r="T533" i="1"/>
  <c r="Q542" i="1"/>
  <c r="T542" i="1"/>
  <c r="Q555" i="1"/>
  <c r="T555" i="1"/>
  <c r="R562" i="1"/>
  <c r="R572" i="1"/>
  <c r="R574" i="1"/>
  <c r="Q578" i="1"/>
  <c r="T578" i="1"/>
  <c r="T586" i="1"/>
  <c r="T590" i="1"/>
  <c r="Q601" i="1"/>
  <c r="Q604" i="1"/>
  <c r="Q607" i="1"/>
  <c r="T629" i="1"/>
  <c r="Q674" i="1"/>
  <c r="R680" i="1"/>
  <c r="Q692" i="1"/>
  <c r="Q715" i="1"/>
  <c r="T715" i="1"/>
  <c r="T725" i="1"/>
  <c r="T731" i="1"/>
  <c r="T735" i="1"/>
  <c r="R768" i="1"/>
  <c r="Q775" i="1"/>
  <c r="Q781" i="1"/>
  <c r="T791" i="1"/>
  <c r="R830" i="1"/>
  <c r="R837" i="1"/>
  <c r="Q846" i="1"/>
  <c r="Q853" i="1"/>
  <c r="Q891" i="1"/>
  <c r="S889" i="1"/>
  <c r="Q963" i="1"/>
  <c r="T969" i="1"/>
  <c r="Q985" i="1"/>
  <c r="Q1052" i="1"/>
  <c r="T1052" i="1"/>
  <c r="R1074" i="1"/>
  <c r="R1082" i="1"/>
  <c r="R1085" i="1"/>
  <c r="Q1095" i="1"/>
  <c r="R1098" i="1"/>
  <c r="R1135" i="1"/>
  <c r="R1174" i="1"/>
  <c r="Q1316" i="1"/>
  <c r="T36" i="1"/>
  <c r="R142" i="1"/>
  <c r="R176" i="1"/>
  <c r="Q197" i="1"/>
  <c r="R243" i="1"/>
  <c r="T326" i="1"/>
  <c r="R346" i="1"/>
  <c r="Q379" i="1"/>
  <c r="T379" i="1"/>
  <c r="R386" i="1"/>
  <c r="Q396" i="1"/>
  <c r="R415" i="1"/>
  <c r="R421" i="1"/>
  <c r="R428" i="1"/>
  <c r="R441" i="1"/>
  <c r="T461" i="1"/>
  <c r="T465" i="1"/>
  <c r="R470" i="1"/>
  <c r="Q538" i="1"/>
  <c r="R542" i="1"/>
  <c r="Q548" i="1"/>
  <c r="R555" i="1"/>
  <c r="R578" i="1"/>
  <c r="Q594" i="1"/>
  <c r="R611" i="1"/>
  <c r="Q633" i="1"/>
  <c r="R647" i="1"/>
  <c r="T674" i="1"/>
  <c r="T686" i="1"/>
  <c r="T692" i="1"/>
  <c r="R698" i="1"/>
  <c r="T704" i="1"/>
  <c r="R715" i="1"/>
  <c r="Q753" i="1"/>
  <c r="T760" i="1"/>
  <c r="Q765" i="1"/>
  <c r="S800" i="1"/>
  <c r="T842" i="1"/>
  <c r="T846" i="1"/>
  <c r="Q856" i="1"/>
  <c r="Q862" i="1"/>
  <c r="Q907" i="1"/>
  <c r="R935" i="1"/>
  <c r="T943" i="1"/>
  <c r="R990" i="1"/>
  <c r="Q994" i="1"/>
  <c r="T994" i="1"/>
  <c r="R1015" i="1"/>
  <c r="S1013" i="1"/>
  <c r="R1052" i="1"/>
  <c r="T1135" i="1"/>
  <c r="T96" i="1"/>
  <c r="T354" i="1"/>
  <c r="T1210" i="1"/>
  <c r="Q29" i="1"/>
  <c r="R96" i="1"/>
  <c r="T148" i="1"/>
  <c r="T176" i="1"/>
  <c r="Q217" i="1"/>
  <c r="T217" i="1"/>
  <c r="Q223" i="1"/>
  <c r="Q235" i="1"/>
  <c r="T235" i="1"/>
  <c r="T239" i="1"/>
  <c r="T243" i="1"/>
  <c r="Q259" i="1"/>
  <c r="Q281" i="1"/>
  <c r="T281" i="1"/>
  <c r="R326" i="1"/>
  <c r="Q332" i="1"/>
  <c r="T346" i="1"/>
  <c r="R396" i="1"/>
  <c r="Q415" i="1"/>
  <c r="T421" i="1"/>
  <c r="T428" i="1"/>
  <c r="Q433" i="1"/>
  <c r="Q441" i="1"/>
  <c r="R458" i="1"/>
  <c r="Q478" i="1"/>
  <c r="Q481" i="1"/>
  <c r="Q484" i="1"/>
  <c r="Q507" i="1"/>
  <c r="Q530" i="1"/>
  <c r="Q533" i="1"/>
  <c r="R538" i="1"/>
  <c r="R548" i="1"/>
  <c r="Q562" i="1"/>
  <c r="T562" i="1"/>
  <c r="R568" i="1"/>
  <c r="Q586" i="1"/>
  <c r="R594" i="1"/>
  <c r="T611" i="1"/>
  <c r="R616" i="1"/>
  <c r="R633" i="1"/>
  <c r="T647" i="1"/>
  <c r="R686" i="1"/>
  <c r="T698" i="1"/>
  <c r="R704" i="1"/>
  <c r="Q731" i="1"/>
  <c r="T740" i="1"/>
  <c r="R746" i="1"/>
  <c r="R765" i="1"/>
  <c r="Q791" i="1"/>
  <c r="T802" i="1"/>
  <c r="R815" i="1"/>
  <c r="R856" i="1"/>
  <c r="R907" i="1"/>
  <c r="T922" i="1"/>
  <c r="T931" i="1"/>
  <c r="T935" i="1"/>
  <c r="R939" i="1"/>
  <c r="R943" i="1"/>
  <c r="R950" i="1"/>
  <c r="Q969" i="1"/>
  <c r="T975" i="1"/>
  <c r="T990" i="1"/>
  <c r="Q1015" i="1"/>
  <c r="R1029" i="1"/>
  <c r="T1059" i="1"/>
  <c r="R1065" i="1"/>
  <c r="Q1098" i="1"/>
  <c r="T1102" i="1"/>
  <c r="T1110" i="1"/>
  <c r="R1095" i="1"/>
  <c r="Q1110" i="1"/>
  <c r="T1120" i="1"/>
  <c r="R1129" i="1"/>
  <c r="Q1135" i="1"/>
  <c r="Q1146" i="1"/>
  <c r="T1146" i="1"/>
  <c r="T1168" i="1"/>
  <c r="S1172" i="1"/>
  <c r="Q1214" i="1"/>
  <c r="Q1217" i="1"/>
  <c r="Q1223" i="1"/>
  <c r="T1223" i="1"/>
  <c r="Q1229" i="1"/>
  <c r="T1229" i="1"/>
  <c r="T1233" i="1"/>
  <c r="T1236" i="1"/>
  <c r="T1239" i="1"/>
  <c r="Q1255" i="1"/>
  <c r="Q1268" i="1"/>
  <c r="T1268" i="1"/>
  <c r="R1277" i="1"/>
  <c r="Q1294" i="1"/>
  <c r="T1294" i="1"/>
  <c r="R1306" i="1"/>
  <c r="Q1338" i="1"/>
  <c r="T1345" i="1"/>
  <c r="R1356" i="1"/>
  <c r="R1368" i="1"/>
  <c r="Q1374" i="1"/>
  <c r="R1385" i="1"/>
  <c r="R1410" i="1"/>
  <c r="T1421" i="1"/>
  <c r="Q1421" i="1"/>
  <c r="Q1433" i="1"/>
  <c r="T1524" i="1"/>
  <c r="Q1524" i="1"/>
  <c r="Q1529" i="1"/>
  <c r="R1553" i="1"/>
  <c r="T1570" i="1"/>
  <c r="Q1579" i="1"/>
  <c r="Q1604" i="1"/>
  <c r="R1642" i="1"/>
  <c r="Q1647" i="1"/>
  <c r="T1654" i="1"/>
  <c r="Q1659" i="1"/>
  <c r="T1683" i="1"/>
  <c r="T1699" i="1"/>
  <c r="R1702" i="1"/>
  <c r="R1735" i="1"/>
  <c r="Q1741" i="1"/>
  <c r="R1749" i="1"/>
  <c r="Q1791" i="1"/>
  <c r="Q1797" i="1"/>
  <c r="Q1800" i="1"/>
  <c r="T1810" i="1"/>
  <c r="Q1829" i="1"/>
  <c r="T1838" i="1"/>
  <c r="T1847" i="1"/>
  <c r="R1865" i="1"/>
  <c r="Q1875" i="1"/>
  <c r="Q1882" i="1"/>
  <c r="Q1886" i="1"/>
  <c r="T1905" i="1"/>
  <c r="T1920" i="1"/>
  <c r="Q1932" i="1"/>
  <c r="Q1940" i="1"/>
  <c r="T1952" i="1"/>
  <c r="R1955" i="1"/>
  <c r="R1988" i="1"/>
  <c r="Q1996" i="1"/>
  <c r="Q2016" i="1"/>
  <c r="S2035" i="1"/>
  <c r="R2057" i="1"/>
  <c r="Q2082" i="1"/>
  <c r="Q2093" i="1"/>
  <c r="T2103" i="1"/>
  <c r="T2106" i="1"/>
  <c r="Q2128" i="1"/>
  <c r="T2132" i="1"/>
  <c r="T2135" i="1"/>
  <c r="Q1514" i="1"/>
  <c r="Q1546" i="1"/>
  <c r="R1255" i="1"/>
  <c r="Q1277" i="1"/>
  <c r="R1286" i="1"/>
  <c r="Q1306" i="1"/>
  <c r="T1316" i="1"/>
  <c r="T1338" i="1"/>
  <c r="R1342" i="1"/>
  <c r="T1356" i="1"/>
  <c r="T1368" i="1"/>
  <c r="T1374" i="1"/>
  <c r="T1378" i="1"/>
  <c r="T1385" i="1"/>
  <c r="Q1405" i="1"/>
  <c r="T1410" i="1"/>
  <c r="R1421" i="1"/>
  <c r="R1433" i="1"/>
  <c r="R1437" i="1"/>
  <c r="R1524" i="1"/>
  <c r="Q1557" i="1"/>
  <c r="Q1563" i="1"/>
  <c r="R1566" i="1"/>
  <c r="R1570" i="1"/>
  <c r="Q1600" i="1"/>
  <c r="T1623" i="1"/>
  <c r="Q1623" i="1"/>
  <c r="T1632" i="1"/>
  <c r="R1647" i="1"/>
  <c r="R1688" i="1"/>
  <c r="T1724" i="1"/>
  <c r="Q1773" i="1"/>
  <c r="T1804" i="1"/>
  <c r="T1819" i="1"/>
  <c r="R1829" i="1"/>
  <c r="R1856" i="1"/>
  <c r="Q1865" i="1"/>
  <c r="R1875" i="1"/>
  <c r="T1898" i="1"/>
  <c r="R1909" i="1"/>
  <c r="Q1924" i="1"/>
  <c r="T1963" i="1"/>
  <c r="T1972" i="1"/>
  <c r="R2011" i="1"/>
  <c r="T2016" i="1"/>
  <c r="R2119" i="1"/>
  <c r="T2220" i="1"/>
  <c r="Q1129" i="1"/>
  <c r="T1129" i="1"/>
  <c r="Q1168" i="1"/>
  <c r="Q1174" i="1"/>
  <c r="Q1233" i="1"/>
  <c r="Q1236" i="1"/>
  <c r="Q1239" i="1"/>
  <c r="T1247" i="1"/>
  <c r="R1258" i="1"/>
  <c r="R1264" i="1"/>
  <c r="Q1286" i="1"/>
  <c r="T1299" i="1"/>
  <c r="R1325" i="1"/>
  <c r="R1350" i="1"/>
  <c r="Q1378" i="1"/>
  <c r="R1393" i="1"/>
  <c r="T1437" i="1"/>
  <c r="T1444" i="1"/>
  <c r="R1514" i="1"/>
  <c r="T1529" i="1"/>
  <c r="R1546" i="1"/>
  <c r="R1563" i="1"/>
  <c r="Q1570" i="1"/>
  <c r="T1579" i="1"/>
  <c r="R1600" i="1"/>
  <c r="R1604" i="1"/>
  <c r="Q1609" i="1"/>
  <c r="T1609" i="1"/>
  <c r="R1632" i="1"/>
  <c r="Q1642" i="1"/>
  <c r="Q1654" i="1"/>
  <c r="Q1663" i="1"/>
  <c r="Q1683" i="1"/>
  <c r="Q1699" i="1"/>
  <c r="T1719" i="1"/>
  <c r="Q1735" i="1"/>
  <c r="Q1749" i="1"/>
  <c r="R1838" i="1"/>
  <c r="Q1847" i="1"/>
  <c r="T1856" i="1"/>
  <c r="T1865" i="1"/>
  <c r="T1909" i="1"/>
  <c r="R1920" i="1"/>
  <c r="R1924" i="1"/>
  <c r="R1945" i="1"/>
  <c r="R2112" i="1"/>
  <c r="Q2112" i="1"/>
  <c r="R2141" i="1"/>
  <c r="Q2141" i="1"/>
  <c r="T2148" i="1"/>
  <c r="R1932" i="1"/>
  <c r="Q1945" i="1"/>
  <c r="Q1963" i="1"/>
  <c r="R1977" i="1"/>
  <c r="T1988" i="1"/>
  <c r="T1992" i="1"/>
  <c r="R2005" i="1"/>
  <c r="R2037" i="1"/>
  <c r="Q2057" i="1"/>
  <c r="Q2067" i="1"/>
  <c r="T2070" i="1"/>
  <c r="T2088" i="1"/>
  <c r="R2157" i="1"/>
  <c r="Q2175" i="1"/>
  <c r="Q2182" i="1"/>
  <c r="R2186" i="1"/>
  <c r="Q2217" i="1"/>
  <c r="Q2228" i="1"/>
  <c r="Q2265" i="1"/>
  <c r="Q2280" i="1"/>
  <c r="T2295" i="1"/>
  <c r="R2313" i="1"/>
  <c r="Q2316" i="1"/>
  <c r="Q2331" i="1"/>
  <c r="T2336" i="1"/>
  <c r="T2341" i="1"/>
  <c r="T2356" i="1"/>
  <c r="Q2356" i="1"/>
  <c r="Q2373" i="1"/>
  <c r="Q2401" i="1"/>
  <c r="T2477" i="1"/>
  <c r="Q2483" i="1"/>
  <c r="T2489" i="1"/>
  <c r="Q2494" i="1"/>
  <c r="R2499" i="1"/>
  <c r="T2512" i="1"/>
  <c r="T2519" i="1"/>
  <c r="R2582" i="1"/>
  <c r="R2634" i="1"/>
  <c r="R2641" i="1"/>
  <c r="R2648" i="1"/>
  <c r="Q2662" i="1"/>
  <c r="R2673" i="1"/>
  <c r="Q2698" i="1"/>
  <c r="R2712" i="1"/>
  <c r="Q2730" i="1"/>
  <c r="Q2742" i="1"/>
  <c r="T2742" i="1"/>
  <c r="R2762" i="1"/>
  <c r="R2777" i="1"/>
  <c r="T2782" i="1"/>
  <c r="Q2802" i="1"/>
  <c r="T2821" i="1"/>
  <c r="T2837" i="1"/>
  <c r="T2844" i="1"/>
  <c r="Q2893" i="1"/>
  <c r="Q2899" i="1"/>
  <c r="R2907" i="1"/>
  <c r="S2847" i="1"/>
  <c r="Q2935" i="1"/>
  <c r="T2935" i="1"/>
  <c r="T2939" i="1"/>
  <c r="Q2943" i="1"/>
  <c r="R2973" i="1"/>
  <c r="Q2987" i="1"/>
  <c r="T2987" i="1"/>
  <c r="R3011" i="1"/>
  <c r="R3014" i="1"/>
  <c r="R3017" i="1"/>
  <c r="R3023" i="1"/>
  <c r="R3033" i="1"/>
  <c r="Q3039" i="1"/>
  <c r="R3080" i="1"/>
  <c r="R3102" i="1"/>
  <c r="Q3116" i="1"/>
  <c r="R3121" i="1"/>
  <c r="R3127" i="1"/>
  <c r="Q3138" i="1"/>
  <c r="T3138" i="1"/>
  <c r="T3146" i="1"/>
  <c r="T3157" i="1"/>
  <c r="T3164" i="1"/>
  <c r="Q3180" i="1"/>
  <c r="Q3211" i="1"/>
  <c r="Q3217" i="1"/>
  <c r="R3217" i="1"/>
  <c r="T3270" i="1"/>
  <c r="T3275" i="1"/>
  <c r="Q3275" i="1"/>
  <c r="T3310" i="1"/>
  <c r="Q3310" i="1"/>
  <c r="Q3349" i="1"/>
  <c r="T3440" i="1"/>
  <c r="Q2193" i="1"/>
  <c r="Q2201" i="1"/>
  <c r="T2228" i="1"/>
  <c r="Q2259" i="1"/>
  <c r="T2265" i="1"/>
  <c r="T2280" i="1"/>
  <c r="Q2308" i="1"/>
  <c r="T2331" i="1"/>
  <c r="Q2392" i="1"/>
  <c r="T2401" i="1"/>
  <c r="R2483" i="1"/>
  <c r="T2494" i="1"/>
  <c r="R2565" i="1"/>
  <c r="Q2587" i="1"/>
  <c r="T2587" i="1"/>
  <c r="R2595" i="1"/>
  <c r="T2662" i="1"/>
  <c r="T2666" i="1"/>
  <c r="R2721" i="1"/>
  <c r="T2725" i="1"/>
  <c r="T2730" i="1"/>
  <c r="R2742" i="1"/>
  <c r="T2802" i="1"/>
  <c r="Q2813" i="1"/>
  <c r="Q2826" i="1"/>
  <c r="R2849" i="1"/>
  <c r="R2867" i="1"/>
  <c r="Q2879" i="1"/>
  <c r="R2884" i="1"/>
  <c r="T2899" i="1"/>
  <c r="Q2903" i="1"/>
  <c r="Q2928" i="1"/>
  <c r="S2952" i="1"/>
  <c r="Q2958" i="1"/>
  <c r="T2982" i="1"/>
  <c r="R2987" i="1"/>
  <c r="R2998" i="1"/>
  <c r="R3001" i="1"/>
  <c r="R3004" i="1"/>
  <c r="R3007" i="1"/>
  <c r="Q3074" i="1"/>
  <c r="T3074" i="1"/>
  <c r="Q3091" i="1"/>
  <c r="T3091" i="1"/>
  <c r="T3110" i="1"/>
  <c r="T3116" i="1"/>
  <c r="R3138" i="1"/>
  <c r="R3284" i="1"/>
  <c r="T3292" i="1"/>
  <c r="Q3330" i="1"/>
  <c r="T2673" i="1"/>
  <c r="T3450" i="1"/>
  <c r="Q1977" i="1"/>
  <c r="R1992" i="1"/>
  <c r="R1996" i="1"/>
  <c r="T2011" i="1"/>
  <c r="T2037" i="1"/>
  <c r="Q2070" i="1"/>
  <c r="R2088" i="1"/>
  <c r="R2093" i="1"/>
  <c r="T2112" i="1"/>
  <c r="T2119" i="1"/>
  <c r="T2122" i="1"/>
  <c r="T2141" i="1"/>
  <c r="Q2157" i="1"/>
  <c r="T2166" i="1"/>
  <c r="T2186" i="1"/>
  <c r="R2193" i="1"/>
  <c r="R2254" i="1"/>
  <c r="S2226" i="1"/>
  <c r="R2271" i="1"/>
  <c r="T2291" i="1"/>
  <c r="Q2295" i="1"/>
  <c r="Q2313" i="1"/>
  <c r="R2322" i="1"/>
  <c r="R2336" i="1"/>
  <c r="Q2341" i="1"/>
  <c r="R2341" i="1"/>
  <c r="Q2353" i="1"/>
  <c r="Q2364" i="1"/>
  <c r="R2378" i="1"/>
  <c r="R2401" i="1"/>
  <c r="Q2424" i="1"/>
  <c r="T2424" i="1"/>
  <c r="Q2429" i="1"/>
  <c r="T2483" i="1"/>
  <c r="R2489" i="1"/>
  <c r="Q2519" i="1"/>
  <c r="Q2551" i="1"/>
  <c r="T2551" i="1"/>
  <c r="T2595" i="1"/>
  <c r="T2607" i="1"/>
  <c r="Q2644" i="1"/>
  <c r="Q2648" i="1"/>
  <c r="R2653" i="1"/>
  <c r="R2656" i="1"/>
  <c r="R2662" i="1"/>
  <c r="R2666" i="1"/>
  <c r="Q2712" i="1"/>
  <c r="T2712" i="1"/>
  <c r="T2721" i="1"/>
  <c r="R2756" i="1"/>
  <c r="Q2762" i="1"/>
  <c r="R2765" i="1"/>
  <c r="R2773" i="1"/>
  <c r="R2813" i="1"/>
  <c r="Q2821" i="1"/>
  <c r="R2826" i="1"/>
  <c r="Q2837" i="1"/>
  <c r="Q2844" i="1"/>
  <c r="Q2849" i="1"/>
  <c r="Q2867" i="1"/>
  <c r="Q2884" i="1"/>
  <c r="R2903" i="1"/>
  <c r="R2928" i="1"/>
  <c r="Q2939" i="1"/>
  <c r="R2954" i="1"/>
  <c r="Q2973" i="1"/>
  <c r="R2982" i="1"/>
  <c r="T2998" i="1"/>
  <c r="T3001" i="1"/>
  <c r="T3004" i="1"/>
  <c r="T3007" i="1"/>
  <c r="Q3011" i="1"/>
  <c r="Q3014" i="1"/>
  <c r="Q3017" i="1"/>
  <c r="Q3033" i="1"/>
  <c r="T3033" i="1"/>
  <c r="R3110" i="1"/>
  <c r="Q3146" i="1"/>
  <c r="Q3157" i="1"/>
  <c r="Q3164" i="1"/>
  <c r="Q3204" i="1"/>
  <c r="S3215" i="1"/>
  <c r="R3226" i="1"/>
  <c r="T3226" i="1"/>
  <c r="R3325" i="1"/>
  <c r="T3504" i="1"/>
  <c r="Q3173" i="1"/>
  <c r="Q3191" i="1"/>
  <c r="T3197" i="1"/>
  <c r="T3200" i="1"/>
  <c r="T3207" i="1"/>
  <c r="Q3226" i="1"/>
  <c r="Q3248" i="1"/>
  <c r="R3261" i="1"/>
  <c r="Q3270" i="1"/>
  <c r="R3275" i="1"/>
  <c r="R3280" i="1"/>
  <c r="R3289" i="1"/>
  <c r="Q3325" i="1"/>
  <c r="R3333" i="1"/>
  <c r="R3337" i="1"/>
  <c r="R3349" i="1"/>
  <c r="R3353" i="1"/>
  <c r="T3365" i="1"/>
  <c r="Q3388" i="1"/>
  <c r="T3407" i="1"/>
  <c r="T3414" i="1"/>
  <c r="R3421" i="1"/>
  <c r="Q3430" i="1"/>
  <c r="T3430" i="1"/>
  <c r="T3435" i="1"/>
  <c r="Q3440" i="1"/>
  <c r="R3445" i="1"/>
  <c r="R3450" i="1"/>
  <c r="Q3460" i="1"/>
  <c r="Q3477" i="1"/>
  <c r="T3477" i="1"/>
  <c r="R3484" i="1"/>
  <c r="S3482" i="1"/>
  <c r="Q3504" i="1"/>
  <c r="R3508" i="1"/>
  <c r="Q3517" i="1"/>
  <c r="T3522" i="1"/>
  <c r="R3531" i="1"/>
  <c r="Q3537" i="1"/>
  <c r="S3565" i="1"/>
  <c r="T3612" i="1"/>
  <c r="T3615" i="1"/>
  <c r="T3619" i="1"/>
  <c r="Q3641" i="1"/>
  <c r="Q3644" i="1"/>
  <c r="Q3676" i="1"/>
  <c r="T3685" i="1"/>
  <c r="Q3708" i="1"/>
  <c r="T3727" i="1"/>
  <c r="Q3755" i="1"/>
  <c r="Q3778" i="1"/>
  <c r="Q3784" i="1"/>
  <c r="Q3795" i="1"/>
  <c r="R3800" i="1"/>
  <c r="R3830" i="1"/>
  <c r="Q3861" i="1"/>
  <c r="R4000" i="1"/>
  <c r="R4033" i="1"/>
  <c r="Q4068" i="1"/>
  <c r="T4092" i="1"/>
  <c r="R4098" i="1"/>
  <c r="R4112" i="1"/>
  <c r="T4145" i="1"/>
  <c r="T4148" i="1"/>
  <c r="T4152" i="1"/>
  <c r="T4155" i="1"/>
  <c r="R4165" i="1"/>
  <c r="Q4174" i="1"/>
  <c r="T4174" i="1"/>
  <c r="Q4180" i="1"/>
  <c r="Q4183" i="1"/>
  <c r="R4197" i="1"/>
  <c r="Q4210" i="1"/>
  <c r="Q4217" i="1"/>
  <c r="Q4222" i="1"/>
  <c r="T4299" i="1"/>
  <c r="T4308" i="1"/>
  <c r="T4312" i="1"/>
  <c r="Q4316" i="1"/>
  <c r="T4340" i="1"/>
  <c r="T4377" i="1"/>
  <c r="T4392" i="1"/>
  <c r="Q4398" i="1"/>
  <c r="Q4414" i="1"/>
  <c r="R4414" i="1"/>
  <c r="T4493" i="1"/>
  <c r="Q4521" i="1"/>
  <c r="R4717" i="1"/>
  <c r="Q4795" i="1"/>
  <c r="R4861" i="1"/>
  <c r="T3358" i="1"/>
  <c r="R3384" i="1"/>
  <c r="T3394" i="1"/>
  <c r="T3425" i="1"/>
  <c r="Q3425" i="1"/>
  <c r="T3472" i="1"/>
  <c r="Q3489" i="1"/>
  <c r="R3513" i="1"/>
  <c r="Q3567" i="1"/>
  <c r="Q3574" i="1"/>
  <c r="T3599" i="1"/>
  <c r="T3641" i="1"/>
  <c r="T3644" i="1"/>
  <c r="T3659" i="1"/>
  <c r="Q3694" i="1"/>
  <c r="R3708" i="1"/>
  <c r="Q3740" i="1"/>
  <c r="T3749" i="1"/>
  <c r="T3755" i="1"/>
  <c r="Q3830" i="1"/>
  <c r="R3840" i="1"/>
  <c r="Q3855" i="1"/>
  <c r="Q3868" i="1"/>
  <c r="R3956" i="1"/>
  <c r="T4077" i="1"/>
  <c r="Q4202" i="1"/>
  <c r="T4210" i="1"/>
  <c r="Q4226" i="1"/>
  <c r="R4241" i="1"/>
  <c r="R4244" i="1"/>
  <c r="R4263" i="1"/>
  <c r="T4277" i="1"/>
  <c r="R4316" i="1"/>
  <c r="Q4357" i="1"/>
  <c r="R4357" i="1"/>
  <c r="Q4386" i="1"/>
  <c r="T4406" i="1"/>
  <c r="R4423" i="1"/>
  <c r="R4607" i="1"/>
  <c r="Q4639" i="1"/>
  <c r="T4639" i="1"/>
  <c r="R4814" i="1"/>
  <c r="T4828" i="1"/>
  <c r="R4842" i="1"/>
  <c r="R3937" i="1"/>
  <c r="T4251" i="1"/>
  <c r="R4340" i="1"/>
  <c r="R4685" i="1"/>
  <c r="R3180" i="1"/>
  <c r="R3186" i="1"/>
  <c r="Q3197" i="1"/>
  <c r="Q3200" i="1"/>
  <c r="R3211" i="1"/>
  <c r="T3217" i="1"/>
  <c r="R3248" i="1"/>
  <c r="Q3253" i="1"/>
  <c r="T3284" i="1"/>
  <c r="Q3292" i="1"/>
  <c r="Q3299" i="1"/>
  <c r="Q3319" i="1"/>
  <c r="T3319" i="1"/>
  <c r="R3330" i="1"/>
  <c r="R3341" i="1"/>
  <c r="R3358" i="1"/>
  <c r="Q3377" i="1"/>
  <c r="Q3380" i="1"/>
  <c r="T3380" i="1"/>
  <c r="T3384" i="1"/>
  <c r="Q3384" i="1"/>
  <c r="Q3394" i="1"/>
  <c r="Q3399" i="1"/>
  <c r="Q3403" i="1"/>
  <c r="R3425" i="1"/>
  <c r="Q3445" i="1"/>
  <c r="T3445" i="1"/>
  <c r="R3460" i="1"/>
  <c r="R3472" i="1"/>
  <c r="Q3508" i="1"/>
  <c r="T3508" i="1"/>
  <c r="T3513" i="1"/>
  <c r="Q3522" i="1"/>
  <c r="Q3531" i="1"/>
  <c r="T3531" i="1"/>
  <c r="R3599" i="1"/>
  <c r="Q3612" i="1"/>
  <c r="Q3615" i="1"/>
  <c r="R3630" i="1"/>
  <c r="R3659" i="1"/>
  <c r="R3670" i="1"/>
  <c r="Q3685" i="1"/>
  <c r="R3694" i="1"/>
  <c r="R3727" i="1"/>
  <c r="R3749" i="1"/>
  <c r="Q3789" i="1"/>
  <c r="T3789" i="1"/>
  <c r="R3806" i="1"/>
  <c r="T3806" i="1"/>
  <c r="Q3813" i="1"/>
  <c r="R3820" i="1"/>
  <c r="T3820" i="1"/>
  <c r="T3852" i="1"/>
  <c r="R3855" i="1"/>
  <c r="R3868" i="1"/>
  <c r="R3880" i="1"/>
  <c r="T3880" i="1"/>
  <c r="Q3900" i="1"/>
  <c r="T3956" i="1"/>
  <c r="T3990" i="1"/>
  <c r="T4005" i="1"/>
  <c r="Q4077" i="1"/>
  <c r="Q4092" i="1"/>
  <c r="Q4131" i="1"/>
  <c r="Q4145" i="1"/>
  <c r="Q4148" i="1"/>
  <c r="R4159" i="1"/>
  <c r="T4169" i="1"/>
  <c r="T4190" i="1"/>
  <c r="T4202" i="1"/>
  <c r="R4226" i="1"/>
  <c r="R4237" i="1"/>
  <c r="T4237" i="1"/>
  <c r="T4241" i="1"/>
  <c r="T4244" i="1"/>
  <c r="Q4263" i="1"/>
  <c r="R4294" i="1"/>
  <c r="T4294" i="1"/>
  <c r="R4308" i="1"/>
  <c r="R4312" i="1"/>
  <c r="T4316" i="1"/>
  <c r="T4323" i="1"/>
  <c r="R4328" i="1"/>
  <c r="T4357" i="1"/>
  <c r="T4361" i="1"/>
  <c r="T4366" i="1"/>
  <c r="Q4382" i="1"/>
  <c r="R4382" i="1"/>
  <c r="T4386" i="1"/>
  <c r="Q4406" i="1"/>
  <c r="R4406" i="1"/>
  <c r="R4474" i="1"/>
  <c r="Q4493" i="1"/>
  <c r="R4639" i="1"/>
  <c r="Q4652" i="1"/>
  <c r="Q4747" i="1"/>
  <c r="R4756" i="1"/>
  <c r="T4764" i="1"/>
  <c r="Q4806" i="1"/>
  <c r="R4806" i="1"/>
  <c r="Q4874" i="1"/>
  <c r="T4573" i="1"/>
  <c r="T4597" i="1"/>
  <c r="T4607" i="1"/>
  <c r="R4629" i="1"/>
  <c r="T4652" i="1"/>
  <c r="R4674" i="1"/>
  <c r="R4680" i="1"/>
  <c r="T4685" i="1"/>
  <c r="T4705" i="1"/>
  <c r="R4739" i="1"/>
  <c r="Q4764" i="1"/>
  <c r="S4771" i="1"/>
  <c r="T4789" i="1"/>
  <c r="T4795" i="1"/>
  <c r="R4823" i="1"/>
  <c r="Q4828" i="1"/>
  <c r="T4837" i="1"/>
  <c r="R4865" i="1"/>
  <c r="T4870" i="1"/>
  <c r="Q4887" i="1"/>
  <c r="T4887" i="1"/>
  <c r="R4973" i="1"/>
  <c r="Q4983" i="1"/>
  <c r="R4983" i="1"/>
  <c r="Q5007" i="1"/>
  <c r="R5027" i="1"/>
  <c r="T5099" i="1"/>
  <c r="Q5104" i="1"/>
  <c r="R5116" i="1"/>
  <c r="T5137" i="1"/>
  <c r="T5147" i="1"/>
  <c r="R5153" i="1"/>
  <c r="Q5177" i="1"/>
  <c r="Q5187" i="1"/>
  <c r="T5197" i="1"/>
  <c r="Q5200" i="1"/>
  <c r="Q5446" i="1"/>
  <c r="R5450" i="1"/>
  <c r="Q5471" i="1"/>
  <c r="Q5475" i="1"/>
  <c r="Q5574" i="1"/>
  <c r="T5587" i="1"/>
  <c r="R5594" i="1"/>
  <c r="R5602" i="1"/>
  <c r="R5609" i="1"/>
  <c r="R5663" i="1"/>
  <c r="T5687" i="1"/>
  <c r="S5718" i="1"/>
  <c r="Q4851" i="1"/>
  <c r="T4851" i="1"/>
  <c r="T4861" i="1"/>
  <c r="T4865" i="1"/>
  <c r="R4877" i="1"/>
  <c r="R4887" i="1"/>
  <c r="R4917" i="1"/>
  <c r="R4937" i="1"/>
  <c r="S4910" i="1"/>
  <c r="T4973" i="1"/>
  <c r="T4983" i="1"/>
  <c r="T5002" i="1"/>
  <c r="R5007" i="1"/>
  <c r="T5033" i="1"/>
  <c r="T5116" i="1"/>
  <c r="Q5137" i="1"/>
  <c r="T5142" i="1"/>
  <c r="Q5147" i="1"/>
  <c r="R5172" i="1"/>
  <c r="T5446" i="1"/>
  <c r="Q5453" i="1"/>
  <c r="R5496" i="1"/>
  <c r="R5540" i="1"/>
  <c r="Q5554" i="1"/>
  <c r="Q5562" i="1"/>
  <c r="R5582" i="1"/>
  <c r="R5587" i="1"/>
  <c r="Q5619" i="1"/>
  <c r="R5628" i="1"/>
  <c r="Q5637" i="1"/>
  <c r="T5652" i="1"/>
  <c r="Q4705" i="1"/>
  <c r="T4717" i="1"/>
  <c r="T4726" i="1"/>
  <c r="T4773" i="1"/>
  <c r="R4778" i="1"/>
  <c r="R4828" i="1"/>
  <c r="R4832" i="1"/>
  <c r="Q4837" i="1"/>
  <c r="Q4842" i="1"/>
  <c r="Q4857" i="1"/>
  <c r="Q4870" i="1"/>
  <c r="T4898" i="1"/>
  <c r="Q4906" i="1"/>
  <c r="R4912" i="1"/>
  <c r="T4928" i="1"/>
  <c r="T4937" i="1"/>
  <c r="Q4987" i="1"/>
  <c r="T5010" i="1"/>
  <c r="T5020" i="1"/>
  <c r="R5099" i="1"/>
  <c r="T5131" i="1"/>
  <c r="Q5142" i="1"/>
  <c r="R5166" i="1"/>
  <c r="Q5180" i="1"/>
  <c r="T5191" i="1"/>
  <c r="T5194" i="1"/>
  <c r="R5412" i="1"/>
  <c r="R5423" i="1"/>
  <c r="Q5450" i="1"/>
  <c r="T5463" i="1"/>
  <c r="Q5463" i="1"/>
  <c r="Q5501" i="1"/>
  <c r="R5551" i="1"/>
  <c r="Q5587" i="1"/>
  <c r="Q5594" i="1"/>
  <c r="Q5602" i="1"/>
  <c r="T5602" i="1"/>
  <c r="Q5609" i="1"/>
  <c r="T5609" i="1"/>
  <c r="R5619" i="1"/>
  <c r="Q5628" i="1"/>
  <c r="R5637" i="1"/>
  <c r="Q5647" i="1"/>
  <c r="Q5652" i="1"/>
  <c r="T5657" i="1"/>
  <c r="R5682" i="1"/>
  <c r="Q5687" i="1"/>
  <c r="T5690" i="1"/>
  <c r="R5696" i="1"/>
  <c r="T5720" i="1"/>
  <c r="Q5759" i="1"/>
  <c r="Q5780" i="1"/>
  <c r="Q5877" i="1"/>
  <c r="Q5920" i="1"/>
  <c r="T5974" i="1"/>
  <c r="Q5997" i="1"/>
  <c r="R5997" i="1"/>
  <c r="Q6082" i="1"/>
  <c r="R6087" i="1"/>
  <c r="Q6102" i="1"/>
  <c r="R6107" i="1"/>
  <c r="R6112" i="1"/>
  <c r="T6122" i="1"/>
  <c r="Q6132" i="1"/>
  <c r="T6137" i="1"/>
  <c r="Q6137" i="1"/>
  <c r="Q6142" i="1"/>
  <c r="Q6152" i="1"/>
  <c r="R6162" i="1"/>
  <c r="R6167" i="1"/>
  <c r="Q6182" i="1"/>
  <c r="Q6203" i="1"/>
  <c r="Q6243" i="1"/>
  <c r="R6294" i="1"/>
  <c r="T6346" i="1"/>
  <c r="Q6377" i="1"/>
  <c r="T6401" i="1"/>
  <c r="Q6427" i="1"/>
  <c r="Q6437" i="1"/>
  <c r="T6437" i="1"/>
  <c r="S6447" i="1"/>
  <c r="T6480" i="1"/>
  <c r="T6490" i="1"/>
  <c r="Q5742" i="1"/>
  <c r="Q5860" i="1"/>
  <c r="R5904" i="1"/>
  <c r="T5981" i="1"/>
  <c r="Q6013" i="1"/>
  <c r="Q6050" i="1"/>
  <c r="T6050" i="1"/>
  <c r="Q6061" i="1"/>
  <c r="Q6117" i="1"/>
  <c r="Q6122" i="1"/>
  <c r="T6152" i="1"/>
  <c r="T6157" i="1"/>
  <c r="T6162" i="1"/>
  <c r="T6182" i="1"/>
  <c r="T6203" i="1"/>
  <c r="Q6233" i="1"/>
  <c r="T6243" i="1"/>
  <c r="Q6271" i="1"/>
  <c r="T6284" i="1"/>
  <c r="Q6284" i="1"/>
  <c r="Q6325" i="1"/>
  <c r="R6361" i="1"/>
  <c r="Q6393" i="1"/>
  <c r="Q6410" i="1"/>
  <c r="T6427" i="1"/>
  <c r="R6437" i="1"/>
  <c r="R6466" i="1"/>
  <c r="R6472" i="1"/>
  <c r="T5780" i="1"/>
  <c r="R6331" i="1"/>
  <c r="R5616" i="1"/>
  <c r="T5663" i="1"/>
  <c r="Q5690" i="1"/>
  <c r="Q5696" i="1"/>
  <c r="T5696" i="1"/>
  <c r="Q5706" i="1"/>
  <c r="R5759" i="1"/>
  <c r="Q5770" i="1"/>
  <c r="Q5788" i="1"/>
  <c r="Q5847" i="1"/>
  <c r="T5890" i="1"/>
  <c r="Q5946" i="1"/>
  <c r="Q5981" i="1"/>
  <c r="T6009" i="1"/>
  <c r="R6040" i="1"/>
  <c r="R6061" i="1"/>
  <c r="Q6087" i="1"/>
  <c r="Q6092" i="1"/>
  <c r="Q6107" i="1"/>
  <c r="R6117" i="1"/>
  <c r="R6122" i="1"/>
  <c r="R6127" i="1"/>
  <c r="R6132" i="1"/>
  <c r="T6142" i="1"/>
  <c r="Q6167" i="1"/>
  <c r="T6172" i="1"/>
  <c r="R6212" i="1"/>
  <c r="R6249" i="1"/>
  <c r="R6259" i="1"/>
  <c r="Q6294" i="1"/>
  <c r="Q6331" i="1"/>
  <c r="Q6346" i="1"/>
  <c r="T6361" i="1"/>
  <c r="R6393" i="1"/>
  <c r="Q6401" i="1"/>
  <c r="R6410" i="1"/>
  <c r="R6449" i="1"/>
  <c r="R6460" i="1"/>
  <c r="Q6466" i="1"/>
  <c r="T6472" i="1"/>
  <c r="Q6477" i="1"/>
  <c r="Q6480" i="1"/>
  <c r="T6487" i="1"/>
  <c r="Q66" i="1"/>
  <c r="Q41" i="1"/>
  <c r="R54" i="1"/>
  <c r="R66" i="1"/>
  <c r="Q96" i="1"/>
  <c r="T109" i="1"/>
  <c r="Q142" i="1"/>
  <c r="R148" i="1"/>
  <c r="R184" i="1"/>
  <c r="R217" i="1"/>
  <c r="R223" i="1"/>
  <c r="R251" i="1"/>
  <c r="R268" i="1"/>
  <c r="Q286" i="1"/>
  <c r="Q293" i="1"/>
  <c r="R336" i="1"/>
  <c r="Q373" i="1"/>
  <c r="R379" i="1"/>
  <c r="T41" i="1"/>
  <c r="T79" i="1"/>
  <c r="Q134" i="1"/>
  <c r="T162" i="1"/>
  <c r="Q184" i="1"/>
  <c r="T197" i="1"/>
  <c r="T310" i="1"/>
  <c r="R1299" i="1"/>
  <c r="R1345" i="1"/>
  <c r="T1350" i="1"/>
  <c r="Q1410" i="1"/>
  <c r="T1418" i="1"/>
  <c r="R1536" i="1"/>
  <c r="R1557" i="1"/>
  <c r="R1579" i="1"/>
  <c r="T1595" i="1"/>
  <c r="T1663" i="1"/>
  <c r="Q1670" i="1"/>
  <c r="T1680" i="1"/>
  <c r="T1325" i="1"/>
  <c r="Q1356" i="1"/>
  <c r="R1378" i="1"/>
  <c r="Q1385" i="1"/>
  <c r="T1393" i="1"/>
  <c r="R1316" i="1"/>
  <c r="Q1428" i="1"/>
  <c r="Q1536" i="1"/>
  <c r="R1609" i="1"/>
  <c r="Q1632" i="1"/>
  <c r="T2353" i="1"/>
  <c r="T2413" i="1"/>
  <c r="T2406" i="1" s="1"/>
  <c r="R2424" i="1"/>
  <c r="S2454" i="1"/>
  <c r="R2456" i="1"/>
  <c r="Q2525" i="1"/>
  <c r="T2538" i="1"/>
  <c r="T2562" i="1"/>
  <c r="R2573" i="1"/>
  <c r="Q2607" i="1"/>
  <c r="Q2618" i="1"/>
  <c r="Q2624" i="1"/>
  <c r="S2671" i="1"/>
  <c r="Q2378" i="1"/>
  <c r="T2509" i="1"/>
  <c r="T2565" i="1"/>
  <c r="T2582" i="1"/>
  <c r="Q2599" i="1"/>
  <c r="R2607" i="1"/>
  <c r="R2618" i="1"/>
  <c r="R2624" i="1"/>
  <c r="Q2673" i="1"/>
  <c r="T2698" i="1"/>
  <c r="T2364" i="1"/>
  <c r="R2384" i="1"/>
  <c r="T2429" i="1"/>
  <c r="Q2456" i="1"/>
  <c r="Q2477" i="1"/>
  <c r="Q2499" i="1"/>
  <c r="R2551" i="1"/>
  <c r="R2698" i="1"/>
  <c r="R3303" i="1"/>
  <c r="T3341" i="1"/>
  <c r="T3403" i="1"/>
  <c r="Q3414" i="1"/>
  <c r="R3430" i="1"/>
  <c r="T3460" i="1"/>
  <c r="R3253" i="1"/>
  <c r="Q3284" i="1"/>
  <c r="T3800" i="1"/>
  <c r="Q3820" i="1"/>
  <c r="Q3880" i="1"/>
  <c r="T4000" i="1"/>
  <c r="T4033" i="1"/>
  <c r="R4077" i="1"/>
  <c r="T4112" i="1"/>
  <c r="Q4159" i="1"/>
  <c r="R4202" i="1"/>
  <c r="R4277" i="1"/>
  <c r="R4299" i="1"/>
  <c r="R3778" i="1"/>
  <c r="Q3806" i="1"/>
  <c r="T3873" i="1"/>
  <c r="R3996" i="1"/>
  <c r="Q4033" i="1"/>
  <c r="T4068" i="1"/>
  <c r="T4126" i="1"/>
  <c r="T4131" i="1"/>
  <c r="T4139" i="1"/>
  <c r="T4159" i="1"/>
  <c r="Q4190" i="1"/>
  <c r="T3848" i="1"/>
  <c r="Q3937" i="1"/>
  <c r="R3990" i="1"/>
  <c r="T3996" i="1"/>
  <c r="Q4251" i="1"/>
  <c r="Q4277" i="1"/>
  <c r="T4286" i="1"/>
  <c r="Q4299" i="1"/>
  <c r="Q4474" i="1"/>
  <c r="S4249" i="1"/>
  <c r="Q4294" i="1"/>
  <c r="T4328" i="1"/>
  <c r="S4412" i="1"/>
  <c r="R4466" i="1"/>
  <c r="Q4619" i="1"/>
  <c r="R4726" i="1"/>
  <c r="Q4756" i="1"/>
  <c r="R4764" i="1"/>
  <c r="R4773" i="1"/>
  <c r="R4795" i="1"/>
  <c r="T4814" i="1"/>
  <c r="T4842" i="1"/>
  <c r="T4877" i="1"/>
  <c r="T5014" i="1"/>
  <c r="S5041" i="1"/>
  <c r="T5180" i="1"/>
  <c r="Q4237" i="1"/>
  <c r="T4263" i="1"/>
  <c r="R4286" i="1"/>
  <c r="Q4328" i="1"/>
  <c r="R4392" i="1"/>
  <c r="R4398" i="1"/>
  <c r="T4474" i="1"/>
  <c r="T4502" i="1"/>
  <c r="Q4573" i="1"/>
  <c r="Q4685" i="1"/>
  <c r="T4697" i="1"/>
  <c r="Q4717" i="1"/>
  <c r="T4739" i="1"/>
  <c r="R4747" i="1"/>
  <c r="T4756" i="1"/>
  <c r="T4806" i="1"/>
  <c r="Q4814" i="1"/>
  <c r="R4851" i="1"/>
  <c r="Q4898" i="1"/>
  <c r="R4987" i="1"/>
  <c r="T4995" i="1"/>
  <c r="R5180" i="1"/>
  <c r="T5431" i="1"/>
  <c r="R4995" i="1"/>
  <c r="R5014" i="1"/>
  <c r="Q5109" i="1"/>
  <c r="T5153" i="1"/>
  <c r="T5397" i="1"/>
  <c r="T5475" i="1"/>
  <c r="T5483" i="1"/>
  <c r="R4928" i="1"/>
  <c r="Q4973" i="1"/>
  <c r="Q5116" i="1"/>
  <c r="T5540" i="1"/>
  <c r="T5562" i="1"/>
  <c r="T5582" i="1"/>
  <c r="T5669" i="1"/>
  <c r="R5109" i="1"/>
  <c r="T5200" i="1"/>
  <c r="S5410" i="1"/>
  <c r="Q5423" i="1"/>
  <c r="Q5431" i="1"/>
  <c r="T5554" i="1"/>
  <c r="R5567" i="1"/>
  <c r="R5706" i="1"/>
  <c r="R5453" i="1"/>
  <c r="Q5483" i="1"/>
  <c r="T5496" i="1"/>
  <c r="R5501" i="1"/>
  <c r="R5520" i="1"/>
  <c r="Q5540" i="1"/>
  <c r="Q5567" i="1"/>
  <c r="T5594" i="1"/>
  <c r="R5623" i="1"/>
  <c r="S5635" i="1"/>
  <c r="Q5663" i="1"/>
  <c r="R5669" i="1"/>
  <c r="T5788" i="1"/>
  <c r="Q5412" i="1"/>
  <c r="T5453" i="1"/>
  <c r="R5463" i="1"/>
  <c r="R5475" i="1"/>
  <c r="T5501" i="1"/>
  <c r="T5520" i="1"/>
  <c r="Q5551" i="1"/>
  <c r="T5623" i="1"/>
  <c r="T5628" i="1"/>
  <c r="T5706" i="1"/>
  <c r="R5742" i="1"/>
  <c r="T5759" i="1"/>
  <c r="T5770" i="1"/>
  <c r="Q5890" i="1"/>
  <c r="T5742" i="1"/>
  <c r="R5860" i="1"/>
  <c r="R5701" i="1"/>
  <c r="R5720" i="1"/>
  <c r="T5736" i="1"/>
  <c r="R5788" i="1"/>
  <c r="T5877" i="1"/>
  <c r="S5902" i="1"/>
  <c r="T5904" i="1"/>
  <c r="T5860" i="1"/>
  <c r="T5946" i="1"/>
  <c r="T5847" i="1"/>
  <c r="Q5904" i="1"/>
  <c r="Q5928" i="1"/>
  <c r="T6077" i="1"/>
  <c r="T6097" i="1"/>
  <c r="T6112" i="1"/>
  <c r="T6132" i="1"/>
  <c r="T6271" i="1"/>
  <c r="R6284" i="1"/>
  <c r="T6331" i="1"/>
  <c r="R6312" i="1"/>
  <c r="R5043" i="1" l="1"/>
  <c r="T5043" i="1"/>
  <c r="T5041" i="1" s="1"/>
  <c r="Q5043" i="1"/>
  <c r="Q5041" i="1" s="1"/>
  <c r="Q889" i="1"/>
  <c r="T889" i="1"/>
  <c r="R645" i="1"/>
  <c r="T645" i="1"/>
  <c r="T1747" i="1"/>
  <c r="T800" i="1"/>
  <c r="Q800" i="1"/>
  <c r="T232" i="1"/>
  <c r="Q6447" i="1"/>
  <c r="Q1013" i="1"/>
  <c r="R2952" i="1"/>
  <c r="T2847" i="1"/>
  <c r="R800" i="1"/>
  <c r="Q2671" i="1"/>
  <c r="Q2226" i="1"/>
  <c r="X6453" i="1"/>
  <c r="V6452" i="1"/>
  <c r="X6191" i="1"/>
  <c r="V6190" i="1"/>
  <c r="T2952" i="1"/>
  <c r="Q3565" i="1"/>
  <c r="Q2035" i="1"/>
  <c r="T2035" i="1"/>
  <c r="Q1747" i="1"/>
  <c r="Q5718" i="1"/>
  <c r="R2671" i="1"/>
  <c r="T2671" i="1"/>
  <c r="T3031" i="1"/>
  <c r="Q2847" i="1"/>
  <c r="T1013" i="1"/>
  <c r="Q645" i="1"/>
  <c r="R2226" i="1"/>
  <c r="Q6072" i="1"/>
  <c r="R6072" i="1"/>
  <c r="T3565" i="1"/>
  <c r="R5902" i="1"/>
  <c r="Q3890" i="1"/>
  <c r="Q5635" i="1"/>
  <c r="R3747" i="1"/>
  <c r="Q3482" i="1"/>
  <c r="T6180" i="1"/>
  <c r="T1442" i="1"/>
  <c r="Q5902" i="1"/>
  <c r="R5041" i="1"/>
  <c r="T3482" i="1"/>
  <c r="R4910" i="1"/>
  <c r="Q3215" i="1"/>
  <c r="R505" i="1"/>
  <c r="T4771" i="1"/>
  <c r="T5718" i="1"/>
  <c r="T3215" i="1"/>
  <c r="T6447" i="1"/>
  <c r="Q2952" i="1"/>
  <c r="R2035" i="1"/>
  <c r="T4249" i="1"/>
  <c r="R3215" i="1"/>
  <c r="Q505" i="1"/>
  <c r="T5635" i="1"/>
  <c r="Q4910" i="1"/>
  <c r="Q4066" i="1"/>
  <c r="R3565" i="1"/>
  <c r="R889" i="1"/>
  <c r="Q5410" i="1"/>
  <c r="R5635" i="1"/>
  <c r="R5410" i="1"/>
  <c r="T5410" i="1"/>
  <c r="R4066" i="1"/>
  <c r="T2454" i="1"/>
  <c r="T2226" i="1"/>
  <c r="Q1442" i="1"/>
  <c r="R1172" i="1"/>
  <c r="Q232" i="1"/>
  <c r="Q9" i="1"/>
  <c r="R6447" i="1"/>
  <c r="R3482" i="1"/>
  <c r="R3031" i="1"/>
  <c r="R1747" i="1"/>
  <c r="R1013" i="1"/>
  <c r="T5902" i="1"/>
  <c r="T4412" i="1"/>
  <c r="R4412" i="1"/>
  <c r="R3890" i="1"/>
  <c r="Q1172" i="1"/>
  <c r="R1442" i="1"/>
  <c r="Q3031" i="1"/>
  <c r="R2847" i="1"/>
  <c r="T505" i="1"/>
  <c r="Q4412" i="1"/>
  <c r="T1172" i="1"/>
  <c r="T9" i="1"/>
  <c r="Q6180" i="1"/>
  <c r="R6180" i="1"/>
  <c r="T4910" i="1"/>
  <c r="Q4771" i="1"/>
  <c r="R4249" i="1"/>
  <c r="T3747" i="1"/>
  <c r="Q3747" i="1"/>
  <c r="R9" i="1"/>
  <c r="R232" i="1"/>
  <c r="S7" i="1"/>
  <c r="T6072" i="1"/>
  <c r="T4066" i="1"/>
  <c r="T3890" i="1"/>
  <c r="Q2454" i="1"/>
  <c r="R2454" i="1"/>
  <c r="R5718" i="1"/>
  <c r="Q4249" i="1"/>
  <c r="R4771" i="1"/>
  <c r="R7" i="1" l="1"/>
  <c r="Q7" i="1"/>
  <c r="T7" i="1"/>
  <c r="I6359" i="1"/>
  <c r="X6508" i="1"/>
  <c r="I6506" i="1"/>
  <c r="M6506" i="1" s="1"/>
  <c r="O6505" i="1"/>
  <c r="P6505" i="1" s="1"/>
  <c r="I6505" i="1"/>
  <c r="O6504" i="1"/>
  <c r="P6504" i="1" s="1"/>
  <c r="I6504" i="1"/>
  <c r="O6503" i="1"/>
  <c r="P6503" i="1" s="1"/>
  <c r="I6503" i="1"/>
  <c r="O6502" i="1"/>
  <c r="P6502" i="1" s="1"/>
  <c r="I6502" i="1"/>
  <c r="O6495" i="1"/>
  <c r="P6495" i="1" s="1"/>
  <c r="I6495" i="1"/>
  <c r="O6494" i="1"/>
  <c r="P6494" i="1" s="1"/>
  <c r="I6494" i="1"/>
  <c r="O6493" i="1"/>
  <c r="P6493" i="1" s="1"/>
  <c r="I6493" i="1"/>
  <c r="O6492" i="1"/>
  <c r="P6492" i="1" s="1"/>
  <c r="I6492" i="1"/>
  <c r="O6489" i="1"/>
  <c r="P6489" i="1" s="1"/>
  <c r="I6489" i="1"/>
  <c r="O6488" i="1"/>
  <c r="P6488" i="1" s="1"/>
  <c r="I6488" i="1"/>
  <c r="O6486" i="1"/>
  <c r="P6486" i="1" s="1"/>
  <c r="I6486" i="1"/>
  <c r="O6484" i="1"/>
  <c r="P6484" i="1" s="1"/>
  <c r="I6484" i="1"/>
  <c r="O6483" i="1"/>
  <c r="P6483" i="1" s="1"/>
  <c r="I6483" i="1"/>
  <c r="O6482" i="1"/>
  <c r="P6482" i="1" s="1"/>
  <c r="I6482" i="1"/>
  <c r="O6481" i="1"/>
  <c r="P6481" i="1" s="1"/>
  <c r="I6481" i="1"/>
  <c r="O6479" i="1"/>
  <c r="P6479" i="1" s="1"/>
  <c r="I6479" i="1"/>
  <c r="O6478" i="1"/>
  <c r="P6478" i="1" s="1"/>
  <c r="I6478" i="1"/>
  <c r="O6476" i="1"/>
  <c r="I6476" i="1"/>
  <c r="O6474" i="1"/>
  <c r="P6474" i="1" s="1"/>
  <c r="I6474" i="1"/>
  <c r="O6473" i="1"/>
  <c r="P6473" i="1" s="1"/>
  <c r="I6473" i="1"/>
  <c r="O6471" i="1"/>
  <c r="P6471" i="1" s="1"/>
  <c r="I6471" i="1"/>
  <c r="O6470" i="1"/>
  <c r="P6470" i="1" s="1"/>
  <c r="I6470" i="1"/>
  <c r="O6469" i="1"/>
  <c r="P6469" i="1" s="1"/>
  <c r="I6469" i="1"/>
  <c r="O6468" i="1"/>
  <c r="P6468" i="1" s="1"/>
  <c r="I6468" i="1"/>
  <c r="O6467" i="1"/>
  <c r="P6467" i="1" s="1"/>
  <c r="I6467" i="1"/>
  <c r="O6465" i="1"/>
  <c r="P6465" i="1" s="1"/>
  <c r="I6465" i="1"/>
  <c r="O6464" i="1"/>
  <c r="P6464" i="1" s="1"/>
  <c r="I6464" i="1"/>
  <c r="O6463" i="1"/>
  <c r="P6463" i="1" s="1"/>
  <c r="I6463" i="1"/>
  <c r="O6462" i="1"/>
  <c r="P6462" i="1" s="1"/>
  <c r="I6462" i="1"/>
  <c r="O6461" i="1"/>
  <c r="P6461" i="1" s="1"/>
  <c r="I6461" i="1"/>
  <c r="O6451" i="1"/>
  <c r="P6451" i="1" s="1"/>
  <c r="I6451" i="1"/>
  <c r="O6450" i="1"/>
  <c r="P6450" i="1" s="1"/>
  <c r="I6450" i="1"/>
  <c r="O6445" i="1"/>
  <c r="P6445" i="1" s="1"/>
  <c r="I6445" i="1"/>
  <c r="O6444" i="1"/>
  <c r="P6444" i="1" s="1"/>
  <c r="I6444" i="1"/>
  <c r="O6443" i="1"/>
  <c r="P6443" i="1" s="1"/>
  <c r="I6443" i="1"/>
  <c r="O6442" i="1"/>
  <c r="P6442" i="1" s="1"/>
  <c r="I6442" i="1"/>
  <c r="O6441" i="1"/>
  <c r="P6441" i="1" s="1"/>
  <c r="I6441" i="1"/>
  <c r="O6440" i="1"/>
  <c r="P6440" i="1" s="1"/>
  <c r="I6440" i="1"/>
  <c r="O6439" i="1"/>
  <c r="P6439" i="1" s="1"/>
  <c r="I6439" i="1"/>
  <c r="O6438" i="1"/>
  <c r="P6438" i="1" s="1"/>
  <c r="I6438" i="1"/>
  <c r="O6436" i="1"/>
  <c r="P6436" i="1" s="1"/>
  <c r="I6436" i="1"/>
  <c r="O6435" i="1"/>
  <c r="P6435" i="1" s="1"/>
  <c r="I6435" i="1"/>
  <c r="O6434" i="1"/>
  <c r="P6434" i="1" s="1"/>
  <c r="I6434" i="1"/>
  <c r="O6433" i="1"/>
  <c r="P6433" i="1" s="1"/>
  <c r="I6433" i="1"/>
  <c r="O6432" i="1"/>
  <c r="P6432" i="1" s="1"/>
  <c r="I6432" i="1"/>
  <c r="O6431" i="1"/>
  <c r="P6431" i="1" s="1"/>
  <c r="I6431" i="1"/>
  <c r="O6430" i="1"/>
  <c r="P6430" i="1" s="1"/>
  <c r="I6430" i="1"/>
  <c r="O6429" i="1"/>
  <c r="P6429" i="1" s="1"/>
  <c r="I6429" i="1"/>
  <c r="O6428" i="1"/>
  <c r="P6428" i="1" s="1"/>
  <c r="I6428" i="1"/>
  <c r="O6426" i="1"/>
  <c r="P6426" i="1" s="1"/>
  <c r="I6426" i="1"/>
  <c r="O6425" i="1"/>
  <c r="P6425" i="1" s="1"/>
  <c r="I6425" i="1"/>
  <c r="O6424" i="1"/>
  <c r="P6424" i="1" s="1"/>
  <c r="I6424" i="1"/>
  <c r="O6423" i="1"/>
  <c r="P6423" i="1" s="1"/>
  <c r="I6423" i="1"/>
  <c r="O6422" i="1"/>
  <c r="P6422" i="1" s="1"/>
  <c r="I6422" i="1"/>
  <c r="O6421" i="1"/>
  <c r="P6421" i="1" s="1"/>
  <c r="I6421" i="1"/>
  <c r="O6420" i="1"/>
  <c r="P6420" i="1" s="1"/>
  <c r="I6420" i="1"/>
  <c r="O6419" i="1"/>
  <c r="P6419" i="1" s="1"/>
  <c r="I6419" i="1"/>
  <c r="O6418" i="1"/>
  <c r="P6418" i="1" s="1"/>
  <c r="I6418" i="1"/>
  <c r="O6417" i="1"/>
  <c r="P6417" i="1" s="1"/>
  <c r="I6417" i="1"/>
  <c r="O6416" i="1"/>
  <c r="P6416" i="1" s="1"/>
  <c r="I6416" i="1"/>
  <c r="O6415" i="1"/>
  <c r="P6415" i="1" s="1"/>
  <c r="I6415" i="1"/>
  <c r="O6414" i="1"/>
  <c r="P6414" i="1" s="1"/>
  <c r="I6414" i="1"/>
  <c r="O6413" i="1"/>
  <c r="P6413" i="1" s="1"/>
  <c r="I6413" i="1"/>
  <c r="O6412" i="1"/>
  <c r="P6412" i="1" s="1"/>
  <c r="I6412" i="1"/>
  <c r="O6411" i="1"/>
  <c r="P6411" i="1" s="1"/>
  <c r="I6411" i="1"/>
  <c r="O6409" i="1"/>
  <c r="P6409" i="1" s="1"/>
  <c r="I6409" i="1"/>
  <c r="O6408" i="1"/>
  <c r="P6408" i="1" s="1"/>
  <c r="I6408" i="1"/>
  <c r="O6407" i="1"/>
  <c r="P6407" i="1" s="1"/>
  <c r="I6407" i="1"/>
  <c r="O6406" i="1"/>
  <c r="P6406" i="1" s="1"/>
  <c r="I6406" i="1"/>
  <c r="O6405" i="1"/>
  <c r="P6405" i="1" s="1"/>
  <c r="I6405" i="1"/>
  <c r="O6404" i="1"/>
  <c r="P6404" i="1" s="1"/>
  <c r="I6404" i="1"/>
  <c r="O6403" i="1"/>
  <c r="P6403" i="1" s="1"/>
  <c r="I6403" i="1"/>
  <c r="O6402" i="1"/>
  <c r="P6402" i="1" s="1"/>
  <c r="I6402" i="1"/>
  <c r="O6399" i="1"/>
  <c r="P6399" i="1" s="1"/>
  <c r="I6399" i="1"/>
  <c r="O6398" i="1"/>
  <c r="P6398" i="1" s="1"/>
  <c r="I6398" i="1"/>
  <c r="O6397" i="1"/>
  <c r="P6397" i="1" s="1"/>
  <c r="I6397" i="1"/>
  <c r="O6396" i="1"/>
  <c r="P6396" i="1" s="1"/>
  <c r="I6396" i="1"/>
  <c r="O6395" i="1"/>
  <c r="P6395" i="1" s="1"/>
  <c r="I6395" i="1"/>
  <c r="O6394" i="1"/>
  <c r="P6394" i="1" s="1"/>
  <c r="I6394" i="1"/>
  <c r="O6392" i="1"/>
  <c r="P6392" i="1" s="1"/>
  <c r="I6392" i="1"/>
  <c r="O6391" i="1"/>
  <c r="P6391" i="1" s="1"/>
  <c r="I6391" i="1"/>
  <c r="O6390" i="1"/>
  <c r="P6390" i="1" s="1"/>
  <c r="I6390" i="1"/>
  <c r="O6389" i="1"/>
  <c r="P6389" i="1" s="1"/>
  <c r="I6389" i="1"/>
  <c r="O6388" i="1"/>
  <c r="P6388" i="1" s="1"/>
  <c r="I6388" i="1"/>
  <c r="O6387" i="1"/>
  <c r="P6387" i="1" s="1"/>
  <c r="I6387" i="1"/>
  <c r="O6386" i="1"/>
  <c r="P6386" i="1" s="1"/>
  <c r="I6386" i="1"/>
  <c r="O6385" i="1"/>
  <c r="P6385" i="1" s="1"/>
  <c r="I6385" i="1"/>
  <c r="O6383" i="1"/>
  <c r="P6383" i="1" s="1"/>
  <c r="I6383" i="1"/>
  <c r="O6382" i="1"/>
  <c r="P6382" i="1" s="1"/>
  <c r="I6382" i="1"/>
  <c r="O6381" i="1"/>
  <c r="P6381" i="1" s="1"/>
  <c r="I6381" i="1"/>
  <c r="O6380" i="1"/>
  <c r="P6380" i="1" s="1"/>
  <c r="I6380" i="1"/>
  <c r="O6379" i="1"/>
  <c r="P6379" i="1" s="1"/>
  <c r="I6379" i="1"/>
  <c r="O6378" i="1"/>
  <c r="I6378" i="1"/>
  <c r="O6376" i="1"/>
  <c r="P6376" i="1" s="1"/>
  <c r="I6376" i="1"/>
  <c r="O6375" i="1"/>
  <c r="P6375" i="1" s="1"/>
  <c r="I6375" i="1"/>
  <c r="O6374" i="1"/>
  <c r="P6374" i="1" s="1"/>
  <c r="I6374" i="1"/>
  <c r="O6373" i="1"/>
  <c r="P6373" i="1" s="1"/>
  <c r="I6373" i="1"/>
  <c r="O6372" i="1"/>
  <c r="P6372" i="1" s="1"/>
  <c r="I6372" i="1"/>
  <c r="O6371" i="1"/>
  <c r="P6371" i="1" s="1"/>
  <c r="I6371" i="1"/>
  <c r="O6370" i="1"/>
  <c r="P6370" i="1" s="1"/>
  <c r="I6370" i="1"/>
  <c r="O6369" i="1"/>
  <c r="P6369" i="1" s="1"/>
  <c r="I6369" i="1"/>
  <c r="O6368" i="1"/>
  <c r="P6368" i="1" s="1"/>
  <c r="I6368" i="1"/>
  <c r="O6367" i="1"/>
  <c r="P6367" i="1" s="1"/>
  <c r="I6367" i="1"/>
  <c r="O6366" i="1"/>
  <c r="P6366" i="1" s="1"/>
  <c r="I6366" i="1"/>
  <c r="O6365" i="1"/>
  <c r="P6365" i="1" s="1"/>
  <c r="I6365" i="1"/>
  <c r="O6364" i="1"/>
  <c r="P6364" i="1" s="1"/>
  <c r="I6364" i="1"/>
  <c r="O6363" i="1"/>
  <c r="P6363" i="1" s="1"/>
  <c r="I6363" i="1"/>
  <c r="O6362" i="1"/>
  <c r="P6362" i="1" s="1"/>
  <c r="I6362" i="1"/>
  <c r="O6359" i="1"/>
  <c r="P6359" i="1" s="1"/>
  <c r="O6358" i="1"/>
  <c r="P6358" i="1" s="1"/>
  <c r="I6358" i="1"/>
  <c r="O6357" i="1"/>
  <c r="P6357" i="1" s="1"/>
  <c r="I6357" i="1"/>
  <c r="O6356" i="1"/>
  <c r="P6356" i="1" s="1"/>
  <c r="I6356" i="1"/>
  <c r="O6355" i="1"/>
  <c r="P6355" i="1" s="1"/>
  <c r="I6355" i="1"/>
  <c r="O6354" i="1"/>
  <c r="P6354" i="1" s="1"/>
  <c r="I6354" i="1"/>
  <c r="O6353" i="1"/>
  <c r="P6353" i="1" s="1"/>
  <c r="I6353" i="1"/>
  <c r="O6352" i="1"/>
  <c r="P6352" i="1" s="1"/>
  <c r="I6352" i="1"/>
  <c r="O6351" i="1"/>
  <c r="P6351" i="1" s="1"/>
  <c r="I6351" i="1"/>
  <c r="O6350" i="1"/>
  <c r="P6350" i="1" s="1"/>
  <c r="I6350" i="1"/>
  <c r="O6349" i="1"/>
  <c r="P6349" i="1" s="1"/>
  <c r="I6349" i="1"/>
  <c r="O6348" i="1"/>
  <c r="P6348" i="1" s="1"/>
  <c r="I6348" i="1"/>
  <c r="O6347" i="1"/>
  <c r="P6347" i="1" s="1"/>
  <c r="I6347" i="1"/>
  <c r="O6345" i="1"/>
  <c r="P6345" i="1" s="1"/>
  <c r="I6345" i="1"/>
  <c r="O6344" i="1"/>
  <c r="P6344" i="1" s="1"/>
  <c r="I6344" i="1"/>
  <c r="O6343" i="1"/>
  <c r="P6343" i="1" s="1"/>
  <c r="I6343" i="1"/>
  <c r="O6342" i="1"/>
  <c r="P6342" i="1" s="1"/>
  <c r="I6342" i="1"/>
  <c r="O6341" i="1"/>
  <c r="P6341" i="1" s="1"/>
  <c r="I6341" i="1"/>
  <c r="O6340" i="1"/>
  <c r="P6340" i="1" s="1"/>
  <c r="I6340" i="1"/>
  <c r="O6339" i="1"/>
  <c r="P6339" i="1" s="1"/>
  <c r="I6339" i="1"/>
  <c r="O6338" i="1"/>
  <c r="P6338" i="1" s="1"/>
  <c r="I6338" i="1"/>
  <c r="O6337" i="1"/>
  <c r="P6337" i="1" s="1"/>
  <c r="I6337" i="1"/>
  <c r="O6336" i="1"/>
  <c r="P6336" i="1" s="1"/>
  <c r="I6336" i="1"/>
  <c r="O6335" i="1"/>
  <c r="P6335" i="1" s="1"/>
  <c r="I6335" i="1"/>
  <c r="O6334" i="1"/>
  <c r="P6334" i="1" s="1"/>
  <c r="I6334" i="1"/>
  <c r="O6333" i="1"/>
  <c r="P6333" i="1" s="1"/>
  <c r="I6333" i="1"/>
  <c r="O6332" i="1"/>
  <c r="P6332" i="1" s="1"/>
  <c r="I6332" i="1"/>
  <c r="O6329" i="1"/>
  <c r="P6329" i="1" s="1"/>
  <c r="I6329" i="1"/>
  <c r="O6328" i="1"/>
  <c r="P6328" i="1" s="1"/>
  <c r="I6328" i="1"/>
  <c r="O6327" i="1"/>
  <c r="P6327" i="1" s="1"/>
  <c r="I6327" i="1"/>
  <c r="O6326" i="1"/>
  <c r="P6326" i="1" s="1"/>
  <c r="I6326" i="1"/>
  <c r="O6324" i="1"/>
  <c r="P6324" i="1" s="1"/>
  <c r="I6324" i="1"/>
  <c r="O6323" i="1"/>
  <c r="P6323" i="1" s="1"/>
  <c r="I6323" i="1"/>
  <c r="O6322" i="1"/>
  <c r="P6322" i="1" s="1"/>
  <c r="I6322" i="1"/>
  <c r="O6321" i="1"/>
  <c r="P6321" i="1" s="1"/>
  <c r="I6321" i="1"/>
  <c r="O6320" i="1"/>
  <c r="P6320" i="1" s="1"/>
  <c r="I6320" i="1"/>
  <c r="O6319" i="1"/>
  <c r="P6319" i="1" s="1"/>
  <c r="I6319" i="1"/>
  <c r="O6318" i="1"/>
  <c r="P6318" i="1" s="1"/>
  <c r="I6318" i="1"/>
  <c r="O6317" i="1"/>
  <c r="P6317" i="1" s="1"/>
  <c r="I6317" i="1"/>
  <c r="O6316" i="1"/>
  <c r="P6316" i="1" s="1"/>
  <c r="I6316" i="1"/>
  <c r="O6315" i="1"/>
  <c r="P6315" i="1" s="1"/>
  <c r="I6315" i="1"/>
  <c r="O6314" i="1"/>
  <c r="P6314" i="1" s="1"/>
  <c r="I6314" i="1"/>
  <c r="O6313" i="1"/>
  <c r="P6313" i="1" s="1"/>
  <c r="I6313" i="1"/>
  <c r="O6311" i="1"/>
  <c r="P6311" i="1" s="1"/>
  <c r="I6311" i="1"/>
  <c r="O6310" i="1"/>
  <c r="P6310" i="1" s="1"/>
  <c r="I6310" i="1"/>
  <c r="O6309" i="1"/>
  <c r="P6309" i="1" s="1"/>
  <c r="I6309" i="1"/>
  <c r="O6308" i="1"/>
  <c r="P6308" i="1" s="1"/>
  <c r="I6308" i="1"/>
  <c r="O6307" i="1"/>
  <c r="P6307" i="1" s="1"/>
  <c r="I6307" i="1"/>
  <c r="O6306" i="1"/>
  <c r="P6306" i="1" s="1"/>
  <c r="I6306" i="1"/>
  <c r="O6305" i="1"/>
  <c r="P6305" i="1" s="1"/>
  <c r="I6305" i="1"/>
  <c r="O6304" i="1"/>
  <c r="P6304" i="1" s="1"/>
  <c r="I6304" i="1"/>
  <c r="O6303" i="1"/>
  <c r="P6303" i="1" s="1"/>
  <c r="I6303" i="1"/>
  <c r="O6302" i="1"/>
  <c r="P6302" i="1" s="1"/>
  <c r="I6302" i="1"/>
  <c r="O6301" i="1"/>
  <c r="P6301" i="1" s="1"/>
  <c r="I6301" i="1"/>
  <c r="O6300" i="1"/>
  <c r="P6300" i="1" s="1"/>
  <c r="I6300" i="1"/>
  <c r="O6299" i="1"/>
  <c r="P6299" i="1" s="1"/>
  <c r="I6299" i="1"/>
  <c r="O6298" i="1"/>
  <c r="P6298" i="1" s="1"/>
  <c r="I6298" i="1"/>
  <c r="O6297" i="1"/>
  <c r="P6297" i="1" s="1"/>
  <c r="I6297" i="1"/>
  <c r="O6296" i="1"/>
  <c r="P6296" i="1" s="1"/>
  <c r="I6296" i="1"/>
  <c r="O6295" i="1"/>
  <c r="P6295" i="1" s="1"/>
  <c r="I6295" i="1"/>
  <c r="O6292" i="1"/>
  <c r="P6292" i="1" s="1"/>
  <c r="I6292" i="1"/>
  <c r="O6291" i="1"/>
  <c r="P6291" i="1" s="1"/>
  <c r="I6291" i="1"/>
  <c r="O6290" i="1"/>
  <c r="P6290" i="1" s="1"/>
  <c r="I6290" i="1"/>
  <c r="O6289" i="1"/>
  <c r="P6289" i="1" s="1"/>
  <c r="I6289" i="1"/>
  <c r="O6288" i="1"/>
  <c r="P6288" i="1" s="1"/>
  <c r="I6288" i="1"/>
  <c r="O6287" i="1"/>
  <c r="P6287" i="1" s="1"/>
  <c r="I6287" i="1"/>
  <c r="O6286" i="1"/>
  <c r="P6286" i="1" s="1"/>
  <c r="I6286" i="1"/>
  <c r="O6285" i="1"/>
  <c r="P6285" i="1" s="1"/>
  <c r="I6285" i="1"/>
  <c r="O6283" i="1"/>
  <c r="P6283" i="1" s="1"/>
  <c r="I6283" i="1"/>
  <c r="O6282" i="1"/>
  <c r="P6282" i="1" s="1"/>
  <c r="I6282" i="1"/>
  <c r="O6281" i="1"/>
  <c r="P6281" i="1" s="1"/>
  <c r="I6281" i="1"/>
  <c r="O6280" i="1"/>
  <c r="P6280" i="1" s="1"/>
  <c r="I6280" i="1"/>
  <c r="O6279" i="1"/>
  <c r="P6279" i="1" s="1"/>
  <c r="I6279" i="1"/>
  <c r="O6278" i="1"/>
  <c r="P6278" i="1" s="1"/>
  <c r="I6278" i="1"/>
  <c r="O6277" i="1"/>
  <c r="P6277" i="1" s="1"/>
  <c r="I6277" i="1"/>
  <c r="O6276" i="1"/>
  <c r="P6276" i="1" s="1"/>
  <c r="I6276" i="1"/>
  <c r="O6275" i="1"/>
  <c r="P6275" i="1" s="1"/>
  <c r="I6275" i="1"/>
  <c r="O6274" i="1"/>
  <c r="P6274" i="1" s="1"/>
  <c r="I6274" i="1"/>
  <c r="O6273" i="1"/>
  <c r="P6273" i="1" s="1"/>
  <c r="I6273" i="1"/>
  <c r="O6272" i="1"/>
  <c r="P6272" i="1" s="1"/>
  <c r="I6272" i="1"/>
  <c r="O6270" i="1"/>
  <c r="P6270" i="1" s="1"/>
  <c r="I6270" i="1"/>
  <c r="O6269" i="1"/>
  <c r="P6269" i="1" s="1"/>
  <c r="I6269" i="1"/>
  <c r="O6268" i="1"/>
  <c r="P6268" i="1" s="1"/>
  <c r="I6268" i="1"/>
  <c r="O6267" i="1"/>
  <c r="P6267" i="1" s="1"/>
  <c r="I6267" i="1"/>
  <c r="O6266" i="1"/>
  <c r="P6266" i="1" s="1"/>
  <c r="I6266" i="1"/>
  <c r="O6265" i="1"/>
  <c r="P6265" i="1" s="1"/>
  <c r="I6265" i="1"/>
  <c r="O6264" i="1"/>
  <c r="P6264" i="1" s="1"/>
  <c r="I6264" i="1"/>
  <c r="O6263" i="1"/>
  <c r="P6263" i="1" s="1"/>
  <c r="I6263" i="1"/>
  <c r="O6262" i="1"/>
  <c r="P6262" i="1" s="1"/>
  <c r="I6262" i="1"/>
  <c r="O6261" i="1"/>
  <c r="P6261" i="1" s="1"/>
  <c r="I6261" i="1"/>
  <c r="O6260" i="1"/>
  <c r="P6260" i="1" s="1"/>
  <c r="I6260" i="1"/>
  <c r="O6257" i="1"/>
  <c r="P6257" i="1" s="1"/>
  <c r="I6257" i="1"/>
  <c r="O6256" i="1"/>
  <c r="P6256" i="1" s="1"/>
  <c r="I6256" i="1"/>
  <c r="O6255" i="1"/>
  <c r="P6255" i="1" s="1"/>
  <c r="I6255" i="1"/>
  <c r="O6254" i="1"/>
  <c r="P6254" i="1" s="1"/>
  <c r="I6254" i="1"/>
  <c r="O6253" i="1"/>
  <c r="P6253" i="1" s="1"/>
  <c r="I6253" i="1"/>
  <c r="O6252" i="1"/>
  <c r="P6252" i="1" s="1"/>
  <c r="I6252" i="1"/>
  <c r="O6251" i="1"/>
  <c r="P6251" i="1" s="1"/>
  <c r="I6251" i="1"/>
  <c r="O6250" i="1"/>
  <c r="P6250" i="1" s="1"/>
  <c r="I6250" i="1"/>
  <c r="O6248" i="1"/>
  <c r="P6248" i="1" s="1"/>
  <c r="I6248" i="1"/>
  <c r="O6247" i="1"/>
  <c r="P6247" i="1" s="1"/>
  <c r="I6247" i="1"/>
  <c r="O6246" i="1"/>
  <c r="P6246" i="1" s="1"/>
  <c r="I6246" i="1"/>
  <c r="O6245" i="1"/>
  <c r="P6245" i="1" s="1"/>
  <c r="I6245" i="1"/>
  <c r="O6244" i="1"/>
  <c r="P6244" i="1" s="1"/>
  <c r="I6244" i="1"/>
  <c r="O6242" i="1"/>
  <c r="P6242" i="1" s="1"/>
  <c r="I6242" i="1"/>
  <c r="O6241" i="1"/>
  <c r="P6241" i="1" s="1"/>
  <c r="I6241" i="1"/>
  <c r="O6240" i="1"/>
  <c r="P6240" i="1" s="1"/>
  <c r="I6240" i="1"/>
  <c r="O6239" i="1"/>
  <c r="P6239" i="1" s="1"/>
  <c r="I6239" i="1"/>
  <c r="O6238" i="1"/>
  <c r="P6238" i="1" s="1"/>
  <c r="I6238" i="1"/>
  <c r="O6237" i="1"/>
  <c r="P6237" i="1" s="1"/>
  <c r="I6237" i="1"/>
  <c r="O6236" i="1"/>
  <c r="P6236" i="1" s="1"/>
  <c r="I6236" i="1"/>
  <c r="O6235" i="1"/>
  <c r="P6235" i="1" s="1"/>
  <c r="I6235" i="1"/>
  <c r="O6234" i="1"/>
  <c r="P6234" i="1" s="1"/>
  <c r="I6234" i="1"/>
  <c r="O6232" i="1"/>
  <c r="P6232" i="1" s="1"/>
  <c r="I6232" i="1"/>
  <c r="O6231" i="1"/>
  <c r="P6231" i="1" s="1"/>
  <c r="I6231" i="1"/>
  <c r="O6230" i="1"/>
  <c r="P6230" i="1" s="1"/>
  <c r="I6230" i="1"/>
  <c r="O6229" i="1"/>
  <c r="P6229" i="1" s="1"/>
  <c r="I6229" i="1"/>
  <c r="O6228" i="1"/>
  <c r="P6228" i="1" s="1"/>
  <c r="I6228" i="1"/>
  <c r="O6227" i="1"/>
  <c r="P6227" i="1" s="1"/>
  <c r="I6227" i="1"/>
  <c r="O6226" i="1"/>
  <c r="P6226" i="1" s="1"/>
  <c r="I6226" i="1"/>
  <c r="O6225" i="1"/>
  <c r="P6225" i="1" s="1"/>
  <c r="I6225" i="1"/>
  <c r="O6224" i="1"/>
  <c r="P6224" i="1" s="1"/>
  <c r="I6224" i="1"/>
  <c r="O6223" i="1"/>
  <c r="P6223" i="1" s="1"/>
  <c r="I6223" i="1"/>
  <c r="O6222" i="1"/>
  <c r="P6222" i="1" s="1"/>
  <c r="I6222" i="1"/>
  <c r="O6221" i="1"/>
  <c r="P6221" i="1" s="1"/>
  <c r="I6221" i="1"/>
  <c r="O6220" i="1"/>
  <c r="P6220" i="1" s="1"/>
  <c r="I6220" i="1"/>
  <c r="O6219" i="1"/>
  <c r="P6219" i="1" s="1"/>
  <c r="I6219" i="1"/>
  <c r="O6218" i="1"/>
  <c r="P6218" i="1" s="1"/>
  <c r="I6218" i="1"/>
  <c r="O6217" i="1"/>
  <c r="P6217" i="1" s="1"/>
  <c r="I6217" i="1"/>
  <c r="O6216" i="1"/>
  <c r="P6216" i="1" s="1"/>
  <c r="I6216" i="1"/>
  <c r="O6215" i="1"/>
  <c r="P6215" i="1" s="1"/>
  <c r="I6215" i="1"/>
  <c r="O6214" i="1"/>
  <c r="P6214" i="1" s="1"/>
  <c r="I6214" i="1"/>
  <c r="O6213" i="1"/>
  <c r="P6213" i="1" s="1"/>
  <c r="I6213" i="1"/>
  <c r="O6210" i="1"/>
  <c r="P6210" i="1" s="1"/>
  <c r="I6210" i="1"/>
  <c r="O6209" i="1"/>
  <c r="P6209" i="1" s="1"/>
  <c r="I6209" i="1"/>
  <c r="O6208" i="1"/>
  <c r="P6208" i="1" s="1"/>
  <c r="I6208" i="1"/>
  <c r="O6207" i="1"/>
  <c r="P6207" i="1" s="1"/>
  <c r="I6207" i="1"/>
  <c r="O6206" i="1"/>
  <c r="P6206" i="1" s="1"/>
  <c r="I6206" i="1"/>
  <c r="O6205" i="1"/>
  <c r="P6205" i="1" s="1"/>
  <c r="I6205" i="1"/>
  <c r="O6204" i="1"/>
  <c r="P6204" i="1" s="1"/>
  <c r="I6204" i="1"/>
  <c r="O6202" i="1"/>
  <c r="P6202" i="1" s="1"/>
  <c r="I6202" i="1"/>
  <c r="O6201" i="1"/>
  <c r="P6201" i="1" s="1"/>
  <c r="I6201" i="1"/>
  <c r="O6189" i="1"/>
  <c r="P6189" i="1" s="1"/>
  <c r="I6189" i="1"/>
  <c r="O6188" i="1"/>
  <c r="P6188" i="1" s="1"/>
  <c r="I6188" i="1"/>
  <c r="O6187" i="1"/>
  <c r="P6187" i="1" s="1"/>
  <c r="I6187" i="1"/>
  <c r="O6186" i="1"/>
  <c r="P6186" i="1" s="1"/>
  <c r="I6186" i="1"/>
  <c r="O6185" i="1"/>
  <c r="P6185" i="1" s="1"/>
  <c r="I6185" i="1"/>
  <c r="O6184" i="1"/>
  <c r="P6184" i="1" s="1"/>
  <c r="I6184" i="1"/>
  <c r="O6183" i="1"/>
  <c r="I6183" i="1"/>
  <c r="O6175" i="1"/>
  <c r="P6175" i="1" s="1"/>
  <c r="I6175" i="1"/>
  <c r="O6173" i="1"/>
  <c r="I6173" i="1"/>
  <c r="O6170" i="1"/>
  <c r="P6170" i="1" s="1"/>
  <c r="I6170" i="1"/>
  <c r="O6168" i="1"/>
  <c r="I6168" i="1"/>
  <c r="O6165" i="1"/>
  <c r="P6165" i="1" s="1"/>
  <c r="I6165" i="1"/>
  <c r="O6163" i="1"/>
  <c r="I6163" i="1"/>
  <c r="O6160" i="1"/>
  <c r="P6160" i="1" s="1"/>
  <c r="I6160" i="1"/>
  <c r="O6158" i="1"/>
  <c r="I6158" i="1"/>
  <c r="O6155" i="1"/>
  <c r="P6155" i="1" s="1"/>
  <c r="I6155" i="1"/>
  <c r="O6153" i="1"/>
  <c r="I6153" i="1"/>
  <c r="O6150" i="1"/>
  <c r="P6150" i="1" s="1"/>
  <c r="I6150" i="1"/>
  <c r="O6148" i="1"/>
  <c r="I6148" i="1"/>
  <c r="O6145" i="1"/>
  <c r="P6145" i="1" s="1"/>
  <c r="I6145" i="1"/>
  <c r="O6143" i="1"/>
  <c r="I6143" i="1"/>
  <c r="O6140" i="1"/>
  <c r="P6140" i="1" s="1"/>
  <c r="I6140" i="1"/>
  <c r="O6138" i="1"/>
  <c r="I6138" i="1"/>
  <c r="O6135" i="1"/>
  <c r="P6135" i="1" s="1"/>
  <c r="I6135" i="1"/>
  <c r="O6133" i="1"/>
  <c r="I6133" i="1"/>
  <c r="O6130" i="1"/>
  <c r="P6130" i="1" s="1"/>
  <c r="I6130" i="1"/>
  <c r="O6128" i="1"/>
  <c r="I6128" i="1"/>
  <c r="O6125" i="1"/>
  <c r="P6125" i="1" s="1"/>
  <c r="I6125" i="1"/>
  <c r="O6123" i="1"/>
  <c r="I6123" i="1"/>
  <c r="O6120" i="1"/>
  <c r="P6120" i="1" s="1"/>
  <c r="I6120" i="1"/>
  <c r="O6118" i="1"/>
  <c r="I6118" i="1"/>
  <c r="O6115" i="1"/>
  <c r="P6115" i="1" s="1"/>
  <c r="I6115" i="1"/>
  <c r="O6113" i="1"/>
  <c r="I6113" i="1"/>
  <c r="O6110" i="1"/>
  <c r="P6110" i="1" s="1"/>
  <c r="I6110" i="1"/>
  <c r="O6108" i="1"/>
  <c r="I6108" i="1"/>
  <c r="O6105" i="1"/>
  <c r="P6105" i="1" s="1"/>
  <c r="I6105" i="1"/>
  <c r="O6103" i="1"/>
  <c r="I6103" i="1"/>
  <c r="O6100" i="1"/>
  <c r="P6100" i="1" s="1"/>
  <c r="I6100" i="1"/>
  <c r="O6098" i="1"/>
  <c r="I6098" i="1"/>
  <c r="O6095" i="1"/>
  <c r="P6095" i="1" s="1"/>
  <c r="I6095" i="1"/>
  <c r="O6093" i="1"/>
  <c r="I6093" i="1"/>
  <c r="O6090" i="1"/>
  <c r="P6090" i="1" s="1"/>
  <c r="I6090" i="1"/>
  <c r="O6088" i="1"/>
  <c r="I6088" i="1"/>
  <c r="O6085" i="1"/>
  <c r="P6085" i="1" s="1"/>
  <c r="I6085" i="1"/>
  <c r="O6083" i="1"/>
  <c r="I6083" i="1"/>
  <c r="O6080" i="1"/>
  <c r="P6080" i="1" s="1"/>
  <c r="I6080" i="1"/>
  <c r="O6078" i="1"/>
  <c r="I6078" i="1"/>
  <c r="O6066" i="1"/>
  <c r="P6066" i="1" s="1"/>
  <c r="I6066" i="1"/>
  <c r="O6065" i="1"/>
  <c r="P6065" i="1" s="1"/>
  <c r="I6065" i="1"/>
  <c r="O6064" i="1"/>
  <c r="P6064" i="1" s="1"/>
  <c r="I6064" i="1"/>
  <c r="O6063" i="1"/>
  <c r="P6063" i="1" s="1"/>
  <c r="I6063" i="1"/>
  <c r="O6062" i="1"/>
  <c r="P6062" i="1" s="1"/>
  <c r="I6062" i="1"/>
  <c r="O6058" i="1"/>
  <c r="P6058" i="1" s="1"/>
  <c r="I6058" i="1"/>
  <c r="O6057" i="1"/>
  <c r="P6057" i="1" s="1"/>
  <c r="I6057" i="1"/>
  <c r="O6056" i="1"/>
  <c r="P6056" i="1" s="1"/>
  <c r="I6056" i="1"/>
  <c r="O6055" i="1"/>
  <c r="P6055" i="1" s="1"/>
  <c r="I6055" i="1"/>
  <c r="O6054" i="1"/>
  <c r="P6054" i="1" s="1"/>
  <c r="I6054" i="1"/>
  <c r="O6053" i="1"/>
  <c r="P6053" i="1" s="1"/>
  <c r="I6053" i="1"/>
  <c r="O6052" i="1"/>
  <c r="P6052" i="1" s="1"/>
  <c r="I6052" i="1"/>
  <c r="O6051" i="1"/>
  <c r="P6051" i="1" s="1"/>
  <c r="I6051" i="1"/>
  <c r="O6048" i="1"/>
  <c r="P6048" i="1" s="1"/>
  <c r="I6048" i="1"/>
  <c r="O6047" i="1"/>
  <c r="P6047" i="1" s="1"/>
  <c r="I6047" i="1"/>
  <c r="O6046" i="1"/>
  <c r="P6046" i="1" s="1"/>
  <c r="I6046" i="1"/>
  <c r="O6045" i="1"/>
  <c r="P6045" i="1" s="1"/>
  <c r="I6045" i="1"/>
  <c r="O6044" i="1"/>
  <c r="P6044" i="1" s="1"/>
  <c r="I6044" i="1"/>
  <c r="O6043" i="1"/>
  <c r="P6043" i="1" s="1"/>
  <c r="I6043" i="1"/>
  <c r="O6042" i="1"/>
  <c r="P6042" i="1" s="1"/>
  <c r="I6042" i="1"/>
  <c r="O6041" i="1"/>
  <c r="P6041" i="1" s="1"/>
  <c r="I6041" i="1"/>
  <c r="O6039" i="1"/>
  <c r="P6039" i="1" s="1"/>
  <c r="I6039" i="1"/>
  <c r="O6038" i="1"/>
  <c r="P6038" i="1" s="1"/>
  <c r="I6038" i="1"/>
  <c r="O6037" i="1"/>
  <c r="P6037" i="1" s="1"/>
  <c r="I6037" i="1"/>
  <c r="O6036" i="1"/>
  <c r="P6036" i="1" s="1"/>
  <c r="I6036" i="1"/>
  <c r="O6035" i="1"/>
  <c r="P6035" i="1" s="1"/>
  <c r="I6035" i="1"/>
  <c r="O6034" i="1"/>
  <c r="P6034" i="1" s="1"/>
  <c r="I6034" i="1"/>
  <c r="O6033" i="1"/>
  <c r="P6033" i="1" s="1"/>
  <c r="I6033" i="1"/>
  <c r="O6032" i="1"/>
  <c r="P6032" i="1" s="1"/>
  <c r="I6032" i="1"/>
  <c r="O6031" i="1"/>
  <c r="P6031" i="1" s="1"/>
  <c r="I6031" i="1"/>
  <c r="O6030" i="1"/>
  <c r="P6030" i="1" s="1"/>
  <c r="I6030" i="1"/>
  <c r="O6029" i="1"/>
  <c r="P6029" i="1" s="1"/>
  <c r="I6029" i="1"/>
  <c r="O6028" i="1"/>
  <c r="P6028" i="1" s="1"/>
  <c r="I6028" i="1"/>
  <c r="O6027" i="1"/>
  <c r="P6027" i="1" s="1"/>
  <c r="I6027" i="1"/>
  <c r="O6026" i="1"/>
  <c r="P6026" i="1" s="1"/>
  <c r="I6026" i="1"/>
  <c r="O6025" i="1"/>
  <c r="P6025" i="1" s="1"/>
  <c r="I6025" i="1"/>
  <c r="O6024" i="1"/>
  <c r="P6024" i="1" s="1"/>
  <c r="I6024" i="1"/>
  <c r="O6023" i="1"/>
  <c r="P6023" i="1" s="1"/>
  <c r="I6023" i="1"/>
  <c r="O6022" i="1"/>
  <c r="P6022" i="1" s="1"/>
  <c r="I6022" i="1"/>
  <c r="O6021" i="1"/>
  <c r="P6021" i="1" s="1"/>
  <c r="I6021" i="1"/>
  <c r="O6020" i="1"/>
  <c r="P6020" i="1" s="1"/>
  <c r="I6020" i="1"/>
  <c r="O6019" i="1"/>
  <c r="P6019" i="1" s="1"/>
  <c r="I6019" i="1"/>
  <c r="O6018" i="1"/>
  <c r="P6018" i="1" s="1"/>
  <c r="I6018" i="1"/>
  <c r="O6017" i="1"/>
  <c r="P6017" i="1" s="1"/>
  <c r="I6017" i="1"/>
  <c r="O6016" i="1"/>
  <c r="P6016" i="1" s="1"/>
  <c r="I6016" i="1"/>
  <c r="O6015" i="1"/>
  <c r="P6015" i="1" s="1"/>
  <c r="I6015" i="1"/>
  <c r="O6014" i="1"/>
  <c r="P6014" i="1" s="1"/>
  <c r="I6014" i="1"/>
  <c r="O6012" i="1"/>
  <c r="P6012" i="1" s="1"/>
  <c r="I6012" i="1"/>
  <c r="O6011" i="1"/>
  <c r="P6011" i="1" s="1"/>
  <c r="I6011" i="1"/>
  <c r="O6010" i="1"/>
  <c r="P6010" i="1" s="1"/>
  <c r="I6010" i="1"/>
  <c r="O6007" i="1"/>
  <c r="P6007" i="1" s="1"/>
  <c r="I6007" i="1"/>
  <c r="O6006" i="1"/>
  <c r="P6006" i="1" s="1"/>
  <c r="I6006" i="1"/>
  <c r="O6005" i="1"/>
  <c r="P6005" i="1" s="1"/>
  <c r="I6005" i="1"/>
  <c r="O6004" i="1"/>
  <c r="P6004" i="1" s="1"/>
  <c r="I6004" i="1"/>
  <c r="O6003" i="1"/>
  <c r="P6003" i="1" s="1"/>
  <c r="I6003" i="1"/>
  <c r="O6002" i="1"/>
  <c r="P6002" i="1" s="1"/>
  <c r="I6002" i="1"/>
  <c r="O6001" i="1"/>
  <c r="P6001" i="1" s="1"/>
  <c r="I6001" i="1"/>
  <c r="O6000" i="1"/>
  <c r="P6000" i="1" s="1"/>
  <c r="I6000" i="1"/>
  <c r="O5999" i="1"/>
  <c r="P5999" i="1" s="1"/>
  <c r="I5999" i="1"/>
  <c r="O5998" i="1"/>
  <c r="P5998" i="1" s="1"/>
  <c r="I5998" i="1"/>
  <c r="O5995" i="1"/>
  <c r="P5995" i="1" s="1"/>
  <c r="I5995" i="1"/>
  <c r="O5994" i="1"/>
  <c r="P5994" i="1" s="1"/>
  <c r="I5994" i="1"/>
  <c r="O5992" i="1"/>
  <c r="P5992" i="1" s="1"/>
  <c r="I5992" i="1"/>
  <c r="O5991" i="1"/>
  <c r="P5991" i="1" s="1"/>
  <c r="I5991" i="1"/>
  <c r="O5990" i="1"/>
  <c r="P5990" i="1" s="1"/>
  <c r="I5990" i="1"/>
  <c r="O5989" i="1"/>
  <c r="P5989" i="1" s="1"/>
  <c r="I5989" i="1"/>
  <c r="O5988" i="1"/>
  <c r="P5988" i="1" s="1"/>
  <c r="I5988" i="1"/>
  <c r="O5987" i="1"/>
  <c r="P5987" i="1" s="1"/>
  <c r="I5987" i="1"/>
  <c r="O5986" i="1"/>
  <c r="P5986" i="1" s="1"/>
  <c r="I5986" i="1"/>
  <c r="O5985" i="1"/>
  <c r="P5985" i="1" s="1"/>
  <c r="I5985" i="1"/>
  <c r="O5984" i="1"/>
  <c r="P5984" i="1" s="1"/>
  <c r="I5984" i="1"/>
  <c r="O5983" i="1"/>
  <c r="P5983" i="1" s="1"/>
  <c r="I5983" i="1"/>
  <c r="O5982" i="1"/>
  <c r="P5982" i="1" s="1"/>
  <c r="I5982" i="1"/>
  <c r="O5979" i="1"/>
  <c r="P5979" i="1" s="1"/>
  <c r="I5979" i="1"/>
  <c r="O5978" i="1"/>
  <c r="P5978" i="1" s="1"/>
  <c r="I5978" i="1"/>
  <c r="O5977" i="1"/>
  <c r="P5977" i="1" s="1"/>
  <c r="I5977" i="1"/>
  <c r="O5976" i="1"/>
  <c r="P5976" i="1" s="1"/>
  <c r="I5976" i="1"/>
  <c r="O5975" i="1"/>
  <c r="P5975" i="1" s="1"/>
  <c r="I5975" i="1"/>
  <c r="O5972" i="1"/>
  <c r="P5972" i="1" s="1"/>
  <c r="I5972" i="1"/>
  <c r="O5971" i="1"/>
  <c r="P5971" i="1" s="1"/>
  <c r="I5971" i="1"/>
  <c r="O5970" i="1"/>
  <c r="P5970" i="1" s="1"/>
  <c r="I5970" i="1"/>
  <c r="O5969" i="1"/>
  <c r="P5969" i="1" s="1"/>
  <c r="I5969" i="1"/>
  <c r="O5968" i="1"/>
  <c r="P5968" i="1" s="1"/>
  <c r="I5968" i="1"/>
  <c r="O5967" i="1"/>
  <c r="P5967" i="1" s="1"/>
  <c r="I5967" i="1"/>
  <c r="O5966" i="1"/>
  <c r="P5966" i="1" s="1"/>
  <c r="I5966" i="1"/>
  <c r="O5965" i="1"/>
  <c r="P5965" i="1" s="1"/>
  <c r="I5965" i="1"/>
  <c r="O5964" i="1"/>
  <c r="P5964" i="1" s="1"/>
  <c r="I5964" i="1"/>
  <c r="O5963" i="1"/>
  <c r="P5963" i="1" s="1"/>
  <c r="I5963" i="1"/>
  <c r="O5962" i="1"/>
  <c r="P5962" i="1" s="1"/>
  <c r="I5962" i="1"/>
  <c r="O5961" i="1"/>
  <c r="P5961" i="1" s="1"/>
  <c r="I5961" i="1"/>
  <c r="O5960" i="1"/>
  <c r="P5960" i="1" s="1"/>
  <c r="I5960" i="1"/>
  <c r="O5959" i="1"/>
  <c r="P5959" i="1" s="1"/>
  <c r="I5959" i="1"/>
  <c r="O5958" i="1"/>
  <c r="P5958" i="1" s="1"/>
  <c r="I5958" i="1"/>
  <c r="O5957" i="1"/>
  <c r="P5957" i="1" s="1"/>
  <c r="I5957" i="1"/>
  <c r="O5956" i="1"/>
  <c r="P5956" i="1" s="1"/>
  <c r="I5956" i="1"/>
  <c r="O5955" i="1"/>
  <c r="P5955" i="1" s="1"/>
  <c r="I5955" i="1"/>
  <c r="O5954" i="1"/>
  <c r="P5954" i="1" s="1"/>
  <c r="I5954" i="1"/>
  <c r="O5953" i="1"/>
  <c r="P5953" i="1" s="1"/>
  <c r="I5953" i="1"/>
  <c r="O5952" i="1"/>
  <c r="P5952" i="1" s="1"/>
  <c r="I5952" i="1"/>
  <c r="O5951" i="1"/>
  <c r="P5951" i="1" s="1"/>
  <c r="I5951" i="1"/>
  <c r="O5950" i="1"/>
  <c r="P5950" i="1" s="1"/>
  <c r="I5950" i="1"/>
  <c r="O5949" i="1"/>
  <c r="P5949" i="1" s="1"/>
  <c r="I5949" i="1"/>
  <c r="O5948" i="1"/>
  <c r="P5948" i="1" s="1"/>
  <c r="I5948" i="1"/>
  <c r="O5947" i="1"/>
  <c r="P5947" i="1" s="1"/>
  <c r="I5947" i="1"/>
  <c r="O5945" i="1"/>
  <c r="P5945" i="1" s="1"/>
  <c r="I5945" i="1"/>
  <c r="O5944" i="1"/>
  <c r="P5944" i="1" s="1"/>
  <c r="I5944" i="1"/>
  <c r="O5943" i="1"/>
  <c r="P5943" i="1" s="1"/>
  <c r="I5943" i="1"/>
  <c r="O5942" i="1"/>
  <c r="P5942" i="1" s="1"/>
  <c r="I5942" i="1"/>
  <c r="O5941" i="1"/>
  <c r="P5941" i="1" s="1"/>
  <c r="I5941" i="1"/>
  <c r="O5940" i="1"/>
  <c r="P5940" i="1" s="1"/>
  <c r="I5940" i="1"/>
  <c r="O5939" i="1"/>
  <c r="P5939" i="1" s="1"/>
  <c r="I5939" i="1"/>
  <c r="O5938" i="1"/>
  <c r="P5938" i="1" s="1"/>
  <c r="I5938" i="1"/>
  <c r="O5937" i="1"/>
  <c r="P5937" i="1" s="1"/>
  <c r="I5937" i="1"/>
  <c r="O5936" i="1"/>
  <c r="P5936" i="1" s="1"/>
  <c r="I5936" i="1"/>
  <c r="O5935" i="1"/>
  <c r="P5935" i="1" s="1"/>
  <c r="I5935" i="1"/>
  <c r="O5934" i="1"/>
  <c r="P5934" i="1" s="1"/>
  <c r="I5934" i="1"/>
  <c r="O5933" i="1"/>
  <c r="P5933" i="1" s="1"/>
  <c r="I5933" i="1"/>
  <c r="O5932" i="1"/>
  <c r="P5932" i="1" s="1"/>
  <c r="I5932" i="1"/>
  <c r="O5931" i="1"/>
  <c r="P5931" i="1" s="1"/>
  <c r="I5931" i="1"/>
  <c r="O5930" i="1"/>
  <c r="P5930" i="1" s="1"/>
  <c r="I5930" i="1"/>
  <c r="O5929" i="1"/>
  <c r="P5929" i="1" s="1"/>
  <c r="I5929" i="1"/>
  <c r="O5926" i="1"/>
  <c r="P5926" i="1" s="1"/>
  <c r="I5926" i="1"/>
  <c r="O5925" i="1"/>
  <c r="P5925" i="1" s="1"/>
  <c r="I5925" i="1"/>
  <c r="O5924" i="1"/>
  <c r="P5924" i="1" s="1"/>
  <c r="I5924" i="1"/>
  <c r="O5923" i="1"/>
  <c r="P5923" i="1" s="1"/>
  <c r="I5923" i="1"/>
  <c r="O5922" i="1"/>
  <c r="P5922" i="1" s="1"/>
  <c r="I5922" i="1"/>
  <c r="O5921" i="1"/>
  <c r="P5921" i="1" s="1"/>
  <c r="I5921" i="1"/>
  <c r="O5910" i="1"/>
  <c r="P5910" i="1" s="1"/>
  <c r="I5910" i="1"/>
  <c r="O5909" i="1"/>
  <c r="P5909" i="1" s="1"/>
  <c r="I5909" i="1"/>
  <c r="O5908" i="1"/>
  <c r="P5908" i="1" s="1"/>
  <c r="I5908" i="1"/>
  <c r="O5907" i="1"/>
  <c r="P5907" i="1" s="1"/>
  <c r="I5907" i="1"/>
  <c r="O5906" i="1"/>
  <c r="P5906" i="1" s="1"/>
  <c r="I5906" i="1"/>
  <c r="O5905" i="1"/>
  <c r="P5905" i="1" s="1"/>
  <c r="I5905" i="1"/>
  <c r="O5900" i="1"/>
  <c r="P5900" i="1" s="1"/>
  <c r="I5900" i="1"/>
  <c r="O5899" i="1"/>
  <c r="P5899" i="1" s="1"/>
  <c r="I5899" i="1"/>
  <c r="O5898" i="1"/>
  <c r="P5898" i="1" s="1"/>
  <c r="I5898" i="1"/>
  <c r="O5897" i="1"/>
  <c r="P5897" i="1" s="1"/>
  <c r="I5897" i="1"/>
  <c r="O5896" i="1"/>
  <c r="P5896" i="1" s="1"/>
  <c r="I5896" i="1"/>
  <c r="O5895" i="1"/>
  <c r="P5895" i="1" s="1"/>
  <c r="I5895" i="1"/>
  <c r="O5894" i="1"/>
  <c r="P5894" i="1" s="1"/>
  <c r="I5894" i="1"/>
  <c r="O5893" i="1"/>
  <c r="P5893" i="1" s="1"/>
  <c r="I5893" i="1"/>
  <c r="O5892" i="1"/>
  <c r="P5892" i="1" s="1"/>
  <c r="I5892" i="1"/>
  <c r="O5891" i="1"/>
  <c r="P5891" i="1" s="1"/>
  <c r="I5891" i="1"/>
  <c r="O5889" i="1"/>
  <c r="P5889" i="1" s="1"/>
  <c r="I5889" i="1"/>
  <c r="O5888" i="1"/>
  <c r="P5888" i="1" s="1"/>
  <c r="I5888" i="1"/>
  <c r="O5887" i="1"/>
  <c r="P5887" i="1" s="1"/>
  <c r="I5887" i="1"/>
  <c r="O5886" i="1"/>
  <c r="P5886" i="1" s="1"/>
  <c r="I5886" i="1"/>
  <c r="O5885" i="1"/>
  <c r="P5885" i="1" s="1"/>
  <c r="I5885" i="1"/>
  <c r="O5884" i="1"/>
  <c r="P5884" i="1" s="1"/>
  <c r="I5884" i="1"/>
  <c r="O5883" i="1"/>
  <c r="P5883" i="1" s="1"/>
  <c r="I5883" i="1"/>
  <c r="O5882" i="1"/>
  <c r="P5882" i="1" s="1"/>
  <c r="I5882" i="1"/>
  <c r="O5881" i="1"/>
  <c r="P5881" i="1" s="1"/>
  <c r="I5881" i="1"/>
  <c r="O5880" i="1"/>
  <c r="P5880" i="1" s="1"/>
  <c r="I5880" i="1"/>
  <c r="O5879" i="1"/>
  <c r="P5879" i="1" s="1"/>
  <c r="I5879" i="1"/>
  <c r="O5878" i="1"/>
  <c r="P5878" i="1" s="1"/>
  <c r="I5878" i="1"/>
  <c r="O5875" i="1"/>
  <c r="P5875" i="1" s="1"/>
  <c r="I5875" i="1"/>
  <c r="O5874" i="1"/>
  <c r="P5874" i="1" s="1"/>
  <c r="I5874" i="1"/>
  <c r="O5873" i="1"/>
  <c r="P5873" i="1" s="1"/>
  <c r="I5873" i="1"/>
  <c r="O5872" i="1"/>
  <c r="P5872" i="1" s="1"/>
  <c r="I5872" i="1"/>
  <c r="O5871" i="1"/>
  <c r="P5871" i="1" s="1"/>
  <c r="I5871" i="1"/>
  <c r="O5870" i="1"/>
  <c r="P5870" i="1" s="1"/>
  <c r="I5870" i="1"/>
  <c r="O5869" i="1"/>
  <c r="P5869" i="1" s="1"/>
  <c r="I5869" i="1"/>
  <c r="O5868" i="1"/>
  <c r="P5868" i="1" s="1"/>
  <c r="I5868" i="1"/>
  <c r="O5867" i="1"/>
  <c r="P5867" i="1" s="1"/>
  <c r="I5867" i="1"/>
  <c r="O5866" i="1"/>
  <c r="P5866" i="1" s="1"/>
  <c r="I5866" i="1"/>
  <c r="O5865" i="1"/>
  <c r="P5865" i="1" s="1"/>
  <c r="I5865" i="1"/>
  <c r="O5864" i="1"/>
  <c r="P5864" i="1" s="1"/>
  <c r="I5864" i="1"/>
  <c r="O5863" i="1"/>
  <c r="P5863" i="1" s="1"/>
  <c r="I5863" i="1"/>
  <c r="O5862" i="1"/>
  <c r="P5862" i="1" s="1"/>
  <c r="I5862" i="1"/>
  <c r="O5861" i="1"/>
  <c r="P5861" i="1" s="1"/>
  <c r="I5861" i="1"/>
  <c r="O5859" i="1"/>
  <c r="P5859" i="1" s="1"/>
  <c r="I5859" i="1"/>
  <c r="O5856" i="1"/>
  <c r="P5856" i="1" s="1"/>
  <c r="I5856" i="1"/>
  <c r="O5855" i="1"/>
  <c r="P5855" i="1" s="1"/>
  <c r="I5855" i="1"/>
  <c r="O5854" i="1"/>
  <c r="P5854" i="1" s="1"/>
  <c r="I5854" i="1"/>
  <c r="O5853" i="1"/>
  <c r="P5853" i="1" s="1"/>
  <c r="I5853" i="1"/>
  <c r="O5852" i="1"/>
  <c r="P5852" i="1" s="1"/>
  <c r="I5852" i="1"/>
  <c r="O5851" i="1"/>
  <c r="P5851" i="1" s="1"/>
  <c r="I5851" i="1"/>
  <c r="O5850" i="1"/>
  <c r="P5850" i="1" s="1"/>
  <c r="I5850" i="1"/>
  <c r="O5849" i="1"/>
  <c r="P5849" i="1" s="1"/>
  <c r="I5849" i="1"/>
  <c r="O5848" i="1"/>
  <c r="P5848" i="1" s="1"/>
  <c r="I5848" i="1"/>
  <c r="O5810" i="1"/>
  <c r="P5810" i="1" s="1"/>
  <c r="I5810" i="1"/>
  <c r="O5809" i="1"/>
  <c r="P5809" i="1" s="1"/>
  <c r="I5809" i="1"/>
  <c r="O5808" i="1"/>
  <c r="P5808" i="1" s="1"/>
  <c r="I5808" i="1"/>
  <c r="O5807" i="1"/>
  <c r="P5807" i="1" s="1"/>
  <c r="I5807" i="1"/>
  <c r="O5806" i="1"/>
  <c r="P5806" i="1" s="1"/>
  <c r="I5806" i="1"/>
  <c r="O5805" i="1"/>
  <c r="P5805" i="1" s="1"/>
  <c r="I5805" i="1"/>
  <c r="O5804" i="1"/>
  <c r="P5804" i="1" s="1"/>
  <c r="I5804" i="1"/>
  <c r="O5803" i="1"/>
  <c r="P5803" i="1" s="1"/>
  <c r="I5803" i="1"/>
  <c r="O5802" i="1"/>
  <c r="P5802" i="1" s="1"/>
  <c r="I5802" i="1"/>
  <c r="O5801" i="1"/>
  <c r="P5801" i="1" s="1"/>
  <c r="I5801" i="1"/>
  <c r="O5800" i="1"/>
  <c r="P5800" i="1" s="1"/>
  <c r="I5800" i="1"/>
  <c r="O5799" i="1"/>
  <c r="P5799" i="1" s="1"/>
  <c r="I5799" i="1"/>
  <c r="O5798" i="1"/>
  <c r="P5798" i="1" s="1"/>
  <c r="I5798" i="1"/>
  <c r="O5797" i="1"/>
  <c r="P5797" i="1" s="1"/>
  <c r="I5797" i="1"/>
  <c r="O5796" i="1"/>
  <c r="P5796" i="1" s="1"/>
  <c r="I5796" i="1"/>
  <c r="O5795" i="1"/>
  <c r="P5795" i="1" s="1"/>
  <c r="I5795" i="1"/>
  <c r="O5794" i="1"/>
  <c r="P5794" i="1" s="1"/>
  <c r="I5794" i="1"/>
  <c r="O5793" i="1"/>
  <c r="P5793" i="1" s="1"/>
  <c r="I5793" i="1"/>
  <c r="O5792" i="1"/>
  <c r="P5792" i="1" s="1"/>
  <c r="I5792" i="1"/>
  <c r="O5791" i="1"/>
  <c r="P5791" i="1" s="1"/>
  <c r="I5791" i="1"/>
  <c r="O5790" i="1"/>
  <c r="P5790" i="1" s="1"/>
  <c r="I5790" i="1"/>
  <c r="O5789" i="1"/>
  <c r="P5789" i="1" s="1"/>
  <c r="I5789" i="1"/>
  <c r="O5786" i="1"/>
  <c r="P5786" i="1" s="1"/>
  <c r="I5786" i="1"/>
  <c r="O5785" i="1"/>
  <c r="P5785" i="1" s="1"/>
  <c r="I5785" i="1"/>
  <c r="O5784" i="1"/>
  <c r="P5784" i="1" s="1"/>
  <c r="I5784" i="1"/>
  <c r="O5783" i="1"/>
  <c r="P5783" i="1" s="1"/>
  <c r="I5783" i="1"/>
  <c r="O5782" i="1"/>
  <c r="P5782" i="1" s="1"/>
  <c r="I5782" i="1"/>
  <c r="O5781" i="1"/>
  <c r="P5781" i="1" s="1"/>
  <c r="I5781" i="1"/>
  <c r="O5779" i="1"/>
  <c r="P5779" i="1" s="1"/>
  <c r="I5779" i="1"/>
  <c r="O5778" i="1"/>
  <c r="P5778" i="1" s="1"/>
  <c r="I5778" i="1"/>
  <c r="O5777" i="1"/>
  <c r="P5777" i="1" s="1"/>
  <c r="I5777" i="1"/>
  <c r="O5776" i="1"/>
  <c r="P5776" i="1" s="1"/>
  <c r="I5776" i="1"/>
  <c r="O5775" i="1"/>
  <c r="P5775" i="1" s="1"/>
  <c r="I5775" i="1"/>
  <c r="O5774" i="1"/>
  <c r="P5774" i="1" s="1"/>
  <c r="I5774" i="1"/>
  <c r="O5773" i="1"/>
  <c r="P5773" i="1" s="1"/>
  <c r="I5773" i="1"/>
  <c r="O5772" i="1"/>
  <c r="P5772" i="1" s="1"/>
  <c r="I5772" i="1"/>
  <c r="O5771" i="1"/>
  <c r="P5771" i="1" s="1"/>
  <c r="I5771" i="1"/>
  <c r="O5769" i="1"/>
  <c r="P5769" i="1" s="1"/>
  <c r="I5769" i="1"/>
  <c r="O5768" i="1"/>
  <c r="P5768" i="1" s="1"/>
  <c r="I5768" i="1"/>
  <c r="O5767" i="1"/>
  <c r="P5767" i="1" s="1"/>
  <c r="I5767" i="1"/>
  <c r="O5766" i="1"/>
  <c r="P5766" i="1" s="1"/>
  <c r="I5766" i="1"/>
  <c r="O5765" i="1"/>
  <c r="P5765" i="1" s="1"/>
  <c r="I5765" i="1"/>
  <c r="O5764" i="1"/>
  <c r="P5764" i="1" s="1"/>
  <c r="I5764" i="1"/>
  <c r="O5763" i="1"/>
  <c r="P5763" i="1" s="1"/>
  <c r="I5763" i="1"/>
  <c r="O5762" i="1"/>
  <c r="P5762" i="1" s="1"/>
  <c r="I5762" i="1"/>
  <c r="O5761" i="1"/>
  <c r="P5761" i="1" s="1"/>
  <c r="I5761" i="1"/>
  <c r="O5760" i="1"/>
  <c r="P5760" i="1" s="1"/>
  <c r="I5760" i="1"/>
  <c r="O5758" i="1"/>
  <c r="P5758" i="1" s="1"/>
  <c r="I5758" i="1"/>
  <c r="O5757" i="1"/>
  <c r="P5757" i="1" s="1"/>
  <c r="I5757" i="1"/>
  <c r="O5756" i="1"/>
  <c r="P5756" i="1" s="1"/>
  <c r="I5756" i="1"/>
  <c r="O5755" i="1"/>
  <c r="P5755" i="1" s="1"/>
  <c r="I5755" i="1"/>
  <c r="O5754" i="1"/>
  <c r="P5754" i="1" s="1"/>
  <c r="I5754" i="1"/>
  <c r="O5753" i="1"/>
  <c r="P5753" i="1" s="1"/>
  <c r="I5753" i="1"/>
  <c r="O5752" i="1"/>
  <c r="P5752" i="1" s="1"/>
  <c r="I5752" i="1"/>
  <c r="O5751" i="1"/>
  <c r="P5751" i="1" s="1"/>
  <c r="I5751" i="1"/>
  <c r="O5750" i="1"/>
  <c r="P5750" i="1" s="1"/>
  <c r="I5750" i="1"/>
  <c r="O5749" i="1"/>
  <c r="P5749" i="1" s="1"/>
  <c r="I5749" i="1"/>
  <c r="O5748" i="1"/>
  <c r="P5748" i="1" s="1"/>
  <c r="I5748" i="1"/>
  <c r="O5747" i="1"/>
  <c r="P5747" i="1" s="1"/>
  <c r="I5747" i="1"/>
  <c r="O5746" i="1"/>
  <c r="P5746" i="1" s="1"/>
  <c r="I5746" i="1"/>
  <c r="O5745" i="1"/>
  <c r="P5745" i="1" s="1"/>
  <c r="I5745" i="1"/>
  <c r="O5744" i="1"/>
  <c r="P5744" i="1" s="1"/>
  <c r="I5744" i="1"/>
  <c r="O5743" i="1"/>
  <c r="P5743" i="1" s="1"/>
  <c r="I5743" i="1"/>
  <c r="O5740" i="1"/>
  <c r="P5740" i="1" s="1"/>
  <c r="I5740" i="1"/>
  <c r="O5739" i="1"/>
  <c r="P5739" i="1" s="1"/>
  <c r="I5739" i="1"/>
  <c r="O5738" i="1"/>
  <c r="P5738" i="1" s="1"/>
  <c r="I5738" i="1"/>
  <c r="O5737" i="1"/>
  <c r="P5737" i="1" s="1"/>
  <c r="I5737" i="1"/>
  <c r="O5730" i="1"/>
  <c r="P5730" i="1" s="1"/>
  <c r="I5730" i="1"/>
  <c r="O5729" i="1"/>
  <c r="P5729" i="1" s="1"/>
  <c r="I5729" i="1"/>
  <c r="O5728" i="1"/>
  <c r="P5728" i="1" s="1"/>
  <c r="I5728" i="1"/>
  <c r="O5727" i="1"/>
  <c r="I5727" i="1"/>
  <c r="O5724" i="1"/>
  <c r="P5724" i="1" s="1"/>
  <c r="I5724" i="1"/>
  <c r="O5723" i="1"/>
  <c r="P5723" i="1" s="1"/>
  <c r="I5723" i="1"/>
  <c r="O5722" i="1"/>
  <c r="P5722" i="1" s="1"/>
  <c r="I5722" i="1"/>
  <c r="O5721" i="1"/>
  <c r="P5721" i="1" s="1"/>
  <c r="I5721" i="1"/>
  <c r="O5716" i="1"/>
  <c r="P5716" i="1" s="1"/>
  <c r="I5716" i="1"/>
  <c r="O5715" i="1"/>
  <c r="P5715" i="1" s="1"/>
  <c r="I5715" i="1"/>
  <c r="O5714" i="1"/>
  <c r="P5714" i="1" s="1"/>
  <c r="I5714" i="1"/>
  <c r="O5713" i="1"/>
  <c r="P5713" i="1" s="1"/>
  <c r="I5713" i="1"/>
  <c r="O5712" i="1"/>
  <c r="P5712" i="1" s="1"/>
  <c r="I5712" i="1"/>
  <c r="O5711" i="1"/>
  <c r="P5711" i="1" s="1"/>
  <c r="I5711" i="1"/>
  <c r="O5710" i="1"/>
  <c r="P5710" i="1" s="1"/>
  <c r="I5710" i="1"/>
  <c r="O5709" i="1"/>
  <c r="P5709" i="1" s="1"/>
  <c r="I5709" i="1"/>
  <c r="O5708" i="1"/>
  <c r="P5708" i="1" s="1"/>
  <c r="I5708" i="1"/>
  <c r="O5707" i="1"/>
  <c r="P5707" i="1" s="1"/>
  <c r="I5707" i="1"/>
  <c r="O5705" i="1"/>
  <c r="P5705" i="1" s="1"/>
  <c r="I5705" i="1"/>
  <c r="O5704" i="1"/>
  <c r="P5704" i="1" s="1"/>
  <c r="I5704" i="1"/>
  <c r="O5703" i="1"/>
  <c r="P5703" i="1" s="1"/>
  <c r="I5703" i="1"/>
  <c r="O5702" i="1"/>
  <c r="P5702" i="1" s="1"/>
  <c r="I5702" i="1"/>
  <c r="O5699" i="1"/>
  <c r="P5699" i="1" s="1"/>
  <c r="I5699" i="1"/>
  <c r="O5698" i="1"/>
  <c r="P5698" i="1" s="1"/>
  <c r="I5698" i="1"/>
  <c r="O5697" i="1"/>
  <c r="P5697" i="1" s="1"/>
  <c r="I5697" i="1"/>
  <c r="O5695" i="1"/>
  <c r="P5695" i="1" s="1"/>
  <c r="I5695" i="1"/>
  <c r="O5694" i="1"/>
  <c r="P5694" i="1" s="1"/>
  <c r="I5694" i="1"/>
  <c r="O5693" i="1"/>
  <c r="P5693" i="1" s="1"/>
  <c r="I5693" i="1"/>
  <c r="O5692" i="1"/>
  <c r="P5692" i="1" s="1"/>
  <c r="I5692" i="1"/>
  <c r="O5691" i="1"/>
  <c r="P5691" i="1" s="1"/>
  <c r="I5691" i="1"/>
  <c r="O5689" i="1"/>
  <c r="P5689" i="1" s="1"/>
  <c r="I5689" i="1"/>
  <c r="O5688" i="1"/>
  <c r="P5688" i="1" s="1"/>
  <c r="I5688" i="1"/>
  <c r="O5685" i="1"/>
  <c r="P5685" i="1" s="1"/>
  <c r="I5685" i="1"/>
  <c r="O5684" i="1"/>
  <c r="P5684" i="1" s="1"/>
  <c r="I5684" i="1"/>
  <c r="O5683" i="1"/>
  <c r="P5683" i="1" s="1"/>
  <c r="I5683" i="1"/>
  <c r="O5681" i="1"/>
  <c r="P5681" i="1" s="1"/>
  <c r="I5681" i="1"/>
  <c r="O5680" i="1"/>
  <c r="P5680" i="1" s="1"/>
  <c r="I5680" i="1"/>
  <c r="O5679" i="1"/>
  <c r="P5679" i="1" s="1"/>
  <c r="I5679" i="1"/>
  <c r="O5678" i="1"/>
  <c r="P5678" i="1" s="1"/>
  <c r="I5678" i="1"/>
  <c r="O5677" i="1"/>
  <c r="P5677" i="1" s="1"/>
  <c r="I5677" i="1"/>
  <c r="O5676" i="1"/>
  <c r="P5676" i="1" s="1"/>
  <c r="I5676" i="1"/>
  <c r="O5675" i="1"/>
  <c r="P5675" i="1" s="1"/>
  <c r="I5675" i="1"/>
  <c r="O5674" i="1"/>
  <c r="P5674" i="1" s="1"/>
  <c r="I5674" i="1"/>
  <c r="O5673" i="1"/>
  <c r="P5673" i="1" s="1"/>
  <c r="I5673" i="1"/>
  <c r="O5672" i="1"/>
  <c r="P5672" i="1" s="1"/>
  <c r="I5672" i="1"/>
  <c r="O5671" i="1"/>
  <c r="P5671" i="1" s="1"/>
  <c r="I5671" i="1"/>
  <c r="O5670" i="1"/>
  <c r="P5670" i="1" s="1"/>
  <c r="I5670" i="1"/>
  <c r="O5668" i="1"/>
  <c r="P5668" i="1" s="1"/>
  <c r="I5668" i="1"/>
  <c r="O5667" i="1"/>
  <c r="P5667" i="1" s="1"/>
  <c r="I5667" i="1"/>
  <c r="O5666" i="1"/>
  <c r="P5666" i="1" s="1"/>
  <c r="I5666" i="1"/>
  <c r="O5665" i="1"/>
  <c r="P5665" i="1" s="1"/>
  <c r="I5665" i="1"/>
  <c r="O5664" i="1"/>
  <c r="P5664" i="1" s="1"/>
  <c r="I5664" i="1"/>
  <c r="O5662" i="1"/>
  <c r="P5662" i="1" s="1"/>
  <c r="I5662" i="1"/>
  <c r="O5661" i="1"/>
  <c r="P5661" i="1" s="1"/>
  <c r="I5661" i="1"/>
  <c r="O5660" i="1"/>
  <c r="P5660" i="1" s="1"/>
  <c r="I5660" i="1"/>
  <c r="O5659" i="1"/>
  <c r="P5659" i="1" s="1"/>
  <c r="I5659" i="1"/>
  <c r="O5658" i="1"/>
  <c r="P5658" i="1" s="1"/>
  <c r="I5658" i="1"/>
  <c r="O5656" i="1"/>
  <c r="P5656" i="1" s="1"/>
  <c r="I5656" i="1"/>
  <c r="O5655" i="1"/>
  <c r="P5655" i="1" s="1"/>
  <c r="I5655" i="1"/>
  <c r="O5654" i="1"/>
  <c r="P5654" i="1" s="1"/>
  <c r="I5654" i="1"/>
  <c r="O5653" i="1"/>
  <c r="P5653" i="1" s="1"/>
  <c r="I5653" i="1"/>
  <c r="O5650" i="1"/>
  <c r="P5650" i="1" s="1"/>
  <c r="I5650" i="1"/>
  <c r="O5649" i="1"/>
  <c r="P5649" i="1" s="1"/>
  <c r="I5649" i="1"/>
  <c r="O5648" i="1"/>
  <c r="P5648" i="1" s="1"/>
  <c r="I5648" i="1"/>
  <c r="O5640" i="1"/>
  <c r="P5640" i="1" s="1"/>
  <c r="I5640" i="1"/>
  <c r="O5639" i="1"/>
  <c r="P5639" i="1" s="1"/>
  <c r="I5639" i="1"/>
  <c r="O5638" i="1"/>
  <c r="P5638" i="1" s="1"/>
  <c r="I5638" i="1"/>
  <c r="O5633" i="1"/>
  <c r="P5633" i="1" s="1"/>
  <c r="I5633" i="1"/>
  <c r="O5632" i="1"/>
  <c r="P5632" i="1" s="1"/>
  <c r="I5632" i="1"/>
  <c r="O5631" i="1"/>
  <c r="P5631" i="1" s="1"/>
  <c r="I5631" i="1"/>
  <c r="O5630" i="1"/>
  <c r="P5630" i="1" s="1"/>
  <c r="I5630" i="1"/>
  <c r="O5629" i="1"/>
  <c r="P5629" i="1" s="1"/>
  <c r="I5629" i="1"/>
  <c r="O5627" i="1"/>
  <c r="P5627" i="1" s="1"/>
  <c r="I5627" i="1"/>
  <c r="O5626" i="1"/>
  <c r="P5626" i="1" s="1"/>
  <c r="I5626" i="1"/>
  <c r="O5625" i="1"/>
  <c r="P5625" i="1" s="1"/>
  <c r="I5625" i="1"/>
  <c r="O5624" i="1"/>
  <c r="P5624" i="1" s="1"/>
  <c r="I5624" i="1"/>
  <c r="O5622" i="1"/>
  <c r="P5622" i="1" s="1"/>
  <c r="I5622" i="1"/>
  <c r="O5621" i="1"/>
  <c r="P5621" i="1" s="1"/>
  <c r="I5621" i="1"/>
  <c r="O5620" i="1"/>
  <c r="P5620" i="1" s="1"/>
  <c r="I5620" i="1"/>
  <c r="O5618" i="1"/>
  <c r="P5618" i="1" s="1"/>
  <c r="I5618" i="1"/>
  <c r="O5617" i="1"/>
  <c r="P5617" i="1" s="1"/>
  <c r="I5617" i="1"/>
  <c r="O5615" i="1"/>
  <c r="P5615" i="1" s="1"/>
  <c r="I5615" i="1"/>
  <c r="O5614" i="1"/>
  <c r="P5614" i="1" s="1"/>
  <c r="I5614" i="1"/>
  <c r="O5613" i="1"/>
  <c r="P5613" i="1" s="1"/>
  <c r="I5613" i="1"/>
  <c r="O5612" i="1"/>
  <c r="P5612" i="1" s="1"/>
  <c r="I5612" i="1"/>
  <c r="O5611" i="1"/>
  <c r="P5611" i="1" s="1"/>
  <c r="I5611" i="1"/>
  <c r="O5610" i="1"/>
  <c r="P5610" i="1" s="1"/>
  <c r="I5610" i="1"/>
  <c r="O5608" i="1"/>
  <c r="P5608" i="1" s="1"/>
  <c r="I5608" i="1"/>
  <c r="O5607" i="1"/>
  <c r="P5607" i="1" s="1"/>
  <c r="I5607" i="1"/>
  <c r="O5606" i="1"/>
  <c r="P5606" i="1" s="1"/>
  <c r="I5606" i="1"/>
  <c r="O5605" i="1"/>
  <c r="P5605" i="1" s="1"/>
  <c r="I5605" i="1"/>
  <c r="O5604" i="1"/>
  <c r="P5604" i="1" s="1"/>
  <c r="I5604" i="1"/>
  <c r="O5603" i="1"/>
  <c r="P5603" i="1" s="1"/>
  <c r="I5603" i="1"/>
  <c r="O5601" i="1"/>
  <c r="P5601" i="1" s="1"/>
  <c r="I5601" i="1"/>
  <c r="O5600" i="1"/>
  <c r="P5600" i="1" s="1"/>
  <c r="I5600" i="1"/>
  <c r="O5599" i="1"/>
  <c r="P5599" i="1" s="1"/>
  <c r="I5599" i="1"/>
  <c r="O5598" i="1"/>
  <c r="P5598" i="1" s="1"/>
  <c r="I5598" i="1"/>
  <c r="O5597" i="1"/>
  <c r="P5597" i="1" s="1"/>
  <c r="I5597" i="1"/>
  <c r="O5596" i="1"/>
  <c r="P5596" i="1" s="1"/>
  <c r="I5596" i="1"/>
  <c r="O5595" i="1"/>
  <c r="P5595" i="1" s="1"/>
  <c r="I5595" i="1"/>
  <c r="O5592" i="1"/>
  <c r="P5592" i="1" s="1"/>
  <c r="I5592" i="1"/>
  <c r="O5591" i="1"/>
  <c r="P5591" i="1" s="1"/>
  <c r="I5591" i="1"/>
  <c r="O5590" i="1"/>
  <c r="P5590" i="1" s="1"/>
  <c r="I5590" i="1"/>
  <c r="O5589" i="1"/>
  <c r="P5589" i="1" s="1"/>
  <c r="I5589" i="1"/>
  <c r="O5588" i="1"/>
  <c r="P5588" i="1" s="1"/>
  <c r="I5588" i="1"/>
  <c r="O5583" i="1"/>
  <c r="P5583" i="1" s="1"/>
  <c r="I5583" i="1"/>
  <c r="O5581" i="1"/>
  <c r="P5581" i="1" s="1"/>
  <c r="I5581" i="1"/>
  <c r="O5578" i="1"/>
  <c r="P5578" i="1" s="1"/>
  <c r="I5578" i="1"/>
  <c r="O5577" i="1"/>
  <c r="P5577" i="1" s="1"/>
  <c r="I5577" i="1"/>
  <c r="O5576" i="1"/>
  <c r="P5576" i="1" s="1"/>
  <c r="I5576" i="1"/>
  <c r="O5575" i="1"/>
  <c r="P5575" i="1" s="1"/>
  <c r="I5575" i="1"/>
  <c r="O5573" i="1"/>
  <c r="P5573" i="1" s="1"/>
  <c r="I5573" i="1"/>
  <c r="O5572" i="1"/>
  <c r="P5572" i="1" s="1"/>
  <c r="I5572" i="1"/>
  <c r="O5571" i="1"/>
  <c r="P5571" i="1" s="1"/>
  <c r="I5571" i="1"/>
  <c r="O5570" i="1"/>
  <c r="P5570" i="1" s="1"/>
  <c r="I5570" i="1"/>
  <c r="O5569" i="1"/>
  <c r="P5569" i="1" s="1"/>
  <c r="I5569" i="1"/>
  <c r="O5568" i="1"/>
  <c r="P5568" i="1" s="1"/>
  <c r="I5568" i="1"/>
  <c r="O5566" i="1"/>
  <c r="P5566" i="1" s="1"/>
  <c r="I5566" i="1"/>
  <c r="O5565" i="1"/>
  <c r="P5565" i="1" s="1"/>
  <c r="I5565" i="1"/>
  <c r="O5564" i="1"/>
  <c r="P5564" i="1" s="1"/>
  <c r="I5564" i="1"/>
  <c r="O5563" i="1"/>
  <c r="P5563" i="1" s="1"/>
  <c r="I5563" i="1"/>
  <c r="O5560" i="1"/>
  <c r="P5560" i="1" s="1"/>
  <c r="I5560" i="1"/>
  <c r="O5559" i="1"/>
  <c r="P5559" i="1" s="1"/>
  <c r="I5559" i="1"/>
  <c r="O5558" i="1"/>
  <c r="P5558" i="1" s="1"/>
  <c r="I5558" i="1"/>
  <c r="O5557" i="1"/>
  <c r="P5557" i="1" s="1"/>
  <c r="I5557" i="1"/>
  <c r="O5556" i="1"/>
  <c r="P5556" i="1" s="1"/>
  <c r="I5556" i="1"/>
  <c r="O5555" i="1"/>
  <c r="P5555" i="1" s="1"/>
  <c r="I5555" i="1"/>
  <c r="O5553" i="1"/>
  <c r="P5553" i="1" s="1"/>
  <c r="I5553" i="1"/>
  <c r="O5552" i="1"/>
  <c r="P5552" i="1" s="1"/>
  <c r="I5552" i="1"/>
  <c r="O5550" i="1"/>
  <c r="P5550" i="1" s="1"/>
  <c r="I5550" i="1"/>
  <c r="O5549" i="1"/>
  <c r="P5549" i="1" s="1"/>
  <c r="I5549" i="1"/>
  <c r="O5548" i="1"/>
  <c r="P5548" i="1" s="1"/>
  <c r="I5548" i="1"/>
  <c r="O5547" i="1"/>
  <c r="P5547" i="1" s="1"/>
  <c r="I5547" i="1"/>
  <c r="O5546" i="1"/>
  <c r="P5546" i="1" s="1"/>
  <c r="I5546" i="1"/>
  <c r="O5545" i="1"/>
  <c r="P5545" i="1" s="1"/>
  <c r="I5545" i="1"/>
  <c r="O5544" i="1"/>
  <c r="P5544" i="1" s="1"/>
  <c r="I5544" i="1"/>
  <c r="O5543" i="1"/>
  <c r="P5543" i="1" s="1"/>
  <c r="I5543" i="1"/>
  <c r="O5542" i="1"/>
  <c r="P5542" i="1" s="1"/>
  <c r="I5542" i="1"/>
  <c r="O5541" i="1"/>
  <c r="P5541" i="1" s="1"/>
  <c r="I5541" i="1"/>
  <c r="O5539" i="1"/>
  <c r="P5539" i="1" s="1"/>
  <c r="I5539" i="1"/>
  <c r="O5538" i="1"/>
  <c r="P5538" i="1" s="1"/>
  <c r="I5538" i="1"/>
  <c r="O5537" i="1"/>
  <c r="P5537" i="1" s="1"/>
  <c r="I5537" i="1"/>
  <c r="O5536" i="1"/>
  <c r="P5536" i="1" s="1"/>
  <c r="I5536" i="1"/>
  <c r="O5535" i="1"/>
  <c r="P5535" i="1" s="1"/>
  <c r="I5535" i="1"/>
  <c r="O5534" i="1"/>
  <c r="P5534" i="1" s="1"/>
  <c r="I5534" i="1"/>
  <c r="O5533" i="1"/>
  <c r="P5533" i="1" s="1"/>
  <c r="I5533" i="1"/>
  <c r="O5532" i="1"/>
  <c r="P5532" i="1" s="1"/>
  <c r="I5532" i="1"/>
  <c r="O5531" i="1"/>
  <c r="P5531" i="1" s="1"/>
  <c r="I5531" i="1"/>
  <c r="O5530" i="1"/>
  <c r="P5530" i="1" s="1"/>
  <c r="I5530" i="1"/>
  <c r="O5529" i="1"/>
  <c r="P5529" i="1" s="1"/>
  <c r="I5529" i="1"/>
  <c r="O5528" i="1"/>
  <c r="P5528" i="1" s="1"/>
  <c r="I5528" i="1"/>
  <c r="O5527" i="1"/>
  <c r="P5527" i="1" s="1"/>
  <c r="I5527" i="1"/>
  <c r="O5526" i="1"/>
  <c r="P5526" i="1" s="1"/>
  <c r="I5526" i="1"/>
  <c r="O5525" i="1"/>
  <c r="P5525" i="1" s="1"/>
  <c r="I5525" i="1"/>
  <c r="O5524" i="1"/>
  <c r="P5524" i="1" s="1"/>
  <c r="I5524" i="1"/>
  <c r="O5523" i="1"/>
  <c r="P5523" i="1" s="1"/>
  <c r="I5523" i="1"/>
  <c r="O5522" i="1"/>
  <c r="P5522" i="1" s="1"/>
  <c r="I5522" i="1"/>
  <c r="O5521" i="1"/>
  <c r="P5521" i="1" s="1"/>
  <c r="I5521" i="1"/>
  <c r="O5519" i="1"/>
  <c r="P5519" i="1" s="1"/>
  <c r="I5519" i="1"/>
  <c r="O5518" i="1"/>
  <c r="P5518" i="1" s="1"/>
  <c r="I5518" i="1"/>
  <c r="O5517" i="1"/>
  <c r="P5517" i="1" s="1"/>
  <c r="I5517" i="1"/>
  <c r="O5516" i="1"/>
  <c r="P5516" i="1" s="1"/>
  <c r="I5516" i="1"/>
  <c r="O5515" i="1"/>
  <c r="P5515" i="1" s="1"/>
  <c r="I5515" i="1"/>
  <c r="O5514" i="1"/>
  <c r="P5514" i="1" s="1"/>
  <c r="I5514" i="1"/>
  <c r="O5513" i="1"/>
  <c r="P5513" i="1" s="1"/>
  <c r="I5513" i="1"/>
  <c r="O5512" i="1"/>
  <c r="P5512" i="1" s="1"/>
  <c r="I5512" i="1"/>
  <c r="O5511" i="1"/>
  <c r="P5511" i="1" s="1"/>
  <c r="I5511" i="1"/>
  <c r="O5510" i="1"/>
  <c r="P5510" i="1" s="1"/>
  <c r="I5510" i="1"/>
  <c r="O5509" i="1"/>
  <c r="P5509" i="1" s="1"/>
  <c r="I5509" i="1"/>
  <c r="O5508" i="1"/>
  <c r="P5508" i="1" s="1"/>
  <c r="I5508" i="1"/>
  <c r="O5507" i="1"/>
  <c r="P5507" i="1" s="1"/>
  <c r="I5507" i="1"/>
  <c r="O5506" i="1"/>
  <c r="P5506" i="1" s="1"/>
  <c r="I5506" i="1"/>
  <c r="O5505" i="1"/>
  <c r="P5505" i="1" s="1"/>
  <c r="I5505" i="1"/>
  <c r="O5504" i="1"/>
  <c r="P5504" i="1" s="1"/>
  <c r="I5504" i="1"/>
  <c r="O5503" i="1"/>
  <c r="P5503" i="1" s="1"/>
  <c r="I5503" i="1"/>
  <c r="O5502" i="1"/>
  <c r="P5502" i="1" s="1"/>
  <c r="I5502" i="1"/>
  <c r="O5500" i="1"/>
  <c r="P5500" i="1" s="1"/>
  <c r="I5500" i="1"/>
  <c r="O5499" i="1"/>
  <c r="P5499" i="1" s="1"/>
  <c r="I5499" i="1"/>
  <c r="O5498" i="1"/>
  <c r="P5498" i="1" s="1"/>
  <c r="I5498" i="1"/>
  <c r="O5497" i="1"/>
  <c r="P5497" i="1" s="1"/>
  <c r="I5497" i="1"/>
  <c r="O5494" i="1"/>
  <c r="P5494" i="1" s="1"/>
  <c r="I5494" i="1"/>
  <c r="O5493" i="1"/>
  <c r="P5493" i="1" s="1"/>
  <c r="I5493" i="1"/>
  <c r="O5492" i="1"/>
  <c r="P5492" i="1" s="1"/>
  <c r="I5492" i="1"/>
  <c r="O5491" i="1"/>
  <c r="P5491" i="1" s="1"/>
  <c r="I5491" i="1"/>
  <c r="O5490" i="1"/>
  <c r="P5490" i="1" s="1"/>
  <c r="I5490" i="1"/>
  <c r="O5489" i="1"/>
  <c r="P5489" i="1" s="1"/>
  <c r="I5489" i="1"/>
  <c r="O5488" i="1"/>
  <c r="P5488" i="1" s="1"/>
  <c r="I5488" i="1"/>
  <c r="O5487" i="1"/>
  <c r="P5487" i="1" s="1"/>
  <c r="I5487" i="1"/>
  <c r="O5486" i="1"/>
  <c r="P5486" i="1" s="1"/>
  <c r="I5486" i="1"/>
  <c r="O5485" i="1"/>
  <c r="P5485" i="1" s="1"/>
  <c r="I5485" i="1"/>
  <c r="O5484" i="1"/>
  <c r="P5484" i="1" s="1"/>
  <c r="I5484" i="1"/>
  <c r="O5482" i="1"/>
  <c r="P5482" i="1" s="1"/>
  <c r="I5482" i="1"/>
  <c r="O5481" i="1"/>
  <c r="P5481" i="1" s="1"/>
  <c r="I5481" i="1"/>
  <c r="O5480" i="1"/>
  <c r="P5480" i="1" s="1"/>
  <c r="I5480" i="1"/>
  <c r="O5479" i="1"/>
  <c r="P5479" i="1" s="1"/>
  <c r="I5479" i="1"/>
  <c r="O5478" i="1"/>
  <c r="P5478" i="1" s="1"/>
  <c r="I5478" i="1"/>
  <c r="O5477" i="1"/>
  <c r="P5477" i="1" s="1"/>
  <c r="I5477" i="1"/>
  <c r="O5476" i="1"/>
  <c r="P5476" i="1" s="1"/>
  <c r="I5476" i="1"/>
  <c r="O5474" i="1"/>
  <c r="P5474" i="1" s="1"/>
  <c r="I5474" i="1"/>
  <c r="O5473" i="1"/>
  <c r="P5473" i="1" s="1"/>
  <c r="I5473" i="1"/>
  <c r="O5472" i="1"/>
  <c r="P5472" i="1" s="1"/>
  <c r="I5472" i="1"/>
  <c r="O5470" i="1"/>
  <c r="P5470" i="1" s="1"/>
  <c r="I5470" i="1"/>
  <c r="O5469" i="1"/>
  <c r="P5469" i="1" s="1"/>
  <c r="I5469" i="1"/>
  <c r="O5468" i="1"/>
  <c r="P5468" i="1" s="1"/>
  <c r="I5468" i="1"/>
  <c r="O5467" i="1"/>
  <c r="P5467" i="1" s="1"/>
  <c r="I5467" i="1"/>
  <c r="O5466" i="1"/>
  <c r="P5466" i="1" s="1"/>
  <c r="I5466" i="1"/>
  <c r="O5465" i="1"/>
  <c r="P5465" i="1" s="1"/>
  <c r="I5465" i="1"/>
  <c r="O5464" i="1"/>
  <c r="P5464" i="1" s="1"/>
  <c r="I5464" i="1"/>
  <c r="O5461" i="1"/>
  <c r="P5461" i="1" s="1"/>
  <c r="I5461" i="1"/>
  <c r="O5460" i="1"/>
  <c r="P5460" i="1" s="1"/>
  <c r="I5460" i="1"/>
  <c r="O5459" i="1"/>
  <c r="P5459" i="1" s="1"/>
  <c r="I5459" i="1"/>
  <c r="O5458" i="1"/>
  <c r="P5458" i="1" s="1"/>
  <c r="I5458" i="1"/>
  <c r="O5457" i="1"/>
  <c r="P5457" i="1" s="1"/>
  <c r="I5457" i="1"/>
  <c r="O5456" i="1"/>
  <c r="P5456" i="1" s="1"/>
  <c r="I5456" i="1"/>
  <c r="O5455" i="1"/>
  <c r="P5455" i="1" s="1"/>
  <c r="I5455" i="1"/>
  <c r="O5454" i="1"/>
  <c r="P5454" i="1" s="1"/>
  <c r="I5454" i="1"/>
  <c r="O5452" i="1"/>
  <c r="P5452" i="1" s="1"/>
  <c r="I5452" i="1"/>
  <c r="O5451" i="1"/>
  <c r="P5451" i="1" s="1"/>
  <c r="I5451" i="1"/>
  <c r="O5449" i="1"/>
  <c r="P5449" i="1" s="1"/>
  <c r="I5449" i="1"/>
  <c r="O5448" i="1"/>
  <c r="P5448" i="1" s="1"/>
  <c r="I5448" i="1"/>
  <c r="O5447" i="1"/>
  <c r="P5447" i="1" s="1"/>
  <c r="I5447" i="1"/>
  <c r="O5445" i="1"/>
  <c r="P5445" i="1" s="1"/>
  <c r="I5445" i="1"/>
  <c r="O5444" i="1"/>
  <c r="P5444" i="1" s="1"/>
  <c r="I5444" i="1"/>
  <c r="O5443" i="1"/>
  <c r="P5443" i="1" s="1"/>
  <c r="I5443" i="1"/>
  <c r="O5442" i="1"/>
  <c r="P5442" i="1" s="1"/>
  <c r="I5442" i="1"/>
  <c r="O5441" i="1"/>
  <c r="P5441" i="1" s="1"/>
  <c r="I5441" i="1"/>
  <c r="O5440" i="1"/>
  <c r="P5440" i="1" s="1"/>
  <c r="I5440" i="1"/>
  <c r="O5439" i="1"/>
  <c r="P5439" i="1" s="1"/>
  <c r="I5439" i="1"/>
  <c r="O5438" i="1"/>
  <c r="P5438" i="1" s="1"/>
  <c r="I5438" i="1"/>
  <c r="O5437" i="1"/>
  <c r="P5437" i="1" s="1"/>
  <c r="I5437" i="1"/>
  <c r="O5436" i="1"/>
  <c r="P5436" i="1" s="1"/>
  <c r="I5436" i="1"/>
  <c r="O5435" i="1"/>
  <c r="P5435" i="1" s="1"/>
  <c r="I5435" i="1"/>
  <c r="O5434" i="1"/>
  <c r="P5434" i="1" s="1"/>
  <c r="I5434" i="1"/>
  <c r="O5433" i="1"/>
  <c r="P5433" i="1" s="1"/>
  <c r="I5433" i="1"/>
  <c r="O5432" i="1"/>
  <c r="P5432" i="1" s="1"/>
  <c r="I5432" i="1"/>
  <c r="O5429" i="1"/>
  <c r="P5429" i="1" s="1"/>
  <c r="I5429" i="1"/>
  <c r="O5428" i="1"/>
  <c r="P5428" i="1" s="1"/>
  <c r="I5428" i="1"/>
  <c r="O5427" i="1"/>
  <c r="P5427" i="1" s="1"/>
  <c r="I5427" i="1"/>
  <c r="O5426" i="1"/>
  <c r="P5426" i="1" s="1"/>
  <c r="I5426" i="1"/>
  <c r="O5425" i="1"/>
  <c r="P5425" i="1" s="1"/>
  <c r="I5425" i="1"/>
  <c r="O5424" i="1"/>
  <c r="P5424" i="1" s="1"/>
  <c r="I5424" i="1"/>
  <c r="O5402" i="1"/>
  <c r="P5402" i="1" s="1"/>
  <c r="I5402" i="1"/>
  <c r="O5400" i="1"/>
  <c r="P5400" i="1" s="1"/>
  <c r="I5400" i="1"/>
  <c r="O5399" i="1"/>
  <c r="P5399" i="1" s="1"/>
  <c r="I5399" i="1"/>
  <c r="O5398" i="1"/>
  <c r="I5398" i="1"/>
  <c r="O5206" i="1"/>
  <c r="P5206" i="1" s="1"/>
  <c r="I5206" i="1"/>
  <c r="O5205" i="1"/>
  <c r="P5205" i="1" s="1"/>
  <c r="I5205" i="1"/>
  <c r="O5204" i="1"/>
  <c r="P5204" i="1" s="1"/>
  <c r="I5204" i="1"/>
  <c r="O5203" i="1"/>
  <c r="P5203" i="1" s="1"/>
  <c r="I5203" i="1"/>
  <c r="O5202" i="1"/>
  <c r="P5202" i="1" s="1"/>
  <c r="I5202" i="1"/>
  <c r="O5201" i="1"/>
  <c r="P5201" i="1" s="1"/>
  <c r="I5201" i="1"/>
  <c r="O5199" i="1"/>
  <c r="P5199" i="1" s="1"/>
  <c r="I5199" i="1"/>
  <c r="O5198" i="1"/>
  <c r="P5198" i="1" s="1"/>
  <c r="I5198" i="1"/>
  <c r="O5196" i="1"/>
  <c r="P5196" i="1" s="1"/>
  <c r="I5196" i="1"/>
  <c r="O5195" i="1"/>
  <c r="P5195" i="1" s="1"/>
  <c r="I5195" i="1"/>
  <c r="O5193" i="1"/>
  <c r="P5193" i="1" s="1"/>
  <c r="I5193" i="1"/>
  <c r="O5192" i="1"/>
  <c r="P5192" i="1" s="1"/>
  <c r="I5192" i="1"/>
  <c r="O5189" i="1"/>
  <c r="P5189" i="1" s="1"/>
  <c r="I5189" i="1"/>
  <c r="O5188" i="1"/>
  <c r="P5188" i="1" s="1"/>
  <c r="I5188" i="1"/>
  <c r="O5186" i="1"/>
  <c r="P5186" i="1" s="1"/>
  <c r="I5186" i="1"/>
  <c r="O5185" i="1"/>
  <c r="P5185" i="1" s="1"/>
  <c r="I5185" i="1"/>
  <c r="O5184" i="1"/>
  <c r="P5184" i="1" s="1"/>
  <c r="I5184" i="1"/>
  <c r="O5183" i="1"/>
  <c r="P5183" i="1" s="1"/>
  <c r="I5183" i="1"/>
  <c r="O5182" i="1"/>
  <c r="P5182" i="1" s="1"/>
  <c r="I5182" i="1"/>
  <c r="O5181" i="1"/>
  <c r="P5181" i="1" s="1"/>
  <c r="I5181" i="1"/>
  <c r="O5179" i="1"/>
  <c r="P5179" i="1" s="1"/>
  <c r="I5179" i="1"/>
  <c r="O5178" i="1"/>
  <c r="P5178" i="1" s="1"/>
  <c r="I5178" i="1"/>
  <c r="O5174" i="1"/>
  <c r="P5174" i="1" s="1"/>
  <c r="I5174" i="1"/>
  <c r="O5173" i="1"/>
  <c r="P5173" i="1" s="1"/>
  <c r="I5173" i="1"/>
  <c r="O5171" i="1"/>
  <c r="P5171" i="1" s="1"/>
  <c r="I5171" i="1"/>
  <c r="O5170" i="1"/>
  <c r="P5170" i="1" s="1"/>
  <c r="I5170" i="1"/>
  <c r="O5169" i="1"/>
  <c r="P5169" i="1" s="1"/>
  <c r="I5169" i="1"/>
  <c r="O5167" i="1"/>
  <c r="P5167" i="1" s="1"/>
  <c r="I5167" i="1"/>
  <c r="O5165" i="1"/>
  <c r="P5165" i="1" s="1"/>
  <c r="I5165" i="1"/>
  <c r="O5159" i="1"/>
  <c r="P5159" i="1" s="1"/>
  <c r="I5159" i="1"/>
  <c r="O5158" i="1"/>
  <c r="P5158" i="1" s="1"/>
  <c r="I5158" i="1"/>
  <c r="O5157" i="1"/>
  <c r="P5157" i="1" s="1"/>
  <c r="I5157" i="1"/>
  <c r="O5156" i="1"/>
  <c r="P5156" i="1" s="1"/>
  <c r="I5156" i="1"/>
  <c r="O5155" i="1"/>
  <c r="P5155" i="1" s="1"/>
  <c r="I5155" i="1"/>
  <c r="O5154" i="1"/>
  <c r="I5154" i="1"/>
  <c r="O5152" i="1"/>
  <c r="P5152" i="1" s="1"/>
  <c r="I5152" i="1"/>
  <c r="O5148" i="1"/>
  <c r="P5148" i="1" s="1"/>
  <c r="I5148" i="1"/>
  <c r="O5146" i="1"/>
  <c r="P5146" i="1" s="1"/>
  <c r="I5146" i="1"/>
  <c r="O5145" i="1"/>
  <c r="P5145" i="1" s="1"/>
  <c r="I5145" i="1"/>
  <c r="O5144" i="1"/>
  <c r="P5144" i="1" s="1"/>
  <c r="I5144" i="1"/>
  <c r="O5143" i="1"/>
  <c r="P5143" i="1" s="1"/>
  <c r="I5143" i="1"/>
  <c r="O5140" i="1"/>
  <c r="P5140" i="1" s="1"/>
  <c r="I5140" i="1"/>
  <c r="O5138" i="1"/>
  <c r="P5138" i="1" s="1"/>
  <c r="I5138" i="1"/>
  <c r="O5136" i="1"/>
  <c r="P5136" i="1" s="1"/>
  <c r="I5136" i="1"/>
  <c r="O5135" i="1"/>
  <c r="P5135" i="1" s="1"/>
  <c r="I5135" i="1"/>
  <c r="O5134" i="1"/>
  <c r="P5134" i="1" s="1"/>
  <c r="I5134" i="1"/>
  <c r="O5133" i="1"/>
  <c r="P5133" i="1" s="1"/>
  <c r="I5133" i="1"/>
  <c r="O5132" i="1"/>
  <c r="P5132" i="1" s="1"/>
  <c r="I5132" i="1"/>
  <c r="O5130" i="1"/>
  <c r="P5130" i="1" s="1"/>
  <c r="I5130" i="1"/>
  <c r="O5129" i="1"/>
  <c r="P5129" i="1" s="1"/>
  <c r="I5129" i="1"/>
  <c r="O5128" i="1"/>
  <c r="P5128" i="1" s="1"/>
  <c r="I5128" i="1"/>
  <c r="O5127" i="1"/>
  <c r="P5127" i="1" s="1"/>
  <c r="I5127" i="1"/>
  <c r="O5126" i="1"/>
  <c r="P5126" i="1" s="1"/>
  <c r="I5126" i="1"/>
  <c r="O5125" i="1"/>
  <c r="P5125" i="1" s="1"/>
  <c r="I5125" i="1"/>
  <c r="O5123" i="1"/>
  <c r="P5123" i="1" s="1"/>
  <c r="I5123" i="1"/>
  <c r="O5122" i="1"/>
  <c r="P5122" i="1" s="1"/>
  <c r="I5122" i="1"/>
  <c r="O5121" i="1"/>
  <c r="P5121" i="1" s="1"/>
  <c r="I5121" i="1"/>
  <c r="O5120" i="1"/>
  <c r="P5120" i="1" s="1"/>
  <c r="I5120" i="1"/>
  <c r="O5118" i="1"/>
  <c r="P5118" i="1" s="1"/>
  <c r="I5118" i="1"/>
  <c r="O5117" i="1"/>
  <c r="I5117" i="1"/>
  <c r="O5115" i="1"/>
  <c r="P5115" i="1" s="1"/>
  <c r="I5115" i="1"/>
  <c r="O5114" i="1"/>
  <c r="P5114" i="1" s="1"/>
  <c r="I5114" i="1"/>
  <c r="O5113" i="1"/>
  <c r="P5113" i="1" s="1"/>
  <c r="I5113" i="1"/>
  <c r="O5112" i="1"/>
  <c r="P5112" i="1" s="1"/>
  <c r="I5112" i="1"/>
  <c r="O5111" i="1"/>
  <c r="P5111" i="1" s="1"/>
  <c r="I5111" i="1"/>
  <c r="O5110" i="1"/>
  <c r="P5110" i="1" s="1"/>
  <c r="I5110" i="1"/>
  <c r="O5105" i="1"/>
  <c r="P5105" i="1" s="1"/>
  <c r="I5105" i="1"/>
  <c r="O5103" i="1"/>
  <c r="P5103" i="1" s="1"/>
  <c r="I5103" i="1"/>
  <c r="O5102" i="1"/>
  <c r="P5102" i="1" s="1"/>
  <c r="I5102" i="1"/>
  <c r="O5101" i="1"/>
  <c r="P5101" i="1" s="1"/>
  <c r="I5101" i="1"/>
  <c r="O5100" i="1"/>
  <c r="P5100" i="1" s="1"/>
  <c r="I5100" i="1"/>
  <c r="O5059" i="1"/>
  <c r="P5059" i="1" s="1"/>
  <c r="I5059" i="1"/>
  <c r="O5055" i="1"/>
  <c r="I5055" i="1"/>
  <c r="O5046" i="1"/>
  <c r="P5046" i="1" s="1"/>
  <c r="I5046" i="1"/>
  <c r="O5045" i="1"/>
  <c r="P5045" i="1" s="1"/>
  <c r="I5045" i="1"/>
  <c r="O5044" i="1"/>
  <c r="P5044" i="1" s="1"/>
  <c r="I5044" i="1"/>
  <c r="O5039" i="1"/>
  <c r="P5039" i="1" s="1"/>
  <c r="I5039" i="1"/>
  <c r="O5037" i="1"/>
  <c r="P5037" i="1" s="1"/>
  <c r="I5037" i="1"/>
  <c r="O5035" i="1"/>
  <c r="P5035" i="1" s="1"/>
  <c r="I5035" i="1"/>
  <c r="O5034" i="1"/>
  <c r="P5034" i="1" s="1"/>
  <c r="I5034" i="1"/>
  <c r="O5032" i="1"/>
  <c r="P5032" i="1" s="1"/>
  <c r="I5032" i="1"/>
  <c r="O5030" i="1"/>
  <c r="P5030" i="1" s="1"/>
  <c r="I5030" i="1"/>
  <c r="O5029" i="1"/>
  <c r="P5029" i="1" s="1"/>
  <c r="I5029" i="1"/>
  <c r="O5028" i="1"/>
  <c r="P5028" i="1" s="1"/>
  <c r="I5028" i="1"/>
  <c r="O5025" i="1"/>
  <c r="P5025" i="1" s="1"/>
  <c r="I5025" i="1"/>
  <c r="O5024" i="1"/>
  <c r="P5024" i="1" s="1"/>
  <c r="I5024" i="1"/>
  <c r="O5023" i="1"/>
  <c r="P5023" i="1" s="1"/>
  <c r="I5023" i="1"/>
  <c r="O5022" i="1"/>
  <c r="P5022" i="1" s="1"/>
  <c r="I5022" i="1"/>
  <c r="O5021" i="1"/>
  <c r="P5021" i="1" s="1"/>
  <c r="I5021" i="1"/>
  <c r="O5019" i="1"/>
  <c r="P5019" i="1" s="1"/>
  <c r="I5019" i="1"/>
  <c r="O5018" i="1"/>
  <c r="P5018" i="1" s="1"/>
  <c r="I5018" i="1"/>
  <c r="O5017" i="1"/>
  <c r="P5017" i="1" s="1"/>
  <c r="I5017" i="1"/>
  <c r="O5016" i="1"/>
  <c r="P5016" i="1" s="1"/>
  <c r="I5016" i="1"/>
  <c r="O5015" i="1"/>
  <c r="P5015" i="1" s="1"/>
  <c r="I5015" i="1"/>
  <c r="O5013" i="1"/>
  <c r="P5013" i="1" s="1"/>
  <c r="I5013" i="1"/>
  <c r="O5012" i="1"/>
  <c r="P5012" i="1" s="1"/>
  <c r="I5012" i="1"/>
  <c r="O5011" i="1"/>
  <c r="P5011" i="1" s="1"/>
  <c r="I5011" i="1"/>
  <c r="O5009" i="1"/>
  <c r="P5009" i="1" s="1"/>
  <c r="I5009" i="1"/>
  <c r="O5008" i="1"/>
  <c r="P5008" i="1" s="1"/>
  <c r="I5008" i="1"/>
  <c r="O5005" i="1"/>
  <c r="P5005" i="1" s="1"/>
  <c r="I5005" i="1"/>
  <c r="O5004" i="1"/>
  <c r="P5004" i="1" s="1"/>
  <c r="I5004" i="1"/>
  <c r="O5003" i="1"/>
  <c r="P5003" i="1" s="1"/>
  <c r="I5003" i="1"/>
  <c r="O5001" i="1"/>
  <c r="P5001" i="1" s="1"/>
  <c r="I5001" i="1"/>
  <c r="O5000" i="1"/>
  <c r="P5000" i="1" s="1"/>
  <c r="I5000" i="1"/>
  <c r="O4999" i="1"/>
  <c r="P4999" i="1" s="1"/>
  <c r="I4999" i="1"/>
  <c r="O4998" i="1"/>
  <c r="P4998" i="1" s="1"/>
  <c r="I4998" i="1"/>
  <c r="O4997" i="1"/>
  <c r="P4997" i="1" s="1"/>
  <c r="I4997" i="1"/>
  <c r="O4996" i="1"/>
  <c r="P4996" i="1" s="1"/>
  <c r="I4996" i="1"/>
  <c r="O4994" i="1"/>
  <c r="P4994" i="1" s="1"/>
  <c r="I4994" i="1"/>
  <c r="O4993" i="1"/>
  <c r="P4993" i="1" s="1"/>
  <c r="I4993" i="1"/>
  <c r="O4992" i="1"/>
  <c r="P4992" i="1" s="1"/>
  <c r="I4992" i="1"/>
  <c r="O4991" i="1"/>
  <c r="P4991" i="1" s="1"/>
  <c r="I4991" i="1"/>
  <c r="O4990" i="1"/>
  <c r="P4990" i="1" s="1"/>
  <c r="I4990" i="1"/>
  <c r="O4989" i="1"/>
  <c r="P4989" i="1" s="1"/>
  <c r="I4989" i="1"/>
  <c r="O4988" i="1"/>
  <c r="P4988" i="1" s="1"/>
  <c r="I4988" i="1"/>
  <c r="O4986" i="1"/>
  <c r="P4986" i="1" s="1"/>
  <c r="I4986" i="1"/>
  <c r="O4985" i="1"/>
  <c r="P4985" i="1" s="1"/>
  <c r="I4985" i="1"/>
  <c r="O4984" i="1"/>
  <c r="P4984" i="1" s="1"/>
  <c r="I4984" i="1"/>
  <c r="O4981" i="1"/>
  <c r="P4981" i="1" s="1"/>
  <c r="I4981" i="1"/>
  <c r="O4980" i="1"/>
  <c r="P4980" i="1" s="1"/>
  <c r="I4980" i="1"/>
  <c r="O4978" i="1"/>
  <c r="P4978" i="1" s="1"/>
  <c r="I4978" i="1"/>
  <c r="O4977" i="1"/>
  <c r="P4977" i="1" s="1"/>
  <c r="I4977" i="1"/>
  <c r="O4976" i="1"/>
  <c r="P4976" i="1" s="1"/>
  <c r="I4976" i="1"/>
  <c r="O4975" i="1"/>
  <c r="P4975" i="1" s="1"/>
  <c r="I4975" i="1"/>
  <c r="O4974" i="1"/>
  <c r="P4974" i="1" s="1"/>
  <c r="I4974" i="1"/>
  <c r="O4943" i="1"/>
  <c r="P4943" i="1" s="1"/>
  <c r="I4943" i="1"/>
  <c r="O4942" i="1"/>
  <c r="P4942" i="1" s="1"/>
  <c r="I4942" i="1"/>
  <c r="O4940" i="1"/>
  <c r="P4940" i="1" s="1"/>
  <c r="I4940" i="1"/>
  <c r="O4939" i="1"/>
  <c r="P4939" i="1" s="1"/>
  <c r="I4939" i="1"/>
  <c r="O4938" i="1"/>
  <c r="P4938" i="1" s="1"/>
  <c r="I4938" i="1"/>
  <c r="O4936" i="1"/>
  <c r="P4936" i="1" s="1"/>
  <c r="I4936" i="1"/>
  <c r="O4935" i="1"/>
  <c r="P4935" i="1" s="1"/>
  <c r="I4935" i="1"/>
  <c r="O4932" i="1"/>
  <c r="P4932" i="1" s="1"/>
  <c r="I4932" i="1"/>
  <c r="O4931" i="1"/>
  <c r="P4931" i="1" s="1"/>
  <c r="I4931" i="1"/>
  <c r="O4930" i="1"/>
  <c r="P4930" i="1" s="1"/>
  <c r="I4930" i="1"/>
  <c r="O4929" i="1"/>
  <c r="P4929" i="1" s="1"/>
  <c r="I4929" i="1"/>
  <c r="O4922" i="1"/>
  <c r="P4922" i="1" s="1"/>
  <c r="I4922" i="1"/>
  <c r="O4921" i="1"/>
  <c r="P4921" i="1" s="1"/>
  <c r="I4921" i="1"/>
  <c r="O4920" i="1"/>
  <c r="P4920" i="1" s="1"/>
  <c r="I4920" i="1"/>
  <c r="O4918" i="1"/>
  <c r="P4918" i="1" s="1"/>
  <c r="I4918" i="1"/>
  <c r="O4916" i="1"/>
  <c r="P4916" i="1" s="1"/>
  <c r="I4916" i="1"/>
  <c r="O4915" i="1"/>
  <c r="P4915" i="1" s="1"/>
  <c r="I4915" i="1"/>
  <c r="O4914" i="1"/>
  <c r="P4914" i="1" s="1"/>
  <c r="I4914" i="1"/>
  <c r="O4913" i="1"/>
  <c r="P4913" i="1" s="1"/>
  <c r="I4913" i="1"/>
  <c r="O4908" i="1"/>
  <c r="P4908" i="1" s="1"/>
  <c r="I4908" i="1"/>
  <c r="O4907" i="1"/>
  <c r="P4907" i="1" s="1"/>
  <c r="I4907" i="1"/>
  <c r="O4905" i="1"/>
  <c r="P4905" i="1" s="1"/>
  <c r="I4905" i="1"/>
  <c r="O4904" i="1"/>
  <c r="P4904" i="1" s="1"/>
  <c r="I4904" i="1"/>
  <c r="O4903" i="1"/>
  <c r="P4903" i="1" s="1"/>
  <c r="I4903" i="1"/>
  <c r="O4902" i="1"/>
  <c r="P4902" i="1" s="1"/>
  <c r="I4902" i="1"/>
  <c r="O4901" i="1"/>
  <c r="P4901" i="1" s="1"/>
  <c r="I4901" i="1"/>
  <c r="O4900" i="1"/>
  <c r="P4900" i="1" s="1"/>
  <c r="I4900" i="1"/>
  <c r="O4899" i="1"/>
  <c r="P4899" i="1" s="1"/>
  <c r="I4899" i="1"/>
  <c r="O4891" i="1"/>
  <c r="P4891" i="1" s="1"/>
  <c r="I4891" i="1"/>
  <c r="O4890" i="1"/>
  <c r="P4890" i="1" s="1"/>
  <c r="I4890" i="1"/>
  <c r="O4889" i="1"/>
  <c r="P4889" i="1" s="1"/>
  <c r="I4889" i="1"/>
  <c r="O4888" i="1"/>
  <c r="P4888" i="1" s="1"/>
  <c r="I4888" i="1"/>
  <c r="O4886" i="1"/>
  <c r="P4886" i="1" s="1"/>
  <c r="I4886" i="1"/>
  <c r="O4884" i="1"/>
  <c r="P4884" i="1" s="1"/>
  <c r="I4884" i="1"/>
  <c r="O4882" i="1"/>
  <c r="P4882" i="1" s="1"/>
  <c r="I4882" i="1"/>
  <c r="O4881" i="1"/>
  <c r="P4881" i="1" s="1"/>
  <c r="I4881" i="1"/>
  <c r="O4880" i="1"/>
  <c r="P4880" i="1" s="1"/>
  <c r="I4880" i="1"/>
  <c r="O4879" i="1"/>
  <c r="P4879" i="1" s="1"/>
  <c r="I4879" i="1"/>
  <c r="O4878" i="1"/>
  <c r="P4878" i="1" s="1"/>
  <c r="I4878" i="1"/>
  <c r="O4876" i="1"/>
  <c r="P4876" i="1" s="1"/>
  <c r="I4876" i="1"/>
  <c r="O4875" i="1"/>
  <c r="P4875" i="1" s="1"/>
  <c r="I4875" i="1"/>
  <c r="O4873" i="1"/>
  <c r="P4873" i="1" s="1"/>
  <c r="I4873" i="1"/>
  <c r="O4872" i="1"/>
  <c r="P4872" i="1" s="1"/>
  <c r="I4872" i="1"/>
  <c r="O4871" i="1"/>
  <c r="P4871" i="1" s="1"/>
  <c r="I4871" i="1"/>
  <c r="O4868" i="1"/>
  <c r="P4868" i="1" s="1"/>
  <c r="I4868" i="1"/>
  <c r="O4867" i="1"/>
  <c r="P4867" i="1" s="1"/>
  <c r="I4867" i="1"/>
  <c r="O4866" i="1"/>
  <c r="P4866" i="1" s="1"/>
  <c r="I4866" i="1"/>
  <c r="O4864" i="1"/>
  <c r="P4864" i="1" s="1"/>
  <c r="I4864" i="1"/>
  <c r="O4863" i="1"/>
  <c r="P4863" i="1" s="1"/>
  <c r="I4863" i="1"/>
  <c r="O4862" i="1"/>
  <c r="P4862" i="1" s="1"/>
  <c r="I4862" i="1"/>
  <c r="O4859" i="1"/>
  <c r="P4859" i="1" s="1"/>
  <c r="I4859" i="1"/>
  <c r="O4858" i="1"/>
  <c r="P4858" i="1" s="1"/>
  <c r="I4858" i="1"/>
  <c r="O4856" i="1"/>
  <c r="P4856" i="1" s="1"/>
  <c r="I4856" i="1"/>
  <c r="O4855" i="1"/>
  <c r="P4855" i="1" s="1"/>
  <c r="I4855" i="1"/>
  <c r="O4854" i="1"/>
  <c r="P4854" i="1" s="1"/>
  <c r="I4854" i="1"/>
  <c r="O4853" i="1"/>
  <c r="P4853" i="1" s="1"/>
  <c r="I4853" i="1"/>
  <c r="O4852" i="1"/>
  <c r="P4852" i="1" s="1"/>
  <c r="I4852" i="1"/>
  <c r="O4850" i="1"/>
  <c r="P4850" i="1" s="1"/>
  <c r="I4850" i="1"/>
  <c r="O4849" i="1"/>
  <c r="P4849" i="1" s="1"/>
  <c r="I4849" i="1"/>
  <c r="O4848" i="1"/>
  <c r="P4848" i="1" s="1"/>
  <c r="I4848" i="1"/>
  <c r="O4847" i="1"/>
  <c r="P4847" i="1" s="1"/>
  <c r="I4847" i="1"/>
  <c r="O4846" i="1"/>
  <c r="P4846" i="1" s="1"/>
  <c r="I4846" i="1"/>
  <c r="O4845" i="1"/>
  <c r="P4845" i="1" s="1"/>
  <c r="I4845" i="1"/>
  <c r="O4844" i="1"/>
  <c r="P4844" i="1" s="1"/>
  <c r="I4844" i="1"/>
  <c r="O4843" i="1"/>
  <c r="P4843" i="1" s="1"/>
  <c r="I4843" i="1"/>
  <c r="O4841" i="1"/>
  <c r="P4841" i="1" s="1"/>
  <c r="I4841" i="1"/>
  <c r="O4839" i="1"/>
  <c r="P4839" i="1" s="1"/>
  <c r="I4839" i="1"/>
  <c r="O4838" i="1"/>
  <c r="P4838" i="1" s="1"/>
  <c r="I4838" i="1"/>
  <c r="O4835" i="1"/>
  <c r="P4835" i="1" s="1"/>
  <c r="I4835" i="1"/>
  <c r="O4834" i="1"/>
  <c r="P4834" i="1" s="1"/>
  <c r="I4834" i="1"/>
  <c r="O4833" i="1"/>
  <c r="P4833" i="1" s="1"/>
  <c r="I4833" i="1"/>
  <c r="O4831" i="1"/>
  <c r="P4831" i="1" s="1"/>
  <c r="I4831" i="1"/>
  <c r="O4830" i="1"/>
  <c r="P4830" i="1" s="1"/>
  <c r="I4830" i="1"/>
  <c r="O4829" i="1"/>
  <c r="P4829" i="1" s="1"/>
  <c r="I4829" i="1"/>
  <c r="O4827" i="1"/>
  <c r="P4827" i="1" s="1"/>
  <c r="I4827" i="1"/>
  <c r="O4826" i="1"/>
  <c r="P4826" i="1" s="1"/>
  <c r="I4826" i="1"/>
  <c r="O4825" i="1"/>
  <c r="P4825" i="1" s="1"/>
  <c r="I4825" i="1"/>
  <c r="O4824" i="1"/>
  <c r="P4824" i="1" s="1"/>
  <c r="I4824" i="1"/>
  <c r="O4821" i="1"/>
  <c r="P4821" i="1" s="1"/>
  <c r="I4821" i="1"/>
  <c r="O4820" i="1"/>
  <c r="P4820" i="1" s="1"/>
  <c r="I4820" i="1"/>
  <c r="O4819" i="1"/>
  <c r="P4819" i="1" s="1"/>
  <c r="I4819" i="1"/>
  <c r="O4818" i="1"/>
  <c r="P4818" i="1" s="1"/>
  <c r="I4818" i="1"/>
  <c r="O4817" i="1"/>
  <c r="P4817" i="1" s="1"/>
  <c r="I4817" i="1"/>
  <c r="O4816" i="1"/>
  <c r="P4816" i="1" s="1"/>
  <c r="I4816" i="1"/>
  <c r="O4815" i="1"/>
  <c r="P4815" i="1" s="1"/>
  <c r="I4815" i="1"/>
  <c r="O4813" i="1"/>
  <c r="P4813" i="1" s="1"/>
  <c r="I4813" i="1"/>
  <c r="O4811" i="1"/>
  <c r="P4811" i="1" s="1"/>
  <c r="I4811" i="1"/>
  <c r="O4810" i="1"/>
  <c r="P4810" i="1" s="1"/>
  <c r="I4810" i="1"/>
  <c r="O4809" i="1"/>
  <c r="P4809" i="1" s="1"/>
  <c r="I4809" i="1"/>
  <c r="O4808" i="1"/>
  <c r="P4808" i="1" s="1"/>
  <c r="I4808" i="1"/>
  <c r="O4807" i="1"/>
  <c r="P4807" i="1" s="1"/>
  <c r="I4807" i="1"/>
  <c r="O4805" i="1"/>
  <c r="P4805" i="1" s="1"/>
  <c r="I4805" i="1"/>
  <c r="O4804" i="1"/>
  <c r="P4804" i="1" s="1"/>
  <c r="I4804" i="1"/>
  <c r="O4803" i="1"/>
  <c r="P4803" i="1" s="1"/>
  <c r="I4803" i="1"/>
  <c r="O4802" i="1"/>
  <c r="P4802" i="1" s="1"/>
  <c r="I4802" i="1"/>
  <c r="O4801" i="1"/>
  <c r="P4801" i="1" s="1"/>
  <c r="I4801" i="1"/>
  <c r="O4800" i="1"/>
  <c r="P4800" i="1" s="1"/>
  <c r="I4800" i="1"/>
  <c r="O4799" i="1"/>
  <c r="P4799" i="1" s="1"/>
  <c r="I4799" i="1"/>
  <c r="O4798" i="1"/>
  <c r="P4798" i="1" s="1"/>
  <c r="I4798" i="1"/>
  <c r="O4797" i="1"/>
  <c r="P4797" i="1" s="1"/>
  <c r="I4797" i="1"/>
  <c r="O4796" i="1"/>
  <c r="P4796" i="1" s="1"/>
  <c r="I4796" i="1"/>
  <c r="O4793" i="1"/>
  <c r="P4793" i="1" s="1"/>
  <c r="I4793" i="1"/>
  <c r="O4792" i="1"/>
  <c r="P4792" i="1" s="1"/>
  <c r="I4792" i="1"/>
  <c r="O4791" i="1"/>
  <c r="P4791" i="1" s="1"/>
  <c r="I4791" i="1"/>
  <c r="O4790" i="1"/>
  <c r="P4790" i="1" s="1"/>
  <c r="I4790" i="1"/>
  <c r="O4783" i="1"/>
  <c r="P4783" i="1" s="1"/>
  <c r="I4783" i="1"/>
  <c r="O4782" i="1"/>
  <c r="P4782" i="1" s="1"/>
  <c r="I4782" i="1"/>
  <c r="O4781" i="1"/>
  <c r="P4781" i="1" s="1"/>
  <c r="I4781" i="1"/>
  <c r="O4779" i="1"/>
  <c r="P4779" i="1" s="1"/>
  <c r="I4779" i="1"/>
  <c r="O4777" i="1"/>
  <c r="P4777" i="1" s="1"/>
  <c r="I4777" i="1"/>
  <c r="O4776" i="1"/>
  <c r="P4776" i="1" s="1"/>
  <c r="I4776" i="1"/>
  <c r="O4775" i="1"/>
  <c r="P4775" i="1" s="1"/>
  <c r="I4775" i="1"/>
  <c r="O4774" i="1"/>
  <c r="P4774" i="1" s="1"/>
  <c r="I4774" i="1"/>
  <c r="O4769" i="1"/>
  <c r="P4769" i="1" s="1"/>
  <c r="I4769" i="1"/>
  <c r="O4768" i="1"/>
  <c r="P4768" i="1" s="1"/>
  <c r="I4768" i="1"/>
  <c r="O4766" i="1"/>
  <c r="P4766" i="1" s="1"/>
  <c r="I4766" i="1"/>
  <c r="O4765" i="1"/>
  <c r="I4765" i="1"/>
  <c r="O4763" i="1"/>
  <c r="P4763" i="1" s="1"/>
  <c r="I4763" i="1"/>
  <c r="O4761" i="1"/>
  <c r="P4761" i="1" s="1"/>
  <c r="I4761" i="1"/>
  <c r="O4760" i="1"/>
  <c r="P4760" i="1" s="1"/>
  <c r="I4760" i="1"/>
  <c r="O4759" i="1"/>
  <c r="P4759" i="1" s="1"/>
  <c r="I4759" i="1"/>
  <c r="O4758" i="1"/>
  <c r="P4758" i="1" s="1"/>
  <c r="I4758" i="1"/>
  <c r="O4757" i="1"/>
  <c r="I4757" i="1"/>
  <c r="O4754" i="1"/>
  <c r="P4754" i="1" s="1"/>
  <c r="I4754" i="1"/>
  <c r="O4752" i="1"/>
  <c r="P4752" i="1" s="1"/>
  <c r="I4752" i="1"/>
  <c r="O4750" i="1"/>
  <c r="P4750" i="1" s="1"/>
  <c r="I4750" i="1"/>
  <c r="O4749" i="1"/>
  <c r="P4749" i="1" s="1"/>
  <c r="I4749" i="1"/>
  <c r="O4748" i="1"/>
  <c r="I4748" i="1"/>
  <c r="O4745" i="1"/>
  <c r="P4745" i="1" s="1"/>
  <c r="I4745" i="1"/>
  <c r="O4744" i="1"/>
  <c r="P4744" i="1" s="1"/>
  <c r="I4744" i="1"/>
  <c r="O4743" i="1"/>
  <c r="P4743" i="1" s="1"/>
  <c r="I4743" i="1"/>
  <c r="O4742" i="1"/>
  <c r="P4742" i="1" s="1"/>
  <c r="I4742" i="1"/>
  <c r="O4741" i="1"/>
  <c r="P4741" i="1" s="1"/>
  <c r="I4741" i="1"/>
  <c r="O4740" i="1"/>
  <c r="I4740" i="1"/>
  <c r="O4737" i="1"/>
  <c r="P4737" i="1" s="1"/>
  <c r="I4737" i="1"/>
  <c r="O4735" i="1"/>
  <c r="P4735" i="1" s="1"/>
  <c r="I4735" i="1"/>
  <c r="O4734" i="1"/>
  <c r="P4734" i="1" s="1"/>
  <c r="I4734" i="1"/>
  <c r="O4733" i="1"/>
  <c r="P4733" i="1" s="1"/>
  <c r="I4733" i="1"/>
  <c r="O4731" i="1"/>
  <c r="P4731" i="1" s="1"/>
  <c r="I4731" i="1"/>
  <c r="O4730" i="1"/>
  <c r="P4730" i="1" s="1"/>
  <c r="I4730" i="1"/>
  <c r="O4729" i="1"/>
  <c r="P4729" i="1" s="1"/>
  <c r="I4729" i="1"/>
  <c r="O4728" i="1"/>
  <c r="P4728" i="1" s="1"/>
  <c r="I4728" i="1"/>
  <c r="O4727" i="1"/>
  <c r="I4727" i="1"/>
  <c r="O4724" i="1"/>
  <c r="P4724" i="1" s="1"/>
  <c r="I4724" i="1"/>
  <c r="O4723" i="1"/>
  <c r="P4723" i="1" s="1"/>
  <c r="I4723" i="1"/>
  <c r="O4721" i="1"/>
  <c r="P4721" i="1" s="1"/>
  <c r="I4721" i="1"/>
  <c r="O4720" i="1"/>
  <c r="P4720" i="1" s="1"/>
  <c r="I4720" i="1"/>
  <c r="O4719" i="1"/>
  <c r="P4719" i="1" s="1"/>
  <c r="I4719" i="1"/>
  <c r="O4718" i="1"/>
  <c r="I4718" i="1"/>
  <c r="O4707" i="1"/>
  <c r="P4707" i="1" s="1"/>
  <c r="I4707" i="1"/>
  <c r="O4706" i="1"/>
  <c r="I4706" i="1"/>
  <c r="O4702" i="1"/>
  <c r="P4702" i="1" s="1"/>
  <c r="I4702" i="1"/>
  <c r="O4701" i="1"/>
  <c r="P4701" i="1" s="1"/>
  <c r="I4701" i="1"/>
  <c r="O4700" i="1"/>
  <c r="P4700" i="1" s="1"/>
  <c r="I4700" i="1"/>
  <c r="O4699" i="1"/>
  <c r="P4699" i="1" s="1"/>
  <c r="I4699" i="1"/>
  <c r="O4698" i="1"/>
  <c r="I4698" i="1"/>
  <c r="O4696" i="1"/>
  <c r="P4696" i="1" s="1"/>
  <c r="I4696" i="1"/>
  <c r="O4695" i="1"/>
  <c r="P4695" i="1" s="1"/>
  <c r="I4695" i="1"/>
  <c r="O4694" i="1"/>
  <c r="P4694" i="1" s="1"/>
  <c r="I4694" i="1"/>
  <c r="O4693" i="1"/>
  <c r="P4693" i="1" s="1"/>
  <c r="I4693" i="1"/>
  <c r="O4692" i="1"/>
  <c r="P4692" i="1" s="1"/>
  <c r="I4692" i="1"/>
  <c r="O4691" i="1"/>
  <c r="P4691" i="1" s="1"/>
  <c r="I4691" i="1"/>
  <c r="O4690" i="1"/>
  <c r="P4690" i="1" s="1"/>
  <c r="I4690" i="1"/>
  <c r="O4689" i="1"/>
  <c r="P4689" i="1" s="1"/>
  <c r="I4689" i="1"/>
  <c r="O4688" i="1"/>
  <c r="P4688" i="1" s="1"/>
  <c r="I4688" i="1"/>
  <c r="O4687" i="1"/>
  <c r="P4687" i="1" s="1"/>
  <c r="I4687" i="1"/>
  <c r="O4686" i="1"/>
  <c r="I4686" i="1"/>
  <c r="O4683" i="1"/>
  <c r="P4683" i="1" s="1"/>
  <c r="I4683" i="1"/>
  <c r="O4682" i="1"/>
  <c r="P4682" i="1" s="1"/>
  <c r="I4682" i="1"/>
  <c r="O4681" i="1"/>
  <c r="I4681" i="1"/>
  <c r="O4679" i="1"/>
  <c r="P4679" i="1" s="1"/>
  <c r="I4679" i="1"/>
  <c r="O4676" i="1"/>
  <c r="P4676" i="1" s="1"/>
  <c r="I4676" i="1"/>
  <c r="O4675" i="1"/>
  <c r="I4675" i="1"/>
  <c r="O4659" i="1"/>
  <c r="P4659" i="1" s="1"/>
  <c r="I4659" i="1"/>
  <c r="O4658" i="1"/>
  <c r="P4658" i="1" s="1"/>
  <c r="I4658" i="1"/>
  <c r="O4653" i="1"/>
  <c r="I4653" i="1"/>
  <c r="O4642" i="1"/>
  <c r="P4642" i="1" s="1"/>
  <c r="I4642" i="1"/>
  <c r="O4641" i="1"/>
  <c r="P4641" i="1" s="1"/>
  <c r="I4641" i="1"/>
  <c r="O4640" i="1"/>
  <c r="P4640" i="1" s="1"/>
  <c r="I4640" i="1"/>
  <c r="O4634" i="1"/>
  <c r="P4634" i="1" s="1"/>
  <c r="I4634" i="1"/>
  <c r="O4630" i="1"/>
  <c r="I4630" i="1"/>
  <c r="O4622" i="1"/>
  <c r="P4622" i="1" s="1"/>
  <c r="I4622" i="1"/>
  <c r="O4621" i="1"/>
  <c r="P4621" i="1" s="1"/>
  <c r="I4621" i="1"/>
  <c r="O4609" i="1"/>
  <c r="I4609" i="1"/>
  <c r="O4600" i="1"/>
  <c r="P4600" i="1" s="1"/>
  <c r="I4600" i="1"/>
  <c r="O4599" i="1"/>
  <c r="I4599" i="1"/>
  <c r="O4591" i="1"/>
  <c r="O4590" i="1" s="1"/>
  <c r="I4591" i="1"/>
  <c r="O4577" i="1"/>
  <c r="P4577" i="1" s="1"/>
  <c r="I4577" i="1"/>
  <c r="O4572" i="1"/>
  <c r="O4562" i="1" s="1"/>
  <c r="I4572" i="1"/>
  <c r="O4558" i="1"/>
  <c r="P4558" i="1" s="1"/>
  <c r="I4558" i="1"/>
  <c r="O4557" i="1"/>
  <c r="P4557" i="1" s="1"/>
  <c r="I4557" i="1"/>
  <c r="O4556" i="1"/>
  <c r="I4556" i="1"/>
  <c r="O4549" i="1"/>
  <c r="P4549" i="1" s="1"/>
  <c r="I4549" i="1"/>
  <c r="O4548" i="1"/>
  <c r="I4548" i="1"/>
  <c r="O4525" i="1"/>
  <c r="P4525" i="1" s="1"/>
  <c r="I4525" i="1"/>
  <c r="O4524" i="1"/>
  <c r="P4524" i="1" s="1"/>
  <c r="I4524" i="1"/>
  <c r="O4523" i="1"/>
  <c r="I4523" i="1"/>
  <c r="O4507" i="1"/>
  <c r="P4507" i="1" s="1"/>
  <c r="I4507" i="1"/>
  <c r="O4505" i="1"/>
  <c r="P4505" i="1" s="1"/>
  <c r="I4505" i="1"/>
  <c r="O4504" i="1"/>
  <c r="I4504" i="1"/>
  <c r="O4497" i="1"/>
  <c r="P4497" i="1" s="1"/>
  <c r="I4497" i="1"/>
  <c r="O4501" i="1"/>
  <c r="P4501" i="1" s="1"/>
  <c r="I4501" i="1"/>
  <c r="O4495" i="1"/>
  <c r="I4495" i="1"/>
  <c r="O4491" i="1"/>
  <c r="P4491" i="1" s="1"/>
  <c r="I4491" i="1"/>
  <c r="O4490" i="1"/>
  <c r="P4490" i="1" s="1"/>
  <c r="I4490" i="1"/>
  <c r="O4489" i="1"/>
  <c r="P4489" i="1" s="1"/>
  <c r="I4489" i="1"/>
  <c r="O4487" i="1"/>
  <c r="P4487" i="1" s="1"/>
  <c r="I4487" i="1"/>
  <c r="O4486" i="1"/>
  <c r="P4486" i="1" s="1"/>
  <c r="I4486" i="1"/>
  <c r="O4485" i="1"/>
  <c r="P4485" i="1" s="1"/>
  <c r="I4485" i="1"/>
  <c r="O4484" i="1"/>
  <c r="I4484" i="1"/>
  <c r="O4473" i="1"/>
  <c r="P4473" i="1" s="1"/>
  <c r="I4473" i="1"/>
  <c r="O4472" i="1"/>
  <c r="P4472" i="1" s="1"/>
  <c r="I4472" i="1"/>
  <c r="O4471" i="1"/>
  <c r="P4471" i="1" s="1"/>
  <c r="I4471" i="1"/>
  <c r="O4470" i="1"/>
  <c r="P4470" i="1" s="1"/>
  <c r="I4470" i="1"/>
  <c r="O4469" i="1"/>
  <c r="P4469" i="1" s="1"/>
  <c r="I4469" i="1"/>
  <c r="O4468" i="1"/>
  <c r="P4468" i="1" s="1"/>
  <c r="I4468" i="1"/>
  <c r="O4467" i="1"/>
  <c r="I4467" i="1"/>
  <c r="O4432" i="1"/>
  <c r="P4432" i="1" s="1"/>
  <c r="I4432" i="1"/>
  <c r="O4431" i="1"/>
  <c r="P4431" i="1" s="1"/>
  <c r="I4431" i="1"/>
  <c r="O4429" i="1"/>
  <c r="P4429" i="1" s="1"/>
  <c r="I4429" i="1"/>
  <c r="O4424" i="1"/>
  <c r="I4424" i="1"/>
  <c r="O4422" i="1"/>
  <c r="P4422" i="1" s="1"/>
  <c r="I4422" i="1"/>
  <c r="O4421" i="1"/>
  <c r="P4421" i="1" s="1"/>
  <c r="I4421" i="1"/>
  <c r="O4420" i="1"/>
  <c r="P4420" i="1" s="1"/>
  <c r="I4420" i="1"/>
  <c r="O4419" i="1"/>
  <c r="P4419" i="1" s="1"/>
  <c r="I4419" i="1"/>
  <c r="O4417" i="1"/>
  <c r="P4417" i="1" s="1"/>
  <c r="I4417" i="1"/>
  <c r="O4415" i="1"/>
  <c r="I4415" i="1"/>
  <c r="O4410" i="1"/>
  <c r="P4410" i="1" s="1"/>
  <c r="I4410" i="1"/>
  <c r="O4409" i="1"/>
  <c r="P4409" i="1" s="1"/>
  <c r="I4409" i="1"/>
  <c r="O4408" i="1"/>
  <c r="P4408" i="1" s="1"/>
  <c r="I4408" i="1"/>
  <c r="O4407" i="1"/>
  <c r="P4407" i="1" s="1"/>
  <c r="I4407" i="1"/>
  <c r="O4404" i="1"/>
  <c r="P4404" i="1" s="1"/>
  <c r="I4404" i="1"/>
  <c r="O4403" i="1"/>
  <c r="P4403" i="1" s="1"/>
  <c r="I4403" i="1"/>
  <c r="O4402" i="1"/>
  <c r="P4402" i="1" s="1"/>
  <c r="I4402" i="1"/>
  <c r="O4401" i="1"/>
  <c r="P4401" i="1" s="1"/>
  <c r="I4401" i="1"/>
  <c r="O4400" i="1"/>
  <c r="P4400" i="1" s="1"/>
  <c r="I4400" i="1"/>
  <c r="O4399" i="1"/>
  <c r="P4399" i="1" s="1"/>
  <c r="I4399" i="1"/>
  <c r="O4397" i="1"/>
  <c r="P4397" i="1" s="1"/>
  <c r="I4397" i="1"/>
  <c r="O4396" i="1"/>
  <c r="P4396" i="1" s="1"/>
  <c r="I4396" i="1"/>
  <c r="O4395" i="1"/>
  <c r="P4395" i="1" s="1"/>
  <c r="I4395" i="1"/>
  <c r="O4394" i="1"/>
  <c r="P4394" i="1" s="1"/>
  <c r="I4394" i="1"/>
  <c r="O4393" i="1"/>
  <c r="P4393" i="1" s="1"/>
  <c r="I4393" i="1"/>
  <c r="O4391" i="1"/>
  <c r="P4391" i="1" s="1"/>
  <c r="I4391" i="1"/>
  <c r="O4390" i="1"/>
  <c r="P4390" i="1" s="1"/>
  <c r="I4390" i="1"/>
  <c r="O4389" i="1"/>
  <c r="P4389" i="1" s="1"/>
  <c r="I4389" i="1"/>
  <c r="O4388" i="1"/>
  <c r="P4388" i="1" s="1"/>
  <c r="I4388" i="1"/>
  <c r="O4387" i="1"/>
  <c r="P4387" i="1" s="1"/>
  <c r="I4387" i="1"/>
  <c r="O4385" i="1"/>
  <c r="P4385" i="1" s="1"/>
  <c r="I4385" i="1"/>
  <c r="O4384" i="1"/>
  <c r="P4384" i="1" s="1"/>
  <c r="I4384" i="1"/>
  <c r="O4383" i="1"/>
  <c r="P4383" i="1" s="1"/>
  <c r="I4383" i="1"/>
  <c r="O4379" i="1"/>
  <c r="P4379" i="1" s="1"/>
  <c r="I4379" i="1"/>
  <c r="O4378" i="1"/>
  <c r="P4378" i="1" s="1"/>
  <c r="I4378" i="1"/>
  <c r="O4369" i="1"/>
  <c r="P4369" i="1" s="1"/>
  <c r="I4369" i="1"/>
  <c r="O4367" i="1"/>
  <c r="I4367" i="1"/>
  <c r="O4365" i="1"/>
  <c r="P4365" i="1" s="1"/>
  <c r="I4365" i="1"/>
  <c r="O4362" i="1"/>
  <c r="P4362" i="1" s="1"/>
  <c r="I4362" i="1"/>
  <c r="O4360" i="1"/>
  <c r="P4360" i="1" s="1"/>
  <c r="I4360" i="1"/>
  <c r="O4359" i="1"/>
  <c r="P4359" i="1" s="1"/>
  <c r="I4359" i="1"/>
  <c r="O4358" i="1"/>
  <c r="P4358" i="1" s="1"/>
  <c r="I4358" i="1"/>
  <c r="O4350" i="1"/>
  <c r="P4350" i="1" s="1"/>
  <c r="I4350" i="1"/>
  <c r="O4349" i="1"/>
  <c r="P4349" i="1" s="1"/>
  <c r="I4349" i="1"/>
  <c r="O4348" i="1"/>
  <c r="P4348" i="1" s="1"/>
  <c r="I4348" i="1"/>
  <c r="O4347" i="1"/>
  <c r="P4347" i="1" s="1"/>
  <c r="I4347" i="1"/>
  <c r="O4346" i="1"/>
  <c r="P4346" i="1" s="1"/>
  <c r="I4346" i="1"/>
  <c r="O4345" i="1"/>
  <c r="P4345" i="1" s="1"/>
  <c r="I4345" i="1"/>
  <c r="O4344" i="1"/>
  <c r="P4344" i="1" s="1"/>
  <c r="I4344" i="1"/>
  <c r="O4343" i="1"/>
  <c r="P4343" i="1" s="1"/>
  <c r="I4343" i="1"/>
  <c r="O4342" i="1"/>
  <c r="P4342" i="1" s="1"/>
  <c r="I4342" i="1"/>
  <c r="O4341" i="1"/>
  <c r="P4341" i="1" s="1"/>
  <c r="I4341" i="1"/>
  <c r="O4339" i="1"/>
  <c r="P4339" i="1" s="1"/>
  <c r="I4339" i="1"/>
  <c r="O4337" i="1"/>
  <c r="P4337" i="1" s="1"/>
  <c r="I4337" i="1"/>
  <c r="O4336" i="1"/>
  <c r="P4336" i="1" s="1"/>
  <c r="I4336" i="1"/>
  <c r="O4335" i="1"/>
  <c r="P4335" i="1" s="1"/>
  <c r="I4335" i="1"/>
  <c r="O4334" i="1"/>
  <c r="P4334" i="1" s="1"/>
  <c r="I4334" i="1"/>
  <c r="O4333" i="1"/>
  <c r="P4333" i="1" s="1"/>
  <c r="I4333" i="1"/>
  <c r="O4332" i="1"/>
  <c r="P4332" i="1" s="1"/>
  <c r="I4332" i="1"/>
  <c r="O4331" i="1"/>
  <c r="P4331" i="1" s="1"/>
  <c r="I4331" i="1"/>
  <c r="O4330" i="1"/>
  <c r="P4330" i="1" s="1"/>
  <c r="I4330" i="1"/>
  <c r="O4329" i="1"/>
  <c r="P4329" i="1" s="1"/>
  <c r="I4329" i="1"/>
  <c r="O4326" i="1"/>
  <c r="P4326" i="1" s="1"/>
  <c r="I4326" i="1"/>
  <c r="O4325" i="1"/>
  <c r="P4325" i="1" s="1"/>
  <c r="I4325" i="1"/>
  <c r="O4324" i="1"/>
  <c r="P4324" i="1" s="1"/>
  <c r="I4324" i="1"/>
  <c r="O4322" i="1"/>
  <c r="P4322" i="1" s="1"/>
  <c r="I4322" i="1"/>
  <c r="O4320" i="1"/>
  <c r="P4320" i="1" s="1"/>
  <c r="I4320" i="1"/>
  <c r="O4319" i="1"/>
  <c r="P4319" i="1" s="1"/>
  <c r="I4319" i="1"/>
  <c r="O4318" i="1"/>
  <c r="P4318" i="1" s="1"/>
  <c r="I4318" i="1"/>
  <c r="O4317" i="1"/>
  <c r="I4317" i="1"/>
  <c r="O4315" i="1"/>
  <c r="P4315" i="1" s="1"/>
  <c r="I4315" i="1"/>
  <c r="O4314" i="1"/>
  <c r="P4314" i="1" s="1"/>
  <c r="I4314" i="1"/>
  <c r="O4313" i="1"/>
  <c r="P4313" i="1" s="1"/>
  <c r="I4313" i="1"/>
  <c r="O4311" i="1"/>
  <c r="P4311" i="1" s="1"/>
  <c r="I4311" i="1"/>
  <c r="O4309" i="1"/>
  <c r="P4309" i="1" s="1"/>
  <c r="I4309" i="1"/>
  <c r="O4307" i="1"/>
  <c r="P4307" i="1" s="1"/>
  <c r="I4307" i="1"/>
  <c r="O4306" i="1"/>
  <c r="P4306" i="1" s="1"/>
  <c r="I4306" i="1"/>
  <c r="O4305" i="1"/>
  <c r="P4305" i="1" s="1"/>
  <c r="I4305" i="1"/>
  <c r="O4303" i="1"/>
  <c r="P4303" i="1" s="1"/>
  <c r="I4303" i="1"/>
  <c r="O4302" i="1"/>
  <c r="P4302" i="1" s="1"/>
  <c r="I4302" i="1"/>
  <c r="O4301" i="1"/>
  <c r="P4301" i="1" s="1"/>
  <c r="I4301" i="1"/>
  <c r="O4300" i="1"/>
  <c r="I4300" i="1"/>
  <c r="O4298" i="1"/>
  <c r="P4298" i="1" s="1"/>
  <c r="I4298" i="1"/>
  <c r="O4297" i="1"/>
  <c r="P4297" i="1" s="1"/>
  <c r="I4297" i="1"/>
  <c r="O4296" i="1"/>
  <c r="P4296" i="1" s="1"/>
  <c r="I4296" i="1"/>
  <c r="O4295" i="1"/>
  <c r="P4295" i="1" s="1"/>
  <c r="I4295" i="1"/>
  <c r="O4293" i="1"/>
  <c r="P4293" i="1" s="1"/>
  <c r="I4293" i="1"/>
  <c r="O4292" i="1"/>
  <c r="P4292" i="1" s="1"/>
  <c r="I4292" i="1"/>
  <c r="O4291" i="1"/>
  <c r="P4291" i="1" s="1"/>
  <c r="I4291" i="1"/>
  <c r="O4290" i="1"/>
  <c r="P4290" i="1" s="1"/>
  <c r="I4290" i="1"/>
  <c r="O4289" i="1"/>
  <c r="P4289" i="1" s="1"/>
  <c r="I4289" i="1"/>
  <c r="O4288" i="1"/>
  <c r="P4288" i="1" s="1"/>
  <c r="I4288" i="1"/>
  <c r="O4287" i="1"/>
  <c r="P4287" i="1" s="1"/>
  <c r="I4287" i="1"/>
  <c r="O4285" i="1"/>
  <c r="P4285" i="1" s="1"/>
  <c r="I4285" i="1"/>
  <c r="O4283" i="1"/>
  <c r="P4283" i="1" s="1"/>
  <c r="I4283" i="1"/>
  <c r="O4282" i="1"/>
  <c r="P4282" i="1" s="1"/>
  <c r="I4282" i="1"/>
  <c r="O4281" i="1"/>
  <c r="P4281" i="1" s="1"/>
  <c r="I4281" i="1"/>
  <c r="O4280" i="1"/>
  <c r="P4280" i="1" s="1"/>
  <c r="I4280" i="1"/>
  <c r="O4279" i="1"/>
  <c r="P4279" i="1" s="1"/>
  <c r="I4279" i="1"/>
  <c r="O4278" i="1"/>
  <c r="P4278" i="1" s="1"/>
  <c r="I4278" i="1"/>
  <c r="O4269" i="1"/>
  <c r="P4269" i="1" s="1"/>
  <c r="I4269" i="1"/>
  <c r="O4268" i="1"/>
  <c r="P4268" i="1" s="1"/>
  <c r="I4268" i="1"/>
  <c r="O4267" i="1"/>
  <c r="P4267" i="1" s="1"/>
  <c r="I4267" i="1"/>
  <c r="O4266" i="1"/>
  <c r="P4266" i="1" s="1"/>
  <c r="I4266" i="1"/>
  <c r="O4264" i="1"/>
  <c r="P4264" i="1" s="1"/>
  <c r="I4264" i="1"/>
  <c r="O4262" i="1"/>
  <c r="P4262" i="1" s="1"/>
  <c r="I4262" i="1"/>
  <c r="O4261" i="1"/>
  <c r="P4261" i="1" s="1"/>
  <c r="I4261" i="1"/>
  <c r="O4260" i="1"/>
  <c r="P4260" i="1" s="1"/>
  <c r="I4260" i="1"/>
  <c r="O4259" i="1"/>
  <c r="P4259" i="1" s="1"/>
  <c r="I4259" i="1"/>
  <c r="O4258" i="1"/>
  <c r="P4258" i="1" s="1"/>
  <c r="I4258" i="1"/>
  <c r="O4257" i="1"/>
  <c r="P4257" i="1" s="1"/>
  <c r="I4257" i="1"/>
  <c r="O4256" i="1"/>
  <c r="P4256" i="1" s="1"/>
  <c r="I4256" i="1"/>
  <c r="O4255" i="1"/>
  <c r="P4255" i="1" s="1"/>
  <c r="I4255" i="1"/>
  <c r="O4254" i="1"/>
  <c r="P4254" i="1" s="1"/>
  <c r="I4254" i="1"/>
  <c r="O4253" i="1"/>
  <c r="P4253" i="1" s="1"/>
  <c r="I4253" i="1"/>
  <c r="O4252" i="1"/>
  <c r="P4252" i="1" s="1"/>
  <c r="I4252" i="1"/>
  <c r="O4247" i="1"/>
  <c r="P4247" i="1" s="1"/>
  <c r="I4247" i="1"/>
  <c r="O4246" i="1"/>
  <c r="P4246" i="1" s="1"/>
  <c r="I4246" i="1"/>
  <c r="O4245" i="1"/>
  <c r="P4245" i="1" s="1"/>
  <c r="I4245" i="1"/>
  <c r="O4243" i="1"/>
  <c r="P4243" i="1" s="1"/>
  <c r="I4243" i="1"/>
  <c r="O4242" i="1"/>
  <c r="P4242" i="1" s="1"/>
  <c r="I4242" i="1"/>
  <c r="O4240" i="1"/>
  <c r="P4240" i="1" s="1"/>
  <c r="I4240" i="1"/>
  <c r="O4239" i="1"/>
  <c r="P4239" i="1" s="1"/>
  <c r="I4239" i="1"/>
  <c r="O4238" i="1"/>
  <c r="P4238" i="1" s="1"/>
  <c r="I4238" i="1"/>
  <c r="O4236" i="1"/>
  <c r="P4236" i="1" s="1"/>
  <c r="I4236" i="1"/>
  <c r="O4235" i="1"/>
  <c r="P4235" i="1" s="1"/>
  <c r="I4235" i="1"/>
  <c r="O4233" i="1"/>
  <c r="P4233" i="1" s="1"/>
  <c r="I4233" i="1"/>
  <c r="O4232" i="1"/>
  <c r="P4232" i="1" s="1"/>
  <c r="I4232" i="1"/>
  <c r="O4230" i="1"/>
  <c r="P4230" i="1" s="1"/>
  <c r="I4230" i="1"/>
  <c r="O4229" i="1"/>
  <c r="P4229" i="1" s="1"/>
  <c r="I4229" i="1"/>
  <c r="O4228" i="1"/>
  <c r="P4228" i="1" s="1"/>
  <c r="I4228" i="1"/>
  <c r="O4227" i="1"/>
  <c r="P4227" i="1" s="1"/>
  <c r="I4227" i="1"/>
  <c r="O4224" i="1"/>
  <c r="P4224" i="1" s="1"/>
  <c r="I4224" i="1"/>
  <c r="O4223" i="1"/>
  <c r="P4223" i="1" s="1"/>
  <c r="I4223" i="1"/>
  <c r="O4221" i="1"/>
  <c r="P4221" i="1" s="1"/>
  <c r="I4221" i="1"/>
  <c r="O4220" i="1"/>
  <c r="P4220" i="1" s="1"/>
  <c r="I4220" i="1"/>
  <c r="O4219" i="1"/>
  <c r="P4219" i="1" s="1"/>
  <c r="I4219" i="1"/>
  <c r="O4218" i="1"/>
  <c r="P4218" i="1" s="1"/>
  <c r="I4218" i="1"/>
  <c r="O4216" i="1"/>
  <c r="P4216" i="1" s="1"/>
  <c r="I4216" i="1"/>
  <c r="O4215" i="1"/>
  <c r="P4215" i="1" s="1"/>
  <c r="I4215" i="1"/>
  <c r="O4214" i="1"/>
  <c r="P4214" i="1" s="1"/>
  <c r="I4214" i="1"/>
  <c r="O4213" i="1"/>
  <c r="P4213" i="1" s="1"/>
  <c r="I4213" i="1"/>
  <c r="O4212" i="1"/>
  <c r="P4212" i="1" s="1"/>
  <c r="I4212" i="1"/>
  <c r="O4211" i="1"/>
  <c r="P4211" i="1" s="1"/>
  <c r="I4211" i="1"/>
  <c r="O4209" i="1"/>
  <c r="P4209" i="1" s="1"/>
  <c r="I4209" i="1"/>
  <c r="O4208" i="1"/>
  <c r="P4208" i="1" s="1"/>
  <c r="I4208" i="1"/>
  <c r="O4207" i="1"/>
  <c r="P4207" i="1" s="1"/>
  <c r="I4207" i="1"/>
  <c r="O4206" i="1"/>
  <c r="P4206" i="1" s="1"/>
  <c r="I4206" i="1"/>
  <c r="O4205" i="1"/>
  <c r="P4205" i="1" s="1"/>
  <c r="I4205" i="1"/>
  <c r="O4204" i="1"/>
  <c r="P4204" i="1" s="1"/>
  <c r="I4204" i="1"/>
  <c r="O4203" i="1"/>
  <c r="P4203" i="1" s="1"/>
  <c r="I4203" i="1"/>
  <c r="O4201" i="1"/>
  <c r="P4201" i="1" s="1"/>
  <c r="I4201" i="1"/>
  <c r="O4200" i="1"/>
  <c r="P4200" i="1" s="1"/>
  <c r="I4200" i="1"/>
  <c r="O4199" i="1"/>
  <c r="P4199" i="1" s="1"/>
  <c r="I4199" i="1"/>
  <c r="O4198" i="1"/>
  <c r="P4198" i="1" s="1"/>
  <c r="I4198" i="1"/>
  <c r="O4195" i="1"/>
  <c r="P4195" i="1" s="1"/>
  <c r="I4195" i="1"/>
  <c r="O4194" i="1"/>
  <c r="P4194" i="1" s="1"/>
  <c r="I4194" i="1"/>
  <c r="O4193" i="1"/>
  <c r="P4193" i="1" s="1"/>
  <c r="I4193" i="1"/>
  <c r="O4192" i="1"/>
  <c r="P4192" i="1" s="1"/>
  <c r="I4192" i="1"/>
  <c r="O4191" i="1"/>
  <c r="P4191" i="1" s="1"/>
  <c r="I4191" i="1"/>
  <c r="O4188" i="1"/>
  <c r="P4188" i="1" s="1"/>
  <c r="I4188" i="1"/>
  <c r="O4186" i="1"/>
  <c r="P4186" i="1" s="1"/>
  <c r="I4186" i="1"/>
  <c r="O4185" i="1"/>
  <c r="P4185" i="1" s="1"/>
  <c r="I4185" i="1"/>
  <c r="O4184" i="1"/>
  <c r="P4184" i="1" s="1"/>
  <c r="I4184" i="1"/>
  <c r="O4182" i="1"/>
  <c r="P4182" i="1" s="1"/>
  <c r="I4182" i="1"/>
  <c r="O4181" i="1"/>
  <c r="P4181" i="1" s="1"/>
  <c r="I4181" i="1"/>
  <c r="O4178" i="1"/>
  <c r="P4178" i="1" s="1"/>
  <c r="I4178" i="1"/>
  <c r="O4177" i="1"/>
  <c r="P4177" i="1" s="1"/>
  <c r="I4177" i="1"/>
  <c r="O4176" i="1"/>
  <c r="P4176" i="1" s="1"/>
  <c r="I4176" i="1"/>
  <c r="O4175" i="1"/>
  <c r="P4175" i="1" s="1"/>
  <c r="I4175" i="1"/>
  <c r="O4173" i="1"/>
  <c r="P4173" i="1" s="1"/>
  <c r="I4173" i="1"/>
  <c r="O4171" i="1"/>
  <c r="P4171" i="1" s="1"/>
  <c r="I4171" i="1"/>
  <c r="O4170" i="1"/>
  <c r="P4170" i="1" s="1"/>
  <c r="I4170" i="1"/>
  <c r="O4168" i="1"/>
  <c r="P4168" i="1" s="1"/>
  <c r="I4168" i="1"/>
  <c r="O4167" i="1"/>
  <c r="P4167" i="1" s="1"/>
  <c r="I4167" i="1"/>
  <c r="O4166" i="1"/>
  <c r="P4166" i="1" s="1"/>
  <c r="I4166" i="1"/>
  <c r="O4164" i="1"/>
  <c r="P4164" i="1" s="1"/>
  <c r="I4164" i="1"/>
  <c r="O4163" i="1"/>
  <c r="P4163" i="1" s="1"/>
  <c r="I4163" i="1"/>
  <c r="O4162" i="1"/>
  <c r="P4162" i="1" s="1"/>
  <c r="I4162" i="1"/>
  <c r="O4161" i="1"/>
  <c r="P4161" i="1" s="1"/>
  <c r="I4161" i="1"/>
  <c r="O4160" i="1"/>
  <c r="P4160" i="1" s="1"/>
  <c r="I4160" i="1"/>
  <c r="O4157" i="1"/>
  <c r="P4157" i="1" s="1"/>
  <c r="I4157" i="1"/>
  <c r="O4156" i="1"/>
  <c r="P4156" i="1" s="1"/>
  <c r="I4156" i="1"/>
  <c r="O4154" i="1"/>
  <c r="P4154" i="1" s="1"/>
  <c r="I4154" i="1"/>
  <c r="O4153" i="1"/>
  <c r="P4153" i="1" s="1"/>
  <c r="I4153" i="1"/>
  <c r="O4151" i="1"/>
  <c r="P4151" i="1" s="1"/>
  <c r="I4151" i="1"/>
  <c r="O4150" i="1"/>
  <c r="P4150" i="1" s="1"/>
  <c r="I4150" i="1"/>
  <c r="O4149" i="1"/>
  <c r="P4149" i="1" s="1"/>
  <c r="I4149" i="1"/>
  <c r="O4147" i="1"/>
  <c r="P4147" i="1" s="1"/>
  <c r="I4147" i="1"/>
  <c r="O4146" i="1"/>
  <c r="P4146" i="1" s="1"/>
  <c r="I4146" i="1"/>
  <c r="O4144" i="1"/>
  <c r="P4144" i="1" s="1"/>
  <c r="I4144" i="1"/>
  <c r="O4143" i="1"/>
  <c r="P4143" i="1" s="1"/>
  <c r="I4143" i="1"/>
  <c r="O4142" i="1"/>
  <c r="P4142" i="1" s="1"/>
  <c r="I4142" i="1"/>
  <c r="O4141" i="1"/>
  <c r="P4141" i="1" s="1"/>
  <c r="I4141" i="1"/>
  <c r="O4140" i="1"/>
  <c r="P4140" i="1" s="1"/>
  <c r="I4140" i="1"/>
  <c r="O4138" i="1"/>
  <c r="P4138" i="1" s="1"/>
  <c r="I4138" i="1"/>
  <c r="O4137" i="1"/>
  <c r="P4137" i="1" s="1"/>
  <c r="I4137" i="1"/>
  <c r="O4136" i="1"/>
  <c r="P4136" i="1" s="1"/>
  <c r="I4136" i="1"/>
  <c r="O4135" i="1"/>
  <c r="P4135" i="1" s="1"/>
  <c r="I4135" i="1"/>
  <c r="O4134" i="1"/>
  <c r="P4134" i="1" s="1"/>
  <c r="I4134" i="1"/>
  <c r="O4133" i="1"/>
  <c r="P4133" i="1" s="1"/>
  <c r="I4133" i="1"/>
  <c r="O4132" i="1"/>
  <c r="P4132" i="1" s="1"/>
  <c r="I4132" i="1"/>
  <c r="O4130" i="1"/>
  <c r="P4130" i="1" s="1"/>
  <c r="I4130" i="1"/>
  <c r="O4128" i="1"/>
  <c r="P4128" i="1" s="1"/>
  <c r="I4128" i="1"/>
  <c r="O4127" i="1"/>
  <c r="I4127" i="1"/>
  <c r="O4124" i="1"/>
  <c r="P4124" i="1" s="1"/>
  <c r="I4124" i="1"/>
  <c r="O4123" i="1"/>
  <c r="P4123" i="1" s="1"/>
  <c r="I4123" i="1"/>
  <c r="O4122" i="1"/>
  <c r="P4122" i="1" s="1"/>
  <c r="I4122" i="1"/>
  <c r="O4120" i="1"/>
  <c r="P4120" i="1" s="1"/>
  <c r="I4120" i="1"/>
  <c r="O4119" i="1"/>
  <c r="P4119" i="1" s="1"/>
  <c r="I4119" i="1"/>
  <c r="O4117" i="1"/>
  <c r="P4117" i="1" s="1"/>
  <c r="I4117" i="1"/>
  <c r="O4116" i="1"/>
  <c r="P4116" i="1" s="1"/>
  <c r="I4116" i="1"/>
  <c r="O4115" i="1"/>
  <c r="P4115" i="1" s="1"/>
  <c r="I4115" i="1"/>
  <c r="O4114" i="1"/>
  <c r="P4114" i="1" s="1"/>
  <c r="I4114" i="1"/>
  <c r="O4113" i="1"/>
  <c r="P4113" i="1" s="1"/>
  <c r="I4113" i="1"/>
  <c r="O4111" i="1"/>
  <c r="P4111" i="1" s="1"/>
  <c r="I4111" i="1"/>
  <c r="O4110" i="1"/>
  <c r="P4110" i="1" s="1"/>
  <c r="I4110" i="1"/>
  <c r="O4109" i="1"/>
  <c r="P4109" i="1" s="1"/>
  <c r="I4109" i="1"/>
  <c r="O4107" i="1"/>
  <c r="P4107" i="1" s="1"/>
  <c r="I4107" i="1"/>
  <c r="O4106" i="1"/>
  <c r="P4106" i="1" s="1"/>
  <c r="I4106" i="1"/>
  <c r="O4103" i="1"/>
  <c r="P4103" i="1" s="1"/>
  <c r="I4103" i="1"/>
  <c r="O4102" i="1"/>
  <c r="P4102" i="1" s="1"/>
  <c r="I4102" i="1"/>
  <c r="O4100" i="1"/>
  <c r="P4100" i="1" s="1"/>
  <c r="I4100" i="1"/>
  <c r="O4099" i="1"/>
  <c r="P4099" i="1" s="1"/>
  <c r="I4099" i="1"/>
  <c r="O4094" i="1"/>
  <c r="P4094" i="1" s="1"/>
  <c r="I4094" i="1"/>
  <c r="O4093" i="1"/>
  <c r="P4093" i="1" s="1"/>
  <c r="I4093" i="1"/>
  <c r="O4091" i="1"/>
  <c r="P4091" i="1" s="1"/>
  <c r="I4091" i="1"/>
  <c r="O4082" i="1"/>
  <c r="P4082" i="1" s="1"/>
  <c r="I4082" i="1"/>
  <c r="O4081" i="1"/>
  <c r="P4081" i="1" s="1"/>
  <c r="I4081" i="1"/>
  <c r="O4080" i="1"/>
  <c r="P4080" i="1" s="1"/>
  <c r="I4080" i="1"/>
  <c r="O4078" i="1"/>
  <c r="P4078" i="1" s="1"/>
  <c r="I4078" i="1"/>
  <c r="O4076" i="1"/>
  <c r="P4076" i="1" s="1"/>
  <c r="I4076" i="1"/>
  <c r="O4075" i="1"/>
  <c r="P4075" i="1" s="1"/>
  <c r="I4075" i="1"/>
  <c r="O4074" i="1"/>
  <c r="P4074" i="1" s="1"/>
  <c r="I4074" i="1"/>
  <c r="O4073" i="1"/>
  <c r="P4073" i="1" s="1"/>
  <c r="I4073" i="1"/>
  <c r="O4072" i="1"/>
  <c r="P4072" i="1" s="1"/>
  <c r="I4072" i="1"/>
  <c r="O4071" i="1"/>
  <c r="P4071" i="1" s="1"/>
  <c r="I4071" i="1"/>
  <c r="O4070" i="1"/>
  <c r="P4070" i="1" s="1"/>
  <c r="I4070" i="1"/>
  <c r="O4069" i="1"/>
  <c r="P4069" i="1" s="1"/>
  <c r="I4069" i="1"/>
  <c r="O4039" i="1"/>
  <c r="P4039" i="1" s="1"/>
  <c r="I4039" i="1"/>
  <c r="O4007" i="1"/>
  <c r="I4007" i="1"/>
  <c r="O4002" i="1"/>
  <c r="I4002" i="1"/>
  <c r="O3997" i="1"/>
  <c r="I3997" i="1"/>
  <c r="O3991" i="1"/>
  <c r="I3991" i="1"/>
  <c r="O3961" i="1"/>
  <c r="P3961" i="1" s="1"/>
  <c r="I3961" i="1"/>
  <c r="O3958" i="1"/>
  <c r="I3958" i="1"/>
  <c r="O3938" i="1"/>
  <c r="I3938" i="1"/>
  <c r="O3922" i="1"/>
  <c r="P3922" i="1" s="1"/>
  <c r="I3922" i="1"/>
  <c r="O3921" i="1"/>
  <c r="P3921" i="1" s="1"/>
  <c r="I3921" i="1"/>
  <c r="O3895" i="1"/>
  <c r="P3895" i="1" s="1"/>
  <c r="I3895" i="1"/>
  <c r="O3894" i="1"/>
  <c r="P3894" i="1" s="1"/>
  <c r="I3894" i="1"/>
  <c r="O3893" i="1"/>
  <c r="I3893" i="1"/>
  <c r="O3888" i="1"/>
  <c r="P3888" i="1" s="1"/>
  <c r="I3888" i="1"/>
  <c r="O3887" i="1"/>
  <c r="P3887" i="1" s="1"/>
  <c r="I3887" i="1"/>
  <c r="O3886" i="1"/>
  <c r="P3886" i="1" s="1"/>
  <c r="I3886" i="1"/>
  <c r="O3884" i="1"/>
  <c r="P3884" i="1" s="1"/>
  <c r="I3884" i="1"/>
  <c r="O3883" i="1"/>
  <c r="P3883" i="1" s="1"/>
  <c r="I3883" i="1"/>
  <c r="O3882" i="1"/>
  <c r="P3882" i="1" s="1"/>
  <c r="I3882" i="1"/>
  <c r="O3881" i="1"/>
  <c r="P3881" i="1" s="1"/>
  <c r="I3881" i="1"/>
  <c r="O3879" i="1"/>
  <c r="P3879" i="1" s="1"/>
  <c r="I3879" i="1"/>
  <c r="O3877" i="1"/>
  <c r="P3877" i="1" s="1"/>
  <c r="I3877" i="1"/>
  <c r="O3876" i="1"/>
  <c r="P3876" i="1" s="1"/>
  <c r="I3876" i="1"/>
  <c r="O3875" i="1"/>
  <c r="P3875" i="1" s="1"/>
  <c r="I3875" i="1"/>
  <c r="O3874" i="1"/>
  <c r="I3874" i="1"/>
  <c r="O3871" i="1"/>
  <c r="P3871" i="1" s="1"/>
  <c r="I3871" i="1"/>
  <c r="O3870" i="1"/>
  <c r="P3870" i="1" s="1"/>
  <c r="I3870" i="1"/>
  <c r="O3869" i="1"/>
  <c r="P3869" i="1" s="1"/>
  <c r="I3869" i="1"/>
  <c r="O3867" i="1"/>
  <c r="P3867" i="1" s="1"/>
  <c r="I3867" i="1"/>
  <c r="O3866" i="1"/>
  <c r="P3866" i="1" s="1"/>
  <c r="I3866" i="1"/>
  <c r="O3865" i="1"/>
  <c r="P3865" i="1" s="1"/>
  <c r="I3865" i="1"/>
  <c r="O3864" i="1"/>
  <c r="P3864" i="1" s="1"/>
  <c r="I3864" i="1"/>
  <c r="O3863" i="1"/>
  <c r="P3863" i="1" s="1"/>
  <c r="I3863" i="1"/>
  <c r="O3862" i="1"/>
  <c r="P3862" i="1" s="1"/>
  <c r="I3862" i="1"/>
  <c r="O3859" i="1"/>
  <c r="P3859" i="1" s="1"/>
  <c r="I3859" i="1"/>
  <c r="O3858" i="1"/>
  <c r="P3858" i="1" s="1"/>
  <c r="I3858" i="1"/>
  <c r="O3857" i="1"/>
  <c r="P3857" i="1" s="1"/>
  <c r="I3857" i="1"/>
  <c r="O3856" i="1"/>
  <c r="P3856" i="1" s="1"/>
  <c r="I3856" i="1"/>
  <c r="O3854" i="1"/>
  <c r="P3854" i="1" s="1"/>
  <c r="I3854" i="1"/>
  <c r="O3853" i="1"/>
  <c r="P3853" i="1" s="1"/>
  <c r="I3853" i="1"/>
  <c r="O3851" i="1"/>
  <c r="P3851" i="1" s="1"/>
  <c r="I3851" i="1"/>
  <c r="O3850" i="1"/>
  <c r="P3850" i="1" s="1"/>
  <c r="I3850" i="1"/>
  <c r="O3849" i="1"/>
  <c r="P3849" i="1" s="1"/>
  <c r="I3849" i="1"/>
  <c r="O3847" i="1"/>
  <c r="P3847" i="1" s="1"/>
  <c r="I3847" i="1"/>
  <c r="O3846" i="1"/>
  <c r="P3846" i="1" s="1"/>
  <c r="I3846" i="1"/>
  <c r="O3845" i="1"/>
  <c r="P3845" i="1" s="1"/>
  <c r="I3845" i="1"/>
  <c r="O3844" i="1"/>
  <c r="P3844" i="1" s="1"/>
  <c r="I3844" i="1"/>
  <c r="O3843" i="1"/>
  <c r="P3843" i="1" s="1"/>
  <c r="I3843" i="1"/>
  <c r="O3842" i="1"/>
  <c r="P3842" i="1" s="1"/>
  <c r="I3842" i="1"/>
  <c r="O3841" i="1"/>
  <c r="P3841" i="1" s="1"/>
  <c r="I3841" i="1"/>
  <c r="O3839" i="1"/>
  <c r="P3839" i="1" s="1"/>
  <c r="I3839" i="1"/>
  <c r="O3838" i="1"/>
  <c r="P3838" i="1" s="1"/>
  <c r="I3838" i="1"/>
  <c r="O3835" i="1"/>
  <c r="P3835" i="1" s="1"/>
  <c r="I3835" i="1"/>
  <c r="O3834" i="1"/>
  <c r="P3834" i="1" s="1"/>
  <c r="I3834" i="1"/>
  <c r="O3833" i="1"/>
  <c r="P3833" i="1" s="1"/>
  <c r="I3833" i="1"/>
  <c r="O3832" i="1"/>
  <c r="P3832" i="1" s="1"/>
  <c r="I3832" i="1"/>
  <c r="O3831" i="1"/>
  <c r="P3831" i="1" s="1"/>
  <c r="I3831" i="1"/>
  <c r="O3829" i="1"/>
  <c r="P3829" i="1" s="1"/>
  <c r="I3829" i="1"/>
  <c r="O3828" i="1"/>
  <c r="P3828" i="1" s="1"/>
  <c r="I3828" i="1"/>
  <c r="O3827" i="1"/>
  <c r="P3827" i="1" s="1"/>
  <c r="I3827" i="1"/>
  <c r="O3826" i="1"/>
  <c r="P3826" i="1" s="1"/>
  <c r="I3826" i="1"/>
  <c r="O3825" i="1"/>
  <c r="P3825" i="1" s="1"/>
  <c r="I3825" i="1"/>
  <c r="O3824" i="1"/>
  <c r="P3824" i="1" s="1"/>
  <c r="I3824" i="1"/>
  <c r="O3823" i="1"/>
  <c r="P3823" i="1" s="1"/>
  <c r="I3823" i="1"/>
  <c r="O3822" i="1"/>
  <c r="P3822" i="1" s="1"/>
  <c r="I3822" i="1"/>
  <c r="O3821" i="1"/>
  <c r="P3821" i="1" s="1"/>
  <c r="I3821" i="1"/>
  <c r="O3819" i="1"/>
  <c r="P3819" i="1" s="1"/>
  <c r="I3819" i="1"/>
  <c r="O3818" i="1"/>
  <c r="P3818" i="1" s="1"/>
  <c r="I3818" i="1"/>
  <c r="O3817" i="1"/>
  <c r="P3817" i="1" s="1"/>
  <c r="I3817" i="1"/>
  <c r="O3816" i="1"/>
  <c r="P3816" i="1" s="1"/>
  <c r="I3816" i="1"/>
  <c r="O3815" i="1"/>
  <c r="P3815" i="1" s="1"/>
  <c r="I3815" i="1"/>
  <c r="O3814" i="1"/>
  <c r="P3814" i="1" s="1"/>
  <c r="I3814" i="1"/>
  <c r="O3812" i="1"/>
  <c r="P3812" i="1" s="1"/>
  <c r="I3812" i="1"/>
  <c r="O3811" i="1"/>
  <c r="P3811" i="1" s="1"/>
  <c r="I3811" i="1"/>
  <c r="O3810" i="1"/>
  <c r="P3810" i="1" s="1"/>
  <c r="I3810" i="1"/>
  <c r="O3809" i="1"/>
  <c r="P3809" i="1" s="1"/>
  <c r="I3809" i="1"/>
  <c r="O3808" i="1"/>
  <c r="P3808" i="1" s="1"/>
  <c r="I3808" i="1"/>
  <c r="O3807" i="1"/>
  <c r="P3807" i="1" s="1"/>
  <c r="I3807" i="1"/>
  <c r="O3805" i="1"/>
  <c r="P3805" i="1" s="1"/>
  <c r="I3805" i="1"/>
  <c r="O3804" i="1"/>
  <c r="P3804" i="1" s="1"/>
  <c r="I3804" i="1"/>
  <c r="O3803" i="1"/>
  <c r="P3803" i="1" s="1"/>
  <c r="I3803" i="1"/>
  <c r="O3802" i="1"/>
  <c r="P3802" i="1" s="1"/>
  <c r="I3802" i="1"/>
  <c r="O3801" i="1"/>
  <c r="P3801" i="1" s="1"/>
  <c r="I3801" i="1"/>
  <c r="O3798" i="1"/>
  <c r="P3798" i="1" s="1"/>
  <c r="I3798" i="1"/>
  <c r="O3797" i="1"/>
  <c r="P3797" i="1" s="1"/>
  <c r="I3797" i="1"/>
  <c r="O3796" i="1"/>
  <c r="P3796" i="1" s="1"/>
  <c r="I3796" i="1"/>
  <c r="O3794" i="1"/>
  <c r="P3794" i="1" s="1"/>
  <c r="I3794" i="1"/>
  <c r="O3793" i="1"/>
  <c r="P3793" i="1" s="1"/>
  <c r="I3793" i="1"/>
  <c r="O3792" i="1"/>
  <c r="P3792" i="1" s="1"/>
  <c r="I3792" i="1"/>
  <c r="O3790" i="1"/>
  <c r="P3790" i="1" s="1"/>
  <c r="I3790" i="1"/>
  <c r="O3788" i="1"/>
  <c r="P3788" i="1" s="1"/>
  <c r="I3788" i="1"/>
  <c r="O3787" i="1"/>
  <c r="P3787" i="1" s="1"/>
  <c r="I3787" i="1"/>
  <c r="O3786" i="1"/>
  <c r="P3786" i="1" s="1"/>
  <c r="I3786" i="1"/>
  <c r="O3785" i="1"/>
  <c r="P3785" i="1" s="1"/>
  <c r="I3785" i="1"/>
  <c r="O3783" i="1"/>
  <c r="P3783" i="1" s="1"/>
  <c r="I3783" i="1"/>
  <c r="O3782" i="1"/>
  <c r="P3782" i="1" s="1"/>
  <c r="I3782" i="1"/>
  <c r="O3781" i="1"/>
  <c r="P3781" i="1" s="1"/>
  <c r="I3781" i="1"/>
  <c r="O3780" i="1"/>
  <c r="P3780" i="1" s="1"/>
  <c r="I3780" i="1"/>
  <c r="O3779" i="1"/>
  <c r="P3779" i="1" s="1"/>
  <c r="I3779" i="1"/>
  <c r="O3769" i="1"/>
  <c r="P3769" i="1" s="1"/>
  <c r="I3769" i="1"/>
  <c r="O3768" i="1"/>
  <c r="P3768" i="1" s="1"/>
  <c r="I3768" i="1"/>
  <c r="O3767" i="1"/>
  <c r="P3767" i="1" s="1"/>
  <c r="I3767" i="1"/>
  <c r="O3765" i="1"/>
  <c r="P3765" i="1" s="1"/>
  <c r="I3765" i="1"/>
  <c r="O3764" i="1"/>
  <c r="P3764" i="1" s="1"/>
  <c r="I3764" i="1"/>
  <c r="O3763" i="1"/>
  <c r="P3763" i="1" s="1"/>
  <c r="I3763" i="1"/>
  <c r="O3762" i="1"/>
  <c r="P3762" i="1" s="1"/>
  <c r="I3762" i="1"/>
  <c r="O3761" i="1"/>
  <c r="P3761" i="1" s="1"/>
  <c r="I3761" i="1"/>
  <c r="O3760" i="1"/>
  <c r="P3760" i="1" s="1"/>
  <c r="I3760" i="1"/>
  <c r="O3759" i="1"/>
  <c r="P3759" i="1" s="1"/>
  <c r="I3759" i="1"/>
  <c r="O3756" i="1"/>
  <c r="I3756" i="1"/>
  <c r="O3754" i="1"/>
  <c r="P3754" i="1" s="1"/>
  <c r="I3754" i="1"/>
  <c r="O3753" i="1"/>
  <c r="P3753" i="1" s="1"/>
  <c r="I3753" i="1"/>
  <c r="O3752" i="1"/>
  <c r="P3752" i="1" s="1"/>
  <c r="I3752" i="1"/>
  <c r="O3751" i="1"/>
  <c r="P3751" i="1" s="1"/>
  <c r="I3751" i="1"/>
  <c r="O3750" i="1"/>
  <c r="P3750" i="1" s="1"/>
  <c r="I3750" i="1"/>
  <c r="O3744" i="1"/>
  <c r="P3744" i="1" s="1"/>
  <c r="I3744" i="1"/>
  <c r="O3741" i="1"/>
  <c r="I3741" i="1"/>
  <c r="O3739" i="1"/>
  <c r="P3739" i="1" s="1"/>
  <c r="I3739" i="1"/>
  <c r="O3738" i="1"/>
  <c r="P3738" i="1" s="1"/>
  <c r="I3738" i="1"/>
  <c r="O3736" i="1"/>
  <c r="P3736" i="1" s="1"/>
  <c r="I3736" i="1"/>
  <c r="O3735" i="1"/>
  <c r="P3735" i="1" s="1"/>
  <c r="I3735" i="1"/>
  <c r="O3734" i="1"/>
  <c r="P3734" i="1" s="1"/>
  <c r="I3734" i="1"/>
  <c r="O3733" i="1"/>
  <c r="P3733" i="1" s="1"/>
  <c r="I3733" i="1"/>
  <c r="O3732" i="1"/>
  <c r="P3732" i="1" s="1"/>
  <c r="I3732" i="1"/>
  <c r="O3731" i="1"/>
  <c r="P3731" i="1" s="1"/>
  <c r="I3731" i="1"/>
  <c r="O3730" i="1"/>
  <c r="P3730" i="1" s="1"/>
  <c r="I3730" i="1"/>
  <c r="O3729" i="1"/>
  <c r="P3729" i="1" s="1"/>
  <c r="I3729" i="1"/>
  <c r="O3728" i="1"/>
  <c r="I3728" i="1"/>
  <c r="O3720" i="1"/>
  <c r="O3716" i="1" s="1"/>
  <c r="I3720" i="1"/>
  <c r="O3714" i="1"/>
  <c r="P3714" i="1" s="1"/>
  <c r="I3714" i="1"/>
  <c r="O3712" i="1"/>
  <c r="P3712" i="1" s="1"/>
  <c r="I3712" i="1"/>
  <c r="O3711" i="1"/>
  <c r="P3711" i="1" s="1"/>
  <c r="I3711" i="1"/>
  <c r="O3710" i="1"/>
  <c r="P3710" i="1" s="1"/>
  <c r="I3710" i="1"/>
  <c r="O3709" i="1"/>
  <c r="P3709" i="1" s="1"/>
  <c r="I3709" i="1"/>
  <c r="O3706" i="1"/>
  <c r="P3706" i="1" s="1"/>
  <c r="I3706" i="1"/>
  <c r="O3705" i="1"/>
  <c r="P3705" i="1" s="1"/>
  <c r="I3705" i="1"/>
  <c r="O3703" i="1"/>
  <c r="P3703" i="1" s="1"/>
  <c r="I3703" i="1"/>
  <c r="O3702" i="1"/>
  <c r="P3702" i="1" s="1"/>
  <c r="I3702" i="1"/>
  <c r="O3701" i="1"/>
  <c r="P3701" i="1" s="1"/>
  <c r="I3701" i="1"/>
  <c r="O3700" i="1"/>
  <c r="P3700" i="1" s="1"/>
  <c r="I3700" i="1"/>
  <c r="O3699" i="1"/>
  <c r="P3699" i="1" s="1"/>
  <c r="I3699" i="1"/>
  <c r="O3698" i="1"/>
  <c r="P3698" i="1" s="1"/>
  <c r="I3698" i="1"/>
  <c r="O3697" i="1"/>
  <c r="P3697" i="1" s="1"/>
  <c r="I3697" i="1"/>
  <c r="O3696" i="1"/>
  <c r="P3696" i="1" s="1"/>
  <c r="I3696" i="1"/>
  <c r="O3695" i="1"/>
  <c r="P3695" i="1" s="1"/>
  <c r="I3695" i="1"/>
  <c r="O3693" i="1"/>
  <c r="P3693" i="1" s="1"/>
  <c r="I3693" i="1"/>
  <c r="O3692" i="1"/>
  <c r="P3692" i="1" s="1"/>
  <c r="I3692" i="1"/>
  <c r="O3691" i="1"/>
  <c r="P3691" i="1" s="1"/>
  <c r="I3691" i="1"/>
  <c r="O3690" i="1"/>
  <c r="P3690" i="1" s="1"/>
  <c r="I3690" i="1"/>
  <c r="O3689" i="1"/>
  <c r="P3689" i="1" s="1"/>
  <c r="I3689" i="1"/>
  <c r="O3688" i="1"/>
  <c r="P3688" i="1" s="1"/>
  <c r="I3688" i="1"/>
  <c r="O3687" i="1"/>
  <c r="P3687" i="1" s="1"/>
  <c r="I3687" i="1"/>
  <c r="O3686" i="1"/>
  <c r="P3686" i="1" s="1"/>
  <c r="I3686" i="1"/>
  <c r="O3684" i="1"/>
  <c r="P3684" i="1" s="1"/>
  <c r="I3684" i="1"/>
  <c r="O3683" i="1"/>
  <c r="P3683" i="1" s="1"/>
  <c r="I3683" i="1"/>
  <c r="O3682" i="1"/>
  <c r="P3682" i="1" s="1"/>
  <c r="I3682" i="1"/>
  <c r="O3681" i="1"/>
  <c r="P3681" i="1" s="1"/>
  <c r="I3681" i="1"/>
  <c r="O3680" i="1"/>
  <c r="P3680" i="1" s="1"/>
  <c r="I3680" i="1"/>
  <c r="O3679" i="1"/>
  <c r="P3679" i="1" s="1"/>
  <c r="I3679" i="1"/>
  <c r="O3678" i="1"/>
  <c r="P3678" i="1" s="1"/>
  <c r="I3678" i="1"/>
  <c r="O3677" i="1"/>
  <c r="P3677" i="1" s="1"/>
  <c r="I3677" i="1"/>
  <c r="O3673" i="1"/>
  <c r="P3673" i="1" s="1"/>
  <c r="I3673" i="1"/>
  <c r="O3672" i="1"/>
  <c r="P3672" i="1" s="1"/>
  <c r="I3672" i="1"/>
  <c r="O3671" i="1"/>
  <c r="P3671" i="1" s="1"/>
  <c r="I3671" i="1"/>
  <c r="O3669" i="1"/>
  <c r="P3669" i="1" s="1"/>
  <c r="I3669" i="1"/>
  <c r="O3668" i="1"/>
  <c r="P3668" i="1" s="1"/>
  <c r="I3668" i="1"/>
  <c r="O3666" i="1"/>
  <c r="P3666" i="1" s="1"/>
  <c r="I3666" i="1"/>
  <c r="O3664" i="1"/>
  <c r="P3664" i="1" s="1"/>
  <c r="I3664" i="1"/>
  <c r="O3663" i="1"/>
  <c r="P3663" i="1" s="1"/>
  <c r="I3663" i="1"/>
  <c r="O3662" i="1"/>
  <c r="P3662" i="1" s="1"/>
  <c r="I3662" i="1"/>
  <c r="O3661" i="1"/>
  <c r="P3661" i="1" s="1"/>
  <c r="I3661" i="1"/>
  <c r="O3660" i="1"/>
  <c r="I3660" i="1"/>
  <c r="O3655" i="1"/>
  <c r="P3655" i="1" s="1"/>
  <c r="I3655" i="1"/>
  <c r="O3654" i="1"/>
  <c r="P3654" i="1" s="1"/>
  <c r="I3654" i="1"/>
  <c r="O3653" i="1"/>
  <c r="P3653" i="1" s="1"/>
  <c r="I3653" i="1"/>
  <c r="O3651" i="1"/>
  <c r="P3651" i="1" s="1"/>
  <c r="I3651" i="1"/>
  <c r="O3649" i="1"/>
  <c r="P3649" i="1" s="1"/>
  <c r="I3649" i="1"/>
  <c r="O3646" i="1"/>
  <c r="P3646" i="1" s="1"/>
  <c r="I3646" i="1"/>
  <c r="O3645" i="1"/>
  <c r="I3645" i="1"/>
  <c r="O3643" i="1"/>
  <c r="P3643" i="1" s="1"/>
  <c r="I3643" i="1"/>
  <c r="O3642" i="1"/>
  <c r="P3642" i="1" s="1"/>
  <c r="I3642" i="1"/>
  <c r="O3639" i="1"/>
  <c r="P3639" i="1" s="1"/>
  <c r="I3639" i="1"/>
  <c r="O3638" i="1"/>
  <c r="P3638" i="1" s="1"/>
  <c r="I3638" i="1"/>
  <c r="O3637" i="1"/>
  <c r="P3637" i="1" s="1"/>
  <c r="I3637" i="1"/>
  <c r="O3636" i="1"/>
  <c r="P3636" i="1" s="1"/>
  <c r="I3636" i="1"/>
  <c r="O3635" i="1"/>
  <c r="P3635" i="1" s="1"/>
  <c r="I3635" i="1"/>
  <c r="O3634" i="1"/>
  <c r="P3634" i="1" s="1"/>
  <c r="I3634" i="1"/>
  <c r="O3633" i="1"/>
  <c r="P3633" i="1" s="1"/>
  <c r="I3633" i="1"/>
  <c r="O3632" i="1"/>
  <c r="P3632" i="1" s="1"/>
  <c r="I3632" i="1"/>
  <c r="O3631" i="1"/>
  <c r="P3631" i="1" s="1"/>
  <c r="I3631" i="1"/>
  <c r="O3625" i="1"/>
  <c r="P3625" i="1" s="1"/>
  <c r="I3625" i="1"/>
  <c r="O3624" i="1"/>
  <c r="P3624" i="1" s="1"/>
  <c r="I3624" i="1"/>
  <c r="O3623" i="1"/>
  <c r="P3623" i="1" s="1"/>
  <c r="I3623" i="1"/>
  <c r="O3622" i="1"/>
  <c r="P3622" i="1" s="1"/>
  <c r="I3622" i="1"/>
  <c r="O3621" i="1"/>
  <c r="P3621" i="1" s="1"/>
  <c r="I3621" i="1"/>
  <c r="O3620" i="1"/>
  <c r="P3620" i="1" s="1"/>
  <c r="I3620" i="1"/>
  <c r="O3618" i="1"/>
  <c r="P3618" i="1" s="1"/>
  <c r="I3618" i="1"/>
  <c r="O3617" i="1"/>
  <c r="P3617" i="1" s="1"/>
  <c r="I3617" i="1"/>
  <c r="O3616" i="1"/>
  <c r="P3616" i="1" s="1"/>
  <c r="I3616" i="1"/>
  <c r="O3614" i="1"/>
  <c r="P3614" i="1" s="1"/>
  <c r="I3614" i="1"/>
  <c r="O3613" i="1"/>
  <c r="P3613" i="1" s="1"/>
  <c r="I3613" i="1"/>
  <c r="O3610" i="1"/>
  <c r="P3610" i="1" s="1"/>
  <c r="I3610" i="1"/>
  <c r="O3609" i="1"/>
  <c r="P3609" i="1" s="1"/>
  <c r="I3609" i="1"/>
  <c r="O3608" i="1"/>
  <c r="P3608" i="1" s="1"/>
  <c r="I3608" i="1"/>
  <c r="O3607" i="1"/>
  <c r="P3607" i="1" s="1"/>
  <c r="I3607" i="1"/>
  <c r="O3606" i="1"/>
  <c r="P3606" i="1" s="1"/>
  <c r="I3606" i="1"/>
  <c r="O3605" i="1"/>
  <c r="P3605" i="1" s="1"/>
  <c r="I3605" i="1"/>
  <c r="O3604" i="1"/>
  <c r="P3604" i="1" s="1"/>
  <c r="I3604" i="1"/>
  <c r="O3603" i="1"/>
  <c r="P3603" i="1" s="1"/>
  <c r="I3603" i="1"/>
  <c r="O3602" i="1"/>
  <c r="P3602" i="1" s="1"/>
  <c r="I3602" i="1"/>
  <c r="O3601" i="1"/>
  <c r="P3601" i="1" s="1"/>
  <c r="I3601" i="1"/>
  <c r="O3600" i="1"/>
  <c r="P3600" i="1" s="1"/>
  <c r="I3600" i="1"/>
  <c r="O3591" i="1"/>
  <c r="P3591" i="1" s="1"/>
  <c r="I3591" i="1"/>
  <c r="O3589" i="1"/>
  <c r="P3589" i="1" s="1"/>
  <c r="I3589" i="1"/>
  <c r="O3588" i="1"/>
  <c r="P3588" i="1" s="1"/>
  <c r="I3588" i="1"/>
  <c r="O3587" i="1"/>
  <c r="P3587" i="1" s="1"/>
  <c r="I3587" i="1"/>
  <c r="O3586" i="1"/>
  <c r="P3586" i="1" s="1"/>
  <c r="I3586" i="1"/>
  <c r="O3584" i="1"/>
  <c r="P3584" i="1" s="1"/>
  <c r="I3584" i="1"/>
  <c r="O3583" i="1"/>
  <c r="P3583" i="1" s="1"/>
  <c r="I3583" i="1"/>
  <c r="O3582" i="1"/>
  <c r="P3582" i="1" s="1"/>
  <c r="I3582" i="1"/>
  <c r="O3581" i="1"/>
  <c r="P3581" i="1" s="1"/>
  <c r="I3581" i="1"/>
  <c r="O3580" i="1"/>
  <c r="P3580" i="1" s="1"/>
  <c r="I3580" i="1"/>
  <c r="O3579" i="1"/>
  <c r="P3579" i="1" s="1"/>
  <c r="I3579" i="1"/>
  <c r="O3578" i="1"/>
  <c r="P3578" i="1" s="1"/>
  <c r="I3578" i="1"/>
  <c r="O3575" i="1"/>
  <c r="I3575" i="1"/>
  <c r="O3573" i="1"/>
  <c r="P3573" i="1" s="1"/>
  <c r="I3573" i="1"/>
  <c r="O3572" i="1"/>
  <c r="P3572" i="1" s="1"/>
  <c r="I3572" i="1"/>
  <c r="O3571" i="1"/>
  <c r="P3571" i="1" s="1"/>
  <c r="I3571" i="1"/>
  <c r="O3570" i="1"/>
  <c r="P3570" i="1" s="1"/>
  <c r="I3570" i="1"/>
  <c r="O3569" i="1"/>
  <c r="P3569" i="1" s="1"/>
  <c r="I3569" i="1"/>
  <c r="O3568" i="1"/>
  <c r="P3568" i="1" s="1"/>
  <c r="I3568" i="1"/>
  <c r="O3543" i="1"/>
  <c r="P3543" i="1" s="1"/>
  <c r="I3543" i="1"/>
  <c r="O3542" i="1"/>
  <c r="P3542" i="1" s="1"/>
  <c r="I3542" i="1"/>
  <c r="O3541" i="1"/>
  <c r="P3541" i="1" s="1"/>
  <c r="I3541" i="1"/>
  <c r="O3540" i="1"/>
  <c r="P3540" i="1" s="1"/>
  <c r="I3540" i="1"/>
  <c r="O3539" i="1"/>
  <c r="P3539" i="1" s="1"/>
  <c r="I3539" i="1"/>
  <c r="O3538" i="1"/>
  <c r="P3538" i="1" s="1"/>
  <c r="I3538" i="1"/>
  <c r="O3536" i="1"/>
  <c r="P3536" i="1" s="1"/>
  <c r="I3536" i="1"/>
  <c r="O3535" i="1"/>
  <c r="P3535" i="1" s="1"/>
  <c r="I3535" i="1"/>
  <c r="O3534" i="1"/>
  <c r="P3534" i="1" s="1"/>
  <c r="I3534" i="1"/>
  <c r="O3533" i="1"/>
  <c r="P3533" i="1" s="1"/>
  <c r="I3533" i="1"/>
  <c r="O3532" i="1"/>
  <c r="P3532" i="1" s="1"/>
  <c r="I3532" i="1"/>
  <c r="O3525" i="1"/>
  <c r="P3525" i="1" s="1"/>
  <c r="I3525" i="1"/>
  <c r="O3524" i="1"/>
  <c r="P3524" i="1" s="1"/>
  <c r="I3524" i="1"/>
  <c r="O3523" i="1"/>
  <c r="P3523" i="1" s="1"/>
  <c r="I3523" i="1"/>
  <c r="O3521" i="1"/>
  <c r="P3521" i="1" s="1"/>
  <c r="I3521" i="1"/>
  <c r="O3520" i="1"/>
  <c r="P3520" i="1" s="1"/>
  <c r="I3520" i="1"/>
  <c r="O3519" i="1"/>
  <c r="P3519" i="1" s="1"/>
  <c r="I3519" i="1"/>
  <c r="O3518" i="1"/>
  <c r="P3518" i="1" s="1"/>
  <c r="I3518" i="1"/>
  <c r="O3516" i="1"/>
  <c r="P3516" i="1" s="1"/>
  <c r="I3516" i="1"/>
  <c r="O3515" i="1"/>
  <c r="P3515" i="1" s="1"/>
  <c r="I3515" i="1"/>
  <c r="O3514" i="1"/>
  <c r="P3514" i="1" s="1"/>
  <c r="I3514" i="1"/>
  <c r="O3512" i="1"/>
  <c r="P3512" i="1" s="1"/>
  <c r="I3512" i="1"/>
  <c r="O3511" i="1"/>
  <c r="P3511" i="1" s="1"/>
  <c r="I3511" i="1"/>
  <c r="O3510" i="1"/>
  <c r="P3510" i="1" s="1"/>
  <c r="I3510" i="1"/>
  <c r="O3509" i="1"/>
  <c r="P3509" i="1" s="1"/>
  <c r="I3509" i="1"/>
  <c r="O3507" i="1"/>
  <c r="P3507" i="1" s="1"/>
  <c r="I3507" i="1"/>
  <c r="O3506" i="1"/>
  <c r="P3506" i="1" s="1"/>
  <c r="I3506" i="1"/>
  <c r="O3505" i="1"/>
  <c r="P3505" i="1" s="1"/>
  <c r="I3505" i="1"/>
  <c r="O3495" i="1"/>
  <c r="P3495" i="1" s="1"/>
  <c r="I3495" i="1"/>
  <c r="O3494" i="1"/>
  <c r="P3494" i="1" s="1"/>
  <c r="I3494" i="1"/>
  <c r="O3493" i="1"/>
  <c r="P3493" i="1" s="1"/>
  <c r="I3493" i="1"/>
  <c r="O3492" i="1"/>
  <c r="P3492" i="1" s="1"/>
  <c r="I3492" i="1"/>
  <c r="O3490" i="1"/>
  <c r="P3490" i="1" s="1"/>
  <c r="I3490" i="1"/>
  <c r="O3488" i="1"/>
  <c r="P3488" i="1" s="1"/>
  <c r="I3488" i="1"/>
  <c r="O3487" i="1"/>
  <c r="P3487" i="1" s="1"/>
  <c r="I3487" i="1"/>
  <c r="O3486" i="1"/>
  <c r="P3486" i="1" s="1"/>
  <c r="I3486" i="1"/>
  <c r="O3485" i="1"/>
  <c r="P3485" i="1" s="1"/>
  <c r="I3485" i="1"/>
  <c r="O3480" i="1"/>
  <c r="P3480" i="1" s="1"/>
  <c r="I3480" i="1"/>
  <c r="O3479" i="1"/>
  <c r="P3479" i="1" s="1"/>
  <c r="I3479" i="1"/>
  <c r="O3478" i="1"/>
  <c r="P3478" i="1" s="1"/>
  <c r="I3478" i="1"/>
  <c r="O3476" i="1"/>
  <c r="P3476" i="1" s="1"/>
  <c r="I3476" i="1"/>
  <c r="O3475" i="1"/>
  <c r="P3475" i="1" s="1"/>
  <c r="I3475" i="1"/>
  <c r="O3474" i="1"/>
  <c r="P3474" i="1" s="1"/>
  <c r="I3474" i="1"/>
  <c r="O3473" i="1"/>
  <c r="P3473" i="1" s="1"/>
  <c r="I3473" i="1"/>
  <c r="O3471" i="1"/>
  <c r="P3471" i="1" s="1"/>
  <c r="I3471" i="1"/>
  <c r="O3470" i="1"/>
  <c r="P3470" i="1" s="1"/>
  <c r="I3470" i="1"/>
  <c r="O3469" i="1"/>
  <c r="P3469" i="1" s="1"/>
  <c r="I3469" i="1"/>
  <c r="O3468" i="1"/>
  <c r="P3468" i="1" s="1"/>
  <c r="I3468" i="1"/>
  <c r="O3467" i="1"/>
  <c r="P3467" i="1" s="1"/>
  <c r="I3467" i="1"/>
  <c r="O3466" i="1"/>
  <c r="P3466" i="1" s="1"/>
  <c r="I3466" i="1"/>
  <c r="O3465" i="1"/>
  <c r="P3465" i="1" s="1"/>
  <c r="I3465" i="1"/>
  <c r="O3464" i="1"/>
  <c r="P3464" i="1" s="1"/>
  <c r="I3464" i="1"/>
  <c r="O3463" i="1"/>
  <c r="P3463" i="1" s="1"/>
  <c r="I3463" i="1"/>
  <c r="O3462" i="1"/>
  <c r="P3462" i="1" s="1"/>
  <c r="I3462" i="1"/>
  <c r="O3461" i="1"/>
  <c r="P3461" i="1" s="1"/>
  <c r="I3461" i="1"/>
  <c r="O3459" i="1"/>
  <c r="P3459" i="1" s="1"/>
  <c r="I3459" i="1"/>
  <c r="O3457" i="1"/>
  <c r="P3457" i="1" s="1"/>
  <c r="I3457" i="1"/>
  <c r="O3456" i="1"/>
  <c r="P3456" i="1" s="1"/>
  <c r="I3456" i="1"/>
  <c r="O3455" i="1"/>
  <c r="P3455" i="1" s="1"/>
  <c r="I3455" i="1"/>
  <c r="O3454" i="1"/>
  <c r="P3454" i="1" s="1"/>
  <c r="I3454" i="1"/>
  <c r="O3453" i="1"/>
  <c r="P3453" i="1" s="1"/>
  <c r="I3453" i="1"/>
  <c r="O3452" i="1"/>
  <c r="P3452" i="1" s="1"/>
  <c r="I3452" i="1"/>
  <c r="O3451" i="1"/>
  <c r="I3451" i="1"/>
  <c r="O3448" i="1"/>
  <c r="P3448" i="1" s="1"/>
  <c r="I3448" i="1"/>
  <c r="O3447" i="1"/>
  <c r="P3447" i="1" s="1"/>
  <c r="I3447" i="1"/>
  <c r="O3446" i="1"/>
  <c r="P3446" i="1" s="1"/>
  <c r="I3446" i="1"/>
  <c r="O3444" i="1"/>
  <c r="P3444" i="1" s="1"/>
  <c r="I3444" i="1"/>
  <c r="O3443" i="1"/>
  <c r="P3443" i="1" s="1"/>
  <c r="I3443" i="1"/>
  <c r="O3441" i="1"/>
  <c r="I3441" i="1"/>
  <c r="O3439" i="1"/>
  <c r="P3439" i="1" s="1"/>
  <c r="I3439" i="1"/>
  <c r="O3438" i="1"/>
  <c r="P3438" i="1" s="1"/>
  <c r="I3438" i="1"/>
  <c r="O3436" i="1"/>
  <c r="I3436" i="1"/>
  <c r="O3434" i="1"/>
  <c r="P3434" i="1" s="1"/>
  <c r="I3434" i="1"/>
  <c r="O3433" i="1"/>
  <c r="P3433" i="1" s="1"/>
  <c r="I3433" i="1"/>
  <c r="O3432" i="1"/>
  <c r="P3432" i="1" s="1"/>
  <c r="I3432" i="1"/>
  <c r="O3431" i="1"/>
  <c r="P3431" i="1" s="1"/>
  <c r="I3431" i="1"/>
  <c r="O3429" i="1"/>
  <c r="P3429" i="1" s="1"/>
  <c r="I3429" i="1"/>
  <c r="O3428" i="1"/>
  <c r="P3428" i="1" s="1"/>
  <c r="I3428" i="1"/>
  <c r="O3427" i="1"/>
  <c r="P3427" i="1" s="1"/>
  <c r="I3427" i="1"/>
  <c r="O3426" i="1"/>
  <c r="P3426" i="1" s="1"/>
  <c r="I3426" i="1"/>
  <c r="O3424" i="1"/>
  <c r="P3424" i="1" s="1"/>
  <c r="I3424" i="1"/>
  <c r="O3423" i="1"/>
  <c r="P3423" i="1" s="1"/>
  <c r="I3423" i="1"/>
  <c r="O3422" i="1"/>
  <c r="P3422" i="1" s="1"/>
  <c r="I3422" i="1"/>
  <c r="O3419" i="1"/>
  <c r="P3419" i="1" s="1"/>
  <c r="I3419" i="1"/>
  <c r="O3418" i="1"/>
  <c r="P3418" i="1" s="1"/>
  <c r="I3418" i="1"/>
  <c r="O3417" i="1"/>
  <c r="P3417" i="1" s="1"/>
  <c r="I3417" i="1"/>
  <c r="O3415" i="1"/>
  <c r="I3415" i="1"/>
  <c r="O3413" i="1"/>
  <c r="P3413" i="1" s="1"/>
  <c r="I3413" i="1"/>
  <c r="O3411" i="1"/>
  <c r="P3411" i="1" s="1"/>
  <c r="I3411" i="1"/>
  <c r="O3410" i="1"/>
  <c r="P3410" i="1" s="1"/>
  <c r="I3410" i="1"/>
  <c r="O3409" i="1"/>
  <c r="P3409" i="1" s="1"/>
  <c r="I3409" i="1"/>
  <c r="O3408" i="1"/>
  <c r="I3408" i="1"/>
  <c r="O3406" i="1"/>
  <c r="P3406" i="1" s="1"/>
  <c r="I3406" i="1"/>
  <c r="O3405" i="1"/>
  <c r="P3405" i="1" s="1"/>
  <c r="I3405" i="1"/>
  <c r="O3404" i="1"/>
  <c r="P3404" i="1" s="1"/>
  <c r="I3404" i="1"/>
  <c r="O3402" i="1"/>
  <c r="P3402" i="1" s="1"/>
  <c r="I3402" i="1"/>
  <c r="O3400" i="1"/>
  <c r="I3400" i="1"/>
  <c r="O3398" i="1"/>
  <c r="P3398" i="1" s="1"/>
  <c r="I3398" i="1"/>
  <c r="O3397" i="1"/>
  <c r="P3397" i="1" s="1"/>
  <c r="I3397" i="1"/>
  <c r="O3396" i="1"/>
  <c r="P3396" i="1" s="1"/>
  <c r="I3396" i="1"/>
  <c r="O3395" i="1"/>
  <c r="P3395" i="1" s="1"/>
  <c r="I3395" i="1"/>
  <c r="O3392" i="1"/>
  <c r="P3392" i="1" s="1"/>
  <c r="I3392" i="1"/>
  <c r="O3391" i="1"/>
  <c r="P3391" i="1" s="1"/>
  <c r="I3391" i="1"/>
  <c r="O3390" i="1"/>
  <c r="P3390" i="1" s="1"/>
  <c r="I3390" i="1"/>
  <c r="O3389" i="1"/>
  <c r="P3389" i="1" s="1"/>
  <c r="I3389" i="1"/>
  <c r="O3387" i="1"/>
  <c r="P3387" i="1" s="1"/>
  <c r="I3387" i="1"/>
  <c r="O3386" i="1"/>
  <c r="P3386" i="1" s="1"/>
  <c r="I3386" i="1"/>
  <c r="O3385" i="1"/>
  <c r="P3385" i="1" s="1"/>
  <c r="I3385" i="1"/>
  <c r="O3383" i="1"/>
  <c r="P3383" i="1" s="1"/>
  <c r="I3383" i="1"/>
  <c r="O3382" i="1"/>
  <c r="P3382" i="1" s="1"/>
  <c r="I3382" i="1"/>
  <c r="O3381" i="1"/>
  <c r="P3381" i="1" s="1"/>
  <c r="I3381" i="1"/>
  <c r="O3379" i="1"/>
  <c r="P3379" i="1" s="1"/>
  <c r="I3379" i="1"/>
  <c r="O3378" i="1"/>
  <c r="P3378" i="1" s="1"/>
  <c r="I3378" i="1"/>
  <c r="O3376" i="1"/>
  <c r="P3376" i="1" s="1"/>
  <c r="I3376" i="1"/>
  <c r="O3375" i="1"/>
  <c r="P3375" i="1" s="1"/>
  <c r="I3375" i="1"/>
  <c r="O3373" i="1"/>
  <c r="P3373" i="1" s="1"/>
  <c r="I3373" i="1"/>
  <c r="O3372" i="1"/>
  <c r="P3372" i="1" s="1"/>
  <c r="I3372" i="1"/>
  <c r="O3371" i="1"/>
  <c r="P3371" i="1" s="1"/>
  <c r="I3371" i="1"/>
  <c r="O3370" i="1"/>
  <c r="P3370" i="1" s="1"/>
  <c r="I3370" i="1"/>
  <c r="O3369" i="1"/>
  <c r="P3369" i="1" s="1"/>
  <c r="I3369" i="1"/>
  <c r="O3368" i="1"/>
  <c r="P3368" i="1" s="1"/>
  <c r="I3368" i="1"/>
  <c r="O3367" i="1"/>
  <c r="P3367" i="1" s="1"/>
  <c r="I3367" i="1"/>
  <c r="O3366" i="1"/>
  <c r="P3366" i="1" s="1"/>
  <c r="I3366" i="1"/>
  <c r="O3364" i="1"/>
  <c r="P3364" i="1" s="1"/>
  <c r="I3364" i="1"/>
  <c r="O3363" i="1"/>
  <c r="P3363" i="1" s="1"/>
  <c r="I3363" i="1"/>
  <c r="O3362" i="1"/>
  <c r="P3362" i="1" s="1"/>
  <c r="I3362" i="1"/>
  <c r="O3361" i="1"/>
  <c r="P3361" i="1" s="1"/>
  <c r="I3361" i="1"/>
  <c r="O3360" i="1"/>
  <c r="P3360" i="1" s="1"/>
  <c r="I3360" i="1"/>
  <c r="O3359" i="1"/>
  <c r="P3359" i="1" s="1"/>
  <c r="I3359" i="1"/>
  <c r="O3356" i="1"/>
  <c r="P3356" i="1" s="1"/>
  <c r="I3356" i="1"/>
  <c r="O3355" i="1"/>
  <c r="P3355" i="1" s="1"/>
  <c r="I3355" i="1"/>
  <c r="O3354" i="1"/>
  <c r="P3354" i="1" s="1"/>
  <c r="I3354" i="1"/>
  <c r="O3352" i="1"/>
  <c r="P3352" i="1" s="1"/>
  <c r="I3352" i="1"/>
  <c r="O3351" i="1"/>
  <c r="P3351" i="1" s="1"/>
  <c r="I3351" i="1"/>
  <c r="O3350" i="1"/>
  <c r="P3350" i="1" s="1"/>
  <c r="I3350" i="1"/>
  <c r="O3348" i="1"/>
  <c r="P3348" i="1" s="1"/>
  <c r="I3348" i="1"/>
  <c r="O3347" i="1"/>
  <c r="P3347" i="1" s="1"/>
  <c r="I3347" i="1"/>
  <c r="O3346" i="1"/>
  <c r="P3346" i="1" s="1"/>
  <c r="I3346" i="1"/>
  <c r="O3345" i="1"/>
  <c r="P3345" i="1" s="1"/>
  <c r="I3345" i="1"/>
  <c r="O3344" i="1"/>
  <c r="P3344" i="1" s="1"/>
  <c r="I3344" i="1"/>
  <c r="O3343" i="1"/>
  <c r="P3343" i="1" s="1"/>
  <c r="I3343" i="1"/>
  <c r="O3342" i="1"/>
  <c r="P3342" i="1" s="1"/>
  <c r="I3342" i="1"/>
  <c r="O3339" i="1"/>
  <c r="P3339" i="1" s="1"/>
  <c r="I3339" i="1"/>
  <c r="O3338" i="1"/>
  <c r="P3338" i="1" s="1"/>
  <c r="I3338" i="1"/>
  <c r="O3336" i="1"/>
  <c r="P3336" i="1" s="1"/>
  <c r="I3336" i="1"/>
  <c r="O3335" i="1"/>
  <c r="P3335" i="1" s="1"/>
  <c r="I3335" i="1"/>
  <c r="O3334" i="1"/>
  <c r="P3334" i="1" s="1"/>
  <c r="I3334" i="1"/>
  <c r="O3332" i="1"/>
  <c r="P3332" i="1" s="1"/>
  <c r="I3332" i="1"/>
  <c r="O3331" i="1"/>
  <c r="P3331" i="1" s="1"/>
  <c r="I3331" i="1"/>
  <c r="O3329" i="1"/>
  <c r="P3329" i="1" s="1"/>
  <c r="I3329" i="1"/>
  <c r="O3326" i="1"/>
  <c r="I3326" i="1"/>
  <c r="O3324" i="1"/>
  <c r="P3324" i="1" s="1"/>
  <c r="I3324" i="1"/>
  <c r="O3322" i="1"/>
  <c r="P3322" i="1" s="1"/>
  <c r="I3322" i="1"/>
  <c r="O3321" i="1"/>
  <c r="P3321" i="1" s="1"/>
  <c r="I3321" i="1"/>
  <c r="O3320" i="1"/>
  <c r="I3320" i="1"/>
  <c r="O3318" i="1"/>
  <c r="P3318" i="1" s="1"/>
  <c r="I3318" i="1"/>
  <c r="O3317" i="1"/>
  <c r="P3317" i="1" s="1"/>
  <c r="I3317" i="1"/>
  <c r="O3316" i="1"/>
  <c r="P3316" i="1" s="1"/>
  <c r="I3316" i="1"/>
  <c r="O3314" i="1"/>
  <c r="P3314" i="1" s="1"/>
  <c r="I3314" i="1"/>
  <c r="O3313" i="1"/>
  <c r="P3313" i="1" s="1"/>
  <c r="I3313" i="1"/>
  <c r="O3312" i="1"/>
  <c r="P3312" i="1" s="1"/>
  <c r="I3312" i="1"/>
  <c r="O3311" i="1"/>
  <c r="I3311" i="1"/>
  <c r="O3309" i="1"/>
  <c r="P3309" i="1" s="1"/>
  <c r="I3309" i="1"/>
  <c r="O3308" i="1"/>
  <c r="P3308" i="1" s="1"/>
  <c r="I3308" i="1"/>
  <c r="O3307" i="1"/>
  <c r="P3307" i="1" s="1"/>
  <c r="I3307" i="1"/>
  <c r="O3306" i="1"/>
  <c r="P3306" i="1" s="1"/>
  <c r="I3306" i="1"/>
  <c r="O3305" i="1"/>
  <c r="P3305" i="1" s="1"/>
  <c r="I3305" i="1"/>
  <c r="O3304" i="1"/>
  <c r="P3304" i="1" s="1"/>
  <c r="I3304" i="1"/>
  <c r="O3302" i="1"/>
  <c r="P3302" i="1" s="1"/>
  <c r="I3302" i="1"/>
  <c r="O3301" i="1"/>
  <c r="P3301" i="1" s="1"/>
  <c r="I3301" i="1"/>
  <c r="O3300" i="1"/>
  <c r="P3300" i="1" s="1"/>
  <c r="I3300" i="1"/>
  <c r="O3297" i="1"/>
  <c r="P3297" i="1" s="1"/>
  <c r="I3297" i="1"/>
  <c r="O3295" i="1"/>
  <c r="P3295" i="1" s="1"/>
  <c r="I3295" i="1"/>
  <c r="O3294" i="1"/>
  <c r="P3294" i="1" s="1"/>
  <c r="I3294" i="1"/>
  <c r="O3293" i="1"/>
  <c r="I3293" i="1"/>
  <c r="O3291" i="1"/>
  <c r="P3291" i="1" s="1"/>
  <c r="I3291" i="1"/>
  <c r="O3290" i="1"/>
  <c r="P3290" i="1" s="1"/>
  <c r="I3290" i="1"/>
  <c r="O3288" i="1"/>
  <c r="P3288" i="1" s="1"/>
  <c r="I3288" i="1"/>
  <c r="O3287" i="1"/>
  <c r="P3287" i="1" s="1"/>
  <c r="I3287" i="1"/>
  <c r="O3286" i="1"/>
  <c r="P3286" i="1" s="1"/>
  <c r="I3286" i="1"/>
  <c r="O3285" i="1"/>
  <c r="P3285" i="1" s="1"/>
  <c r="I3285" i="1"/>
  <c r="O3283" i="1"/>
  <c r="P3283" i="1" s="1"/>
  <c r="I3283" i="1"/>
  <c r="O3282" i="1"/>
  <c r="P3282" i="1" s="1"/>
  <c r="I3282" i="1"/>
  <c r="O3281" i="1"/>
  <c r="P3281" i="1" s="1"/>
  <c r="I3281" i="1"/>
  <c r="O3279" i="1"/>
  <c r="P3279" i="1" s="1"/>
  <c r="I3279" i="1"/>
  <c r="O3278" i="1"/>
  <c r="P3278" i="1" s="1"/>
  <c r="I3278" i="1"/>
  <c r="O3277" i="1"/>
  <c r="P3277" i="1" s="1"/>
  <c r="I3277" i="1"/>
  <c r="O3276" i="1"/>
  <c r="P3276" i="1" s="1"/>
  <c r="I3276" i="1"/>
  <c r="O3273" i="1"/>
  <c r="P3273" i="1" s="1"/>
  <c r="I3273" i="1"/>
  <c r="O3271" i="1"/>
  <c r="I3271" i="1"/>
  <c r="O3269" i="1"/>
  <c r="P3269" i="1" s="1"/>
  <c r="I3269" i="1"/>
  <c r="O3267" i="1"/>
  <c r="I3267" i="1"/>
  <c r="O3265" i="1"/>
  <c r="P3265" i="1" s="1"/>
  <c r="I3265" i="1"/>
  <c r="O3264" i="1"/>
  <c r="P3264" i="1" s="1"/>
  <c r="I3264" i="1"/>
  <c r="O3263" i="1"/>
  <c r="P3263" i="1" s="1"/>
  <c r="I3263" i="1"/>
  <c r="O3262" i="1"/>
  <c r="P3262" i="1" s="1"/>
  <c r="I3262" i="1"/>
  <c r="O3259" i="1"/>
  <c r="P3259" i="1" s="1"/>
  <c r="I3259" i="1"/>
  <c r="O3258" i="1"/>
  <c r="P3258" i="1" s="1"/>
  <c r="I3258" i="1"/>
  <c r="O3257" i="1"/>
  <c r="P3257" i="1" s="1"/>
  <c r="I3257" i="1"/>
  <c r="O3256" i="1"/>
  <c r="P3256" i="1" s="1"/>
  <c r="I3256" i="1"/>
  <c r="O3255" i="1"/>
  <c r="P3255" i="1" s="1"/>
  <c r="I3255" i="1"/>
  <c r="O3254" i="1"/>
  <c r="P3254" i="1" s="1"/>
  <c r="I3254" i="1"/>
  <c r="O3251" i="1"/>
  <c r="P3251" i="1" s="1"/>
  <c r="I3251" i="1"/>
  <c r="O3250" i="1"/>
  <c r="P3250" i="1" s="1"/>
  <c r="I3250" i="1"/>
  <c r="O3249" i="1"/>
  <c r="P3249" i="1" s="1"/>
  <c r="I3249" i="1"/>
  <c r="O3239" i="1"/>
  <c r="P3239" i="1" s="1"/>
  <c r="I3239" i="1"/>
  <c r="O3238" i="1"/>
  <c r="P3238" i="1" s="1"/>
  <c r="I3238" i="1"/>
  <c r="O3237" i="1"/>
  <c r="P3237" i="1" s="1"/>
  <c r="I3237" i="1"/>
  <c r="O3236" i="1"/>
  <c r="P3236" i="1" s="1"/>
  <c r="I3236" i="1"/>
  <c r="O3235" i="1"/>
  <c r="P3235" i="1" s="1"/>
  <c r="I3235" i="1"/>
  <c r="O3234" i="1"/>
  <c r="P3234" i="1" s="1"/>
  <c r="I3234" i="1"/>
  <c r="O3233" i="1"/>
  <c r="P3233" i="1" s="1"/>
  <c r="I3233" i="1"/>
  <c r="O3232" i="1"/>
  <c r="P3232" i="1" s="1"/>
  <c r="I3232" i="1"/>
  <c r="O3231" i="1"/>
  <c r="P3231" i="1" s="1"/>
  <c r="I3231" i="1"/>
  <c r="O3229" i="1"/>
  <c r="P3229" i="1" s="1"/>
  <c r="I3229" i="1"/>
  <c r="O3227" i="1"/>
  <c r="I3227" i="1"/>
  <c r="O3225" i="1"/>
  <c r="P3225" i="1" s="1"/>
  <c r="I3225" i="1"/>
  <c r="O3224" i="1"/>
  <c r="P3224" i="1" s="1"/>
  <c r="I3224" i="1"/>
  <c r="O3223" i="1"/>
  <c r="P3223" i="1" s="1"/>
  <c r="I3223" i="1"/>
  <c r="O3222" i="1"/>
  <c r="P3222" i="1" s="1"/>
  <c r="I3222" i="1"/>
  <c r="O3221" i="1"/>
  <c r="P3221" i="1" s="1"/>
  <c r="I3221" i="1"/>
  <c r="O3220" i="1"/>
  <c r="P3220" i="1" s="1"/>
  <c r="I3220" i="1"/>
  <c r="O3219" i="1"/>
  <c r="P3219" i="1" s="1"/>
  <c r="I3219" i="1"/>
  <c r="O3218" i="1"/>
  <c r="I3218" i="1"/>
  <c r="O3213" i="1"/>
  <c r="P3213" i="1" s="1"/>
  <c r="I3213" i="1"/>
  <c r="O3212" i="1"/>
  <c r="P3212" i="1" s="1"/>
  <c r="I3212" i="1"/>
  <c r="O3210" i="1"/>
  <c r="P3210" i="1" s="1"/>
  <c r="I3210" i="1"/>
  <c r="O3209" i="1"/>
  <c r="P3209" i="1" s="1"/>
  <c r="I3209" i="1"/>
  <c r="O3208" i="1"/>
  <c r="P3208" i="1" s="1"/>
  <c r="I3208" i="1"/>
  <c r="O3206" i="1"/>
  <c r="P3206" i="1" s="1"/>
  <c r="I3206" i="1"/>
  <c r="O3205" i="1"/>
  <c r="P3205" i="1" s="1"/>
  <c r="I3205" i="1"/>
  <c r="O3203" i="1"/>
  <c r="P3203" i="1" s="1"/>
  <c r="I3203" i="1"/>
  <c r="O3202" i="1"/>
  <c r="P3202" i="1" s="1"/>
  <c r="I3202" i="1"/>
  <c r="O3201" i="1"/>
  <c r="P3201" i="1" s="1"/>
  <c r="I3201" i="1"/>
  <c r="O3199" i="1"/>
  <c r="P3199" i="1" s="1"/>
  <c r="I3199" i="1"/>
  <c r="O3198" i="1"/>
  <c r="P3198" i="1" s="1"/>
  <c r="I3198" i="1"/>
  <c r="O3195" i="1"/>
  <c r="P3195" i="1" s="1"/>
  <c r="I3195" i="1"/>
  <c r="O3194" i="1"/>
  <c r="P3194" i="1" s="1"/>
  <c r="I3194" i="1"/>
  <c r="O3193" i="1"/>
  <c r="P3193" i="1" s="1"/>
  <c r="I3193" i="1"/>
  <c r="O3192" i="1"/>
  <c r="P3192" i="1" s="1"/>
  <c r="I3192" i="1"/>
  <c r="O3190" i="1"/>
  <c r="P3190" i="1" s="1"/>
  <c r="I3190" i="1"/>
  <c r="O3189" i="1"/>
  <c r="P3189" i="1" s="1"/>
  <c r="I3189" i="1"/>
  <c r="O3188" i="1"/>
  <c r="P3188" i="1" s="1"/>
  <c r="I3188" i="1"/>
  <c r="O3187" i="1"/>
  <c r="P3187" i="1" s="1"/>
  <c r="I3187" i="1"/>
  <c r="O3184" i="1"/>
  <c r="P3184" i="1" s="1"/>
  <c r="I3184" i="1"/>
  <c r="O3183" i="1"/>
  <c r="P3183" i="1" s="1"/>
  <c r="I3183" i="1"/>
  <c r="O3182" i="1"/>
  <c r="P3182" i="1" s="1"/>
  <c r="I3182" i="1"/>
  <c r="O3181" i="1"/>
  <c r="P3181" i="1" s="1"/>
  <c r="I3181" i="1"/>
  <c r="O3179" i="1"/>
  <c r="P3179" i="1" s="1"/>
  <c r="I3179" i="1"/>
  <c r="O3178" i="1"/>
  <c r="P3178" i="1" s="1"/>
  <c r="I3178" i="1"/>
  <c r="O3177" i="1"/>
  <c r="P3177" i="1" s="1"/>
  <c r="I3177" i="1"/>
  <c r="O3176" i="1"/>
  <c r="P3176" i="1" s="1"/>
  <c r="I3176" i="1"/>
  <c r="O3175" i="1"/>
  <c r="P3175" i="1" s="1"/>
  <c r="I3175" i="1"/>
  <c r="O3174" i="1"/>
  <c r="P3174" i="1" s="1"/>
  <c r="I3174" i="1"/>
  <c r="O3172" i="1"/>
  <c r="P3172" i="1" s="1"/>
  <c r="I3172" i="1"/>
  <c r="O3171" i="1"/>
  <c r="P3171" i="1" s="1"/>
  <c r="I3171" i="1"/>
  <c r="O3170" i="1"/>
  <c r="P3170" i="1" s="1"/>
  <c r="I3170" i="1"/>
  <c r="O3169" i="1"/>
  <c r="P3169" i="1" s="1"/>
  <c r="I3169" i="1"/>
  <c r="O3168" i="1"/>
  <c r="P3168" i="1" s="1"/>
  <c r="I3168" i="1"/>
  <c r="O3167" i="1"/>
  <c r="P3167" i="1" s="1"/>
  <c r="I3167" i="1"/>
  <c r="O3166" i="1"/>
  <c r="P3166" i="1" s="1"/>
  <c r="I3166" i="1"/>
  <c r="O3165" i="1"/>
  <c r="P3165" i="1" s="1"/>
  <c r="I3165" i="1"/>
  <c r="O3163" i="1"/>
  <c r="P3163" i="1" s="1"/>
  <c r="I3163" i="1"/>
  <c r="O3162" i="1"/>
  <c r="P3162" i="1" s="1"/>
  <c r="I3162" i="1"/>
  <c r="O3161" i="1"/>
  <c r="P3161" i="1" s="1"/>
  <c r="I3161" i="1"/>
  <c r="O3160" i="1"/>
  <c r="P3160" i="1" s="1"/>
  <c r="I3160" i="1"/>
  <c r="O3159" i="1"/>
  <c r="P3159" i="1" s="1"/>
  <c r="I3159" i="1"/>
  <c r="O3158" i="1"/>
  <c r="P3158" i="1" s="1"/>
  <c r="I3158" i="1"/>
  <c r="O3156" i="1"/>
  <c r="P3156" i="1" s="1"/>
  <c r="I3156" i="1"/>
  <c r="O3155" i="1"/>
  <c r="P3155" i="1" s="1"/>
  <c r="I3155" i="1"/>
  <c r="O3154" i="1"/>
  <c r="P3154" i="1" s="1"/>
  <c r="I3154" i="1"/>
  <c r="O3153" i="1"/>
  <c r="P3153" i="1" s="1"/>
  <c r="I3153" i="1"/>
  <c r="O3152" i="1"/>
  <c r="P3152" i="1" s="1"/>
  <c r="I3152" i="1"/>
  <c r="O3151" i="1"/>
  <c r="P3151" i="1" s="1"/>
  <c r="I3151" i="1"/>
  <c r="O3150" i="1"/>
  <c r="P3150" i="1" s="1"/>
  <c r="I3150" i="1"/>
  <c r="O3149" i="1"/>
  <c r="P3149" i="1" s="1"/>
  <c r="I3149" i="1"/>
  <c r="O3148" i="1"/>
  <c r="P3148" i="1" s="1"/>
  <c r="I3148" i="1"/>
  <c r="O3147" i="1"/>
  <c r="P3147" i="1" s="1"/>
  <c r="I3147" i="1"/>
  <c r="O3145" i="1"/>
  <c r="P3145" i="1" s="1"/>
  <c r="I3145" i="1"/>
  <c r="O3144" i="1"/>
  <c r="P3144" i="1" s="1"/>
  <c r="I3144" i="1"/>
  <c r="O3143" i="1"/>
  <c r="P3143" i="1" s="1"/>
  <c r="I3143" i="1"/>
  <c r="O3142" i="1"/>
  <c r="P3142" i="1" s="1"/>
  <c r="I3142" i="1"/>
  <c r="O3141" i="1"/>
  <c r="P3141" i="1" s="1"/>
  <c r="I3141" i="1"/>
  <c r="O3140" i="1"/>
  <c r="P3140" i="1" s="1"/>
  <c r="I3140" i="1"/>
  <c r="O3139" i="1"/>
  <c r="P3139" i="1" s="1"/>
  <c r="I3139" i="1"/>
  <c r="O3133" i="1"/>
  <c r="P3133" i="1" s="1"/>
  <c r="I3133" i="1"/>
  <c r="O3132" i="1"/>
  <c r="P3132" i="1" s="1"/>
  <c r="I3132" i="1"/>
  <c r="O3131" i="1"/>
  <c r="P3131" i="1" s="1"/>
  <c r="I3131" i="1"/>
  <c r="O3130" i="1"/>
  <c r="P3130" i="1" s="1"/>
  <c r="I3130" i="1"/>
  <c r="O3129" i="1"/>
  <c r="P3129" i="1" s="1"/>
  <c r="I3129" i="1"/>
  <c r="O3128" i="1"/>
  <c r="P3128" i="1" s="1"/>
  <c r="I3128" i="1"/>
  <c r="O3126" i="1"/>
  <c r="P3126" i="1" s="1"/>
  <c r="I3126" i="1"/>
  <c r="O3125" i="1"/>
  <c r="P3125" i="1" s="1"/>
  <c r="I3125" i="1"/>
  <c r="O3124" i="1"/>
  <c r="P3124" i="1" s="1"/>
  <c r="I3124" i="1"/>
  <c r="O3123" i="1"/>
  <c r="P3123" i="1" s="1"/>
  <c r="I3123" i="1"/>
  <c r="O3122" i="1"/>
  <c r="P3122" i="1" s="1"/>
  <c r="I3122" i="1"/>
  <c r="O3120" i="1"/>
  <c r="P3120" i="1" s="1"/>
  <c r="I3120" i="1"/>
  <c r="O3119" i="1"/>
  <c r="P3119" i="1" s="1"/>
  <c r="I3119" i="1"/>
  <c r="O3118" i="1"/>
  <c r="P3118" i="1" s="1"/>
  <c r="I3118" i="1"/>
  <c r="O3117" i="1"/>
  <c r="P3117" i="1" s="1"/>
  <c r="I3117" i="1"/>
  <c r="O3115" i="1"/>
  <c r="P3115" i="1" s="1"/>
  <c r="I3115" i="1"/>
  <c r="O3114" i="1"/>
  <c r="P3114" i="1" s="1"/>
  <c r="I3114" i="1"/>
  <c r="O3113" i="1"/>
  <c r="P3113" i="1" s="1"/>
  <c r="I3113" i="1"/>
  <c r="O3112" i="1"/>
  <c r="P3112" i="1" s="1"/>
  <c r="I3112" i="1"/>
  <c r="O3111" i="1"/>
  <c r="P3111" i="1" s="1"/>
  <c r="I3111" i="1"/>
  <c r="O3109" i="1"/>
  <c r="P3109" i="1" s="1"/>
  <c r="I3109" i="1"/>
  <c r="O3108" i="1"/>
  <c r="P3108" i="1" s="1"/>
  <c r="I3108" i="1"/>
  <c r="O3105" i="1"/>
  <c r="P3105" i="1" s="1"/>
  <c r="I3105" i="1"/>
  <c r="O3104" i="1"/>
  <c r="P3104" i="1" s="1"/>
  <c r="I3104" i="1"/>
  <c r="O3103" i="1"/>
  <c r="P3103" i="1" s="1"/>
  <c r="I3103" i="1"/>
  <c r="O3101" i="1"/>
  <c r="P3101" i="1" s="1"/>
  <c r="I3101" i="1"/>
  <c r="O3099" i="1"/>
  <c r="P3099" i="1" s="1"/>
  <c r="I3099" i="1"/>
  <c r="O3098" i="1"/>
  <c r="P3098" i="1" s="1"/>
  <c r="I3098" i="1"/>
  <c r="O3097" i="1"/>
  <c r="P3097" i="1" s="1"/>
  <c r="I3097" i="1"/>
  <c r="O3096" i="1"/>
  <c r="P3096" i="1" s="1"/>
  <c r="I3096" i="1"/>
  <c r="O3095" i="1"/>
  <c r="P3095" i="1" s="1"/>
  <c r="I3095" i="1"/>
  <c r="O3094" i="1"/>
  <c r="P3094" i="1" s="1"/>
  <c r="I3094" i="1"/>
  <c r="O3093" i="1"/>
  <c r="P3093" i="1" s="1"/>
  <c r="I3093" i="1"/>
  <c r="O3092" i="1"/>
  <c r="I3092" i="1"/>
  <c r="O3090" i="1"/>
  <c r="P3090" i="1" s="1"/>
  <c r="I3090" i="1"/>
  <c r="O3089" i="1"/>
  <c r="P3089" i="1" s="1"/>
  <c r="I3089" i="1"/>
  <c r="O3088" i="1"/>
  <c r="P3088" i="1" s="1"/>
  <c r="I3088" i="1"/>
  <c r="O3087" i="1"/>
  <c r="P3087" i="1" s="1"/>
  <c r="I3087" i="1"/>
  <c r="O3086" i="1"/>
  <c r="P3086" i="1" s="1"/>
  <c r="I3086" i="1"/>
  <c r="O3085" i="1"/>
  <c r="P3085" i="1" s="1"/>
  <c r="I3085" i="1"/>
  <c r="O3084" i="1"/>
  <c r="P3084" i="1" s="1"/>
  <c r="I3084" i="1"/>
  <c r="O3083" i="1"/>
  <c r="P3083" i="1" s="1"/>
  <c r="I3083" i="1"/>
  <c r="O3082" i="1"/>
  <c r="P3082" i="1" s="1"/>
  <c r="I3082" i="1"/>
  <c r="O3081" i="1"/>
  <c r="I3081" i="1"/>
  <c r="O3079" i="1"/>
  <c r="P3079" i="1" s="1"/>
  <c r="I3079" i="1"/>
  <c r="O3078" i="1"/>
  <c r="P3078" i="1" s="1"/>
  <c r="I3078" i="1"/>
  <c r="O3077" i="1"/>
  <c r="P3077" i="1" s="1"/>
  <c r="I3077" i="1"/>
  <c r="O3076" i="1"/>
  <c r="P3076" i="1" s="1"/>
  <c r="I3076" i="1"/>
  <c r="O3075" i="1"/>
  <c r="P3075" i="1" s="1"/>
  <c r="I3075" i="1"/>
  <c r="O3072" i="1"/>
  <c r="P3072" i="1" s="1"/>
  <c r="I3072" i="1"/>
  <c r="O3071" i="1"/>
  <c r="P3071" i="1" s="1"/>
  <c r="I3071" i="1"/>
  <c r="O3069" i="1"/>
  <c r="P3069" i="1" s="1"/>
  <c r="I3069" i="1"/>
  <c r="O3068" i="1"/>
  <c r="I3068" i="1"/>
  <c r="O3062" i="1"/>
  <c r="P3062" i="1" s="1"/>
  <c r="I3062" i="1"/>
  <c r="O3061" i="1"/>
  <c r="P3061" i="1" s="1"/>
  <c r="I3061" i="1"/>
  <c r="O3051" i="1"/>
  <c r="P3051" i="1" s="1"/>
  <c r="I3051" i="1"/>
  <c r="O3050" i="1"/>
  <c r="P3050" i="1" s="1"/>
  <c r="I3050" i="1"/>
  <c r="O3049" i="1"/>
  <c r="P3049" i="1" s="1"/>
  <c r="I3049" i="1"/>
  <c r="O3048" i="1"/>
  <c r="P3048" i="1" s="1"/>
  <c r="I3048" i="1"/>
  <c r="O3047" i="1"/>
  <c r="P3047" i="1" s="1"/>
  <c r="I3047" i="1"/>
  <c r="O3046" i="1"/>
  <c r="P3046" i="1" s="1"/>
  <c r="I3046" i="1"/>
  <c r="O3045" i="1"/>
  <c r="P3045" i="1" s="1"/>
  <c r="I3045" i="1"/>
  <c r="O3044" i="1"/>
  <c r="P3044" i="1" s="1"/>
  <c r="I3044" i="1"/>
  <c r="O3042" i="1"/>
  <c r="P3042" i="1" s="1"/>
  <c r="I3042" i="1"/>
  <c r="O3040" i="1"/>
  <c r="I3040" i="1"/>
  <c r="O3038" i="1"/>
  <c r="P3038" i="1" s="1"/>
  <c r="I3038" i="1"/>
  <c r="O3037" i="1"/>
  <c r="P3037" i="1" s="1"/>
  <c r="I3037" i="1"/>
  <c r="O3036" i="1"/>
  <c r="P3036" i="1" s="1"/>
  <c r="I3036" i="1"/>
  <c r="O3035" i="1"/>
  <c r="P3035" i="1" s="1"/>
  <c r="I3035" i="1"/>
  <c r="O3034" i="1"/>
  <c r="P3034" i="1" s="1"/>
  <c r="I3034" i="1"/>
  <c r="O3029" i="1"/>
  <c r="P3029" i="1" s="1"/>
  <c r="I3029" i="1"/>
  <c r="O3028" i="1"/>
  <c r="P3028" i="1" s="1"/>
  <c r="I3028" i="1"/>
  <c r="O3027" i="1"/>
  <c r="P3027" i="1" s="1"/>
  <c r="I3027" i="1"/>
  <c r="O3026" i="1"/>
  <c r="P3026" i="1" s="1"/>
  <c r="I3026" i="1"/>
  <c r="O3025" i="1"/>
  <c r="P3025" i="1" s="1"/>
  <c r="I3025" i="1"/>
  <c r="O3024" i="1"/>
  <c r="P3024" i="1" s="1"/>
  <c r="I3024" i="1"/>
  <c r="O3019" i="1"/>
  <c r="P3019" i="1" s="1"/>
  <c r="I3019" i="1"/>
  <c r="O3018" i="1"/>
  <c r="P3018" i="1" s="1"/>
  <c r="I3018" i="1"/>
  <c r="O3016" i="1"/>
  <c r="P3016" i="1" s="1"/>
  <c r="I3016" i="1"/>
  <c r="O3015" i="1"/>
  <c r="P3015" i="1" s="1"/>
  <c r="I3015" i="1"/>
  <c r="O3013" i="1"/>
  <c r="P3013" i="1" s="1"/>
  <c r="I3013" i="1"/>
  <c r="O3012" i="1"/>
  <c r="P3012" i="1" s="1"/>
  <c r="I3012" i="1"/>
  <c r="O3009" i="1"/>
  <c r="P3009" i="1" s="1"/>
  <c r="I3009" i="1"/>
  <c r="O3008" i="1"/>
  <c r="P3008" i="1" s="1"/>
  <c r="I3008" i="1"/>
  <c r="O3006" i="1"/>
  <c r="P3006" i="1" s="1"/>
  <c r="I3006" i="1"/>
  <c r="O3005" i="1"/>
  <c r="P3005" i="1" s="1"/>
  <c r="I3005" i="1"/>
  <c r="O3003" i="1"/>
  <c r="P3003" i="1" s="1"/>
  <c r="I3003" i="1"/>
  <c r="O3002" i="1"/>
  <c r="P3002" i="1" s="1"/>
  <c r="I3002" i="1"/>
  <c r="O3000" i="1"/>
  <c r="P3000" i="1" s="1"/>
  <c r="I3000" i="1"/>
  <c r="O2999" i="1"/>
  <c r="P2999" i="1" s="1"/>
  <c r="I2999" i="1"/>
  <c r="O2995" i="1"/>
  <c r="P2995" i="1" s="1"/>
  <c r="I2995" i="1"/>
  <c r="O2994" i="1"/>
  <c r="P2994" i="1" s="1"/>
  <c r="I2994" i="1"/>
  <c r="O2993" i="1"/>
  <c r="P2993" i="1" s="1"/>
  <c r="I2993" i="1"/>
  <c r="O2992" i="1"/>
  <c r="P2992" i="1" s="1"/>
  <c r="I2992" i="1"/>
  <c r="O2991" i="1"/>
  <c r="P2991" i="1" s="1"/>
  <c r="I2991" i="1"/>
  <c r="O2990" i="1"/>
  <c r="P2990" i="1" s="1"/>
  <c r="I2990" i="1"/>
  <c r="O2989" i="1"/>
  <c r="P2989" i="1" s="1"/>
  <c r="I2989" i="1"/>
  <c r="O2988" i="1"/>
  <c r="P2988" i="1" s="1"/>
  <c r="I2988" i="1"/>
  <c r="O2986" i="1"/>
  <c r="P2986" i="1" s="1"/>
  <c r="I2986" i="1"/>
  <c r="O2985" i="1"/>
  <c r="P2985" i="1" s="1"/>
  <c r="I2985" i="1"/>
  <c r="O2984" i="1"/>
  <c r="P2984" i="1" s="1"/>
  <c r="I2984" i="1"/>
  <c r="O2983" i="1"/>
  <c r="P2983" i="1" s="1"/>
  <c r="I2983" i="1"/>
  <c r="O2981" i="1"/>
  <c r="P2981" i="1" s="1"/>
  <c r="I2981" i="1"/>
  <c r="O2980" i="1"/>
  <c r="P2980" i="1" s="1"/>
  <c r="I2980" i="1"/>
  <c r="O2975" i="1"/>
  <c r="P2975" i="1" s="1"/>
  <c r="I2975" i="1"/>
  <c r="O2974" i="1"/>
  <c r="P2974" i="1" s="1"/>
  <c r="I2974" i="1"/>
  <c r="O2968" i="1"/>
  <c r="P2968" i="1" s="1"/>
  <c r="I2968" i="1"/>
  <c r="O2967" i="1"/>
  <c r="P2967" i="1" s="1"/>
  <c r="I2967" i="1"/>
  <c r="O2966" i="1"/>
  <c r="P2966" i="1" s="1"/>
  <c r="I2966" i="1"/>
  <c r="O2965" i="1"/>
  <c r="P2965" i="1" s="1"/>
  <c r="I2965" i="1"/>
  <c r="O2964" i="1"/>
  <c r="P2964" i="1" s="1"/>
  <c r="I2964" i="1"/>
  <c r="O2963" i="1"/>
  <c r="P2963" i="1" s="1"/>
  <c r="I2963" i="1"/>
  <c r="O2961" i="1"/>
  <c r="P2961" i="1" s="1"/>
  <c r="I2961" i="1"/>
  <c r="O2959" i="1"/>
  <c r="I2959" i="1"/>
  <c r="O2957" i="1"/>
  <c r="P2957" i="1" s="1"/>
  <c r="I2957" i="1"/>
  <c r="O2956" i="1"/>
  <c r="P2956" i="1" s="1"/>
  <c r="I2956" i="1"/>
  <c r="O2955" i="1"/>
  <c r="P2955" i="1" s="1"/>
  <c r="I2955" i="1"/>
  <c r="O2950" i="1"/>
  <c r="P2950" i="1" s="1"/>
  <c r="I2950" i="1"/>
  <c r="O2947" i="1"/>
  <c r="P2947" i="1" s="1"/>
  <c r="I2947" i="1"/>
  <c r="O2946" i="1"/>
  <c r="P2946" i="1" s="1"/>
  <c r="I2946" i="1"/>
  <c r="O2945" i="1"/>
  <c r="P2945" i="1" s="1"/>
  <c r="I2945" i="1"/>
  <c r="O2944" i="1"/>
  <c r="P2944" i="1" s="1"/>
  <c r="I2944" i="1"/>
  <c r="O2941" i="1"/>
  <c r="P2941" i="1" s="1"/>
  <c r="I2941" i="1"/>
  <c r="O2940" i="1"/>
  <c r="P2940" i="1" s="1"/>
  <c r="I2940" i="1"/>
  <c r="O2938" i="1"/>
  <c r="P2938" i="1" s="1"/>
  <c r="I2938" i="1"/>
  <c r="O2937" i="1"/>
  <c r="P2937" i="1" s="1"/>
  <c r="I2937" i="1"/>
  <c r="O2936" i="1"/>
  <c r="P2936" i="1" s="1"/>
  <c r="I2936" i="1"/>
  <c r="O2934" i="1"/>
  <c r="P2934" i="1" s="1"/>
  <c r="I2934" i="1"/>
  <c r="O2933" i="1"/>
  <c r="P2933" i="1" s="1"/>
  <c r="I2933" i="1"/>
  <c r="O2931" i="1"/>
  <c r="P2931" i="1" s="1"/>
  <c r="I2931" i="1"/>
  <c r="O2930" i="1"/>
  <c r="P2930" i="1" s="1"/>
  <c r="I2930" i="1"/>
  <c r="O2929" i="1"/>
  <c r="P2929" i="1" s="1"/>
  <c r="I2929" i="1"/>
  <c r="P2926" i="1"/>
  <c r="I2926" i="1"/>
  <c r="I2924" i="1"/>
  <c r="O2922" i="1"/>
  <c r="P2922" i="1" s="1"/>
  <c r="I2922" i="1"/>
  <c r="O2920" i="1"/>
  <c r="P2920" i="1" s="1"/>
  <c r="I2920" i="1"/>
  <c r="O2912" i="1"/>
  <c r="P2912" i="1" s="1"/>
  <c r="I2912" i="1"/>
  <c r="O2911" i="1"/>
  <c r="P2911" i="1" s="1"/>
  <c r="I2911" i="1"/>
  <c r="O2909" i="1"/>
  <c r="P2909" i="1" s="1"/>
  <c r="I2909" i="1"/>
  <c r="O2908" i="1"/>
  <c r="P2908" i="1" s="1"/>
  <c r="I2908" i="1"/>
  <c r="O2906" i="1"/>
  <c r="P2906" i="1" s="1"/>
  <c r="I2906" i="1"/>
  <c r="O2904" i="1"/>
  <c r="P2904" i="1" s="1"/>
  <c r="I2904" i="1"/>
  <c r="O2901" i="1"/>
  <c r="P2901" i="1" s="1"/>
  <c r="I2901" i="1"/>
  <c r="O2900" i="1"/>
  <c r="P2900" i="1" s="1"/>
  <c r="I2900" i="1"/>
  <c r="O2895" i="1"/>
  <c r="P2895" i="1" s="1"/>
  <c r="I2895" i="1"/>
  <c r="O2894" i="1"/>
  <c r="P2894" i="1" s="1"/>
  <c r="I2894" i="1"/>
  <c r="O2892" i="1"/>
  <c r="P2892" i="1" s="1"/>
  <c r="I2892" i="1"/>
  <c r="O2891" i="1"/>
  <c r="P2891" i="1" s="1"/>
  <c r="I2891" i="1"/>
  <c r="O2888" i="1"/>
  <c r="P2888" i="1" s="1"/>
  <c r="I2888" i="1"/>
  <c r="O2887" i="1"/>
  <c r="P2887" i="1" s="1"/>
  <c r="I2887" i="1"/>
  <c r="O2886" i="1"/>
  <c r="P2886" i="1" s="1"/>
  <c r="I2886" i="1"/>
  <c r="O2885" i="1"/>
  <c r="P2885" i="1" s="1"/>
  <c r="I2885" i="1"/>
  <c r="O2883" i="1"/>
  <c r="P2883" i="1" s="1"/>
  <c r="I2883" i="1"/>
  <c r="O2882" i="1"/>
  <c r="P2882" i="1" s="1"/>
  <c r="I2882" i="1"/>
  <c r="O2881" i="1"/>
  <c r="P2881" i="1" s="1"/>
  <c r="I2881" i="1"/>
  <c r="O2880" i="1"/>
  <c r="P2880" i="1" s="1"/>
  <c r="I2880" i="1"/>
  <c r="O2873" i="1"/>
  <c r="P2873" i="1" s="1"/>
  <c r="I2873" i="1"/>
  <c r="O2872" i="1"/>
  <c r="P2872" i="1" s="1"/>
  <c r="I2872" i="1"/>
  <c r="O2871" i="1"/>
  <c r="P2871" i="1" s="1"/>
  <c r="I2871" i="1"/>
  <c r="O2870" i="1"/>
  <c r="P2870" i="1" s="1"/>
  <c r="I2870" i="1"/>
  <c r="O2869" i="1"/>
  <c r="P2869" i="1" s="1"/>
  <c r="I2869" i="1"/>
  <c r="O2868" i="1"/>
  <c r="P2868" i="1" s="1"/>
  <c r="I2868" i="1"/>
  <c r="O2856" i="1"/>
  <c r="P2856" i="1" s="1"/>
  <c r="I2856" i="1"/>
  <c r="O2855" i="1"/>
  <c r="P2855" i="1" s="1"/>
  <c r="I2855" i="1"/>
  <c r="O2854" i="1"/>
  <c r="P2854" i="1" s="1"/>
  <c r="I2854" i="1"/>
  <c r="O2853" i="1"/>
  <c r="P2853" i="1" s="1"/>
  <c r="I2853" i="1"/>
  <c r="O2852" i="1"/>
  <c r="P2852" i="1" s="1"/>
  <c r="I2852" i="1"/>
  <c r="O2851" i="1"/>
  <c r="P2851" i="1" s="1"/>
  <c r="I2851" i="1"/>
  <c r="O2850" i="1"/>
  <c r="P2850" i="1" s="1"/>
  <c r="I2850" i="1"/>
  <c r="O2845" i="1"/>
  <c r="P2845" i="1" s="1"/>
  <c r="I2845" i="1"/>
  <c r="O2843" i="1"/>
  <c r="P2843" i="1" s="1"/>
  <c r="I2843" i="1"/>
  <c r="O2842" i="1"/>
  <c r="P2842" i="1" s="1"/>
  <c r="I2842" i="1"/>
  <c r="O2841" i="1"/>
  <c r="P2841" i="1" s="1"/>
  <c r="I2841" i="1"/>
  <c r="O2840" i="1"/>
  <c r="P2840" i="1" s="1"/>
  <c r="I2840" i="1"/>
  <c r="O2839" i="1"/>
  <c r="P2839" i="1" s="1"/>
  <c r="I2839" i="1"/>
  <c r="O2838" i="1"/>
  <c r="P2838" i="1" s="1"/>
  <c r="I2838" i="1"/>
  <c r="O2836" i="1"/>
  <c r="P2836" i="1" s="1"/>
  <c r="I2836" i="1"/>
  <c r="O2835" i="1"/>
  <c r="P2835" i="1" s="1"/>
  <c r="I2835" i="1"/>
  <c r="O2830" i="1"/>
  <c r="P2830" i="1" s="1"/>
  <c r="I2830" i="1"/>
  <c r="O2829" i="1"/>
  <c r="P2829" i="1" s="1"/>
  <c r="I2829" i="1"/>
  <c r="O2828" i="1"/>
  <c r="P2828" i="1" s="1"/>
  <c r="I2828" i="1"/>
  <c r="O2827" i="1"/>
  <c r="P2827" i="1" s="1"/>
  <c r="I2827" i="1"/>
  <c r="O2825" i="1"/>
  <c r="P2825" i="1" s="1"/>
  <c r="I2825" i="1"/>
  <c r="O2824" i="1"/>
  <c r="P2824" i="1" s="1"/>
  <c r="I2824" i="1"/>
  <c r="O2823" i="1"/>
  <c r="P2823" i="1" s="1"/>
  <c r="I2823" i="1"/>
  <c r="O2822" i="1"/>
  <c r="P2822" i="1" s="1"/>
  <c r="I2822" i="1"/>
  <c r="O2819" i="1"/>
  <c r="P2819" i="1" s="1"/>
  <c r="I2819" i="1"/>
  <c r="O2818" i="1"/>
  <c r="P2818" i="1" s="1"/>
  <c r="I2818" i="1"/>
  <c r="O2817" i="1"/>
  <c r="P2817" i="1" s="1"/>
  <c r="I2817" i="1"/>
  <c r="O2816" i="1"/>
  <c r="P2816" i="1" s="1"/>
  <c r="I2816" i="1"/>
  <c r="O2815" i="1"/>
  <c r="P2815" i="1" s="1"/>
  <c r="I2815" i="1"/>
  <c r="O2814" i="1"/>
  <c r="P2814" i="1" s="1"/>
  <c r="I2814" i="1"/>
  <c r="O2804" i="1"/>
  <c r="P2804" i="1" s="1"/>
  <c r="I2804" i="1"/>
  <c r="O2803" i="1"/>
  <c r="P2803" i="1" s="1"/>
  <c r="I2803" i="1"/>
  <c r="O2801" i="1"/>
  <c r="P2801" i="1" s="1"/>
  <c r="I2801" i="1"/>
  <c r="O2788" i="1"/>
  <c r="P2788" i="1" s="1"/>
  <c r="I2788" i="1"/>
  <c r="O2787" i="1"/>
  <c r="P2787" i="1" s="1"/>
  <c r="I2787" i="1"/>
  <c r="O2786" i="1"/>
  <c r="P2786" i="1" s="1"/>
  <c r="I2786" i="1"/>
  <c r="O2785" i="1"/>
  <c r="P2785" i="1" s="1"/>
  <c r="I2785" i="1"/>
  <c r="O2784" i="1"/>
  <c r="P2784" i="1" s="1"/>
  <c r="I2784" i="1"/>
  <c r="O2783" i="1"/>
  <c r="P2783" i="1" s="1"/>
  <c r="I2783" i="1"/>
  <c r="O2781" i="1"/>
  <c r="P2781" i="1" s="1"/>
  <c r="I2781" i="1"/>
  <c r="O2779" i="1"/>
  <c r="P2779" i="1" s="1"/>
  <c r="I2779" i="1"/>
  <c r="O2778" i="1"/>
  <c r="P2778" i="1" s="1"/>
  <c r="I2778" i="1"/>
  <c r="O2776" i="1"/>
  <c r="P2776" i="1" s="1"/>
  <c r="I2776" i="1"/>
  <c r="O2775" i="1"/>
  <c r="P2775" i="1" s="1"/>
  <c r="I2775" i="1"/>
  <c r="O2774" i="1"/>
  <c r="P2774" i="1" s="1"/>
  <c r="I2774" i="1"/>
  <c r="O2771" i="1"/>
  <c r="P2771" i="1" s="1"/>
  <c r="I2771" i="1"/>
  <c r="O2770" i="1"/>
  <c r="P2770" i="1" s="1"/>
  <c r="I2770" i="1"/>
  <c r="O2769" i="1"/>
  <c r="P2769" i="1" s="1"/>
  <c r="I2769" i="1"/>
  <c r="O2768" i="1"/>
  <c r="P2768" i="1" s="1"/>
  <c r="I2768" i="1"/>
  <c r="O2767" i="1"/>
  <c r="P2767" i="1" s="1"/>
  <c r="I2767" i="1"/>
  <c r="O2766" i="1"/>
  <c r="P2766" i="1" s="1"/>
  <c r="I2766" i="1"/>
  <c r="O2764" i="1"/>
  <c r="P2764" i="1" s="1"/>
  <c r="I2764" i="1"/>
  <c r="O2763" i="1"/>
  <c r="P2763" i="1" s="1"/>
  <c r="I2763" i="1"/>
  <c r="O2761" i="1"/>
  <c r="P2761" i="1" s="1"/>
  <c r="I2761" i="1"/>
  <c r="O2759" i="1"/>
  <c r="P2759" i="1" s="1"/>
  <c r="I2759" i="1"/>
  <c r="O2758" i="1"/>
  <c r="P2758" i="1" s="1"/>
  <c r="I2758" i="1"/>
  <c r="O2757" i="1"/>
  <c r="P2757" i="1" s="1"/>
  <c r="I2757" i="1"/>
  <c r="O2751" i="1"/>
  <c r="P2751" i="1" s="1"/>
  <c r="I2751" i="1"/>
  <c r="O2747" i="1"/>
  <c r="P2747" i="1" s="1"/>
  <c r="I2747" i="1"/>
  <c r="O2746" i="1"/>
  <c r="P2746" i="1" s="1"/>
  <c r="I2746" i="1"/>
  <c r="O2745" i="1"/>
  <c r="P2745" i="1" s="1"/>
  <c r="I2745" i="1"/>
  <c r="O2744" i="1"/>
  <c r="P2744" i="1" s="1"/>
  <c r="I2744" i="1"/>
  <c r="O2743" i="1"/>
  <c r="P2743" i="1" s="1"/>
  <c r="I2743" i="1"/>
  <c r="O2740" i="1"/>
  <c r="P2740" i="1" s="1"/>
  <c r="I2740" i="1"/>
  <c r="O2738" i="1"/>
  <c r="P2738" i="1" s="1"/>
  <c r="I2738" i="1"/>
  <c r="O2736" i="1"/>
  <c r="P2736" i="1" s="1"/>
  <c r="I2736" i="1"/>
  <c r="O2735" i="1"/>
  <c r="P2735" i="1" s="1"/>
  <c r="I2735" i="1"/>
  <c r="O2733" i="1"/>
  <c r="P2733" i="1" s="1"/>
  <c r="I2733" i="1"/>
  <c r="O2732" i="1"/>
  <c r="P2732" i="1" s="1"/>
  <c r="I2732" i="1"/>
  <c r="O2731" i="1"/>
  <c r="P2731" i="1" s="1"/>
  <c r="I2731" i="1"/>
  <c r="O2728" i="1"/>
  <c r="P2728" i="1" s="1"/>
  <c r="I2728" i="1"/>
  <c r="O2727" i="1"/>
  <c r="P2727" i="1" s="1"/>
  <c r="I2727" i="1"/>
  <c r="O2726" i="1"/>
  <c r="P2726" i="1" s="1"/>
  <c r="I2726" i="1"/>
  <c r="O2723" i="1"/>
  <c r="P2723" i="1" s="1"/>
  <c r="I2723" i="1"/>
  <c r="O2722" i="1"/>
  <c r="P2722" i="1" s="1"/>
  <c r="I2722" i="1"/>
  <c r="O2720" i="1"/>
  <c r="P2720" i="1" s="1"/>
  <c r="I2720" i="1"/>
  <c r="O2719" i="1"/>
  <c r="P2719" i="1" s="1"/>
  <c r="I2719" i="1"/>
  <c r="O2718" i="1"/>
  <c r="P2718" i="1" s="1"/>
  <c r="I2718" i="1"/>
  <c r="O2717" i="1"/>
  <c r="P2717" i="1" s="1"/>
  <c r="I2717" i="1"/>
  <c r="O2716" i="1"/>
  <c r="P2716" i="1" s="1"/>
  <c r="I2716" i="1"/>
  <c r="O2715" i="1"/>
  <c r="P2715" i="1" s="1"/>
  <c r="I2715" i="1"/>
  <c r="O2714" i="1"/>
  <c r="P2714" i="1" s="1"/>
  <c r="I2714" i="1"/>
  <c r="O2713" i="1"/>
  <c r="P2713" i="1" s="1"/>
  <c r="I2713" i="1"/>
  <c r="O2710" i="1"/>
  <c r="P2710" i="1" s="1"/>
  <c r="I2710" i="1"/>
  <c r="O2709" i="1"/>
  <c r="P2709" i="1" s="1"/>
  <c r="I2709" i="1"/>
  <c r="O2708" i="1"/>
  <c r="P2708" i="1" s="1"/>
  <c r="I2708" i="1"/>
  <c r="O2707" i="1"/>
  <c r="P2707" i="1" s="1"/>
  <c r="I2707" i="1"/>
  <c r="O2706" i="1"/>
  <c r="P2706" i="1" s="1"/>
  <c r="I2706" i="1"/>
  <c r="O2705" i="1"/>
  <c r="P2705" i="1" s="1"/>
  <c r="I2705" i="1"/>
  <c r="O2704" i="1"/>
  <c r="P2704" i="1" s="1"/>
  <c r="I2704" i="1"/>
  <c r="O2703" i="1"/>
  <c r="P2703" i="1" s="1"/>
  <c r="I2703" i="1"/>
  <c r="O2702" i="1"/>
  <c r="P2702" i="1" s="1"/>
  <c r="I2702" i="1"/>
  <c r="O2701" i="1"/>
  <c r="P2701" i="1" s="1"/>
  <c r="I2701" i="1"/>
  <c r="O2700" i="1"/>
  <c r="P2700" i="1" s="1"/>
  <c r="I2700" i="1"/>
  <c r="O2699" i="1"/>
  <c r="P2699" i="1" s="1"/>
  <c r="I2699" i="1"/>
  <c r="O2689" i="1"/>
  <c r="P2689" i="1" s="1"/>
  <c r="I2689" i="1"/>
  <c r="O2688" i="1"/>
  <c r="P2688" i="1" s="1"/>
  <c r="I2688" i="1"/>
  <c r="O2687" i="1"/>
  <c r="P2687" i="1" s="1"/>
  <c r="I2687" i="1"/>
  <c r="O2686" i="1"/>
  <c r="P2686" i="1" s="1"/>
  <c r="I2686" i="1"/>
  <c r="O2685" i="1"/>
  <c r="P2685" i="1" s="1"/>
  <c r="I2685" i="1"/>
  <c r="O2684" i="1"/>
  <c r="P2684" i="1" s="1"/>
  <c r="I2684" i="1"/>
  <c r="O2683" i="1"/>
  <c r="P2683" i="1" s="1"/>
  <c r="I2683" i="1"/>
  <c r="O2682" i="1"/>
  <c r="P2682" i="1" s="1"/>
  <c r="I2682" i="1"/>
  <c r="O2681" i="1"/>
  <c r="P2681" i="1" s="1"/>
  <c r="I2681" i="1"/>
  <c r="O2680" i="1"/>
  <c r="P2680" i="1" s="1"/>
  <c r="I2680" i="1"/>
  <c r="O2679" i="1"/>
  <c r="P2679" i="1" s="1"/>
  <c r="I2679" i="1"/>
  <c r="O2678" i="1"/>
  <c r="P2678" i="1" s="1"/>
  <c r="I2678" i="1"/>
  <c r="O2677" i="1"/>
  <c r="P2677" i="1" s="1"/>
  <c r="I2677" i="1"/>
  <c r="O2676" i="1"/>
  <c r="P2676" i="1" s="1"/>
  <c r="I2676" i="1"/>
  <c r="O2675" i="1"/>
  <c r="P2675" i="1" s="1"/>
  <c r="I2675" i="1"/>
  <c r="O2674" i="1"/>
  <c r="P2674" i="1" s="1"/>
  <c r="I2674" i="1"/>
  <c r="O2669" i="1"/>
  <c r="P2669" i="1" s="1"/>
  <c r="I2669" i="1"/>
  <c r="O2668" i="1"/>
  <c r="P2668" i="1" s="1"/>
  <c r="I2668" i="1"/>
  <c r="O2667" i="1"/>
  <c r="P2667" i="1" s="1"/>
  <c r="I2667" i="1"/>
  <c r="O2665" i="1"/>
  <c r="P2665" i="1" s="1"/>
  <c r="I2665" i="1"/>
  <c r="O2664" i="1"/>
  <c r="P2664" i="1" s="1"/>
  <c r="I2664" i="1"/>
  <c r="O2663" i="1"/>
  <c r="P2663" i="1" s="1"/>
  <c r="I2663" i="1"/>
  <c r="O2660" i="1"/>
  <c r="P2660" i="1" s="1"/>
  <c r="I2660" i="1"/>
  <c r="O2658" i="1"/>
  <c r="P2658" i="1" s="1"/>
  <c r="I2658" i="1"/>
  <c r="O2657" i="1"/>
  <c r="P2657" i="1" s="1"/>
  <c r="I2657" i="1"/>
  <c r="O2655" i="1"/>
  <c r="P2655" i="1" s="1"/>
  <c r="I2655" i="1"/>
  <c r="O2654" i="1"/>
  <c r="P2654" i="1" s="1"/>
  <c r="I2654" i="1"/>
  <c r="O2650" i="1"/>
  <c r="P2650" i="1" s="1"/>
  <c r="I2650" i="1"/>
  <c r="O2649" i="1"/>
  <c r="P2649" i="1" s="1"/>
  <c r="I2649" i="1"/>
  <c r="O2647" i="1"/>
  <c r="P2647" i="1" s="1"/>
  <c r="I2647" i="1"/>
  <c r="O2646" i="1"/>
  <c r="P2646" i="1" s="1"/>
  <c r="I2646" i="1"/>
  <c r="O2645" i="1"/>
  <c r="P2645" i="1" s="1"/>
  <c r="I2645" i="1"/>
  <c r="O2643" i="1"/>
  <c r="P2643" i="1" s="1"/>
  <c r="I2643" i="1"/>
  <c r="O2642" i="1"/>
  <c r="P2642" i="1" s="1"/>
  <c r="I2642" i="1"/>
  <c r="O2639" i="1"/>
  <c r="P2639" i="1" s="1"/>
  <c r="I2639" i="1"/>
  <c r="O2638" i="1"/>
  <c r="P2638" i="1" s="1"/>
  <c r="I2638" i="1"/>
  <c r="O2637" i="1"/>
  <c r="P2637" i="1" s="1"/>
  <c r="I2637" i="1"/>
  <c r="O2636" i="1"/>
  <c r="P2636" i="1" s="1"/>
  <c r="I2636" i="1"/>
  <c r="O2635" i="1"/>
  <c r="P2635" i="1" s="1"/>
  <c r="I2635" i="1"/>
  <c r="O2633" i="1"/>
  <c r="P2633" i="1" s="1"/>
  <c r="I2633" i="1"/>
  <c r="O2632" i="1"/>
  <c r="P2632" i="1" s="1"/>
  <c r="I2632" i="1"/>
  <c r="O2631" i="1"/>
  <c r="P2631" i="1" s="1"/>
  <c r="I2631" i="1"/>
  <c r="O2630" i="1"/>
  <c r="P2630" i="1" s="1"/>
  <c r="I2630" i="1"/>
  <c r="O2629" i="1"/>
  <c r="P2629" i="1" s="1"/>
  <c r="I2629" i="1"/>
  <c r="O2628" i="1"/>
  <c r="P2628" i="1" s="1"/>
  <c r="I2628" i="1"/>
  <c r="O2627" i="1"/>
  <c r="P2627" i="1" s="1"/>
  <c r="I2627" i="1"/>
  <c r="O2626" i="1"/>
  <c r="P2626" i="1" s="1"/>
  <c r="I2626" i="1"/>
  <c r="O2625" i="1"/>
  <c r="P2625" i="1" s="1"/>
  <c r="I2625" i="1"/>
  <c r="O2623" i="1"/>
  <c r="P2623" i="1" s="1"/>
  <c r="I2623" i="1"/>
  <c r="O2622" i="1"/>
  <c r="P2622" i="1" s="1"/>
  <c r="I2622" i="1"/>
  <c r="O2621" i="1"/>
  <c r="P2621" i="1" s="1"/>
  <c r="I2621" i="1"/>
  <c r="O2620" i="1"/>
  <c r="P2620" i="1" s="1"/>
  <c r="I2620" i="1"/>
  <c r="O2619" i="1"/>
  <c r="P2619" i="1" s="1"/>
  <c r="I2619" i="1"/>
  <c r="O2617" i="1"/>
  <c r="P2617" i="1" s="1"/>
  <c r="I2617" i="1"/>
  <c r="O2616" i="1"/>
  <c r="P2616" i="1" s="1"/>
  <c r="I2616" i="1"/>
  <c r="O2615" i="1"/>
  <c r="P2615" i="1" s="1"/>
  <c r="I2615" i="1"/>
  <c r="O2614" i="1"/>
  <c r="P2614" i="1" s="1"/>
  <c r="I2614" i="1"/>
  <c r="O2613" i="1"/>
  <c r="P2613" i="1" s="1"/>
  <c r="I2613" i="1"/>
  <c r="O2612" i="1"/>
  <c r="P2612" i="1" s="1"/>
  <c r="I2612" i="1"/>
  <c r="O2611" i="1"/>
  <c r="P2611" i="1" s="1"/>
  <c r="I2611" i="1"/>
  <c r="O2610" i="1"/>
  <c r="P2610" i="1" s="1"/>
  <c r="I2610" i="1"/>
  <c r="O2609" i="1"/>
  <c r="P2609" i="1" s="1"/>
  <c r="I2609" i="1"/>
  <c r="O2608" i="1"/>
  <c r="P2608" i="1" s="1"/>
  <c r="I2608" i="1"/>
  <c r="O2606" i="1"/>
  <c r="P2606" i="1" s="1"/>
  <c r="I2606" i="1"/>
  <c r="O2605" i="1"/>
  <c r="P2605" i="1" s="1"/>
  <c r="I2605" i="1"/>
  <c r="O2604" i="1"/>
  <c r="P2604" i="1" s="1"/>
  <c r="I2604" i="1"/>
  <c r="O2603" i="1"/>
  <c r="P2603" i="1" s="1"/>
  <c r="I2603" i="1"/>
  <c r="O2602" i="1"/>
  <c r="P2602" i="1" s="1"/>
  <c r="I2602" i="1"/>
  <c r="O2601" i="1"/>
  <c r="P2601" i="1" s="1"/>
  <c r="I2601" i="1"/>
  <c r="O2600" i="1"/>
  <c r="P2600" i="1" s="1"/>
  <c r="I2600" i="1"/>
  <c r="O2598" i="1"/>
  <c r="P2598" i="1" s="1"/>
  <c r="I2598" i="1"/>
  <c r="O2597" i="1"/>
  <c r="P2597" i="1" s="1"/>
  <c r="I2597" i="1"/>
  <c r="O2596" i="1"/>
  <c r="P2596" i="1" s="1"/>
  <c r="I2596" i="1"/>
  <c r="O2594" i="1"/>
  <c r="P2594" i="1" s="1"/>
  <c r="I2594" i="1"/>
  <c r="O2592" i="1"/>
  <c r="P2592" i="1" s="1"/>
  <c r="I2592" i="1"/>
  <c r="O2591" i="1"/>
  <c r="P2591" i="1" s="1"/>
  <c r="I2591" i="1"/>
  <c r="O2590" i="1"/>
  <c r="P2590" i="1" s="1"/>
  <c r="I2590" i="1"/>
  <c r="O2589" i="1"/>
  <c r="P2589" i="1" s="1"/>
  <c r="I2589" i="1"/>
  <c r="O2588" i="1"/>
  <c r="P2588" i="1" s="1"/>
  <c r="I2588" i="1"/>
  <c r="O2586" i="1"/>
  <c r="P2586" i="1" s="1"/>
  <c r="I2586" i="1"/>
  <c r="O2585" i="1"/>
  <c r="P2585" i="1" s="1"/>
  <c r="I2585" i="1"/>
  <c r="O2584" i="1"/>
  <c r="P2584" i="1" s="1"/>
  <c r="I2584" i="1"/>
  <c r="O2583" i="1"/>
  <c r="P2583" i="1" s="1"/>
  <c r="I2583" i="1"/>
  <c r="O2580" i="1"/>
  <c r="P2580" i="1" s="1"/>
  <c r="I2580" i="1"/>
  <c r="O2579" i="1"/>
  <c r="P2579" i="1" s="1"/>
  <c r="I2579" i="1"/>
  <c r="O2578" i="1"/>
  <c r="P2578" i="1" s="1"/>
  <c r="I2578" i="1"/>
  <c r="O2577" i="1"/>
  <c r="P2577" i="1" s="1"/>
  <c r="I2577" i="1"/>
  <c r="O2576" i="1"/>
  <c r="P2576" i="1" s="1"/>
  <c r="I2576" i="1"/>
  <c r="O2575" i="1"/>
  <c r="P2575" i="1" s="1"/>
  <c r="I2575" i="1"/>
  <c r="O2574" i="1"/>
  <c r="P2574" i="1" s="1"/>
  <c r="I2574" i="1"/>
  <c r="O2572" i="1"/>
  <c r="P2572" i="1" s="1"/>
  <c r="I2572" i="1"/>
  <c r="O2571" i="1"/>
  <c r="P2571" i="1" s="1"/>
  <c r="I2571" i="1"/>
  <c r="O2570" i="1"/>
  <c r="P2570" i="1" s="1"/>
  <c r="I2570" i="1"/>
  <c r="O2569" i="1"/>
  <c r="P2569" i="1" s="1"/>
  <c r="I2569" i="1"/>
  <c r="O2568" i="1"/>
  <c r="P2568" i="1" s="1"/>
  <c r="I2568" i="1"/>
  <c r="O2567" i="1"/>
  <c r="P2567" i="1" s="1"/>
  <c r="I2567" i="1"/>
  <c r="O2566" i="1"/>
  <c r="P2566" i="1" s="1"/>
  <c r="I2566" i="1"/>
  <c r="O2564" i="1"/>
  <c r="P2564" i="1" s="1"/>
  <c r="I2564" i="1"/>
  <c r="O2563" i="1"/>
  <c r="P2563" i="1" s="1"/>
  <c r="I2563" i="1"/>
  <c r="O2561" i="1"/>
  <c r="P2561" i="1" s="1"/>
  <c r="I2561" i="1"/>
  <c r="O2560" i="1"/>
  <c r="P2560" i="1" s="1"/>
  <c r="I2560" i="1"/>
  <c r="O2558" i="1"/>
  <c r="P2558" i="1" s="1"/>
  <c r="I2558" i="1"/>
  <c r="O2556" i="1"/>
  <c r="P2556" i="1" s="1"/>
  <c r="I2556" i="1"/>
  <c r="O2555" i="1"/>
  <c r="P2555" i="1" s="1"/>
  <c r="I2555" i="1"/>
  <c r="O2554" i="1"/>
  <c r="P2554" i="1" s="1"/>
  <c r="I2554" i="1"/>
  <c r="O2553" i="1"/>
  <c r="P2553" i="1" s="1"/>
  <c r="I2553" i="1"/>
  <c r="O2552" i="1"/>
  <c r="P2552" i="1" s="1"/>
  <c r="I2552" i="1"/>
  <c r="O2550" i="1"/>
  <c r="P2550" i="1" s="1"/>
  <c r="I2550" i="1"/>
  <c r="O2547" i="1"/>
  <c r="P2547" i="1" s="1"/>
  <c r="I2547" i="1"/>
  <c r="O2545" i="1"/>
  <c r="P2545" i="1" s="1"/>
  <c r="I2545" i="1"/>
  <c r="O2544" i="1"/>
  <c r="P2544" i="1" s="1"/>
  <c r="I2544" i="1"/>
  <c r="O2542" i="1"/>
  <c r="P2542" i="1" s="1"/>
  <c r="I2542" i="1"/>
  <c r="O2541" i="1"/>
  <c r="P2541" i="1" s="1"/>
  <c r="I2541" i="1"/>
  <c r="O2540" i="1"/>
  <c r="P2540" i="1" s="1"/>
  <c r="I2540" i="1"/>
  <c r="O2539" i="1"/>
  <c r="P2539" i="1" s="1"/>
  <c r="I2539" i="1"/>
  <c r="O2537" i="1"/>
  <c r="P2537" i="1" s="1"/>
  <c r="I2537" i="1"/>
  <c r="O2536" i="1"/>
  <c r="P2536" i="1" s="1"/>
  <c r="I2536" i="1"/>
  <c r="O2535" i="1"/>
  <c r="P2535" i="1" s="1"/>
  <c r="I2535" i="1"/>
  <c r="O2534" i="1"/>
  <c r="P2534" i="1" s="1"/>
  <c r="I2534" i="1"/>
  <c r="O2533" i="1"/>
  <c r="P2533" i="1" s="1"/>
  <c r="I2533" i="1"/>
  <c r="O2532" i="1"/>
  <c r="P2532" i="1" s="1"/>
  <c r="I2532" i="1"/>
  <c r="O2531" i="1"/>
  <c r="P2531" i="1" s="1"/>
  <c r="I2531" i="1"/>
  <c r="O2530" i="1"/>
  <c r="P2530" i="1" s="1"/>
  <c r="I2530" i="1"/>
  <c r="O2529" i="1"/>
  <c r="P2529" i="1" s="1"/>
  <c r="I2529" i="1"/>
  <c r="O2528" i="1"/>
  <c r="P2528" i="1" s="1"/>
  <c r="I2528" i="1"/>
  <c r="O2527" i="1"/>
  <c r="P2527" i="1" s="1"/>
  <c r="I2527" i="1"/>
  <c r="O2526" i="1"/>
  <c r="P2526" i="1" s="1"/>
  <c r="I2526" i="1"/>
  <c r="O2524" i="1"/>
  <c r="I2524" i="1"/>
  <c r="O2521" i="1"/>
  <c r="P2521" i="1" s="1"/>
  <c r="I2521" i="1"/>
  <c r="O2520" i="1"/>
  <c r="P2520" i="1" s="1"/>
  <c r="I2520" i="1"/>
  <c r="O2518" i="1"/>
  <c r="P2518" i="1" s="1"/>
  <c r="I2518" i="1"/>
  <c r="O2514" i="1"/>
  <c r="P2514" i="1" s="1"/>
  <c r="I2514" i="1"/>
  <c r="O2513" i="1"/>
  <c r="P2513" i="1" s="1"/>
  <c r="I2513" i="1"/>
  <c r="O2511" i="1"/>
  <c r="P2511" i="1" s="1"/>
  <c r="I2511" i="1"/>
  <c r="O2510" i="1"/>
  <c r="P2510" i="1" s="1"/>
  <c r="I2510" i="1"/>
  <c r="O2508" i="1"/>
  <c r="P2508" i="1" s="1"/>
  <c r="I2508" i="1"/>
  <c r="O2506" i="1"/>
  <c r="P2506" i="1" s="1"/>
  <c r="I2506" i="1"/>
  <c r="O2505" i="1"/>
  <c r="P2505" i="1" s="1"/>
  <c r="I2505" i="1"/>
  <c r="O2503" i="1"/>
  <c r="P2503" i="1" s="1"/>
  <c r="I2503" i="1"/>
  <c r="O2502" i="1"/>
  <c r="P2502" i="1" s="1"/>
  <c r="I2502" i="1"/>
  <c r="O2501" i="1"/>
  <c r="P2501" i="1" s="1"/>
  <c r="I2501" i="1"/>
  <c r="O2500" i="1"/>
  <c r="P2500" i="1" s="1"/>
  <c r="I2500" i="1"/>
  <c r="O2496" i="1"/>
  <c r="P2496" i="1" s="1"/>
  <c r="I2496" i="1"/>
  <c r="O2495" i="1"/>
  <c r="P2495" i="1" s="1"/>
  <c r="I2495" i="1"/>
  <c r="O2493" i="1"/>
  <c r="P2493" i="1" s="1"/>
  <c r="I2493" i="1"/>
  <c r="O2492" i="1"/>
  <c r="P2492" i="1" s="1"/>
  <c r="I2492" i="1"/>
  <c r="O2491" i="1"/>
  <c r="P2491" i="1" s="1"/>
  <c r="I2491" i="1"/>
  <c r="O2490" i="1"/>
  <c r="P2490" i="1" s="1"/>
  <c r="I2490" i="1"/>
  <c r="O2488" i="1"/>
  <c r="P2488" i="1" s="1"/>
  <c r="I2488" i="1"/>
  <c r="O2487" i="1"/>
  <c r="P2487" i="1" s="1"/>
  <c r="I2487" i="1"/>
  <c r="O2486" i="1"/>
  <c r="P2486" i="1" s="1"/>
  <c r="I2486" i="1"/>
  <c r="O2485" i="1"/>
  <c r="P2485" i="1" s="1"/>
  <c r="I2485" i="1"/>
  <c r="O2484" i="1"/>
  <c r="P2484" i="1" s="1"/>
  <c r="I2484" i="1"/>
  <c r="O2482" i="1"/>
  <c r="P2482" i="1" s="1"/>
  <c r="I2482" i="1"/>
  <c r="O2481" i="1"/>
  <c r="P2481" i="1" s="1"/>
  <c r="I2481" i="1"/>
  <c r="O2480" i="1"/>
  <c r="P2480" i="1" s="1"/>
  <c r="I2480" i="1"/>
  <c r="O2479" i="1"/>
  <c r="P2479" i="1" s="1"/>
  <c r="I2479" i="1"/>
  <c r="O2478" i="1"/>
  <c r="I2478" i="1"/>
  <c r="O2466" i="1"/>
  <c r="I2466" i="1"/>
  <c r="O2463" i="1"/>
  <c r="P2463" i="1" s="1"/>
  <c r="I2463" i="1"/>
  <c r="O2462" i="1"/>
  <c r="P2462" i="1" s="1"/>
  <c r="I2462" i="1"/>
  <c r="O2461" i="1"/>
  <c r="P2461" i="1" s="1"/>
  <c r="I2461" i="1"/>
  <c r="O2460" i="1"/>
  <c r="P2460" i="1" s="1"/>
  <c r="I2460" i="1"/>
  <c r="O2459" i="1"/>
  <c r="P2459" i="1" s="1"/>
  <c r="I2459" i="1"/>
  <c r="O2458" i="1"/>
  <c r="P2458" i="1" s="1"/>
  <c r="I2458" i="1"/>
  <c r="O2457" i="1"/>
  <c r="P2457" i="1" s="1"/>
  <c r="I2457" i="1"/>
  <c r="O2439" i="1"/>
  <c r="P2439" i="1" s="1"/>
  <c r="I2439" i="1"/>
  <c r="O2436" i="1"/>
  <c r="P2436" i="1" s="1"/>
  <c r="I2436" i="1"/>
  <c r="O2435" i="1"/>
  <c r="P2435" i="1" s="1"/>
  <c r="I2435" i="1"/>
  <c r="O2434" i="1"/>
  <c r="P2434" i="1" s="1"/>
  <c r="I2434" i="1"/>
  <c r="O2433" i="1"/>
  <c r="P2433" i="1" s="1"/>
  <c r="I2433" i="1"/>
  <c r="O2432" i="1"/>
  <c r="P2432" i="1" s="1"/>
  <c r="I2432" i="1"/>
  <c r="O2431" i="1"/>
  <c r="I2431" i="1"/>
  <c r="O2430" i="1"/>
  <c r="P2430" i="1" s="1"/>
  <c r="I2430" i="1"/>
  <c r="O2428" i="1"/>
  <c r="P2428" i="1" s="1"/>
  <c r="I2428" i="1"/>
  <c r="O2427" i="1"/>
  <c r="P2427" i="1" s="1"/>
  <c r="I2427" i="1"/>
  <c r="O2426" i="1"/>
  <c r="P2426" i="1" s="1"/>
  <c r="I2426" i="1"/>
  <c r="O2425" i="1"/>
  <c r="P2425" i="1" s="1"/>
  <c r="I2425" i="1"/>
  <c r="O2423" i="1"/>
  <c r="I2423" i="1"/>
  <c r="O2420" i="1"/>
  <c r="P2420" i="1" s="1"/>
  <c r="I2420" i="1"/>
  <c r="O2419" i="1"/>
  <c r="P2419" i="1" s="1"/>
  <c r="I2419" i="1"/>
  <c r="O2418" i="1"/>
  <c r="P2418" i="1" s="1"/>
  <c r="I2418" i="1"/>
  <c r="O2417" i="1"/>
  <c r="P2417" i="1" s="1"/>
  <c r="I2417" i="1"/>
  <c r="O2416" i="1"/>
  <c r="P2416" i="1" s="1"/>
  <c r="I2416" i="1"/>
  <c r="O2415" i="1"/>
  <c r="P2415" i="1" s="1"/>
  <c r="I2415" i="1"/>
  <c r="O2414" i="1"/>
  <c r="P2414" i="1" s="1"/>
  <c r="I2414" i="1"/>
  <c r="O2404" i="1"/>
  <c r="P2404" i="1" s="1"/>
  <c r="I2404" i="1"/>
  <c r="O2403" i="1"/>
  <c r="P2403" i="1" s="1"/>
  <c r="I2403" i="1"/>
  <c r="O2402" i="1"/>
  <c r="P2402" i="1" s="1"/>
  <c r="I2402" i="1"/>
  <c r="O2394" i="1"/>
  <c r="P2394" i="1" s="1"/>
  <c r="I2394" i="1"/>
  <c r="O2393" i="1"/>
  <c r="I2393" i="1"/>
  <c r="O2389" i="1"/>
  <c r="P2389" i="1" s="1"/>
  <c r="I2389" i="1"/>
  <c r="O2388" i="1"/>
  <c r="P2388" i="1" s="1"/>
  <c r="I2388" i="1"/>
  <c r="O2387" i="1"/>
  <c r="P2387" i="1" s="1"/>
  <c r="I2387" i="1"/>
  <c r="O2386" i="1"/>
  <c r="P2386" i="1" s="1"/>
  <c r="I2386" i="1"/>
  <c r="O2385" i="1"/>
  <c r="P2385" i="1" s="1"/>
  <c r="I2385" i="1"/>
  <c r="O2383" i="1"/>
  <c r="P2383" i="1" s="1"/>
  <c r="I2383" i="1"/>
  <c r="O2382" i="1"/>
  <c r="P2382" i="1" s="1"/>
  <c r="I2382" i="1"/>
  <c r="O2381" i="1"/>
  <c r="P2381" i="1" s="1"/>
  <c r="I2381" i="1"/>
  <c r="O2380" i="1"/>
  <c r="P2380" i="1" s="1"/>
  <c r="I2380" i="1"/>
  <c r="O2379" i="1"/>
  <c r="P2379" i="1" s="1"/>
  <c r="I2379" i="1"/>
  <c r="O2377" i="1"/>
  <c r="P2377" i="1" s="1"/>
  <c r="I2377" i="1"/>
  <c r="O2376" i="1"/>
  <c r="P2376" i="1" s="1"/>
  <c r="I2376" i="1"/>
  <c r="O2375" i="1"/>
  <c r="P2375" i="1" s="1"/>
  <c r="I2375" i="1"/>
  <c r="O2374" i="1"/>
  <c r="P2374" i="1" s="1"/>
  <c r="I2374" i="1"/>
  <c r="O2372" i="1"/>
  <c r="P2372" i="1" s="1"/>
  <c r="I2372" i="1"/>
  <c r="O2371" i="1"/>
  <c r="P2371" i="1" s="1"/>
  <c r="I2371" i="1"/>
  <c r="O2370" i="1"/>
  <c r="P2370" i="1" s="1"/>
  <c r="I2370" i="1"/>
  <c r="O2368" i="1"/>
  <c r="P2368" i="1" s="1"/>
  <c r="I2368" i="1"/>
  <c r="O2367" i="1"/>
  <c r="P2367" i="1" s="1"/>
  <c r="I2367" i="1"/>
  <c r="O2366" i="1"/>
  <c r="P2366" i="1" s="1"/>
  <c r="I2366" i="1"/>
  <c r="O2365" i="1"/>
  <c r="P2365" i="1" s="1"/>
  <c r="I2365" i="1"/>
  <c r="O2360" i="1"/>
  <c r="P2360" i="1" s="1"/>
  <c r="I2360" i="1"/>
  <c r="O2359" i="1"/>
  <c r="P2359" i="1" s="1"/>
  <c r="I2359" i="1"/>
  <c r="O2358" i="1"/>
  <c r="I2358" i="1"/>
  <c r="O2357" i="1"/>
  <c r="P2357" i="1" s="1"/>
  <c r="I2357" i="1"/>
  <c r="O2354" i="1"/>
  <c r="I2354" i="1"/>
  <c r="O2352" i="1"/>
  <c r="P2352" i="1" s="1"/>
  <c r="I2352" i="1"/>
  <c r="O2350" i="1"/>
  <c r="P2350" i="1" s="1"/>
  <c r="I2350" i="1"/>
  <c r="O2349" i="1"/>
  <c r="P2349" i="1" s="1"/>
  <c r="I2349" i="1"/>
  <c r="O2348" i="1"/>
  <c r="P2348" i="1" s="1"/>
  <c r="I2348" i="1"/>
  <c r="O2347" i="1"/>
  <c r="P2347" i="1" s="1"/>
  <c r="I2347" i="1"/>
  <c r="O2346" i="1"/>
  <c r="P2346" i="1" s="1"/>
  <c r="I2346" i="1"/>
  <c r="O2345" i="1"/>
  <c r="P2345" i="1" s="1"/>
  <c r="I2345" i="1"/>
  <c r="O2344" i="1"/>
  <c r="P2344" i="1" s="1"/>
  <c r="I2344" i="1"/>
  <c r="O2343" i="1"/>
  <c r="P2343" i="1" s="1"/>
  <c r="I2343" i="1"/>
  <c r="O2342" i="1"/>
  <c r="P2342" i="1" s="1"/>
  <c r="I2342" i="1"/>
  <c r="O2340" i="1"/>
  <c r="P2340" i="1" s="1"/>
  <c r="I2340" i="1"/>
  <c r="O2339" i="1"/>
  <c r="P2339" i="1" s="1"/>
  <c r="I2339" i="1"/>
  <c r="O2338" i="1"/>
  <c r="I2338" i="1"/>
  <c r="O2337" i="1"/>
  <c r="P2337" i="1" s="1"/>
  <c r="I2337" i="1"/>
  <c r="O2335" i="1"/>
  <c r="P2335" i="1" s="1"/>
  <c r="I2335" i="1"/>
  <c r="O2334" i="1"/>
  <c r="P2334" i="1" s="1"/>
  <c r="I2334" i="1"/>
  <c r="O2333" i="1"/>
  <c r="P2333" i="1" s="1"/>
  <c r="I2333" i="1"/>
  <c r="O2332" i="1"/>
  <c r="P2332" i="1" s="1"/>
  <c r="I2332" i="1"/>
  <c r="O2329" i="1"/>
  <c r="P2329" i="1" s="1"/>
  <c r="I2329" i="1"/>
  <c r="O2327" i="1"/>
  <c r="P2327" i="1" s="1"/>
  <c r="I2327" i="1"/>
  <c r="O2325" i="1"/>
  <c r="P2325" i="1" s="1"/>
  <c r="I2325" i="1"/>
  <c r="O2324" i="1"/>
  <c r="P2324" i="1" s="1"/>
  <c r="I2324" i="1"/>
  <c r="O2323" i="1"/>
  <c r="P2323" i="1" s="1"/>
  <c r="I2323" i="1"/>
  <c r="O2321" i="1"/>
  <c r="P2321" i="1" s="1"/>
  <c r="I2321" i="1"/>
  <c r="O2320" i="1"/>
  <c r="I2320" i="1"/>
  <c r="O2318" i="1"/>
  <c r="P2318" i="1" s="1"/>
  <c r="I2318" i="1"/>
  <c r="O2317" i="1"/>
  <c r="P2317" i="1" s="1"/>
  <c r="I2317" i="1"/>
  <c r="O2315" i="1"/>
  <c r="P2315" i="1" s="1"/>
  <c r="I2315" i="1"/>
  <c r="O2314" i="1"/>
  <c r="I2314" i="1"/>
  <c r="O2312" i="1"/>
  <c r="P2312" i="1" s="1"/>
  <c r="I2312" i="1"/>
  <c r="O2311" i="1"/>
  <c r="P2311" i="1" s="1"/>
  <c r="I2311" i="1"/>
  <c r="O2310" i="1"/>
  <c r="P2310" i="1" s="1"/>
  <c r="I2310" i="1"/>
  <c r="O2309" i="1"/>
  <c r="P2309" i="1" s="1"/>
  <c r="I2309" i="1"/>
  <c r="O2298" i="1"/>
  <c r="P2298" i="1" s="1"/>
  <c r="I2298" i="1"/>
  <c r="O2297" i="1"/>
  <c r="P2297" i="1" s="1"/>
  <c r="I2297" i="1"/>
  <c r="O2296" i="1"/>
  <c r="P2296" i="1" s="1"/>
  <c r="I2296" i="1"/>
  <c r="O2294" i="1"/>
  <c r="P2294" i="1" s="1"/>
  <c r="I2294" i="1"/>
  <c r="O2293" i="1"/>
  <c r="I2293" i="1"/>
  <c r="O2292" i="1"/>
  <c r="P2292" i="1" s="1"/>
  <c r="I2292" i="1"/>
  <c r="O2290" i="1"/>
  <c r="P2290" i="1" s="1"/>
  <c r="I2290" i="1"/>
  <c r="O2285" i="1"/>
  <c r="P2285" i="1" s="1"/>
  <c r="I2285" i="1"/>
  <c r="O2284" i="1"/>
  <c r="P2284" i="1" s="1"/>
  <c r="I2284" i="1"/>
  <c r="O2283" i="1"/>
  <c r="P2283" i="1" s="1"/>
  <c r="I2283" i="1"/>
  <c r="O2282" i="1"/>
  <c r="P2282" i="1" s="1"/>
  <c r="I2282" i="1"/>
  <c r="O2281" i="1"/>
  <c r="I2281" i="1"/>
  <c r="O2277" i="1"/>
  <c r="P2277" i="1" s="1"/>
  <c r="I2277" i="1"/>
  <c r="O2276" i="1"/>
  <c r="P2276" i="1" s="1"/>
  <c r="I2276" i="1"/>
  <c r="O2275" i="1"/>
  <c r="P2275" i="1" s="1"/>
  <c r="I2275" i="1"/>
  <c r="O2272" i="1"/>
  <c r="I2272" i="1"/>
  <c r="O2270" i="1"/>
  <c r="P2270" i="1" s="1"/>
  <c r="I2270" i="1"/>
  <c r="O2269" i="1"/>
  <c r="P2269" i="1" s="1"/>
  <c r="I2269" i="1"/>
  <c r="O2268" i="1"/>
  <c r="P2268" i="1" s="1"/>
  <c r="I2268" i="1"/>
  <c r="O2267" i="1"/>
  <c r="I2267" i="1"/>
  <c r="O2266" i="1"/>
  <c r="P2266" i="1" s="1"/>
  <c r="I2266" i="1"/>
  <c r="O2264" i="1"/>
  <c r="P2264" i="1" s="1"/>
  <c r="I2264" i="1"/>
  <c r="O2263" i="1"/>
  <c r="P2263" i="1" s="1"/>
  <c r="I2263" i="1"/>
  <c r="O2262" i="1"/>
  <c r="P2262" i="1" s="1"/>
  <c r="I2262" i="1"/>
  <c r="O2261" i="1"/>
  <c r="P2261" i="1" s="1"/>
  <c r="I2261" i="1"/>
  <c r="O2260" i="1"/>
  <c r="I2260" i="1"/>
  <c r="O2258" i="1"/>
  <c r="P2258" i="1" s="1"/>
  <c r="I2258" i="1"/>
  <c r="O2257" i="1"/>
  <c r="P2257" i="1" s="1"/>
  <c r="I2257" i="1"/>
  <c r="O2256" i="1"/>
  <c r="P2256" i="1" s="1"/>
  <c r="I2256" i="1"/>
  <c r="O2255" i="1"/>
  <c r="P2255" i="1" s="1"/>
  <c r="I2255" i="1"/>
  <c r="O2241" i="1"/>
  <c r="O2239" i="1" s="1"/>
  <c r="I2241" i="1"/>
  <c r="O2238" i="1"/>
  <c r="P2238" i="1" s="1"/>
  <c r="I2238" i="1"/>
  <c r="O2237" i="1"/>
  <c r="P2237" i="1" s="1"/>
  <c r="I2237" i="1"/>
  <c r="O2236" i="1"/>
  <c r="P2236" i="1" s="1"/>
  <c r="I2236" i="1"/>
  <c r="O2235" i="1"/>
  <c r="P2235" i="1" s="1"/>
  <c r="I2235" i="1"/>
  <c r="O2234" i="1"/>
  <c r="P2234" i="1" s="1"/>
  <c r="I2234" i="1"/>
  <c r="O2233" i="1"/>
  <c r="P2233" i="1" s="1"/>
  <c r="I2233" i="1"/>
  <c r="O2232" i="1"/>
  <c r="P2232" i="1" s="1"/>
  <c r="I2232" i="1"/>
  <c r="O2231" i="1"/>
  <c r="P2231" i="1" s="1"/>
  <c r="I2231" i="1"/>
  <c r="O2230" i="1"/>
  <c r="P2230" i="1" s="1"/>
  <c r="I2230" i="1"/>
  <c r="O2229" i="1"/>
  <c r="I2229" i="1"/>
  <c r="O2222" i="1"/>
  <c r="P2222" i="1" s="1"/>
  <c r="I2222" i="1"/>
  <c r="O2221" i="1"/>
  <c r="P2221" i="1" s="1"/>
  <c r="I2221" i="1"/>
  <c r="O2219" i="1"/>
  <c r="P2219" i="1" s="1"/>
  <c r="I2219" i="1"/>
  <c r="O2218" i="1"/>
  <c r="I2218" i="1"/>
  <c r="O2216" i="1"/>
  <c r="P2216" i="1" s="1"/>
  <c r="I2216" i="1"/>
  <c r="O2215" i="1"/>
  <c r="I2215" i="1"/>
  <c r="O2214" i="1"/>
  <c r="P2214" i="1" s="1"/>
  <c r="I2214" i="1"/>
  <c r="O2212" i="1"/>
  <c r="P2212" i="1" s="1"/>
  <c r="I2212" i="1"/>
  <c r="O2211" i="1"/>
  <c r="P2211" i="1" s="1"/>
  <c r="I2211" i="1"/>
  <c r="O2210" i="1"/>
  <c r="I2210" i="1"/>
  <c r="O2207" i="1"/>
  <c r="P2207" i="1" s="1"/>
  <c r="I2207" i="1"/>
  <c r="O2204" i="1"/>
  <c r="P2204" i="1" s="1"/>
  <c r="I2204" i="1"/>
  <c r="O2203" i="1"/>
  <c r="P2203" i="1" s="1"/>
  <c r="I2203" i="1"/>
  <c r="O2202" i="1"/>
  <c r="I2202" i="1"/>
  <c r="O2200" i="1"/>
  <c r="P2200" i="1" s="1"/>
  <c r="I2200" i="1"/>
  <c r="O2199" i="1"/>
  <c r="P2199" i="1" s="1"/>
  <c r="I2199" i="1"/>
  <c r="O2198" i="1"/>
  <c r="P2198" i="1" s="1"/>
  <c r="I2198" i="1"/>
  <c r="O2197" i="1"/>
  <c r="P2197" i="1" s="1"/>
  <c r="I2197" i="1"/>
  <c r="O2196" i="1"/>
  <c r="P2196" i="1" s="1"/>
  <c r="I2196" i="1"/>
  <c r="O2195" i="1"/>
  <c r="I2195" i="1"/>
  <c r="O2194" i="1"/>
  <c r="P2194" i="1" s="1"/>
  <c r="I2194" i="1"/>
  <c r="O2192" i="1"/>
  <c r="P2192" i="1" s="1"/>
  <c r="I2192" i="1"/>
  <c r="O2191" i="1"/>
  <c r="P2191" i="1" s="1"/>
  <c r="I2191" i="1"/>
  <c r="O2190" i="1"/>
  <c r="P2190" i="1" s="1"/>
  <c r="I2190" i="1"/>
  <c r="O2189" i="1"/>
  <c r="P2189" i="1" s="1"/>
  <c r="I2189" i="1"/>
  <c r="O2188" i="1"/>
  <c r="I2188" i="1"/>
  <c r="O2187" i="1"/>
  <c r="P2187" i="1" s="1"/>
  <c r="I2187" i="1"/>
  <c r="O2185" i="1"/>
  <c r="P2185" i="1" s="1"/>
  <c r="I2185" i="1"/>
  <c r="O2184" i="1"/>
  <c r="P2184" i="1" s="1"/>
  <c r="I2184" i="1"/>
  <c r="O2183" i="1"/>
  <c r="P2183" i="1" s="1"/>
  <c r="I2183" i="1"/>
  <c r="O2180" i="1"/>
  <c r="P2180" i="1" s="1"/>
  <c r="I2180" i="1"/>
  <c r="O2178" i="1"/>
  <c r="P2178" i="1" s="1"/>
  <c r="I2178" i="1"/>
  <c r="O2177" i="1"/>
  <c r="P2177" i="1" s="1"/>
  <c r="I2177" i="1"/>
  <c r="O2176" i="1"/>
  <c r="I2176" i="1"/>
  <c r="O2174" i="1"/>
  <c r="P2174" i="1" s="1"/>
  <c r="I2174" i="1"/>
  <c r="O2173" i="1"/>
  <c r="P2173" i="1" s="1"/>
  <c r="I2173" i="1"/>
  <c r="O2172" i="1"/>
  <c r="P2172" i="1" s="1"/>
  <c r="I2172" i="1"/>
  <c r="O2171" i="1"/>
  <c r="P2171" i="1" s="1"/>
  <c r="I2171" i="1"/>
  <c r="O2170" i="1"/>
  <c r="P2170" i="1" s="1"/>
  <c r="I2170" i="1"/>
  <c r="O2169" i="1"/>
  <c r="P2169" i="1" s="1"/>
  <c r="I2169" i="1"/>
  <c r="O2168" i="1"/>
  <c r="P2168" i="1" s="1"/>
  <c r="I2168" i="1"/>
  <c r="O2167" i="1"/>
  <c r="I2167" i="1"/>
  <c r="O2165" i="1"/>
  <c r="P2165" i="1" s="1"/>
  <c r="I2165" i="1"/>
  <c r="O2164" i="1"/>
  <c r="P2164" i="1" s="1"/>
  <c r="I2164" i="1"/>
  <c r="O2163" i="1"/>
  <c r="P2163" i="1" s="1"/>
  <c r="I2163" i="1"/>
  <c r="O2162" i="1"/>
  <c r="P2162" i="1" s="1"/>
  <c r="I2162" i="1"/>
  <c r="O2161" i="1"/>
  <c r="P2161" i="1" s="1"/>
  <c r="I2161" i="1"/>
  <c r="O2160" i="1"/>
  <c r="P2160" i="1" s="1"/>
  <c r="I2160" i="1"/>
  <c r="O2159" i="1"/>
  <c r="P2159" i="1" s="1"/>
  <c r="I2159" i="1"/>
  <c r="O2158" i="1"/>
  <c r="P2158" i="1" s="1"/>
  <c r="I2158" i="1"/>
  <c r="O2156" i="1"/>
  <c r="P2156" i="1" s="1"/>
  <c r="I2156" i="1"/>
  <c r="O2155" i="1"/>
  <c r="P2155" i="1" s="1"/>
  <c r="I2155" i="1"/>
  <c r="O2154" i="1"/>
  <c r="P2154" i="1" s="1"/>
  <c r="I2154" i="1"/>
  <c r="O2153" i="1"/>
  <c r="P2153" i="1" s="1"/>
  <c r="I2153" i="1"/>
  <c r="O2152" i="1"/>
  <c r="P2152" i="1" s="1"/>
  <c r="I2152" i="1"/>
  <c r="O2151" i="1"/>
  <c r="P2151" i="1" s="1"/>
  <c r="I2151" i="1"/>
  <c r="O2150" i="1"/>
  <c r="P2150" i="1" s="1"/>
  <c r="I2150" i="1"/>
  <c r="O2149" i="1"/>
  <c r="I2149" i="1"/>
  <c r="O2145" i="1"/>
  <c r="P2145" i="1" s="1"/>
  <c r="I2145" i="1"/>
  <c r="O2144" i="1"/>
  <c r="P2144" i="1" s="1"/>
  <c r="I2144" i="1"/>
  <c r="O2143" i="1"/>
  <c r="P2143" i="1" s="1"/>
  <c r="I2143" i="1"/>
  <c r="O2142" i="1"/>
  <c r="I2142" i="1"/>
  <c r="O2140" i="1"/>
  <c r="P2140" i="1" s="1"/>
  <c r="I2140" i="1"/>
  <c r="O2139" i="1"/>
  <c r="P2139" i="1" s="1"/>
  <c r="I2139" i="1"/>
  <c r="O2138" i="1"/>
  <c r="P2138" i="1" s="1"/>
  <c r="I2138" i="1"/>
  <c r="O2137" i="1"/>
  <c r="I2137" i="1"/>
  <c r="O2136" i="1"/>
  <c r="P2136" i="1" s="1"/>
  <c r="I2136" i="1"/>
  <c r="O2134" i="1"/>
  <c r="I2134" i="1"/>
  <c r="O2133" i="1"/>
  <c r="P2133" i="1" s="1"/>
  <c r="I2133" i="1"/>
  <c r="O2130" i="1"/>
  <c r="I2130" i="1"/>
  <c r="O2129" i="1"/>
  <c r="P2129" i="1" s="1"/>
  <c r="I2129" i="1"/>
  <c r="O2127" i="1"/>
  <c r="P2127" i="1" s="1"/>
  <c r="I2127" i="1"/>
  <c r="O2126" i="1"/>
  <c r="P2126" i="1" s="1"/>
  <c r="I2126" i="1"/>
  <c r="O2125" i="1"/>
  <c r="P2125" i="1" s="1"/>
  <c r="I2125" i="1"/>
  <c r="O2124" i="1"/>
  <c r="P2124" i="1" s="1"/>
  <c r="I2124" i="1"/>
  <c r="O2123" i="1"/>
  <c r="I2123" i="1"/>
  <c r="O2121" i="1"/>
  <c r="P2121" i="1" s="1"/>
  <c r="I2121" i="1"/>
  <c r="O2120" i="1"/>
  <c r="I2120" i="1"/>
  <c r="O2117" i="1"/>
  <c r="P2117" i="1" s="1"/>
  <c r="I2117" i="1"/>
  <c r="O2115" i="1"/>
  <c r="P2115" i="1" s="1"/>
  <c r="I2115" i="1"/>
  <c r="O2114" i="1"/>
  <c r="P2114" i="1" s="1"/>
  <c r="I2114" i="1"/>
  <c r="O2113" i="1"/>
  <c r="I2113" i="1"/>
  <c r="O2111" i="1"/>
  <c r="P2111" i="1" s="1"/>
  <c r="I2111" i="1"/>
  <c r="O2110" i="1"/>
  <c r="P2110" i="1" s="1"/>
  <c r="I2110" i="1"/>
  <c r="O2109" i="1"/>
  <c r="P2109" i="1" s="1"/>
  <c r="I2109" i="1"/>
  <c r="O2108" i="1"/>
  <c r="I2108" i="1"/>
  <c r="O2107" i="1"/>
  <c r="P2107" i="1" s="1"/>
  <c r="I2107" i="1"/>
  <c r="O2105" i="1"/>
  <c r="I2105" i="1"/>
  <c r="O2104" i="1"/>
  <c r="P2104" i="1" s="1"/>
  <c r="I2104" i="1"/>
  <c r="O2102" i="1"/>
  <c r="P2102" i="1" s="1"/>
  <c r="I2102" i="1"/>
  <c r="O2101" i="1"/>
  <c r="P2101" i="1" s="1"/>
  <c r="I2101" i="1"/>
  <c r="O2100" i="1"/>
  <c r="P2100" i="1" s="1"/>
  <c r="I2100" i="1"/>
  <c r="O2099" i="1"/>
  <c r="P2099" i="1" s="1"/>
  <c r="I2099" i="1"/>
  <c r="O2098" i="1"/>
  <c r="P2098" i="1" s="1"/>
  <c r="I2098" i="1"/>
  <c r="O2097" i="1"/>
  <c r="P2097" i="1" s="1"/>
  <c r="I2097" i="1"/>
  <c r="O2096" i="1"/>
  <c r="P2096" i="1" s="1"/>
  <c r="I2096" i="1"/>
  <c r="O2095" i="1"/>
  <c r="P2095" i="1" s="1"/>
  <c r="I2095" i="1"/>
  <c r="O2094" i="1"/>
  <c r="P2094" i="1" s="1"/>
  <c r="I2094" i="1"/>
  <c r="O2092" i="1"/>
  <c r="P2092" i="1" s="1"/>
  <c r="I2092" i="1"/>
  <c r="O2090" i="1"/>
  <c r="P2090" i="1" s="1"/>
  <c r="I2090" i="1"/>
  <c r="O2089" i="1"/>
  <c r="P2089" i="1" s="1"/>
  <c r="I2089" i="1"/>
  <c r="O2085" i="1"/>
  <c r="P2085" i="1" s="1"/>
  <c r="I2085" i="1"/>
  <c r="O2084" i="1"/>
  <c r="P2084" i="1" s="1"/>
  <c r="I2084" i="1"/>
  <c r="O2083" i="1"/>
  <c r="P2083" i="1" s="1"/>
  <c r="I2083" i="1"/>
  <c r="O2081" i="1"/>
  <c r="P2081" i="1" s="1"/>
  <c r="I2081" i="1"/>
  <c r="O2080" i="1"/>
  <c r="P2080" i="1" s="1"/>
  <c r="I2080" i="1"/>
  <c r="O2079" i="1"/>
  <c r="P2079" i="1" s="1"/>
  <c r="I2079" i="1"/>
  <c r="O2078" i="1"/>
  <c r="P2078" i="1" s="1"/>
  <c r="I2078" i="1"/>
  <c r="O2077" i="1"/>
  <c r="P2077" i="1" s="1"/>
  <c r="I2077" i="1"/>
  <c r="O2076" i="1"/>
  <c r="P2076" i="1" s="1"/>
  <c r="I2076" i="1"/>
  <c r="O2075" i="1"/>
  <c r="P2075" i="1" s="1"/>
  <c r="I2075" i="1"/>
  <c r="O2074" i="1"/>
  <c r="P2074" i="1" s="1"/>
  <c r="I2074" i="1"/>
  <c r="O2073" i="1"/>
  <c r="P2073" i="1" s="1"/>
  <c r="I2073" i="1"/>
  <c r="O2072" i="1"/>
  <c r="I2072" i="1"/>
  <c r="O2071" i="1"/>
  <c r="P2071" i="1" s="1"/>
  <c r="I2071" i="1"/>
  <c r="O2069" i="1"/>
  <c r="P2069" i="1" s="1"/>
  <c r="I2069" i="1"/>
  <c r="O2068" i="1"/>
  <c r="P2068" i="1" s="1"/>
  <c r="I2068" i="1"/>
  <c r="O2065" i="1"/>
  <c r="P2065" i="1" s="1"/>
  <c r="I2065" i="1"/>
  <c r="O2064" i="1"/>
  <c r="P2064" i="1" s="1"/>
  <c r="I2064" i="1"/>
  <c r="O2063" i="1"/>
  <c r="P2063" i="1" s="1"/>
  <c r="I2063" i="1"/>
  <c r="O2062" i="1"/>
  <c r="P2062" i="1" s="1"/>
  <c r="I2062" i="1"/>
  <c r="O2061" i="1"/>
  <c r="P2061" i="1" s="1"/>
  <c r="I2061" i="1"/>
  <c r="O2060" i="1"/>
  <c r="P2060" i="1" s="1"/>
  <c r="I2060" i="1"/>
  <c r="O2059" i="1"/>
  <c r="P2059" i="1" s="1"/>
  <c r="I2059" i="1"/>
  <c r="O2058" i="1"/>
  <c r="P2058" i="1" s="1"/>
  <c r="I2058" i="1"/>
  <c r="O2044" i="1"/>
  <c r="P2044" i="1" s="1"/>
  <c r="I2044" i="1"/>
  <c r="O2043" i="1"/>
  <c r="P2043" i="1" s="1"/>
  <c r="I2043" i="1"/>
  <c r="O2042" i="1"/>
  <c r="P2042" i="1" s="1"/>
  <c r="I2042" i="1"/>
  <c r="O2041" i="1"/>
  <c r="P2041" i="1" s="1"/>
  <c r="I2041" i="1"/>
  <c r="O2040" i="1"/>
  <c r="P2040" i="1" s="1"/>
  <c r="I2040" i="1"/>
  <c r="O2039" i="1"/>
  <c r="I2039" i="1"/>
  <c r="O2038" i="1"/>
  <c r="P2038" i="1" s="1"/>
  <c r="I2038" i="1"/>
  <c r="O2033" i="1"/>
  <c r="P2033" i="1" s="1"/>
  <c r="I2033" i="1"/>
  <c r="O2031" i="1"/>
  <c r="P2031" i="1" s="1"/>
  <c r="I2031" i="1"/>
  <c r="O2030" i="1"/>
  <c r="P2030" i="1" s="1"/>
  <c r="I2030" i="1"/>
  <c r="O2028" i="1"/>
  <c r="P2028" i="1" s="1"/>
  <c r="I2028" i="1"/>
  <c r="O2027" i="1"/>
  <c r="P2027" i="1" s="1"/>
  <c r="I2027" i="1"/>
  <c r="O2026" i="1"/>
  <c r="P2026" i="1" s="1"/>
  <c r="I2026" i="1"/>
  <c r="O2025" i="1"/>
  <c r="P2025" i="1" s="1"/>
  <c r="I2025" i="1"/>
  <c r="O2024" i="1"/>
  <c r="P2024" i="1" s="1"/>
  <c r="I2024" i="1"/>
  <c r="O2023" i="1"/>
  <c r="P2023" i="1" s="1"/>
  <c r="I2023" i="1"/>
  <c r="O2022" i="1"/>
  <c r="P2022" i="1" s="1"/>
  <c r="I2022" i="1"/>
  <c r="O2021" i="1"/>
  <c r="P2021" i="1" s="1"/>
  <c r="I2021" i="1"/>
  <c r="O2020" i="1"/>
  <c r="P2020" i="1" s="1"/>
  <c r="I2020" i="1"/>
  <c r="O2019" i="1"/>
  <c r="P2019" i="1" s="1"/>
  <c r="I2019" i="1"/>
  <c r="O2018" i="1"/>
  <c r="P2018" i="1" s="1"/>
  <c r="I2018" i="1"/>
  <c r="O2017" i="1"/>
  <c r="I2017" i="1"/>
  <c r="O2015" i="1"/>
  <c r="P2015" i="1" s="1"/>
  <c r="I2015" i="1"/>
  <c r="O2013" i="1"/>
  <c r="P2013" i="1" s="1"/>
  <c r="I2013" i="1"/>
  <c r="O2012" i="1"/>
  <c r="I2012" i="1"/>
  <c r="O2010" i="1"/>
  <c r="I2010" i="1"/>
  <c r="O2009" i="1"/>
  <c r="P2009" i="1" s="1"/>
  <c r="I2009" i="1"/>
  <c r="O2007" i="1"/>
  <c r="P2007" i="1" s="1"/>
  <c r="I2007" i="1"/>
  <c r="O2006" i="1"/>
  <c r="P2006" i="1" s="1"/>
  <c r="I2006" i="1"/>
  <c r="O2003" i="1"/>
  <c r="P2003" i="1" s="1"/>
  <c r="I2003" i="1"/>
  <c r="O2002" i="1"/>
  <c r="P2002" i="1" s="1"/>
  <c r="I2002" i="1"/>
  <c r="O2001" i="1"/>
  <c r="P2001" i="1" s="1"/>
  <c r="I2001" i="1"/>
  <c r="O2000" i="1"/>
  <c r="P2000" i="1" s="1"/>
  <c r="I2000" i="1"/>
  <c r="O1999" i="1"/>
  <c r="P1999" i="1" s="1"/>
  <c r="I1999" i="1"/>
  <c r="O1998" i="1"/>
  <c r="P1998" i="1" s="1"/>
  <c r="I1998" i="1"/>
  <c r="O1997" i="1"/>
  <c r="P1997" i="1" s="1"/>
  <c r="I1997" i="1"/>
  <c r="O1995" i="1"/>
  <c r="P1995" i="1" s="1"/>
  <c r="I1995" i="1"/>
  <c r="O1994" i="1"/>
  <c r="P1994" i="1" s="1"/>
  <c r="I1994" i="1"/>
  <c r="O1993" i="1"/>
  <c r="P1993" i="1" s="1"/>
  <c r="I1993" i="1"/>
  <c r="O1991" i="1"/>
  <c r="P1991" i="1" s="1"/>
  <c r="I1991" i="1"/>
  <c r="O1990" i="1"/>
  <c r="P1990" i="1" s="1"/>
  <c r="I1990" i="1"/>
  <c r="O1989" i="1"/>
  <c r="P1989" i="1" s="1"/>
  <c r="I1989" i="1"/>
  <c r="O1983" i="1"/>
  <c r="O1982" i="1" s="1"/>
  <c r="I1983" i="1"/>
  <c r="O1981" i="1"/>
  <c r="P1981" i="1" s="1"/>
  <c r="I1981" i="1"/>
  <c r="O1979" i="1"/>
  <c r="P1979" i="1" s="1"/>
  <c r="I1979" i="1"/>
  <c r="O1978" i="1"/>
  <c r="I1978" i="1"/>
  <c r="O1973" i="1"/>
  <c r="O1972" i="1" s="1"/>
  <c r="I1973" i="1"/>
  <c r="O1971" i="1"/>
  <c r="P1971" i="1" s="1"/>
  <c r="I1971" i="1"/>
  <c r="O1970" i="1"/>
  <c r="P1970" i="1" s="1"/>
  <c r="I1970" i="1"/>
  <c r="O1967" i="1"/>
  <c r="P1967" i="1" s="1"/>
  <c r="I1967" i="1"/>
  <c r="O1966" i="1"/>
  <c r="P1966" i="1" s="1"/>
  <c r="I1966" i="1"/>
  <c r="O1965" i="1"/>
  <c r="P1965" i="1" s="1"/>
  <c r="I1965" i="1"/>
  <c r="O1964" i="1"/>
  <c r="I1964" i="1"/>
  <c r="O1961" i="1"/>
  <c r="P1961" i="1" s="1"/>
  <c r="I1961" i="1"/>
  <c r="O1960" i="1"/>
  <c r="P1960" i="1" s="1"/>
  <c r="I1960" i="1"/>
  <c r="O1959" i="1"/>
  <c r="P1959" i="1" s="1"/>
  <c r="I1959" i="1"/>
  <c r="O1958" i="1"/>
  <c r="P1958" i="1" s="1"/>
  <c r="I1958" i="1"/>
  <c r="O1957" i="1"/>
  <c r="P1957" i="1" s="1"/>
  <c r="I1957" i="1"/>
  <c r="O1956" i="1"/>
  <c r="P1956" i="1" s="1"/>
  <c r="I1956" i="1"/>
  <c r="O1954" i="1"/>
  <c r="P1954" i="1" s="1"/>
  <c r="I1954" i="1"/>
  <c r="O1953" i="1"/>
  <c r="P1953" i="1" s="1"/>
  <c r="I1953" i="1"/>
  <c r="O1951" i="1"/>
  <c r="P1951" i="1" s="1"/>
  <c r="I1951" i="1"/>
  <c r="O1950" i="1"/>
  <c r="P1950" i="1" s="1"/>
  <c r="I1950" i="1"/>
  <c r="O1949" i="1"/>
  <c r="P1949" i="1" s="1"/>
  <c r="I1949" i="1"/>
  <c r="O1948" i="1"/>
  <c r="P1948" i="1" s="1"/>
  <c r="I1948" i="1"/>
  <c r="O1947" i="1"/>
  <c r="P1947" i="1" s="1"/>
  <c r="I1947" i="1"/>
  <c r="O1946" i="1"/>
  <c r="P1946" i="1" s="1"/>
  <c r="I1946" i="1"/>
  <c r="O1944" i="1"/>
  <c r="P1944" i="1" s="1"/>
  <c r="I1944" i="1"/>
  <c r="O1943" i="1"/>
  <c r="P1943" i="1" s="1"/>
  <c r="I1943" i="1"/>
  <c r="O1942" i="1"/>
  <c r="P1942" i="1" s="1"/>
  <c r="I1942" i="1"/>
  <c r="O1941" i="1"/>
  <c r="P1941" i="1" s="1"/>
  <c r="I1941" i="1"/>
  <c r="O1939" i="1"/>
  <c r="P1939" i="1" s="1"/>
  <c r="I1939" i="1"/>
  <c r="O1938" i="1"/>
  <c r="P1938" i="1" s="1"/>
  <c r="I1938" i="1"/>
  <c r="O1937" i="1"/>
  <c r="P1937" i="1" s="1"/>
  <c r="I1937" i="1"/>
  <c r="O1936" i="1"/>
  <c r="P1936" i="1" s="1"/>
  <c r="I1936" i="1"/>
  <c r="O1935" i="1"/>
  <c r="P1935" i="1" s="1"/>
  <c r="I1935" i="1"/>
  <c r="O1934" i="1"/>
  <c r="I1934" i="1"/>
  <c r="O1933" i="1"/>
  <c r="P1933" i="1" s="1"/>
  <c r="I1933" i="1"/>
  <c r="O1931" i="1"/>
  <c r="P1931" i="1" s="1"/>
  <c r="I1931" i="1"/>
  <c r="O1930" i="1"/>
  <c r="P1930" i="1" s="1"/>
  <c r="I1930" i="1"/>
  <c r="O1929" i="1"/>
  <c r="P1929" i="1" s="1"/>
  <c r="I1929" i="1"/>
  <c r="O1928" i="1"/>
  <c r="P1928" i="1" s="1"/>
  <c r="I1928" i="1"/>
  <c r="O1927" i="1"/>
  <c r="P1927" i="1" s="1"/>
  <c r="I1927" i="1"/>
  <c r="O1926" i="1"/>
  <c r="P1926" i="1" s="1"/>
  <c r="I1926" i="1"/>
  <c r="O1925" i="1"/>
  <c r="P1925" i="1" s="1"/>
  <c r="I1925" i="1"/>
  <c r="O1923" i="1"/>
  <c r="P1923" i="1" s="1"/>
  <c r="I1923" i="1"/>
  <c r="O1922" i="1"/>
  <c r="I1922" i="1"/>
  <c r="O1921" i="1"/>
  <c r="P1921" i="1" s="1"/>
  <c r="I1921" i="1"/>
  <c r="O1919" i="1"/>
  <c r="P1919" i="1" s="1"/>
  <c r="I1919" i="1"/>
  <c r="O1918" i="1"/>
  <c r="P1918" i="1" s="1"/>
  <c r="I1918" i="1"/>
  <c r="O1917" i="1"/>
  <c r="P1917" i="1" s="1"/>
  <c r="I1917" i="1"/>
  <c r="O1916" i="1"/>
  <c r="P1916" i="1" s="1"/>
  <c r="I1916" i="1"/>
  <c r="O1915" i="1"/>
  <c r="P1915" i="1" s="1"/>
  <c r="I1915" i="1"/>
  <c r="O1914" i="1"/>
  <c r="P1914" i="1" s="1"/>
  <c r="I1914" i="1"/>
  <c r="O1913" i="1"/>
  <c r="P1913" i="1" s="1"/>
  <c r="I1913" i="1"/>
  <c r="O1912" i="1"/>
  <c r="P1912" i="1" s="1"/>
  <c r="I1912" i="1"/>
  <c r="O1911" i="1"/>
  <c r="P1911" i="1" s="1"/>
  <c r="I1911" i="1"/>
  <c r="O1910" i="1"/>
  <c r="P1910" i="1" s="1"/>
  <c r="I1910" i="1"/>
  <c r="O1908" i="1"/>
  <c r="P1908" i="1" s="1"/>
  <c r="I1908" i="1"/>
  <c r="O1907" i="1"/>
  <c r="P1907" i="1" s="1"/>
  <c r="I1907" i="1"/>
  <c r="O1906" i="1"/>
  <c r="P1906" i="1" s="1"/>
  <c r="I1906" i="1"/>
  <c r="O1902" i="1"/>
  <c r="I1902" i="1"/>
  <c r="O1900" i="1"/>
  <c r="P1900" i="1" s="1"/>
  <c r="I1900" i="1"/>
  <c r="O1899" i="1"/>
  <c r="I1899" i="1"/>
  <c r="O1897" i="1"/>
  <c r="P1897" i="1" s="1"/>
  <c r="I1897" i="1"/>
  <c r="O1896" i="1"/>
  <c r="P1896" i="1" s="1"/>
  <c r="I1896" i="1"/>
  <c r="O1895" i="1"/>
  <c r="P1895" i="1" s="1"/>
  <c r="I1895" i="1"/>
  <c r="O1894" i="1"/>
  <c r="P1894" i="1" s="1"/>
  <c r="I1894" i="1"/>
  <c r="O1893" i="1"/>
  <c r="P1893" i="1" s="1"/>
  <c r="I1893" i="1"/>
  <c r="O1891" i="1"/>
  <c r="P1891" i="1" s="1"/>
  <c r="I1891" i="1"/>
  <c r="O1890" i="1"/>
  <c r="P1890" i="1" s="1"/>
  <c r="I1890" i="1"/>
  <c r="O1889" i="1"/>
  <c r="P1889" i="1" s="1"/>
  <c r="I1889" i="1"/>
  <c r="O1888" i="1"/>
  <c r="P1888" i="1" s="1"/>
  <c r="I1888" i="1"/>
  <c r="O1887" i="1"/>
  <c r="I1887" i="1"/>
  <c r="O1885" i="1"/>
  <c r="P1885" i="1" s="1"/>
  <c r="I1885" i="1"/>
  <c r="O1884" i="1"/>
  <c r="P1884" i="1" s="1"/>
  <c r="I1884" i="1"/>
  <c r="O1883" i="1"/>
  <c r="P1883" i="1" s="1"/>
  <c r="I1883" i="1"/>
  <c r="O1881" i="1"/>
  <c r="P1881" i="1" s="1"/>
  <c r="I1881" i="1"/>
  <c r="O1880" i="1"/>
  <c r="P1880" i="1" s="1"/>
  <c r="I1880" i="1"/>
  <c r="O1879" i="1"/>
  <c r="P1879" i="1" s="1"/>
  <c r="I1879" i="1"/>
  <c r="O1878" i="1"/>
  <c r="P1878" i="1" s="1"/>
  <c r="I1878" i="1"/>
  <c r="O1877" i="1"/>
  <c r="P1877" i="1" s="1"/>
  <c r="I1877" i="1"/>
  <c r="O1876" i="1"/>
  <c r="P1876" i="1" s="1"/>
  <c r="I1876" i="1"/>
  <c r="O1873" i="1"/>
  <c r="P1873" i="1" s="1"/>
  <c r="I1873" i="1"/>
  <c r="O1872" i="1"/>
  <c r="P1872" i="1" s="1"/>
  <c r="I1872" i="1"/>
  <c r="O1871" i="1"/>
  <c r="P1871" i="1" s="1"/>
  <c r="I1871" i="1"/>
  <c r="O1870" i="1"/>
  <c r="P1870" i="1" s="1"/>
  <c r="I1870" i="1"/>
  <c r="O1869" i="1"/>
  <c r="P1869" i="1" s="1"/>
  <c r="I1869" i="1"/>
  <c r="O1868" i="1"/>
  <c r="P1868" i="1" s="1"/>
  <c r="I1868" i="1"/>
  <c r="O1867" i="1"/>
  <c r="P1867" i="1" s="1"/>
  <c r="I1867" i="1"/>
  <c r="O1866" i="1"/>
  <c r="P1866" i="1" s="1"/>
  <c r="I1866" i="1"/>
  <c r="O1864" i="1"/>
  <c r="P1864" i="1" s="1"/>
  <c r="I1864" i="1"/>
  <c r="O1863" i="1"/>
  <c r="P1863" i="1" s="1"/>
  <c r="I1863" i="1"/>
  <c r="O1862" i="1"/>
  <c r="P1862" i="1" s="1"/>
  <c r="I1862" i="1"/>
  <c r="O1861" i="1"/>
  <c r="P1861" i="1" s="1"/>
  <c r="I1861" i="1"/>
  <c r="O1860" i="1"/>
  <c r="P1860" i="1" s="1"/>
  <c r="I1860" i="1"/>
  <c r="O1859" i="1"/>
  <c r="P1859" i="1" s="1"/>
  <c r="I1859" i="1"/>
  <c r="O1858" i="1"/>
  <c r="I1858" i="1"/>
  <c r="O1857" i="1"/>
  <c r="P1857" i="1" s="1"/>
  <c r="I1857" i="1"/>
  <c r="O1855" i="1"/>
  <c r="P1855" i="1" s="1"/>
  <c r="I1855" i="1"/>
  <c r="O1854" i="1"/>
  <c r="P1854" i="1" s="1"/>
  <c r="I1854" i="1"/>
  <c r="O1853" i="1"/>
  <c r="P1853" i="1" s="1"/>
  <c r="I1853" i="1"/>
  <c r="O1852" i="1"/>
  <c r="P1852" i="1" s="1"/>
  <c r="I1852" i="1"/>
  <c r="O1851" i="1"/>
  <c r="P1851" i="1" s="1"/>
  <c r="I1851" i="1"/>
  <c r="O1850" i="1"/>
  <c r="P1850" i="1" s="1"/>
  <c r="I1850" i="1"/>
  <c r="O1849" i="1"/>
  <c r="I1849" i="1"/>
  <c r="O1848" i="1"/>
  <c r="P1848" i="1" s="1"/>
  <c r="I1848" i="1"/>
  <c r="O1846" i="1"/>
  <c r="P1846" i="1" s="1"/>
  <c r="I1846" i="1"/>
  <c r="O1845" i="1"/>
  <c r="P1845" i="1" s="1"/>
  <c r="I1845" i="1"/>
  <c r="O1844" i="1"/>
  <c r="P1844" i="1" s="1"/>
  <c r="I1844" i="1"/>
  <c r="O1843" i="1"/>
  <c r="P1843" i="1" s="1"/>
  <c r="I1843" i="1"/>
  <c r="O1842" i="1"/>
  <c r="P1842" i="1" s="1"/>
  <c r="I1842" i="1"/>
  <c r="O1841" i="1"/>
  <c r="P1841" i="1" s="1"/>
  <c r="I1841" i="1"/>
  <c r="O1840" i="1"/>
  <c r="P1840" i="1" s="1"/>
  <c r="I1840" i="1"/>
  <c r="O1839" i="1"/>
  <c r="P1839" i="1" s="1"/>
  <c r="I1839" i="1"/>
  <c r="O1837" i="1"/>
  <c r="P1837" i="1" s="1"/>
  <c r="I1837" i="1"/>
  <c r="O1836" i="1"/>
  <c r="P1836" i="1" s="1"/>
  <c r="I1836" i="1"/>
  <c r="O1835" i="1"/>
  <c r="P1835" i="1" s="1"/>
  <c r="I1835" i="1"/>
  <c r="O1834" i="1"/>
  <c r="P1834" i="1" s="1"/>
  <c r="I1834" i="1"/>
  <c r="O1833" i="1"/>
  <c r="P1833" i="1" s="1"/>
  <c r="I1833" i="1"/>
  <c r="O1832" i="1"/>
  <c r="P1832" i="1" s="1"/>
  <c r="I1832" i="1"/>
  <c r="O1831" i="1"/>
  <c r="P1831" i="1" s="1"/>
  <c r="I1831" i="1"/>
  <c r="O1830" i="1"/>
  <c r="P1830" i="1" s="1"/>
  <c r="I1830" i="1"/>
  <c r="O1828" i="1"/>
  <c r="P1828" i="1" s="1"/>
  <c r="I1828" i="1"/>
  <c r="O1827" i="1"/>
  <c r="P1827" i="1" s="1"/>
  <c r="I1827" i="1"/>
  <c r="O1826" i="1"/>
  <c r="P1826" i="1" s="1"/>
  <c r="I1826" i="1"/>
  <c r="O1825" i="1"/>
  <c r="P1825" i="1" s="1"/>
  <c r="I1825" i="1"/>
  <c r="O1824" i="1"/>
  <c r="P1824" i="1" s="1"/>
  <c r="I1824" i="1"/>
  <c r="O1823" i="1"/>
  <c r="P1823" i="1" s="1"/>
  <c r="I1823" i="1"/>
  <c r="O1822" i="1"/>
  <c r="P1822" i="1" s="1"/>
  <c r="I1822" i="1"/>
  <c r="O1821" i="1"/>
  <c r="P1821" i="1" s="1"/>
  <c r="I1821" i="1"/>
  <c r="O1820" i="1"/>
  <c r="P1820" i="1" s="1"/>
  <c r="I1820" i="1"/>
  <c r="O1818" i="1"/>
  <c r="P1818" i="1" s="1"/>
  <c r="I1818" i="1"/>
  <c r="O1816" i="1"/>
  <c r="P1816" i="1" s="1"/>
  <c r="I1816" i="1"/>
  <c r="O1815" i="1"/>
  <c r="P1815" i="1" s="1"/>
  <c r="I1815" i="1"/>
  <c r="O1814" i="1"/>
  <c r="P1814" i="1" s="1"/>
  <c r="I1814" i="1"/>
  <c r="O1812" i="1"/>
  <c r="P1812" i="1" s="1"/>
  <c r="I1812" i="1"/>
  <c r="O1811" i="1"/>
  <c r="P1811" i="1" s="1"/>
  <c r="I1811" i="1"/>
  <c r="O1809" i="1"/>
  <c r="P1809" i="1" s="1"/>
  <c r="I1809" i="1"/>
  <c r="O1807" i="1"/>
  <c r="P1807" i="1" s="1"/>
  <c r="I1807" i="1"/>
  <c r="O1806" i="1"/>
  <c r="P1806" i="1" s="1"/>
  <c r="I1806" i="1"/>
  <c r="O1805" i="1"/>
  <c r="P1805" i="1" s="1"/>
  <c r="I1805" i="1"/>
  <c r="O1803" i="1"/>
  <c r="P1803" i="1" s="1"/>
  <c r="I1803" i="1"/>
  <c r="O1802" i="1"/>
  <c r="P1802" i="1" s="1"/>
  <c r="I1802" i="1"/>
  <c r="O1801" i="1"/>
  <c r="P1801" i="1" s="1"/>
  <c r="I1801" i="1"/>
  <c r="O1799" i="1"/>
  <c r="P1799" i="1" s="1"/>
  <c r="I1799" i="1"/>
  <c r="O1798" i="1"/>
  <c r="P1798" i="1" s="1"/>
  <c r="I1798" i="1"/>
  <c r="O1796" i="1"/>
  <c r="P1796" i="1" s="1"/>
  <c r="I1796" i="1"/>
  <c r="O1795" i="1"/>
  <c r="P1795" i="1" s="1"/>
  <c r="I1795" i="1"/>
  <c r="O1794" i="1"/>
  <c r="P1794" i="1" s="1"/>
  <c r="I1794" i="1"/>
  <c r="O1793" i="1"/>
  <c r="P1793" i="1" s="1"/>
  <c r="I1793" i="1"/>
  <c r="O1792" i="1"/>
  <c r="P1792" i="1" s="1"/>
  <c r="I1792" i="1"/>
  <c r="O1790" i="1"/>
  <c r="P1790" i="1" s="1"/>
  <c r="I1790" i="1"/>
  <c r="O1789" i="1"/>
  <c r="I1789" i="1"/>
  <c r="O1777" i="1"/>
  <c r="I1777" i="1"/>
  <c r="O1774" i="1"/>
  <c r="P1774" i="1" s="1"/>
  <c r="I1774" i="1"/>
  <c r="O1756" i="1"/>
  <c r="P1756" i="1" s="1"/>
  <c r="I1756" i="1"/>
  <c r="O1755" i="1"/>
  <c r="P1755" i="1" s="1"/>
  <c r="I1755" i="1"/>
  <c r="O1754" i="1"/>
  <c r="P1754" i="1" s="1"/>
  <c r="I1754" i="1"/>
  <c r="O1753" i="1"/>
  <c r="P1753" i="1" s="1"/>
  <c r="I1753" i="1"/>
  <c r="O1752" i="1"/>
  <c r="P1752" i="1" s="1"/>
  <c r="I1752" i="1"/>
  <c r="O1751" i="1"/>
  <c r="P1751" i="1" s="1"/>
  <c r="I1751" i="1"/>
  <c r="O1750" i="1"/>
  <c r="P1750" i="1" s="1"/>
  <c r="I1750" i="1"/>
  <c r="O1745" i="1"/>
  <c r="P1745" i="1" s="1"/>
  <c r="I1745" i="1"/>
  <c r="O1744" i="1"/>
  <c r="P1744" i="1" s="1"/>
  <c r="I1744" i="1"/>
  <c r="O1743" i="1"/>
  <c r="P1743" i="1" s="1"/>
  <c r="I1743" i="1"/>
  <c r="O1742" i="1"/>
  <c r="P1742" i="1" s="1"/>
  <c r="I1742" i="1"/>
  <c r="O1739" i="1"/>
  <c r="P1739" i="1" s="1"/>
  <c r="I1739" i="1"/>
  <c r="O1738" i="1"/>
  <c r="P1738" i="1" s="1"/>
  <c r="I1738" i="1"/>
  <c r="O1737" i="1"/>
  <c r="P1737" i="1" s="1"/>
  <c r="I1737" i="1"/>
  <c r="O1736" i="1"/>
  <c r="P1736" i="1" s="1"/>
  <c r="I1736" i="1"/>
  <c r="O1733" i="1"/>
  <c r="P1733" i="1" s="1"/>
  <c r="I1733" i="1"/>
  <c r="O1732" i="1"/>
  <c r="P1732" i="1" s="1"/>
  <c r="I1732" i="1"/>
  <c r="O1731" i="1"/>
  <c r="P1731" i="1" s="1"/>
  <c r="I1731" i="1"/>
  <c r="O1730" i="1"/>
  <c r="P1730" i="1" s="1"/>
  <c r="I1730" i="1"/>
  <c r="O1729" i="1"/>
  <c r="P1729" i="1" s="1"/>
  <c r="I1729" i="1"/>
  <c r="O1728" i="1"/>
  <c r="P1728" i="1" s="1"/>
  <c r="I1728" i="1"/>
  <c r="O1727" i="1"/>
  <c r="P1727" i="1" s="1"/>
  <c r="I1727" i="1"/>
  <c r="O1726" i="1"/>
  <c r="P1726" i="1" s="1"/>
  <c r="I1726" i="1"/>
  <c r="O1725" i="1"/>
  <c r="P1725" i="1" s="1"/>
  <c r="I1725" i="1"/>
  <c r="O1723" i="1"/>
  <c r="P1723" i="1" s="1"/>
  <c r="I1723" i="1"/>
  <c r="O1721" i="1"/>
  <c r="P1721" i="1" s="1"/>
  <c r="I1721" i="1"/>
  <c r="O1720" i="1"/>
  <c r="I1720" i="1"/>
  <c r="O1717" i="1"/>
  <c r="P1717" i="1" s="1"/>
  <c r="I1717" i="1"/>
  <c r="O1715" i="1"/>
  <c r="P1715" i="1" s="1"/>
  <c r="I1715" i="1"/>
  <c r="O1714" i="1"/>
  <c r="P1714" i="1" s="1"/>
  <c r="I1714" i="1"/>
  <c r="O1712" i="1"/>
  <c r="O1709" i="1" s="1"/>
  <c r="I1712" i="1"/>
  <c r="O1707" i="1"/>
  <c r="P1707" i="1" s="1"/>
  <c r="I1707" i="1"/>
  <c r="O1704" i="1"/>
  <c r="P1704" i="1" s="1"/>
  <c r="I1704" i="1"/>
  <c r="O1703" i="1"/>
  <c r="P1703" i="1" s="1"/>
  <c r="I1703" i="1"/>
  <c r="O1701" i="1"/>
  <c r="P1701" i="1" s="1"/>
  <c r="I1701" i="1"/>
  <c r="O1700" i="1"/>
  <c r="I1700" i="1"/>
  <c r="O1693" i="1"/>
  <c r="P1693" i="1" s="1"/>
  <c r="I1693" i="1"/>
  <c r="O1692" i="1"/>
  <c r="P1692" i="1" s="1"/>
  <c r="I1692" i="1"/>
  <c r="O1691" i="1"/>
  <c r="P1691" i="1" s="1"/>
  <c r="I1691" i="1"/>
  <c r="O1690" i="1"/>
  <c r="P1690" i="1" s="1"/>
  <c r="I1690" i="1"/>
  <c r="O1689" i="1"/>
  <c r="P1689" i="1" s="1"/>
  <c r="I1689" i="1"/>
  <c r="O1687" i="1"/>
  <c r="P1687" i="1" s="1"/>
  <c r="I1687" i="1"/>
  <c r="O1686" i="1"/>
  <c r="P1686" i="1" s="1"/>
  <c r="I1686" i="1"/>
  <c r="O1685" i="1"/>
  <c r="P1685" i="1" s="1"/>
  <c r="I1685" i="1"/>
  <c r="O1684" i="1"/>
  <c r="P1684" i="1" s="1"/>
  <c r="I1684" i="1"/>
  <c r="O1682" i="1"/>
  <c r="P1682" i="1" s="1"/>
  <c r="I1682" i="1"/>
  <c r="O1681" i="1"/>
  <c r="P1681" i="1" s="1"/>
  <c r="I1681" i="1"/>
  <c r="O1678" i="1"/>
  <c r="P1678" i="1" s="1"/>
  <c r="I1678" i="1"/>
  <c r="O1677" i="1"/>
  <c r="P1677" i="1" s="1"/>
  <c r="I1677" i="1"/>
  <c r="O1676" i="1"/>
  <c r="P1676" i="1" s="1"/>
  <c r="I1676" i="1"/>
  <c r="O1675" i="1"/>
  <c r="P1675" i="1" s="1"/>
  <c r="I1675" i="1"/>
  <c r="O1674" i="1"/>
  <c r="P1674" i="1" s="1"/>
  <c r="I1674" i="1"/>
  <c r="O1673" i="1"/>
  <c r="P1673" i="1" s="1"/>
  <c r="I1673" i="1"/>
  <c r="O1672" i="1"/>
  <c r="P1672" i="1" s="1"/>
  <c r="I1672" i="1"/>
  <c r="O1671" i="1"/>
  <c r="I1671" i="1"/>
  <c r="O1666" i="1"/>
  <c r="P1666" i="1" s="1"/>
  <c r="I1666" i="1"/>
  <c r="O1665" i="1"/>
  <c r="P1665" i="1" s="1"/>
  <c r="I1665" i="1"/>
  <c r="O1664" i="1"/>
  <c r="P1664" i="1" s="1"/>
  <c r="I1664" i="1"/>
  <c r="O1662" i="1"/>
  <c r="P1662" i="1" s="1"/>
  <c r="I1662" i="1"/>
  <c r="O1661" i="1"/>
  <c r="P1661" i="1" s="1"/>
  <c r="I1661" i="1"/>
  <c r="O1660" i="1"/>
  <c r="P1660" i="1" s="1"/>
  <c r="I1660" i="1"/>
  <c r="O1658" i="1"/>
  <c r="P1658" i="1" s="1"/>
  <c r="I1658" i="1"/>
  <c r="O1657" i="1"/>
  <c r="P1657" i="1" s="1"/>
  <c r="I1657" i="1"/>
  <c r="O1656" i="1"/>
  <c r="P1656" i="1" s="1"/>
  <c r="I1656" i="1"/>
  <c r="O1655" i="1"/>
  <c r="I1655" i="1"/>
  <c r="O1653" i="1"/>
  <c r="P1653" i="1" s="1"/>
  <c r="I1653" i="1"/>
  <c r="O1652" i="1"/>
  <c r="P1652" i="1" s="1"/>
  <c r="I1652" i="1"/>
  <c r="O1651" i="1"/>
  <c r="P1651" i="1" s="1"/>
  <c r="I1651" i="1"/>
  <c r="O1650" i="1"/>
  <c r="P1650" i="1" s="1"/>
  <c r="I1650" i="1"/>
  <c r="O1649" i="1"/>
  <c r="P1649" i="1" s="1"/>
  <c r="I1649" i="1"/>
  <c r="O1648" i="1"/>
  <c r="I1648" i="1"/>
  <c r="O1644" i="1"/>
  <c r="P1644" i="1" s="1"/>
  <c r="I1644" i="1"/>
  <c r="O1643" i="1"/>
  <c r="P1643" i="1" s="1"/>
  <c r="I1643" i="1"/>
  <c r="O1641" i="1"/>
  <c r="P1641" i="1" s="1"/>
  <c r="I1641" i="1"/>
  <c r="O1640" i="1"/>
  <c r="P1640" i="1" s="1"/>
  <c r="I1640" i="1"/>
  <c r="O1639" i="1"/>
  <c r="P1639" i="1" s="1"/>
  <c r="I1639" i="1"/>
  <c r="O1638" i="1"/>
  <c r="P1638" i="1" s="1"/>
  <c r="I1638" i="1"/>
  <c r="O1637" i="1"/>
  <c r="P1637" i="1" s="1"/>
  <c r="I1637" i="1"/>
  <c r="O1636" i="1"/>
  <c r="P1636" i="1" s="1"/>
  <c r="I1636" i="1"/>
  <c r="O1635" i="1"/>
  <c r="P1635" i="1" s="1"/>
  <c r="I1635" i="1"/>
  <c r="O1634" i="1"/>
  <c r="I1634" i="1"/>
  <c r="O1633" i="1"/>
  <c r="P1633" i="1" s="1"/>
  <c r="I1633" i="1"/>
  <c r="O1631" i="1"/>
  <c r="P1631" i="1" s="1"/>
  <c r="I1631" i="1"/>
  <c r="O1630" i="1"/>
  <c r="P1630" i="1" s="1"/>
  <c r="I1630" i="1"/>
  <c r="O1629" i="1"/>
  <c r="P1629" i="1" s="1"/>
  <c r="I1629" i="1"/>
  <c r="O1628" i="1"/>
  <c r="P1628" i="1" s="1"/>
  <c r="I1628" i="1"/>
  <c r="O1627" i="1"/>
  <c r="P1627" i="1" s="1"/>
  <c r="I1627" i="1"/>
  <c r="O1626" i="1"/>
  <c r="P1626" i="1" s="1"/>
  <c r="I1626" i="1"/>
  <c r="O1625" i="1"/>
  <c r="I1625" i="1"/>
  <c r="O1624" i="1"/>
  <c r="P1624" i="1" s="1"/>
  <c r="I1624" i="1"/>
  <c r="O1622" i="1"/>
  <c r="P1622" i="1" s="1"/>
  <c r="I1622" i="1"/>
  <c r="O1621" i="1"/>
  <c r="P1621" i="1" s="1"/>
  <c r="I1621" i="1"/>
  <c r="O1620" i="1"/>
  <c r="P1620" i="1" s="1"/>
  <c r="I1620" i="1"/>
  <c r="O1619" i="1"/>
  <c r="P1619" i="1" s="1"/>
  <c r="I1619" i="1"/>
  <c r="O1618" i="1"/>
  <c r="I1618" i="1"/>
  <c r="O1616" i="1"/>
  <c r="I1616" i="1"/>
  <c r="O1614" i="1"/>
  <c r="P1614" i="1" s="1"/>
  <c r="I1614" i="1"/>
  <c r="O1613" i="1"/>
  <c r="P1613" i="1" s="1"/>
  <c r="I1613" i="1"/>
  <c r="O1612" i="1"/>
  <c r="P1612" i="1" s="1"/>
  <c r="I1612" i="1"/>
  <c r="O1611" i="1"/>
  <c r="P1611" i="1" s="1"/>
  <c r="I1611" i="1"/>
  <c r="O1610" i="1"/>
  <c r="P1610" i="1" s="1"/>
  <c r="I1610" i="1"/>
  <c r="O1607" i="1"/>
  <c r="P1607" i="1" s="1"/>
  <c r="I1607" i="1"/>
  <c r="O1606" i="1"/>
  <c r="I1606" i="1"/>
  <c r="O1605" i="1"/>
  <c r="P1605" i="1" s="1"/>
  <c r="I1605" i="1"/>
  <c r="O1603" i="1"/>
  <c r="P1603" i="1" s="1"/>
  <c r="I1603" i="1"/>
  <c r="O1602" i="1"/>
  <c r="P1602" i="1" s="1"/>
  <c r="I1602" i="1"/>
  <c r="O1601" i="1"/>
  <c r="P1601" i="1" s="1"/>
  <c r="I1601" i="1"/>
  <c r="O1599" i="1"/>
  <c r="P1599" i="1" s="1"/>
  <c r="I1599" i="1"/>
  <c r="O1598" i="1"/>
  <c r="P1598" i="1" s="1"/>
  <c r="I1598" i="1"/>
  <c r="O1597" i="1"/>
  <c r="P1597" i="1" s="1"/>
  <c r="I1597" i="1"/>
  <c r="O1596" i="1"/>
  <c r="P1596" i="1" s="1"/>
  <c r="I1596" i="1"/>
  <c r="O1594" i="1"/>
  <c r="P1594" i="1" s="1"/>
  <c r="I1594" i="1"/>
  <c r="O1593" i="1"/>
  <c r="P1593" i="1" s="1"/>
  <c r="I1593" i="1"/>
  <c r="O1591" i="1"/>
  <c r="P1591" i="1" s="1"/>
  <c r="I1591" i="1"/>
  <c r="O1590" i="1"/>
  <c r="P1590" i="1" s="1"/>
  <c r="I1590" i="1"/>
  <c r="O1589" i="1"/>
  <c r="P1589" i="1" s="1"/>
  <c r="I1589" i="1"/>
  <c r="O1588" i="1"/>
  <c r="P1588" i="1" s="1"/>
  <c r="I1588" i="1"/>
  <c r="O1587" i="1"/>
  <c r="P1587" i="1" s="1"/>
  <c r="I1587" i="1"/>
  <c r="O1586" i="1"/>
  <c r="P1586" i="1" s="1"/>
  <c r="I1586" i="1"/>
  <c r="O1585" i="1"/>
  <c r="P1585" i="1" s="1"/>
  <c r="I1585" i="1"/>
  <c r="O1584" i="1"/>
  <c r="P1584" i="1" s="1"/>
  <c r="I1584" i="1"/>
  <c r="O1583" i="1"/>
  <c r="P1583" i="1" s="1"/>
  <c r="I1583" i="1"/>
  <c r="O1582" i="1"/>
  <c r="P1582" i="1" s="1"/>
  <c r="I1582" i="1"/>
  <c r="O1581" i="1"/>
  <c r="I1581" i="1"/>
  <c r="O1580" i="1"/>
  <c r="I1580" i="1"/>
  <c r="O1578" i="1"/>
  <c r="P1578" i="1" s="1"/>
  <c r="I1578" i="1"/>
  <c r="O1577" i="1"/>
  <c r="P1577" i="1" s="1"/>
  <c r="I1577" i="1"/>
  <c r="O1576" i="1"/>
  <c r="P1576" i="1" s="1"/>
  <c r="I1576" i="1"/>
  <c r="O1575" i="1"/>
  <c r="P1575" i="1" s="1"/>
  <c r="I1575" i="1"/>
  <c r="O1574" i="1"/>
  <c r="P1574" i="1" s="1"/>
  <c r="I1574" i="1"/>
  <c r="O1573" i="1"/>
  <c r="P1573" i="1" s="1"/>
  <c r="I1573" i="1"/>
  <c r="O1572" i="1"/>
  <c r="P1572" i="1" s="1"/>
  <c r="I1572" i="1"/>
  <c r="O1571" i="1"/>
  <c r="P1571" i="1" s="1"/>
  <c r="I1571" i="1"/>
  <c r="O1569" i="1"/>
  <c r="P1569" i="1" s="1"/>
  <c r="I1569" i="1"/>
  <c r="O1568" i="1"/>
  <c r="P1568" i="1" s="1"/>
  <c r="I1568" i="1"/>
  <c r="O1567" i="1"/>
  <c r="P1567" i="1" s="1"/>
  <c r="I1567" i="1"/>
  <c r="O1565" i="1"/>
  <c r="P1565" i="1" s="1"/>
  <c r="I1565" i="1"/>
  <c r="O1564" i="1"/>
  <c r="P1564" i="1" s="1"/>
  <c r="I1564" i="1"/>
  <c r="O1561" i="1"/>
  <c r="P1561" i="1" s="1"/>
  <c r="I1561" i="1"/>
  <c r="O1560" i="1"/>
  <c r="P1560" i="1" s="1"/>
  <c r="I1560" i="1"/>
  <c r="O1559" i="1"/>
  <c r="P1559" i="1" s="1"/>
  <c r="I1559" i="1"/>
  <c r="O1558" i="1"/>
  <c r="P1558" i="1" s="1"/>
  <c r="I1558" i="1"/>
  <c r="O1556" i="1"/>
  <c r="P1556" i="1" s="1"/>
  <c r="I1556" i="1"/>
  <c r="O1555" i="1"/>
  <c r="P1555" i="1" s="1"/>
  <c r="I1555" i="1"/>
  <c r="O1554" i="1"/>
  <c r="P1554" i="1" s="1"/>
  <c r="I1554" i="1"/>
  <c r="O1552" i="1"/>
  <c r="P1552" i="1" s="1"/>
  <c r="I1552" i="1"/>
  <c r="O1551" i="1"/>
  <c r="P1551" i="1" s="1"/>
  <c r="I1551" i="1"/>
  <c r="O1550" i="1"/>
  <c r="P1550" i="1" s="1"/>
  <c r="I1550" i="1"/>
  <c r="O1549" i="1"/>
  <c r="P1549" i="1" s="1"/>
  <c r="I1549" i="1"/>
  <c r="O1548" i="1"/>
  <c r="P1548" i="1" s="1"/>
  <c r="I1548" i="1"/>
  <c r="O1547" i="1"/>
  <c r="P1547" i="1" s="1"/>
  <c r="I1547" i="1"/>
  <c r="O1545" i="1"/>
  <c r="P1545" i="1" s="1"/>
  <c r="I1545" i="1"/>
  <c r="O1544" i="1"/>
  <c r="P1544" i="1" s="1"/>
  <c r="I1544" i="1"/>
  <c r="O1543" i="1"/>
  <c r="P1543" i="1" s="1"/>
  <c r="I1543" i="1"/>
  <c r="O1542" i="1"/>
  <c r="P1542" i="1" s="1"/>
  <c r="I1542" i="1"/>
  <c r="O1541" i="1"/>
  <c r="P1541" i="1" s="1"/>
  <c r="I1541" i="1"/>
  <c r="O1540" i="1"/>
  <c r="P1540" i="1" s="1"/>
  <c r="I1540" i="1"/>
  <c r="O1539" i="1"/>
  <c r="P1539" i="1" s="1"/>
  <c r="I1539" i="1"/>
  <c r="O1538" i="1"/>
  <c r="P1538" i="1" s="1"/>
  <c r="I1538" i="1"/>
  <c r="O1537" i="1"/>
  <c r="P1537" i="1" s="1"/>
  <c r="I1537" i="1"/>
  <c r="O1535" i="1"/>
  <c r="P1535" i="1" s="1"/>
  <c r="I1535" i="1"/>
  <c r="O1534" i="1"/>
  <c r="P1534" i="1" s="1"/>
  <c r="I1534" i="1"/>
  <c r="O1533" i="1"/>
  <c r="P1533" i="1" s="1"/>
  <c r="I1533" i="1"/>
  <c r="O1532" i="1"/>
  <c r="P1532" i="1" s="1"/>
  <c r="I1532" i="1"/>
  <c r="O1531" i="1"/>
  <c r="P1531" i="1" s="1"/>
  <c r="I1531" i="1"/>
  <c r="O1530" i="1"/>
  <c r="I1530" i="1"/>
  <c r="O1528" i="1"/>
  <c r="P1528" i="1" s="1"/>
  <c r="I1528" i="1"/>
  <c r="O1527" i="1"/>
  <c r="P1527" i="1" s="1"/>
  <c r="I1527" i="1"/>
  <c r="O1526" i="1"/>
  <c r="P1526" i="1" s="1"/>
  <c r="I1526" i="1"/>
  <c r="O1525" i="1"/>
  <c r="P1525" i="1" s="1"/>
  <c r="I1525" i="1"/>
  <c r="O1523" i="1"/>
  <c r="P1523" i="1" s="1"/>
  <c r="I1523" i="1"/>
  <c r="O1522" i="1"/>
  <c r="P1522" i="1" s="1"/>
  <c r="I1522" i="1"/>
  <c r="O1521" i="1"/>
  <c r="P1521" i="1" s="1"/>
  <c r="I1521" i="1"/>
  <c r="O1520" i="1"/>
  <c r="P1520" i="1" s="1"/>
  <c r="I1520" i="1"/>
  <c r="O1519" i="1"/>
  <c r="P1519" i="1" s="1"/>
  <c r="I1519" i="1"/>
  <c r="O1518" i="1"/>
  <c r="P1518" i="1" s="1"/>
  <c r="I1518" i="1"/>
  <c r="O1517" i="1"/>
  <c r="P1517" i="1" s="1"/>
  <c r="I1517" i="1"/>
  <c r="O1516" i="1"/>
  <c r="I1516" i="1"/>
  <c r="O1515" i="1"/>
  <c r="P1515" i="1" s="1"/>
  <c r="I1515" i="1"/>
  <c r="O1484" i="1"/>
  <c r="P1484" i="1" s="1"/>
  <c r="I1484" i="1"/>
  <c r="O1483" i="1"/>
  <c r="P1483" i="1" s="1"/>
  <c r="I1483" i="1"/>
  <c r="O1482" i="1"/>
  <c r="P1482" i="1" s="1"/>
  <c r="I1482" i="1"/>
  <c r="O1481" i="1"/>
  <c r="P1481" i="1" s="1"/>
  <c r="I1481" i="1"/>
  <c r="O1480" i="1"/>
  <c r="P1480" i="1" s="1"/>
  <c r="I1480" i="1"/>
  <c r="O1479" i="1"/>
  <c r="P1479" i="1" s="1"/>
  <c r="I1479" i="1"/>
  <c r="O1478" i="1"/>
  <c r="P1478" i="1" s="1"/>
  <c r="I1478" i="1"/>
  <c r="O1477" i="1"/>
  <c r="P1477" i="1" s="1"/>
  <c r="I1477" i="1"/>
  <c r="O1476" i="1"/>
  <c r="P1476" i="1" s="1"/>
  <c r="I1476" i="1"/>
  <c r="O1475" i="1"/>
  <c r="P1475" i="1" s="1"/>
  <c r="I1475" i="1"/>
  <c r="O1474" i="1"/>
  <c r="P1474" i="1" s="1"/>
  <c r="I1474" i="1"/>
  <c r="O1473" i="1"/>
  <c r="P1473" i="1" s="1"/>
  <c r="I1473" i="1"/>
  <c r="O1472" i="1"/>
  <c r="P1472" i="1" s="1"/>
  <c r="I1472" i="1"/>
  <c r="O1471" i="1"/>
  <c r="P1471" i="1" s="1"/>
  <c r="I1471" i="1"/>
  <c r="O1470" i="1"/>
  <c r="P1470" i="1" s="1"/>
  <c r="I1470" i="1"/>
  <c r="O1469" i="1"/>
  <c r="P1469" i="1" s="1"/>
  <c r="I1469" i="1"/>
  <c r="O1468" i="1"/>
  <c r="P1468" i="1" s="1"/>
  <c r="I1468" i="1"/>
  <c r="O1467" i="1"/>
  <c r="P1467" i="1" s="1"/>
  <c r="I1467" i="1"/>
  <c r="O1466" i="1"/>
  <c r="P1466" i="1" s="1"/>
  <c r="I1466" i="1"/>
  <c r="O1465" i="1"/>
  <c r="P1465" i="1" s="1"/>
  <c r="I1465" i="1"/>
  <c r="O1464" i="1"/>
  <c r="P1464" i="1" s="1"/>
  <c r="I1464" i="1"/>
  <c r="O1463" i="1"/>
  <c r="P1463" i="1" s="1"/>
  <c r="I1463" i="1"/>
  <c r="O1462" i="1"/>
  <c r="P1462" i="1" s="1"/>
  <c r="I1462" i="1"/>
  <c r="O1461" i="1"/>
  <c r="P1461" i="1" s="1"/>
  <c r="I1461" i="1"/>
  <c r="O1460" i="1"/>
  <c r="P1460" i="1" s="1"/>
  <c r="I1460" i="1"/>
  <c r="O1459" i="1"/>
  <c r="P1459" i="1" s="1"/>
  <c r="I1459" i="1"/>
  <c r="O1458" i="1"/>
  <c r="P1458" i="1" s="1"/>
  <c r="I1458" i="1"/>
  <c r="O1457" i="1"/>
  <c r="P1457" i="1" s="1"/>
  <c r="I1457" i="1"/>
  <c r="O1456" i="1"/>
  <c r="P1456" i="1" s="1"/>
  <c r="I1456" i="1"/>
  <c r="O1455" i="1"/>
  <c r="P1455" i="1" s="1"/>
  <c r="I1455" i="1"/>
  <c r="O1454" i="1"/>
  <c r="P1454" i="1" s="1"/>
  <c r="I1454" i="1"/>
  <c r="O1453" i="1"/>
  <c r="P1453" i="1" s="1"/>
  <c r="I1453" i="1"/>
  <c r="O1452" i="1"/>
  <c r="P1452" i="1" s="1"/>
  <c r="I1452" i="1"/>
  <c r="O1451" i="1"/>
  <c r="P1451" i="1" s="1"/>
  <c r="I1451" i="1"/>
  <c r="O1450" i="1"/>
  <c r="P1450" i="1" s="1"/>
  <c r="I1450" i="1"/>
  <c r="O1449" i="1"/>
  <c r="P1449" i="1" s="1"/>
  <c r="I1449" i="1"/>
  <c r="O1448" i="1"/>
  <c r="P1448" i="1" s="1"/>
  <c r="I1448" i="1"/>
  <c r="O1447" i="1"/>
  <c r="P1447" i="1" s="1"/>
  <c r="I1447" i="1"/>
  <c r="O1446" i="1"/>
  <c r="P1446" i="1" s="1"/>
  <c r="I1446" i="1"/>
  <c r="O1445" i="1"/>
  <c r="P1445" i="1" s="1"/>
  <c r="I1445" i="1"/>
  <c r="O1440" i="1"/>
  <c r="P1440" i="1" s="1"/>
  <c r="I1440" i="1"/>
  <c r="O1439" i="1"/>
  <c r="P1439" i="1" s="1"/>
  <c r="I1439" i="1"/>
  <c r="O1438" i="1"/>
  <c r="P1438" i="1" s="1"/>
  <c r="I1438" i="1"/>
  <c r="O1436" i="1"/>
  <c r="P1436" i="1" s="1"/>
  <c r="I1436" i="1"/>
  <c r="O1435" i="1"/>
  <c r="P1435" i="1" s="1"/>
  <c r="I1435" i="1"/>
  <c r="O1434" i="1"/>
  <c r="P1434" i="1" s="1"/>
  <c r="I1434" i="1"/>
  <c r="O1432" i="1"/>
  <c r="P1432" i="1" s="1"/>
  <c r="I1432" i="1"/>
  <c r="O1431" i="1"/>
  <c r="P1431" i="1" s="1"/>
  <c r="I1431" i="1"/>
  <c r="O1430" i="1"/>
  <c r="P1430" i="1" s="1"/>
  <c r="I1430" i="1"/>
  <c r="O1429" i="1"/>
  <c r="P1429" i="1" s="1"/>
  <c r="I1429" i="1"/>
  <c r="O1424" i="1"/>
  <c r="P1424" i="1" s="1"/>
  <c r="I1424" i="1"/>
  <c r="O1423" i="1"/>
  <c r="P1423" i="1" s="1"/>
  <c r="I1423" i="1"/>
  <c r="O1422" i="1"/>
  <c r="I1422" i="1"/>
  <c r="O1420" i="1"/>
  <c r="P1420" i="1" s="1"/>
  <c r="I1420" i="1"/>
  <c r="O1419" i="1"/>
  <c r="I1419" i="1"/>
  <c r="O1417" i="1"/>
  <c r="P1417" i="1" s="1"/>
  <c r="I1417" i="1"/>
  <c r="O1416" i="1"/>
  <c r="P1416" i="1" s="1"/>
  <c r="I1416" i="1"/>
  <c r="O1415" i="1"/>
  <c r="P1415" i="1" s="1"/>
  <c r="I1415" i="1"/>
  <c r="O1414" i="1"/>
  <c r="P1414" i="1" s="1"/>
  <c r="I1414" i="1"/>
  <c r="O1413" i="1"/>
  <c r="P1413" i="1" s="1"/>
  <c r="I1413" i="1"/>
  <c r="O1412" i="1"/>
  <c r="I1412" i="1"/>
  <c r="O1411" i="1"/>
  <c r="P1411" i="1" s="1"/>
  <c r="I1411" i="1"/>
  <c r="O1407" i="1"/>
  <c r="P1407" i="1" s="1"/>
  <c r="I1407" i="1"/>
  <c r="O1406" i="1"/>
  <c r="P1406" i="1" s="1"/>
  <c r="I1406" i="1"/>
  <c r="O1404" i="1"/>
  <c r="P1404" i="1" s="1"/>
  <c r="I1404" i="1"/>
  <c r="O1402" i="1"/>
  <c r="P1402" i="1" s="1"/>
  <c r="I1402" i="1"/>
  <c r="O1401" i="1"/>
  <c r="P1401" i="1" s="1"/>
  <c r="I1401" i="1"/>
  <c r="O1400" i="1"/>
  <c r="P1400" i="1" s="1"/>
  <c r="I1400" i="1"/>
  <c r="O1398" i="1"/>
  <c r="P1398" i="1" s="1"/>
  <c r="I1398" i="1"/>
  <c r="O1397" i="1"/>
  <c r="P1397" i="1" s="1"/>
  <c r="I1397" i="1"/>
  <c r="O1396" i="1"/>
  <c r="P1396" i="1" s="1"/>
  <c r="I1396" i="1"/>
  <c r="O1395" i="1"/>
  <c r="P1395" i="1" s="1"/>
  <c r="I1395" i="1"/>
  <c r="O1394" i="1"/>
  <c r="I1394" i="1"/>
  <c r="O1392" i="1"/>
  <c r="P1392" i="1" s="1"/>
  <c r="I1392" i="1"/>
  <c r="O1391" i="1"/>
  <c r="P1391" i="1" s="1"/>
  <c r="I1391" i="1"/>
  <c r="O1390" i="1"/>
  <c r="P1390" i="1" s="1"/>
  <c r="I1390" i="1"/>
  <c r="O1389" i="1"/>
  <c r="P1389" i="1" s="1"/>
  <c r="I1389" i="1"/>
  <c r="O1388" i="1"/>
  <c r="P1388" i="1" s="1"/>
  <c r="I1388" i="1"/>
  <c r="O1387" i="1"/>
  <c r="P1387" i="1" s="1"/>
  <c r="I1387" i="1"/>
  <c r="O1386" i="1"/>
  <c r="P1386" i="1" s="1"/>
  <c r="I1386" i="1"/>
  <c r="O1383" i="1"/>
  <c r="P1383" i="1" s="1"/>
  <c r="I1383" i="1"/>
  <c r="O1382" i="1"/>
  <c r="P1382" i="1" s="1"/>
  <c r="I1382" i="1"/>
  <c r="O1381" i="1"/>
  <c r="P1381" i="1" s="1"/>
  <c r="I1381" i="1"/>
  <c r="O1380" i="1"/>
  <c r="P1380" i="1" s="1"/>
  <c r="I1380" i="1"/>
  <c r="O1379" i="1"/>
  <c r="I1379" i="1"/>
  <c r="O1377" i="1"/>
  <c r="P1377" i="1" s="1"/>
  <c r="I1377" i="1"/>
  <c r="O1376" i="1"/>
  <c r="I1376" i="1"/>
  <c r="O1375" i="1"/>
  <c r="P1375" i="1" s="1"/>
  <c r="I1375" i="1"/>
  <c r="O1371" i="1"/>
  <c r="P1371" i="1" s="1"/>
  <c r="I1371" i="1"/>
  <c r="O1370" i="1"/>
  <c r="P1370" i="1" s="1"/>
  <c r="I1370" i="1"/>
  <c r="O1369" i="1"/>
  <c r="P1369" i="1" s="1"/>
  <c r="I1369" i="1"/>
  <c r="O1365" i="1"/>
  <c r="P1365" i="1" s="1"/>
  <c r="I1365" i="1"/>
  <c r="O1362" i="1"/>
  <c r="P1362" i="1" s="1"/>
  <c r="I1362" i="1"/>
  <c r="O1361" i="1"/>
  <c r="P1361" i="1" s="1"/>
  <c r="I1361" i="1"/>
  <c r="O1360" i="1"/>
  <c r="P1360" i="1" s="1"/>
  <c r="I1360" i="1"/>
  <c r="O1359" i="1"/>
  <c r="P1359" i="1" s="1"/>
  <c r="I1359" i="1"/>
  <c r="O1358" i="1"/>
  <c r="P1358" i="1" s="1"/>
  <c r="I1358" i="1"/>
  <c r="O1357" i="1"/>
  <c r="P1357" i="1" s="1"/>
  <c r="I1357" i="1"/>
  <c r="O1355" i="1"/>
  <c r="P1355" i="1" s="1"/>
  <c r="I1355" i="1"/>
  <c r="O1354" i="1"/>
  <c r="P1354" i="1" s="1"/>
  <c r="I1354" i="1"/>
  <c r="O1353" i="1"/>
  <c r="P1353" i="1" s="1"/>
  <c r="I1353" i="1"/>
  <c r="O1352" i="1"/>
  <c r="P1352" i="1" s="1"/>
  <c r="I1352" i="1"/>
  <c r="O1351" i="1"/>
  <c r="I1351" i="1"/>
  <c r="O1349" i="1"/>
  <c r="P1349" i="1" s="1"/>
  <c r="I1349" i="1"/>
  <c r="O1348" i="1"/>
  <c r="P1348" i="1" s="1"/>
  <c r="I1348" i="1"/>
  <c r="O1347" i="1"/>
  <c r="P1347" i="1" s="1"/>
  <c r="I1347" i="1"/>
  <c r="O1346" i="1"/>
  <c r="P1346" i="1" s="1"/>
  <c r="I1346" i="1"/>
  <c r="O1344" i="1"/>
  <c r="P1344" i="1" s="1"/>
  <c r="I1344" i="1"/>
  <c r="O1343" i="1"/>
  <c r="P1343" i="1" s="1"/>
  <c r="I1343" i="1"/>
  <c r="O1341" i="1"/>
  <c r="P1341" i="1" s="1"/>
  <c r="I1341" i="1"/>
  <c r="O1340" i="1"/>
  <c r="P1340" i="1" s="1"/>
  <c r="I1340" i="1"/>
  <c r="O1339" i="1"/>
  <c r="P1339" i="1" s="1"/>
  <c r="I1339" i="1"/>
  <c r="O1336" i="1"/>
  <c r="P1336" i="1" s="1"/>
  <c r="I1336" i="1"/>
  <c r="O1335" i="1"/>
  <c r="P1335" i="1" s="1"/>
  <c r="I1335" i="1"/>
  <c r="O1334" i="1"/>
  <c r="P1334" i="1" s="1"/>
  <c r="I1334" i="1"/>
  <c r="O1333" i="1"/>
  <c r="P1333" i="1" s="1"/>
  <c r="I1333" i="1"/>
  <c r="O1332" i="1"/>
  <c r="P1332" i="1" s="1"/>
  <c r="I1332" i="1"/>
  <c r="O1331" i="1"/>
  <c r="P1331" i="1" s="1"/>
  <c r="I1331" i="1"/>
  <c r="O1330" i="1"/>
  <c r="P1330" i="1" s="1"/>
  <c r="I1330" i="1"/>
  <c r="O1327" i="1"/>
  <c r="P1327" i="1" s="1"/>
  <c r="I1327" i="1"/>
  <c r="O1326" i="1"/>
  <c r="I1326" i="1"/>
  <c r="O1324" i="1"/>
  <c r="P1324" i="1" s="1"/>
  <c r="I1324" i="1"/>
  <c r="O1323" i="1"/>
  <c r="P1323" i="1" s="1"/>
  <c r="I1323" i="1"/>
  <c r="O1322" i="1"/>
  <c r="P1322" i="1" s="1"/>
  <c r="I1322" i="1"/>
  <c r="O1321" i="1"/>
  <c r="P1321" i="1" s="1"/>
  <c r="I1321" i="1"/>
  <c r="O1320" i="1"/>
  <c r="P1320" i="1" s="1"/>
  <c r="I1320" i="1"/>
  <c r="O1319" i="1"/>
  <c r="P1319" i="1" s="1"/>
  <c r="I1319" i="1"/>
  <c r="O1318" i="1"/>
  <c r="P1318" i="1" s="1"/>
  <c r="I1318" i="1"/>
  <c r="O1317" i="1"/>
  <c r="P1317" i="1" s="1"/>
  <c r="I1317" i="1"/>
  <c r="O1315" i="1"/>
  <c r="P1315" i="1" s="1"/>
  <c r="I1315" i="1"/>
  <c r="O1314" i="1"/>
  <c r="P1314" i="1" s="1"/>
  <c r="I1314" i="1"/>
  <c r="O1312" i="1"/>
  <c r="P1312" i="1" s="1"/>
  <c r="I1312" i="1"/>
  <c r="O1311" i="1"/>
  <c r="P1311" i="1" s="1"/>
  <c r="I1311" i="1"/>
  <c r="O1310" i="1"/>
  <c r="P1310" i="1" s="1"/>
  <c r="I1310" i="1"/>
  <c r="O1308" i="1"/>
  <c r="P1308" i="1" s="1"/>
  <c r="I1308" i="1"/>
  <c r="O1307" i="1"/>
  <c r="I1307" i="1"/>
  <c r="O1305" i="1"/>
  <c r="P1305" i="1" s="1"/>
  <c r="I1305" i="1"/>
  <c r="O1304" i="1"/>
  <c r="P1304" i="1" s="1"/>
  <c r="I1304" i="1"/>
  <c r="O1303" i="1"/>
  <c r="P1303" i="1" s="1"/>
  <c r="I1303" i="1"/>
  <c r="O1302" i="1"/>
  <c r="P1302" i="1" s="1"/>
  <c r="I1302" i="1"/>
  <c r="O1300" i="1"/>
  <c r="I1300" i="1"/>
  <c r="O1297" i="1"/>
  <c r="P1297" i="1" s="1"/>
  <c r="I1297" i="1"/>
  <c r="O1296" i="1"/>
  <c r="I1296" i="1"/>
  <c r="O1295" i="1"/>
  <c r="I1295" i="1"/>
  <c r="O1293" i="1"/>
  <c r="P1293" i="1" s="1"/>
  <c r="I1293" i="1"/>
  <c r="O1292" i="1"/>
  <c r="P1292" i="1" s="1"/>
  <c r="I1292" i="1"/>
  <c r="O1291" i="1"/>
  <c r="P1291" i="1" s="1"/>
  <c r="I1291" i="1"/>
  <c r="O1290" i="1"/>
  <c r="P1290" i="1" s="1"/>
  <c r="I1290" i="1"/>
  <c r="O1289" i="1"/>
  <c r="P1289" i="1" s="1"/>
  <c r="I1289" i="1"/>
  <c r="O1288" i="1"/>
  <c r="P1288" i="1" s="1"/>
  <c r="I1288" i="1"/>
  <c r="O1287" i="1"/>
  <c r="I1287" i="1"/>
  <c r="O1285" i="1"/>
  <c r="P1285" i="1" s="1"/>
  <c r="I1285" i="1"/>
  <c r="O1284" i="1"/>
  <c r="P1284" i="1" s="1"/>
  <c r="I1284" i="1"/>
  <c r="O1283" i="1"/>
  <c r="P1283" i="1" s="1"/>
  <c r="I1283" i="1"/>
  <c r="O1282" i="1"/>
  <c r="P1282" i="1" s="1"/>
  <c r="I1282" i="1"/>
  <c r="O1281" i="1"/>
  <c r="P1281" i="1" s="1"/>
  <c r="I1281" i="1"/>
  <c r="O1280" i="1"/>
  <c r="P1280" i="1" s="1"/>
  <c r="I1280" i="1"/>
  <c r="O1279" i="1"/>
  <c r="P1279" i="1" s="1"/>
  <c r="I1279" i="1"/>
  <c r="O1278" i="1"/>
  <c r="P1278" i="1" s="1"/>
  <c r="I1278" i="1"/>
  <c r="O1276" i="1"/>
  <c r="P1276" i="1" s="1"/>
  <c r="I1276" i="1"/>
  <c r="O1274" i="1"/>
  <c r="P1274" i="1" s="1"/>
  <c r="I1274" i="1"/>
  <c r="O1273" i="1"/>
  <c r="P1273" i="1" s="1"/>
  <c r="I1273" i="1"/>
  <c r="O1272" i="1"/>
  <c r="P1272" i="1" s="1"/>
  <c r="I1272" i="1"/>
  <c r="O1271" i="1"/>
  <c r="P1271" i="1" s="1"/>
  <c r="I1271" i="1"/>
  <c r="O1270" i="1"/>
  <c r="I1270" i="1"/>
  <c r="O1269" i="1"/>
  <c r="P1269" i="1" s="1"/>
  <c r="I1269" i="1"/>
  <c r="O1267" i="1"/>
  <c r="P1267" i="1" s="1"/>
  <c r="I1267" i="1"/>
  <c r="O1266" i="1"/>
  <c r="P1266" i="1" s="1"/>
  <c r="I1266" i="1"/>
  <c r="O1265" i="1"/>
  <c r="P1265" i="1" s="1"/>
  <c r="I1265" i="1"/>
  <c r="O1262" i="1"/>
  <c r="P1262" i="1" s="1"/>
  <c r="I1262" i="1"/>
  <c r="O1261" i="1"/>
  <c r="P1261" i="1" s="1"/>
  <c r="I1261" i="1"/>
  <c r="O1260" i="1"/>
  <c r="P1260" i="1" s="1"/>
  <c r="I1260" i="1"/>
  <c r="O1259" i="1"/>
  <c r="P1259" i="1" s="1"/>
  <c r="I1259" i="1"/>
  <c r="O1257" i="1"/>
  <c r="P1257" i="1" s="1"/>
  <c r="I1257" i="1"/>
  <c r="O1256" i="1"/>
  <c r="P1256" i="1" s="1"/>
  <c r="I1256" i="1"/>
  <c r="O1254" i="1"/>
  <c r="P1254" i="1" s="1"/>
  <c r="I1254" i="1"/>
  <c r="O1253" i="1"/>
  <c r="P1253" i="1" s="1"/>
  <c r="I1253" i="1"/>
  <c r="O1252" i="1"/>
  <c r="P1252" i="1" s="1"/>
  <c r="I1252" i="1"/>
  <c r="O1251" i="1"/>
  <c r="P1251" i="1" s="1"/>
  <c r="I1251" i="1"/>
  <c r="O1250" i="1"/>
  <c r="P1250" i="1" s="1"/>
  <c r="I1250" i="1"/>
  <c r="O1249" i="1"/>
  <c r="P1249" i="1" s="1"/>
  <c r="I1249" i="1"/>
  <c r="O1248" i="1"/>
  <c r="P1248" i="1" s="1"/>
  <c r="I1248" i="1"/>
  <c r="O1245" i="1"/>
  <c r="P1245" i="1" s="1"/>
  <c r="I1245" i="1"/>
  <c r="O1243" i="1"/>
  <c r="P1243" i="1" s="1"/>
  <c r="I1243" i="1"/>
  <c r="O1242" i="1"/>
  <c r="P1242" i="1" s="1"/>
  <c r="I1242" i="1"/>
  <c r="O1241" i="1"/>
  <c r="P1241" i="1" s="1"/>
  <c r="I1241" i="1"/>
  <c r="O1240" i="1"/>
  <c r="I1240" i="1"/>
  <c r="O1238" i="1"/>
  <c r="P1238" i="1" s="1"/>
  <c r="I1238" i="1"/>
  <c r="O1237" i="1"/>
  <c r="P1237" i="1" s="1"/>
  <c r="I1237" i="1"/>
  <c r="O1235" i="1"/>
  <c r="P1235" i="1" s="1"/>
  <c r="I1235" i="1"/>
  <c r="O1234" i="1"/>
  <c r="I1234" i="1"/>
  <c r="O1232" i="1"/>
  <c r="P1232" i="1" s="1"/>
  <c r="I1232" i="1"/>
  <c r="O1231" i="1"/>
  <c r="P1231" i="1" s="1"/>
  <c r="I1231" i="1"/>
  <c r="O1230" i="1"/>
  <c r="P1230" i="1" s="1"/>
  <c r="I1230" i="1"/>
  <c r="O1228" i="1"/>
  <c r="P1228" i="1" s="1"/>
  <c r="I1228" i="1"/>
  <c r="O1226" i="1"/>
  <c r="P1226" i="1" s="1"/>
  <c r="I1226" i="1"/>
  <c r="O1225" i="1"/>
  <c r="P1225" i="1" s="1"/>
  <c r="I1225" i="1"/>
  <c r="O1224" i="1"/>
  <c r="P1224" i="1" s="1"/>
  <c r="I1224" i="1"/>
  <c r="O1222" i="1"/>
  <c r="P1222" i="1" s="1"/>
  <c r="I1222" i="1"/>
  <c r="O1221" i="1"/>
  <c r="P1221" i="1" s="1"/>
  <c r="I1221" i="1"/>
  <c r="O1220" i="1"/>
  <c r="P1220" i="1" s="1"/>
  <c r="I1220" i="1"/>
  <c r="O1219" i="1"/>
  <c r="P1219" i="1" s="1"/>
  <c r="I1219" i="1"/>
  <c r="O1218" i="1"/>
  <c r="P1218" i="1" s="1"/>
  <c r="I1218" i="1"/>
  <c r="O1216" i="1"/>
  <c r="P1216" i="1" s="1"/>
  <c r="I1216" i="1"/>
  <c r="O1215" i="1"/>
  <c r="P1215" i="1" s="1"/>
  <c r="I1215" i="1"/>
  <c r="O1213" i="1"/>
  <c r="P1213" i="1" s="1"/>
  <c r="I1213" i="1"/>
  <c r="O1212" i="1"/>
  <c r="P1212" i="1" s="1"/>
  <c r="I1212" i="1"/>
  <c r="O1211" i="1"/>
  <c r="P1211" i="1" s="1"/>
  <c r="I1211" i="1"/>
  <c r="O1197" i="1"/>
  <c r="O1194" i="1" s="1"/>
  <c r="I1197" i="1"/>
  <c r="O1183" i="1"/>
  <c r="P1183" i="1" s="1"/>
  <c r="I1183" i="1"/>
  <c r="O1182" i="1"/>
  <c r="P1182" i="1" s="1"/>
  <c r="I1182" i="1"/>
  <c r="O1181" i="1"/>
  <c r="P1181" i="1" s="1"/>
  <c r="I1181" i="1"/>
  <c r="O1180" i="1"/>
  <c r="P1180" i="1" s="1"/>
  <c r="I1180" i="1"/>
  <c r="O1179" i="1"/>
  <c r="P1179" i="1" s="1"/>
  <c r="I1179" i="1"/>
  <c r="O1178" i="1"/>
  <c r="P1178" i="1" s="1"/>
  <c r="I1178" i="1"/>
  <c r="O1177" i="1"/>
  <c r="P1177" i="1" s="1"/>
  <c r="I1177" i="1"/>
  <c r="O1176" i="1"/>
  <c r="P1176" i="1" s="1"/>
  <c r="I1176" i="1"/>
  <c r="O1175" i="1"/>
  <c r="P1175" i="1" s="1"/>
  <c r="I1175" i="1"/>
  <c r="O1170" i="1"/>
  <c r="P1170" i="1" s="1"/>
  <c r="I1170" i="1"/>
  <c r="O1169" i="1"/>
  <c r="P1169" i="1" s="1"/>
  <c r="I1169" i="1"/>
  <c r="O1166" i="1"/>
  <c r="P1166" i="1" s="1"/>
  <c r="I1166" i="1"/>
  <c r="O1163" i="1"/>
  <c r="P1163" i="1" s="1"/>
  <c r="I1163" i="1"/>
  <c r="O1161" i="1"/>
  <c r="P1161" i="1" s="1"/>
  <c r="I1161" i="1"/>
  <c r="O1159" i="1"/>
  <c r="O1157" i="1" s="1"/>
  <c r="I1159" i="1"/>
  <c r="O1156" i="1"/>
  <c r="P1156" i="1" s="1"/>
  <c r="I1156" i="1"/>
  <c r="O1151" i="1"/>
  <c r="P1151" i="1" s="1"/>
  <c r="I1151" i="1"/>
  <c r="O1148" i="1"/>
  <c r="P1148" i="1" s="1"/>
  <c r="I1148" i="1"/>
  <c r="O1147" i="1"/>
  <c r="P1147" i="1" s="1"/>
  <c r="I1147" i="1"/>
  <c r="O1144" i="1"/>
  <c r="P1144" i="1" s="1"/>
  <c r="I1144" i="1"/>
  <c r="O1141" i="1"/>
  <c r="I1141" i="1"/>
  <c r="O1138" i="1"/>
  <c r="P1138" i="1" s="1"/>
  <c r="I1138" i="1"/>
  <c r="O1137" i="1"/>
  <c r="P1137" i="1" s="1"/>
  <c r="I1137" i="1"/>
  <c r="O1136" i="1"/>
  <c r="I1136" i="1"/>
  <c r="O1134" i="1"/>
  <c r="P1134" i="1" s="1"/>
  <c r="I1134" i="1"/>
  <c r="O1133" i="1"/>
  <c r="P1133" i="1" s="1"/>
  <c r="I1133" i="1"/>
  <c r="O1132" i="1"/>
  <c r="P1132" i="1" s="1"/>
  <c r="I1132" i="1"/>
  <c r="O1131" i="1"/>
  <c r="P1131" i="1" s="1"/>
  <c r="I1131" i="1"/>
  <c r="O1130" i="1"/>
  <c r="I1130" i="1"/>
  <c r="O1128" i="1"/>
  <c r="P1128" i="1" s="1"/>
  <c r="I1128" i="1"/>
  <c r="O1127" i="1"/>
  <c r="P1127" i="1" s="1"/>
  <c r="I1127" i="1"/>
  <c r="O1126" i="1"/>
  <c r="P1126" i="1" s="1"/>
  <c r="I1126" i="1"/>
  <c r="O1125" i="1"/>
  <c r="P1125" i="1" s="1"/>
  <c r="I1125" i="1"/>
  <c r="O1124" i="1"/>
  <c r="P1124" i="1" s="1"/>
  <c r="I1124" i="1"/>
  <c r="O1123" i="1"/>
  <c r="P1123" i="1" s="1"/>
  <c r="I1123" i="1"/>
  <c r="O1122" i="1"/>
  <c r="P1122" i="1" s="1"/>
  <c r="I1122" i="1"/>
  <c r="O1121" i="1"/>
  <c r="P1121" i="1" s="1"/>
  <c r="I1121" i="1"/>
  <c r="O1119" i="1"/>
  <c r="P1119" i="1" s="1"/>
  <c r="I1119" i="1"/>
  <c r="O1118" i="1"/>
  <c r="P1118" i="1" s="1"/>
  <c r="I1118" i="1"/>
  <c r="O1117" i="1"/>
  <c r="P1117" i="1" s="1"/>
  <c r="I1117" i="1"/>
  <c r="O1116" i="1"/>
  <c r="P1116" i="1" s="1"/>
  <c r="I1116" i="1"/>
  <c r="O1115" i="1"/>
  <c r="P1115" i="1" s="1"/>
  <c r="I1115" i="1"/>
  <c r="O1114" i="1"/>
  <c r="P1114" i="1" s="1"/>
  <c r="I1114" i="1"/>
  <c r="O1113" i="1"/>
  <c r="P1113" i="1" s="1"/>
  <c r="I1113" i="1"/>
  <c r="O1112" i="1"/>
  <c r="P1112" i="1" s="1"/>
  <c r="I1112" i="1"/>
  <c r="O1111" i="1"/>
  <c r="P1111" i="1" s="1"/>
  <c r="I1111" i="1"/>
  <c r="O1109" i="1"/>
  <c r="P1109" i="1" s="1"/>
  <c r="I1109" i="1"/>
  <c r="O1108" i="1"/>
  <c r="P1108" i="1" s="1"/>
  <c r="I1108" i="1"/>
  <c r="O1106" i="1"/>
  <c r="P1106" i="1" s="1"/>
  <c r="I1106" i="1"/>
  <c r="O1105" i="1"/>
  <c r="P1105" i="1" s="1"/>
  <c r="I1105" i="1"/>
  <c r="O1104" i="1"/>
  <c r="P1104" i="1" s="1"/>
  <c r="I1104" i="1"/>
  <c r="O1103" i="1"/>
  <c r="P1103" i="1" s="1"/>
  <c r="I1103" i="1"/>
  <c r="O1101" i="1"/>
  <c r="P1101" i="1" s="1"/>
  <c r="I1101" i="1"/>
  <c r="O1100" i="1"/>
  <c r="P1100" i="1" s="1"/>
  <c r="I1100" i="1"/>
  <c r="O1099" i="1"/>
  <c r="P1099" i="1" s="1"/>
  <c r="I1099" i="1"/>
  <c r="O1097" i="1"/>
  <c r="P1097" i="1" s="1"/>
  <c r="I1097" i="1"/>
  <c r="O1096" i="1"/>
  <c r="P1096" i="1" s="1"/>
  <c r="I1096" i="1"/>
  <c r="O1094" i="1"/>
  <c r="P1094" i="1" s="1"/>
  <c r="I1094" i="1"/>
  <c r="O1092" i="1"/>
  <c r="P1092" i="1" s="1"/>
  <c r="I1092" i="1"/>
  <c r="O1091" i="1"/>
  <c r="P1091" i="1" s="1"/>
  <c r="I1091" i="1"/>
  <c r="O1089" i="1"/>
  <c r="P1089" i="1" s="1"/>
  <c r="I1089" i="1"/>
  <c r="O1087" i="1"/>
  <c r="P1087" i="1" s="1"/>
  <c r="I1087" i="1"/>
  <c r="O1086" i="1"/>
  <c r="P1086" i="1" s="1"/>
  <c r="I1086" i="1"/>
  <c r="O1084" i="1"/>
  <c r="P1084" i="1" s="1"/>
  <c r="I1084" i="1"/>
  <c r="O1083" i="1"/>
  <c r="P1083" i="1" s="1"/>
  <c r="I1083" i="1"/>
  <c r="O1081" i="1"/>
  <c r="P1081" i="1" s="1"/>
  <c r="I1081" i="1"/>
  <c r="O1080" i="1"/>
  <c r="P1080" i="1" s="1"/>
  <c r="I1080" i="1"/>
  <c r="O1079" i="1"/>
  <c r="P1079" i="1" s="1"/>
  <c r="I1079" i="1"/>
  <c r="O1078" i="1"/>
  <c r="P1078" i="1" s="1"/>
  <c r="I1078" i="1"/>
  <c r="O1077" i="1"/>
  <c r="P1077" i="1" s="1"/>
  <c r="I1077" i="1"/>
  <c r="O1075" i="1"/>
  <c r="P1075" i="1" s="1"/>
  <c r="I1075" i="1"/>
  <c r="O1073" i="1"/>
  <c r="P1073" i="1" s="1"/>
  <c r="I1073" i="1"/>
  <c r="O1072" i="1"/>
  <c r="P1072" i="1" s="1"/>
  <c r="I1072" i="1"/>
  <c r="O1071" i="1"/>
  <c r="P1071" i="1" s="1"/>
  <c r="I1071" i="1"/>
  <c r="O1070" i="1"/>
  <c r="P1070" i="1" s="1"/>
  <c r="I1070" i="1"/>
  <c r="O1069" i="1"/>
  <c r="P1069" i="1" s="1"/>
  <c r="I1069" i="1"/>
  <c r="O1068" i="1"/>
  <c r="P1068" i="1" s="1"/>
  <c r="I1068" i="1"/>
  <c r="O1067" i="1"/>
  <c r="I1067" i="1"/>
  <c r="O1066" i="1"/>
  <c r="P1066" i="1" s="1"/>
  <c r="I1066" i="1"/>
  <c r="O1064" i="1"/>
  <c r="P1064" i="1" s="1"/>
  <c r="I1064" i="1"/>
  <c r="O1063" i="1"/>
  <c r="P1063" i="1" s="1"/>
  <c r="I1063" i="1"/>
  <c r="O1062" i="1"/>
  <c r="P1062" i="1" s="1"/>
  <c r="I1062" i="1"/>
  <c r="O1061" i="1"/>
  <c r="P1061" i="1" s="1"/>
  <c r="I1061" i="1"/>
  <c r="O1060" i="1"/>
  <c r="P1060" i="1" s="1"/>
  <c r="I1060" i="1"/>
  <c r="O1057" i="1"/>
  <c r="P1057" i="1" s="1"/>
  <c r="I1057" i="1"/>
  <c r="O1056" i="1"/>
  <c r="P1056" i="1" s="1"/>
  <c r="I1056" i="1"/>
  <c r="O1055" i="1"/>
  <c r="P1055" i="1" s="1"/>
  <c r="I1055" i="1"/>
  <c r="O1054" i="1"/>
  <c r="P1054" i="1" s="1"/>
  <c r="I1054" i="1"/>
  <c r="O1053" i="1"/>
  <c r="P1053" i="1" s="1"/>
  <c r="I1053" i="1"/>
  <c r="O1051" i="1"/>
  <c r="P1051" i="1" s="1"/>
  <c r="I1051" i="1"/>
  <c r="O1050" i="1"/>
  <c r="P1050" i="1" s="1"/>
  <c r="I1050" i="1"/>
  <c r="O1048" i="1"/>
  <c r="P1048" i="1" s="1"/>
  <c r="I1048" i="1"/>
  <c r="O1047" i="1"/>
  <c r="P1047" i="1" s="1"/>
  <c r="I1047" i="1"/>
  <c r="O1045" i="1"/>
  <c r="P1045" i="1" s="1"/>
  <c r="I1045" i="1"/>
  <c r="O1044" i="1"/>
  <c r="P1044" i="1" s="1"/>
  <c r="I1044" i="1"/>
  <c r="O1033" i="1"/>
  <c r="P1033" i="1" s="1"/>
  <c r="I1033" i="1"/>
  <c r="O1032" i="1"/>
  <c r="P1032" i="1" s="1"/>
  <c r="I1032" i="1"/>
  <c r="O1030" i="1"/>
  <c r="P1030" i="1" s="1"/>
  <c r="I1030" i="1"/>
  <c r="O1022" i="1"/>
  <c r="P1022" i="1" s="1"/>
  <c r="I1022" i="1"/>
  <c r="O1021" i="1"/>
  <c r="P1021" i="1" s="1"/>
  <c r="I1021" i="1"/>
  <c r="O1020" i="1"/>
  <c r="P1020" i="1" s="1"/>
  <c r="I1020" i="1"/>
  <c r="O1019" i="1"/>
  <c r="P1019" i="1" s="1"/>
  <c r="I1019" i="1"/>
  <c r="O1018" i="1"/>
  <c r="P1018" i="1" s="1"/>
  <c r="I1018" i="1"/>
  <c r="O1017" i="1"/>
  <c r="P1017" i="1" s="1"/>
  <c r="I1017" i="1"/>
  <c r="O1016" i="1"/>
  <c r="P1016" i="1" s="1"/>
  <c r="I1016" i="1"/>
  <c r="O1007" i="1"/>
  <c r="P1007" i="1" s="1"/>
  <c r="I1007" i="1"/>
  <c r="O1006" i="1"/>
  <c r="P1006" i="1" s="1"/>
  <c r="I1006" i="1"/>
  <c r="O1004" i="1"/>
  <c r="I1004" i="1"/>
  <c r="O1001" i="1"/>
  <c r="P1001" i="1" s="1"/>
  <c r="I1001" i="1"/>
  <c r="O1000" i="1"/>
  <c r="P1000" i="1" s="1"/>
  <c r="I1000" i="1"/>
  <c r="O998" i="1"/>
  <c r="P998" i="1" s="1"/>
  <c r="I998" i="1"/>
  <c r="O997" i="1"/>
  <c r="P997" i="1" s="1"/>
  <c r="I997" i="1"/>
  <c r="O996" i="1"/>
  <c r="P996" i="1" s="1"/>
  <c r="I996" i="1"/>
  <c r="O995" i="1"/>
  <c r="P995" i="1" s="1"/>
  <c r="I995" i="1"/>
  <c r="O992" i="1"/>
  <c r="P992" i="1" s="1"/>
  <c r="I992" i="1"/>
  <c r="O991" i="1"/>
  <c r="P991" i="1" s="1"/>
  <c r="I991" i="1"/>
  <c r="O988" i="1"/>
  <c r="P988" i="1" s="1"/>
  <c r="I988" i="1"/>
  <c r="O986" i="1"/>
  <c r="I986" i="1"/>
  <c r="O984" i="1"/>
  <c r="P984" i="1" s="1"/>
  <c r="I984" i="1"/>
  <c r="O982" i="1"/>
  <c r="P982" i="1" s="1"/>
  <c r="I982" i="1"/>
  <c r="O981" i="1"/>
  <c r="P981" i="1" s="1"/>
  <c r="I981" i="1"/>
  <c r="O980" i="1"/>
  <c r="P980" i="1" s="1"/>
  <c r="I980" i="1"/>
  <c r="O979" i="1"/>
  <c r="P979" i="1" s="1"/>
  <c r="I979" i="1"/>
  <c r="O977" i="1"/>
  <c r="P977" i="1" s="1"/>
  <c r="I977" i="1"/>
  <c r="O976" i="1"/>
  <c r="I976" i="1"/>
  <c r="O973" i="1"/>
  <c r="P973" i="1" s="1"/>
  <c r="I973" i="1"/>
  <c r="O972" i="1"/>
  <c r="P972" i="1" s="1"/>
  <c r="I972" i="1"/>
  <c r="O971" i="1"/>
  <c r="P971" i="1" s="1"/>
  <c r="I971" i="1"/>
  <c r="O970" i="1"/>
  <c r="I970" i="1"/>
  <c r="O968" i="1"/>
  <c r="P968" i="1" s="1"/>
  <c r="I968" i="1"/>
  <c r="O965" i="1"/>
  <c r="P965" i="1" s="1"/>
  <c r="I965" i="1"/>
  <c r="O964" i="1"/>
  <c r="P964" i="1" s="1"/>
  <c r="I964" i="1"/>
  <c r="O960" i="1"/>
  <c r="P960" i="1" s="1"/>
  <c r="I960" i="1"/>
  <c r="O956" i="1"/>
  <c r="P956" i="1" s="1"/>
  <c r="I956" i="1"/>
  <c r="O955" i="1"/>
  <c r="P955" i="1" s="1"/>
  <c r="I955" i="1"/>
  <c r="O953" i="1"/>
  <c r="P953" i="1" s="1"/>
  <c r="I953" i="1"/>
  <c r="O952" i="1"/>
  <c r="P952" i="1" s="1"/>
  <c r="I952" i="1"/>
  <c r="O951" i="1"/>
  <c r="P951" i="1" s="1"/>
  <c r="I951" i="1"/>
  <c r="O947" i="1"/>
  <c r="P947" i="1" s="1"/>
  <c r="I947" i="1"/>
  <c r="O946" i="1"/>
  <c r="P946" i="1" s="1"/>
  <c r="I946" i="1"/>
  <c r="O945" i="1"/>
  <c r="P945" i="1" s="1"/>
  <c r="I945" i="1"/>
  <c r="O944" i="1"/>
  <c r="P944" i="1" s="1"/>
  <c r="I944" i="1"/>
  <c r="O941" i="1"/>
  <c r="P941" i="1" s="1"/>
  <c r="I941" i="1"/>
  <c r="O940" i="1"/>
  <c r="P940" i="1" s="1"/>
  <c r="I940" i="1"/>
  <c r="O937" i="1"/>
  <c r="P937" i="1" s="1"/>
  <c r="I937" i="1"/>
  <c r="O936" i="1"/>
  <c r="P936" i="1" s="1"/>
  <c r="I936" i="1"/>
  <c r="O934" i="1"/>
  <c r="P934" i="1" s="1"/>
  <c r="I934" i="1"/>
  <c r="O933" i="1"/>
  <c r="P933" i="1" s="1"/>
  <c r="I933" i="1"/>
  <c r="O932" i="1"/>
  <c r="P932" i="1" s="1"/>
  <c r="I932" i="1"/>
  <c r="O930" i="1"/>
  <c r="P930" i="1" s="1"/>
  <c r="I930" i="1"/>
  <c r="O927" i="1"/>
  <c r="P927" i="1" s="1"/>
  <c r="I927" i="1"/>
  <c r="O926" i="1"/>
  <c r="P926" i="1" s="1"/>
  <c r="I926" i="1"/>
  <c r="O925" i="1"/>
  <c r="P925" i="1" s="1"/>
  <c r="I925" i="1"/>
  <c r="O924" i="1"/>
  <c r="P924" i="1" s="1"/>
  <c r="I924" i="1"/>
  <c r="O923" i="1"/>
  <c r="P923" i="1" s="1"/>
  <c r="I923" i="1"/>
  <c r="O912" i="1"/>
  <c r="P912" i="1" s="1"/>
  <c r="I912" i="1"/>
  <c r="O911" i="1"/>
  <c r="P911" i="1" s="1"/>
  <c r="I911" i="1"/>
  <c r="O910" i="1"/>
  <c r="P910" i="1" s="1"/>
  <c r="I910" i="1"/>
  <c r="O908" i="1"/>
  <c r="P908" i="1" s="1"/>
  <c r="I908" i="1"/>
  <c r="O897" i="1"/>
  <c r="P897" i="1" s="1"/>
  <c r="I897" i="1"/>
  <c r="O896" i="1"/>
  <c r="P896" i="1" s="1"/>
  <c r="I896" i="1"/>
  <c r="O895" i="1"/>
  <c r="P895" i="1" s="1"/>
  <c r="I895" i="1"/>
  <c r="O894" i="1"/>
  <c r="P894" i="1" s="1"/>
  <c r="I894" i="1"/>
  <c r="O893" i="1"/>
  <c r="P893" i="1" s="1"/>
  <c r="I893" i="1"/>
  <c r="O892" i="1"/>
  <c r="P892" i="1" s="1"/>
  <c r="I892" i="1"/>
  <c r="O887" i="1"/>
  <c r="I887" i="1"/>
  <c r="O884" i="1"/>
  <c r="P884" i="1" s="1"/>
  <c r="I884" i="1"/>
  <c r="O878" i="1"/>
  <c r="I878" i="1"/>
  <c r="O871" i="1"/>
  <c r="O869" i="1" s="1"/>
  <c r="I871" i="1"/>
  <c r="O868" i="1"/>
  <c r="P868" i="1" s="1"/>
  <c r="I868" i="1"/>
  <c r="O867" i="1"/>
  <c r="P867" i="1" s="1"/>
  <c r="I867" i="1"/>
  <c r="O866" i="1"/>
  <c r="P866" i="1" s="1"/>
  <c r="I866" i="1"/>
  <c r="O865" i="1"/>
  <c r="P865" i="1" s="1"/>
  <c r="I865" i="1"/>
  <c r="O864" i="1"/>
  <c r="P864" i="1" s="1"/>
  <c r="I864" i="1"/>
  <c r="O863" i="1"/>
  <c r="P863" i="1" s="1"/>
  <c r="I863" i="1"/>
  <c r="O858" i="1"/>
  <c r="P858" i="1" s="1"/>
  <c r="I858" i="1"/>
  <c r="O857" i="1"/>
  <c r="P857" i="1" s="1"/>
  <c r="I857" i="1"/>
  <c r="O855" i="1"/>
  <c r="P855" i="1" s="1"/>
  <c r="I855" i="1"/>
  <c r="O854" i="1"/>
  <c r="P854" i="1" s="1"/>
  <c r="I854" i="1"/>
  <c r="O852" i="1"/>
  <c r="I852" i="1"/>
  <c r="O850" i="1"/>
  <c r="P850" i="1" s="1"/>
  <c r="I850" i="1"/>
  <c r="O848" i="1"/>
  <c r="P848" i="1" s="1"/>
  <c r="I848" i="1"/>
  <c r="O847" i="1"/>
  <c r="I847" i="1"/>
  <c r="O845" i="1"/>
  <c r="P845" i="1" s="1"/>
  <c r="I845" i="1"/>
  <c r="O844" i="1"/>
  <c r="P844" i="1" s="1"/>
  <c r="I844" i="1"/>
  <c r="O843" i="1"/>
  <c r="P843" i="1" s="1"/>
  <c r="I843" i="1"/>
  <c r="O841" i="1"/>
  <c r="P841" i="1" s="1"/>
  <c r="I841" i="1"/>
  <c r="O840" i="1"/>
  <c r="P840" i="1" s="1"/>
  <c r="I840" i="1"/>
  <c r="O839" i="1"/>
  <c r="P839" i="1" s="1"/>
  <c r="I839" i="1"/>
  <c r="O838" i="1"/>
  <c r="P838" i="1" s="1"/>
  <c r="I838" i="1"/>
  <c r="O836" i="1"/>
  <c r="P836" i="1" s="1"/>
  <c r="I836" i="1"/>
  <c r="O835" i="1"/>
  <c r="P835" i="1" s="1"/>
  <c r="I835" i="1"/>
  <c r="O834" i="1"/>
  <c r="P834" i="1" s="1"/>
  <c r="I834" i="1"/>
  <c r="O833" i="1"/>
  <c r="P833" i="1" s="1"/>
  <c r="I833" i="1"/>
  <c r="O832" i="1"/>
  <c r="P832" i="1" s="1"/>
  <c r="I832" i="1"/>
  <c r="O831" i="1"/>
  <c r="P831" i="1" s="1"/>
  <c r="I831" i="1"/>
  <c r="O821" i="1"/>
  <c r="P821" i="1" s="1"/>
  <c r="I821" i="1"/>
  <c r="O820" i="1"/>
  <c r="P820" i="1" s="1"/>
  <c r="I820" i="1"/>
  <c r="O819" i="1"/>
  <c r="P819" i="1" s="1"/>
  <c r="I819" i="1"/>
  <c r="O816" i="1"/>
  <c r="P816" i="1" s="1"/>
  <c r="I816" i="1"/>
  <c r="O807" i="1"/>
  <c r="P807" i="1" s="1"/>
  <c r="I807" i="1"/>
  <c r="O806" i="1"/>
  <c r="P806" i="1" s="1"/>
  <c r="I806" i="1"/>
  <c r="O805" i="1"/>
  <c r="P805" i="1" s="1"/>
  <c r="I805" i="1"/>
  <c r="O804" i="1"/>
  <c r="P804" i="1" s="1"/>
  <c r="I804" i="1"/>
  <c r="O803" i="1"/>
  <c r="P803" i="1" s="1"/>
  <c r="I803" i="1"/>
  <c r="O798" i="1"/>
  <c r="I798" i="1"/>
  <c r="O796" i="1"/>
  <c r="P796" i="1" s="1"/>
  <c r="I796" i="1"/>
  <c r="O795" i="1"/>
  <c r="P795" i="1" s="1"/>
  <c r="I795" i="1"/>
  <c r="O794" i="1"/>
  <c r="P794" i="1" s="1"/>
  <c r="I794" i="1"/>
  <c r="O793" i="1"/>
  <c r="P793" i="1" s="1"/>
  <c r="I793" i="1"/>
  <c r="O792" i="1"/>
  <c r="P792" i="1" s="1"/>
  <c r="I792" i="1"/>
  <c r="O786" i="1"/>
  <c r="I786" i="1"/>
  <c r="O783" i="1"/>
  <c r="P783" i="1" s="1"/>
  <c r="I783" i="1"/>
  <c r="O782" i="1"/>
  <c r="P782" i="1" s="1"/>
  <c r="I782" i="1"/>
  <c r="O780" i="1"/>
  <c r="P780" i="1" s="1"/>
  <c r="I780" i="1"/>
  <c r="O777" i="1"/>
  <c r="P777" i="1" s="1"/>
  <c r="I777" i="1"/>
  <c r="O776" i="1"/>
  <c r="P776" i="1" s="1"/>
  <c r="I776" i="1"/>
  <c r="O774" i="1"/>
  <c r="P774" i="1" s="1"/>
  <c r="I774" i="1"/>
  <c r="O772" i="1"/>
  <c r="I772" i="1"/>
  <c r="O770" i="1"/>
  <c r="P770" i="1" s="1"/>
  <c r="I770" i="1"/>
  <c r="O769" i="1"/>
  <c r="P769" i="1" s="1"/>
  <c r="I769" i="1"/>
  <c r="O767" i="1"/>
  <c r="P767" i="1" s="1"/>
  <c r="I767" i="1"/>
  <c r="O766" i="1"/>
  <c r="P766" i="1" s="1"/>
  <c r="I766" i="1"/>
  <c r="O763" i="1"/>
  <c r="P763" i="1" s="1"/>
  <c r="I763" i="1"/>
  <c r="O762" i="1"/>
  <c r="P762" i="1" s="1"/>
  <c r="I762" i="1"/>
  <c r="O761" i="1"/>
  <c r="P761" i="1" s="1"/>
  <c r="I761" i="1"/>
  <c r="O759" i="1"/>
  <c r="P759" i="1" s="1"/>
  <c r="I759" i="1"/>
  <c r="O758" i="1"/>
  <c r="P758" i="1" s="1"/>
  <c r="I758" i="1"/>
  <c r="O756" i="1"/>
  <c r="P756" i="1" s="1"/>
  <c r="I756" i="1"/>
  <c r="O755" i="1"/>
  <c r="P755" i="1" s="1"/>
  <c r="I755" i="1"/>
  <c r="O754" i="1"/>
  <c r="P754" i="1" s="1"/>
  <c r="I754" i="1"/>
  <c r="O752" i="1"/>
  <c r="P752" i="1" s="1"/>
  <c r="I752" i="1"/>
  <c r="O751" i="1"/>
  <c r="P751" i="1" s="1"/>
  <c r="I751" i="1"/>
  <c r="O749" i="1"/>
  <c r="P749" i="1" s="1"/>
  <c r="I749" i="1"/>
  <c r="O748" i="1"/>
  <c r="P748" i="1" s="1"/>
  <c r="I748" i="1"/>
  <c r="O747" i="1"/>
  <c r="P747" i="1" s="1"/>
  <c r="I747" i="1"/>
  <c r="O745" i="1"/>
  <c r="P745" i="1" s="1"/>
  <c r="I745" i="1"/>
  <c r="O744" i="1"/>
  <c r="P744" i="1" s="1"/>
  <c r="I744" i="1"/>
  <c r="O743" i="1"/>
  <c r="P743" i="1" s="1"/>
  <c r="I743" i="1"/>
  <c r="O742" i="1"/>
  <c r="P742" i="1" s="1"/>
  <c r="I742" i="1"/>
  <c r="O741" i="1"/>
  <c r="P741" i="1" s="1"/>
  <c r="I741" i="1"/>
  <c r="O738" i="1"/>
  <c r="P738" i="1" s="1"/>
  <c r="I738" i="1"/>
  <c r="O737" i="1"/>
  <c r="P737" i="1" s="1"/>
  <c r="I737" i="1"/>
  <c r="O736" i="1"/>
  <c r="P736" i="1" s="1"/>
  <c r="I736" i="1"/>
  <c r="O734" i="1"/>
  <c r="P734" i="1" s="1"/>
  <c r="I734" i="1"/>
  <c r="O733" i="1"/>
  <c r="P733" i="1" s="1"/>
  <c r="I733" i="1"/>
  <c r="O732" i="1"/>
  <c r="P732" i="1" s="1"/>
  <c r="I732" i="1"/>
  <c r="O730" i="1"/>
  <c r="P730" i="1" s="1"/>
  <c r="I730" i="1"/>
  <c r="O729" i="1"/>
  <c r="P729" i="1" s="1"/>
  <c r="I729" i="1"/>
  <c r="O728" i="1"/>
  <c r="P728" i="1" s="1"/>
  <c r="I728" i="1"/>
  <c r="O727" i="1"/>
  <c r="P727" i="1" s="1"/>
  <c r="I727" i="1"/>
  <c r="O726" i="1"/>
  <c r="P726" i="1" s="1"/>
  <c r="I726" i="1"/>
  <c r="O724" i="1"/>
  <c r="P724" i="1" s="1"/>
  <c r="I724" i="1"/>
  <c r="O722" i="1"/>
  <c r="P722" i="1" s="1"/>
  <c r="I722" i="1"/>
  <c r="O721" i="1"/>
  <c r="P721" i="1" s="1"/>
  <c r="I721" i="1"/>
  <c r="O720" i="1"/>
  <c r="P720" i="1" s="1"/>
  <c r="I720" i="1"/>
  <c r="O719" i="1"/>
  <c r="P719" i="1" s="1"/>
  <c r="I719" i="1"/>
  <c r="O718" i="1"/>
  <c r="P718" i="1" s="1"/>
  <c r="I718" i="1"/>
  <c r="O717" i="1"/>
  <c r="P717" i="1" s="1"/>
  <c r="I717" i="1"/>
  <c r="O716" i="1"/>
  <c r="I716" i="1"/>
  <c r="O713" i="1"/>
  <c r="P713" i="1" s="1"/>
  <c r="I713" i="1"/>
  <c r="O712" i="1"/>
  <c r="P712" i="1" s="1"/>
  <c r="I712" i="1"/>
  <c r="O710" i="1"/>
  <c r="P710" i="1" s="1"/>
  <c r="I710" i="1"/>
  <c r="O709" i="1"/>
  <c r="P709" i="1" s="1"/>
  <c r="I709" i="1"/>
  <c r="O708" i="1"/>
  <c r="P708" i="1" s="1"/>
  <c r="I708" i="1"/>
  <c r="O707" i="1"/>
  <c r="P707" i="1" s="1"/>
  <c r="I707" i="1"/>
  <c r="O706" i="1"/>
  <c r="P706" i="1" s="1"/>
  <c r="I706" i="1"/>
  <c r="O705" i="1"/>
  <c r="P705" i="1" s="1"/>
  <c r="I705" i="1"/>
  <c r="O703" i="1"/>
  <c r="I703" i="1"/>
  <c r="O701" i="1"/>
  <c r="P701" i="1" s="1"/>
  <c r="I701" i="1"/>
  <c r="O700" i="1"/>
  <c r="I700" i="1"/>
  <c r="O699" i="1"/>
  <c r="P699" i="1" s="1"/>
  <c r="I699" i="1"/>
  <c r="O695" i="1"/>
  <c r="P695" i="1" s="1"/>
  <c r="I695" i="1"/>
  <c r="O694" i="1"/>
  <c r="P694" i="1" s="1"/>
  <c r="I694" i="1"/>
  <c r="O693" i="1"/>
  <c r="P693" i="1" s="1"/>
  <c r="I693" i="1"/>
  <c r="O691" i="1"/>
  <c r="P691" i="1" s="1"/>
  <c r="I691" i="1"/>
  <c r="O690" i="1"/>
  <c r="P690" i="1" s="1"/>
  <c r="I690" i="1"/>
  <c r="O689" i="1"/>
  <c r="P689" i="1" s="1"/>
  <c r="I689" i="1"/>
  <c r="O688" i="1"/>
  <c r="P688" i="1" s="1"/>
  <c r="I688" i="1"/>
  <c r="O687" i="1"/>
  <c r="P687" i="1" s="1"/>
  <c r="I687" i="1"/>
  <c r="O684" i="1"/>
  <c r="P684" i="1" s="1"/>
  <c r="I684" i="1"/>
  <c r="O682" i="1"/>
  <c r="P682" i="1" s="1"/>
  <c r="I682" i="1"/>
  <c r="O681" i="1"/>
  <c r="I681" i="1"/>
  <c r="O679" i="1"/>
  <c r="P679" i="1" s="1"/>
  <c r="I679" i="1"/>
  <c r="O677" i="1"/>
  <c r="P677" i="1" s="1"/>
  <c r="I677" i="1"/>
  <c r="O676" i="1"/>
  <c r="P676" i="1" s="1"/>
  <c r="I676" i="1"/>
  <c r="O675" i="1"/>
  <c r="I675" i="1"/>
  <c r="O656" i="1"/>
  <c r="P656" i="1" s="1"/>
  <c r="I656" i="1"/>
  <c r="O655" i="1"/>
  <c r="P655" i="1" s="1"/>
  <c r="I655" i="1"/>
  <c r="O654" i="1"/>
  <c r="P654" i="1" s="1"/>
  <c r="I654" i="1"/>
  <c r="O653" i="1"/>
  <c r="P653" i="1" s="1"/>
  <c r="I653" i="1"/>
  <c r="O652" i="1"/>
  <c r="P652" i="1" s="1"/>
  <c r="I652" i="1"/>
  <c r="O651" i="1"/>
  <c r="P651" i="1" s="1"/>
  <c r="I651" i="1"/>
  <c r="O650" i="1"/>
  <c r="P650" i="1" s="1"/>
  <c r="I650" i="1"/>
  <c r="O649" i="1"/>
  <c r="P649" i="1" s="1"/>
  <c r="I649" i="1"/>
  <c r="O648" i="1"/>
  <c r="P648" i="1" s="1"/>
  <c r="I648" i="1"/>
  <c r="O639" i="1"/>
  <c r="P639" i="1" s="1"/>
  <c r="I639" i="1"/>
  <c r="O638" i="1"/>
  <c r="P638" i="1" s="1"/>
  <c r="I638" i="1"/>
  <c r="O636" i="1"/>
  <c r="P636" i="1" s="1"/>
  <c r="I636" i="1"/>
  <c r="O635" i="1"/>
  <c r="P635" i="1" s="1"/>
  <c r="I635" i="1"/>
  <c r="O634" i="1"/>
  <c r="P634" i="1" s="1"/>
  <c r="I634" i="1"/>
  <c r="O632" i="1"/>
  <c r="P632" i="1" s="1"/>
  <c r="I632" i="1"/>
  <c r="O631" i="1"/>
  <c r="P631" i="1" s="1"/>
  <c r="I631" i="1"/>
  <c r="O630" i="1"/>
  <c r="P630" i="1" s="1"/>
  <c r="I630" i="1"/>
  <c r="O626" i="1"/>
  <c r="P626" i="1" s="1"/>
  <c r="I626" i="1"/>
  <c r="O625" i="1"/>
  <c r="P625" i="1" s="1"/>
  <c r="I625" i="1"/>
  <c r="O624" i="1"/>
  <c r="P624" i="1" s="1"/>
  <c r="I624" i="1"/>
  <c r="O619" i="1"/>
  <c r="P619" i="1" s="1"/>
  <c r="I619" i="1"/>
  <c r="O618" i="1"/>
  <c r="P618" i="1" s="1"/>
  <c r="I618" i="1"/>
  <c r="O617" i="1"/>
  <c r="P617" i="1" s="1"/>
  <c r="I617" i="1"/>
  <c r="O615" i="1"/>
  <c r="P615" i="1" s="1"/>
  <c r="I615" i="1"/>
  <c r="O614" i="1"/>
  <c r="P614" i="1" s="1"/>
  <c r="I614" i="1"/>
  <c r="O613" i="1"/>
  <c r="P613" i="1" s="1"/>
  <c r="I613" i="1"/>
  <c r="O612" i="1"/>
  <c r="P612" i="1" s="1"/>
  <c r="I612" i="1"/>
  <c r="O609" i="1"/>
  <c r="P609" i="1" s="1"/>
  <c r="I609" i="1"/>
  <c r="O608" i="1"/>
  <c r="P608" i="1" s="1"/>
  <c r="I608" i="1"/>
  <c r="O606" i="1"/>
  <c r="P606" i="1" s="1"/>
  <c r="I606" i="1"/>
  <c r="O605" i="1"/>
  <c r="P605" i="1" s="1"/>
  <c r="I605" i="1"/>
  <c r="O603" i="1"/>
  <c r="P603" i="1" s="1"/>
  <c r="I603" i="1"/>
  <c r="O602" i="1"/>
  <c r="P602" i="1" s="1"/>
  <c r="I602" i="1"/>
  <c r="O599" i="1"/>
  <c r="P599" i="1" s="1"/>
  <c r="I599" i="1"/>
  <c r="O598" i="1"/>
  <c r="P598" i="1" s="1"/>
  <c r="I598" i="1"/>
  <c r="O597" i="1"/>
  <c r="P597" i="1" s="1"/>
  <c r="I597" i="1"/>
  <c r="O596" i="1"/>
  <c r="P596" i="1" s="1"/>
  <c r="I596" i="1"/>
  <c r="O595" i="1"/>
  <c r="P595" i="1" s="1"/>
  <c r="I595" i="1"/>
  <c r="O593" i="1"/>
  <c r="P593" i="1" s="1"/>
  <c r="I593" i="1"/>
  <c r="O592" i="1"/>
  <c r="P592" i="1" s="1"/>
  <c r="I592" i="1"/>
  <c r="O591" i="1"/>
  <c r="P591" i="1" s="1"/>
  <c r="I591" i="1"/>
  <c r="O589" i="1"/>
  <c r="P589" i="1" s="1"/>
  <c r="I589" i="1"/>
  <c r="O588" i="1"/>
  <c r="P588" i="1" s="1"/>
  <c r="I588" i="1"/>
  <c r="O587" i="1"/>
  <c r="P587" i="1" s="1"/>
  <c r="I587" i="1"/>
  <c r="O585" i="1"/>
  <c r="P585" i="1" s="1"/>
  <c r="I585" i="1"/>
  <c r="O584" i="1"/>
  <c r="P584" i="1" s="1"/>
  <c r="I584" i="1"/>
  <c r="O583" i="1"/>
  <c r="P583" i="1" s="1"/>
  <c r="I583" i="1"/>
  <c r="O582" i="1"/>
  <c r="P582" i="1" s="1"/>
  <c r="I582" i="1"/>
  <c r="O581" i="1"/>
  <c r="P581" i="1" s="1"/>
  <c r="I581" i="1"/>
  <c r="O580" i="1"/>
  <c r="P580" i="1" s="1"/>
  <c r="I580" i="1"/>
  <c r="O579" i="1"/>
  <c r="P579" i="1" s="1"/>
  <c r="I579" i="1"/>
  <c r="O576" i="1"/>
  <c r="P576" i="1" s="1"/>
  <c r="I576" i="1"/>
  <c r="O575" i="1"/>
  <c r="P575" i="1" s="1"/>
  <c r="I575" i="1"/>
  <c r="O573" i="1"/>
  <c r="P573" i="1" s="1"/>
  <c r="I573" i="1"/>
  <c r="O571" i="1"/>
  <c r="P571" i="1" s="1"/>
  <c r="I571" i="1"/>
  <c r="O570" i="1"/>
  <c r="P570" i="1" s="1"/>
  <c r="I570" i="1"/>
  <c r="O569" i="1"/>
  <c r="P569" i="1" s="1"/>
  <c r="I569" i="1"/>
  <c r="O566" i="1"/>
  <c r="P566" i="1" s="1"/>
  <c r="I566" i="1"/>
  <c r="O565" i="1"/>
  <c r="P565" i="1" s="1"/>
  <c r="I565" i="1"/>
  <c r="O564" i="1"/>
  <c r="P564" i="1" s="1"/>
  <c r="I564" i="1"/>
  <c r="O563" i="1"/>
  <c r="P563" i="1" s="1"/>
  <c r="I563" i="1"/>
  <c r="O561" i="1"/>
  <c r="P561" i="1" s="1"/>
  <c r="I561" i="1"/>
  <c r="O560" i="1"/>
  <c r="P560" i="1" s="1"/>
  <c r="I560" i="1"/>
  <c r="O559" i="1"/>
  <c r="P559" i="1" s="1"/>
  <c r="I559" i="1"/>
  <c r="O558" i="1"/>
  <c r="P558" i="1" s="1"/>
  <c r="I558" i="1"/>
  <c r="O557" i="1"/>
  <c r="P557" i="1" s="1"/>
  <c r="I557" i="1"/>
  <c r="O556" i="1"/>
  <c r="P556" i="1" s="1"/>
  <c r="I556" i="1"/>
  <c r="O553" i="1"/>
  <c r="P553" i="1" s="1"/>
  <c r="I553" i="1"/>
  <c r="O552" i="1"/>
  <c r="P552" i="1" s="1"/>
  <c r="I552" i="1"/>
  <c r="O551" i="1"/>
  <c r="P551" i="1" s="1"/>
  <c r="I551" i="1"/>
  <c r="O550" i="1"/>
  <c r="P550" i="1" s="1"/>
  <c r="I550" i="1"/>
  <c r="O549" i="1"/>
  <c r="P549" i="1" s="1"/>
  <c r="I549" i="1"/>
  <c r="O547" i="1"/>
  <c r="P547" i="1" s="1"/>
  <c r="I547" i="1"/>
  <c r="O546" i="1"/>
  <c r="P546" i="1" s="1"/>
  <c r="I546" i="1"/>
  <c r="O545" i="1"/>
  <c r="P545" i="1" s="1"/>
  <c r="I545" i="1"/>
  <c r="O544" i="1"/>
  <c r="P544" i="1" s="1"/>
  <c r="I544" i="1"/>
  <c r="O543" i="1"/>
  <c r="P543" i="1" s="1"/>
  <c r="I543" i="1"/>
  <c r="O541" i="1"/>
  <c r="P541" i="1" s="1"/>
  <c r="I541" i="1"/>
  <c r="O540" i="1"/>
  <c r="P540" i="1" s="1"/>
  <c r="I540" i="1"/>
  <c r="O539" i="1"/>
  <c r="P539" i="1" s="1"/>
  <c r="I539" i="1"/>
  <c r="O537" i="1"/>
  <c r="P537" i="1" s="1"/>
  <c r="I537" i="1"/>
  <c r="O536" i="1"/>
  <c r="P536" i="1" s="1"/>
  <c r="I536" i="1"/>
  <c r="O535" i="1"/>
  <c r="P535" i="1" s="1"/>
  <c r="I535" i="1"/>
  <c r="O534" i="1"/>
  <c r="P534" i="1" s="1"/>
  <c r="I534" i="1"/>
  <c r="O532" i="1"/>
  <c r="P532" i="1" s="1"/>
  <c r="I532" i="1"/>
  <c r="O531" i="1"/>
  <c r="P531" i="1" s="1"/>
  <c r="I531" i="1"/>
  <c r="O521" i="1"/>
  <c r="I521" i="1"/>
  <c r="O519" i="1"/>
  <c r="P519" i="1" s="1"/>
  <c r="I519" i="1"/>
  <c r="O511" i="1"/>
  <c r="P511" i="1" s="1"/>
  <c r="I511" i="1"/>
  <c r="O510" i="1"/>
  <c r="P510" i="1" s="1"/>
  <c r="I510" i="1"/>
  <c r="O509" i="1"/>
  <c r="P509" i="1" s="1"/>
  <c r="I509" i="1"/>
  <c r="O508" i="1"/>
  <c r="P508" i="1" s="1"/>
  <c r="I508" i="1"/>
  <c r="O503" i="1"/>
  <c r="P503" i="1" s="1"/>
  <c r="I503" i="1"/>
  <c r="O501" i="1"/>
  <c r="P501" i="1" s="1"/>
  <c r="I501" i="1"/>
  <c r="O500" i="1"/>
  <c r="P500" i="1" s="1"/>
  <c r="I500" i="1"/>
  <c r="O498" i="1"/>
  <c r="P498" i="1" s="1"/>
  <c r="I498" i="1"/>
  <c r="O496" i="1"/>
  <c r="P496" i="1" s="1"/>
  <c r="I496" i="1"/>
  <c r="O495" i="1"/>
  <c r="P495" i="1" s="1"/>
  <c r="I495" i="1"/>
  <c r="O494" i="1"/>
  <c r="P494" i="1" s="1"/>
  <c r="I494" i="1"/>
  <c r="O493" i="1"/>
  <c r="P493" i="1" s="1"/>
  <c r="I493" i="1"/>
  <c r="O490" i="1"/>
  <c r="P490" i="1" s="1"/>
  <c r="I490" i="1"/>
  <c r="O489" i="1"/>
  <c r="P489" i="1" s="1"/>
  <c r="I489" i="1"/>
  <c r="O488" i="1"/>
  <c r="P488" i="1" s="1"/>
  <c r="I488" i="1"/>
  <c r="O487" i="1"/>
  <c r="P487" i="1" s="1"/>
  <c r="I487" i="1"/>
  <c r="O486" i="1"/>
  <c r="P486" i="1" s="1"/>
  <c r="I486" i="1"/>
  <c r="O485" i="1"/>
  <c r="P485" i="1" s="1"/>
  <c r="I485" i="1"/>
  <c r="O483" i="1"/>
  <c r="P483" i="1" s="1"/>
  <c r="I483" i="1"/>
  <c r="O482" i="1"/>
  <c r="P482" i="1" s="1"/>
  <c r="I482" i="1"/>
  <c r="O480" i="1"/>
  <c r="P480" i="1" s="1"/>
  <c r="I480" i="1"/>
  <c r="O479" i="1"/>
  <c r="P479" i="1" s="1"/>
  <c r="I479" i="1"/>
  <c r="O477" i="1"/>
  <c r="P477" i="1" s="1"/>
  <c r="I477" i="1"/>
  <c r="O476" i="1"/>
  <c r="P476" i="1" s="1"/>
  <c r="I476" i="1"/>
  <c r="O475" i="1"/>
  <c r="P475" i="1" s="1"/>
  <c r="I475" i="1"/>
  <c r="O474" i="1"/>
  <c r="P474" i="1" s="1"/>
  <c r="I474" i="1"/>
  <c r="O473" i="1"/>
  <c r="P473" i="1" s="1"/>
  <c r="I473" i="1"/>
  <c r="O472" i="1"/>
  <c r="P472" i="1" s="1"/>
  <c r="I472" i="1"/>
  <c r="O471" i="1"/>
  <c r="P471" i="1" s="1"/>
  <c r="I471" i="1"/>
  <c r="O468" i="1"/>
  <c r="P468" i="1" s="1"/>
  <c r="I468" i="1"/>
  <c r="O467" i="1"/>
  <c r="P467" i="1" s="1"/>
  <c r="I467" i="1"/>
  <c r="O466" i="1"/>
  <c r="P466" i="1" s="1"/>
  <c r="I466" i="1"/>
  <c r="O464" i="1"/>
  <c r="P464" i="1" s="1"/>
  <c r="I464" i="1"/>
  <c r="O463" i="1"/>
  <c r="P463" i="1" s="1"/>
  <c r="I463" i="1"/>
  <c r="O462" i="1"/>
  <c r="P462" i="1" s="1"/>
  <c r="I462" i="1"/>
  <c r="O460" i="1"/>
  <c r="P460" i="1" s="1"/>
  <c r="I460" i="1"/>
  <c r="O459" i="1"/>
  <c r="P459" i="1" s="1"/>
  <c r="I459" i="1"/>
  <c r="O457" i="1"/>
  <c r="P457" i="1" s="1"/>
  <c r="I457" i="1"/>
  <c r="O456" i="1"/>
  <c r="P456" i="1" s="1"/>
  <c r="I456" i="1"/>
  <c r="O455" i="1"/>
  <c r="P455" i="1" s="1"/>
  <c r="I455" i="1"/>
  <c r="O451" i="1"/>
  <c r="P451" i="1" s="1"/>
  <c r="I451" i="1"/>
  <c r="O450" i="1"/>
  <c r="P450" i="1" s="1"/>
  <c r="I450" i="1"/>
  <c r="O449" i="1"/>
  <c r="P449" i="1" s="1"/>
  <c r="I449" i="1"/>
  <c r="O448" i="1"/>
  <c r="P448" i="1" s="1"/>
  <c r="I448" i="1"/>
  <c r="O447" i="1"/>
  <c r="P447" i="1" s="1"/>
  <c r="I447" i="1"/>
  <c r="O446" i="1"/>
  <c r="P446" i="1" s="1"/>
  <c r="I446" i="1"/>
  <c r="O445" i="1"/>
  <c r="P445" i="1" s="1"/>
  <c r="I445" i="1"/>
  <c r="O444" i="1"/>
  <c r="P444" i="1" s="1"/>
  <c r="I444" i="1"/>
  <c r="O443" i="1"/>
  <c r="P443" i="1" s="1"/>
  <c r="I443" i="1"/>
  <c r="O442" i="1"/>
  <c r="P442" i="1" s="1"/>
  <c r="I442" i="1"/>
  <c r="O440" i="1"/>
  <c r="P440" i="1" s="1"/>
  <c r="I440" i="1"/>
  <c r="O439" i="1"/>
  <c r="P439" i="1" s="1"/>
  <c r="I439" i="1"/>
  <c r="O438" i="1"/>
  <c r="P438" i="1" s="1"/>
  <c r="I438" i="1"/>
  <c r="O435" i="1"/>
  <c r="P435" i="1" s="1"/>
  <c r="I435" i="1"/>
  <c r="O434" i="1"/>
  <c r="P434" i="1" s="1"/>
  <c r="I434" i="1"/>
  <c r="O432" i="1"/>
  <c r="P432" i="1" s="1"/>
  <c r="I432" i="1"/>
  <c r="O431" i="1"/>
  <c r="P431" i="1" s="1"/>
  <c r="I431" i="1"/>
  <c r="O430" i="1"/>
  <c r="P430" i="1" s="1"/>
  <c r="I430" i="1"/>
  <c r="O429" i="1"/>
  <c r="P429" i="1" s="1"/>
  <c r="I429" i="1"/>
  <c r="O427" i="1"/>
  <c r="P427" i="1" s="1"/>
  <c r="I427" i="1"/>
  <c r="O426" i="1"/>
  <c r="P426" i="1" s="1"/>
  <c r="I426" i="1"/>
  <c r="O425" i="1"/>
  <c r="P425" i="1" s="1"/>
  <c r="I425" i="1"/>
  <c r="O424" i="1"/>
  <c r="P424" i="1" s="1"/>
  <c r="I424" i="1"/>
  <c r="O423" i="1"/>
  <c r="P423" i="1" s="1"/>
  <c r="I423" i="1"/>
  <c r="O422" i="1"/>
  <c r="P422" i="1" s="1"/>
  <c r="I422" i="1"/>
  <c r="O420" i="1"/>
  <c r="P420" i="1" s="1"/>
  <c r="I420" i="1"/>
  <c r="O419" i="1"/>
  <c r="P419" i="1" s="1"/>
  <c r="I419" i="1"/>
  <c r="O418" i="1"/>
  <c r="P418" i="1" s="1"/>
  <c r="I418" i="1"/>
  <c r="O417" i="1"/>
  <c r="P417" i="1" s="1"/>
  <c r="I417" i="1"/>
  <c r="O416" i="1"/>
  <c r="P416" i="1" s="1"/>
  <c r="I416" i="1"/>
  <c r="O413" i="1"/>
  <c r="P413" i="1" s="1"/>
  <c r="I413" i="1"/>
  <c r="O412" i="1"/>
  <c r="P412" i="1" s="1"/>
  <c r="I412" i="1"/>
  <c r="O407" i="1"/>
  <c r="P407" i="1" s="1"/>
  <c r="I407" i="1"/>
  <c r="O404" i="1"/>
  <c r="P404" i="1" s="1"/>
  <c r="I404" i="1"/>
  <c r="O403" i="1"/>
  <c r="P403" i="1" s="1"/>
  <c r="I403" i="1"/>
  <c r="O401" i="1"/>
  <c r="P401" i="1" s="1"/>
  <c r="I401" i="1"/>
  <c r="O400" i="1"/>
  <c r="P400" i="1" s="1"/>
  <c r="I400" i="1"/>
  <c r="O399" i="1"/>
  <c r="P399" i="1" s="1"/>
  <c r="I399" i="1"/>
  <c r="O398" i="1"/>
  <c r="P398" i="1" s="1"/>
  <c r="I398" i="1"/>
  <c r="O397" i="1"/>
  <c r="P397" i="1" s="1"/>
  <c r="I397" i="1"/>
  <c r="O395" i="1"/>
  <c r="P395" i="1" s="1"/>
  <c r="I395" i="1"/>
  <c r="O394" i="1"/>
  <c r="P394" i="1" s="1"/>
  <c r="I394" i="1"/>
  <c r="O393" i="1"/>
  <c r="P393" i="1" s="1"/>
  <c r="I393" i="1"/>
  <c r="O392" i="1"/>
  <c r="P392" i="1" s="1"/>
  <c r="I392" i="1"/>
  <c r="O391" i="1"/>
  <c r="P391" i="1" s="1"/>
  <c r="I391" i="1"/>
  <c r="O390" i="1"/>
  <c r="P390" i="1" s="1"/>
  <c r="I390" i="1"/>
  <c r="O389" i="1"/>
  <c r="P389" i="1" s="1"/>
  <c r="I389" i="1"/>
  <c r="O388" i="1"/>
  <c r="P388" i="1" s="1"/>
  <c r="I388" i="1"/>
  <c r="O387" i="1"/>
  <c r="P387" i="1" s="1"/>
  <c r="I387" i="1"/>
  <c r="O385" i="1"/>
  <c r="P385" i="1" s="1"/>
  <c r="I385" i="1"/>
  <c r="O384" i="1"/>
  <c r="P384" i="1" s="1"/>
  <c r="I384" i="1"/>
  <c r="O383" i="1"/>
  <c r="P383" i="1" s="1"/>
  <c r="I383" i="1"/>
  <c r="O382" i="1"/>
  <c r="P382" i="1" s="1"/>
  <c r="I382" i="1"/>
  <c r="O381" i="1"/>
  <c r="P381" i="1" s="1"/>
  <c r="I381" i="1"/>
  <c r="O380" i="1"/>
  <c r="P380" i="1" s="1"/>
  <c r="I380" i="1"/>
  <c r="O378" i="1"/>
  <c r="P378" i="1" s="1"/>
  <c r="I378" i="1"/>
  <c r="O377" i="1"/>
  <c r="P377" i="1" s="1"/>
  <c r="I377" i="1"/>
  <c r="O376" i="1"/>
  <c r="P376" i="1" s="1"/>
  <c r="I376" i="1"/>
  <c r="O375" i="1"/>
  <c r="P375" i="1" s="1"/>
  <c r="I375" i="1"/>
  <c r="O374" i="1"/>
  <c r="P374" i="1" s="1"/>
  <c r="I374" i="1"/>
  <c r="O372" i="1"/>
  <c r="P372" i="1" s="1"/>
  <c r="I372" i="1"/>
  <c r="O371" i="1"/>
  <c r="P371" i="1" s="1"/>
  <c r="I371" i="1"/>
  <c r="O370" i="1"/>
  <c r="P370" i="1" s="1"/>
  <c r="I370" i="1"/>
  <c r="O369" i="1"/>
  <c r="P369" i="1" s="1"/>
  <c r="I369" i="1"/>
  <c r="O368" i="1"/>
  <c r="P368" i="1" s="1"/>
  <c r="I368" i="1"/>
  <c r="O366" i="1"/>
  <c r="P366" i="1" s="1"/>
  <c r="I366" i="1"/>
  <c r="O365" i="1"/>
  <c r="P365" i="1" s="1"/>
  <c r="I365" i="1"/>
  <c r="O364" i="1"/>
  <c r="P364" i="1" s="1"/>
  <c r="I364" i="1"/>
  <c r="O362" i="1"/>
  <c r="P362" i="1" s="1"/>
  <c r="I362" i="1"/>
  <c r="O361" i="1"/>
  <c r="P361" i="1" s="1"/>
  <c r="I361" i="1"/>
  <c r="O360" i="1"/>
  <c r="P360" i="1" s="1"/>
  <c r="I360" i="1"/>
  <c r="O359" i="1"/>
  <c r="P359" i="1" s="1"/>
  <c r="I359" i="1"/>
  <c r="O358" i="1"/>
  <c r="P358" i="1" s="1"/>
  <c r="I358" i="1"/>
  <c r="O357" i="1"/>
  <c r="P357" i="1" s="1"/>
  <c r="I357" i="1"/>
  <c r="O356" i="1"/>
  <c r="P356" i="1" s="1"/>
  <c r="I356" i="1"/>
  <c r="O355" i="1"/>
  <c r="P355" i="1" s="1"/>
  <c r="I355" i="1"/>
  <c r="O352" i="1"/>
  <c r="P352" i="1" s="1"/>
  <c r="I352" i="1"/>
  <c r="O351" i="1"/>
  <c r="P351" i="1" s="1"/>
  <c r="I351" i="1"/>
  <c r="O350" i="1"/>
  <c r="P350" i="1" s="1"/>
  <c r="I350" i="1"/>
  <c r="O349" i="1"/>
  <c r="P349" i="1" s="1"/>
  <c r="I349" i="1"/>
  <c r="O348" i="1"/>
  <c r="P348" i="1" s="1"/>
  <c r="I348" i="1"/>
  <c r="O347" i="1"/>
  <c r="P347" i="1" s="1"/>
  <c r="I347" i="1"/>
  <c r="O345" i="1"/>
  <c r="P345" i="1" s="1"/>
  <c r="I345" i="1"/>
  <c r="O344" i="1"/>
  <c r="P344" i="1" s="1"/>
  <c r="I344" i="1"/>
  <c r="O343" i="1"/>
  <c r="P343" i="1" s="1"/>
  <c r="I343" i="1"/>
  <c r="O342" i="1"/>
  <c r="P342" i="1" s="1"/>
  <c r="I342" i="1"/>
  <c r="O341" i="1"/>
  <c r="P341" i="1" s="1"/>
  <c r="I341" i="1"/>
  <c r="O340" i="1"/>
  <c r="P340" i="1" s="1"/>
  <c r="I340" i="1"/>
  <c r="O339" i="1"/>
  <c r="P339" i="1" s="1"/>
  <c r="I339" i="1"/>
  <c r="O338" i="1"/>
  <c r="P338" i="1" s="1"/>
  <c r="I338" i="1"/>
  <c r="O337" i="1"/>
  <c r="P337" i="1" s="1"/>
  <c r="I337" i="1"/>
  <c r="O335" i="1"/>
  <c r="P335" i="1" s="1"/>
  <c r="I335" i="1"/>
  <c r="O334" i="1"/>
  <c r="P334" i="1" s="1"/>
  <c r="I334" i="1"/>
  <c r="O333" i="1"/>
  <c r="P333" i="1" s="1"/>
  <c r="I333" i="1"/>
  <c r="O331" i="1"/>
  <c r="P331" i="1" s="1"/>
  <c r="I331" i="1"/>
  <c r="O330" i="1"/>
  <c r="P330" i="1" s="1"/>
  <c r="I330" i="1"/>
  <c r="O329" i="1"/>
  <c r="P329" i="1" s="1"/>
  <c r="I329" i="1"/>
  <c r="O328" i="1"/>
  <c r="P328" i="1" s="1"/>
  <c r="I328" i="1"/>
  <c r="O327" i="1"/>
  <c r="P327" i="1" s="1"/>
  <c r="I327" i="1"/>
  <c r="O324" i="1"/>
  <c r="P324" i="1" s="1"/>
  <c r="I324" i="1"/>
  <c r="O322" i="1"/>
  <c r="P322" i="1" s="1"/>
  <c r="I322" i="1"/>
  <c r="O321" i="1"/>
  <c r="P321" i="1" s="1"/>
  <c r="I321" i="1"/>
  <c r="O320" i="1"/>
  <c r="P320" i="1" s="1"/>
  <c r="I320" i="1"/>
  <c r="O319" i="1"/>
  <c r="P319" i="1" s="1"/>
  <c r="I319" i="1"/>
  <c r="O318" i="1"/>
  <c r="P318" i="1" s="1"/>
  <c r="I318" i="1"/>
  <c r="O317" i="1"/>
  <c r="P317" i="1" s="1"/>
  <c r="I317" i="1"/>
  <c r="O316" i="1"/>
  <c r="P316" i="1" s="1"/>
  <c r="I316" i="1"/>
  <c r="O315" i="1"/>
  <c r="P315" i="1" s="1"/>
  <c r="I315" i="1"/>
  <c r="O314" i="1"/>
  <c r="P314" i="1" s="1"/>
  <c r="I314" i="1"/>
  <c r="O313" i="1"/>
  <c r="P313" i="1" s="1"/>
  <c r="I313" i="1"/>
  <c r="O311" i="1"/>
  <c r="I311" i="1"/>
  <c r="O309" i="1"/>
  <c r="P309" i="1" s="1"/>
  <c r="I309" i="1"/>
  <c r="O308" i="1"/>
  <c r="P308" i="1" s="1"/>
  <c r="I308" i="1"/>
  <c r="O307" i="1"/>
  <c r="P307" i="1" s="1"/>
  <c r="I307" i="1"/>
  <c r="O306" i="1"/>
  <c r="P306" i="1" s="1"/>
  <c r="I306" i="1"/>
  <c r="O305" i="1"/>
  <c r="P305" i="1" s="1"/>
  <c r="I305" i="1"/>
  <c r="O304" i="1"/>
  <c r="P304" i="1" s="1"/>
  <c r="I304" i="1"/>
  <c r="O302" i="1"/>
  <c r="P302" i="1" s="1"/>
  <c r="I302" i="1"/>
  <c r="O301" i="1"/>
  <c r="P301" i="1" s="1"/>
  <c r="I301" i="1"/>
  <c r="O300" i="1"/>
  <c r="P300" i="1" s="1"/>
  <c r="I300" i="1"/>
  <c r="O299" i="1"/>
  <c r="P299" i="1" s="1"/>
  <c r="I299" i="1"/>
  <c r="O298" i="1"/>
  <c r="P298" i="1" s="1"/>
  <c r="I298" i="1"/>
  <c r="O297" i="1"/>
  <c r="P297" i="1" s="1"/>
  <c r="I297" i="1"/>
  <c r="O296" i="1"/>
  <c r="P296" i="1" s="1"/>
  <c r="I296" i="1"/>
  <c r="O295" i="1"/>
  <c r="P295" i="1" s="1"/>
  <c r="I295" i="1"/>
  <c r="O294" i="1"/>
  <c r="P294" i="1" s="1"/>
  <c r="I294" i="1"/>
  <c r="O292" i="1"/>
  <c r="P292" i="1" s="1"/>
  <c r="I292" i="1"/>
  <c r="O291" i="1"/>
  <c r="P291" i="1" s="1"/>
  <c r="I291" i="1"/>
  <c r="O290" i="1"/>
  <c r="P290" i="1" s="1"/>
  <c r="I290" i="1"/>
  <c r="O289" i="1"/>
  <c r="P289" i="1" s="1"/>
  <c r="I289" i="1"/>
  <c r="O288" i="1"/>
  <c r="P288" i="1" s="1"/>
  <c r="I288" i="1"/>
  <c r="O287" i="1"/>
  <c r="P287" i="1" s="1"/>
  <c r="I287" i="1"/>
  <c r="O284" i="1"/>
  <c r="P284" i="1" s="1"/>
  <c r="I284" i="1"/>
  <c r="O283" i="1"/>
  <c r="P283" i="1" s="1"/>
  <c r="I283" i="1"/>
  <c r="O282" i="1"/>
  <c r="P282" i="1" s="1"/>
  <c r="I282" i="1"/>
  <c r="O280" i="1"/>
  <c r="P280" i="1" s="1"/>
  <c r="I280" i="1"/>
  <c r="O279" i="1"/>
  <c r="P279" i="1" s="1"/>
  <c r="I279" i="1"/>
  <c r="O278" i="1"/>
  <c r="P278" i="1" s="1"/>
  <c r="I278" i="1"/>
  <c r="O277" i="1"/>
  <c r="P277" i="1" s="1"/>
  <c r="I277" i="1"/>
  <c r="O276" i="1"/>
  <c r="P276" i="1" s="1"/>
  <c r="I276" i="1"/>
  <c r="O275" i="1"/>
  <c r="P275" i="1" s="1"/>
  <c r="I275" i="1"/>
  <c r="O274" i="1"/>
  <c r="P274" i="1" s="1"/>
  <c r="I274" i="1"/>
  <c r="O273" i="1"/>
  <c r="P273" i="1" s="1"/>
  <c r="I273" i="1"/>
  <c r="O272" i="1"/>
  <c r="P272" i="1" s="1"/>
  <c r="I272" i="1"/>
  <c r="O271" i="1"/>
  <c r="P271" i="1" s="1"/>
  <c r="I271" i="1"/>
  <c r="O270" i="1"/>
  <c r="P270" i="1" s="1"/>
  <c r="I270" i="1"/>
  <c r="O269" i="1"/>
  <c r="P269" i="1" s="1"/>
  <c r="I269" i="1"/>
  <c r="O267" i="1"/>
  <c r="P267" i="1" s="1"/>
  <c r="I267" i="1"/>
  <c r="O266" i="1"/>
  <c r="P266" i="1" s="1"/>
  <c r="I266" i="1"/>
  <c r="O264" i="1"/>
  <c r="P264" i="1" s="1"/>
  <c r="I264" i="1"/>
  <c r="O261" i="1"/>
  <c r="P261" i="1" s="1"/>
  <c r="I261" i="1"/>
  <c r="O260" i="1"/>
  <c r="P260" i="1" s="1"/>
  <c r="I260" i="1"/>
  <c r="O258" i="1"/>
  <c r="P258" i="1" s="1"/>
  <c r="I258" i="1"/>
  <c r="O257" i="1"/>
  <c r="P257" i="1" s="1"/>
  <c r="I257" i="1"/>
  <c r="O256" i="1"/>
  <c r="P256" i="1" s="1"/>
  <c r="I256" i="1"/>
  <c r="O255" i="1"/>
  <c r="P255" i="1" s="1"/>
  <c r="I255" i="1"/>
  <c r="O254" i="1"/>
  <c r="P254" i="1" s="1"/>
  <c r="I254" i="1"/>
  <c r="O253" i="1"/>
  <c r="P253" i="1" s="1"/>
  <c r="I253" i="1"/>
  <c r="O252" i="1"/>
  <c r="P252" i="1" s="1"/>
  <c r="I252" i="1"/>
  <c r="O249" i="1"/>
  <c r="I249" i="1"/>
  <c r="O247" i="1"/>
  <c r="P247" i="1" s="1"/>
  <c r="I247" i="1"/>
  <c r="O245" i="1"/>
  <c r="P245" i="1" s="1"/>
  <c r="I245" i="1"/>
  <c r="O244" i="1"/>
  <c r="P244" i="1" s="1"/>
  <c r="I244" i="1"/>
  <c r="O242" i="1"/>
  <c r="P242" i="1" s="1"/>
  <c r="I242" i="1"/>
  <c r="O241" i="1"/>
  <c r="P241" i="1" s="1"/>
  <c r="I241" i="1"/>
  <c r="O240" i="1"/>
  <c r="P240" i="1" s="1"/>
  <c r="I240" i="1"/>
  <c r="O238" i="1"/>
  <c r="P238" i="1" s="1"/>
  <c r="I238" i="1"/>
  <c r="O237" i="1"/>
  <c r="P237" i="1" s="1"/>
  <c r="I237" i="1"/>
  <c r="O236" i="1"/>
  <c r="P236" i="1" s="1"/>
  <c r="I236" i="1"/>
  <c r="O230" i="1"/>
  <c r="P230" i="1" s="1"/>
  <c r="I230" i="1"/>
  <c r="O229" i="1"/>
  <c r="P229" i="1" s="1"/>
  <c r="I229" i="1"/>
  <c r="O228" i="1"/>
  <c r="P228" i="1" s="1"/>
  <c r="I228" i="1"/>
  <c r="O227" i="1"/>
  <c r="P227" i="1" s="1"/>
  <c r="I227" i="1"/>
  <c r="O226" i="1"/>
  <c r="P226" i="1" s="1"/>
  <c r="I226" i="1"/>
  <c r="O225" i="1"/>
  <c r="P225" i="1" s="1"/>
  <c r="I225" i="1"/>
  <c r="O224" i="1"/>
  <c r="P224" i="1" s="1"/>
  <c r="I224" i="1"/>
  <c r="O222" i="1"/>
  <c r="P222" i="1" s="1"/>
  <c r="I222" i="1"/>
  <c r="O221" i="1"/>
  <c r="P221" i="1" s="1"/>
  <c r="I221" i="1"/>
  <c r="O220" i="1"/>
  <c r="P220" i="1" s="1"/>
  <c r="I220" i="1"/>
  <c r="O219" i="1"/>
  <c r="P219" i="1" s="1"/>
  <c r="I219" i="1"/>
  <c r="O218" i="1"/>
  <c r="P218" i="1" s="1"/>
  <c r="I218" i="1"/>
  <c r="O216" i="1"/>
  <c r="P216" i="1" s="1"/>
  <c r="I216" i="1"/>
  <c r="O215" i="1"/>
  <c r="P215" i="1" s="1"/>
  <c r="I215" i="1"/>
  <c r="O214" i="1"/>
  <c r="P214" i="1" s="1"/>
  <c r="I214" i="1"/>
  <c r="O213" i="1"/>
  <c r="P213" i="1" s="1"/>
  <c r="I213" i="1"/>
  <c r="O211" i="1"/>
  <c r="P211" i="1" s="1"/>
  <c r="I211" i="1"/>
  <c r="O210" i="1"/>
  <c r="P210" i="1" s="1"/>
  <c r="I210" i="1"/>
  <c r="O209" i="1"/>
  <c r="P209" i="1" s="1"/>
  <c r="I209" i="1"/>
  <c r="O208" i="1"/>
  <c r="P208" i="1" s="1"/>
  <c r="I208" i="1"/>
  <c r="O207" i="1"/>
  <c r="P207" i="1" s="1"/>
  <c r="I207" i="1"/>
  <c r="O206" i="1"/>
  <c r="P206" i="1" s="1"/>
  <c r="I206" i="1"/>
  <c r="O205" i="1"/>
  <c r="P205" i="1" s="1"/>
  <c r="I205" i="1"/>
  <c r="O204" i="1"/>
  <c r="P204" i="1" s="1"/>
  <c r="I204" i="1"/>
  <c r="O203" i="1"/>
  <c r="P203" i="1" s="1"/>
  <c r="I203" i="1"/>
  <c r="O202" i="1"/>
  <c r="P202" i="1" s="1"/>
  <c r="I202" i="1"/>
  <c r="O201" i="1"/>
  <c r="P201" i="1" s="1"/>
  <c r="I201" i="1"/>
  <c r="O200" i="1"/>
  <c r="P200" i="1" s="1"/>
  <c r="I200" i="1"/>
  <c r="O199" i="1"/>
  <c r="P199" i="1" s="1"/>
  <c r="I199" i="1"/>
  <c r="O198" i="1"/>
  <c r="P198" i="1" s="1"/>
  <c r="I198" i="1"/>
  <c r="O196" i="1"/>
  <c r="P196" i="1" s="1"/>
  <c r="I196" i="1"/>
  <c r="O195" i="1"/>
  <c r="P195" i="1" s="1"/>
  <c r="I195" i="1"/>
  <c r="O194" i="1"/>
  <c r="P194" i="1" s="1"/>
  <c r="I194" i="1"/>
  <c r="O193" i="1"/>
  <c r="P193" i="1" s="1"/>
  <c r="I193" i="1"/>
  <c r="O192" i="1"/>
  <c r="P192" i="1" s="1"/>
  <c r="I192" i="1"/>
  <c r="O191" i="1"/>
  <c r="P191" i="1" s="1"/>
  <c r="I191" i="1"/>
  <c r="O190" i="1"/>
  <c r="P190" i="1" s="1"/>
  <c r="I190" i="1"/>
  <c r="O189" i="1"/>
  <c r="P189" i="1" s="1"/>
  <c r="I189" i="1"/>
  <c r="O188" i="1"/>
  <c r="P188" i="1" s="1"/>
  <c r="I188" i="1"/>
  <c r="O187" i="1"/>
  <c r="P187" i="1" s="1"/>
  <c r="I187" i="1"/>
  <c r="O186" i="1"/>
  <c r="P186" i="1" s="1"/>
  <c r="I186" i="1"/>
  <c r="O185" i="1"/>
  <c r="P185" i="1" s="1"/>
  <c r="I185" i="1"/>
  <c r="O181" i="1"/>
  <c r="P181" i="1" s="1"/>
  <c r="I181" i="1"/>
  <c r="O180" i="1"/>
  <c r="P180" i="1" s="1"/>
  <c r="I180" i="1"/>
  <c r="O179" i="1"/>
  <c r="P179" i="1" s="1"/>
  <c r="I179" i="1"/>
  <c r="O178" i="1"/>
  <c r="P178" i="1" s="1"/>
  <c r="I178" i="1"/>
  <c r="O177" i="1"/>
  <c r="P177" i="1" s="1"/>
  <c r="I177" i="1"/>
  <c r="O175" i="1"/>
  <c r="P175" i="1" s="1"/>
  <c r="I175" i="1"/>
  <c r="O174" i="1"/>
  <c r="P174" i="1" s="1"/>
  <c r="I174" i="1"/>
  <c r="O173" i="1"/>
  <c r="P173" i="1" s="1"/>
  <c r="I173" i="1"/>
  <c r="O172" i="1"/>
  <c r="P172" i="1" s="1"/>
  <c r="I172" i="1"/>
  <c r="O171" i="1"/>
  <c r="P171" i="1" s="1"/>
  <c r="I171" i="1"/>
  <c r="O170" i="1"/>
  <c r="P170" i="1" s="1"/>
  <c r="I170" i="1"/>
  <c r="O169" i="1"/>
  <c r="P169" i="1" s="1"/>
  <c r="I169" i="1"/>
  <c r="O168" i="1"/>
  <c r="P168" i="1" s="1"/>
  <c r="I168" i="1"/>
  <c r="O167" i="1"/>
  <c r="P167" i="1" s="1"/>
  <c r="I167" i="1"/>
  <c r="O166" i="1"/>
  <c r="P166" i="1" s="1"/>
  <c r="I166" i="1"/>
  <c r="O165" i="1"/>
  <c r="P165" i="1" s="1"/>
  <c r="I165" i="1"/>
  <c r="O164" i="1"/>
  <c r="P164" i="1" s="1"/>
  <c r="I164" i="1"/>
  <c r="O163" i="1"/>
  <c r="P163" i="1" s="1"/>
  <c r="I163" i="1"/>
  <c r="O161" i="1"/>
  <c r="P161" i="1" s="1"/>
  <c r="I161" i="1"/>
  <c r="O160" i="1"/>
  <c r="P160" i="1" s="1"/>
  <c r="I160" i="1"/>
  <c r="O159" i="1"/>
  <c r="P159" i="1" s="1"/>
  <c r="I159" i="1"/>
  <c r="O158" i="1"/>
  <c r="P158" i="1" s="1"/>
  <c r="I158" i="1"/>
  <c r="O157" i="1"/>
  <c r="P157" i="1" s="1"/>
  <c r="I157" i="1"/>
  <c r="O156" i="1"/>
  <c r="P156" i="1" s="1"/>
  <c r="I156" i="1"/>
  <c r="O155" i="1"/>
  <c r="P155" i="1" s="1"/>
  <c r="I155" i="1"/>
  <c r="O154" i="1"/>
  <c r="P154" i="1" s="1"/>
  <c r="I154" i="1"/>
  <c r="O153" i="1"/>
  <c r="P153" i="1" s="1"/>
  <c r="I153" i="1"/>
  <c r="O152" i="1"/>
  <c r="P152" i="1" s="1"/>
  <c r="I152" i="1"/>
  <c r="O151" i="1"/>
  <c r="P151" i="1" s="1"/>
  <c r="I151" i="1"/>
  <c r="O150" i="1"/>
  <c r="P150" i="1" s="1"/>
  <c r="I150" i="1"/>
  <c r="O149" i="1"/>
  <c r="P149" i="1" s="1"/>
  <c r="I149" i="1"/>
  <c r="O147" i="1"/>
  <c r="P147" i="1" s="1"/>
  <c r="I147" i="1"/>
  <c r="O146" i="1"/>
  <c r="P146" i="1" s="1"/>
  <c r="I146" i="1"/>
  <c r="O145" i="1"/>
  <c r="P145" i="1" s="1"/>
  <c r="I145" i="1"/>
  <c r="O144" i="1"/>
  <c r="P144" i="1" s="1"/>
  <c r="I144" i="1"/>
  <c r="O143" i="1"/>
  <c r="P143" i="1" s="1"/>
  <c r="I143" i="1"/>
  <c r="O139" i="1"/>
  <c r="P139" i="1" s="1"/>
  <c r="I139" i="1"/>
  <c r="O138" i="1"/>
  <c r="P138" i="1" s="1"/>
  <c r="I138" i="1"/>
  <c r="O137" i="1"/>
  <c r="P137" i="1" s="1"/>
  <c r="I137" i="1"/>
  <c r="O136" i="1"/>
  <c r="P136" i="1" s="1"/>
  <c r="I136" i="1"/>
  <c r="O135" i="1"/>
  <c r="P135" i="1" s="1"/>
  <c r="I135" i="1"/>
  <c r="O133" i="1"/>
  <c r="P133" i="1" s="1"/>
  <c r="I133" i="1"/>
  <c r="O132" i="1"/>
  <c r="P132" i="1" s="1"/>
  <c r="I132" i="1"/>
  <c r="O131" i="1"/>
  <c r="P131" i="1" s="1"/>
  <c r="I131" i="1"/>
  <c r="O130" i="1"/>
  <c r="P130" i="1" s="1"/>
  <c r="I130" i="1"/>
  <c r="O129" i="1"/>
  <c r="P129" i="1" s="1"/>
  <c r="I129" i="1"/>
  <c r="O128" i="1"/>
  <c r="P128" i="1" s="1"/>
  <c r="I128" i="1"/>
  <c r="O127" i="1"/>
  <c r="P127" i="1" s="1"/>
  <c r="I127" i="1"/>
  <c r="O126" i="1"/>
  <c r="P126" i="1" s="1"/>
  <c r="I126" i="1"/>
  <c r="O113" i="1"/>
  <c r="P113" i="1" s="1"/>
  <c r="I113" i="1"/>
  <c r="O112" i="1"/>
  <c r="P112" i="1" s="1"/>
  <c r="I112" i="1"/>
  <c r="O111" i="1"/>
  <c r="P111" i="1" s="1"/>
  <c r="I111" i="1"/>
  <c r="O110" i="1"/>
  <c r="P110" i="1" s="1"/>
  <c r="I110" i="1"/>
  <c r="O108" i="1"/>
  <c r="P108" i="1" s="1"/>
  <c r="I108" i="1"/>
  <c r="O106" i="1"/>
  <c r="P106" i="1" s="1"/>
  <c r="I106" i="1"/>
  <c r="O105" i="1"/>
  <c r="P105" i="1" s="1"/>
  <c r="I105" i="1"/>
  <c r="O104" i="1"/>
  <c r="P104" i="1" s="1"/>
  <c r="I104" i="1"/>
  <c r="O103" i="1"/>
  <c r="P103" i="1" s="1"/>
  <c r="I103" i="1"/>
  <c r="O102" i="1"/>
  <c r="P102" i="1" s="1"/>
  <c r="I102" i="1"/>
  <c r="O101" i="1"/>
  <c r="P101" i="1" s="1"/>
  <c r="I101" i="1"/>
  <c r="O100" i="1"/>
  <c r="P100" i="1" s="1"/>
  <c r="I100" i="1"/>
  <c r="O99" i="1"/>
  <c r="P99" i="1" s="1"/>
  <c r="I99" i="1"/>
  <c r="O98" i="1"/>
  <c r="P98" i="1" s="1"/>
  <c r="I98" i="1"/>
  <c r="O97" i="1"/>
  <c r="P97" i="1" s="1"/>
  <c r="I97" i="1"/>
  <c r="O95" i="1"/>
  <c r="P95" i="1" s="1"/>
  <c r="I95" i="1"/>
  <c r="O94" i="1"/>
  <c r="P94" i="1" s="1"/>
  <c r="I94" i="1"/>
  <c r="O93" i="1"/>
  <c r="P93" i="1" s="1"/>
  <c r="I93" i="1"/>
  <c r="O92" i="1"/>
  <c r="P92" i="1" s="1"/>
  <c r="I92" i="1"/>
  <c r="O91" i="1"/>
  <c r="P91" i="1" s="1"/>
  <c r="I91" i="1"/>
  <c r="O90" i="1"/>
  <c r="P90" i="1" s="1"/>
  <c r="I90" i="1"/>
  <c r="O89" i="1"/>
  <c r="P89" i="1" s="1"/>
  <c r="I89" i="1"/>
  <c r="O88" i="1"/>
  <c r="P88" i="1" s="1"/>
  <c r="I88" i="1"/>
  <c r="O87" i="1"/>
  <c r="P87" i="1" s="1"/>
  <c r="I87" i="1"/>
  <c r="O86" i="1"/>
  <c r="P86" i="1" s="1"/>
  <c r="I86" i="1"/>
  <c r="O85" i="1"/>
  <c r="P85" i="1" s="1"/>
  <c r="I85" i="1"/>
  <c r="O84" i="1"/>
  <c r="P84" i="1" s="1"/>
  <c r="I84" i="1"/>
  <c r="O83" i="1"/>
  <c r="P83" i="1" s="1"/>
  <c r="I83" i="1"/>
  <c r="O82" i="1"/>
  <c r="P82" i="1" s="1"/>
  <c r="I82" i="1"/>
  <c r="O81" i="1"/>
  <c r="P81" i="1" s="1"/>
  <c r="I81" i="1"/>
  <c r="O80" i="1"/>
  <c r="P80" i="1" s="1"/>
  <c r="I80" i="1"/>
  <c r="O78" i="1"/>
  <c r="P78" i="1" s="1"/>
  <c r="I78" i="1"/>
  <c r="O77" i="1"/>
  <c r="P77" i="1" s="1"/>
  <c r="I77" i="1"/>
  <c r="O76" i="1"/>
  <c r="P76" i="1" s="1"/>
  <c r="I76" i="1"/>
  <c r="O75" i="1"/>
  <c r="P75" i="1" s="1"/>
  <c r="I75" i="1"/>
  <c r="O74" i="1"/>
  <c r="P74" i="1" s="1"/>
  <c r="I74" i="1"/>
  <c r="O73" i="1"/>
  <c r="P73" i="1" s="1"/>
  <c r="I73" i="1"/>
  <c r="O72" i="1"/>
  <c r="P72" i="1" s="1"/>
  <c r="I72" i="1"/>
  <c r="O71" i="1"/>
  <c r="P71" i="1" s="1"/>
  <c r="I71" i="1"/>
  <c r="O70" i="1"/>
  <c r="P70" i="1" s="1"/>
  <c r="I70" i="1"/>
  <c r="O69" i="1"/>
  <c r="P69" i="1" s="1"/>
  <c r="I69" i="1"/>
  <c r="O68" i="1"/>
  <c r="P68" i="1" s="1"/>
  <c r="I68" i="1"/>
  <c r="O67" i="1"/>
  <c r="P67" i="1" s="1"/>
  <c r="I67" i="1"/>
  <c r="O65" i="1"/>
  <c r="P65" i="1" s="1"/>
  <c r="I65" i="1"/>
  <c r="O64" i="1"/>
  <c r="P64" i="1" s="1"/>
  <c r="I64" i="1"/>
  <c r="O63" i="1"/>
  <c r="P63" i="1" s="1"/>
  <c r="I63" i="1"/>
  <c r="O62" i="1"/>
  <c r="P62" i="1" s="1"/>
  <c r="I62" i="1"/>
  <c r="O61" i="1"/>
  <c r="P61" i="1" s="1"/>
  <c r="I61" i="1"/>
  <c r="O60" i="1"/>
  <c r="P60" i="1" s="1"/>
  <c r="I60" i="1"/>
  <c r="O59" i="1"/>
  <c r="P59" i="1" s="1"/>
  <c r="I59" i="1"/>
  <c r="O58" i="1"/>
  <c r="P58" i="1" s="1"/>
  <c r="I58" i="1"/>
  <c r="O57" i="1"/>
  <c r="P57" i="1" s="1"/>
  <c r="I57" i="1"/>
  <c r="O56" i="1"/>
  <c r="P56" i="1" s="1"/>
  <c r="I56" i="1"/>
  <c r="O55" i="1"/>
  <c r="P55" i="1" s="1"/>
  <c r="I55" i="1"/>
  <c r="O52" i="1"/>
  <c r="P52" i="1" s="1"/>
  <c r="I52" i="1"/>
  <c r="O51" i="1"/>
  <c r="P51" i="1" s="1"/>
  <c r="I51" i="1"/>
  <c r="O50" i="1"/>
  <c r="P50" i="1" s="1"/>
  <c r="I50" i="1"/>
  <c r="O49" i="1"/>
  <c r="P49" i="1" s="1"/>
  <c r="I49" i="1"/>
  <c r="O48" i="1"/>
  <c r="P48" i="1" s="1"/>
  <c r="I48" i="1"/>
  <c r="O47" i="1"/>
  <c r="P47" i="1" s="1"/>
  <c r="I47" i="1"/>
  <c r="O46" i="1"/>
  <c r="P46" i="1" s="1"/>
  <c r="I46" i="1"/>
  <c r="O45" i="1"/>
  <c r="P45" i="1" s="1"/>
  <c r="I45" i="1"/>
  <c r="O44" i="1"/>
  <c r="P44" i="1" s="1"/>
  <c r="I44" i="1"/>
  <c r="O43" i="1"/>
  <c r="P43" i="1" s="1"/>
  <c r="I43" i="1"/>
  <c r="O42" i="1"/>
  <c r="P42" i="1" s="1"/>
  <c r="I42" i="1"/>
  <c r="O38" i="1"/>
  <c r="P38" i="1" s="1"/>
  <c r="I38" i="1"/>
  <c r="O37" i="1"/>
  <c r="P37" i="1" s="1"/>
  <c r="I37" i="1"/>
  <c r="O35" i="1"/>
  <c r="P35" i="1" s="1"/>
  <c r="I35" i="1"/>
  <c r="O34" i="1"/>
  <c r="P34" i="1" s="1"/>
  <c r="I34" i="1"/>
  <c r="O31" i="1"/>
  <c r="P31" i="1" s="1"/>
  <c r="I31" i="1"/>
  <c r="O30" i="1"/>
  <c r="P30" i="1" s="1"/>
  <c r="I30" i="1"/>
  <c r="O28" i="1"/>
  <c r="P28" i="1" s="1"/>
  <c r="I28" i="1"/>
  <c r="O27" i="1"/>
  <c r="P27" i="1" s="1"/>
  <c r="I27" i="1"/>
  <c r="O24" i="1"/>
  <c r="P24" i="1" s="1"/>
  <c r="I24" i="1"/>
  <c r="O23" i="1"/>
  <c r="P23" i="1" s="1"/>
  <c r="I23" i="1"/>
  <c r="O22" i="1"/>
  <c r="P22" i="1" s="1"/>
  <c r="I22" i="1"/>
  <c r="O20" i="1"/>
  <c r="I20" i="1"/>
  <c r="O17" i="1"/>
  <c r="P17" i="1" s="1"/>
  <c r="I17" i="1"/>
  <c r="O16" i="1"/>
  <c r="P16" i="1" s="1"/>
  <c r="I16" i="1"/>
  <c r="O15" i="1"/>
  <c r="P15" i="1" s="1"/>
  <c r="I15" i="1"/>
  <c r="O14" i="1"/>
  <c r="P14" i="1" s="1"/>
  <c r="I14" i="1"/>
  <c r="O13" i="1"/>
  <c r="P13" i="1" s="1"/>
  <c r="I13" i="1"/>
  <c r="O5036" i="1"/>
  <c r="I11" i="1"/>
  <c r="O11" i="1"/>
  <c r="O6485" i="1" l="1"/>
  <c r="O3325" i="1"/>
  <c r="P2354" i="1"/>
  <c r="O2353" i="1"/>
  <c r="O4629" i="1"/>
  <c r="O5104" i="1"/>
  <c r="O1670" i="1"/>
  <c r="O1299" i="1"/>
  <c r="O1393" i="1"/>
  <c r="O4546" i="1"/>
  <c r="O4652" i="1"/>
  <c r="O4573" i="1"/>
  <c r="P3227" i="1"/>
  <c r="P3226" i="1" s="1"/>
  <c r="O3226" i="1"/>
  <c r="P3293" i="1"/>
  <c r="P3292" i="1" s="1"/>
  <c r="O3292" i="1"/>
  <c r="P3320" i="1"/>
  <c r="P3319" i="1" s="1"/>
  <c r="O3319" i="1"/>
  <c r="P3326" i="1"/>
  <c r="P3325" i="1" s="1"/>
  <c r="P3415" i="1"/>
  <c r="P3414" i="1" s="1"/>
  <c r="O3414" i="1"/>
  <c r="P3451" i="1"/>
  <c r="P3450" i="1" s="1"/>
  <c r="O3450" i="1"/>
  <c r="P3660" i="1"/>
  <c r="P3659" i="1" s="1"/>
  <c r="O3659" i="1"/>
  <c r="P3728" i="1"/>
  <c r="P3727" i="1" s="1"/>
  <c r="O3727" i="1"/>
  <c r="P3938" i="1"/>
  <c r="P3937" i="1" s="1"/>
  <c r="O3937" i="1"/>
  <c r="P3958" i="1"/>
  <c r="P3956" i="1" s="1"/>
  <c r="O3956" i="1"/>
  <c r="P4619" i="1"/>
  <c r="O4619" i="1"/>
  <c r="P4675" i="1"/>
  <c r="P4674" i="1" s="1"/>
  <c r="O4674" i="1"/>
  <c r="P4718" i="1"/>
  <c r="O4717" i="1"/>
  <c r="P4740" i="1"/>
  <c r="P4739" i="1" s="1"/>
  <c r="O4739" i="1"/>
  <c r="P6083" i="1"/>
  <c r="P6082" i="1" s="1"/>
  <c r="O6082" i="1"/>
  <c r="P6103" i="1"/>
  <c r="P6102" i="1" s="1"/>
  <c r="O6102" i="1"/>
  <c r="P6123" i="1"/>
  <c r="P6122" i="1" s="1"/>
  <c r="O6122" i="1"/>
  <c r="P6143" i="1"/>
  <c r="P6142" i="1" s="1"/>
  <c r="O6142" i="1"/>
  <c r="P6163" i="1"/>
  <c r="P6162" i="1" s="1"/>
  <c r="O6162" i="1"/>
  <c r="P6183" i="1"/>
  <c r="P6182" i="1" s="1"/>
  <c r="O6182" i="1"/>
  <c r="P716" i="1"/>
  <c r="P715" i="1" s="1"/>
  <c r="O715" i="1"/>
  <c r="P1295" i="1"/>
  <c r="O1294" i="1"/>
  <c r="P1307" i="1"/>
  <c r="P1306" i="1" s="1"/>
  <c r="O1306" i="1"/>
  <c r="P1580" i="1"/>
  <c r="O1579" i="1"/>
  <c r="P1700" i="1"/>
  <c r="P1699" i="1" s="1"/>
  <c r="O1699" i="1"/>
  <c r="O3067" i="1"/>
  <c r="P3092" i="1"/>
  <c r="P3091" i="1" s="1"/>
  <c r="O3091" i="1"/>
  <c r="P3271" i="1"/>
  <c r="P3270" i="1" s="1"/>
  <c r="O3270" i="1"/>
  <c r="O3310" i="1"/>
  <c r="P3645" i="1"/>
  <c r="P3644" i="1" s="1"/>
  <c r="O3644" i="1"/>
  <c r="P3756" i="1"/>
  <c r="P3755" i="1" s="1"/>
  <c r="O3755" i="1"/>
  <c r="P3991" i="1"/>
  <c r="P3990" i="1" s="1"/>
  <c r="O3990" i="1"/>
  <c r="P4002" i="1"/>
  <c r="P4000" i="1" s="1"/>
  <c r="O4000" i="1"/>
  <c r="P4033" i="1"/>
  <c r="O4033" i="1"/>
  <c r="P4424" i="1"/>
  <c r="O4423" i="1"/>
  <c r="P4504" i="1"/>
  <c r="P4502" i="1" s="1"/>
  <c r="O4502" i="1"/>
  <c r="O4607" i="1"/>
  <c r="P4698" i="1"/>
  <c r="P4697" i="1" s="1"/>
  <c r="O4697" i="1"/>
  <c r="O4756" i="1"/>
  <c r="O5048" i="1"/>
  <c r="O5582" i="1"/>
  <c r="O6077" i="1"/>
  <c r="P6098" i="1"/>
  <c r="P6097" i="1" s="1"/>
  <c r="O6097" i="1"/>
  <c r="P6118" i="1"/>
  <c r="P6117" i="1" s="1"/>
  <c r="O6117" i="1"/>
  <c r="P6138" i="1"/>
  <c r="P6137" i="1" s="1"/>
  <c r="O6137" i="1"/>
  <c r="P6158" i="1"/>
  <c r="P6157" i="1" s="1"/>
  <c r="O6157" i="1"/>
  <c r="P986" i="1"/>
  <c r="P985" i="1" s="1"/>
  <c r="O985" i="1"/>
  <c r="O1886" i="1"/>
  <c r="O2271" i="1"/>
  <c r="P2959" i="1"/>
  <c r="P2958" i="1" s="1"/>
  <c r="O2958" i="1"/>
  <c r="P3081" i="1"/>
  <c r="P3080" i="1" s="1"/>
  <c r="O3080" i="1"/>
  <c r="P3400" i="1"/>
  <c r="P3399" i="1" s="1"/>
  <c r="O3399" i="1"/>
  <c r="P3441" i="1"/>
  <c r="P3440" i="1" s="1"/>
  <c r="O3440" i="1"/>
  <c r="P3575" i="1"/>
  <c r="P3574" i="1" s="1"/>
  <c r="O3574" i="1"/>
  <c r="P4300" i="1"/>
  <c r="P4299" i="1" s="1"/>
  <c r="O4299" i="1"/>
  <c r="P4317" i="1"/>
  <c r="P4316" i="1" s="1"/>
  <c r="O4316" i="1"/>
  <c r="P4415" i="1"/>
  <c r="P4414" i="1" s="1"/>
  <c r="O4414" i="1"/>
  <c r="P4467" i="1"/>
  <c r="P4466" i="1" s="1"/>
  <c r="O4466" i="1"/>
  <c r="O4493" i="1"/>
  <c r="O4521" i="1"/>
  <c r="O4554" i="1"/>
  <c r="P4686" i="1"/>
  <c r="P4685" i="1" s="1"/>
  <c r="O4685" i="1"/>
  <c r="P4706" i="1"/>
  <c r="P4705" i="1" s="1"/>
  <c r="O4705" i="1"/>
  <c r="P4748" i="1"/>
  <c r="O4747" i="1"/>
  <c r="O5412" i="1"/>
  <c r="P6093" i="1"/>
  <c r="P6092" i="1" s="1"/>
  <c r="O6092" i="1"/>
  <c r="P6113" i="1"/>
  <c r="P6112" i="1" s="1"/>
  <c r="O6112" i="1"/>
  <c r="P6133" i="1"/>
  <c r="P6132" i="1" s="1"/>
  <c r="O6132" i="1"/>
  <c r="P6153" i="1"/>
  <c r="P6152" i="1" s="1"/>
  <c r="O6152" i="1"/>
  <c r="P6173" i="1"/>
  <c r="P6172" i="1" s="1"/>
  <c r="O6172" i="1"/>
  <c r="P6378" i="1"/>
  <c r="P6377" i="1" s="1"/>
  <c r="O6377" i="1"/>
  <c r="P1326" i="1"/>
  <c r="P1325" i="1" s="1"/>
  <c r="O1325" i="1"/>
  <c r="P675" i="1"/>
  <c r="P674" i="1" s="1"/>
  <c r="O674" i="1"/>
  <c r="P1240" i="1"/>
  <c r="P1239" i="1" s="1"/>
  <c r="O1239" i="1"/>
  <c r="O1350" i="1"/>
  <c r="P4484" i="1"/>
  <c r="O4474" i="1"/>
  <c r="O19" i="1"/>
  <c r="P1136" i="1"/>
  <c r="P1135" i="1" s="1"/>
  <c r="O1135" i="1"/>
  <c r="P3267" i="1"/>
  <c r="P3266" i="1" s="1"/>
  <c r="O3266" i="1"/>
  <c r="P3408" i="1"/>
  <c r="P3407" i="1" s="1"/>
  <c r="O3407" i="1"/>
  <c r="P3436" i="1"/>
  <c r="P3435" i="1" s="1"/>
  <c r="O3435" i="1"/>
  <c r="P3741" i="1"/>
  <c r="P3740" i="1" s="1"/>
  <c r="O3740" i="1"/>
  <c r="P3874" i="1"/>
  <c r="P3873" i="1" s="1"/>
  <c r="O3873" i="1"/>
  <c r="O3892" i="1"/>
  <c r="P3900" i="1"/>
  <c r="O3900" i="1"/>
  <c r="P3997" i="1"/>
  <c r="P3996" i="1" s="1"/>
  <c r="O3996" i="1"/>
  <c r="P4007" i="1"/>
  <c r="O4005" i="1"/>
  <c r="P4127" i="1"/>
  <c r="P4126" i="1" s="1"/>
  <c r="O4126" i="1"/>
  <c r="P4367" i="1"/>
  <c r="P4366" i="1" s="1"/>
  <c r="O4366" i="1"/>
  <c r="O4597" i="1"/>
  <c r="P4681" i="1"/>
  <c r="P4680" i="1" s="1"/>
  <c r="O4680" i="1"/>
  <c r="O4726" i="1"/>
  <c r="P4765" i="1"/>
  <c r="P4764" i="1" s="1"/>
  <c r="O4764" i="1"/>
  <c r="P6088" i="1"/>
  <c r="P6087" i="1" s="1"/>
  <c r="O6087" i="1"/>
  <c r="P6108" i="1"/>
  <c r="P6107" i="1" s="1"/>
  <c r="O6107" i="1"/>
  <c r="P6128" i="1"/>
  <c r="P6127" i="1" s="1"/>
  <c r="O6127" i="1"/>
  <c r="P6148" i="1"/>
  <c r="P6147" i="1" s="1"/>
  <c r="O6147" i="1"/>
  <c r="P6168" i="1"/>
  <c r="P6167" i="1" s="1"/>
  <c r="O6167" i="1"/>
  <c r="P681" i="1"/>
  <c r="P680" i="1" s="1"/>
  <c r="O680" i="1"/>
  <c r="P772" i="1"/>
  <c r="P771" i="1" s="1"/>
  <c r="O771" i="1"/>
  <c r="P1130" i="1"/>
  <c r="P1129" i="1" s="1"/>
  <c r="O1129" i="1"/>
  <c r="P2113" i="1"/>
  <c r="P2112" i="1" s="1"/>
  <c r="O2112" i="1"/>
  <c r="O2201" i="1"/>
  <c r="P3040" i="1"/>
  <c r="P3039" i="1" s="1"/>
  <c r="O3039" i="1"/>
  <c r="P311" i="1"/>
  <c r="P310" i="1" s="1"/>
  <c r="O310" i="1"/>
  <c r="O520" i="1"/>
  <c r="P976" i="1"/>
  <c r="P975" i="1" s="1"/>
  <c r="O975" i="1"/>
  <c r="O1615" i="1"/>
  <c r="P2012" i="1"/>
  <c r="P2011" i="1" s="1"/>
  <c r="O2011" i="1"/>
  <c r="P521" i="1"/>
  <c r="P520" i="1" s="1"/>
  <c r="P4757" i="1"/>
  <c r="P4756" i="1" s="1"/>
  <c r="P4727" i="1"/>
  <c r="P4726" i="1" s="1"/>
  <c r="P4653" i="1"/>
  <c r="P4652" i="1" s="1"/>
  <c r="P4630" i="1"/>
  <c r="P4629" i="1" s="1"/>
  <c r="P4639" i="1"/>
  <c r="O4639" i="1"/>
  <c r="P4609" i="1"/>
  <c r="P4607" i="1" s="1"/>
  <c r="O4979" i="1"/>
  <c r="P4599" i="1"/>
  <c r="P4597" i="1" s="1"/>
  <c r="P4591" i="1"/>
  <c r="P4590" i="1" s="1"/>
  <c r="P4573" i="1"/>
  <c r="P4556" i="1"/>
  <c r="P4554" i="1" s="1"/>
  <c r="P4572" i="1"/>
  <c r="P4562" i="1" s="1"/>
  <c r="P4548" i="1"/>
  <c r="P4546" i="1" s="1"/>
  <c r="P4523" i="1"/>
  <c r="P4521" i="1" s="1"/>
  <c r="P4495" i="1"/>
  <c r="P4493" i="1" s="1"/>
  <c r="P3893" i="1"/>
  <c r="P3892" i="1" s="1"/>
  <c r="P3720" i="1"/>
  <c r="P3716" i="1" s="1"/>
  <c r="P3311" i="1"/>
  <c r="P3310" i="1" s="1"/>
  <c r="P3068" i="1"/>
  <c r="P3067" i="1" s="1"/>
  <c r="P2524" i="1"/>
  <c r="P2522" i="1" s="1"/>
  <c r="O2522" i="1"/>
  <c r="O6200" i="1"/>
  <c r="O4222" i="1"/>
  <c r="O4883" i="1"/>
  <c r="O4832" i="1"/>
  <c r="O6466" i="1"/>
  <c r="O4812" i="1"/>
  <c r="O4068" i="1"/>
  <c r="P1159" i="1"/>
  <c r="P1157" i="1" s="1"/>
  <c r="P1712" i="1"/>
  <c r="P1709" i="1" s="1"/>
  <c r="O6437" i="1"/>
  <c r="O5147" i="1"/>
  <c r="P1973" i="1"/>
  <c r="P1972" i="1" s="1"/>
  <c r="P1616" i="1"/>
  <c r="P20" i="1"/>
  <c r="P19" i="1" s="1"/>
  <c r="O6312" i="1"/>
  <c r="O5904" i="1"/>
  <c r="O5020" i="1"/>
  <c r="O6212" i="1"/>
  <c r="O5602" i="1"/>
  <c r="O4917" i="1"/>
  <c r="O5696" i="1"/>
  <c r="O5471" i="1"/>
  <c r="O4406" i="1"/>
  <c r="O5177" i="1"/>
  <c r="O4277" i="1"/>
  <c r="O6294" i="1"/>
  <c r="O4263" i="1"/>
  <c r="O6284" i="1"/>
  <c r="O6050" i="1"/>
  <c r="O5858" i="1"/>
  <c r="O5669" i="1"/>
  <c r="O5580" i="1"/>
  <c r="O5446" i="1"/>
  <c r="O5002" i="1"/>
  <c r="O4887" i="1"/>
  <c r="O4382" i="1"/>
  <c r="O4231" i="1"/>
  <c r="O6203" i="1"/>
  <c r="O6061" i="1"/>
  <c r="O5587" i="1"/>
  <c r="O5010" i="1"/>
  <c r="O6013" i="1"/>
  <c r="O5567" i="1"/>
  <c r="O4987" i="1"/>
  <c r="O4795" i="1"/>
  <c r="O6259" i="1"/>
  <c r="O5997" i="1"/>
  <c r="O5647" i="1"/>
  <c r="O4357" i="1"/>
  <c r="O6393" i="1"/>
  <c r="O6249" i="1"/>
  <c r="O5981" i="1"/>
  <c r="O5759" i="1"/>
  <c r="O5637" i="1"/>
  <c r="O5540" i="1"/>
  <c r="O5200" i="1"/>
  <c r="O5038" i="1"/>
  <c r="O4865" i="1"/>
  <c r="O4773" i="1"/>
  <c r="O4328" i="1"/>
  <c r="O4180" i="1"/>
  <c r="O5877" i="1"/>
  <c r="O5453" i="1"/>
  <c r="O4906" i="1"/>
  <c r="O5137" i="1"/>
  <c r="O5554" i="1"/>
  <c r="O5687" i="1"/>
  <c r="O5166" i="1"/>
  <c r="O4823" i="1"/>
  <c r="O4392" i="1"/>
  <c r="O6271" i="1"/>
  <c r="O5788" i="1"/>
  <c r="O5657" i="1"/>
  <c r="O5423" i="1"/>
  <c r="O5780" i="1"/>
  <c r="O4874" i="1"/>
  <c r="O4210" i="1"/>
  <c r="O6331" i="1"/>
  <c r="O6243" i="1"/>
  <c r="O5946" i="1"/>
  <c r="O5736" i="1"/>
  <c r="O5623" i="1"/>
  <c r="O5501" i="1"/>
  <c r="O5194" i="1"/>
  <c r="O4937" i="1"/>
  <c r="O4857" i="1"/>
  <c r="O4155" i="1"/>
  <c r="O6325" i="1"/>
  <c r="O6233" i="1"/>
  <c r="O5920" i="1"/>
  <c r="O5706" i="1"/>
  <c r="O5616" i="1"/>
  <c r="O5483" i="1"/>
  <c r="O5187" i="1"/>
  <c r="O5031" i="1"/>
  <c r="O4928" i="1"/>
  <c r="O4842" i="1"/>
  <c r="O4308" i="1"/>
  <c r="O4108" i="1"/>
  <c r="P1197" i="1"/>
  <c r="P1194" i="1" s="1"/>
  <c r="O6427" i="1"/>
  <c r="O6487" i="1"/>
  <c r="O6472" i="1"/>
  <c r="O6449" i="1"/>
  <c r="O6401" i="1"/>
  <c r="O6346" i="1"/>
  <c r="P1983" i="1"/>
  <c r="P1982" i="1" s="1"/>
  <c r="O6460" i="1"/>
  <c r="O6480" i="1"/>
  <c r="O6477" i="1"/>
  <c r="O6410" i="1"/>
  <c r="O6361" i="1"/>
  <c r="P2466" i="1"/>
  <c r="P2464" i="1" s="1"/>
  <c r="O2464" i="1"/>
  <c r="P5055" i="1"/>
  <c r="P5048" i="1" s="1"/>
  <c r="P5117" i="1"/>
  <c r="P5116" i="1" s="1"/>
  <c r="O5116" i="1"/>
  <c r="P5154" i="1"/>
  <c r="P5153" i="1" s="1"/>
  <c r="O5153" i="1"/>
  <c r="P5398" i="1"/>
  <c r="P5397" i="1" s="1"/>
  <c r="O5397" i="1"/>
  <c r="P5727" i="1"/>
  <c r="P5725" i="1" s="1"/>
  <c r="O5725" i="1"/>
  <c r="P6078" i="1"/>
  <c r="P6077" i="1" s="1"/>
  <c r="P6476" i="1"/>
  <c r="P6475" i="1" s="1"/>
  <c r="O6475" i="1"/>
  <c r="P3218" i="1"/>
  <c r="P3217" i="1" s="1"/>
  <c r="O3217" i="1"/>
  <c r="O2925" i="1"/>
  <c r="O3795" i="1"/>
  <c r="M11" i="1"/>
  <c r="O4244" i="1"/>
  <c r="O4187" i="1"/>
  <c r="O4148" i="1"/>
  <c r="O3652" i="1"/>
  <c r="O4172" i="1"/>
  <c r="O4101" i="1"/>
  <c r="M13" i="1"/>
  <c r="N13" i="1" s="1"/>
  <c r="O6501" i="1"/>
  <c r="O6490" i="1"/>
  <c r="M14" i="1"/>
  <c r="M16" i="1"/>
  <c r="M20" i="1"/>
  <c r="M23" i="1"/>
  <c r="M27" i="1"/>
  <c r="M30" i="1"/>
  <c r="M34" i="1"/>
  <c r="M37" i="1"/>
  <c r="M42" i="1"/>
  <c r="M44" i="1"/>
  <c r="M46" i="1"/>
  <c r="M48" i="1"/>
  <c r="M50" i="1"/>
  <c r="M52" i="1"/>
  <c r="M55" i="1"/>
  <c r="M57" i="1"/>
  <c r="M59" i="1"/>
  <c r="M61" i="1"/>
  <c r="M63" i="1"/>
  <c r="M65" i="1"/>
  <c r="M68" i="1"/>
  <c r="M70" i="1"/>
  <c r="M72" i="1"/>
  <c r="M74" i="1"/>
  <c r="M76" i="1"/>
  <c r="M78" i="1"/>
  <c r="M81" i="1"/>
  <c r="M83" i="1"/>
  <c r="M85" i="1"/>
  <c r="M87" i="1"/>
  <c r="M89" i="1"/>
  <c r="M91" i="1"/>
  <c r="M93" i="1"/>
  <c r="M95" i="1"/>
  <c r="M98" i="1"/>
  <c r="M100" i="1"/>
  <c r="M102" i="1"/>
  <c r="M104" i="1"/>
  <c r="M106" i="1"/>
  <c r="M108" i="1"/>
  <c r="M111" i="1"/>
  <c r="M113" i="1"/>
  <c r="M127" i="1"/>
  <c r="M129" i="1"/>
  <c r="M131" i="1"/>
  <c r="M133" i="1"/>
  <c r="M135" i="1"/>
  <c r="M137" i="1"/>
  <c r="M139" i="1"/>
  <c r="M144" i="1"/>
  <c r="M146" i="1"/>
  <c r="M149" i="1"/>
  <c r="M151" i="1"/>
  <c r="M153" i="1"/>
  <c r="M155" i="1"/>
  <c r="M157" i="1"/>
  <c r="M159" i="1"/>
  <c r="M161" i="1"/>
  <c r="M164" i="1"/>
  <c r="M166" i="1"/>
  <c r="M168" i="1"/>
  <c r="M170" i="1"/>
  <c r="M172" i="1"/>
  <c r="M174" i="1"/>
  <c r="M177" i="1"/>
  <c r="M179" i="1"/>
  <c r="M181" i="1"/>
  <c r="M186" i="1"/>
  <c r="M188" i="1"/>
  <c r="M190" i="1"/>
  <c r="M192" i="1"/>
  <c r="M194" i="1"/>
  <c r="M196" i="1"/>
  <c r="M199" i="1"/>
  <c r="M201" i="1"/>
  <c r="M203" i="1"/>
  <c r="M205" i="1"/>
  <c r="M207" i="1"/>
  <c r="M209" i="1"/>
  <c r="M211" i="1"/>
  <c r="M214" i="1"/>
  <c r="M216" i="1"/>
  <c r="M219" i="1"/>
  <c r="M221" i="1"/>
  <c r="M224" i="1"/>
  <c r="M226" i="1"/>
  <c r="M228" i="1"/>
  <c r="M230" i="1"/>
  <c r="M237" i="1"/>
  <c r="M240" i="1"/>
  <c r="M242" i="1"/>
  <c r="M245" i="1"/>
  <c r="M249" i="1"/>
  <c r="M253" i="1"/>
  <c r="M255" i="1"/>
  <c r="M257" i="1"/>
  <c r="M260" i="1"/>
  <c r="M264" i="1"/>
  <c r="M267" i="1"/>
  <c r="M270" i="1"/>
  <c r="M272" i="1"/>
  <c r="M274" i="1"/>
  <c r="M276" i="1"/>
  <c r="M278" i="1"/>
  <c r="M280" i="1"/>
  <c r="M283" i="1"/>
  <c r="M287" i="1"/>
  <c r="M289" i="1"/>
  <c r="M291" i="1"/>
  <c r="M294" i="1"/>
  <c r="M296" i="1"/>
  <c r="M298" i="1"/>
  <c r="M300" i="1"/>
  <c r="M302" i="1"/>
  <c r="M305" i="1"/>
  <c r="M307" i="1"/>
  <c r="M309" i="1"/>
  <c r="M313" i="1"/>
  <c r="M315" i="1"/>
  <c r="M317" i="1"/>
  <c r="M319" i="1"/>
  <c r="M321" i="1"/>
  <c r="M324" i="1"/>
  <c r="M328" i="1"/>
  <c r="M330" i="1"/>
  <c r="M333" i="1"/>
  <c r="M335" i="1"/>
  <c r="M338" i="1"/>
  <c r="M340" i="1"/>
  <c r="M342" i="1"/>
  <c r="M344" i="1"/>
  <c r="M347" i="1"/>
  <c r="M349" i="1"/>
  <c r="M351" i="1"/>
  <c r="M355" i="1"/>
  <c r="M357" i="1"/>
  <c r="M359" i="1"/>
  <c r="M361" i="1"/>
  <c r="M364" i="1"/>
  <c r="M366" i="1"/>
  <c r="M369" i="1"/>
  <c r="M371" i="1"/>
  <c r="N371" i="1" s="1"/>
  <c r="M374" i="1"/>
  <c r="M376" i="1"/>
  <c r="M378" i="1"/>
  <c r="M381" i="1"/>
  <c r="N381" i="1" s="1"/>
  <c r="M383" i="1"/>
  <c r="M385" i="1"/>
  <c r="M388" i="1"/>
  <c r="M390" i="1"/>
  <c r="M392" i="1"/>
  <c r="M394" i="1"/>
  <c r="M397" i="1"/>
  <c r="M399" i="1"/>
  <c r="N399" i="1" s="1"/>
  <c r="M401" i="1"/>
  <c r="M404" i="1"/>
  <c r="M412" i="1"/>
  <c r="M416" i="1"/>
  <c r="N416" i="1" s="1"/>
  <c r="M418" i="1"/>
  <c r="M420" i="1"/>
  <c r="M423" i="1"/>
  <c r="M425" i="1"/>
  <c r="N425" i="1" s="1"/>
  <c r="M427" i="1"/>
  <c r="M430" i="1"/>
  <c r="M432" i="1"/>
  <c r="M435" i="1"/>
  <c r="M439" i="1"/>
  <c r="M442" i="1"/>
  <c r="M444" i="1"/>
  <c r="M446" i="1"/>
  <c r="N446" i="1" s="1"/>
  <c r="M448" i="1"/>
  <c r="M450" i="1"/>
  <c r="M455" i="1"/>
  <c r="M457" i="1"/>
  <c r="N457" i="1" s="1"/>
  <c r="M460" i="1"/>
  <c r="M463" i="1"/>
  <c r="M466" i="1"/>
  <c r="M468" i="1"/>
  <c r="N468" i="1" s="1"/>
  <c r="M472" i="1"/>
  <c r="M474" i="1"/>
  <c r="M476" i="1"/>
  <c r="M479" i="1"/>
  <c r="M482" i="1"/>
  <c r="M485" i="1"/>
  <c r="M487" i="1"/>
  <c r="M489" i="1"/>
  <c r="N489" i="1" s="1"/>
  <c r="M493" i="1"/>
  <c r="M495" i="1"/>
  <c r="M498" i="1"/>
  <c r="M501" i="1"/>
  <c r="N501" i="1" s="1"/>
  <c r="M508" i="1"/>
  <c r="M510" i="1"/>
  <c r="M519" i="1"/>
  <c r="M531" i="1"/>
  <c r="M534" i="1"/>
  <c r="M536" i="1"/>
  <c r="M539" i="1"/>
  <c r="M541" i="1"/>
  <c r="M544" i="1"/>
  <c r="M546" i="1"/>
  <c r="N546" i="1" s="1"/>
  <c r="M549" i="1"/>
  <c r="M551" i="1"/>
  <c r="M553" i="1"/>
  <c r="M557" i="1"/>
  <c r="N557" i="1" s="1"/>
  <c r="M559" i="1"/>
  <c r="M561" i="1"/>
  <c r="M564" i="1"/>
  <c r="M566" i="1"/>
  <c r="N566" i="1" s="1"/>
  <c r="M570" i="1"/>
  <c r="M576" i="1"/>
  <c r="M580" i="1"/>
  <c r="M582" i="1"/>
  <c r="M584" i="1"/>
  <c r="M587" i="1"/>
  <c r="N587" i="1" s="1"/>
  <c r="M589" i="1"/>
  <c r="M592" i="1"/>
  <c r="M595" i="1"/>
  <c r="M597" i="1"/>
  <c r="N597" i="1" s="1"/>
  <c r="M599" i="1"/>
  <c r="M603" i="1"/>
  <c r="M606" i="1"/>
  <c r="M609" i="1"/>
  <c r="N609" i="1" s="1"/>
  <c r="M613" i="1"/>
  <c r="M615" i="1"/>
  <c r="M618" i="1"/>
  <c r="M624" i="1"/>
  <c r="M626" i="1"/>
  <c r="M631" i="1"/>
  <c r="M634" i="1"/>
  <c r="M636" i="1"/>
  <c r="N636" i="1" s="1"/>
  <c r="M639" i="1"/>
  <c r="M649" i="1"/>
  <c r="N649" i="1" s="1"/>
  <c r="M651" i="1"/>
  <c r="M653" i="1"/>
  <c r="M655" i="1"/>
  <c r="M675" i="1"/>
  <c r="M677" i="1"/>
  <c r="M681" i="1"/>
  <c r="M684" i="1"/>
  <c r="M688" i="1"/>
  <c r="N688" i="1" s="1"/>
  <c r="M690" i="1"/>
  <c r="M693" i="1"/>
  <c r="M695" i="1"/>
  <c r="M700" i="1"/>
  <c r="N700" i="1" s="1"/>
  <c r="M703" i="1"/>
  <c r="M706" i="1"/>
  <c r="M708" i="1"/>
  <c r="M710" i="1"/>
  <c r="N710" i="1" s="1"/>
  <c r="M713" i="1"/>
  <c r="M717" i="1"/>
  <c r="M719" i="1"/>
  <c r="M721" i="1"/>
  <c r="M724" i="1"/>
  <c r="M727" i="1"/>
  <c r="M729" i="1"/>
  <c r="M732" i="1"/>
  <c r="N732" i="1" s="1"/>
  <c r="M734" i="1"/>
  <c r="M737" i="1"/>
  <c r="M741" i="1"/>
  <c r="M743" i="1"/>
  <c r="N743" i="1" s="1"/>
  <c r="M745" i="1"/>
  <c r="M748" i="1"/>
  <c r="M751" i="1"/>
  <c r="M754" i="1"/>
  <c r="M756" i="1"/>
  <c r="M759" i="1"/>
  <c r="M762" i="1"/>
  <c r="M766" i="1"/>
  <c r="M769" i="1"/>
  <c r="M772" i="1"/>
  <c r="M776" i="1"/>
  <c r="M780" i="1"/>
  <c r="N780" i="1" s="1"/>
  <c r="M783" i="1"/>
  <c r="M792" i="1"/>
  <c r="M794" i="1"/>
  <c r="M796" i="1"/>
  <c r="N796" i="1" s="1"/>
  <c r="M803" i="1"/>
  <c r="M805" i="1"/>
  <c r="M807" i="1"/>
  <c r="M820" i="1"/>
  <c r="M832" i="1"/>
  <c r="M834" i="1"/>
  <c r="M836" i="1"/>
  <c r="M839" i="1"/>
  <c r="N839" i="1" s="1"/>
  <c r="M841" i="1"/>
  <c r="M844" i="1"/>
  <c r="M847" i="1"/>
  <c r="M850" i="1"/>
  <c r="N850" i="1" s="1"/>
  <c r="M854" i="1"/>
  <c r="M857" i="1"/>
  <c r="M863" i="1"/>
  <c r="M865" i="1"/>
  <c r="M867" i="1"/>
  <c r="M871" i="1"/>
  <c r="M884" i="1"/>
  <c r="M892" i="1"/>
  <c r="M894" i="1"/>
  <c r="M896" i="1"/>
  <c r="M908" i="1"/>
  <c r="M911" i="1"/>
  <c r="N911" i="1" s="1"/>
  <c r="M923" i="1"/>
  <c r="N923" i="1" s="1"/>
  <c r="M925" i="1"/>
  <c r="M927" i="1"/>
  <c r="M932" i="1"/>
  <c r="M934" i="1"/>
  <c r="M937" i="1"/>
  <c r="M941" i="1"/>
  <c r="M945" i="1"/>
  <c r="M947" i="1"/>
  <c r="M952" i="1"/>
  <c r="M955" i="1"/>
  <c r="M960" i="1"/>
  <c r="M965" i="1"/>
  <c r="N965" i="1" s="1"/>
  <c r="M970" i="1"/>
  <c r="M972" i="1"/>
  <c r="M976" i="1"/>
  <c r="M979" i="1"/>
  <c r="N979" i="1" s="1"/>
  <c r="M981" i="1"/>
  <c r="M984" i="1"/>
  <c r="M988" i="1"/>
  <c r="M992" i="1"/>
  <c r="M996" i="1"/>
  <c r="M998" i="1"/>
  <c r="M1001" i="1"/>
  <c r="M1006" i="1"/>
  <c r="M1016" i="1"/>
  <c r="M1018" i="1"/>
  <c r="M1020" i="1"/>
  <c r="M1022" i="1"/>
  <c r="N1022" i="1" s="1"/>
  <c r="M1032" i="1"/>
  <c r="M1045" i="1"/>
  <c r="M1048" i="1"/>
  <c r="M1051" i="1"/>
  <c r="M1054" i="1"/>
  <c r="M1056" i="1"/>
  <c r="M1060" i="1"/>
  <c r="M1062" i="1"/>
  <c r="M1064" i="1"/>
  <c r="M1067" i="1"/>
  <c r="M1069" i="1"/>
  <c r="M1071" i="1"/>
  <c r="N1071" i="1" s="1"/>
  <c r="M1073" i="1"/>
  <c r="M1077" i="1"/>
  <c r="M1079" i="1"/>
  <c r="M1081" i="1"/>
  <c r="N1081" i="1" s="1"/>
  <c r="M1084" i="1"/>
  <c r="M1087" i="1"/>
  <c r="M1091" i="1"/>
  <c r="M1094" i="1"/>
  <c r="M1097" i="1"/>
  <c r="M1100" i="1"/>
  <c r="M1103" i="1"/>
  <c r="M1105" i="1"/>
  <c r="M1108" i="1"/>
  <c r="M1111" i="1"/>
  <c r="M1113" i="1"/>
  <c r="M1115" i="1"/>
  <c r="N1115" i="1" s="1"/>
  <c r="M1117" i="1"/>
  <c r="M1119" i="1"/>
  <c r="M1122" i="1"/>
  <c r="M1124" i="1"/>
  <c r="N1124" i="1" s="1"/>
  <c r="M1126" i="1"/>
  <c r="M1128" i="1"/>
  <c r="M1131" i="1"/>
  <c r="M1133" i="1"/>
  <c r="M1136" i="1"/>
  <c r="M1138" i="1"/>
  <c r="M1144" i="1"/>
  <c r="M1148" i="1"/>
  <c r="M1151" i="1"/>
  <c r="M1159" i="1"/>
  <c r="M1163" i="1"/>
  <c r="M1169" i="1"/>
  <c r="N1169" i="1" s="1"/>
  <c r="M1175" i="1"/>
  <c r="M1177" i="1"/>
  <c r="M1179" i="1"/>
  <c r="M1181" i="1"/>
  <c r="M1183" i="1"/>
  <c r="M1212" i="1"/>
  <c r="M1215" i="1"/>
  <c r="M1218" i="1"/>
  <c r="M1220" i="1"/>
  <c r="N1220" i="1" s="1"/>
  <c r="M1222" i="1"/>
  <c r="M1225" i="1"/>
  <c r="M1228" i="1"/>
  <c r="M1231" i="1"/>
  <c r="M1234" i="1"/>
  <c r="M1237" i="1"/>
  <c r="M1240" i="1"/>
  <c r="M1242" i="1"/>
  <c r="M1245" i="1"/>
  <c r="M1249" i="1"/>
  <c r="M1251" i="1"/>
  <c r="M1253" i="1"/>
  <c r="N1253" i="1" s="1"/>
  <c r="M1256" i="1"/>
  <c r="M1259" i="1"/>
  <c r="M1261" i="1"/>
  <c r="M1265" i="1"/>
  <c r="N1265" i="1" s="1"/>
  <c r="M1267" i="1"/>
  <c r="M1270" i="1"/>
  <c r="M1272" i="1"/>
  <c r="M1274" i="1"/>
  <c r="M1278" i="1"/>
  <c r="M1280" i="1"/>
  <c r="M1282" i="1"/>
  <c r="M1284" i="1"/>
  <c r="M1287" i="1"/>
  <c r="M1289" i="1"/>
  <c r="M1291" i="1"/>
  <c r="M1293" i="1"/>
  <c r="N1293" i="1" s="1"/>
  <c r="M1296" i="1"/>
  <c r="M1300" i="1"/>
  <c r="M1303" i="1"/>
  <c r="M1305" i="1"/>
  <c r="N1305" i="1" s="1"/>
  <c r="M1308" i="1"/>
  <c r="M1311" i="1"/>
  <c r="M1314" i="1"/>
  <c r="M1317" i="1"/>
  <c r="M1319" i="1"/>
  <c r="M1321" i="1"/>
  <c r="M1323" i="1"/>
  <c r="M1326" i="1"/>
  <c r="M1330" i="1"/>
  <c r="M1332" i="1"/>
  <c r="M1334" i="1"/>
  <c r="M1336" i="1"/>
  <c r="N1336" i="1" s="1"/>
  <c r="M1340" i="1"/>
  <c r="M1343" i="1"/>
  <c r="M1346" i="1"/>
  <c r="M1348" i="1"/>
  <c r="N1348" i="1" s="1"/>
  <c r="M1351" i="1"/>
  <c r="M1353" i="1"/>
  <c r="M1355" i="1"/>
  <c r="M1358" i="1"/>
  <c r="M1360" i="1"/>
  <c r="M1362" i="1"/>
  <c r="M1369" i="1"/>
  <c r="M1371" i="1"/>
  <c r="M1376" i="1"/>
  <c r="M1379" i="1"/>
  <c r="M1381" i="1"/>
  <c r="M1383" i="1"/>
  <c r="N1383" i="1" s="1"/>
  <c r="M1387" i="1"/>
  <c r="M1389" i="1"/>
  <c r="M1391" i="1"/>
  <c r="M1394" i="1"/>
  <c r="N1394" i="1" s="1"/>
  <c r="M1396" i="1"/>
  <c r="M1398" i="1"/>
  <c r="M1401" i="1"/>
  <c r="M1404" i="1"/>
  <c r="M1407" i="1"/>
  <c r="M1412" i="1"/>
  <c r="M1414" i="1"/>
  <c r="M1416" i="1"/>
  <c r="M1419" i="1"/>
  <c r="M1422" i="1"/>
  <c r="M1424" i="1"/>
  <c r="M1430" i="1"/>
  <c r="N1430" i="1" s="1"/>
  <c r="M1432" i="1"/>
  <c r="M1435" i="1"/>
  <c r="M1438" i="1"/>
  <c r="M1440" i="1"/>
  <c r="N1440" i="1" s="1"/>
  <c r="M1446" i="1"/>
  <c r="M1448" i="1"/>
  <c r="M1450" i="1"/>
  <c r="M1452" i="1"/>
  <c r="M1454" i="1"/>
  <c r="M1456" i="1"/>
  <c r="M1458" i="1"/>
  <c r="M1460" i="1"/>
  <c r="M1462" i="1"/>
  <c r="M1464" i="1"/>
  <c r="M1466" i="1"/>
  <c r="M1468" i="1"/>
  <c r="N1468" i="1" s="1"/>
  <c r="M1470" i="1"/>
  <c r="M1472" i="1"/>
  <c r="M1474" i="1"/>
  <c r="M1476" i="1"/>
  <c r="N1476" i="1" s="1"/>
  <c r="M1478" i="1"/>
  <c r="M1480" i="1"/>
  <c r="M1482" i="1"/>
  <c r="M1484" i="1"/>
  <c r="M1516" i="1"/>
  <c r="M1518" i="1"/>
  <c r="M1520" i="1"/>
  <c r="N1520" i="1" s="1"/>
  <c r="M1522" i="1"/>
  <c r="M1525" i="1"/>
  <c r="M1527" i="1"/>
  <c r="M1530" i="1"/>
  <c r="N1530" i="1" s="1"/>
  <c r="M1532" i="1"/>
  <c r="M1534" i="1"/>
  <c r="M1537" i="1"/>
  <c r="M1539" i="1"/>
  <c r="M1541" i="1"/>
  <c r="M1543" i="1"/>
  <c r="M1545" i="1"/>
  <c r="M1548" i="1"/>
  <c r="M1550" i="1"/>
  <c r="M1552" i="1"/>
  <c r="N1552" i="1" s="1"/>
  <c r="M1555" i="1"/>
  <c r="M1558" i="1"/>
  <c r="M1560" i="1"/>
  <c r="M1564" i="1"/>
  <c r="M1567" i="1"/>
  <c r="M1569" i="1"/>
  <c r="M1572" i="1"/>
  <c r="M1574" i="1"/>
  <c r="M1576" i="1"/>
  <c r="M1578" i="1"/>
  <c r="M1581" i="1"/>
  <c r="M1583" i="1"/>
  <c r="N1583" i="1" s="1"/>
  <c r="M1585" i="1"/>
  <c r="M1587" i="1"/>
  <c r="M1589" i="1"/>
  <c r="M1593" i="1"/>
  <c r="M1596" i="1"/>
  <c r="M1598" i="1"/>
  <c r="M1601" i="1"/>
  <c r="M1603" i="1"/>
  <c r="M1606" i="1"/>
  <c r="M1610" i="1"/>
  <c r="M1612" i="1"/>
  <c r="M1614" i="1"/>
  <c r="M1618" i="1"/>
  <c r="M1620" i="1"/>
  <c r="M1622" i="1"/>
  <c r="N1622" i="1" s="1"/>
  <c r="M1625" i="1"/>
  <c r="M1627" i="1"/>
  <c r="M1629" i="1"/>
  <c r="M1631" i="1"/>
  <c r="N1631" i="1" s="1"/>
  <c r="M1634" i="1"/>
  <c r="M1636" i="1"/>
  <c r="N1636" i="1" s="1"/>
  <c r="M1638" i="1"/>
  <c r="M1640" i="1"/>
  <c r="M1643" i="1"/>
  <c r="M1648" i="1"/>
  <c r="N1648" i="1" s="1"/>
  <c r="M1650" i="1"/>
  <c r="M1652" i="1"/>
  <c r="M1655" i="1"/>
  <c r="M1657" i="1"/>
  <c r="M1660" i="1"/>
  <c r="M1662" i="1"/>
  <c r="M1665" i="1"/>
  <c r="M1671" i="1"/>
  <c r="M1673" i="1"/>
  <c r="M1675" i="1"/>
  <c r="M1677" i="1"/>
  <c r="N1677" i="1" s="1"/>
  <c r="M1681" i="1"/>
  <c r="M1684" i="1"/>
  <c r="M1686" i="1"/>
  <c r="M1689" i="1"/>
  <c r="N1689" i="1" s="1"/>
  <c r="M1691" i="1"/>
  <c r="M1693" i="1"/>
  <c r="M1701" i="1"/>
  <c r="M1704" i="1"/>
  <c r="M1712" i="1"/>
  <c r="M1715" i="1"/>
  <c r="M1720" i="1"/>
  <c r="M1723" i="1"/>
  <c r="M1726" i="1"/>
  <c r="M1728" i="1"/>
  <c r="N1728" i="1" s="1"/>
  <c r="M1730" i="1"/>
  <c r="M1732" i="1"/>
  <c r="M1736" i="1"/>
  <c r="M1738" i="1"/>
  <c r="N1738" i="1" s="1"/>
  <c r="M1742" i="1"/>
  <c r="M1744" i="1"/>
  <c r="M1750" i="1"/>
  <c r="M1752" i="1"/>
  <c r="M1754" i="1"/>
  <c r="M1756" i="1"/>
  <c r="N1756" i="1" s="1"/>
  <c r="M1777" i="1"/>
  <c r="M1789" i="1"/>
  <c r="M1792" i="1"/>
  <c r="M1794" i="1"/>
  <c r="M1796" i="1"/>
  <c r="M1799" i="1"/>
  <c r="M1802" i="1"/>
  <c r="M1805" i="1"/>
  <c r="M1807" i="1"/>
  <c r="N1807" i="1" s="1"/>
  <c r="M1811" i="1"/>
  <c r="M1814" i="1"/>
  <c r="M1816" i="1"/>
  <c r="M1820" i="1"/>
  <c r="N1820" i="1" s="1"/>
  <c r="M1822" i="1"/>
  <c r="M1824" i="1"/>
  <c r="M1826" i="1"/>
  <c r="M1828" i="1"/>
  <c r="M1831" i="1"/>
  <c r="M1833" i="1"/>
  <c r="M1835" i="1"/>
  <c r="M1837" i="1"/>
  <c r="M1840" i="1"/>
  <c r="M1842" i="1"/>
  <c r="M1844" i="1"/>
  <c r="M1846" i="1"/>
  <c r="N1846" i="1" s="1"/>
  <c r="M1849" i="1"/>
  <c r="M1851" i="1"/>
  <c r="M1853" i="1"/>
  <c r="M1855" i="1"/>
  <c r="N1855" i="1" s="1"/>
  <c r="M1858" i="1"/>
  <c r="M1860" i="1"/>
  <c r="N1860" i="1" s="1"/>
  <c r="M1862" i="1"/>
  <c r="M1864" i="1"/>
  <c r="M1867" i="1"/>
  <c r="M1869" i="1"/>
  <c r="N1869" i="1" s="1"/>
  <c r="M1871" i="1"/>
  <c r="M1873" i="1"/>
  <c r="M1877" i="1"/>
  <c r="M1879" i="1"/>
  <c r="M1881" i="1"/>
  <c r="M1884" i="1"/>
  <c r="M1887" i="1"/>
  <c r="M1889" i="1"/>
  <c r="M1891" i="1"/>
  <c r="M1894" i="1"/>
  <c r="M1896" i="1"/>
  <c r="M1899" i="1"/>
  <c r="N1899" i="1" s="1"/>
  <c r="M1902" i="1"/>
  <c r="M1906" i="1"/>
  <c r="M1908" i="1"/>
  <c r="M1911" i="1"/>
  <c r="N1911" i="1" s="1"/>
  <c r="M1913" i="1"/>
  <c r="M1915" i="1"/>
  <c r="N1915" i="1" s="1"/>
  <c r="M1917" i="1"/>
  <c r="M1919" i="1"/>
  <c r="M1922" i="1"/>
  <c r="M1925" i="1"/>
  <c r="M1927" i="1"/>
  <c r="M1929" i="1"/>
  <c r="M1931" i="1"/>
  <c r="M1934" i="1"/>
  <c r="M1936" i="1"/>
  <c r="M1938" i="1"/>
  <c r="N1938" i="1" s="1"/>
  <c r="M1941" i="1"/>
  <c r="M1943" i="1"/>
  <c r="M1946" i="1"/>
  <c r="M1948" i="1"/>
  <c r="M1950" i="1"/>
  <c r="M1953" i="1"/>
  <c r="N1953" i="1" s="1"/>
  <c r="M1956" i="1"/>
  <c r="N1956" i="1" s="1"/>
  <c r="M1958" i="1"/>
  <c r="M1960" i="1"/>
  <c r="M1964" i="1"/>
  <c r="M1966" i="1"/>
  <c r="M1970" i="1"/>
  <c r="M1973" i="1"/>
  <c r="M1978" i="1"/>
  <c r="M1981" i="1"/>
  <c r="M1989" i="1"/>
  <c r="M1991" i="1"/>
  <c r="M1994" i="1"/>
  <c r="N1994" i="1" s="1"/>
  <c r="M1997" i="1"/>
  <c r="M1999" i="1"/>
  <c r="M2001" i="1"/>
  <c r="M2003" i="1"/>
  <c r="M2007" i="1"/>
  <c r="M2010" i="1"/>
  <c r="M2013" i="1"/>
  <c r="N2013" i="1" s="1"/>
  <c r="M2017" i="1"/>
  <c r="M2019" i="1"/>
  <c r="M2021" i="1"/>
  <c r="N2021" i="1" s="1"/>
  <c r="M2023" i="1"/>
  <c r="M2025" i="1"/>
  <c r="M2027" i="1"/>
  <c r="M2030" i="1"/>
  <c r="M2033" i="1"/>
  <c r="M2039" i="1"/>
  <c r="M2041" i="1"/>
  <c r="M2043" i="1"/>
  <c r="N2043" i="1" s="1"/>
  <c r="M2059" i="1"/>
  <c r="M2061" i="1"/>
  <c r="M2063" i="1"/>
  <c r="M2065" i="1"/>
  <c r="M2069" i="1"/>
  <c r="M2072" i="1"/>
  <c r="N2072" i="1" s="1"/>
  <c r="M2074" i="1"/>
  <c r="M2076" i="1"/>
  <c r="N2076" i="1" s="1"/>
  <c r="M2078" i="1"/>
  <c r="M2080" i="1"/>
  <c r="M2083" i="1"/>
  <c r="M2085" i="1"/>
  <c r="M2090" i="1"/>
  <c r="M2094" i="1"/>
  <c r="M2096" i="1"/>
  <c r="M2098" i="1"/>
  <c r="M2100" i="1"/>
  <c r="M2102" i="1"/>
  <c r="M2105" i="1"/>
  <c r="M2108" i="1"/>
  <c r="M2110" i="1"/>
  <c r="M2113" i="1"/>
  <c r="M2115" i="1"/>
  <c r="M2120" i="1"/>
  <c r="N2120" i="1" s="1"/>
  <c r="M2123" i="1"/>
  <c r="M2125" i="1"/>
  <c r="M2127" i="1"/>
  <c r="M2130" i="1"/>
  <c r="M2134" i="1"/>
  <c r="M2137" i="1"/>
  <c r="M2139" i="1"/>
  <c r="M2142" i="1"/>
  <c r="M2144" i="1"/>
  <c r="M2149" i="1"/>
  <c r="N2149" i="1" s="1"/>
  <c r="M2151" i="1"/>
  <c r="M2153" i="1"/>
  <c r="M2155" i="1"/>
  <c r="M2158" i="1"/>
  <c r="M2160" i="1"/>
  <c r="M2162" i="1"/>
  <c r="N2162" i="1" s="1"/>
  <c r="M2164" i="1"/>
  <c r="M2167" i="1"/>
  <c r="M2169" i="1"/>
  <c r="M2171" i="1"/>
  <c r="M2173" i="1"/>
  <c r="M2176" i="1"/>
  <c r="M2178" i="1"/>
  <c r="M2183" i="1"/>
  <c r="M2185" i="1"/>
  <c r="M2188" i="1"/>
  <c r="M2190" i="1"/>
  <c r="M2192" i="1"/>
  <c r="M2195" i="1"/>
  <c r="M2197" i="1"/>
  <c r="N2197" i="1" s="1"/>
  <c r="M2199" i="1"/>
  <c r="M2202" i="1"/>
  <c r="M2204" i="1"/>
  <c r="M2210" i="1"/>
  <c r="N2210" i="1" s="1"/>
  <c r="M2212" i="1"/>
  <c r="M2215" i="1"/>
  <c r="N2215" i="1" s="1"/>
  <c r="M2218" i="1"/>
  <c r="M2221" i="1"/>
  <c r="M2229" i="1"/>
  <c r="M2230" i="1"/>
  <c r="M2232" i="1"/>
  <c r="M2234" i="1"/>
  <c r="M2237" i="1"/>
  <c r="M2241" i="1"/>
  <c r="M2255" i="1"/>
  <c r="M2257" i="1"/>
  <c r="M2260" i="1"/>
  <c r="M2262" i="1"/>
  <c r="M2264" i="1"/>
  <c r="M2267" i="1"/>
  <c r="M2269" i="1"/>
  <c r="M2272" i="1"/>
  <c r="M2275" i="1"/>
  <c r="M2277" i="1"/>
  <c r="M2281" i="1"/>
  <c r="M2283" i="1"/>
  <c r="M2285" i="1"/>
  <c r="N2285" i="1" s="1"/>
  <c r="M2293" i="1"/>
  <c r="N2293" i="1" s="1"/>
  <c r="M2294" i="1"/>
  <c r="M2297" i="1"/>
  <c r="M2309" i="1"/>
  <c r="M2311" i="1"/>
  <c r="M2314" i="1"/>
  <c r="N2314" i="1" s="1"/>
  <c r="M2317" i="1"/>
  <c r="M2320" i="1"/>
  <c r="N2320" i="1" s="1"/>
  <c r="M2323" i="1"/>
  <c r="M2325" i="1"/>
  <c r="M2329" i="1"/>
  <c r="M2333" i="1"/>
  <c r="M2335" i="1"/>
  <c r="M2338" i="1"/>
  <c r="M2340" i="1"/>
  <c r="M2343" i="1"/>
  <c r="M2345" i="1"/>
  <c r="M2347" i="1"/>
  <c r="M2349" i="1"/>
  <c r="M2352" i="1"/>
  <c r="M2358" i="1"/>
  <c r="M2360" i="1"/>
  <c r="M2366" i="1"/>
  <c r="M2368" i="1"/>
  <c r="M2371" i="1"/>
  <c r="M2374" i="1"/>
  <c r="M2376" i="1"/>
  <c r="M2379" i="1"/>
  <c r="M2381" i="1"/>
  <c r="M2383" i="1"/>
  <c r="M2386" i="1"/>
  <c r="M2388" i="1"/>
  <c r="M2393" i="1"/>
  <c r="M2402" i="1"/>
  <c r="M2404" i="1"/>
  <c r="N2404" i="1" s="1"/>
  <c r="M2415" i="1"/>
  <c r="M2417" i="1"/>
  <c r="M2419" i="1"/>
  <c r="M2423" i="1"/>
  <c r="M2426" i="1"/>
  <c r="M2428" i="1"/>
  <c r="N2428" i="1" s="1"/>
  <c r="M2431" i="1"/>
  <c r="M2433" i="1"/>
  <c r="M2435" i="1"/>
  <c r="M2439" i="1"/>
  <c r="M2458" i="1"/>
  <c r="M2460" i="1"/>
  <c r="M2462" i="1"/>
  <c r="M2466" i="1"/>
  <c r="M2478" i="1"/>
  <c r="M2480" i="1"/>
  <c r="M2482" i="1"/>
  <c r="N2482" i="1" s="1"/>
  <c r="M2485" i="1"/>
  <c r="M2487" i="1"/>
  <c r="M2490" i="1"/>
  <c r="M2492" i="1"/>
  <c r="M2495" i="1"/>
  <c r="M2500" i="1"/>
  <c r="M2502" i="1"/>
  <c r="M2505" i="1"/>
  <c r="M2508" i="1"/>
  <c r="M2511" i="1"/>
  <c r="M2514" i="1"/>
  <c r="M2520" i="1"/>
  <c r="M2524" i="1"/>
  <c r="M2527" i="1"/>
  <c r="N2527" i="1" s="1"/>
  <c r="M2529" i="1"/>
  <c r="M2531" i="1"/>
  <c r="M2533" i="1"/>
  <c r="M2535" i="1"/>
  <c r="M2537" i="1"/>
  <c r="M2540" i="1"/>
  <c r="M2542" i="1"/>
  <c r="M2545" i="1"/>
  <c r="M2550" i="1"/>
  <c r="M2553" i="1"/>
  <c r="N2553" i="1" s="1"/>
  <c r="M2555" i="1"/>
  <c r="M2558" i="1"/>
  <c r="M2561" i="1"/>
  <c r="M2564" i="1"/>
  <c r="M2567" i="1"/>
  <c r="M2569" i="1"/>
  <c r="M2571" i="1"/>
  <c r="M2574" i="1"/>
  <c r="M2576" i="1"/>
  <c r="M2578" i="1"/>
  <c r="M2580" i="1"/>
  <c r="M2584" i="1"/>
  <c r="N2584" i="1" s="1"/>
  <c r="M2586" i="1"/>
  <c r="M2589" i="1"/>
  <c r="M2591" i="1"/>
  <c r="M2594" i="1"/>
  <c r="M2597" i="1"/>
  <c r="M2600" i="1"/>
  <c r="M2602" i="1"/>
  <c r="M2604" i="1"/>
  <c r="M2606" i="1"/>
  <c r="M2609" i="1"/>
  <c r="M2611" i="1"/>
  <c r="M2613" i="1"/>
  <c r="M2615" i="1"/>
  <c r="M2617" i="1"/>
  <c r="M2620" i="1"/>
  <c r="M2622" i="1"/>
  <c r="N2622" i="1" s="1"/>
  <c r="M2625" i="1"/>
  <c r="M2627" i="1"/>
  <c r="M2629" i="1"/>
  <c r="M2631" i="1"/>
  <c r="M2633" i="1"/>
  <c r="M2636" i="1"/>
  <c r="M2638" i="1"/>
  <c r="M2642" i="1"/>
  <c r="M2645" i="1"/>
  <c r="M2647" i="1"/>
  <c r="M2650" i="1"/>
  <c r="M2655" i="1"/>
  <c r="M2658" i="1"/>
  <c r="M2663" i="1"/>
  <c r="M2665" i="1"/>
  <c r="M2668" i="1"/>
  <c r="N2668" i="1" s="1"/>
  <c r="M2674" i="1"/>
  <c r="M2676" i="1"/>
  <c r="M2678" i="1"/>
  <c r="M2680" i="1"/>
  <c r="M2682" i="1"/>
  <c r="M2684" i="1"/>
  <c r="M2686" i="1"/>
  <c r="N2686" i="1" s="1"/>
  <c r="M2688" i="1"/>
  <c r="M2700" i="1"/>
  <c r="M2702" i="1"/>
  <c r="N2702" i="1" s="1"/>
  <c r="M2704" i="1"/>
  <c r="M2706" i="1"/>
  <c r="N2706" i="1" s="1"/>
  <c r="M2708" i="1"/>
  <c r="M2710" i="1"/>
  <c r="M2714" i="1"/>
  <c r="M2716" i="1"/>
  <c r="M2718" i="1"/>
  <c r="M2720" i="1"/>
  <c r="M2723" i="1"/>
  <c r="M2727" i="1"/>
  <c r="M2731" i="1"/>
  <c r="M2733" i="1"/>
  <c r="M2736" i="1"/>
  <c r="M2740" i="1"/>
  <c r="M2744" i="1"/>
  <c r="M2746" i="1"/>
  <c r="M2751" i="1"/>
  <c r="M2758" i="1"/>
  <c r="N2758" i="1" s="1"/>
  <c r="M2761" i="1"/>
  <c r="M2764" i="1"/>
  <c r="M2767" i="1"/>
  <c r="M2769" i="1"/>
  <c r="M2771" i="1"/>
  <c r="M2775" i="1"/>
  <c r="M2778" i="1"/>
  <c r="M2781" i="1"/>
  <c r="M2784" i="1"/>
  <c r="M2786" i="1"/>
  <c r="M2788" i="1"/>
  <c r="M2803" i="1"/>
  <c r="M2814" i="1"/>
  <c r="M2816" i="1"/>
  <c r="M2818" i="1"/>
  <c r="M2822" i="1"/>
  <c r="M2824" i="1"/>
  <c r="M2827" i="1"/>
  <c r="M2829" i="1"/>
  <c r="M2835" i="1"/>
  <c r="M2838" i="1"/>
  <c r="M2840" i="1"/>
  <c r="N2840" i="1" s="1"/>
  <c r="M2842" i="1"/>
  <c r="M2845" i="1"/>
  <c r="M2850" i="1"/>
  <c r="M2852" i="1"/>
  <c r="M2854" i="1"/>
  <c r="N2854" i="1" s="1"/>
  <c r="M2856" i="1"/>
  <c r="M2868" i="1"/>
  <c r="M2870" i="1"/>
  <c r="M2872" i="1"/>
  <c r="M2880" i="1"/>
  <c r="N2880" i="1" s="1"/>
  <c r="M2882" i="1"/>
  <c r="M2885" i="1"/>
  <c r="M2887" i="1"/>
  <c r="M2891" i="1"/>
  <c r="M2894" i="1"/>
  <c r="M2900" i="1"/>
  <c r="N2900" i="1" s="1"/>
  <c r="M2904" i="1"/>
  <c r="M2908" i="1"/>
  <c r="M2911" i="1"/>
  <c r="M2920" i="1"/>
  <c r="M2924" i="1"/>
  <c r="M2929" i="1"/>
  <c r="M2931" i="1"/>
  <c r="M2934" i="1"/>
  <c r="M2937" i="1"/>
  <c r="M2940" i="1"/>
  <c r="N2940" i="1" s="1"/>
  <c r="M2944" i="1"/>
  <c r="M2946" i="1"/>
  <c r="M2950" i="1"/>
  <c r="M2956" i="1"/>
  <c r="M2959" i="1"/>
  <c r="M2963" i="1"/>
  <c r="M2965" i="1"/>
  <c r="M2967" i="1"/>
  <c r="N2967" i="1" s="1"/>
  <c r="M2975" i="1"/>
  <c r="M2981" i="1"/>
  <c r="M2984" i="1"/>
  <c r="M2986" i="1"/>
  <c r="M2989" i="1"/>
  <c r="M2991" i="1"/>
  <c r="N2991" i="1" s="1"/>
  <c r="M2993" i="1"/>
  <c r="M2995" i="1"/>
  <c r="M3000" i="1"/>
  <c r="M3003" i="1"/>
  <c r="M3006" i="1"/>
  <c r="M3009" i="1"/>
  <c r="N3009" i="1" s="1"/>
  <c r="M3013" i="1"/>
  <c r="M3016" i="1"/>
  <c r="N3016" i="1" s="1"/>
  <c r="M3019" i="1"/>
  <c r="M3025" i="1"/>
  <c r="M3027" i="1"/>
  <c r="M3029" i="1"/>
  <c r="M3035" i="1"/>
  <c r="M3037" i="1"/>
  <c r="M3040" i="1"/>
  <c r="M3044" i="1"/>
  <c r="N3044" i="1" s="1"/>
  <c r="M3046" i="1"/>
  <c r="M3048" i="1"/>
  <c r="M3050" i="1"/>
  <c r="M3062" i="1"/>
  <c r="N3062" i="1" s="1"/>
  <c r="M3069" i="1"/>
  <c r="M3072" i="1"/>
  <c r="M3076" i="1"/>
  <c r="M3078" i="1"/>
  <c r="M3081" i="1"/>
  <c r="M3083" i="1"/>
  <c r="M3085" i="1"/>
  <c r="M3087" i="1"/>
  <c r="M3089" i="1"/>
  <c r="M3090" i="1"/>
  <c r="M3093" i="1"/>
  <c r="M3095" i="1"/>
  <c r="N3095" i="1" s="1"/>
  <c r="M3097" i="1"/>
  <c r="M3099" i="1"/>
  <c r="N3099" i="1" s="1"/>
  <c r="M3103" i="1"/>
  <c r="M3105" i="1"/>
  <c r="M3109" i="1"/>
  <c r="M3112" i="1"/>
  <c r="N3112" i="1" s="1"/>
  <c r="M3114" i="1"/>
  <c r="M3117" i="1"/>
  <c r="M3119" i="1"/>
  <c r="M3122" i="1"/>
  <c r="M3124" i="1"/>
  <c r="M3126" i="1"/>
  <c r="M3129" i="1"/>
  <c r="M3131" i="1"/>
  <c r="N3131" i="1" s="1"/>
  <c r="M3133" i="1"/>
  <c r="M3140" i="1"/>
  <c r="M3142" i="1"/>
  <c r="M3144" i="1"/>
  <c r="N3144" i="1" s="1"/>
  <c r="M3147" i="1"/>
  <c r="M3149" i="1"/>
  <c r="M3151" i="1"/>
  <c r="M3153" i="1"/>
  <c r="M3155" i="1"/>
  <c r="M3158" i="1"/>
  <c r="M3160" i="1"/>
  <c r="M3162" i="1"/>
  <c r="N3162" i="1" s="1"/>
  <c r="M3165" i="1"/>
  <c r="M3167" i="1"/>
  <c r="M3169" i="1"/>
  <c r="M3171" i="1"/>
  <c r="O4118" i="1"/>
  <c r="O3848" i="1"/>
  <c r="M15" i="1"/>
  <c r="M17" i="1"/>
  <c r="M22" i="1"/>
  <c r="M24" i="1"/>
  <c r="M28" i="1"/>
  <c r="M31" i="1"/>
  <c r="M35" i="1"/>
  <c r="M38" i="1"/>
  <c r="M43" i="1"/>
  <c r="M45" i="1"/>
  <c r="M47" i="1"/>
  <c r="M49" i="1"/>
  <c r="M51" i="1"/>
  <c r="M56" i="1"/>
  <c r="M58" i="1"/>
  <c r="M60" i="1"/>
  <c r="M62" i="1"/>
  <c r="M64" i="1"/>
  <c r="M67" i="1"/>
  <c r="M69" i="1"/>
  <c r="M71" i="1"/>
  <c r="M73" i="1"/>
  <c r="M75" i="1"/>
  <c r="M77" i="1"/>
  <c r="M80" i="1"/>
  <c r="M82" i="1"/>
  <c r="M84" i="1"/>
  <c r="M86" i="1"/>
  <c r="M88" i="1"/>
  <c r="M90" i="1"/>
  <c r="M92" i="1"/>
  <c r="M94" i="1"/>
  <c r="M97" i="1"/>
  <c r="M99" i="1"/>
  <c r="M101" i="1"/>
  <c r="M103" i="1"/>
  <c r="M105" i="1"/>
  <c r="M110" i="1"/>
  <c r="M112" i="1"/>
  <c r="M126" i="1"/>
  <c r="M128" i="1"/>
  <c r="M130" i="1"/>
  <c r="M132" i="1"/>
  <c r="M136" i="1"/>
  <c r="M138" i="1"/>
  <c r="M143" i="1"/>
  <c r="M145" i="1"/>
  <c r="M147" i="1"/>
  <c r="M150" i="1"/>
  <c r="M152" i="1"/>
  <c r="M154" i="1"/>
  <c r="M156" i="1"/>
  <c r="M158" i="1"/>
  <c r="M160" i="1"/>
  <c r="M163" i="1"/>
  <c r="M165" i="1"/>
  <c r="M167" i="1"/>
  <c r="M169" i="1"/>
  <c r="M171" i="1"/>
  <c r="M173" i="1"/>
  <c r="M175" i="1"/>
  <c r="M178" i="1"/>
  <c r="M180" i="1"/>
  <c r="M185" i="1"/>
  <c r="M187" i="1"/>
  <c r="M189" i="1"/>
  <c r="M191" i="1"/>
  <c r="M193" i="1"/>
  <c r="M195" i="1"/>
  <c r="M198" i="1"/>
  <c r="M200" i="1"/>
  <c r="M202" i="1"/>
  <c r="M204" i="1"/>
  <c r="M206" i="1"/>
  <c r="M208" i="1"/>
  <c r="M210" i="1"/>
  <c r="M213" i="1"/>
  <c r="M215" i="1"/>
  <c r="M218" i="1"/>
  <c r="M220" i="1"/>
  <c r="M222" i="1"/>
  <c r="M225" i="1"/>
  <c r="M227" i="1"/>
  <c r="M229" i="1"/>
  <c r="M236" i="1"/>
  <c r="M238" i="1"/>
  <c r="M241" i="1"/>
  <c r="M244" i="1"/>
  <c r="M247" i="1"/>
  <c r="M252" i="1"/>
  <c r="M254" i="1"/>
  <c r="M256" i="1"/>
  <c r="M258" i="1"/>
  <c r="M261" i="1"/>
  <c r="M266" i="1"/>
  <c r="M269" i="1"/>
  <c r="M271" i="1"/>
  <c r="M273" i="1"/>
  <c r="M275" i="1"/>
  <c r="M277" i="1"/>
  <c r="M279" i="1"/>
  <c r="M282" i="1"/>
  <c r="M284" i="1"/>
  <c r="M288" i="1"/>
  <c r="M290" i="1"/>
  <c r="M292" i="1"/>
  <c r="M295" i="1"/>
  <c r="M297" i="1"/>
  <c r="M299" i="1"/>
  <c r="M301" i="1"/>
  <c r="M304" i="1"/>
  <c r="M306" i="1"/>
  <c r="M308" i="1"/>
  <c r="M311" i="1"/>
  <c r="M314" i="1"/>
  <c r="M316" i="1"/>
  <c r="M318" i="1"/>
  <c r="M320" i="1"/>
  <c r="M322" i="1"/>
  <c r="M327" i="1"/>
  <c r="M329" i="1"/>
  <c r="M331" i="1"/>
  <c r="M334" i="1"/>
  <c r="M337" i="1"/>
  <c r="M339" i="1"/>
  <c r="M341" i="1"/>
  <c r="M343" i="1"/>
  <c r="M345" i="1"/>
  <c r="M348" i="1"/>
  <c r="M350" i="1"/>
  <c r="M352" i="1"/>
  <c r="M356" i="1"/>
  <c r="M358" i="1"/>
  <c r="M360" i="1"/>
  <c r="M362" i="1"/>
  <c r="M365" i="1"/>
  <c r="M368" i="1"/>
  <c r="M370" i="1"/>
  <c r="M372" i="1"/>
  <c r="M375" i="1"/>
  <c r="M377" i="1"/>
  <c r="M380" i="1"/>
  <c r="M382" i="1"/>
  <c r="M384" i="1"/>
  <c r="M387" i="1"/>
  <c r="M389" i="1"/>
  <c r="M391" i="1"/>
  <c r="M393" i="1"/>
  <c r="M395" i="1"/>
  <c r="M398" i="1"/>
  <c r="M400" i="1"/>
  <c r="M403" i="1"/>
  <c r="M407" i="1"/>
  <c r="M413" i="1"/>
  <c r="M417" i="1"/>
  <c r="M419" i="1"/>
  <c r="M422" i="1"/>
  <c r="M424" i="1"/>
  <c r="M426" i="1"/>
  <c r="M429" i="1"/>
  <c r="M431" i="1"/>
  <c r="M434" i="1"/>
  <c r="M438" i="1"/>
  <c r="M440" i="1"/>
  <c r="M443" i="1"/>
  <c r="M445" i="1"/>
  <c r="M447" i="1"/>
  <c r="M449" i="1"/>
  <c r="M451" i="1"/>
  <c r="M456" i="1"/>
  <c r="M459" i="1"/>
  <c r="M462" i="1"/>
  <c r="M464" i="1"/>
  <c r="M467" i="1"/>
  <c r="M471" i="1"/>
  <c r="M473" i="1"/>
  <c r="M475" i="1"/>
  <c r="M477" i="1"/>
  <c r="M480" i="1"/>
  <c r="M483" i="1"/>
  <c r="M486" i="1"/>
  <c r="M488" i="1"/>
  <c r="M490" i="1"/>
  <c r="M494" i="1"/>
  <c r="M496" i="1"/>
  <c r="M500" i="1"/>
  <c r="M503" i="1"/>
  <c r="M509" i="1"/>
  <c r="M511" i="1"/>
  <c r="M521" i="1"/>
  <c r="M532" i="1"/>
  <c r="M535" i="1"/>
  <c r="M537" i="1"/>
  <c r="M540" i="1"/>
  <c r="M543" i="1"/>
  <c r="M545" i="1"/>
  <c r="M547" i="1"/>
  <c r="M550" i="1"/>
  <c r="M552" i="1"/>
  <c r="M556" i="1"/>
  <c r="M558" i="1"/>
  <c r="M560" i="1"/>
  <c r="M563" i="1"/>
  <c r="M565" i="1"/>
  <c r="M569" i="1"/>
  <c r="M571" i="1"/>
  <c r="M573" i="1"/>
  <c r="M575" i="1"/>
  <c r="M579" i="1"/>
  <c r="M581" i="1"/>
  <c r="M583" i="1"/>
  <c r="M585" i="1"/>
  <c r="M588" i="1"/>
  <c r="M591" i="1"/>
  <c r="M593" i="1"/>
  <c r="M596" i="1"/>
  <c r="M598" i="1"/>
  <c r="M602" i="1"/>
  <c r="M605" i="1"/>
  <c r="M608" i="1"/>
  <c r="M612" i="1"/>
  <c r="M614" i="1"/>
  <c r="M617" i="1"/>
  <c r="M619" i="1"/>
  <c r="M625" i="1"/>
  <c r="M630" i="1"/>
  <c r="M632" i="1"/>
  <c r="M635" i="1"/>
  <c r="M638" i="1"/>
  <c r="M648" i="1"/>
  <c r="M650" i="1"/>
  <c r="M652" i="1"/>
  <c r="M654" i="1"/>
  <c r="M656" i="1"/>
  <c r="M676" i="1"/>
  <c r="M679" i="1"/>
  <c r="M682" i="1"/>
  <c r="M687" i="1"/>
  <c r="M689" i="1"/>
  <c r="M691" i="1"/>
  <c r="M694" i="1"/>
  <c r="M699" i="1"/>
  <c r="M701" i="1"/>
  <c r="M705" i="1"/>
  <c r="M707" i="1"/>
  <c r="M709" i="1"/>
  <c r="M712" i="1"/>
  <c r="M716" i="1"/>
  <c r="M718" i="1"/>
  <c r="M720" i="1"/>
  <c r="M722" i="1"/>
  <c r="M726" i="1"/>
  <c r="M728" i="1"/>
  <c r="M730" i="1"/>
  <c r="M733" i="1"/>
  <c r="M736" i="1"/>
  <c r="M738" i="1"/>
  <c r="M742" i="1"/>
  <c r="M744" i="1"/>
  <c r="M747" i="1"/>
  <c r="M749" i="1"/>
  <c r="M752" i="1"/>
  <c r="M755" i="1"/>
  <c r="M758" i="1"/>
  <c r="M761" i="1"/>
  <c r="M763" i="1"/>
  <c r="M767" i="1"/>
  <c r="M770" i="1"/>
  <c r="M774" i="1"/>
  <c r="M777" i="1"/>
  <c r="M782" i="1"/>
  <c r="M786" i="1"/>
  <c r="M793" i="1"/>
  <c r="M795" i="1"/>
  <c r="M798" i="1"/>
  <c r="M804" i="1"/>
  <c r="M806" i="1"/>
  <c r="M816" i="1"/>
  <c r="M819" i="1"/>
  <c r="M821" i="1"/>
  <c r="M831" i="1"/>
  <c r="M833" i="1"/>
  <c r="M835" i="1"/>
  <c r="M838" i="1"/>
  <c r="M840" i="1"/>
  <c r="M843" i="1"/>
  <c r="M845" i="1"/>
  <c r="M848" i="1"/>
  <c r="M852" i="1"/>
  <c r="M855" i="1"/>
  <c r="M858" i="1"/>
  <c r="M864" i="1"/>
  <c r="M866" i="1"/>
  <c r="M868" i="1"/>
  <c r="M878" i="1"/>
  <c r="M887" i="1"/>
  <c r="M893" i="1"/>
  <c r="M895" i="1"/>
  <c r="M897" i="1"/>
  <c r="M910" i="1"/>
  <c r="M912" i="1"/>
  <c r="M924" i="1"/>
  <c r="M926" i="1"/>
  <c r="M930" i="1"/>
  <c r="M933" i="1"/>
  <c r="M936" i="1"/>
  <c r="M940" i="1"/>
  <c r="M944" i="1"/>
  <c r="M946" i="1"/>
  <c r="M951" i="1"/>
  <c r="M953" i="1"/>
  <c r="M956" i="1"/>
  <c r="M964" i="1"/>
  <c r="M968" i="1"/>
  <c r="M971" i="1"/>
  <c r="M973" i="1"/>
  <c r="M977" i="1"/>
  <c r="M980" i="1"/>
  <c r="M982" i="1"/>
  <c r="M986" i="1"/>
  <c r="M991" i="1"/>
  <c r="M995" i="1"/>
  <c r="M997" i="1"/>
  <c r="M1000" i="1"/>
  <c r="M1004" i="1"/>
  <c r="M1007" i="1"/>
  <c r="M1017" i="1"/>
  <c r="M1019" i="1"/>
  <c r="M1021" i="1"/>
  <c r="M1030" i="1"/>
  <c r="M1033" i="1"/>
  <c r="M1044" i="1"/>
  <c r="M1047" i="1"/>
  <c r="M1050" i="1"/>
  <c r="M1053" i="1"/>
  <c r="M1055" i="1"/>
  <c r="M1057" i="1"/>
  <c r="M1061" i="1"/>
  <c r="M1063" i="1"/>
  <c r="M1066" i="1"/>
  <c r="M1068" i="1"/>
  <c r="M1070" i="1"/>
  <c r="M1072" i="1"/>
  <c r="M1075" i="1"/>
  <c r="M1078" i="1"/>
  <c r="M1080" i="1"/>
  <c r="M1083" i="1"/>
  <c r="M1086" i="1"/>
  <c r="M1089" i="1"/>
  <c r="M1092" i="1"/>
  <c r="M1096" i="1"/>
  <c r="M1099" i="1"/>
  <c r="M1101" i="1"/>
  <c r="M1104" i="1"/>
  <c r="M1106" i="1"/>
  <c r="M1109" i="1"/>
  <c r="M1112" i="1"/>
  <c r="M1114" i="1"/>
  <c r="M1116" i="1"/>
  <c r="M1118" i="1"/>
  <c r="M1121" i="1"/>
  <c r="M1123" i="1"/>
  <c r="M1125" i="1"/>
  <c r="M1127" i="1"/>
  <c r="M1130" i="1"/>
  <c r="M1132" i="1"/>
  <c r="M1134" i="1"/>
  <c r="M1137" i="1"/>
  <c r="M1141" i="1"/>
  <c r="M1147" i="1"/>
  <c r="M1156" i="1"/>
  <c r="M1161" i="1"/>
  <c r="M1166" i="1"/>
  <c r="M1170" i="1"/>
  <c r="M1176" i="1"/>
  <c r="M1178" i="1"/>
  <c r="M1180" i="1"/>
  <c r="M1182" i="1"/>
  <c r="M1197" i="1"/>
  <c r="M1211" i="1"/>
  <c r="M1213" i="1"/>
  <c r="M1216" i="1"/>
  <c r="M1219" i="1"/>
  <c r="M1221" i="1"/>
  <c r="M1224" i="1"/>
  <c r="M1226" i="1"/>
  <c r="M1230" i="1"/>
  <c r="M1232" i="1"/>
  <c r="M1235" i="1"/>
  <c r="M1238" i="1"/>
  <c r="M1241" i="1"/>
  <c r="M1243" i="1"/>
  <c r="M1248" i="1"/>
  <c r="M1250" i="1"/>
  <c r="M1252" i="1"/>
  <c r="M1254" i="1"/>
  <c r="M1257" i="1"/>
  <c r="M1260" i="1"/>
  <c r="M1262" i="1"/>
  <c r="M1266" i="1"/>
  <c r="M1269" i="1"/>
  <c r="M1271" i="1"/>
  <c r="M1273" i="1"/>
  <c r="M1276" i="1"/>
  <c r="M1279" i="1"/>
  <c r="M1281" i="1"/>
  <c r="M1283" i="1"/>
  <c r="M1285" i="1"/>
  <c r="M1288" i="1"/>
  <c r="M1290" i="1"/>
  <c r="M1292" i="1"/>
  <c r="M1295" i="1"/>
  <c r="M1297" i="1"/>
  <c r="M1302" i="1"/>
  <c r="M1304" i="1"/>
  <c r="M1307" i="1"/>
  <c r="M1310" i="1"/>
  <c r="M1312" i="1"/>
  <c r="M1315" i="1"/>
  <c r="M1318" i="1"/>
  <c r="M1320" i="1"/>
  <c r="M1322" i="1"/>
  <c r="M1324" i="1"/>
  <c r="M1327" i="1"/>
  <c r="M1331" i="1"/>
  <c r="M1333" i="1"/>
  <c r="M1335" i="1"/>
  <c r="M1339" i="1"/>
  <c r="M1341" i="1"/>
  <c r="M1344" i="1"/>
  <c r="M1347" i="1"/>
  <c r="M1349" i="1"/>
  <c r="M1352" i="1"/>
  <c r="M1354" i="1"/>
  <c r="M1357" i="1"/>
  <c r="N1357" i="1" s="1"/>
  <c r="M1359" i="1"/>
  <c r="M1361" i="1"/>
  <c r="M1365" i="1"/>
  <c r="M1370" i="1"/>
  <c r="M1375" i="1"/>
  <c r="M1377" i="1"/>
  <c r="M1380" i="1"/>
  <c r="M1382" i="1"/>
  <c r="M1386" i="1"/>
  <c r="M1388" i="1"/>
  <c r="M1390" i="1"/>
  <c r="M1392" i="1"/>
  <c r="M1395" i="1"/>
  <c r="M1397" i="1"/>
  <c r="M1400" i="1"/>
  <c r="M1402" i="1"/>
  <c r="M1406" i="1"/>
  <c r="M1411" i="1"/>
  <c r="M1413" i="1"/>
  <c r="M1415" i="1"/>
  <c r="M1417" i="1"/>
  <c r="M1420" i="1"/>
  <c r="M1423" i="1"/>
  <c r="M1429" i="1"/>
  <c r="M1431" i="1"/>
  <c r="M1434" i="1"/>
  <c r="M1436" i="1"/>
  <c r="M1439" i="1"/>
  <c r="M1445" i="1"/>
  <c r="M1447" i="1"/>
  <c r="M1449" i="1"/>
  <c r="M1451" i="1"/>
  <c r="M1453" i="1"/>
  <c r="M1455" i="1"/>
  <c r="M1457" i="1"/>
  <c r="M1459" i="1"/>
  <c r="M1461" i="1"/>
  <c r="M1463" i="1"/>
  <c r="M1465" i="1"/>
  <c r="M1467" i="1"/>
  <c r="M1469" i="1"/>
  <c r="M1471" i="1"/>
  <c r="M1473" i="1"/>
  <c r="M1475" i="1"/>
  <c r="M1477" i="1"/>
  <c r="M1479" i="1"/>
  <c r="M1481" i="1"/>
  <c r="M1483" i="1"/>
  <c r="M1515" i="1"/>
  <c r="M1517" i="1"/>
  <c r="M1519" i="1"/>
  <c r="M1521" i="1"/>
  <c r="M1523" i="1"/>
  <c r="M1526" i="1"/>
  <c r="M1528" i="1"/>
  <c r="M1531" i="1"/>
  <c r="M1533" i="1"/>
  <c r="M1535" i="1"/>
  <c r="M1538" i="1"/>
  <c r="M1540" i="1"/>
  <c r="M1542" i="1"/>
  <c r="M1544" i="1"/>
  <c r="M1547" i="1"/>
  <c r="M1549" i="1"/>
  <c r="M1551" i="1"/>
  <c r="M1554" i="1"/>
  <c r="M1556" i="1"/>
  <c r="M1559" i="1"/>
  <c r="M1561" i="1"/>
  <c r="M1565" i="1"/>
  <c r="M1568" i="1"/>
  <c r="M1571" i="1"/>
  <c r="M1573" i="1"/>
  <c r="M1575" i="1"/>
  <c r="M1577" i="1"/>
  <c r="M1580" i="1"/>
  <c r="M1582" i="1"/>
  <c r="M1584" i="1"/>
  <c r="M1586" i="1"/>
  <c r="M1588" i="1"/>
  <c r="M1590" i="1"/>
  <c r="M1591" i="1"/>
  <c r="M1594" i="1"/>
  <c r="M1597" i="1"/>
  <c r="M1599" i="1"/>
  <c r="M1602" i="1"/>
  <c r="M1605" i="1"/>
  <c r="M1607" i="1"/>
  <c r="M1611" i="1"/>
  <c r="M1613" i="1"/>
  <c r="M1616" i="1"/>
  <c r="M1619" i="1"/>
  <c r="M1621" i="1"/>
  <c r="M1624" i="1"/>
  <c r="M1626" i="1"/>
  <c r="M1628" i="1"/>
  <c r="M1630" i="1"/>
  <c r="M1633" i="1"/>
  <c r="M1635" i="1"/>
  <c r="M1637" i="1"/>
  <c r="M1639" i="1"/>
  <c r="M1641" i="1"/>
  <c r="M1644" i="1"/>
  <c r="M1649" i="1"/>
  <c r="M1651" i="1"/>
  <c r="M1653" i="1"/>
  <c r="M1656" i="1"/>
  <c r="M1658" i="1"/>
  <c r="M1661" i="1"/>
  <c r="M1664" i="1"/>
  <c r="M1666" i="1"/>
  <c r="M1672" i="1"/>
  <c r="M1674" i="1"/>
  <c r="M1676" i="1"/>
  <c r="M1678" i="1"/>
  <c r="M1682" i="1"/>
  <c r="M1685" i="1"/>
  <c r="M1687" i="1"/>
  <c r="M1690" i="1"/>
  <c r="M1692" i="1"/>
  <c r="M1700" i="1"/>
  <c r="M1703" i="1"/>
  <c r="M1707" i="1"/>
  <c r="M1714" i="1"/>
  <c r="M1717" i="1"/>
  <c r="M1721" i="1"/>
  <c r="M1725" i="1"/>
  <c r="M1727" i="1"/>
  <c r="M1729" i="1"/>
  <c r="M1731" i="1"/>
  <c r="M1733" i="1"/>
  <c r="M1737" i="1"/>
  <c r="M1739" i="1"/>
  <c r="M1743" i="1"/>
  <c r="M1745" i="1"/>
  <c r="M1751" i="1"/>
  <c r="M1753" i="1"/>
  <c r="M1755" i="1"/>
  <c r="M1774" i="1"/>
  <c r="M1790" i="1"/>
  <c r="M1793" i="1"/>
  <c r="M1795" i="1"/>
  <c r="M1798" i="1"/>
  <c r="M1801" i="1"/>
  <c r="M1803" i="1"/>
  <c r="M1806" i="1"/>
  <c r="M1809" i="1"/>
  <c r="M1812" i="1"/>
  <c r="M1815" i="1"/>
  <c r="M1818" i="1"/>
  <c r="M1821" i="1"/>
  <c r="M1823" i="1"/>
  <c r="M1825" i="1"/>
  <c r="M1827" i="1"/>
  <c r="M1830" i="1"/>
  <c r="M1832" i="1"/>
  <c r="M1834" i="1"/>
  <c r="M1836" i="1"/>
  <c r="M1839" i="1"/>
  <c r="M1841" i="1"/>
  <c r="M1843" i="1"/>
  <c r="M1845" i="1"/>
  <c r="M1848" i="1"/>
  <c r="M1850" i="1"/>
  <c r="M1852" i="1"/>
  <c r="M1854" i="1"/>
  <c r="M1857" i="1"/>
  <c r="M1859" i="1"/>
  <c r="M1861" i="1"/>
  <c r="M1863" i="1"/>
  <c r="M1866" i="1"/>
  <c r="M1868" i="1"/>
  <c r="M1870" i="1"/>
  <c r="M1872" i="1"/>
  <c r="M1876" i="1"/>
  <c r="M1878" i="1"/>
  <c r="M1880" i="1"/>
  <c r="M1883" i="1"/>
  <c r="M1885" i="1"/>
  <c r="M1888" i="1"/>
  <c r="M1890" i="1"/>
  <c r="M1893" i="1"/>
  <c r="M1895" i="1"/>
  <c r="M1897" i="1"/>
  <c r="M1900" i="1"/>
  <c r="M1907" i="1"/>
  <c r="M1910" i="1"/>
  <c r="M1912" i="1"/>
  <c r="M1914" i="1"/>
  <c r="M1916" i="1"/>
  <c r="M1918" i="1"/>
  <c r="M1921" i="1"/>
  <c r="M1923" i="1"/>
  <c r="M1926" i="1"/>
  <c r="M1928" i="1"/>
  <c r="M1930" i="1"/>
  <c r="M1933" i="1"/>
  <c r="M1935" i="1"/>
  <c r="M1937" i="1"/>
  <c r="M1939" i="1"/>
  <c r="M1942" i="1"/>
  <c r="M1944" i="1"/>
  <c r="M1947" i="1"/>
  <c r="M1949" i="1"/>
  <c r="M1951" i="1"/>
  <c r="M1954" i="1"/>
  <c r="M1957" i="1"/>
  <c r="M1959" i="1"/>
  <c r="M1961" i="1"/>
  <c r="M1965" i="1"/>
  <c r="M1967" i="1"/>
  <c r="M1971" i="1"/>
  <c r="M1979" i="1"/>
  <c r="M1983" i="1"/>
  <c r="M1990" i="1"/>
  <c r="M1993" i="1"/>
  <c r="M1995" i="1"/>
  <c r="N1995" i="1" s="1"/>
  <c r="M1998" i="1"/>
  <c r="M2000" i="1"/>
  <c r="M2002" i="1"/>
  <c r="M2006" i="1"/>
  <c r="M2009" i="1"/>
  <c r="M2012" i="1"/>
  <c r="M2015" i="1"/>
  <c r="M2018" i="1"/>
  <c r="M2020" i="1"/>
  <c r="M2022" i="1"/>
  <c r="M2024" i="1"/>
  <c r="M2026" i="1"/>
  <c r="M2028" i="1"/>
  <c r="M2031" i="1"/>
  <c r="M2038" i="1"/>
  <c r="M2040" i="1"/>
  <c r="M2042" i="1"/>
  <c r="M2044" i="1"/>
  <c r="N2044" i="1" s="1"/>
  <c r="M2058" i="1"/>
  <c r="M2060" i="1"/>
  <c r="M2062" i="1"/>
  <c r="M2064" i="1"/>
  <c r="M2068" i="1"/>
  <c r="M2071" i="1"/>
  <c r="M2073" i="1"/>
  <c r="M2075" i="1"/>
  <c r="M2077" i="1"/>
  <c r="M2079" i="1"/>
  <c r="M2081" i="1"/>
  <c r="M2084" i="1"/>
  <c r="M2089" i="1"/>
  <c r="M2092" i="1"/>
  <c r="M2095" i="1"/>
  <c r="N2095" i="1" s="1"/>
  <c r="M2097" i="1"/>
  <c r="M2099" i="1"/>
  <c r="M2101" i="1"/>
  <c r="M2104" i="1"/>
  <c r="M2107" i="1"/>
  <c r="M2109" i="1"/>
  <c r="M2111" i="1"/>
  <c r="M2114" i="1"/>
  <c r="M2117" i="1"/>
  <c r="M2121" i="1"/>
  <c r="M2124" i="1"/>
  <c r="M2126" i="1"/>
  <c r="M2129" i="1"/>
  <c r="M2133" i="1"/>
  <c r="M2136" i="1"/>
  <c r="M2138" i="1"/>
  <c r="M2140" i="1"/>
  <c r="M2143" i="1"/>
  <c r="M2145" i="1"/>
  <c r="M2150" i="1"/>
  <c r="M2152" i="1"/>
  <c r="M2154" i="1"/>
  <c r="M2156" i="1"/>
  <c r="M2159" i="1"/>
  <c r="M2161" i="1"/>
  <c r="M2163" i="1"/>
  <c r="M2165" i="1"/>
  <c r="M2168" i="1"/>
  <c r="M2170" i="1"/>
  <c r="M2172" i="1"/>
  <c r="M2174" i="1"/>
  <c r="M2177" i="1"/>
  <c r="M2180" i="1"/>
  <c r="M2184" i="1"/>
  <c r="M2187" i="1"/>
  <c r="M2189" i="1"/>
  <c r="M2191" i="1"/>
  <c r="M2194" i="1"/>
  <c r="M2196" i="1"/>
  <c r="M2198" i="1"/>
  <c r="M2200" i="1"/>
  <c r="M2203" i="1"/>
  <c r="M2207" i="1"/>
  <c r="M2211" i="1"/>
  <c r="M2214" i="1"/>
  <c r="M2216" i="1"/>
  <c r="M2219" i="1"/>
  <c r="M2222" i="1"/>
  <c r="M2231" i="1"/>
  <c r="M2233" i="1"/>
  <c r="M2235" i="1"/>
  <c r="M2236" i="1"/>
  <c r="M2238" i="1"/>
  <c r="M2256" i="1"/>
  <c r="M2258" i="1"/>
  <c r="M2261" i="1"/>
  <c r="M2263" i="1"/>
  <c r="M2266" i="1"/>
  <c r="N2266" i="1" s="1"/>
  <c r="M2268" i="1"/>
  <c r="M2270" i="1"/>
  <c r="M2276" i="1"/>
  <c r="M2282" i="1"/>
  <c r="M2284" i="1"/>
  <c r="M2290" i="1"/>
  <c r="M2292" i="1"/>
  <c r="M2296" i="1"/>
  <c r="M2298" i="1"/>
  <c r="N2298" i="1" s="1"/>
  <c r="M2310" i="1"/>
  <c r="M2312" i="1"/>
  <c r="M2315" i="1"/>
  <c r="M2318" i="1"/>
  <c r="M2321" i="1"/>
  <c r="M2324" i="1"/>
  <c r="M2327" i="1"/>
  <c r="M2332" i="1"/>
  <c r="M2334" i="1"/>
  <c r="M2337" i="1"/>
  <c r="M2339" i="1"/>
  <c r="M2342" i="1"/>
  <c r="M2344" i="1"/>
  <c r="M2346" i="1"/>
  <c r="M2348" i="1"/>
  <c r="M2350" i="1"/>
  <c r="M2354" i="1"/>
  <c r="M2357" i="1"/>
  <c r="M2359" i="1"/>
  <c r="M2365" i="1"/>
  <c r="M2367" i="1"/>
  <c r="M2370" i="1"/>
  <c r="M2372" i="1"/>
  <c r="N2372" i="1" s="1"/>
  <c r="M2375" i="1"/>
  <c r="M2377" i="1"/>
  <c r="M2380" i="1"/>
  <c r="M2382" i="1"/>
  <c r="M2385" i="1"/>
  <c r="N2385" i="1" s="1"/>
  <c r="M2387" i="1"/>
  <c r="M2389" i="1"/>
  <c r="M2394" i="1"/>
  <c r="M2403" i="1"/>
  <c r="M2414" i="1"/>
  <c r="M2416" i="1"/>
  <c r="M2418" i="1"/>
  <c r="M2420" i="1"/>
  <c r="M2425" i="1"/>
  <c r="M2427" i="1"/>
  <c r="M2430" i="1"/>
  <c r="M2432" i="1"/>
  <c r="M2434" i="1"/>
  <c r="M2436" i="1"/>
  <c r="M2457" i="1"/>
  <c r="M2459" i="1"/>
  <c r="M2461" i="1"/>
  <c r="M2463" i="1"/>
  <c r="M2479" i="1"/>
  <c r="M2481" i="1"/>
  <c r="M2484" i="1"/>
  <c r="M2486" i="1"/>
  <c r="M2488" i="1"/>
  <c r="M2491" i="1"/>
  <c r="M2493" i="1"/>
  <c r="M2496" i="1"/>
  <c r="M2501" i="1"/>
  <c r="M2503" i="1"/>
  <c r="M2506" i="1"/>
  <c r="M2510" i="1"/>
  <c r="M2513" i="1"/>
  <c r="M2518" i="1"/>
  <c r="N2518" i="1" s="1"/>
  <c r="M2521" i="1"/>
  <c r="M2526" i="1"/>
  <c r="M2528" i="1"/>
  <c r="M2530" i="1"/>
  <c r="M2532" i="1"/>
  <c r="M2534" i="1"/>
  <c r="M2536" i="1"/>
  <c r="M2539" i="1"/>
  <c r="M2541" i="1"/>
  <c r="M2544" i="1"/>
  <c r="M2547" i="1"/>
  <c r="M2552" i="1"/>
  <c r="M2554" i="1"/>
  <c r="M2556" i="1"/>
  <c r="M2560" i="1"/>
  <c r="M2563" i="1"/>
  <c r="M2566" i="1"/>
  <c r="M2568" i="1"/>
  <c r="M2570" i="1"/>
  <c r="M2572" i="1"/>
  <c r="M2575" i="1"/>
  <c r="M2577" i="1"/>
  <c r="M2579" i="1"/>
  <c r="M2583" i="1"/>
  <c r="M2585" i="1"/>
  <c r="M2588" i="1"/>
  <c r="M2590" i="1"/>
  <c r="M2592" i="1"/>
  <c r="M2596" i="1"/>
  <c r="M2598" i="1"/>
  <c r="M2601" i="1"/>
  <c r="M2603" i="1"/>
  <c r="M2605" i="1"/>
  <c r="M2608" i="1"/>
  <c r="M2610" i="1"/>
  <c r="M2612" i="1"/>
  <c r="M2614" i="1"/>
  <c r="M2616" i="1"/>
  <c r="M2619" i="1"/>
  <c r="M2621" i="1"/>
  <c r="M2623" i="1"/>
  <c r="M2626" i="1"/>
  <c r="M2628" i="1"/>
  <c r="M2630" i="1"/>
  <c r="M2632" i="1"/>
  <c r="M2635" i="1"/>
  <c r="M2637" i="1"/>
  <c r="M2639" i="1"/>
  <c r="M2643" i="1"/>
  <c r="M2646" i="1"/>
  <c r="M2649" i="1"/>
  <c r="M2654" i="1"/>
  <c r="M2657" i="1"/>
  <c r="M2660" i="1"/>
  <c r="M2664" i="1"/>
  <c r="M2667" i="1"/>
  <c r="M2669" i="1"/>
  <c r="M2675" i="1"/>
  <c r="M2677" i="1"/>
  <c r="M2679" i="1"/>
  <c r="M2681" i="1"/>
  <c r="M2683" i="1"/>
  <c r="M2685" i="1"/>
  <c r="M2687" i="1"/>
  <c r="M2689" i="1"/>
  <c r="M2699" i="1"/>
  <c r="M2701" i="1"/>
  <c r="M2703" i="1"/>
  <c r="M2705" i="1"/>
  <c r="M2707" i="1"/>
  <c r="M2709" i="1"/>
  <c r="M2713" i="1"/>
  <c r="M2715" i="1"/>
  <c r="M2717" i="1"/>
  <c r="M2719" i="1"/>
  <c r="M2722" i="1"/>
  <c r="M2726" i="1"/>
  <c r="M2728" i="1"/>
  <c r="M2732" i="1"/>
  <c r="M2735" i="1"/>
  <c r="M2738" i="1"/>
  <c r="M2743" i="1"/>
  <c r="M2745" i="1"/>
  <c r="M2747" i="1"/>
  <c r="M2757" i="1"/>
  <c r="M2759" i="1"/>
  <c r="M2763" i="1"/>
  <c r="M2766" i="1"/>
  <c r="M2768" i="1"/>
  <c r="M2770" i="1"/>
  <c r="M2774" i="1"/>
  <c r="M2776" i="1"/>
  <c r="M2779" i="1"/>
  <c r="M2783" i="1"/>
  <c r="M2785" i="1"/>
  <c r="M2787" i="1"/>
  <c r="M2801" i="1"/>
  <c r="M2804" i="1"/>
  <c r="M2815" i="1"/>
  <c r="M2817" i="1"/>
  <c r="M2819" i="1"/>
  <c r="M2823" i="1"/>
  <c r="M2825" i="1"/>
  <c r="M2828" i="1"/>
  <c r="M2830" i="1"/>
  <c r="M2836" i="1"/>
  <c r="M2839" i="1"/>
  <c r="M2841" i="1"/>
  <c r="M2843" i="1"/>
  <c r="M2851" i="1"/>
  <c r="M2853" i="1"/>
  <c r="M2855" i="1"/>
  <c r="M2869" i="1"/>
  <c r="M2871" i="1"/>
  <c r="M2873" i="1"/>
  <c r="M2881" i="1"/>
  <c r="M2883" i="1"/>
  <c r="M2886" i="1"/>
  <c r="M2888" i="1"/>
  <c r="M2892" i="1"/>
  <c r="M2895" i="1"/>
  <c r="M2901" i="1"/>
  <c r="M2906" i="1"/>
  <c r="M2909" i="1"/>
  <c r="M2912" i="1"/>
  <c r="M2922" i="1"/>
  <c r="M2926" i="1"/>
  <c r="M2930" i="1"/>
  <c r="M2933" i="1"/>
  <c r="M2936" i="1"/>
  <c r="M2938" i="1"/>
  <c r="M2941" i="1"/>
  <c r="M2945" i="1"/>
  <c r="M2947" i="1"/>
  <c r="M2955" i="1"/>
  <c r="M2957" i="1"/>
  <c r="M2961" i="1"/>
  <c r="M2964" i="1"/>
  <c r="M2966" i="1"/>
  <c r="M2968" i="1"/>
  <c r="M2974" i="1"/>
  <c r="M2980" i="1"/>
  <c r="M2983" i="1"/>
  <c r="M2985" i="1"/>
  <c r="M2988" i="1"/>
  <c r="M2990" i="1"/>
  <c r="M2992" i="1"/>
  <c r="M2994" i="1"/>
  <c r="M2999" i="1"/>
  <c r="M3002" i="1"/>
  <c r="M3005" i="1"/>
  <c r="M3008" i="1"/>
  <c r="M3012" i="1"/>
  <c r="M3015" i="1"/>
  <c r="M3018" i="1"/>
  <c r="M3024" i="1"/>
  <c r="M3026" i="1"/>
  <c r="M3028" i="1"/>
  <c r="M3034" i="1"/>
  <c r="M3036" i="1"/>
  <c r="M3038" i="1"/>
  <c r="M3042" i="1"/>
  <c r="M3045" i="1"/>
  <c r="M3047" i="1"/>
  <c r="M3049" i="1"/>
  <c r="M3051" i="1"/>
  <c r="M3061" i="1"/>
  <c r="M3068" i="1"/>
  <c r="M3071" i="1"/>
  <c r="M3075" i="1"/>
  <c r="M3077" i="1"/>
  <c r="M3079" i="1"/>
  <c r="M3082" i="1"/>
  <c r="M3084" i="1"/>
  <c r="M3086" i="1"/>
  <c r="M3088" i="1"/>
  <c r="M3092" i="1"/>
  <c r="M3094" i="1"/>
  <c r="M3096" i="1"/>
  <c r="M3098" i="1"/>
  <c r="M3101" i="1"/>
  <c r="M3104" i="1"/>
  <c r="M3108" i="1"/>
  <c r="M3111" i="1"/>
  <c r="M3113" i="1"/>
  <c r="M3115" i="1"/>
  <c r="M3118" i="1"/>
  <c r="M3120" i="1"/>
  <c r="M3123" i="1"/>
  <c r="M3125" i="1"/>
  <c r="M3128" i="1"/>
  <c r="M3130" i="1"/>
  <c r="M3132" i="1"/>
  <c r="M3139" i="1"/>
  <c r="M3141" i="1"/>
  <c r="M3143" i="1"/>
  <c r="M3145" i="1"/>
  <c r="M3148" i="1"/>
  <c r="M3150" i="1"/>
  <c r="M3152" i="1"/>
  <c r="M3154" i="1"/>
  <c r="M3156" i="1"/>
  <c r="M3159" i="1"/>
  <c r="M3161" i="1"/>
  <c r="M3163" i="1"/>
  <c r="M3166" i="1"/>
  <c r="M3168" i="1"/>
  <c r="M3170" i="1"/>
  <c r="M3172" i="1"/>
  <c r="M3175" i="1"/>
  <c r="M3177" i="1"/>
  <c r="M3179" i="1"/>
  <c r="M3182" i="1"/>
  <c r="M3184" i="1"/>
  <c r="M3188" i="1"/>
  <c r="M3190" i="1"/>
  <c r="M3193" i="1"/>
  <c r="M3195" i="1"/>
  <c r="M3199" i="1"/>
  <c r="M3202" i="1"/>
  <c r="M3205" i="1"/>
  <c r="M3208" i="1"/>
  <c r="M3210" i="1"/>
  <c r="M3213" i="1"/>
  <c r="M3219" i="1"/>
  <c r="M3221" i="1"/>
  <c r="M3223" i="1"/>
  <c r="M3225" i="1"/>
  <c r="M3229" i="1"/>
  <c r="M3232" i="1"/>
  <c r="M3234" i="1"/>
  <c r="M3236" i="1"/>
  <c r="M3238" i="1"/>
  <c r="M3250" i="1"/>
  <c r="M3254" i="1"/>
  <c r="M3256" i="1"/>
  <c r="M3258" i="1"/>
  <c r="M3262" i="1"/>
  <c r="M3264" i="1"/>
  <c r="M3267" i="1"/>
  <c r="M3271" i="1"/>
  <c r="M3276" i="1"/>
  <c r="M3278" i="1"/>
  <c r="M3281" i="1"/>
  <c r="M3283" i="1"/>
  <c r="M3286" i="1"/>
  <c r="M3288" i="1"/>
  <c r="M3291" i="1"/>
  <c r="M3294" i="1"/>
  <c r="M3297" i="1"/>
  <c r="M3301" i="1"/>
  <c r="M3304" i="1"/>
  <c r="M3306" i="1"/>
  <c r="M3308" i="1"/>
  <c r="M3311" i="1"/>
  <c r="M3313" i="1"/>
  <c r="M3316" i="1"/>
  <c r="M3318" i="1"/>
  <c r="M3321" i="1"/>
  <c r="M3324" i="1"/>
  <c r="M3329" i="1"/>
  <c r="M3332" i="1"/>
  <c r="M3335" i="1"/>
  <c r="M3338" i="1"/>
  <c r="M3342" i="1"/>
  <c r="M3344" i="1"/>
  <c r="M3346" i="1"/>
  <c r="M3348" i="1"/>
  <c r="M3351" i="1"/>
  <c r="M3354" i="1"/>
  <c r="M3356" i="1"/>
  <c r="M3360" i="1"/>
  <c r="M3362" i="1"/>
  <c r="M3364" i="1"/>
  <c r="M3367" i="1"/>
  <c r="M3369" i="1"/>
  <c r="M3371" i="1"/>
  <c r="M3373" i="1"/>
  <c r="M3376" i="1"/>
  <c r="M3379" i="1"/>
  <c r="M3382" i="1"/>
  <c r="M3385" i="1"/>
  <c r="M3387" i="1"/>
  <c r="M3390" i="1"/>
  <c r="M3392" i="1"/>
  <c r="M3396" i="1"/>
  <c r="M3398" i="1"/>
  <c r="M3402" i="1"/>
  <c r="M3405" i="1"/>
  <c r="M3408" i="1"/>
  <c r="M3410" i="1"/>
  <c r="M3413" i="1"/>
  <c r="M3417" i="1"/>
  <c r="M3419" i="1"/>
  <c r="M3423" i="1"/>
  <c r="M3426" i="1"/>
  <c r="M3428" i="1"/>
  <c r="M3431" i="1"/>
  <c r="M3433" i="1"/>
  <c r="M3436" i="1"/>
  <c r="M3439" i="1"/>
  <c r="M3443" i="1"/>
  <c r="M3446" i="1"/>
  <c r="M3448" i="1"/>
  <c r="M3452" i="1"/>
  <c r="M3454" i="1"/>
  <c r="M3456" i="1"/>
  <c r="M3459" i="1"/>
  <c r="M3462" i="1"/>
  <c r="M3464" i="1"/>
  <c r="M3466" i="1"/>
  <c r="M3468" i="1"/>
  <c r="M3470" i="1"/>
  <c r="M3473" i="1"/>
  <c r="M3475" i="1"/>
  <c r="M3478" i="1"/>
  <c r="M3480" i="1"/>
  <c r="M3486" i="1"/>
  <c r="M3488" i="1"/>
  <c r="M3492" i="1"/>
  <c r="M3494" i="1"/>
  <c r="M3506" i="1"/>
  <c r="M3509" i="1"/>
  <c r="M3511" i="1"/>
  <c r="M3514" i="1"/>
  <c r="M3516" i="1"/>
  <c r="M3519" i="1"/>
  <c r="M3521" i="1"/>
  <c r="M3524" i="1"/>
  <c r="M3532" i="1"/>
  <c r="M3534" i="1"/>
  <c r="M3536" i="1"/>
  <c r="M3539" i="1"/>
  <c r="M3541" i="1"/>
  <c r="M3543" i="1"/>
  <c r="M3569" i="1"/>
  <c r="M3571" i="1"/>
  <c r="M3573" i="1"/>
  <c r="M3579" i="1"/>
  <c r="M3581" i="1"/>
  <c r="M3583" i="1"/>
  <c r="M3586" i="1"/>
  <c r="M3588" i="1"/>
  <c r="M3591" i="1"/>
  <c r="M3600" i="1"/>
  <c r="M3602" i="1"/>
  <c r="M3604" i="1"/>
  <c r="M3606" i="1"/>
  <c r="M3608" i="1"/>
  <c r="M3610" i="1"/>
  <c r="M3614" i="1"/>
  <c r="M3617" i="1"/>
  <c r="M3620" i="1"/>
  <c r="M3622" i="1"/>
  <c r="M3624" i="1"/>
  <c r="M3631" i="1"/>
  <c r="M3633" i="1"/>
  <c r="M3635" i="1"/>
  <c r="M3637" i="1"/>
  <c r="M3639" i="1"/>
  <c r="M3643" i="1"/>
  <c r="M3646" i="1"/>
  <c r="M3651" i="1"/>
  <c r="M3654" i="1"/>
  <c r="M3660" i="1"/>
  <c r="M3662" i="1"/>
  <c r="M3664" i="1"/>
  <c r="M3668" i="1"/>
  <c r="M3671" i="1"/>
  <c r="M3673" i="1"/>
  <c r="M3678" i="1"/>
  <c r="M3680" i="1"/>
  <c r="M3682" i="1"/>
  <c r="M3684" i="1"/>
  <c r="M3687" i="1"/>
  <c r="M3689" i="1"/>
  <c r="M3691" i="1"/>
  <c r="M3693" i="1"/>
  <c r="M3696" i="1"/>
  <c r="M3698" i="1"/>
  <c r="M3700" i="1"/>
  <c r="M3702" i="1"/>
  <c r="M6363" i="1"/>
  <c r="M6365" i="1"/>
  <c r="M6367" i="1"/>
  <c r="M6369" i="1"/>
  <c r="M6371" i="1"/>
  <c r="M6373" i="1"/>
  <c r="M6375" i="1"/>
  <c r="M6378" i="1"/>
  <c r="M6380" i="1"/>
  <c r="M6382" i="1"/>
  <c r="M6385" i="1"/>
  <c r="M6387" i="1"/>
  <c r="M6389" i="1"/>
  <c r="M6391" i="1"/>
  <c r="M6394" i="1"/>
  <c r="M6396" i="1"/>
  <c r="M6398" i="1"/>
  <c r="M6402" i="1"/>
  <c r="M6404" i="1"/>
  <c r="M6406" i="1"/>
  <c r="M6408" i="1"/>
  <c r="M6411" i="1"/>
  <c r="M6413" i="1"/>
  <c r="M6415" i="1"/>
  <c r="M6417" i="1"/>
  <c r="M6419" i="1"/>
  <c r="M6421" i="1"/>
  <c r="M6423" i="1"/>
  <c r="M6425" i="1"/>
  <c r="M6428" i="1"/>
  <c r="M6430" i="1"/>
  <c r="M6432" i="1"/>
  <c r="M6434" i="1"/>
  <c r="M6436" i="1"/>
  <c r="M6439" i="1"/>
  <c r="M6441" i="1"/>
  <c r="M6443" i="1"/>
  <c r="M6445" i="1"/>
  <c r="M6451" i="1"/>
  <c r="M6462" i="1"/>
  <c r="M6464" i="1"/>
  <c r="M6467" i="1"/>
  <c r="M6469" i="1"/>
  <c r="M6471" i="1"/>
  <c r="M6474" i="1"/>
  <c r="M6478" i="1"/>
  <c r="M6481" i="1"/>
  <c r="M6483" i="1"/>
  <c r="M6486" i="1"/>
  <c r="M6489" i="1"/>
  <c r="M6493" i="1"/>
  <c r="M6495" i="1"/>
  <c r="M6503" i="1"/>
  <c r="M6505" i="1"/>
  <c r="M3174" i="1"/>
  <c r="M3176" i="1"/>
  <c r="M3178" i="1"/>
  <c r="M3181" i="1"/>
  <c r="M3183" i="1"/>
  <c r="M3187" i="1"/>
  <c r="M3189" i="1"/>
  <c r="M3192" i="1"/>
  <c r="M3194" i="1"/>
  <c r="M3198" i="1"/>
  <c r="M3201" i="1"/>
  <c r="M3203" i="1"/>
  <c r="M3206" i="1"/>
  <c r="M3209" i="1"/>
  <c r="M3212" i="1"/>
  <c r="M3218" i="1"/>
  <c r="M3220" i="1"/>
  <c r="M3222" i="1"/>
  <c r="M3224" i="1"/>
  <c r="M3227" i="1"/>
  <c r="M3231" i="1"/>
  <c r="M3233" i="1"/>
  <c r="M3235" i="1"/>
  <c r="M3237" i="1"/>
  <c r="M3239" i="1"/>
  <c r="M3249" i="1"/>
  <c r="M3251" i="1"/>
  <c r="M3255" i="1"/>
  <c r="M3257" i="1"/>
  <c r="M3259" i="1"/>
  <c r="M3263" i="1"/>
  <c r="M3265" i="1"/>
  <c r="M3269" i="1"/>
  <c r="M3273" i="1"/>
  <c r="M3277" i="1"/>
  <c r="M3279" i="1"/>
  <c r="M3282" i="1"/>
  <c r="M3285" i="1"/>
  <c r="M3287" i="1"/>
  <c r="M3290" i="1"/>
  <c r="M3293" i="1"/>
  <c r="M3295" i="1"/>
  <c r="M3300" i="1"/>
  <c r="M3302" i="1"/>
  <c r="M3305" i="1"/>
  <c r="M3307" i="1"/>
  <c r="M3309" i="1"/>
  <c r="M3312" i="1"/>
  <c r="M3314" i="1"/>
  <c r="M3317" i="1"/>
  <c r="M3320" i="1"/>
  <c r="M3322" i="1"/>
  <c r="M3326" i="1"/>
  <c r="M3331" i="1"/>
  <c r="M3334" i="1"/>
  <c r="M3336" i="1"/>
  <c r="M3339" i="1"/>
  <c r="M3343" i="1"/>
  <c r="M3345" i="1"/>
  <c r="M3347" i="1"/>
  <c r="M3350" i="1"/>
  <c r="M3352" i="1"/>
  <c r="M3355" i="1"/>
  <c r="M3359" i="1"/>
  <c r="M3361" i="1"/>
  <c r="M3363" i="1"/>
  <c r="M3366" i="1"/>
  <c r="M3368" i="1"/>
  <c r="M3370" i="1"/>
  <c r="M3372" i="1"/>
  <c r="M3375" i="1"/>
  <c r="M3378" i="1"/>
  <c r="M3381" i="1"/>
  <c r="M3383" i="1"/>
  <c r="M3386" i="1"/>
  <c r="M3389" i="1"/>
  <c r="M3391" i="1"/>
  <c r="M3395" i="1"/>
  <c r="M3397" i="1"/>
  <c r="M3400" i="1"/>
  <c r="M3404" i="1"/>
  <c r="M3406" i="1"/>
  <c r="M3409" i="1"/>
  <c r="M3411" i="1"/>
  <c r="M3415" i="1"/>
  <c r="M3418" i="1"/>
  <c r="M3422" i="1"/>
  <c r="M3424" i="1"/>
  <c r="M3427" i="1"/>
  <c r="M3429" i="1"/>
  <c r="M3432" i="1"/>
  <c r="M3434" i="1"/>
  <c r="M3438" i="1"/>
  <c r="M3441" i="1"/>
  <c r="M3444" i="1"/>
  <c r="M3447" i="1"/>
  <c r="M3451" i="1"/>
  <c r="M3453" i="1"/>
  <c r="M3455" i="1"/>
  <c r="M3457" i="1"/>
  <c r="M3461" i="1"/>
  <c r="M3463" i="1"/>
  <c r="M3465" i="1"/>
  <c r="M3467" i="1"/>
  <c r="M3469" i="1"/>
  <c r="M3471" i="1"/>
  <c r="M3474" i="1"/>
  <c r="M3476" i="1"/>
  <c r="M3479" i="1"/>
  <c r="M3485" i="1"/>
  <c r="M3487" i="1"/>
  <c r="M3490" i="1"/>
  <c r="M3493" i="1"/>
  <c r="M3495" i="1"/>
  <c r="M3505" i="1"/>
  <c r="M3507" i="1"/>
  <c r="M3510" i="1"/>
  <c r="M3512" i="1"/>
  <c r="M3515" i="1"/>
  <c r="M3518" i="1"/>
  <c r="M3520" i="1"/>
  <c r="M3523" i="1"/>
  <c r="M3525" i="1"/>
  <c r="M3533" i="1"/>
  <c r="M3535" i="1"/>
  <c r="M3538" i="1"/>
  <c r="M3540" i="1"/>
  <c r="M3542" i="1"/>
  <c r="M3568" i="1"/>
  <c r="M3570" i="1"/>
  <c r="M3572" i="1"/>
  <c r="M3575" i="1"/>
  <c r="M3578" i="1"/>
  <c r="M3580" i="1"/>
  <c r="M3582" i="1"/>
  <c r="M3584" i="1"/>
  <c r="M3587" i="1"/>
  <c r="M3589" i="1"/>
  <c r="M3601" i="1"/>
  <c r="M3603" i="1"/>
  <c r="M3605" i="1"/>
  <c r="M3607" i="1"/>
  <c r="M3609" i="1"/>
  <c r="M3613" i="1"/>
  <c r="M3616" i="1"/>
  <c r="M3618" i="1"/>
  <c r="M3621" i="1"/>
  <c r="M3623" i="1"/>
  <c r="M3625" i="1"/>
  <c r="M3632" i="1"/>
  <c r="M3634" i="1"/>
  <c r="M3636" i="1"/>
  <c r="M3638" i="1"/>
  <c r="M3642" i="1"/>
  <c r="M3645" i="1"/>
  <c r="M3649" i="1"/>
  <c r="M3653" i="1"/>
  <c r="M3655" i="1"/>
  <c r="M3661" i="1"/>
  <c r="M3663" i="1"/>
  <c r="M3666" i="1"/>
  <c r="M3669" i="1"/>
  <c r="M3672" i="1"/>
  <c r="M3677" i="1"/>
  <c r="M3679" i="1"/>
  <c r="M3681" i="1"/>
  <c r="M3683" i="1"/>
  <c r="M3686" i="1"/>
  <c r="M3688" i="1"/>
  <c r="M3690" i="1"/>
  <c r="M3692" i="1"/>
  <c r="M3695" i="1"/>
  <c r="M3697" i="1"/>
  <c r="M3699" i="1"/>
  <c r="M3701" i="1"/>
  <c r="M3703" i="1"/>
  <c r="M3706" i="1"/>
  <c r="M3710" i="1"/>
  <c r="M3712" i="1"/>
  <c r="M3720" i="1"/>
  <c r="M3729" i="1"/>
  <c r="M3731" i="1"/>
  <c r="M3733" i="1"/>
  <c r="M3735" i="1"/>
  <c r="M3738" i="1"/>
  <c r="M3741" i="1"/>
  <c r="M3744" i="1"/>
  <c r="M3751" i="1"/>
  <c r="M3753" i="1"/>
  <c r="M3756" i="1"/>
  <c r="M3760" i="1"/>
  <c r="M3762" i="1"/>
  <c r="M3764" i="1"/>
  <c r="M3767" i="1"/>
  <c r="M3769" i="1"/>
  <c r="M3779" i="1"/>
  <c r="M3781" i="1"/>
  <c r="M3783" i="1"/>
  <c r="M3786" i="1"/>
  <c r="M3788" i="1"/>
  <c r="M3792" i="1"/>
  <c r="M3794" i="1"/>
  <c r="M3797" i="1"/>
  <c r="M3801" i="1"/>
  <c r="M3803" i="1"/>
  <c r="M3805" i="1"/>
  <c r="M3808" i="1"/>
  <c r="M3810" i="1"/>
  <c r="M3812" i="1"/>
  <c r="M3815" i="1"/>
  <c r="M3817" i="1"/>
  <c r="M3819" i="1"/>
  <c r="M3822" i="1"/>
  <c r="M3824" i="1"/>
  <c r="M3826" i="1"/>
  <c r="M3828" i="1"/>
  <c r="M3831" i="1"/>
  <c r="M3833" i="1"/>
  <c r="M3835" i="1"/>
  <c r="M3839" i="1"/>
  <c r="M3842" i="1"/>
  <c r="M3844" i="1"/>
  <c r="M3846" i="1"/>
  <c r="M3849" i="1"/>
  <c r="M3851" i="1"/>
  <c r="M3854" i="1"/>
  <c r="M3857" i="1"/>
  <c r="M3859" i="1"/>
  <c r="M3863" i="1"/>
  <c r="M3865" i="1"/>
  <c r="M3867" i="1"/>
  <c r="M3870" i="1"/>
  <c r="M3874" i="1"/>
  <c r="M3876" i="1"/>
  <c r="M3879" i="1"/>
  <c r="M3882" i="1"/>
  <c r="M3884" i="1"/>
  <c r="M3887" i="1"/>
  <c r="M3893" i="1"/>
  <c r="M3895" i="1"/>
  <c r="M3922" i="1"/>
  <c r="M3991" i="1"/>
  <c r="M3997" i="1"/>
  <c r="M4002" i="1"/>
  <c r="M4007" i="1"/>
  <c r="M4069" i="1"/>
  <c r="M4071" i="1"/>
  <c r="M4073" i="1"/>
  <c r="M4075" i="1"/>
  <c r="M4078" i="1"/>
  <c r="M4081" i="1"/>
  <c r="M4091" i="1"/>
  <c r="M4094" i="1"/>
  <c r="M4100" i="1"/>
  <c r="M4103" i="1"/>
  <c r="M4107" i="1"/>
  <c r="M4110" i="1"/>
  <c r="M4113" i="1"/>
  <c r="M4115" i="1"/>
  <c r="M4117" i="1"/>
  <c r="M4120" i="1"/>
  <c r="M4123" i="1"/>
  <c r="M4127" i="1"/>
  <c r="M4130" i="1"/>
  <c r="M4133" i="1"/>
  <c r="M4135" i="1"/>
  <c r="M4137" i="1"/>
  <c r="M4140" i="1"/>
  <c r="M4142" i="1"/>
  <c r="M4144" i="1"/>
  <c r="M4147" i="1"/>
  <c r="M4150" i="1"/>
  <c r="M4153" i="1"/>
  <c r="M4156" i="1"/>
  <c r="M4160" i="1"/>
  <c r="M4162" i="1"/>
  <c r="M4164" i="1"/>
  <c r="M4167" i="1"/>
  <c r="N4167" i="1" s="1"/>
  <c r="M4170" i="1"/>
  <c r="M4173" i="1"/>
  <c r="M4176" i="1"/>
  <c r="M4178" i="1"/>
  <c r="M4182" i="1"/>
  <c r="N4182" i="1" s="1"/>
  <c r="M4185" i="1"/>
  <c r="M4188" i="1"/>
  <c r="M4192" i="1"/>
  <c r="M4194" i="1"/>
  <c r="M4198" i="1"/>
  <c r="M4200" i="1"/>
  <c r="M4203" i="1"/>
  <c r="M4205" i="1"/>
  <c r="M4207" i="1"/>
  <c r="M4209" i="1"/>
  <c r="M4212" i="1"/>
  <c r="M4214" i="1"/>
  <c r="M4216" i="1"/>
  <c r="M4219" i="1"/>
  <c r="M4221" i="1"/>
  <c r="M4224" i="1"/>
  <c r="M4228" i="1"/>
  <c r="M4230" i="1"/>
  <c r="M4233" i="1"/>
  <c r="M4236" i="1"/>
  <c r="M4239" i="1"/>
  <c r="M4242" i="1"/>
  <c r="M4245" i="1"/>
  <c r="M4247" i="1"/>
  <c r="M4253" i="1"/>
  <c r="M4255" i="1"/>
  <c r="M4257" i="1"/>
  <c r="M4259" i="1"/>
  <c r="M4261" i="1"/>
  <c r="M4264" i="1"/>
  <c r="M4267" i="1"/>
  <c r="M4269" i="1"/>
  <c r="M4279" i="1"/>
  <c r="M4281" i="1"/>
  <c r="M4283" i="1"/>
  <c r="M4287" i="1"/>
  <c r="M4289" i="1"/>
  <c r="M4291" i="1"/>
  <c r="M4293" i="1"/>
  <c r="M4296" i="1"/>
  <c r="M4298" i="1"/>
  <c r="M4301" i="1"/>
  <c r="M4303" i="1"/>
  <c r="M4306" i="1"/>
  <c r="M4309" i="1"/>
  <c r="N4309" i="1" s="1"/>
  <c r="M4313" i="1"/>
  <c r="M4315" i="1"/>
  <c r="M4318" i="1"/>
  <c r="M4320" i="1"/>
  <c r="M4324" i="1"/>
  <c r="M4326" i="1"/>
  <c r="M4330" i="1"/>
  <c r="M4332" i="1"/>
  <c r="M4334" i="1"/>
  <c r="M4336" i="1"/>
  <c r="M4339" i="1"/>
  <c r="M4342" i="1"/>
  <c r="M4344" i="1"/>
  <c r="M4346" i="1"/>
  <c r="M4348" i="1"/>
  <c r="M4350" i="1"/>
  <c r="M4359" i="1"/>
  <c r="M4362" i="1"/>
  <c r="M4367" i="1"/>
  <c r="M4378" i="1"/>
  <c r="M4383" i="1"/>
  <c r="M4385" i="1"/>
  <c r="M4388" i="1"/>
  <c r="M4390" i="1"/>
  <c r="M4393" i="1"/>
  <c r="M4395" i="1"/>
  <c r="M4397" i="1"/>
  <c r="M4400" i="1"/>
  <c r="M4402" i="1"/>
  <c r="M4404" i="1"/>
  <c r="M4408" i="1"/>
  <c r="M4410" i="1"/>
  <c r="M4419" i="1"/>
  <c r="M4421" i="1"/>
  <c r="M4424" i="1"/>
  <c r="M4431" i="1"/>
  <c r="M4469" i="1"/>
  <c r="M4471" i="1"/>
  <c r="M4473" i="1"/>
  <c r="M4486" i="1"/>
  <c r="M4489" i="1"/>
  <c r="M4491" i="1"/>
  <c r="M4501" i="1"/>
  <c r="M4504" i="1"/>
  <c r="M4507" i="1"/>
  <c r="M4524" i="1"/>
  <c r="M4549" i="1"/>
  <c r="M4557" i="1"/>
  <c r="M4572" i="1"/>
  <c r="M4577" i="1"/>
  <c r="M4599" i="1"/>
  <c r="M4609" i="1"/>
  <c r="M4621" i="1"/>
  <c r="M4622" i="1"/>
  <c r="M4634" i="1"/>
  <c r="M4641" i="1"/>
  <c r="M4659" i="1"/>
  <c r="M4676" i="1"/>
  <c r="M4681" i="1"/>
  <c r="M4683" i="1"/>
  <c r="M4687" i="1"/>
  <c r="M4689" i="1"/>
  <c r="M4691" i="1"/>
  <c r="M4693" i="1"/>
  <c r="M4695" i="1"/>
  <c r="M4698" i="1"/>
  <c r="N4698" i="1" s="1"/>
  <c r="M4700" i="1"/>
  <c r="M4702" i="1"/>
  <c r="M4707" i="1"/>
  <c r="M4719" i="1"/>
  <c r="M4721" i="1"/>
  <c r="M4724" i="1"/>
  <c r="M4727" i="1"/>
  <c r="M4729" i="1"/>
  <c r="M4731" i="1"/>
  <c r="M4734" i="1"/>
  <c r="M4737" i="1"/>
  <c r="M4741" i="1"/>
  <c r="M4743" i="1"/>
  <c r="M4745" i="1"/>
  <c r="M4749" i="1"/>
  <c r="M4752" i="1"/>
  <c r="M4754" i="1"/>
  <c r="M4757" i="1"/>
  <c r="M4759" i="1"/>
  <c r="M4761" i="1"/>
  <c r="M4765" i="1"/>
  <c r="N4765" i="1" s="1"/>
  <c r="M4768" i="1"/>
  <c r="M4774" i="1"/>
  <c r="M4776" i="1"/>
  <c r="M4779" i="1"/>
  <c r="M4782" i="1"/>
  <c r="M4790" i="1"/>
  <c r="M4792" i="1"/>
  <c r="M4796" i="1"/>
  <c r="M4798" i="1"/>
  <c r="M4800" i="1"/>
  <c r="M4802" i="1"/>
  <c r="M4804" i="1"/>
  <c r="M4807" i="1"/>
  <c r="M4809" i="1"/>
  <c r="M4811" i="1"/>
  <c r="M4815" i="1"/>
  <c r="M4817" i="1"/>
  <c r="M4819" i="1"/>
  <c r="M4821" i="1"/>
  <c r="M4825" i="1"/>
  <c r="M4827" i="1"/>
  <c r="M4830" i="1"/>
  <c r="M4833" i="1"/>
  <c r="M4835" i="1"/>
  <c r="M4839" i="1"/>
  <c r="M4843" i="1"/>
  <c r="M4845" i="1"/>
  <c r="M4847" i="1"/>
  <c r="M4849" i="1"/>
  <c r="M4852" i="1"/>
  <c r="M4854" i="1"/>
  <c r="M4856" i="1"/>
  <c r="M4859" i="1"/>
  <c r="M4863" i="1"/>
  <c r="M4866" i="1"/>
  <c r="M4868" i="1"/>
  <c r="M4872" i="1"/>
  <c r="M4875" i="1"/>
  <c r="M4878" i="1"/>
  <c r="M4880" i="1"/>
  <c r="M4882" i="1"/>
  <c r="M4886" i="1"/>
  <c r="M4889" i="1"/>
  <c r="M4891" i="1"/>
  <c r="M4900" i="1"/>
  <c r="M4902" i="1"/>
  <c r="M4904" i="1"/>
  <c r="M4907" i="1"/>
  <c r="M4913" i="1"/>
  <c r="M4915" i="1"/>
  <c r="M4918" i="1"/>
  <c r="M4921" i="1"/>
  <c r="M4929" i="1"/>
  <c r="M4931" i="1"/>
  <c r="M4935" i="1"/>
  <c r="M4938" i="1"/>
  <c r="M4940" i="1"/>
  <c r="M4943" i="1"/>
  <c r="M4975" i="1"/>
  <c r="M4977" i="1"/>
  <c r="M4980" i="1"/>
  <c r="M4984" i="1"/>
  <c r="M4986" i="1"/>
  <c r="M4989" i="1"/>
  <c r="M4991" i="1"/>
  <c r="M4993" i="1"/>
  <c r="M4996" i="1"/>
  <c r="M4998" i="1"/>
  <c r="M5000" i="1"/>
  <c r="M5003" i="1"/>
  <c r="M5005" i="1"/>
  <c r="M5009" i="1"/>
  <c r="M5012" i="1"/>
  <c r="M5015" i="1"/>
  <c r="M5017" i="1"/>
  <c r="M5019" i="1"/>
  <c r="M5022" i="1"/>
  <c r="M5024" i="1"/>
  <c r="M5028" i="1"/>
  <c r="M5030" i="1"/>
  <c r="M5034" i="1"/>
  <c r="M5037" i="1"/>
  <c r="M5044" i="1"/>
  <c r="M5046" i="1"/>
  <c r="M5055" i="1"/>
  <c r="M5100" i="1"/>
  <c r="M5102" i="1"/>
  <c r="M5105" i="1"/>
  <c r="M5111" i="1"/>
  <c r="M5113" i="1"/>
  <c r="M5115" i="1"/>
  <c r="M5118" i="1"/>
  <c r="M5121" i="1"/>
  <c r="M5123" i="1"/>
  <c r="M5126" i="1"/>
  <c r="M5128" i="1"/>
  <c r="M5130" i="1"/>
  <c r="M5133" i="1"/>
  <c r="M5135" i="1"/>
  <c r="M5138" i="1"/>
  <c r="M5143" i="1"/>
  <c r="M5145" i="1"/>
  <c r="M5148" i="1"/>
  <c r="M5154" i="1"/>
  <c r="M5156" i="1"/>
  <c r="M5158" i="1"/>
  <c r="M5165" i="1"/>
  <c r="M5169" i="1"/>
  <c r="M5171" i="1"/>
  <c r="M5174" i="1"/>
  <c r="M5179" i="1"/>
  <c r="M5182" i="1"/>
  <c r="M5184" i="1"/>
  <c r="M5186" i="1"/>
  <c r="M5189" i="1"/>
  <c r="M5193" i="1"/>
  <c r="M5196" i="1"/>
  <c r="M5199" i="1"/>
  <c r="M5202" i="1"/>
  <c r="M5204" i="1"/>
  <c r="M5206" i="1"/>
  <c r="M5399" i="1"/>
  <c r="M5402" i="1"/>
  <c r="M5424" i="1"/>
  <c r="M5426" i="1"/>
  <c r="M5428" i="1"/>
  <c r="M5432" i="1"/>
  <c r="M5434" i="1"/>
  <c r="M5436" i="1"/>
  <c r="M5438" i="1"/>
  <c r="M5440" i="1"/>
  <c r="M5442" i="1"/>
  <c r="M5444" i="1"/>
  <c r="M5447" i="1"/>
  <c r="M5449" i="1"/>
  <c r="M5452" i="1"/>
  <c r="M5455" i="1"/>
  <c r="M5457" i="1"/>
  <c r="M5459" i="1"/>
  <c r="M5461" i="1"/>
  <c r="M5465" i="1"/>
  <c r="M5467" i="1"/>
  <c r="M5469" i="1"/>
  <c r="M5472" i="1"/>
  <c r="M5474" i="1"/>
  <c r="M5477" i="1"/>
  <c r="M5479" i="1"/>
  <c r="M5481" i="1"/>
  <c r="M5484" i="1"/>
  <c r="M5486" i="1"/>
  <c r="M5488" i="1"/>
  <c r="M5490" i="1"/>
  <c r="M5492" i="1"/>
  <c r="M5494" i="1"/>
  <c r="M5498" i="1"/>
  <c r="M5500" i="1"/>
  <c r="M5503" i="1"/>
  <c r="M5505" i="1"/>
  <c r="M5507" i="1"/>
  <c r="M5509" i="1"/>
  <c r="M5511" i="1"/>
  <c r="M5513" i="1"/>
  <c r="M5515" i="1"/>
  <c r="M5517" i="1"/>
  <c r="M5519" i="1"/>
  <c r="M5522" i="1"/>
  <c r="M5524" i="1"/>
  <c r="M5526" i="1"/>
  <c r="M5528" i="1"/>
  <c r="M5530" i="1"/>
  <c r="M5532" i="1"/>
  <c r="M5534" i="1"/>
  <c r="M5536" i="1"/>
  <c r="M5538" i="1"/>
  <c r="M5541" i="1"/>
  <c r="M5543" i="1"/>
  <c r="M5545" i="1"/>
  <c r="M5547" i="1"/>
  <c r="N5547" i="1" s="1"/>
  <c r="M5549" i="1"/>
  <c r="M5552" i="1"/>
  <c r="M5555" i="1"/>
  <c r="M5557" i="1"/>
  <c r="M5559" i="1"/>
  <c r="M5563" i="1"/>
  <c r="M5565" i="1"/>
  <c r="M5568" i="1"/>
  <c r="M5570" i="1"/>
  <c r="M5572" i="1"/>
  <c r="M5575" i="1"/>
  <c r="M5577" i="1"/>
  <c r="M5581" i="1"/>
  <c r="M5588" i="1"/>
  <c r="M5590" i="1"/>
  <c r="N5590" i="1" s="1"/>
  <c r="M5592" i="1"/>
  <c r="M5596" i="1"/>
  <c r="M5598" i="1"/>
  <c r="M5600" i="1"/>
  <c r="M5603" i="1"/>
  <c r="M5605" i="1"/>
  <c r="M5607" i="1"/>
  <c r="M5610" i="1"/>
  <c r="M5612" i="1"/>
  <c r="M5614" i="1"/>
  <c r="M5617" i="1"/>
  <c r="M5620" i="1"/>
  <c r="M5622" i="1"/>
  <c r="M5625" i="1"/>
  <c r="M5627" i="1"/>
  <c r="M5630" i="1"/>
  <c r="M5632" i="1"/>
  <c r="M5638" i="1"/>
  <c r="M5640" i="1"/>
  <c r="M5648" i="1"/>
  <c r="M5650" i="1"/>
  <c r="M5654" i="1"/>
  <c r="M5656" i="1"/>
  <c r="M5659" i="1"/>
  <c r="M5661" i="1"/>
  <c r="M5664" i="1"/>
  <c r="M5666" i="1"/>
  <c r="M5668" i="1"/>
  <c r="M5671" i="1"/>
  <c r="M5673" i="1"/>
  <c r="M5675" i="1"/>
  <c r="M5677" i="1"/>
  <c r="M5679" i="1"/>
  <c r="M5681" i="1"/>
  <c r="M5684" i="1"/>
  <c r="M5688" i="1"/>
  <c r="M5691" i="1"/>
  <c r="M5693" i="1"/>
  <c r="M5695" i="1"/>
  <c r="M5698" i="1"/>
  <c r="M5702" i="1"/>
  <c r="M5704" i="1"/>
  <c r="M5707" i="1"/>
  <c r="M5709" i="1"/>
  <c r="M5711" i="1"/>
  <c r="M5713" i="1"/>
  <c r="M5715" i="1"/>
  <c r="M5721" i="1"/>
  <c r="M5723" i="1"/>
  <c r="M5727" i="1"/>
  <c r="M5729" i="1"/>
  <c r="M5737" i="1"/>
  <c r="M5739" i="1"/>
  <c r="M5743" i="1"/>
  <c r="M5745" i="1"/>
  <c r="M5747" i="1"/>
  <c r="M5749" i="1"/>
  <c r="M5751" i="1"/>
  <c r="M5753" i="1"/>
  <c r="M5755" i="1"/>
  <c r="M5757" i="1"/>
  <c r="M5760" i="1"/>
  <c r="M5762" i="1"/>
  <c r="M5764" i="1"/>
  <c r="M5766" i="1"/>
  <c r="M5768" i="1"/>
  <c r="M5771" i="1"/>
  <c r="M5773" i="1"/>
  <c r="M5775" i="1"/>
  <c r="N5775" i="1" s="1"/>
  <c r="M5777" i="1"/>
  <c r="M5779" i="1"/>
  <c r="M5782" i="1"/>
  <c r="M5784" i="1"/>
  <c r="M5786" i="1"/>
  <c r="M5789" i="1"/>
  <c r="M5791" i="1"/>
  <c r="M5793" i="1"/>
  <c r="M5795" i="1"/>
  <c r="M5797" i="1"/>
  <c r="M5799" i="1"/>
  <c r="M5801" i="1"/>
  <c r="M5803" i="1"/>
  <c r="M5805" i="1"/>
  <c r="M5807" i="1"/>
  <c r="M5809" i="1"/>
  <c r="M5848" i="1"/>
  <c r="M5850" i="1"/>
  <c r="M5852" i="1"/>
  <c r="M5854" i="1"/>
  <c r="M5856" i="1"/>
  <c r="M5861" i="1"/>
  <c r="M5863" i="1"/>
  <c r="M5865" i="1"/>
  <c r="M5867" i="1"/>
  <c r="M5869" i="1"/>
  <c r="M5871" i="1"/>
  <c r="N5871" i="1" s="1"/>
  <c r="M5873" i="1"/>
  <c r="M5875" i="1"/>
  <c r="M5879" i="1"/>
  <c r="M5881" i="1"/>
  <c r="M5883" i="1"/>
  <c r="M5885" i="1"/>
  <c r="M5887" i="1"/>
  <c r="M5889" i="1"/>
  <c r="M5892" i="1"/>
  <c r="M5894" i="1"/>
  <c r="M5896" i="1"/>
  <c r="M5898" i="1"/>
  <c r="M5900" i="1"/>
  <c r="M5906" i="1"/>
  <c r="M5908" i="1"/>
  <c r="M5910" i="1"/>
  <c r="M5922" i="1"/>
  <c r="M5924" i="1"/>
  <c r="M5926" i="1"/>
  <c r="M5930" i="1"/>
  <c r="M5932" i="1"/>
  <c r="N5932" i="1" s="1"/>
  <c r="M5934" i="1"/>
  <c r="M5936" i="1"/>
  <c r="M5938" i="1"/>
  <c r="M5940" i="1"/>
  <c r="M5942" i="1"/>
  <c r="M5944" i="1"/>
  <c r="M5947" i="1"/>
  <c r="M5949" i="1"/>
  <c r="M5951" i="1"/>
  <c r="M5953" i="1"/>
  <c r="M5955" i="1"/>
  <c r="M5957" i="1"/>
  <c r="M5959" i="1"/>
  <c r="M5961" i="1"/>
  <c r="M5963" i="1"/>
  <c r="M5965" i="1"/>
  <c r="N5965" i="1" s="1"/>
  <c r="M5967" i="1"/>
  <c r="M5969" i="1"/>
  <c r="M5971" i="1"/>
  <c r="M5975" i="1"/>
  <c r="M5977" i="1"/>
  <c r="M5979" i="1"/>
  <c r="M5983" i="1"/>
  <c r="M5985" i="1"/>
  <c r="M5987" i="1"/>
  <c r="M5989" i="1"/>
  <c r="M5991" i="1"/>
  <c r="M5994" i="1"/>
  <c r="M5998" i="1"/>
  <c r="M6000" i="1"/>
  <c r="M6002" i="1"/>
  <c r="M6004" i="1"/>
  <c r="M6006" i="1"/>
  <c r="M6010" i="1"/>
  <c r="M6012" i="1"/>
  <c r="M6015" i="1"/>
  <c r="M6017" i="1"/>
  <c r="M6019" i="1"/>
  <c r="M6021" i="1"/>
  <c r="M6023" i="1"/>
  <c r="N6023" i="1" s="1"/>
  <c r="M6025" i="1"/>
  <c r="M6027" i="1"/>
  <c r="M6029" i="1"/>
  <c r="M6031" i="1"/>
  <c r="M6033" i="1"/>
  <c r="M6035" i="1"/>
  <c r="M6037" i="1"/>
  <c r="M6039" i="1"/>
  <c r="M6042" i="1"/>
  <c r="M6044" i="1"/>
  <c r="M6046" i="1"/>
  <c r="M6048" i="1"/>
  <c r="M6052" i="1"/>
  <c r="M6054" i="1"/>
  <c r="M6056" i="1"/>
  <c r="M6058" i="1"/>
  <c r="M6063" i="1"/>
  <c r="M6065" i="1"/>
  <c r="M6078" i="1"/>
  <c r="M6080" i="1"/>
  <c r="M6088" i="1"/>
  <c r="M6090" i="1"/>
  <c r="M6098" i="1"/>
  <c r="M6100" i="1"/>
  <c r="M6108" i="1"/>
  <c r="M6110" i="1"/>
  <c r="M6118" i="1"/>
  <c r="M6120" i="1"/>
  <c r="M6128" i="1"/>
  <c r="M6130" i="1"/>
  <c r="M6138" i="1"/>
  <c r="M6140" i="1"/>
  <c r="M6148" i="1"/>
  <c r="N6148" i="1" s="1"/>
  <c r="M6150" i="1"/>
  <c r="M6158" i="1"/>
  <c r="M6160" i="1"/>
  <c r="M6168" i="1"/>
  <c r="M6170" i="1"/>
  <c r="M6184" i="1"/>
  <c r="M6186" i="1"/>
  <c r="M6188" i="1"/>
  <c r="M6202" i="1"/>
  <c r="M6205" i="1"/>
  <c r="M6207" i="1"/>
  <c r="M6209" i="1"/>
  <c r="M6213" i="1"/>
  <c r="M6215" i="1"/>
  <c r="M6217" i="1"/>
  <c r="M6219" i="1"/>
  <c r="M6221" i="1"/>
  <c r="M6223" i="1"/>
  <c r="M6225" i="1"/>
  <c r="M6227" i="1"/>
  <c r="M6229" i="1"/>
  <c r="M6231" i="1"/>
  <c r="M6234" i="1"/>
  <c r="M6236" i="1"/>
  <c r="M6238" i="1"/>
  <c r="M6240" i="1"/>
  <c r="M6242" i="1"/>
  <c r="M6245" i="1"/>
  <c r="M6247" i="1"/>
  <c r="M6250" i="1"/>
  <c r="M6252" i="1"/>
  <c r="M6254" i="1"/>
  <c r="M6256" i="1"/>
  <c r="M6260" i="1"/>
  <c r="M6262" i="1"/>
  <c r="M6264" i="1"/>
  <c r="M6266" i="1"/>
  <c r="M6268" i="1"/>
  <c r="M6270" i="1"/>
  <c r="N6270" i="1" s="1"/>
  <c r="M6273" i="1"/>
  <c r="M6275" i="1"/>
  <c r="M6277" i="1"/>
  <c r="M6279" i="1"/>
  <c r="M6281" i="1"/>
  <c r="M6283" i="1"/>
  <c r="M6286" i="1"/>
  <c r="M6288" i="1"/>
  <c r="M6290" i="1"/>
  <c r="M6292" i="1"/>
  <c r="M6296" i="1"/>
  <c r="M6298" i="1"/>
  <c r="M6300" i="1"/>
  <c r="M6302" i="1"/>
  <c r="M6304" i="1"/>
  <c r="M6306" i="1"/>
  <c r="M6308" i="1"/>
  <c r="M6310" i="1"/>
  <c r="M6313" i="1"/>
  <c r="M6315" i="1"/>
  <c r="M6317" i="1"/>
  <c r="M6319" i="1"/>
  <c r="M6321" i="1"/>
  <c r="M6323" i="1"/>
  <c r="M6326" i="1"/>
  <c r="M6328" i="1"/>
  <c r="M6332" i="1"/>
  <c r="M6334" i="1"/>
  <c r="M6336" i="1"/>
  <c r="M6338" i="1"/>
  <c r="M6340" i="1"/>
  <c r="M6342" i="1"/>
  <c r="N6342" i="1" s="1"/>
  <c r="M6344" i="1"/>
  <c r="M6347" i="1"/>
  <c r="M6349" i="1"/>
  <c r="M6351" i="1"/>
  <c r="M6353" i="1"/>
  <c r="M6355" i="1"/>
  <c r="M6357" i="1"/>
  <c r="M6359" i="1"/>
  <c r="M6362" i="1"/>
  <c r="M6364" i="1"/>
  <c r="M6366" i="1"/>
  <c r="M6368" i="1"/>
  <c r="M6370" i="1"/>
  <c r="M6372" i="1"/>
  <c r="M6374" i="1"/>
  <c r="M6376" i="1"/>
  <c r="M6379" i="1"/>
  <c r="M6381" i="1"/>
  <c r="M6383" i="1"/>
  <c r="M6386" i="1"/>
  <c r="M6388" i="1"/>
  <c r="M6390" i="1"/>
  <c r="M6392" i="1"/>
  <c r="M6395" i="1"/>
  <c r="M6397" i="1"/>
  <c r="M6399" i="1"/>
  <c r="M6403" i="1"/>
  <c r="M6405" i="1"/>
  <c r="M6407" i="1"/>
  <c r="M6409" i="1"/>
  <c r="M6412" i="1"/>
  <c r="M6414" i="1"/>
  <c r="N6414" i="1" s="1"/>
  <c r="M6416" i="1"/>
  <c r="M6418" i="1"/>
  <c r="M6420" i="1"/>
  <c r="M6422" i="1"/>
  <c r="M6424" i="1"/>
  <c r="M6426" i="1"/>
  <c r="M6429" i="1"/>
  <c r="M6431" i="1"/>
  <c r="M6433" i="1"/>
  <c r="M6435" i="1"/>
  <c r="M6438" i="1"/>
  <c r="M6440" i="1"/>
  <c r="M6442" i="1"/>
  <c r="M6444" i="1"/>
  <c r="M6450" i="1"/>
  <c r="M6461" i="1"/>
  <c r="M6463" i="1"/>
  <c r="M6465" i="1"/>
  <c r="M6468" i="1"/>
  <c r="M6470" i="1"/>
  <c r="M6473" i="1"/>
  <c r="M6476" i="1"/>
  <c r="M6479" i="1"/>
  <c r="M6482" i="1"/>
  <c r="M6484" i="1"/>
  <c r="M6488" i="1"/>
  <c r="M6492" i="1"/>
  <c r="M6494" i="1"/>
  <c r="M6502" i="1"/>
  <c r="M6504" i="1"/>
  <c r="M3705" i="1"/>
  <c r="M3709" i="1"/>
  <c r="M3711" i="1"/>
  <c r="M3714" i="1"/>
  <c r="M3728" i="1"/>
  <c r="M3730" i="1"/>
  <c r="M3732" i="1"/>
  <c r="M3734" i="1"/>
  <c r="N3734" i="1" s="1"/>
  <c r="M3736" i="1"/>
  <c r="M3739" i="1"/>
  <c r="M3750" i="1"/>
  <c r="M3752" i="1"/>
  <c r="M3754" i="1"/>
  <c r="M3759" i="1"/>
  <c r="M3761" i="1"/>
  <c r="M3763" i="1"/>
  <c r="M3765" i="1"/>
  <c r="M3768" i="1"/>
  <c r="M3780" i="1"/>
  <c r="M3782" i="1"/>
  <c r="M3785" i="1"/>
  <c r="M3787" i="1"/>
  <c r="M3790" i="1"/>
  <c r="M3793" i="1"/>
  <c r="M3796" i="1"/>
  <c r="M3798" i="1"/>
  <c r="M3802" i="1"/>
  <c r="M3804" i="1"/>
  <c r="M3807" i="1"/>
  <c r="M3809" i="1"/>
  <c r="M3811" i="1"/>
  <c r="M3814" i="1"/>
  <c r="M3816" i="1"/>
  <c r="N3816" i="1" s="1"/>
  <c r="M3818" i="1"/>
  <c r="M3821" i="1"/>
  <c r="M3823" i="1"/>
  <c r="M3825" i="1"/>
  <c r="M3827" i="1"/>
  <c r="M3829" i="1"/>
  <c r="M3832" i="1"/>
  <c r="M3834" i="1"/>
  <c r="M3838" i="1"/>
  <c r="M3841" i="1"/>
  <c r="M3843" i="1"/>
  <c r="M3845" i="1"/>
  <c r="M3847" i="1"/>
  <c r="M3850" i="1"/>
  <c r="M3853" i="1"/>
  <c r="M3856" i="1"/>
  <c r="M3858" i="1"/>
  <c r="M3862" i="1"/>
  <c r="M3864" i="1"/>
  <c r="M3866" i="1"/>
  <c r="M3869" i="1"/>
  <c r="M3871" i="1"/>
  <c r="M3875" i="1"/>
  <c r="M3877" i="1"/>
  <c r="N3877" i="1" s="1"/>
  <c r="M3881" i="1"/>
  <c r="M3883" i="1"/>
  <c r="M3886" i="1"/>
  <c r="M3888" i="1"/>
  <c r="M3894" i="1"/>
  <c r="M3921" i="1"/>
  <c r="M3938" i="1"/>
  <c r="M3958" i="1"/>
  <c r="M3961" i="1"/>
  <c r="N3961" i="1" s="1"/>
  <c r="M4039" i="1"/>
  <c r="M4070" i="1"/>
  <c r="N4070" i="1" s="1"/>
  <c r="M4072" i="1"/>
  <c r="M4074" i="1"/>
  <c r="M4076" i="1"/>
  <c r="M4080" i="1"/>
  <c r="M4082" i="1"/>
  <c r="M4093" i="1"/>
  <c r="M4099" i="1"/>
  <c r="M4102" i="1"/>
  <c r="M4106" i="1"/>
  <c r="M4109" i="1"/>
  <c r="M4111" i="1"/>
  <c r="M4114" i="1"/>
  <c r="M4116" i="1"/>
  <c r="M4119" i="1"/>
  <c r="M4122" i="1"/>
  <c r="M4124" i="1"/>
  <c r="M4128" i="1"/>
  <c r="M4132" i="1"/>
  <c r="M4134" i="1"/>
  <c r="M4136" i="1"/>
  <c r="M4138" i="1"/>
  <c r="M4141" i="1"/>
  <c r="M4143" i="1"/>
  <c r="M4146" i="1"/>
  <c r="M4149" i="1"/>
  <c r="M4151" i="1"/>
  <c r="N4151" i="1" s="1"/>
  <c r="M4154" i="1"/>
  <c r="M4157" i="1"/>
  <c r="M4161" i="1"/>
  <c r="M4163" i="1"/>
  <c r="M4166" i="1"/>
  <c r="M4168" i="1"/>
  <c r="M4171" i="1"/>
  <c r="M4175" i="1"/>
  <c r="M4177" i="1"/>
  <c r="M4181" i="1"/>
  <c r="M4184" i="1"/>
  <c r="M4186" i="1"/>
  <c r="M4191" i="1"/>
  <c r="M4193" i="1"/>
  <c r="M4195" i="1"/>
  <c r="M4199" i="1"/>
  <c r="M4201" i="1"/>
  <c r="M4204" i="1"/>
  <c r="M4206" i="1"/>
  <c r="M4208" i="1"/>
  <c r="M4211" i="1"/>
  <c r="M4213" i="1"/>
  <c r="M4215" i="1"/>
  <c r="M4218" i="1"/>
  <c r="M4220" i="1"/>
  <c r="M4223" i="1"/>
  <c r="M4227" i="1"/>
  <c r="M4229" i="1"/>
  <c r="M4232" i="1"/>
  <c r="M4235" i="1"/>
  <c r="M4238" i="1"/>
  <c r="M4240" i="1"/>
  <c r="M4243" i="1"/>
  <c r="M4246" i="1"/>
  <c r="M4252" i="1"/>
  <c r="M4254" i="1"/>
  <c r="M4256" i="1"/>
  <c r="M4258" i="1"/>
  <c r="M4260" i="1"/>
  <c r="M4262" i="1"/>
  <c r="M4266" i="1"/>
  <c r="N4266" i="1" s="1"/>
  <c r="M4268" i="1"/>
  <c r="M4278" i="1"/>
  <c r="M4280" i="1"/>
  <c r="M4282" i="1"/>
  <c r="M4285" i="1"/>
  <c r="M4288" i="1"/>
  <c r="M4290" i="1"/>
  <c r="M4292" i="1"/>
  <c r="M4295" i="1"/>
  <c r="M4297" i="1"/>
  <c r="M4300" i="1"/>
  <c r="M4302" i="1"/>
  <c r="M4305" i="1"/>
  <c r="M4307" i="1"/>
  <c r="M4311" i="1"/>
  <c r="M4314" i="1"/>
  <c r="M4317" i="1"/>
  <c r="M4319" i="1"/>
  <c r="M4322" i="1"/>
  <c r="M4325" i="1"/>
  <c r="M4329" i="1"/>
  <c r="M4331" i="1"/>
  <c r="M4333" i="1"/>
  <c r="M4335" i="1"/>
  <c r="M4337" i="1"/>
  <c r="M4341" i="1"/>
  <c r="M4343" i="1"/>
  <c r="M4345" i="1"/>
  <c r="M4347" i="1"/>
  <c r="M4349" i="1"/>
  <c r="N4349" i="1" s="1"/>
  <c r="M4358" i="1"/>
  <c r="M4360" i="1"/>
  <c r="M4365" i="1"/>
  <c r="M4369" i="1"/>
  <c r="M4379" i="1"/>
  <c r="M4384" i="1"/>
  <c r="M4387" i="1"/>
  <c r="N4387" i="1" s="1"/>
  <c r="M4389" i="1"/>
  <c r="M4391" i="1"/>
  <c r="M4394" i="1"/>
  <c r="M4396" i="1"/>
  <c r="M4399" i="1"/>
  <c r="M4401" i="1"/>
  <c r="M4403" i="1"/>
  <c r="M4407" i="1"/>
  <c r="M4409" i="1"/>
  <c r="M4415" i="1"/>
  <c r="M4417" i="1"/>
  <c r="M4420" i="1"/>
  <c r="M4422" i="1"/>
  <c r="M4429" i="1"/>
  <c r="M4432" i="1"/>
  <c r="M4467" i="1"/>
  <c r="N4467" i="1" s="1"/>
  <c r="M4468" i="1"/>
  <c r="M4470" i="1"/>
  <c r="N4470" i="1" s="1"/>
  <c r="M4472" i="1"/>
  <c r="M4484" i="1"/>
  <c r="M4485" i="1"/>
  <c r="M4487" i="1"/>
  <c r="M4490" i="1"/>
  <c r="M4495" i="1"/>
  <c r="M4497" i="1"/>
  <c r="M4505" i="1"/>
  <c r="M4523" i="1"/>
  <c r="M4525" i="1"/>
  <c r="M4548" i="1"/>
  <c r="M4556" i="1"/>
  <c r="M4558" i="1"/>
  <c r="M4591" i="1"/>
  <c r="M4600" i="1"/>
  <c r="M4630" i="1"/>
  <c r="M4640" i="1"/>
  <c r="M4642" i="1"/>
  <c r="M4653" i="1"/>
  <c r="M4658" i="1"/>
  <c r="M4675" i="1"/>
  <c r="M4679" i="1"/>
  <c r="M4682" i="1"/>
  <c r="M4686" i="1"/>
  <c r="M4688" i="1"/>
  <c r="M4690" i="1"/>
  <c r="M4692" i="1"/>
  <c r="M4694" i="1"/>
  <c r="M4696" i="1"/>
  <c r="M4699" i="1"/>
  <c r="M4701" i="1"/>
  <c r="M4706" i="1"/>
  <c r="M4718" i="1"/>
  <c r="N4718" i="1" s="1"/>
  <c r="M4720" i="1"/>
  <c r="M4723" i="1"/>
  <c r="M4728" i="1"/>
  <c r="M4730" i="1"/>
  <c r="M4733" i="1"/>
  <c r="M4735" i="1"/>
  <c r="M4740" i="1"/>
  <c r="M4742" i="1"/>
  <c r="M4744" i="1"/>
  <c r="M4748" i="1"/>
  <c r="M4750" i="1"/>
  <c r="M4758" i="1"/>
  <c r="M4760" i="1"/>
  <c r="M4763" i="1"/>
  <c r="M4766" i="1"/>
  <c r="M4769" i="1"/>
  <c r="N4769" i="1" s="1"/>
  <c r="M4775" i="1"/>
  <c r="M4777" i="1"/>
  <c r="M4781" i="1"/>
  <c r="M4783" i="1"/>
  <c r="M4791" i="1"/>
  <c r="M4793" i="1"/>
  <c r="M4797" i="1"/>
  <c r="M4799" i="1"/>
  <c r="M4801" i="1"/>
  <c r="M4803" i="1"/>
  <c r="M4805" i="1"/>
  <c r="M4808" i="1"/>
  <c r="N4808" i="1" s="1"/>
  <c r="M4810" i="1"/>
  <c r="M4813" i="1"/>
  <c r="M4816" i="1"/>
  <c r="M4818" i="1"/>
  <c r="M4820" i="1"/>
  <c r="M4824" i="1"/>
  <c r="M4826" i="1"/>
  <c r="M4829" i="1"/>
  <c r="M4831" i="1"/>
  <c r="M4834" i="1"/>
  <c r="M4838" i="1"/>
  <c r="M4841" i="1"/>
  <c r="N4841" i="1" s="1"/>
  <c r="M4844" i="1"/>
  <c r="M4846" i="1"/>
  <c r="M4848" i="1"/>
  <c r="M4850" i="1"/>
  <c r="M4853" i="1"/>
  <c r="N4853" i="1" s="1"/>
  <c r="M4855" i="1"/>
  <c r="M4858" i="1"/>
  <c r="M4862" i="1"/>
  <c r="M4864" i="1"/>
  <c r="M4867" i="1"/>
  <c r="M4871" i="1"/>
  <c r="M4873" i="1"/>
  <c r="N4873" i="1" s="1"/>
  <c r="M4876" i="1"/>
  <c r="M4879" i="1"/>
  <c r="M4881" i="1"/>
  <c r="M4884" i="1"/>
  <c r="M4888" i="1"/>
  <c r="M4890" i="1"/>
  <c r="M4899" i="1"/>
  <c r="M4901" i="1"/>
  <c r="M4903" i="1"/>
  <c r="M4905" i="1"/>
  <c r="N4905" i="1" s="1"/>
  <c r="M4908" i="1"/>
  <c r="M4914" i="1"/>
  <c r="M4916" i="1"/>
  <c r="M4920" i="1"/>
  <c r="M4922" i="1"/>
  <c r="M4930" i="1"/>
  <c r="N4930" i="1" s="1"/>
  <c r="M4932" i="1"/>
  <c r="M4936" i="1"/>
  <c r="M4939" i="1"/>
  <c r="M4942" i="1"/>
  <c r="M4974" i="1"/>
  <c r="M4976" i="1"/>
  <c r="N4976" i="1" s="1"/>
  <c r="M4978" i="1"/>
  <c r="M4981" i="1"/>
  <c r="M4985" i="1"/>
  <c r="M4988" i="1"/>
  <c r="M4990" i="1"/>
  <c r="M4992" i="1"/>
  <c r="N4992" i="1" s="1"/>
  <c r="M4994" i="1"/>
  <c r="M4997" i="1"/>
  <c r="N4997" i="1" s="1"/>
  <c r="M4999" i="1"/>
  <c r="M5001" i="1"/>
  <c r="M5004" i="1"/>
  <c r="M5008" i="1"/>
  <c r="M5011" i="1"/>
  <c r="M5013" i="1"/>
  <c r="M5016" i="1"/>
  <c r="M5018" i="1"/>
  <c r="N5018" i="1" s="1"/>
  <c r="M5021" i="1"/>
  <c r="M5023" i="1"/>
  <c r="M5025" i="1"/>
  <c r="M5029" i="1"/>
  <c r="M5032" i="1"/>
  <c r="M5035" i="1"/>
  <c r="N5035" i="1" s="1"/>
  <c r="M5039" i="1"/>
  <c r="M5045" i="1"/>
  <c r="N5045" i="1" s="1"/>
  <c r="M5059" i="1"/>
  <c r="M5101" i="1"/>
  <c r="M5103" i="1"/>
  <c r="M5110" i="1"/>
  <c r="M5112" i="1"/>
  <c r="N5112" i="1" s="1"/>
  <c r="M5114" i="1"/>
  <c r="M5117" i="1"/>
  <c r="M5120" i="1"/>
  <c r="M5122" i="1"/>
  <c r="M5125" i="1"/>
  <c r="M5127" i="1"/>
  <c r="M5129" i="1"/>
  <c r="M5132" i="1"/>
  <c r="N5132" i="1" s="1"/>
  <c r="M5134" i="1"/>
  <c r="M5136" i="1"/>
  <c r="M5140" i="1"/>
  <c r="M5144" i="1"/>
  <c r="M5146" i="1"/>
  <c r="M5152" i="1"/>
  <c r="M5155" i="1"/>
  <c r="M5157" i="1"/>
  <c r="N5157" i="1" s="1"/>
  <c r="M5159" i="1"/>
  <c r="M5167" i="1"/>
  <c r="M5170" i="1"/>
  <c r="M5173" i="1"/>
  <c r="M5178" i="1"/>
  <c r="M5181" i="1"/>
  <c r="M5183" i="1"/>
  <c r="N5183" i="1" s="1"/>
  <c r="M5185" i="1"/>
  <c r="M5188" i="1"/>
  <c r="M5192" i="1"/>
  <c r="N5192" i="1" s="1"/>
  <c r="M5195" i="1"/>
  <c r="M5198" i="1"/>
  <c r="M5201" i="1"/>
  <c r="M5203" i="1"/>
  <c r="N5203" i="1" s="1"/>
  <c r="M5205" i="1"/>
  <c r="M5398" i="1"/>
  <c r="M5400" i="1"/>
  <c r="M5425" i="1"/>
  <c r="M5427" i="1"/>
  <c r="M5429" i="1"/>
  <c r="M5433" i="1"/>
  <c r="M5435" i="1"/>
  <c r="N5435" i="1" s="1"/>
  <c r="M5437" i="1"/>
  <c r="M5439" i="1"/>
  <c r="M5441" i="1"/>
  <c r="M5443" i="1"/>
  <c r="M5445" i="1"/>
  <c r="M5448" i="1"/>
  <c r="N5448" i="1" s="1"/>
  <c r="M5451" i="1"/>
  <c r="M5454" i="1"/>
  <c r="M5456" i="1"/>
  <c r="M5458" i="1"/>
  <c r="M5460" i="1"/>
  <c r="M5464" i="1"/>
  <c r="M5466" i="1"/>
  <c r="M5468" i="1"/>
  <c r="M5470" i="1"/>
  <c r="M5473" i="1"/>
  <c r="N5473" i="1" s="1"/>
  <c r="M5476" i="1"/>
  <c r="M5478" i="1"/>
  <c r="N5478" i="1" s="1"/>
  <c r="M5480" i="1"/>
  <c r="M5482" i="1"/>
  <c r="M5485" i="1"/>
  <c r="M5487" i="1"/>
  <c r="N5487" i="1" s="1"/>
  <c r="M5489" i="1"/>
  <c r="M5491" i="1"/>
  <c r="N5491" i="1" s="1"/>
  <c r="M5493" i="1"/>
  <c r="M5497" i="1"/>
  <c r="M5499" i="1"/>
  <c r="M5502" i="1"/>
  <c r="M5504" i="1"/>
  <c r="M5506" i="1"/>
  <c r="M5508" i="1"/>
  <c r="M5510" i="1"/>
  <c r="N5510" i="1" s="1"/>
  <c r="M5512" i="1"/>
  <c r="M5514" i="1"/>
  <c r="M5516" i="1"/>
  <c r="M5518" i="1"/>
  <c r="M5521" i="1"/>
  <c r="M5523" i="1"/>
  <c r="M5525" i="1"/>
  <c r="M5527" i="1"/>
  <c r="M5529" i="1"/>
  <c r="M5531" i="1"/>
  <c r="M5533" i="1"/>
  <c r="M5535" i="1"/>
  <c r="M5537" i="1"/>
  <c r="M5539" i="1"/>
  <c r="M5542" i="1"/>
  <c r="M5544" i="1"/>
  <c r="M5546" i="1"/>
  <c r="M5548" i="1"/>
  <c r="M5550" i="1"/>
  <c r="M5553" i="1"/>
  <c r="M5556" i="1"/>
  <c r="M5558" i="1"/>
  <c r="M5560" i="1"/>
  <c r="M5564" i="1"/>
  <c r="N5564" i="1" s="1"/>
  <c r="M5566" i="1"/>
  <c r="M5569" i="1"/>
  <c r="M5571" i="1"/>
  <c r="M5573" i="1"/>
  <c r="M5576" i="1"/>
  <c r="M5578" i="1"/>
  <c r="N5578" i="1" s="1"/>
  <c r="M5583" i="1"/>
  <c r="M5589" i="1"/>
  <c r="M5591" i="1"/>
  <c r="N5591" i="1" s="1"/>
  <c r="M5595" i="1"/>
  <c r="M5597" i="1"/>
  <c r="M5599" i="1"/>
  <c r="M5601" i="1"/>
  <c r="N5601" i="1" s="1"/>
  <c r="M5604" i="1"/>
  <c r="M5606" i="1"/>
  <c r="M5608" i="1"/>
  <c r="M5611" i="1"/>
  <c r="M5613" i="1"/>
  <c r="M5615" i="1"/>
  <c r="M5618" i="1"/>
  <c r="M5621" i="1"/>
  <c r="N5621" i="1" s="1"/>
  <c r="M5624" i="1"/>
  <c r="M5626" i="1"/>
  <c r="M5629" i="1"/>
  <c r="M5631" i="1"/>
  <c r="M5633" i="1"/>
  <c r="M5639" i="1"/>
  <c r="M5649" i="1"/>
  <c r="M5653" i="1"/>
  <c r="M5655" i="1"/>
  <c r="M5658" i="1"/>
  <c r="M5660" i="1"/>
  <c r="M5662" i="1"/>
  <c r="N5662" i="1" s="1"/>
  <c r="M5665" i="1"/>
  <c r="M5667" i="1"/>
  <c r="M5670" i="1"/>
  <c r="M5672" i="1"/>
  <c r="M5674" i="1"/>
  <c r="M5676" i="1"/>
  <c r="M5678" i="1"/>
  <c r="M5680" i="1"/>
  <c r="N5680" i="1" s="1"/>
  <c r="M5683" i="1"/>
  <c r="M5685" i="1"/>
  <c r="M5689" i="1"/>
  <c r="M5692" i="1"/>
  <c r="N5692" i="1" s="1"/>
  <c r="M5694" i="1"/>
  <c r="M5697" i="1"/>
  <c r="M5699" i="1"/>
  <c r="M5703" i="1"/>
  <c r="M5705" i="1"/>
  <c r="M5708" i="1"/>
  <c r="M5710" i="1"/>
  <c r="M5712" i="1"/>
  <c r="N5712" i="1" s="1"/>
  <c r="M5714" i="1"/>
  <c r="M5716" i="1"/>
  <c r="M5722" i="1"/>
  <c r="M5724" i="1"/>
  <c r="N5724" i="1" s="1"/>
  <c r="M5728" i="1"/>
  <c r="M5730" i="1"/>
  <c r="M5738" i="1"/>
  <c r="M5740" i="1"/>
  <c r="M5744" i="1"/>
  <c r="M5746" i="1"/>
  <c r="M5748" i="1"/>
  <c r="M5750" i="1"/>
  <c r="M5752" i="1"/>
  <c r="M5754" i="1"/>
  <c r="M5756" i="1"/>
  <c r="M5758" i="1"/>
  <c r="N5758" i="1" s="1"/>
  <c r="M5761" i="1"/>
  <c r="M5763" i="1"/>
  <c r="M5765" i="1"/>
  <c r="M5767" i="1"/>
  <c r="M5769" i="1"/>
  <c r="M5772" i="1"/>
  <c r="M5774" i="1"/>
  <c r="M5776" i="1"/>
  <c r="N5776" i="1" s="1"/>
  <c r="M5778" i="1"/>
  <c r="M5781" i="1"/>
  <c r="M5783" i="1"/>
  <c r="M5785" i="1"/>
  <c r="M5790" i="1"/>
  <c r="M5792" i="1"/>
  <c r="M5794" i="1"/>
  <c r="M5796" i="1"/>
  <c r="M5798" i="1"/>
  <c r="M5800" i="1"/>
  <c r="N5800" i="1" s="1"/>
  <c r="M5802" i="1"/>
  <c r="M5804" i="1"/>
  <c r="M5806" i="1"/>
  <c r="M5808" i="1"/>
  <c r="M5810" i="1"/>
  <c r="M5849" i="1"/>
  <c r="M5851" i="1"/>
  <c r="M5853" i="1"/>
  <c r="N5853" i="1" s="1"/>
  <c r="M5855" i="1"/>
  <c r="M5859" i="1"/>
  <c r="M5862" i="1"/>
  <c r="M5864" i="1"/>
  <c r="M5866" i="1"/>
  <c r="M5868" i="1"/>
  <c r="M5870" i="1"/>
  <c r="M5872" i="1"/>
  <c r="N5872" i="1" s="1"/>
  <c r="M5874" i="1"/>
  <c r="M5878" i="1"/>
  <c r="M5880" i="1"/>
  <c r="M5882" i="1"/>
  <c r="M5884" i="1"/>
  <c r="M5886" i="1"/>
  <c r="M5888" i="1"/>
  <c r="M5891" i="1"/>
  <c r="M5893" i="1"/>
  <c r="M5895" i="1"/>
  <c r="M5897" i="1"/>
  <c r="M5899" i="1"/>
  <c r="M5905" i="1"/>
  <c r="M5907" i="1"/>
  <c r="M5909" i="1"/>
  <c r="M5921" i="1"/>
  <c r="M5923" i="1"/>
  <c r="M5925" i="1"/>
  <c r="M5929" i="1"/>
  <c r="N5929" i="1" s="1"/>
  <c r="M5931" i="1"/>
  <c r="M5933" i="1"/>
  <c r="M5935" i="1"/>
  <c r="M5937" i="1"/>
  <c r="N5937" i="1" s="1"/>
  <c r="M5939" i="1"/>
  <c r="M5941" i="1"/>
  <c r="M5943" i="1"/>
  <c r="M5945" i="1"/>
  <c r="M5948" i="1"/>
  <c r="M5950" i="1"/>
  <c r="M5952" i="1"/>
  <c r="M5954" i="1"/>
  <c r="M5956" i="1"/>
  <c r="M5958" i="1"/>
  <c r="M5960" i="1"/>
  <c r="M5962" i="1"/>
  <c r="N5962" i="1" s="1"/>
  <c r="M5964" i="1"/>
  <c r="M5966" i="1"/>
  <c r="M5968" i="1"/>
  <c r="M5970" i="1"/>
  <c r="N5970" i="1" s="1"/>
  <c r="M5972" i="1"/>
  <c r="M5976" i="1"/>
  <c r="M5978" i="1"/>
  <c r="M5982" i="1"/>
  <c r="M5984" i="1"/>
  <c r="M5986" i="1"/>
  <c r="M5988" i="1"/>
  <c r="M5990" i="1"/>
  <c r="M5992" i="1"/>
  <c r="M5995" i="1"/>
  <c r="M5999" i="1"/>
  <c r="M6001" i="1"/>
  <c r="N6001" i="1" s="1"/>
  <c r="M6003" i="1"/>
  <c r="M6005" i="1"/>
  <c r="M6007" i="1"/>
  <c r="M6011" i="1"/>
  <c r="N6011" i="1" s="1"/>
  <c r="M6014" i="1"/>
  <c r="M6016" i="1"/>
  <c r="M6018" i="1"/>
  <c r="M6020" i="1"/>
  <c r="M6022" i="1"/>
  <c r="M6024" i="1"/>
  <c r="M6026" i="1"/>
  <c r="M6028" i="1"/>
  <c r="M6030" i="1"/>
  <c r="M6032" i="1"/>
  <c r="M6034" i="1"/>
  <c r="M6036" i="1"/>
  <c r="N6036" i="1" s="1"/>
  <c r="M6038" i="1"/>
  <c r="M6041" i="1"/>
  <c r="M6043" i="1"/>
  <c r="M6045" i="1"/>
  <c r="N6045" i="1" s="1"/>
  <c r="M6047" i="1"/>
  <c r="M6051" i="1"/>
  <c r="M6053" i="1"/>
  <c r="M6055" i="1"/>
  <c r="M6057" i="1"/>
  <c r="M6062" i="1"/>
  <c r="M6064" i="1"/>
  <c r="M6066" i="1"/>
  <c r="M6083" i="1"/>
  <c r="M6085" i="1"/>
  <c r="M6093" i="1"/>
  <c r="M6095" i="1"/>
  <c r="M6103" i="1"/>
  <c r="N6103" i="1" s="1"/>
  <c r="M6105" i="1"/>
  <c r="M6113" i="1"/>
  <c r="M6115" i="1"/>
  <c r="M6123" i="1"/>
  <c r="M6125" i="1"/>
  <c r="M6133" i="1"/>
  <c r="M6135" i="1"/>
  <c r="M6143" i="1"/>
  <c r="N6143" i="1" s="1"/>
  <c r="M6145" i="1"/>
  <c r="M6153" i="1"/>
  <c r="M6155" i="1"/>
  <c r="N6155" i="1" s="1"/>
  <c r="M6163" i="1"/>
  <c r="M6165" i="1"/>
  <c r="M6173" i="1"/>
  <c r="M6175" i="1"/>
  <c r="M6183" i="1"/>
  <c r="M6185" i="1"/>
  <c r="M6187" i="1"/>
  <c r="M6189" i="1"/>
  <c r="M6201" i="1"/>
  <c r="M6204" i="1"/>
  <c r="N6204" i="1" s="1"/>
  <c r="M6206" i="1"/>
  <c r="M6208" i="1"/>
  <c r="M6210" i="1"/>
  <c r="M6214" i="1"/>
  <c r="M6216" i="1"/>
  <c r="M6218" i="1"/>
  <c r="M6220" i="1"/>
  <c r="M6222" i="1"/>
  <c r="M6224" i="1"/>
  <c r="M6226" i="1"/>
  <c r="M6228" i="1"/>
  <c r="M6230" i="1"/>
  <c r="N6230" i="1" s="1"/>
  <c r="M6232" i="1"/>
  <c r="M6235" i="1"/>
  <c r="M6237" i="1"/>
  <c r="M6239" i="1"/>
  <c r="N6239" i="1" s="1"/>
  <c r="M6241" i="1"/>
  <c r="M6244" i="1"/>
  <c r="M6246" i="1"/>
  <c r="M6248" i="1"/>
  <c r="M6251" i="1"/>
  <c r="M6253" i="1"/>
  <c r="M6255" i="1"/>
  <c r="M6257" i="1"/>
  <c r="M6261" i="1"/>
  <c r="M6263" i="1"/>
  <c r="M6265" i="1"/>
  <c r="M6267" i="1"/>
  <c r="N6267" i="1" s="1"/>
  <c r="M6269" i="1"/>
  <c r="M6272" i="1"/>
  <c r="M6274" i="1"/>
  <c r="M6276" i="1"/>
  <c r="N6276" i="1" s="1"/>
  <c r="M6278" i="1"/>
  <c r="M6280" i="1"/>
  <c r="M6282" i="1"/>
  <c r="M6285" i="1"/>
  <c r="M6287" i="1"/>
  <c r="M6289" i="1"/>
  <c r="M6291" i="1"/>
  <c r="M6295" i="1"/>
  <c r="M6297" i="1"/>
  <c r="M6299" i="1"/>
  <c r="M6301" i="1"/>
  <c r="M6303" i="1"/>
  <c r="N6303" i="1" s="1"/>
  <c r="M6305" i="1"/>
  <c r="M6307" i="1"/>
  <c r="M6309" i="1"/>
  <c r="M6311" i="1"/>
  <c r="N6311" i="1" s="1"/>
  <c r="M6314" i="1"/>
  <c r="M6316" i="1"/>
  <c r="M6318" i="1"/>
  <c r="M6320" i="1"/>
  <c r="M6322" i="1"/>
  <c r="M6324" i="1"/>
  <c r="M6327" i="1"/>
  <c r="M6329" i="1"/>
  <c r="M6333" i="1"/>
  <c r="M6335" i="1"/>
  <c r="M6337" i="1"/>
  <c r="M6339" i="1"/>
  <c r="N6339" i="1" s="1"/>
  <c r="M6341" i="1"/>
  <c r="M6343" i="1"/>
  <c r="M6345" i="1"/>
  <c r="M6348" i="1"/>
  <c r="N6348" i="1" s="1"/>
  <c r="M6350" i="1"/>
  <c r="M6352" i="1"/>
  <c r="M6354" i="1"/>
  <c r="M6356" i="1"/>
  <c r="M6358" i="1"/>
  <c r="O3820" i="1"/>
  <c r="O3460" i="1"/>
  <c r="O3880" i="1"/>
  <c r="O4139" i="1"/>
  <c r="O3868" i="1"/>
  <c r="O3599" i="1"/>
  <c r="O3694" i="1"/>
  <c r="O3377" i="1"/>
  <c r="O1155" i="1"/>
  <c r="O4294" i="1"/>
  <c r="O4237" i="1"/>
  <c r="O4197" i="1"/>
  <c r="O4165" i="1"/>
  <c r="O4092" i="1"/>
  <c r="O3855" i="1"/>
  <c r="O3806" i="1"/>
  <c r="O3749" i="1"/>
  <c r="O3670" i="1"/>
  <c r="O3513" i="1"/>
  <c r="O3001" i="1"/>
  <c r="O3837" i="1"/>
  <c r="O3784" i="1"/>
  <c r="O3708" i="1"/>
  <c r="O3207" i="1"/>
  <c r="O2499" i="1"/>
  <c r="O2289" i="1"/>
  <c r="O2666" i="1"/>
  <c r="O3107" i="1"/>
  <c r="O2777" i="1"/>
  <c r="O6009" i="1"/>
  <c r="O5974" i="1"/>
  <c r="O5860" i="1"/>
  <c r="O5742" i="1"/>
  <c r="O5720" i="1"/>
  <c r="O5690" i="1"/>
  <c r="O5663" i="1"/>
  <c r="O5619" i="1"/>
  <c r="O5594" i="1"/>
  <c r="O5574" i="1"/>
  <c r="O5551" i="1"/>
  <c r="O5496" i="1"/>
  <c r="O5463" i="1"/>
  <c r="O5431" i="1"/>
  <c r="O5197" i="1"/>
  <c r="O5180" i="1"/>
  <c r="O5131" i="1"/>
  <c r="O5033" i="1"/>
  <c r="O5014" i="1"/>
  <c r="O4995" i="1"/>
  <c r="O4973" i="1"/>
  <c r="O4934" i="1"/>
  <c r="O4912" i="1"/>
  <c r="O4885" i="1"/>
  <c r="O4870" i="1"/>
  <c r="O4851" i="1"/>
  <c r="O4828" i="1"/>
  <c r="O4806" i="1"/>
  <c r="O4778" i="1"/>
  <c r="O4398" i="1"/>
  <c r="O4377" i="1"/>
  <c r="O4340" i="1"/>
  <c r="O4312" i="1"/>
  <c r="O4286" i="1"/>
  <c r="O4251" i="1"/>
  <c r="O4234" i="1"/>
  <c r="O4217" i="1"/>
  <c r="O4190" i="1"/>
  <c r="O4174" i="1"/>
  <c r="O4159" i="1"/>
  <c r="O4145" i="1"/>
  <c r="O4121" i="1"/>
  <c r="O4105" i="1"/>
  <c r="O4090" i="1"/>
  <c r="O3852" i="1"/>
  <c r="O3830" i="1"/>
  <c r="O3800" i="1"/>
  <c r="O3778" i="1"/>
  <c r="O3704" i="1"/>
  <c r="O3667" i="1"/>
  <c r="O3630" i="1"/>
  <c r="O3489" i="1"/>
  <c r="O3394" i="1"/>
  <c r="O2907" i="1"/>
  <c r="O2734" i="1"/>
  <c r="O2538" i="1"/>
  <c r="O1808" i="1"/>
  <c r="O6040" i="1"/>
  <c r="O5993" i="1"/>
  <c r="O5928" i="1"/>
  <c r="O5890" i="1"/>
  <c r="O5847" i="1"/>
  <c r="O5770" i="1"/>
  <c r="O5701" i="1"/>
  <c r="O5682" i="1"/>
  <c r="O5652" i="1"/>
  <c r="O5628" i="1"/>
  <c r="O5609" i="1"/>
  <c r="O5562" i="1"/>
  <c r="O5520" i="1"/>
  <c r="O5475" i="1"/>
  <c r="O5450" i="1"/>
  <c r="O5191" i="1"/>
  <c r="O5172" i="1"/>
  <c r="O5142" i="1"/>
  <c r="O5109" i="1"/>
  <c r="O5099" i="1"/>
  <c r="O5027" i="1"/>
  <c r="O5007" i="1"/>
  <c r="O4983" i="1"/>
  <c r="O4941" i="1"/>
  <c r="O4898" i="1"/>
  <c r="O4877" i="1"/>
  <c r="O4861" i="1"/>
  <c r="O4837" i="1"/>
  <c r="O4814" i="1"/>
  <c r="O4789" i="1"/>
  <c r="O4386" i="1"/>
  <c r="O4361" i="1"/>
  <c r="O4323" i="1"/>
  <c r="O4241" i="1"/>
  <c r="O4226" i="1"/>
  <c r="O4202" i="1"/>
  <c r="O4183" i="1"/>
  <c r="O4169" i="1"/>
  <c r="O4152" i="1"/>
  <c r="O4131" i="1"/>
  <c r="O4112" i="1"/>
  <c r="O4098" i="1"/>
  <c r="O4077" i="1"/>
  <c r="O3885" i="1"/>
  <c r="O3861" i="1"/>
  <c r="O3840" i="1"/>
  <c r="O3813" i="1"/>
  <c r="O3789" i="1"/>
  <c r="O3713" i="1"/>
  <c r="O3676" i="1"/>
  <c r="O3650" i="1"/>
  <c r="O3537" i="1"/>
  <c r="O3349" i="1"/>
  <c r="O3164" i="1"/>
  <c r="O2954" i="1"/>
  <c r="O2821" i="1"/>
  <c r="O2634" i="1"/>
  <c r="O2384" i="1"/>
  <c r="O3303" i="1"/>
  <c r="O2582" i="1"/>
  <c r="O3615" i="1"/>
  <c r="O3522" i="1"/>
  <c r="O3477" i="1"/>
  <c r="O3425" i="1"/>
  <c r="O3384" i="1"/>
  <c r="O3330" i="1"/>
  <c r="O3127" i="1"/>
  <c r="O3014" i="1"/>
  <c r="O2935" i="1"/>
  <c r="O2890" i="1"/>
  <c r="O2800" i="1"/>
  <c r="O2712" i="1"/>
  <c r="O2599" i="1"/>
  <c r="O2517" i="1"/>
  <c r="O2328" i="1"/>
  <c r="O1275" i="1"/>
  <c r="O3504" i="1"/>
  <c r="O3445" i="1"/>
  <c r="O3403" i="1"/>
  <c r="O3365" i="1"/>
  <c r="O3284" i="1"/>
  <c r="O3191" i="1"/>
  <c r="O3074" i="1"/>
  <c r="O2979" i="1"/>
  <c r="O2921" i="1"/>
  <c r="O2837" i="1"/>
  <c r="O2760" i="1"/>
  <c r="O2653" i="1"/>
  <c r="O2559" i="1"/>
  <c r="O2254" i="1"/>
  <c r="O3685" i="1"/>
  <c r="O3641" i="1"/>
  <c r="O3612" i="1"/>
  <c r="O3567" i="1"/>
  <c r="O3517" i="1"/>
  <c r="O3472" i="1"/>
  <c r="O3421" i="1"/>
  <c r="O3380" i="1"/>
  <c r="O3358" i="1"/>
  <c r="O3275" i="1"/>
  <c r="O3180" i="1"/>
  <c r="O3116" i="1"/>
  <c r="O3060" i="1"/>
  <c r="O3007" i="1"/>
  <c r="O2928" i="1"/>
  <c r="O2919" i="1"/>
  <c r="O2879" i="1"/>
  <c r="O2834" i="1"/>
  <c r="O2782" i="1"/>
  <c r="O2742" i="1"/>
  <c r="O2644" i="1"/>
  <c r="O2593" i="1"/>
  <c r="O2551" i="1"/>
  <c r="O2509" i="1"/>
  <c r="O2438" i="1"/>
  <c r="O1165" i="1"/>
  <c r="O3619" i="1"/>
  <c r="O3531" i="1"/>
  <c r="O3508" i="1"/>
  <c r="O3484" i="1"/>
  <c r="O3430" i="1"/>
  <c r="O3388" i="1"/>
  <c r="O3374" i="1"/>
  <c r="O3337" i="1"/>
  <c r="O3253" i="1"/>
  <c r="O3200" i="1"/>
  <c r="O3146" i="1"/>
  <c r="O3023" i="1"/>
  <c r="O2987" i="1"/>
  <c r="O2943" i="1"/>
  <c r="O2923" i="1"/>
  <c r="O2899" i="1"/>
  <c r="O2844" i="1"/>
  <c r="O2802" i="1"/>
  <c r="O2765" i="1"/>
  <c r="O2725" i="1"/>
  <c r="O2659" i="1"/>
  <c r="O2618" i="1"/>
  <c r="O2565" i="1"/>
  <c r="O2483" i="1"/>
  <c r="O1706" i="1"/>
  <c r="P26" i="1"/>
  <c r="P36" i="1"/>
  <c r="P54" i="1"/>
  <c r="P263" i="1"/>
  <c r="P454" i="1"/>
  <c r="P492" i="1"/>
  <c r="P518" i="1"/>
  <c r="P548" i="1"/>
  <c r="P594" i="1"/>
  <c r="P633" i="1"/>
  <c r="P79" i="1"/>
  <c r="P162" i="1"/>
  <c r="P197" i="1"/>
  <c r="P268" i="1"/>
  <c r="P303" i="1"/>
  <c r="P326" i="1"/>
  <c r="P336" i="1"/>
  <c r="P367" i="1"/>
  <c r="P402" i="1"/>
  <c r="P406" i="1"/>
  <c r="P421" i="1"/>
  <c r="P428" i="1"/>
  <c r="P437" i="1"/>
  <c r="P502" i="1"/>
  <c r="P590" i="1"/>
  <c r="P647" i="1"/>
  <c r="P686" i="1"/>
  <c r="P711" i="1"/>
  <c r="P830" i="1"/>
  <c r="P837" i="1"/>
  <c r="P943" i="1"/>
  <c r="P990" i="1"/>
  <c r="P1074" i="1"/>
  <c r="P1085" i="1"/>
  <c r="P1155" i="1"/>
  <c r="P1165" i="1"/>
  <c r="P1247" i="1"/>
  <c r="P1385" i="1"/>
  <c r="P1546" i="1"/>
  <c r="P1553" i="1"/>
  <c r="P1702" i="1"/>
  <c r="P1724" i="1"/>
  <c r="P1808" i="1"/>
  <c r="P1817" i="1"/>
  <c r="P1838" i="1"/>
  <c r="P1909" i="1"/>
  <c r="P1992" i="1"/>
  <c r="P2005" i="1"/>
  <c r="P2088" i="1"/>
  <c r="P2289" i="1"/>
  <c r="P2353" i="1"/>
  <c r="P2364" i="1"/>
  <c r="P2384" i="1"/>
  <c r="P2413" i="1"/>
  <c r="P2406" i="1" s="1"/>
  <c r="P2483" i="1"/>
  <c r="P2525" i="1"/>
  <c r="P2538" i="1"/>
  <c r="P2551" i="1"/>
  <c r="P2595" i="1"/>
  <c r="P2607" i="1"/>
  <c r="P2634" i="1"/>
  <c r="P2659" i="1"/>
  <c r="P2666" i="1"/>
  <c r="P2698" i="1"/>
  <c r="P2712" i="1"/>
  <c r="P2721" i="1"/>
  <c r="P2734" i="1"/>
  <c r="P2737" i="1"/>
  <c r="P2773" i="1"/>
  <c r="P2782" i="1"/>
  <c r="P2800" i="1"/>
  <c r="P2921" i="1"/>
  <c r="P2925" i="1"/>
  <c r="P2979" i="1"/>
  <c r="P2982" i="1"/>
  <c r="P2998" i="1"/>
  <c r="P3001" i="1"/>
  <c r="P3004" i="1"/>
  <c r="P3007" i="1"/>
  <c r="P3023" i="1"/>
  <c r="P3107" i="1"/>
  <c r="P3110" i="1"/>
  <c r="P3127" i="1"/>
  <c r="P3204" i="1"/>
  <c r="P3207" i="1"/>
  <c r="P3275" i="1"/>
  <c r="P3280" i="1"/>
  <c r="P3303" i="1"/>
  <c r="P3337" i="1"/>
  <c r="P3353" i="1"/>
  <c r="P3472" i="1"/>
  <c r="P3513" i="1"/>
  <c r="P3599" i="1"/>
  <c r="P3619" i="1"/>
  <c r="P3650" i="1"/>
  <c r="P3667" i="1"/>
  <c r="P3670" i="1"/>
  <c r="P3704" i="1"/>
  <c r="P3713" i="1"/>
  <c r="P3749" i="1"/>
  <c r="P3789" i="1"/>
  <c r="P3806" i="1"/>
  <c r="P3813" i="1"/>
  <c r="P3837" i="1"/>
  <c r="P3840" i="1"/>
  <c r="P3852" i="1"/>
  <c r="P3855" i="1"/>
  <c r="P3868" i="1"/>
  <c r="P4098" i="1"/>
  <c r="P4101" i="1"/>
  <c r="P4131" i="1"/>
  <c r="P4165" i="1"/>
  <c r="P4174" i="1"/>
  <c r="P4180" i="1"/>
  <c r="P4183" i="1"/>
  <c r="P4217" i="1"/>
  <c r="P4226" i="1"/>
  <c r="P4234" i="1"/>
  <c r="P4237" i="1"/>
  <c r="P4277" i="1"/>
  <c r="P4294" i="1"/>
  <c r="P4328" i="1"/>
  <c r="P4398" i="1"/>
  <c r="P4857" i="1"/>
  <c r="P4973" i="1"/>
  <c r="P4987" i="1"/>
  <c r="P5007" i="1"/>
  <c r="P5031" i="1"/>
  <c r="P5131" i="1"/>
  <c r="P5166" i="1"/>
  <c r="P5177" i="1"/>
  <c r="P5180" i="1"/>
  <c r="P5187" i="1"/>
  <c r="P5200" i="1"/>
  <c r="P5453" i="1"/>
  <c r="P5496" i="1"/>
  <c r="P5501" i="1"/>
  <c r="P5520" i="1"/>
  <c r="P5669" i="1"/>
  <c r="P5858" i="1"/>
  <c r="P5877" i="1"/>
  <c r="P5981" i="1"/>
  <c r="P6013" i="1"/>
  <c r="P6040" i="1"/>
  <c r="P6050" i="1"/>
  <c r="P6061" i="1"/>
  <c r="P6271" i="1"/>
  <c r="P6284" i="1"/>
  <c r="P148" i="1"/>
  <c r="P354" i="1"/>
  <c r="P142" i="1"/>
  <c r="P265" i="1"/>
  <c r="P572" i="1"/>
  <c r="P574" i="1"/>
  <c r="P611" i="1"/>
  <c r="P629" i="1"/>
  <c r="P704" i="1"/>
  <c r="P725" i="1"/>
  <c r="P735" i="1"/>
  <c r="P929" i="1"/>
  <c r="P935" i="1"/>
  <c r="P967" i="1"/>
  <c r="P999" i="1"/>
  <c r="P1082" i="1"/>
  <c r="P1088" i="1"/>
  <c r="P1120" i="1"/>
  <c r="P1160" i="1"/>
  <c r="P1275" i="1"/>
  <c r="P1356" i="1"/>
  <c r="P1405" i="1"/>
  <c r="P1428" i="1"/>
  <c r="P1433" i="1"/>
  <c r="P1444" i="1"/>
  <c r="O3353" i="1"/>
  <c r="O3333" i="1"/>
  <c r="O3289" i="1"/>
  <c r="O3248" i="1"/>
  <c r="O3211" i="1"/>
  <c r="O3197" i="1"/>
  <c r="O3173" i="1"/>
  <c r="O3138" i="1"/>
  <c r="O3110" i="1"/>
  <c r="O3017" i="1"/>
  <c r="O3004" i="1"/>
  <c r="O2982" i="1"/>
  <c r="O2939" i="1"/>
  <c r="O2910" i="1"/>
  <c r="O2893" i="1"/>
  <c r="O2867" i="1"/>
  <c r="O2826" i="1"/>
  <c r="O2773" i="1"/>
  <c r="O2756" i="1"/>
  <c r="O2730" i="1"/>
  <c r="O2698" i="1"/>
  <c r="O2662" i="1"/>
  <c r="O2648" i="1"/>
  <c r="O2624" i="1"/>
  <c r="O2595" i="1"/>
  <c r="O2573" i="1"/>
  <c r="O2557" i="1"/>
  <c r="O2525" i="1"/>
  <c r="O2512" i="1"/>
  <c r="O2489" i="1"/>
  <c r="O2456" i="1"/>
  <c r="O2369" i="1"/>
  <c r="O2316" i="1"/>
  <c r="O1817" i="1"/>
  <c r="O1364" i="1"/>
  <c r="O1160" i="1"/>
  <c r="P6393" i="1"/>
  <c r="P6410" i="1"/>
  <c r="P6466" i="1"/>
  <c r="P6485" i="1"/>
  <c r="P6501" i="1"/>
  <c r="P33" i="1"/>
  <c r="P286" i="1"/>
  <c r="P415" i="1"/>
  <c r="P441" i="1"/>
  <c r="P853" i="1"/>
  <c r="P1110" i="1"/>
  <c r="P1258" i="1"/>
  <c r="P1277" i="1"/>
  <c r="P1316" i="1"/>
  <c r="P1342" i="1"/>
  <c r="P1345" i="1"/>
  <c r="P1735" i="1"/>
  <c r="P1813" i="1"/>
  <c r="P1924" i="1"/>
  <c r="P1996" i="1"/>
  <c r="P2029" i="1"/>
  <c r="P2157" i="1"/>
  <c r="P2254" i="1"/>
  <c r="P2308" i="1"/>
  <c r="P2322" i="1"/>
  <c r="P2438" i="1"/>
  <c r="P2504" i="1"/>
  <c r="P2599" i="1"/>
  <c r="P2624" i="1"/>
  <c r="P2641" i="1"/>
  <c r="P2644" i="1"/>
  <c r="P2849" i="1"/>
  <c r="P2867" i="1"/>
  <c r="P2884" i="1"/>
  <c r="P2890" i="1"/>
  <c r="P2893" i="1"/>
  <c r="P2903" i="1"/>
  <c r="P2907" i="1"/>
  <c r="P2910" i="1"/>
  <c r="P2923" i="1"/>
  <c r="P2928" i="1"/>
  <c r="P2943" i="1"/>
  <c r="P2949" i="1"/>
  <c r="P3102" i="1"/>
  <c r="P3121" i="1"/>
  <c r="P3173" i="1"/>
  <c r="P3180" i="1"/>
  <c r="P3186" i="1"/>
  <c r="P3211" i="1"/>
  <c r="P3248" i="1"/>
  <c r="P3284" i="1"/>
  <c r="P3289" i="1"/>
  <c r="P3299" i="1"/>
  <c r="P3330" i="1"/>
  <c r="P3333" i="1"/>
  <c r="P3365" i="1"/>
  <c r="P3374" i="1"/>
  <c r="P3377" i="1"/>
  <c r="P3380" i="1"/>
  <c r="P3388" i="1"/>
  <c r="P3403" i="1"/>
  <c r="P3460" i="1"/>
  <c r="P3489" i="1"/>
  <c r="P3504" i="1"/>
  <c r="P3517" i="1"/>
  <c r="P3537" i="1"/>
  <c r="P3676" i="1"/>
  <c r="P3694" i="1"/>
  <c r="P3830" i="1"/>
  <c r="P3848" i="1"/>
  <c r="P4068" i="1"/>
  <c r="P4090" i="1"/>
  <c r="P4112" i="1"/>
  <c r="P4139" i="1"/>
  <c r="P4152" i="1"/>
  <c r="P4155" i="1"/>
  <c r="P4172" i="1"/>
  <c r="P4187" i="1"/>
  <c r="P4197" i="1"/>
  <c r="P4202" i="1"/>
  <c r="P4241" i="1"/>
  <c r="P4244" i="1"/>
  <c r="P4263" i="1"/>
  <c r="P4286" i="1"/>
  <c r="P4377" i="1"/>
  <c r="P4382" i="1"/>
  <c r="P4392" i="1"/>
  <c r="P4795" i="1"/>
  <c r="P4885" i="1"/>
  <c r="P4928" i="1"/>
  <c r="P4934" i="1"/>
  <c r="P4937" i="1"/>
  <c r="P4979" i="1"/>
  <c r="P4983" i="1"/>
  <c r="P5002" i="1"/>
  <c r="P5036" i="1"/>
  <c r="P5142" i="1"/>
  <c r="P5147" i="1"/>
  <c r="P5412" i="1"/>
  <c r="P5431" i="1"/>
  <c r="P5483" i="1"/>
  <c r="P5540" i="1"/>
  <c r="P5551" i="1"/>
  <c r="P5554" i="1"/>
  <c r="P5580" i="1"/>
  <c r="P5587" i="1"/>
  <c r="P5602" i="1"/>
  <c r="P5609" i="1"/>
  <c r="P5616" i="1"/>
  <c r="P5619" i="1"/>
  <c r="P5701" i="1"/>
  <c r="P5706" i="1"/>
  <c r="P5742" i="1"/>
  <c r="P5759" i="1"/>
  <c r="P5770" i="1"/>
  <c r="P5788" i="1"/>
  <c r="P5847" i="1"/>
  <c r="P5860" i="1"/>
  <c r="P5946" i="1"/>
  <c r="P5974" i="1"/>
  <c r="P5997" i="1"/>
  <c r="P6212" i="1"/>
  <c r="P6233" i="1"/>
  <c r="P6249" i="1"/>
  <c r="P6259" i="1"/>
  <c r="P6312" i="1"/>
  <c r="P6331" i="1"/>
  <c r="P29" i="1"/>
  <c r="P41" i="1"/>
  <c r="P293" i="1"/>
  <c r="P396" i="1"/>
  <c r="P538" i="1"/>
  <c r="P765" i="1"/>
  <c r="P768" i="1"/>
  <c r="P775" i="1"/>
  <c r="P856" i="1"/>
  <c r="P891" i="1"/>
  <c r="P907" i="1"/>
  <c r="P1005" i="1"/>
  <c r="P1015" i="1"/>
  <c r="P1107" i="1"/>
  <c r="P1143" i="1"/>
  <c r="P1150" i="1"/>
  <c r="P1174" i="1"/>
  <c r="P1255" i="1"/>
  <c r="P1264" i="1"/>
  <c r="P1437" i="1"/>
  <c r="P1642" i="1"/>
  <c r="P1688" i="1"/>
  <c r="P1741" i="1"/>
  <c r="P1749" i="1"/>
  <c r="P1791" i="1"/>
  <c r="P1804" i="1"/>
  <c r="P1810" i="1"/>
  <c r="P1819" i="1"/>
  <c r="P1905" i="1"/>
  <c r="P1940" i="1"/>
  <c r="P1945" i="1"/>
  <c r="P1952" i="1"/>
  <c r="P1955" i="1"/>
  <c r="P1969" i="1"/>
  <c r="P1988" i="1"/>
  <c r="P2082" i="1"/>
  <c r="P2093" i="1"/>
  <c r="P2182" i="1"/>
  <c r="P2220" i="1"/>
  <c r="P2316" i="1"/>
  <c r="P2328" i="1"/>
  <c r="P2378" i="1"/>
  <c r="P2401" i="1"/>
  <c r="P2489" i="1"/>
  <c r="P2507" i="1"/>
  <c r="P2557" i="1"/>
  <c r="P2573" i="1"/>
  <c r="P2593" i="1"/>
  <c r="P2673" i="1"/>
  <c r="P2777" i="1"/>
  <c r="P2780" i="1"/>
  <c r="P2813" i="1"/>
  <c r="P2826" i="1"/>
  <c r="P2834" i="1"/>
  <c r="O3341" i="1"/>
  <c r="O3299" i="1"/>
  <c r="O3280" i="1"/>
  <c r="O3261" i="1"/>
  <c r="O3204" i="1"/>
  <c r="O3186" i="1"/>
  <c r="O3157" i="1"/>
  <c r="O3121" i="1"/>
  <c r="O3102" i="1"/>
  <c r="O3033" i="1"/>
  <c r="O3011" i="1"/>
  <c r="O2998" i="1"/>
  <c r="O2973" i="1"/>
  <c r="O2949" i="1"/>
  <c r="O2932" i="1"/>
  <c r="O2903" i="1"/>
  <c r="O2884" i="1"/>
  <c r="O2849" i="1"/>
  <c r="O2813" i="1"/>
  <c r="O2780" i="1"/>
  <c r="O2762" i="1"/>
  <c r="O2737" i="1"/>
  <c r="O2721" i="1"/>
  <c r="O2673" i="1"/>
  <c r="O2656" i="1"/>
  <c r="O2641" i="1"/>
  <c r="O2607" i="1"/>
  <c r="O2587" i="1"/>
  <c r="O2562" i="1"/>
  <c r="O2549" i="1"/>
  <c r="O2519" i="1"/>
  <c r="O2507" i="1"/>
  <c r="O2413" i="1"/>
  <c r="O2406" i="1" s="1"/>
  <c r="O2331" i="1"/>
  <c r="O1716" i="1"/>
  <c r="P6361" i="1"/>
  <c r="P6472" i="1"/>
  <c r="P6487" i="1"/>
  <c r="P6490" i="1"/>
  <c r="P109" i="1"/>
  <c r="P212" i="1"/>
  <c r="P1364" i="1"/>
  <c r="P1536" i="1"/>
  <c r="P1557" i="1"/>
  <c r="P1563" i="1"/>
  <c r="P1570" i="1"/>
  <c r="P1713" i="1"/>
  <c r="P1865" i="1"/>
  <c r="P1875" i="1"/>
  <c r="P2057" i="1"/>
  <c r="P2067" i="1"/>
  <c r="P2369" i="1"/>
  <c r="P2509" i="1"/>
  <c r="P2512" i="1"/>
  <c r="P2517" i="1"/>
  <c r="P2559" i="1"/>
  <c r="P2562" i="1"/>
  <c r="P2565" i="1"/>
  <c r="P2582" i="1"/>
  <c r="P3253" i="1"/>
  <c r="P3261" i="1"/>
  <c r="P3341" i="1"/>
  <c r="P3384" i="1"/>
  <c r="P3425" i="1"/>
  <c r="P3784" i="1"/>
  <c r="P3795" i="1"/>
  <c r="P3820" i="1"/>
  <c r="P3861" i="1"/>
  <c r="P3880" i="1"/>
  <c r="P3885" i="1"/>
  <c r="P4077" i="1"/>
  <c r="P4092" i="1"/>
  <c r="P4105" i="1"/>
  <c r="P4108" i="1"/>
  <c r="P4118" i="1"/>
  <c r="P4121" i="1"/>
  <c r="P4145" i="1"/>
  <c r="P4148" i="1"/>
  <c r="P4159" i="1"/>
  <c r="P4169" i="1"/>
  <c r="P4190" i="1"/>
  <c r="P4210" i="1"/>
  <c r="P4251" i="1"/>
  <c r="P4308" i="1"/>
  <c r="P4312" i="1"/>
  <c r="P4323" i="1"/>
  <c r="P4340" i="1"/>
  <c r="P4357" i="1"/>
  <c r="P4361" i="1"/>
  <c r="P4386" i="1"/>
  <c r="P4406" i="1"/>
  <c r="P4773" i="1"/>
  <c r="P4812" i="1"/>
  <c r="P4814" i="1"/>
  <c r="P4823" i="1"/>
  <c r="P4828" i="1"/>
  <c r="P4837" i="1"/>
  <c r="P4851" i="1"/>
  <c r="P4861" i="1"/>
  <c r="P4870" i="1"/>
  <c r="P4883" i="1"/>
  <c r="P4887" i="1"/>
  <c r="P4898" i="1"/>
  <c r="P4906" i="1"/>
  <c r="P4917" i="1"/>
  <c r="P4995" i="1"/>
  <c r="P5010" i="1"/>
  <c r="P5014" i="1"/>
  <c r="P5020" i="1"/>
  <c r="P5027" i="1"/>
  <c r="P5033" i="1"/>
  <c r="P5038" i="1"/>
  <c r="P5191" i="1"/>
  <c r="P5194" i="1"/>
  <c r="P5197" i="1"/>
  <c r="P5475" i="1"/>
  <c r="P5594" i="1"/>
  <c r="P5628" i="1"/>
  <c r="P5657" i="1"/>
  <c r="P5682" i="1"/>
  <c r="P5720" i="1"/>
  <c r="P5780" i="1"/>
  <c r="P5904" i="1"/>
  <c r="P5920" i="1"/>
  <c r="P5928" i="1"/>
  <c r="P5993" i="1"/>
  <c r="P6009" i="1"/>
  <c r="P6200" i="1"/>
  <c r="P6203" i="1"/>
  <c r="P6243" i="1"/>
  <c r="P6294" i="1"/>
  <c r="P243" i="1"/>
  <c r="O785" i="1"/>
  <c r="P786" i="1"/>
  <c r="O797" i="1"/>
  <c r="P798" i="1"/>
  <c r="O851" i="1"/>
  <c r="P852" i="1"/>
  <c r="O877" i="1"/>
  <c r="P878" i="1"/>
  <c r="O886" i="1"/>
  <c r="P887" i="1"/>
  <c r="O1003" i="1"/>
  <c r="P1004" i="1"/>
  <c r="O1140" i="1"/>
  <c r="P1141" i="1"/>
  <c r="P1338" i="1"/>
  <c r="P1566" i="1"/>
  <c r="P1600" i="1"/>
  <c r="P1609" i="1"/>
  <c r="P1663" i="1"/>
  <c r="P1706" i="1"/>
  <c r="P1716" i="1"/>
  <c r="P1797" i="1"/>
  <c r="P1800" i="1"/>
  <c r="P1829" i="1"/>
  <c r="P1882" i="1"/>
  <c r="P2295" i="1"/>
  <c r="P2331" i="1"/>
  <c r="P2341" i="1"/>
  <c r="P6401" i="1"/>
  <c r="P6427" i="1"/>
  <c r="P6437" i="1"/>
  <c r="P6449" i="1"/>
  <c r="P6460" i="1"/>
  <c r="P6477" i="1"/>
  <c r="P6480" i="1"/>
  <c r="P66" i="1"/>
  <c r="P96" i="1"/>
  <c r="P134" i="1"/>
  <c r="P184" i="1"/>
  <c r="P217" i="1"/>
  <c r="O248" i="1"/>
  <c r="P249" i="1"/>
  <c r="P259" i="1"/>
  <c r="P332" i="1"/>
  <c r="P386" i="1"/>
  <c r="P461" i="1"/>
  <c r="P465" i="1"/>
  <c r="P478" i="1"/>
  <c r="P497" i="1"/>
  <c r="P507" i="1"/>
  <c r="P530" i="1"/>
  <c r="P586" i="1"/>
  <c r="P604" i="1"/>
  <c r="P616" i="1"/>
  <c r="P623" i="1"/>
  <c r="P637" i="1"/>
  <c r="P692" i="1"/>
  <c r="O698" i="1"/>
  <c r="P700" i="1"/>
  <c r="P740" i="1"/>
  <c r="P750" i="1"/>
  <c r="P779" i="1"/>
  <c r="P791" i="1"/>
  <c r="O846" i="1"/>
  <c r="P847" i="1"/>
  <c r="P862" i="1"/>
  <c r="P883" i="1"/>
  <c r="P939" i="1"/>
  <c r="P959" i="1"/>
  <c r="P994" i="1"/>
  <c r="P1029" i="1"/>
  <c r="P1043" i="1"/>
  <c r="P1049" i="1"/>
  <c r="P1090" i="1"/>
  <c r="P1095" i="1"/>
  <c r="P1102" i="1"/>
  <c r="P1146" i="1"/>
  <c r="P1210" i="1"/>
  <c r="P1217" i="1"/>
  <c r="P1227" i="1"/>
  <c r="O1233" i="1"/>
  <c r="P1234" i="1"/>
  <c r="O1286" i="1"/>
  <c r="P1287" i="1"/>
  <c r="P1296" i="1"/>
  <c r="P1300" i="1"/>
  <c r="P1368" i="1"/>
  <c r="O1374" i="1"/>
  <c r="P1376" i="1"/>
  <c r="O1410" i="1"/>
  <c r="P1412" i="1"/>
  <c r="P1524" i="1"/>
  <c r="O1529" i="1"/>
  <c r="P1530" i="1"/>
  <c r="P1592" i="1"/>
  <c r="P1595" i="1"/>
  <c r="O1623" i="1"/>
  <c r="P1625" i="1"/>
  <c r="P1680" i="1"/>
  <c r="O1773" i="1"/>
  <c r="P1777" i="1"/>
  <c r="O1847" i="1"/>
  <c r="P1849" i="1"/>
  <c r="O1856" i="1"/>
  <c r="P1858" i="1"/>
  <c r="O1963" i="1"/>
  <c r="P1964" i="1"/>
  <c r="O1977" i="1"/>
  <c r="P1978" i="1"/>
  <c r="O2016" i="1"/>
  <c r="P2017" i="1"/>
  <c r="O2037" i="1"/>
  <c r="P2039" i="1"/>
  <c r="O2070" i="1"/>
  <c r="P2072" i="1"/>
  <c r="O2106" i="1"/>
  <c r="P2108" i="1"/>
  <c r="O2119" i="1"/>
  <c r="P2120" i="1"/>
  <c r="O2128" i="1"/>
  <c r="P2130" i="1"/>
  <c r="O2135" i="1"/>
  <c r="P2137" i="1"/>
  <c r="O2166" i="1"/>
  <c r="P2167" i="1"/>
  <c r="O2175" i="1"/>
  <c r="P2176" i="1"/>
  <c r="O2209" i="1"/>
  <c r="P2210" i="1"/>
  <c r="O2213" i="1"/>
  <c r="P2215" i="1"/>
  <c r="O2217" i="1"/>
  <c r="P2218" i="1"/>
  <c r="O2259" i="1"/>
  <c r="P2260" i="1"/>
  <c r="O2265" i="1"/>
  <c r="P2267" i="1"/>
  <c r="O2291" i="1"/>
  <c r="P2293" i="1"/>
  <c r="O2319" i="1"/>
  <c r="P2320" i="1"/>
  <c r="O2356" i="1"/>
  <c r="P2358" i="1"/>
  <c r="P2424" i="1"/>
  <c r="P2456" i="1"/>
  <c r="P2519" i="1"/>
  <c r="P2549" i="1"/>
  <c r="P2587" i="1"/>
  <c r="P2618" i="1"/>
  <c r="P2648" i="1"/>
  <c r="P2653" i="1"/>
  <c r="P2656" i="1"/>
  <c r="P2662" i="1"/>
  <c r="P2725" i="1"/>
  <c r="P2730" i="1"/>
  <c r="P2742" i="1"/>
  <c r="P2756" i="1"/>
  <c r="P2760" i="1"/>
  <c r="P2762" i="1"/>
  <c r="P2765" i="1"/>
  <c r="P2802" i="1"/>
  <c r="P2821" i="1"/>
  <c r="P2837" i="1"/>
  <c r="P2844" i="1"/>
  <c r="P2879" i="1"/>
  <c r="P2899" i="1"/>
  <c r="P2919" i="1"/>
  <c r="P2932" i="1"/>
  <c r="P2935" i="1"/>
  <c r="P2939" i="1"/>
  <c r="P2954" i="1"/>
  <c r="P2973" i="1"/>
  <c r="P2987" i="1"/>
  <c r="P3011" i="1"/>
  <c r="P3014" i="1"/>
  <c r="P3017" i="1"/>
  <c r="P3033" i="1"/>
  <c r="P3060" i="1"/>
  <c r="P3074" i="1"/>
  <c r="P3116" i="1"/>
  <c r="P3138" i="1"/>
  <c r="P3146" i="1"/>
  <c r="P3157" i="1"/>
  <c r="P3164" i="1"/>
  <c r="P3191" i="1"/>
  <c r="P3197" i="1"/>
  <c r="P3200" i="1"/>
  <c r="P3349" i="1"/>
  <c r="P3358" i="1"/>
  <c r="P3394" i="1"/>
  <c r="P3421" i="1"/>
  <c r="P3430" i="1"/>
  <c r="P3445" i="1"/>
  <c r="P3477" i="1"/>
  <c r="P3484" i="1"/>
  <c r="P3508" i="1"/>
  <c r="P3522" i="1"/>
  <c r="P3531" i="1"/>
  <c r="P3567" i="1"/>
  <c r="P3612" i="1"/>
  <c r="P3615" i="1"/>
  <c r="P3630" i="1"/>
  <c r="P3641" i="1"/>
  <c r="P3652" i="1"/>
  <c r="P3685" i="1"/>
  <c r="P3708" i="1"/>
  <c r="P3778" i="1"/>
  <c r="P3800" i="1"/>
  <c r="P4222" i="1"/>
  <c r="P4231" i="1"/>
  <c r="P4778" i="1"/>
  <c r="P4789" i="1"/>
  <c r="P4806" i="1"/>
  <c r="P4832" i="1"/>
  <c r="P4842" i="1"/>
  <c r="P4865" i="1"/>
  <c r="P4874" i="1"/>
  <c r="P4877" i="1"/>
  <c r="P4912" i="1"/>
  <c r="P4941" i="1"/>
  <c r="P5099" i="1"/>
  <c r="P5104" i="1"/>
  <c r="P5109" i="1"/>
  <c r="P5137" i="1"/>
  <c r="P5172" i="1"/>
  <c r="P5423" i="1"/>
  <c r="P5446" i="1"/>
  <c r="P5450" i="1"/>
  <c r="P5463" i="1"/>
  <c r="P5471" i="1"/>
  <c r="P5562" i="1"/>
  <c r="P5567" i="1"/>
  <c r="P5574" i="1"/>
  <c r="P5582" i="1"/>
  <c r="P5623" i="1"/>
  <c r="P5637" i="1"/>
  <c r="P5647" i="1"/>
  <c r="P5652" i="1"/>
  <c r="P5663" i="1"/>
  <c r="P5687" i="1"/>
  <c r="P5690" i="1"/>
  <c r="P5696" i="1"/>
  <c r="P5736" i="1"/>
  <c r="P5890" i="1"/>
  <c r="P6325" i="1"/>
  <c r="P6346" i="1"/>
  <c r="P176" i="1"/>
  <c r="P223" i="1"/>
  <c r="P235" i="1"/>
  <c r="P239" i="1"/>
  <c r="P251" i="1"/>
  <c r="P281" i="1"/>
  <c r="P346" i="1"/>
  <c r="P363" i="1"/>
  <c r="P373" i="1"/>
  <c r="P379" i="1"/>
  <c r="P411" i="1"/>
  <c r="P433" i="1"/>
  <c r="P458" i="1"/>
  <c r="P470" i="1"/>
  <c r="P481" i="1"/>
  <c r="P484" i="1"/>
  <c r="P499" i="1"/>
  <c r="P533" i="1"/>
  <c r="P542" i="1"/>
  <c r="P555" i="1"/>
  <c r="P562" i="1"/>
  <c r="P568" i="1"/>
  <c r="P578" i="1"/>
  <c r="P601" i="1"/>
  <c r="P607" i="1"/>
  <c r="O702" i="1"/>
  <c r="P703" i="1"/>
  <c r="P731" i="1"/>
  <c r="P746" i="1"/>
  <c r="P753" i="1"/>
  <c r="P760" i="1"/>
  <c r="P781" i="1"/>
  <c r="P802" i="1"/>
  <c r="P815" i="1"/>
  <c r="P842" i="1"/>
  <c r="P849" i="1"/>
  <c r="P871" i="1"/>
  <c r="P869" i="1" s="1"/>
  <c r="P922" i="1"/>
  <c r="P931" i="1"/>
  <c r="P950" i="1"/>
  <c r="P954" i="1"/>
  <c r="P963" i="1"/>
  <c r="O969" i="1"/>
  <c r="P970" i="1"/>
  <c r="P983" i="1"/>
  <c r="P1046" i="1"/>
  <c r="P1052" i="1"/>
  <c r="P1059" i="1"/>
  <c r="O1065" i="1"/>
  <c r="P1067" i="1"/>
  <c r="P1093" i="1"/>
  <c r="P1098" i="1"/>
  <c r="P1162" i="1"/>
  <c r="P1168" i="1"/>
  <c r="P1214" i="1"/>
  <c r="P1223" i="1"/>
  <c r="P1229" i="1"/>
  <c r="P1236" i="1"/>
  <c r="O1268" i="1"/>
  <c r="P1270" i="1"/>
  <c r="P1351" i="1"/>
  <c r="O1378" i="1"/>
  <c r="P1379" i="1"/>
  <c r="P1394" i="1"/>
  <c r="O1418" i="1"/>
  <c r="P1419" i="1"/>
  <c r="O1421" i="1"/>
  <c r="P1422" i="1"/>
  <c r="O1514" i="1"/>
  <c r="P1516" i="1"/>
  <c r="P1581" i="1"/>
  <c r="O1604" i="1"/>
  <c r="P1606" i="1"/>
  <c r="P1618" i="1"/>
  <c r="O1632" i="1"/>
  <c r="P1634" i="1"/>
  <c r="O1647" i="1"/>
  <c r="P1648" i="1"/>
  <c r="O1654" i="1"/>
  <c r="P1655" i="1"/>
  <c r="P1659" i="1"/>
  <c r="P1671" i="1"/>
  <c r="P1683" i="1"/>
  <c r="O1719" i="1"/>
  <c r="P1720" i="1"/>
  <c r="O1788" i="1"/>
  <c r="P1789" i="1"/>
  <c r="P1887" i="1"/>
  <c r="O1898" i="1"/>
  <c r="P1899" i="1"/>
  <c r="O1901" i="1"/>
  <c r="P1902" i="1"/>
  <c r="O1920" i="1"/>
  <c r="P1922" i="1"/>
  <c r="O1932" i="1"/>
  <c r="P1934" i="1"/>
  <c r="O2008" i="1"/>
  <c r="P2010" i="1"/>
  <c r="O2103" i="1"/>
  <c r="P2105" i="1"/>
  <c r="O2122" i="1"/>
  <c r="P2123" i="1"/>
  <c r="O2132" i="1"/>
  <c r="P2134" i="1"/>
  <c r="O2141" i="1"/>
  <c r="P2142" i="1"/>
  <c r="O2148" i="1"/>
  <c r="P2149" i="1"/>
  <c r="O2186" i="1"/>
  <c r="P2188" i="1"/>
  <c r="O2193" i="1"/>
  <c r="P2195" i="1"/>
  <c r="P2202" i="1"/>
  <c r="O2228" i="1"/>
  <c r="P2229" i="1"/>
  <c r="P2241" i="1"/>
  <c r="P2239" i="1" s="1"/>
  <c r="P2272" i="1"/>
  <c r="O2280" i="1"/>
  <c r="P2281" i="1"/>
  <c r="O2313" i="1"/>
  <c r="P2314" i="1"/>
  <c r="O2336" i="1"/>
  <c r="P2338" i="1"/>
  <c r="P2373" i="1"/>
  <c r="O2392" i="1"/>
  <c r="P2393" i="1"/>
  <c r="O2422" i="1"/>
  <c r="P2423" i="1"/>
  <c r="O2429" i="1"/>
  <c r="P2431" i="1"/>
  <c r="O2477" i="1"/>
  <c r="P2478" i="1"/>
  <c r="P2494" i="1"/>
  <c r="P2499" i="1"/>
  <c r="O1524" i="1"/>
  <c r="O2494" i="1"/>
  <c r="O2504" i="1"/>
  <c r="O929" i="1"/>
  <c r="O1969" i="1"/>
  <c r="O1683" i="1"/>
  <c r="O1600" i="1"/>
  <c r="O2067" i="1"/>
  <c r="O2401" i="1"/>
  <c r="O2373" i="1"/>
  <c r="O2308" i="1"/>
  <c r="O2220" i="1"/>
  <c r="O2182" i="1"/>
  <c r="O1996" i="1"/>
  <c r="O1642" i="1"/>
  <c r="O2093" i="1"/>
  <c r="O1955" i="1"/>
  <c r="O1952" i="1"/>
  <c r="O1609" i="1"/>
  <c r="O2378" i="1"/>
  <c r="O2322" i="1"/>
  <c r="O1988" i="1"/>
  <c r="O1924" i="1"/>
  <c r="O1909" i="1"/>
  <c r="O1713" i="1"/>
  <c r="O1557" i="1"/>
  <c r="O2157" i="1"/>
  <c r="O2082" i="1"/>
  <c r="O2057" i="1"/>
  <c r="O2029" i="1"/>
  <c r="O2005" i="1"/>
  <c r="O1882" i="1"/>
  <c r="O1592" i="1"/>
  <c r="O1566" i="1"/>
  <c r="O1563" i="1"/>
  <c r="O939" i="1"/>
  <c r="O1433" i="1"/>
  <c r="O1659" i="1"/>
  <c r="O1800" i="1"/>
  <c r="O1804" i="1"/>
  <c r="O1940" i="1"/>
  <c r="O1945" i="1"/>
  <c r="O1992" i="1"/>
  <c r="O2088" i="1"/>
  <c r="O2295" i="1"/>
  <c r="O2341" i="1"/>
  <c r="O2364" i="1"/>
  <c r="O2424" i="1"/>
  <c r="O1724" i="1"/>
  <c r="O1316" i="1"/>
  <c r="O1255" i="1"/>
  <c r="O1905" i="1"/>
  <c r="O1813" i="1"/>
  <c r="O1810" i="1"/>
  <c r="O1735" i="1"/>
  <c r="O1595" i="1"/>
  <c r="O1356" i="1"/>
  <c r="O1264" i="1"/>
  <c r="O1095" i="1"/>
  <c r="O1029" i="1"/>
  <c r="O883" i="1"/>
  <c r="O1741" i="1"/>
  <c r="O1110" i="1"/>
  <c r="O497" i="1"/>
  <c r="O518" i="1"/>
  <c r="O779" i="1"/>
  <c r="O849" i="1"/>
  <c r="O922" i="1"/>
  <c r="O959" i="1"/>
  <c r="O983" i="1"/>
  <c r="O990" i="1"/>
  <c r="O1059" i="1"/>
  <c r="O1098" i="1"/>
  <c r="O1120" i="1"/>
  <c r="O1143" i="1"/>
  <c r="O1146" i="1"/>
  <c r="O1150" i="1"/>
  <c r="O1210" i="1"/>
  <c r="O1214" i="1"/>
  <c r="O1217" i="1"/>
  <c r="O1223" i="1"/>
  <c r="O1227" i="1"/>
  <c r="O1229" i="1"/>
  <c r="O1236" i="1"/>
  <c r="O1247" i="1"/>
  <c r="O1277" i="1"/>
  <c r="O1338" i="1"/>
  <c r="O1342" i="1"/>
  <c r="O1345" i="1"/>
  <c r="O1368" i="1"/>
  <c r="O1385" i="1"/>
  <c r="O1405" i="1"/>
  <c r="O1428" i="1"/>
  <c r="O1437" i="1"/>
  <c r="O1444" i="1"/>
  <c r="O1536" i="1"/>
  <c r="O1546" i="1"/>
  <c r="O1553" i="1"/>
  <c r="O1570" i="1"/>
  <c r="O1663" i="1"/>
  <c r="O1680" i="1"/>
  <c r="O1688" i="1"/>
  <c r="O1702" i="1"/>
  <c r="O1749" i="1"/>
  <c r="O1791" i="1"/>
  <c r="O1797" i="1"/>
  <c r="O1819" i="1"/>
  <c r="O1829" i="1"/>
  <c r="O1838" i="1"/>
  <c r="O1865" i="1"/>
  <c r="O1875" i="1"/>
  <c r="O1258" i="1"/>
  <c r="O1093" i="1"/>
  <c r="O1085" i="1"/>
  <c r="O1162" i="1"/>
  <c r="O1102" i="1"/>
  <c r="O994" i="1"/>
  <c r="O781" i="1"/>
  <c r="O740" i="1"/>
  <c r="O251" i="1"/>
  <c r="O286" i="1"/>
  <c r="O428" i="1"/>
  <c r="O458" i="1"/>
  <c r="O461" i="1"/>
  <c r="O478" i="1"/>
  <c r="O1043" i="1"/>
  <c r="O1046" i="1"/>
  <c r="O1168" i="1"/>
  <c r="O1174" i="1"/>
  <c r="O184" i="1"/>
  <c r="O967" i="1"/>
  <c r="O999" i="1"/>
  <c r="O1074" i="1"/>
  <c r="O692" i="1"/>
  <c r="O931" i="1"/>
  <c r="O954" i="1"/>
  <c r="O263" i="1"/>
  <c r="O572" i="1"/>
  <c r="O578" i="1"/>
  <c r="O594" i="1"/>
  <c r="O616" i="1"/>
  <c r="O633" i="1"/>
  <c r="O704" i="1"/>
  <c r="O731" i="1"/>
  <c r="O735" i="1"/>
  <c r="O750" i="1"/>
  <c r="O760" i="1"/>
  <c r="O765" i="1"/>
  <c r="O768" i="1"/>
  <c r="O791" i="1"/>
  <c r="O842" i="1"/>
  <c r="O853" i="1"/>
  <c r="O856" i="1"/>
  <c r="O862" i="1"/>
  <c r="O891" i="1"/>
  <c r="O907" i="1"/>
  <c r="O935" i="1"/>
  <c r="O943" i="1"/>
  <c r="O963" i="1"/>
  <c r="O1015" i="1"/>
  <c r="O1049" i="1"/>
  <c r="O1082" i="1"/>
  <c r="O1090" i="1"/>
  <c r="O1052" i="1"/>
  <c r="O950" i="1"/>
  <c r="O815" i="1"/>
  <c r="O607" i="1"/>
  <c r="O441" i="1"/>
  <c r="O499" i="1"/>
  <c r="O502" i="1"/>
  <c r="O548" i="1"/>
  <c r="O586" i="1"/>
  <c r="O601" i="1"/>
  <c r="O611" i="1"/>
  <c r="O711" i="1"/>
  <c r="O725" i="1"/>
  <c r="O753" i="1"/>
  <c r="O830" i="1"/>
  <c r="O1005" i="1"/>
  <c r="O1088" i="1"/>
  <c r="O1107" i="1"/>
  <c r="O542" i="1"/>
  <c r="O837" i="1"/>
  <c r="O802" i="1"/>
  <c r="O746" i="1"/>
  <c r="O26" i="1"/>
  <c r="O29" i="1"/>
  <c r="O36" i="1"/>
  <c r="O41" i="1"/>
  <c r="O54" i="1"/>
  <c r="O66" i="1"/>
  <c r="O79" i="1"/>
  <c r="O96" i="1"/>
  <c r="O109" i="1"/>
  <c r="O134" i="1"/>
  <c r="O142" i="1"/>
  <c r="O148" i="1"/>
  <c r="O162" i="1"/>
  <c r="O176" i="1"/>
  <c r="O197" i="1"/>
  <c r="O212" i="1"/>
  <c r="O217" i="1"/>
  <c r="O223" i="1"/>
  <c r="O235" i="1"/>
  <c r="O239" i="1"/>
  <c r="O243" i="1"/>
  <c r="O259" i="1"/>
  <c r="O265" i="1"/>
  <c r="O268" i="1"/>
  <c r="O281" i="1"/>
  <c r="O293" i="1"/>
  <c r="O303" i="1"/>
  <c r="O326" i="1"/>
  <c r="O332" i="1"/>
  <c r="O336" i="1"/>
  <c r="O346" i="1"/>
  <c r="O354" i="1"/>
  <c r="O363" i="1"/>
  <c r="O367" i="1"/>
  <c r="O373" i="1"/>
  <c r="O379" i="1"/>
  <c r="O386" i="1"/>
  <c r="O396" i="1"/>
  <c r="O406" i="1"/>
  <c r="O411" i="1"/>
  <c r="O415" i="1"/>
  <c r="O421" i="1"/>
  <c r="O433" i="1"/>
  <c r="O437" i="1"/>
  <c r="O454" i="1"/>
  <c r="O465" i="1"/>
  <c r="O470" i="1"/>
  <c r="O481" i="1"/>
  <c r="O484" i="1"/>
  <c r="O492" i="1"/>
  <c r="O530" i="1"/>
  <c r="O533" i="1"/>
  <c r="O538" i="1"/>
  <c r="O555" i="1"/>
  <c r="O562" i="1"/>
  <c r="O568" i="1"/>
  <c r="O574" i="1"/>
  <c r="O590" i="1"/>
  <c r="O604" i="1"/>
  <c r="O623" i="1"/>
  <c r="O629" i="1"/>
  <c r="O637" i="1"/>
  <c r="O647" i="1"/>
  <c r="O775" i="1"/>
  <c r="O686" i="1"/>
  <c r="O507" i="1"/>
  <c r="O402" i="1"/>
  <c r="O33" i="1"/>
  <c r="F6501" i="1"/>
  <c r="F6490" i="1"/>
  <c r="F6487" i="1"/>
  <c r="F6485" i="1"/>
  <c r="F6480" i="1"/>
  <c r="F6477" i="1"/>
  <c r="F6475" i="1"/>
  <c r="F6472" i="1"/>
  <c r="F6466" i="1"/>
  <c r="F6460" i="1"/>
  <c r="F6454" i="1"/>
  <c r="F6449" i="1"/>
  <c r="F6437" i="1"/>
  <c r="F6427" i="1"/>
  <c r="F6410" i="1"/>
  <c r="F6401" i="1"/>
  <c r="F6393" i="1"/>
  <c r="F6377" i="1"/>
  <c r="F6361" i="1"/>
  <c r="F6346" i="1"/>
  <c r="F6331" i="1"/>
  <c r="F6325" i="1"/>
  <c r="F6312" i="1"/>
  <c r="F6294" i="1"/>
  <c r="F6284" i="1"/>
  <c r="F6271" i="1"/>
  <c r="F6259" i="1"/>
  <c r="F6249" i="1"/>
  <c r="F6243" i="1"/>
  <c r="F6233" i="1"/>
  <c r="F6212" i="1"/>
  <c r="F6203" i="1"/>
  <c r="F6200" i="1"/>
  <c r="F6192" i="1"/>
  <c r="F6182" i="1"/>
  <c r="F6172" i="1"/>
  <c r="F6167" i="1"/>
  <c r="F6162" i="1"/>
  <c r="F6157" i="1"/>
  <c r="F6152" i="1"/>
  <c r="F6147" i="1"/>
  <c r="F6142" i="1"/>
  <c r="F6137" i="1"/>
  <c r="F6132" i="1"/>
  <c r="F6127" i="1"/>
  <c r="F6122" i="1"/>
  <c r="F6117" i="1"/>
  <c r="F6112" i="1"/>
  <c r="F6107" i="1"/>
  <c r="F6102" i="1"/>
  <c r="F6097" i="1"/>
  <c r="F6092" i="1"/>
  <c r="F6087" i="1"/>
  <c r="F6082" i="1"/>
  <c r="F6077" i="1"/>
  <c r="F6061" i="1"/>
  <c r="F6050" i="1"/>
  <c r="F6040" i="1"/>
  <c r="F6013" i="1"/>
  <c r="F6009" i="1"/>
  <c r="F5997" i="1"/>
  <c r="F5993" i="1"/>
  <c r="F5981" i="1"/>
  <c r="F5974" i="1"/>
  <c r="F5946" i="1"/>
  <c r="F5928" i="1"/>
  <c r="F5920" i="1"/>
  <c r="F5913" i="1"/>
  <c r="F5890" i="1"/>
  <c r="F5877" i="1"/>
  <c r="F5860" i="1"/>
  <c r="F5858" i="1"/>
  <c r="F5847" i="1"/>
  <c r="F5788" i="1"/>
  <c r="F5780" i="1"/>
  <c r="F5770" i="1"/>
  <c r="F5759" i="1"/>
  <c r="F5742" i="1"/>
  <c r="F5736" i="1"/>
  <c r="F5731" i="1"/>
  <c r="F5725" i="1"/>
  <c r="F5706" i="1"/>
  <c r="F5701" i="1"/>
  <c r="F5696" i="1"/>
  <c r="F5690" i="1"/>
  <c r="F5687" i="1"/>
  <c r="F5682" i="1"/>
  <c r="F5669" i="1"/>
  <c r="F5663" i="1"/>
  <c r="F5657" i="1"/>
  <c r="F5652" i="1"/>
  <c r="F5647" i="1"/>
  <c r="F5643" i="1"/>
  <c r="F5628" i="1"/>
  <c r="F5623" i="1"/>
  <c r="F5619" i="1"/>
  <c r="F5616" i="1"/>
  <c r="F5609" i="1"/>
  <c r="F5602" i="1"/>
  <c r="F5594" i="1"/>
  <c r="F5587" i="1"/>
  <c r="F5582" i="1"/>
  <c r="F5580" i="1"/>
  <c r="F5574" i="1"/>
  <c r="F5567" i="1"/>
  <c r="F5562" i="1"/>
  <c r="F5554" i="1"/>
  <c r="F5551" i="1"/>
  <c r="F5540" i="1"/>
  <c r="F5520" i="1"/>
  <c r="F5501" i="1"/>
  <c r="F5496" i="1"/>
  <c r="F5483" i="1"/>
  <c r="F5475" i="1"/>
  <c r="F5471" i="1"/>
  <c r="F5463" i="1"/>
  <c r="F5453" i="1"/>
  <c r="F5450" i="1"/>
  <c r="F5446" i="1"/>
  <c r="F5431" i="1"/>
  <c r="F5423" i="1"/>
  <c r="F5416" i="1"/>
  <c r="F5412" i="1"/>
  <c r="F5408" i="1"/>
  <c r="F5407" i="1"/>
  <c r="F5406" i="1"/>
  <c r="F5405" i="1"/>
  <c r="F5404" i="1"/>
  <c r="F5403" i="1"/>
  <c r="F5397" i="1"/>
  <c r="F5200" i="1"/>
  <c r="F5197" i="1"/>
  <c r="F5194" i="1"/>
  <c r="F5191" i="1"/>
  <c r="F5187" i="1"/>
  <c r="F5180" i="1"/>
  <c r="F5177" i="1"/>
  <c r="F5172" i="1"/>
  <c r="F5166" i="1"/>
  <c r="F5153" i="1"/>
  <c r="F5147" i="1"/>
  <c r="F5142" i="1"/>
  <c r="F5137" i="1"/>
  <c r="F5131" i="1"/>
  <c r="F5116" i="1"/>
  <c r="F5109" i="1"/>
  <c r="F5108" i="1"/>
  <c r="F5104" i="1"/>
  <c r="F5099" i="1"/>
  <c r="F5090" i="1"/>
  <c r="F5043" i="1"/>
  <c r="F5038" i="1"/>
  <c r="F5036" i="1"/>
  <c r="F5033" i="1"/>
  <c r="F5031" i="1"/>
  <c r="F5027" i="1"/>
  <c r="F5020" i="1"/>
  <c r="F5014" i="1"/>
  <c r="F5010" i="1"/>
  <c r="F5007" i="1"/>
  <c r="F5002" i="1"/>
  <c r="F4995" i="1"/>
  <c r="F4987" i="1"/>
  <c r="F4983" i="1"/>
  <c r="F4979" i="1"/>
  <c r="F4973" i="1"/>
  <c r="F4944" i="1"/>
  <c r="F4941" i="1"/>
  <c r="F4937" i="1"/>
  <c r="F4934" i="1"/>
  <c r="F4928" i="1"/>
  <c r="F4923" i="1"/>
  <c r="F4917" i="1"/>
  <c r="F4912" i="1"/>
  <c r="F4906" i="1"/>
  <c r="F4898" i="1"/>
  <c r="F4887" i="1"/>
  <c r="F4885" i="1"/>
  <c r="F4883" i="1"/>
  <c r="F4877" i="1"/>
  <c r="F4874" i="1"/>
  <c r="F4870" i="1"/>
  <c r="F4865" i="1"/>
  <c r="F4861" i="1"/>
  <c r="F4857" i="1"/>
  <c r="F4851" i="1"/>
  <c r="F4842" i="1"/>
  <c r="F4837" i="1"/>
  <c r="F4832" i="1"/>
  <c r="F4828" i="1"/>
  <c r="F4823" i="1"/>
  <c r="F4814" i="1"/>
  <c r="F4812" i="1"/>
  <c r="F4806" i="1"/>
  <c r="F4795" i="1"/>
  <c r="F4789" i="1"/>
  <c r="F4784" i="1"/>
  <c r="F4778" i="1"/>
  <c r="F4773" i="1"/>
  <c r="F4764" i="1"/>
  <c r="F4756" i="1"/>
  <c r="F4747" i="1"/>
  <c r="F4739" i="1"/>
  <c r="F4726" i="1"/>
  <c r="F4717" i="1"/>
  <c r="F4705" i="1"/>
  <c r="F4697" i="1"/>
  <c r="F4685" i="1"/>
  <c r="F4680" i="1"/>
  <c r="F4674" i="1"/>
  <c r="F4652" i="1"/>
  <c r="F4639" i="1"/>
  <c r="F4629" i="1"/>
  <c r="F4619" i="1"/>
  <c r="F4607" i="1"/>
  <c r="F4597" i="1"/>
  <c r="F4590" i="1"/>
  <c r="F4573" i="1"/>
  <c r="F4562" i="1"/>
  <c r="F4554" i="1"/>
  <c r="F4546" i="1"/>
  <c r="F4521" i="1"/>
  <c r="F4502" i="1"/>
  <c r="F4493" i="1"/>
  <c r="F4474" i="1"/>
  <c r="F4466" i="1"/>
  <c r="F4457" i="1"/>
  <c r="F4423" i="1"/>
  <c r="F4406" i="1"/>
  <c r="F4398" i="1"/>
  <c r="F4392" i="1"/>
  <c r="F4386" i="1"/>
  <c r="F4382" i="1"/>
  <c r="F4377" i="1"/>
  <c r="F4366" i="1"/>
  <c r="F4361" i="1"/>
  <c r="F4357" i="1"/>
  <c r="F4340" i="1"/>
  <c r="F4328" i="1"/>
  <c r="F4323" i="1"/>
  <c r="F4316" i="1"/>
  <c r="F4312" i="1"/>
  <c r="F4308" i="1"/>
  <c r="F4299" i="1"/>
  <c r="F4294" i="1"/>
  <c r="F4286" i="1"/>
  <c r="F4277" i="1"/>
  <c r="F4270" i="1"/>
  <c r="F4263" i="1"/>
  <c r="F4251" i="1"/>
  <c r="F4249" i="1"/>
  <c r="F4244" i="1"/>
  <c r="F4241" i="1"/>
  <c r="F4237" i="1"/>
  <c r="F4234" i="1"/>
  <c r="F4231" i="1"/>
  <c r="F4226" i="1"/>
  <c r="F4222" i="1"/>
  <c r="F4217" i="1"/>
  <c r="F4210" i="1"/>
  <c r="F4202" i="1"/>
  <c r="F4197" i="1"/>
  <c r="F4190" i="1"/>
  <c r="F4187" i="1"/>
  <c r="F4183" i="1"/>
  <c r="F4180" i="1"/>
  <c r="F4174" i="1"/>
  <c r="F4172" i="1"/>
  <c r="F4169" i="1"/>
  <c r="F4165" i="1"/>
  <c r="F4159" i="1"/>
  <c r="F4155" i="1"/>
  <c r="F4152" i="1"/>
  <c r="F4148" i="1"/>
  <c r="F4145" i="1"/>
  <c r="F4139" i="1"/>
  <c r="F4131" i="1"/>
  <c r="F4126" i="1"/>
  <c r="F4121" i="1"/>
  <c r="F4118" i="1"/>
  <c r="F4112" i="1"/>
  <c r="F4108" i="1"/>
  <c r="F4101" i="1"/>
  <c r="F4098" i="1"/>
  <c r="F4092" i="1"/>
  <c r="F4090" i="1"/>
  <c r="F4083" i="1"/>
  <c r="F4077" i="1"/>
  <c r="F4068" i="1"/>
  <c r="F4033" i="1"/>
  <c r="F4005" i="1"/>
  <c r="F4000" i="1"/>
  <c r="F3996" i="1"/>
  <c r="F3990" i="1"/>
  <c r="F3956" i="1"/>
  <c r="F3937" i="1"/>
  <c r="F3923" i="1"/>
  <c r="F3892" i="1"/>
  <c r="F3885" i="1"/>
  <c r="F3880" i="1"/>
  <c r="F3873" i="1"/>
  <c r="F3868" i="1"/>
  <c r="F3861" i="1"/>
  <c r="F3855" i="1"/>
  <c r="F3852" i="1"/>
  <c r="F3848" i="1"/>
  <c r="F3840" i="1"/>
  <c r="F3837" i="1"/>
  <c r="F3830" i="1"/>
  <c r="F3820" i="1"/>
  <c r="F3813" i="1"/>
  <c r="F3806" i="1"/>
  <c r="F3800" i="1"/>
  <c r="F3795" i="1"/>
  <c r="F3789" i="1"/>
  <c r="F3784" i="1"/>
  <c r="F3778" i="1"/>
  <c r="F3770" i="1"/>
  <c r="F3755" i="1"/>
  <c r="F3740" i="1"/>
  <c r="F3727" i="1"/>
  <c r="F3716" i="1"/>
  <c r="F3713" i="1"/>
  <c r="F3708" i="1"/>
  <c r="F3704" i="1"/>
  <c r="F3694" i="1"/>
  <c r="F3685" i="1"/>
  <c r="F3676" i="1"/>
  <c r="F3670" i="1"/>
  <c r="F3667" i="1"/>
  <c r="F3659" i="1"/>
  <c r="F3652" i="1"/>
  <c r="F3650" i="1"/>
  <c r="F3644" i="1"/>
  <c r="F3641" i="1"/>
  <c r="F3630" i="1"/>
  <c r="F3619" i="1"/>
  <c r="F3615" i="1"/>
  <c r="F3612" i="1"/>
  <c r="F3599" i="1"/>
  <c r="F3592" i="1"/>
  <c r="F3574" i="1"/>
  <c r="F3537" i="1"/>
  <c r="F3531" i="1"/>
  <c r="F3522" i="1"/>
  <c r="F3517" i="1"/>
  <c r="F3513" i="1"/>
  <c r="F3508" i="1"/>
  <c r="F3504" i="1"/>
  <c r="F3496" i="1"/>
  <c r="F3489" i="1"/>
  <c r="F3477" i="1"/>
  <c r="F3472" i="1"/>
  <c r="F3460" i="1"/>
  <c r="F3450" i="1"/>
  <c r="F3445" i="1"/>
  <c r="F3440" i="1"/>
  <c r="F3435" i="1"/>
  <c r="F3430" i="1"/>
  <c r="F3425" i="1"/>
  <c r="F3421" i="1"/>
  <c r="F3414" i="1"/>
  <c r="F3407" i="1"/>
  <c r="F3403" i="1"/>
  <c r="F3399" i="1"/>
  <c r="F3394" i="1"/>
  <c r="F3388" i="1"/>
  <c r="F3384" i="1"/>
  <c r="F3380" i="1"/>
  <c r="F3377" i="1"/>
  <c r="F3374" i="1"/>
  <c r="F3358" i="1"/>
  <c r="F3353" i="1"/>
  <c r="F3349" i="1"/>
  <c r="F3341" i="1"/>
  <c r="F3337" i="1"/>
  <c r="F3333" i="1"/>
  <c r="F3330" i="1"/>
  <c r="F3325" i="1"/>
  <c r="F3319" i="1"/>
  <c r="F3310" i="1"/>
  <c r="F3303" i="1"/>
  <c r="F3299" i="1"/>
  <c r="F3292" i="1"/>
  <c r="F3289" i="1"/>
  <c r="F3284" i="1"/>
  <c r="F3280" i="1"/>
  <c r="F3275" i="1"/>
  <c r="F3270" i="1"/>
  <c r="F3266" i="1"/>
  <c r="F3261" i="1"/>
  <c r="F3253" i="1"/>
  <c r="F3248" i="1"/>
  <c r="F3240" i="1"/>
  <c r="F3226" i="1"/>
  <c r="F3217" i="1"/>
  <c r="F3211" i="1"/>
  <c r="F3207" i="1"/>
  <c r="F3204" i="1"/>
  <c r="F3200" i="1"/>
  <c r="F3197" i="1"/>
  <c r="F3191" i="1"/>
  <c r="F3186" i="1"/>
  <c r="F3180" i="1"/>
  <c r="F3173" i="1"/>
  <c r="F3164" i="1"/>
  <c r="F3157" i="1"/>
  <c r="F3146" i="1"/>
  <c r="F3138" i="1"/>
  <c r="F3127" i="1"/>
  <c r="F3121" i="1"/>
  <c r="F3116" i="1"/>
  <c r="F3110" i="1"/>
  <c r="F3107" i="1"/>
  <c r="F3102" i="1"/>
  <c r="F3091" i="1"/>
  <c r="F3080" i="1"/>
  <c r="F3074" i="1"/>
  <c r="F3067" i="1"/>
  <c r="F3052" i="1"/>
  <c r="F3039" i="1"/>
  <c r="F3033" i="1"/>
  <c r="F3023" i="1"/>
  <c r="F3017" i="1"/>
  <c r="F3014" i="1"/>
  <c r="F3011" i="1"/>
  <c r="F3007" i="1"/>
  <c r="F3004" i="1"/>
  <c r="F3001" i="1"/>
  <c r="F2998" i="1"/>
  <c r="F2987" i="1"/>
  <c r="F2982" i="1"/>
  <c r="F2979" i="1"/>
  <c r="F2969" i="1"/>
  <c r="F2958" i="1"/>
  <c r="F2954" i="1"/>
  <c r="F2949" i="1"/>
  <c r="F2943" i="1"/>
  <c r="F2939" i="1"/>
  <c r="F2935" i="1"/>
  <c r="F2932" i="1"/>
  <c r="F2928" i="1"/>
  <c r="F2925" i="1"/>
  <c r="F2923" i="1"/>
  <c r="F2921" i="1"/>
  <c r="F2919" i="1"/>
  <c r="F2910" i="1"/>
  <c r="F2907" i="1"/>
  <c r="F2903" i="1"/>
  <c r="F2899" i="1"/>
  <c r="F2893" i="1"/>
  <c r="F2890" i="1"/>
  <c r="F2884" i="1"/>
  <c r="F2879" i="1"/>
  <c r="F2867" i="1"/>
  <c r="F2859" i="1"/>
  <c r="F2844" i="1"/>
  <c r="F2837" i="1"/>
  <c r="F2834" i="1"/>
  <c r="F2826" i="1"/>
  <c r="F2821" i="1"/>
  <c r="F2813" i="1"/>
  <c r="F2802" i="1"/>
  <c r="F2800" i="1"/>
  <c r="F2782" i="1"/>
  <c r="F2780" i="1"/>
  <c r="F2777" i="1"/>
  <c r="F2773" i="1"/>
  <c r="F2765" i="1"/>
  <c r="F2762" i="1"/>
  <c r="F2760" i="1"/>
  <c r="F2756" i="1"/>
  <c r="F2742" i="1"/>
  <c r="F2737" i="1"/>
  <c r="F2734" i="1"/>
  <c r="F2730" i="1"/>
  <c r="F2725" i="1"/>
  <c r="F2721" i="1"/>
  <c r="F2712" i="1"/>
  <c r="F2698" i="1"/>
  <c r="F2692" i="1"/>
  <c r="F2666" i="1"/>
  <c r="F2662" i="1"/>
  <c r="F2659" i="1"/>
  <c r="F2656" i="1"/>
  <c r="F2653" i="1"/>
  <c r="F2648" i="1"/>
  <c r="F2644" i="1"/>
  <c r="F2641" i="1"/>
  <c r="F2634" i="1"/>
  <c r="F2624" i="1"/>
  <c r="F2618" i="1"/>
  <c r="F2607" i="1"/>
  <c r="F2599" i="1"/>
  <c r="F2595" i="1"/>
  <c r="F2593" i="1"/>
  <c r="F2587" i="1"/>
  <c r="F2582" i="1"/>
  <c r="F2573" i="1"/>
  <c r="F2565" i="1"/>
  <c r="F2562" i="1"/>
  <c r="F2559" i="1"/>
  <c r="F2557" i="1"/>
  <c r="F2551" i="1"/>
  <c r="F2549" i="1"/>
  <c r="F2538" i="1"/>
  <c r="F2525" i="1"/>
  <c r="F2522" i="1"/>
  <c r="F2519" i="1"/>
  <c r="F2517" i="1"/>
  <c r="F2512" i="1"/>
  <c r="F2509" i="1"/>
  <c r="F2507" i="1"/>
  <c r="F2504" i="1"/>
  <c r="F2499" i="1"/>
  <c r="F2494" i="1"/>
  <c r="F2489" i="1"/>
  <c r="F2483" i="1"/>
  <c r="F2477" i="1"/>
  <c r="F2467" i="1"/>
  <c r="F2464" i="1"/>
  <c r="F2456" i="1"/>
  <c r="F2438" i="1"/>
  <c r="F2429" i="1"/>
  <c r="F2424" i="1"/>
  <c r="F2422" i="1"/>
  <c r="F2413" i="1"/>
  <c r="F2401" i="1"/>
  <c r="F2392" i="1"/>
  <c r="F2384" i="1"/>
  <c r="F2378" i="1"/>
  <c r="F2373" i="1"/>
  <c r="F2369" i="1"/>
  <c r="F2364" i="1"/>
  <c r="F2356" i="1"/>
  <c r="F2353" i="1"/>
  <c r="F2341" i="1"/>
  <c r="F2336" i="1"/>
  <c r="F2331" i="1"/>
  <c r="F2328" i="1"/>
  <c r="F2322" i="1"/>
  <c r="F2319" i="1"/>
  <c r="F2316" i="1"/>
  <c r="F2313" i="1"/>
  <c r="F2308" i="1"/>
  <c r="F2295" i="1"/>
  <c r="F2291" i="1"/>
  <c r="F2289" i="1"/>
  <c r="F2280" i="1"/>
  <c r="F2271" i="1"/>
  <c r="F2265" i="1"/>
  <c r="F2259" i="1"/>
  <c r="F2254" i="1"/>
  <c r="F2242" i="1"/>
  <c r="F2239" i="1"/>
  <c r="F2220" i="1"/>
  <c r="F2217" i="1"/>
  <c r="F2213" i="1"/>
  <c r="F2209" i="1"/>
  <c r="F2201" i="1"/>
  <c r="F2193" i="1"/>
  <c r="F2186" i="1"/>
  <c r="F2182" i="1"/>
  <c r="F2175" i="1"/>
  <c r="F2166" i="1"/>
  <c r="F2157" i="1"/>
  <c r="F2148" i="1"/>
  <c r="F2141" i="1"/>
  <c r="F2135" i="1"/>
  <c r="F2132" i="1"/>
  <c r="F2128" i="1"/>
  <c r="F2122" i="1"/>
  <c r="F2119" i="1"/>
  <c r="F2112" i="1"/>
  <c r="F2106" i="1"/>
  <c r="F2103" i="1"/>
  <c r="F2093" i="1"/>
  <c r="F2088" i="1"/>
  <c r="F2082" i="1"/>
  <c r="F2070" i="1"/>
  <c r="F2067" i="1"/>
  <c r="F2057" i="1"/>
  <c r="F2047" i="1"/>
  <c r="F2037" i="1"/>
  <c r="F2029" i="1"/>
  <c r="F2016" i="1"/>
  <c r="F2011" i="1"/>
  <c r="F2008" i="1"/>
  <c r="F2005" i="1"/>
  <c r="F1996" i="1"/>
  <c r="F1992" i="1"/>
  <c r="F1988" i="1"/>
  <c r="F1982" i="1"/>
  <c r="F1977" i="1"/>
  <c r="F1972" i="1"/>
  <c r="F1969" i="1"/>
  <c r="F1963" i="1"/>
  <c r="F1955" i="1"/>
  <c r="F1952" i="1"/>
  <c r="F1945" i="1"/>
  <c r="F1940" i="1"/>
  <c r="F1932" i="1"/>
  <c r="F1924" i="1"/>
  <c r="F1920" i="1"/>
  <c r="F1909" i="1"/>
  <c r="F1905" i="1"/>
  <c r="F1904" i="1"/>
  <c r="F1901" i="1"/>
  <c r="F1898" i="1"/>
  <c r="F1886" i="1"/>
  <c r="F1882" i="1"/>
  <c r="F1875" i="1"/>
  <c r="F1865" i="1"/>
  <c r="F1856" i="1"/>
  <c r="F1847" i="1"/>
  <c r="F1838" i="1"/>
  <c r="F1829" i="1"/>
  <c r="F1819" i="1"/>
  <c r="F1817" i="1"/>
  <c r="F1813" i="1"/>
  <c r="F1810" i="1"/>
  <c r="F1808" i="1"/>
  <c r="F1804" i="1"/>
  <c r="F1800" i="1"/>
  <c r="F1797" i="1"/>
  <c r="F1791" i="1"/>
  <c r="F1788" i="1"/>
  <c r="F1778" i="1"/>
  <c r="F1773" i="1"/>
  <c r="F1741" i="1"/>
  <c r="F1735" i="1"/>
  <c r="F1724" i="1"/>
  <c r="F1719" i="1"/>
  <c r="F1716" i="1"/>
  <c r="F1713" i="1"/>
  <c r="F1709" i="1"/>
  <c r="F1706" i="1"/>
  <c r="F1702" i="1"/>
  <c r="F1699" i="1"/>
  <c r="F1688" i="1"/>
  <c r="F1683" i="1"/>
  <c r="F1680" i="1"/>
  <c r="F1670" i="1"/>
  <c r="F1663" i="1"/>
  <c r="F1659" i="1"/>
  <c r="F1654" i="1"/>
  <c r="F1647" i="1"/>
  <c r="F1642" i="1"/>
  <c r="F1632" i="1"/>
  <c r="F1623" i="1"/>
  <c r="F1615" i="1"/>
  <c r="F1609" i="1"/>
  <c r="F1604" i="1"/>
  <c r="F1600" i="1"/>
  <c r="F1595" i="1"/>
  <c r="F1592" i="1"/>
  <c r="F1579" i="1"/>
  <c r="F1570" i="1"/>
  <c r="F1566" i="1"/>
  <c r="F1563" i="1"/>
  <c r="F1557" i="1"/>
  <c r="F1553" i="1"/>
  <c r="F1546" i="1"/>
  <c r="F1536" i="1"/>
  <c r="F1529" i="1"/>
  <c r="F1524" i="1"/>
  <c r="F1514" i="1"/>
  <c r="F1501" i="1"/>
  <c r="F1437" i="1"/>
  <c r="F1433" i="1"/>
  <c r="F1428" i="1"/>
  <c r="F1421" i="1"/>
  <c r="F1418" i="1"/>
  <c r="F1410" i="1"/>
  <c r="F1405" i="1"/>
  <c r="F1393" i="1"/>
  <c r="F1385" i="1"/>
  <c r="F1378" i="1"/>
  <c r="F1374" i="1"/>
  <c r="F1368" i="1"/>
  <c r="F1364" i="1"/>
  <c r="F1356" i="1"/>
  <c r="F1350" i="1"/>
  <c r="F1345" i="1"/>
  <c r="F1342" i="1"/>
  <c r="F1338" i="1"/>
  <c r="F1325" i="1"/>
  <c r="F1316" i="1"/>
  <c r="F1306" i="1"/>
  <c r="F1299" i="1"/>
  <c r="F1294" i="1"/>
  <c r="F1286" i="1"/>
  <c r="F1277" i="1"/>
  <c r="F1275" i="1"/>
  <c r="F1268" i="1"/>
  <c r="F1264" i="1"/>
  <c r="F1258" i="1"/>
  <c r="F1255" i="1"/>
  <c r="F1247" i="1"/>
  <c r="F1239" i="1"/>
  <c r="F1236" i="1"/>
  <c r="F1233" i="1"/>
  <c r="F1229" i="1"/>
  <c r="F1227" i="1"/>
  <c r="F1223" i="1"/>
  <c r="F1217" i="1"/>
  <c r="F1214" i="1"/>
  <c r="F1210" i="1"/>
  <c r="F1198" i="1"/>
  <c r="F1194" i="1"/>
  <c r="F1168" i="1"/>
  <c r="F1165" i="1"/>
  <c r="F1162" i="1"/>
  <c r="F1160" i="1"/>
  <c r="F1157" i="1"/>
  <c r="F1155" i="1"/>
  <c r="F1150" i="1"/>
  <c r="F1146" i="1"/>
  <c r="F1143" i="1"/>
  <c r="F1140" i="1"/>
  <c r="F1135" i="1"/>
  <c r="F1129" i="1"/>
  <c r="F1120" i="1"/>
  <c r="F1110" i="1"/>
  <c r="F1107" i="1"/>
  <c r="F1102" i="1"/>
  <c r="F1098" i="1"/>
  <c r="F1095" i="1"/>
  <c r="F1093" i="1"/>
  <c r="F1090" i="1"/>
  <c r="F1088" i="1"/>
  <c r="F1085" i="1"/>
  <c r="F1082" i="1"/>
  <c r="F1074" i="1"/>
  <c r="F1065" i="1"/>
  <c r="F1059" i="1"/>
  <c r="F1052" i="1"/>
  <c r="F1049" i="1"/>
  <c r="F1046" i="1"/>
  <c r="F1043" i="1"/>
  <c r="F1034" i="1"/>
  <c r="F1029" i="1"/>
  <c r="F1015" i="1"/>
  <c r="F1005" i="1"/>
  <c r="F1003" i="1"/>
  <c r="F999" i="1"/>
  <c r="F994" i="1"/>
  <c r="F990" i="1"/>
  <c r="F985" i="1"/>
  <c r="F983" i="1"/>
  <c r="F975" i="1"/>
  <c r="F969" i="1"/>
  <c r="F967" i="1"/>
  <c r="F963" i="1"/>
  <c r="F959" i="1"/>
  <c r="F954" i="1"/>
  <c r="F950" i="1"/>
  <c r="F943" i="1"/>
  <c r="F939" i="1"/>
  <c r="F935" i="1"/>
  <c r="F931" i="1"/>
  <c r="F929" i="1"/>
  <c r="F922" i="1"/>
  <c r="F913" i="1"/>
  <c r="F907" i="1"/>
  <c r="F891" i="1"/>
  <c r="F886" i="1"/>
  <c r="F883" i="1"/>
  <c r="F877" i="1"/>
  <c r="F869" i="1"/>
  <c r="F862" i="1"/>
  <c r="F856" i="1"/>
  <c r="F853" i="1"/>
  <c r="F851" i="1"/>
  <c r="F849" i="1"/>
  <c r="F846" i="1"/>
  <c r="F842" i="1"/>
  <c r="F837" i="1"/>
  <c r="F830" i="1"/>
  <c r="F822" i="1"/>
  <c r="F815" i="1"/>
  <c r="F802" i="1"/>
  <c r="F797" i="1"/>
  <c r="F791" i="1"/>
  <c r="F785" i="1"/>
  <c r="F781" i="1"/>
  <c r="F779" i="1"/>
  <c r="F775" i="1"/>
  <c r="F771" i="1"/>
  <c r="F768" i="1"/>
  <c r="F765" i="1"/>
  <c r="F760" i="1"/>
  <c r="F753" i="1"/>
  <c r="F750" i="1"/>
  <c r="F746" i="1"/>
  <c r="F740" i="1"/>
  <c r="F735" i="1"/>
  <c r="F731" i="1"/>
  <c r="F725" i="1"/>
  <c r="F715" i="1"/>
  <c r="F711" i="1"/>
  <c r="F704" i="1"/>
  <c r="F702" i="1"/>
  <c r="F698" i="1"/>
  <c r="F692" i="1"/>
  <c r="F686" i="1"/>
  <c r="F680" i="1"/>
  <c r="F674" i="1"/>
  <c r="F663" i="1"/>
  <c r="F647" i="1"/>
  <c r="F637" i="1"/>
  <c r="F633" i="1"/>
  <c r="F629" i="1"/>
  <c r="F623" i="1"/>
  <c r="F616" i="1"/>
  <c r="F611" i="1"/>
  <c r="F607" i="1"/>
  <c r="F604" i="1"/>
  <c r="F601" i="1"/>
  <c r="F594" i="1"/>
  <c r="F590" i="1"/>
  <c r="F586" i="1"/>
  <c r="F578" i="1"/>
  <c r="F574" i="1"/>
  <c r="F572" i="1"/>
  <c r="F568" i="1"/>
  <c r="F562" i="1"/>
  <c r="F555" i="1"/>
  <c r="F548" i="1"/>
  <c r="F542" i="1"/>
  <c r="F538" i="1"/>
  <c r="F533" i="1"/>
  <c r="F530" i="1"/>
  <c r="F520" i="1"/>
  <c r="F518" i="1"/>
  <c r="F507" i="1"/>
  <c r="F502" i="1"/>
  <c r="F499" i="1"/>
  <c r="F497" i="1"/>
  <c r="F492" i="1"/>
  <c r="F484" i="1"/>
  <c r="F481" i="1"/>
  <c r="F478" i="1"/>
  <c r="F470" i="1"/>
  <c r="F465" i="1"/>
  <c r="F461" i="1"/>
  <c r="F458" i="1"/>
  <c r="F454" i="1"/>
  <c r="F441" i="1"/>
  <c r="F437" i="1"/>
  <c r="F433" i="1"/>
  <c r="F428" i="1"/>
  <c r="F421" i="1"/>
  <c r="F415" i="1"/>
  <c r="F411" i="1"/>
  <c r="F406" i="1"/>
  <c r="F402" i="1"/>
  <c r="F396" i="1"/>
  <c r="F386" i="1"/>
  <c r="F379" i="1"/>
  <c r="F373" i="1"/>
  <c r="F367" i="1"/>
  <c r="F363" i="1"/>
  <c r="F354" i="1"/>
  <c r="F346" i="1"/>
  <c r="F336" i="1"/>
  <c r="F332" i="1"/>
  <c r="F326" i="1"/>
  <c r="F310" i="1"/>
  <c r="F303" i="1"/>
  <c r="F293" i="1"/>
  <c r="F286" i="1"/>
  <c r="F281" i="1"/>
  <c r="F268" i="1"/>
  <c r="F265" i="1"/>
  <c r="F263" i="1"/>
  <c r="F259" i="1"/>
  <c r="F251" i="1"/>
  <c r="F248" i="1"/>
  <c r="F243" i="1"/>
  <c r="F239" i="1"/>
  <c r="F235" i="1"/>
  <c r="F223" i="1"/>
  <c r="F217" i="1"/>
  <c r="F212" i="1"/>
  <c r="F197" i="1"/>
  <c r="F184" i="1"/>
  <c r="F176" i="1"/>
  <c r="F162" i="1"/>
  <c r="F148" i="1"/>
  <c r="F142" i="1"/>
  <c r="F134" i="1"/>
  <c r="F109" i="1"/>
  <c r="F96" i="1"/>
  <c r="F79" i="1"/>
  <c r="F66" i="1"/>
  <c r="F54" i="1"/>
  <c r="F41" i="1"/>
  <c r="F36" i="1"/>
  <c r="F33" i="1"/>
  <c r="F29" i="1"/>
  <c r="F26" i="1"/>
  <c r="F19" i="1"/>
  <c r="X6448" i="1"/>
  <c r="X6181" i="1"/>
  <c r="X6073" i="1"/>
  <c r="X5903" i="1"/>
  <c r="X5719" i="1"/>
  <c r="X5636" i="1"/>
  <c r="X5411" i="1"/>
  <c r="X5042" i="1"/>
  <c r="X4911" i="1"/>
  <c r="X4772" i="1"/>
  <c r="X4413" i="1"/>
  <c r="X4250" i="1"/>
  <c r="X4067" i="1"/>
  <c r="X3891" i="1"/>
  <c r="X3748" i="1"/>
  <c r="X3566" i="1"/>
  <c r="X3483" i="1"/>
  <c r="X3216" i="1"/>
  <c r="X3032" i="1"/>
  <c r="X2953" i="1"/>
  <c r="X2848" i="1"/>
  <c r="X2672" i="1"/>
  <c r="X2455" i="1"/>
  <c r="X2227" i="1"/>
  <c r="X2036" i="1"/>
  <c r="X1748" i="1"/>
  <c r="X1443" i="1"/>
  <c r="X1173" i="1"/>
  <c r="X1014" i="1"/>
  <c r="X890" i="1"/>
  <c r="X801" i="1"/>
  <c r="X646" i="1"/>
  <c r="X506" i="1"/>
  <c r="X233" i="1"/>
  <c r="X10" i="1"/>
  <c r="O1442" i="1" l="1"/>
  <c r="O3565" i="1"/>
  <c r="O3215" i="1"/>
  <c r="P4005" i="1"/>
  <c r="P4423" i="1"/>
  <c r="P4717" i="1"/>
  <c r="O9" i="1"/>
  <c r="P4474" i="1"/>
  <c r="P4747" i="1"/>
  <c r="O4771" i="1"/>
  <c r="O6180" i="1"/>
  <c r="P5043" i="1"/>
  <c r="O5043" i="1"/>
  <c r="O6072" i="1"/>
  <c r="P1615" i="1"/>
  <c r="O505" i="1"/>
  <c r="O6447" i="1"/>
  <c r="O5410" i="1"/>
  <c r="O5408" i="1" s="1"/>
  <c r="O5902" i="1"/>
  <c r="O3482" i="1"/>
  <c r="N2460" i="1"/>
  <c r="U2460" i="1" s="1"/>
  <c r="V2460" i="1" s="1"/>
  <c r="X2460" i="1" s="1"/>
  <c r="U2120" i="1"/>
  <c r="V2120" i="1" s="1"/>
  <c r="U6339" i="1"/>
  <c r="V6339" i="1" s="1"/>
  <c r="X6339" i="1" s="1"/>
  <c r="U6303" i="1"/>
  <c r="V6303" i="1" s="1"/>
  <c r="X6303" i="1" s="1"/>
  <c r="U6267" i="1"/>
  <c r="V6267" i="1" s="1"/>
  <c r="X6267" i="1" s="1"/>
  <c r="U6230" i="1"/>
  <c r="V6230" i="1" s="1"/>
  <c r="U6143" i="1"/>
  <c r="V6143" i="1" s="1"/>
  <c r="X6089" i="1"/>
  <c r="U6036" i="1"/>
  <c r="V6036" i="1" s="1"/>
  <c r="X6036" i="1" s="1"/>
  <c r="U6001" i="1"/>
  <c r="V6001" i="1" s="1"/>
  <c r="X6001" i="1" s="1"/>
  <c r="U5962" i="1"/>
  <c r="V5962" i="1" s="1"/>
  <c r="X5962" i="1" s="1"/>
  <c r="U5929" i="1"/>
  <c r="V5929" i="1" s="1"/>
  <c r="U5800" i="1"/>
  <c r="V5800" i="1" s="1"/>
  <c r="X5800" i="1" s="1"/>
  <c r="U5712" i="1"/>
  <c r="V5712" i="1" s="1"/>
  <c r="X5712" i="1" s="1"/>
  <c r="U5662" i="1"/>
  <c r="V5662" i="1" s="1"/>
  <c r="X5662" i="1" s="1"/>
  <c r="U5621" i="1"/>
  <c r="V5621" i="1" s="1"/>
  <c r="X5621" i="1" s="1"/>
  <c r="U5578" i="1"/>
  <c r="V5578" i="1" s="1"/>
  <c r="X5578" i="1" s="1"/>
  <c r="U5491" i="1"/>
  <c r="V5491" i="1" s="1"/>
  <c r="X5491" i="1" s="1"/>
  <c r="U5478" i="1"/>
  <c r="V5478" i="1" s="1"/>
  <c r="X5478" i="1" s="1"/>
  <c r="U5448" i="1"/>
  <c r="V5448" i="1" s="1"/>
  <c r="X5448" i="1" s="1"/>
  <c r="U5183" i="1"/>
  <c r="V5183" i="1" s="1"/>
  <c r="X5183" i="1" s="1"/>
  <c r="U5112" i="1"/>
  <c r="V5112" i="1" s="1"/>
  <c r="X5112" i="1" s="1"/>
  <c r="U5045" i="1"/>
  <c r="V5045" i="1" s="1"/>
  <c r="X5045" i="1" s="1"/>
  <c r="U4997" i="1"/>
  <c r="V4997" i="1" s="1"/>
  <c r="X4997" i="1" s="1"/>
  <c r="U4930" i="1"/>
  <c r="V4930" i="1" s="1"/>
  <c r="X4930" i="1" s="1"/>
  <c r="N4793" i="1"/>
  <c r="U4793" i="1" s="1"/>
  <c r="V4793" i="1" s="1"/>
  <c r="X4793" i="1" s="1"/>
  <c r="N4848" i="1"/>
  <c r="U4848" i="1" s="1"/>
  <c r="V4848" i="1" s="1"/>
  <c r="X4848" i="1" s="1"/>
  <c r="N4829" i="1"/>
  <c r="U4829" i="1" s="1"/>
  <c r="N4591" i="1"/>
  <c r="U4591" i="1" s="1"/>
  <c r="N4415" i="1"/>
  <c r="U4415" i="1" s="1"/>
  <c r="N4360" i="1"/>
  <c r="U4360" i="1" s="1"/>
  <c r="V4360" i="1" s="1"/>
  <c r="X4360" i="1" s="1"/>
  <c r="N4317" i="1"/>
  <c r="U4317" i="1" s="1"/>
  <c r="V4317" i="1" s="1"/>
  <c r="N4124" i="1"/>
  <c r="U4124" i="1" s="1"/>
  <c r="V4124" i="1" s="1"/>
  <c r="X4124" i="1" s="1"/>
  <c r="N3705" i="1"/>
  <c r="U3705" i="1" s="1"/>
  <c r="X6197" i="1"/>
  <c r="N5949" i="1"/>
  <c r="U5949" i="1" s="1"/>
  <c r="V5949" i="1" s="1"/>
  <c r="X5949" i="1" s="1"/>
  <c r="P1623" i="1"/>
  <c r="N6329" i="1"/>
  <c r="U6329" i="1" s="1"/>
  <c r="V6329" i="1" s="1"/>
  <c r="X6329" i="1" s="1"/>
  <c r="N6295" i="1"/>
  <c r="U6295" i="1" s="1"/>
  <c r="N6257" i="1"/>
  <c r="U6257" i="1" s="1"/>
  <c r="V6257" i="1" s="1"/>
  <c r="X6257" i="1" s="1"/>
  <c r="N6222" i="1"/>
  <c r="U6222" i="1" s="1"/>
  <c r="V6222" i="1" s="1"/>
  <c r="X6222" i="1" s="1"/>
  <c r="N6183" i="1"/>
  <c r="U6183" i="1" s="1"/>
  <c r="X6129" i="1"/>
  <c r="N6066" i="1"/>
  <c r="U6066" i="1" s="1"/>
  <c r="V6066" i="1" s="1"/>
  <c r="X6066" i="1" s="1"/>
  <c r="N6028" i="1"/>
  <c r="U6028" i="1" s="1"/>
  <c r="V6028" i="1" s="1"/>
  <c r="X6028" i="1" s="1"/>
  <c r="N5990" i="1"/>
  <c r="U5990" i="1" s="1"/>
  <c r="V5990" i="1" s="1"/>
  <c r="X5990" i="1" s="1"/>
  <c r="N5954" i="1"/>
  <c r="U5954" i="1" s="1"/>
  <c r="V5954" i="1" s="1"/>
  <c r="X5954" i="1" s="1"/>
  <c r="N5891" i="1"/>
  <c r="U5891" i="1" s="1"/>
  <c r="U5872" i="1"/>
  <c r="V5872" i="1" s="1"/>
  <c r="X5872" i="1" s="1"/>
  <c r="U5776" i="1"/>
  <c r="V5776" i="1" s="1"/>
  <c r="X5776" i="1" s="1"/>
  <c r="X5735" i="1"/>
  <c r="N5703" i="1"/>
  <c r="U5703" i="1" s="1"/>
  <c r="V5703" i="1" s="1"/>
  <c r="X5703" i="1" s="1"/>
  <c r="U5692" i="1"/>
  <c r="V5692" i="1" s="1"/>
  <c r="N5639" i="1"/>
  <c r="U5639" i="1" s="1"/>
  <c r="V5639" i="1" s="1"/>
  <c r="X5639" i="1" s="1"/>
  <c r="N5611" i="1"/>
  <c r="U5611" i="1" s="1"/>
  <c r="V5611" i="1" s="1"/>
  <c r="X5611" i="1" s="1"/>
  <c r="U5601" i="1"/>
  <c r="V5601" i="1" s="1"/>
  <c r="X5601" i="1" s="1"/>
  <c r="N5544" i="1"/>
  <c r="U5544" i="1" s="1"/>
  <c r="V5544" i="1" s="1"/>
  <c r="X5544" i="1" s="1"/>
  <c r="N5454" i="1"/>
  <c r="U5454" i="1" s="1"/>
  <c r="U5203" i="1"/>
  <c r="V5203" i="1" s="1"/>
  <c r="X5203" i="1" s="1"/>
  <c r="N5173" i="1"/>
  <c r="U5173" i="1" s="1"/>
  <c r="U5157" i="1"/>
  <c r="V5157" i="1" s="1"/>
  <c r="X5157" i="1" s="1"/>
  <c r="N5103" i="1"/>
  <c r="U5103" i="1" s="1"/>
  <c r="V5103" i="1" s="1"/>
  <c r="X5103" i="1" s="1"/>
  <c r="U5018" i="1"/>
  <c r="V5018" i="1" s="1"/>
  <c r="X5018" i="1" s="1"/>
  <c r="N5013" i="1"/>
  <c r="U5013" i="1" s="1"/>
  <c r="V5013" i="1" s="1"/>
  <c r="X5013" i="1" s="1"/>
  <c r="U4976" i="1"/>
  <c r="V4976" i="1" s="1"/>
  <c r="X4976" i="1" s="1"/>
  <c r="U4905" i="1"/>
  <c r="V4905" i="1" s="1"/>
  <c r="X4905" i="1" s="1"/>
  <c r="N4901" i="1"/>
  <c r="U4901" i="1" s="1"/>
  <c r="V4901" i="1" s="1"/>
  <c r="X4901" i="1" s="1"/>
  <c r="U4873" i="1"/>
  <c r="V4873" i="1" s="1"/>
  <c r="X4873" i="1" s="1"/>
  <c r="N4758" i="1"/>
  <c r="U4758" i="1" s="1"/>
  <c r="V4758" i="1" s="1"/>
  <c r="X4758" i="1" s="1"/>
  <c r="N4199" i="1"/>
  <c r="U4199" i="1" s="1"/>
  <c r="V4199" i="1" s="1"/>
  <c r="X4199" i="1" s="1"/>
  <c r="N6356" i="1"/>
  <c r="U6356" i="1" s="1"/>
  <c r="V6356" i="1" s="1"/>
  <c r="X6356" i="1" s="1"/>
  <c r="U6348" i="1"/>
  <c r="V6348" i="1" s="1"/>
  <c r="X6348" i="1" s="1"/>
  <c r="N6320" i="1"/>
  <c r="U6320" i="1" s="1"/>
  <c r="V6320" i="1" s="1"/>
  <c r="X6320" i="1" s="1"/>
  <c r="U6311" i="1"/>
  <c r="V6311" i="1" s="1"/>
  <c r="X6311" i="1" s="1"/>
  <c r="N6285" i="1"/>
  <c r="U6285" i="1" s="1"/>
  <c r="V6285" i="1" s="1"/>
  <c r="U6276" i="1"/>
  <c r="V6276" i="1" s="1"/>
  <c r="X6276" i="1" s="1"/>
  <c r="N6248" i="1"/>
  <c r="U6248" i="1" s="1"/>
  <c r="V6248" i="1" s="1"/>
  <c r="X6248" i="1" s="1"/>
  <c r="U6239" i="1"/>
  <c r="V6239" i="1" s="1"/>
  <c r="X6239" i="1" s="1"/>
  <c r="N6214" i="1"/>
  <c r="U6214" i="1" s="1"/>
  <c r="V6214" i="1" s="1"/>
  <c r="X6214" i="1" s="1"/>
  <c r="U6204" i="1"/>
  <c r="V6204" i="1" s="1"/>
  <c r="X6169" i="1"/>
  <c r="U6155" i="1"/>
  <c r="V6155" i="1" s="1"/>
  <c r="X6155" i="1" s="1"/>
  <c r="N6115" i="1"/>
  <c r="U6115" i="1" s="1"/>
  <c r="V6115" i="1" s="1"/>
  <c r="X6115" i="1" s="1"/>
  <c r="U6103" i="1"/>
  <c r="V6103" i="1" s="1"/>
  <c r="N6055" i="1"/>
  <c r="U6055" i="1" s="1"/>
  <c r="V6055" i="1" s="1"/>
  <c r="X6055" i="1" s="1"/>
  <c r="U6045" i="1"/>
  <c r="V6045" i="1" s="1"/>
  <c r="X6045" i="1" s="1"/>
  <c r="N6020" i="1"/>
  <c r="U6020" i="1" s="1"/>
  <c r="V6020" i="1" s="1"/>
  <c r="X6020" i="1" s="1"/>
  <c r="U6011" i="1"/>
  <c r="V6011" i="1" s="1"/>
  <c r="X6011" i="1" s="1"/>
  <c r="N5982" i="1"/>
  <c r="U5982" i="1" s="1"/>
  <c r="V5982" i="1" s="1"/>
  <c r="U5970" i="1"/>
  <c r="V5970" i="1" s="1"/>
  <c r="X5970" i="1" s="1"/>
  <c r="N5945" i="1"/>
  <c r="U5945" i="1" s="1"/>
  <c r="V5945" i="1" s="1"/>
  <c r="X5945" i="1" s="1"/>
  <c r="U5937" i="1"/>
  <c r="V5937" i="1" s="1"/>
  <c r="X5937" i="1" s="1"/>
  <c r="N5907" i="1"/>
  <c r="U5907" i="1" s="1"/>
  <c r="V5907" i="1" s="1"/>
  <c r="X5907" i="1" s="1"/>
  <c r="U5853" i="1"/>
  <c r="V5853" i="1" s="1"/>
  <c r="X5853" i="1" s="1"/>
  <c r="U5758" i="1"/>
  <c r="V5758" i="1" s="1"/>
  <c r="X5758" i="1" s="1"/>
  <c r="U5724" i="1"/>
  <c r="V5724" i="1" s="1"/>
  <c r="X5724" i="1" s="1"/>
  <c r="U5680" i="1"/>
  <c r="V5680" i="1" s="1"/>
  <c r="X5680" i="1" s="1"/>
  <c r="U5591" i="1"/>
  <c r="V5591" i="1" s="1"/>
  <c r="X5591" i="1" s="1"/>
  <c r="U5564" i="1"/>
  <c r="V5564" i="1" s="1"/>
  <c r="X5564" i="1" s="1"/>
  <c r="N5548" i="1"/>
  <c r="U5548" i="1" s="1"/>
  <c r="V5548" i="1" s="1"/>
  <c r="X5548" i="1" s="1"/>
  <c r="N5527" i="1"/>
  <c r="U5527" i="1" s="1"/>
  <c r="V5527" i="1" s="1"/>
  <c r="X5527" i="1" s="1"/>
  <c r="U5510" i="1"/>
  <c r="V5510" i="1" s="1"/>
  <c r="X5510" i="1" s="1"/>
  <c r="U5487" i="1"/>
  <c r="V5487" i="1" s="1"/>
  <c r="X5487" i="1" s="1"/>
  <c r="U5473" i="1"/>
  <c r="V5473" i="1" s="1"/>
  <c r="X5473" i="1" s="1"/>
  <c r="N5468" i="1"/>
  <c r="U5468" i="1" s="1"/>
  <c r="V5468" i="1" s="1"/>
  <c r="X5468" i="1" s="1"/>
  <c r="U5435" i="1"/>
  <c r="V5435" i="1" s="1"/>
  <c r="X5435" i="1" s="1"/>
  <c r="N5429" i="1"/>
  <c r="U5429" i="1" s="1"/>
  <c r="V5429" i="1" s="1"/>
  <c r="X5429" i="1" s="1"/>
  <c r="X5420" i="1"/>
  <c r="U5192" i="1"/>
  <c r="V5192" i="1" s="1"/>
  <c r="U5132" i="1"/>
  <c r="V5132" i="1" s="1"/>
  <c r="U5035" i="1"/>
  <c r="V5035" i="1" s="1"/>
  <c r="X5035" i="1" s="1"/>
  <c r="U4992" i="1"/>
  <c r="V4992" i="1" s="1"/>
  <c r="X4992" i="1" s="1"/>
  <c r="X4925" i="1"/>
  <c r="N4862" i="1"/>
  <c r="U4862" i="1" s="1"/>
  <c r="V4862" i="1" s="1"/>
  <c r="N4777" i="1"/>
  <c r="U4777" i="1" s="1"/>
  <c r="V4777" i="1" s="1"/>
  <c r="X4777" i="1" s="1"/>
  <c r="N3834" i="1"/>
  <c r="U3834" i="1" s="1"/>
  <c r="V3834" i="1" s="1"/>
  <c r="X3834" i="1" s="1"/>
  <c r="N6376" i="1"/>
  <c r="U6376" i="1" s="1"/>
  <c r="V6376" i="1" s="1"/>
  <c r="X6376" i="1" s="1"/>
  <c r="N6039" i="1"/>
  <c r="U6039" i="1" s="1"/>
  <c r="V6039" i="1" s="1"/>
  <c r="X6039" i="1" s="1"/>
  <c r="U4841" i="1"/>
  <c r="V4841" i="1" s="1"/>
  <c r="X4841" i="1" s="1"/>
  <c r="X4788" i="1"/>
  <c r="U4769" i="1"/>
  <c r="V4769" i="1" s="1"/>
  <c r="X4769" i="1" s="1"/>
  <c r="U4467" i="1"/>
  <c r="V4467" i="1" s="1"/>
  <c r="U4349" i="1"/>
  <c r="V4349" i="1" s="1"/>
  <c r="X4349" i="1" s="1"/>
  <c r="U4151" i="1"/>
  <c r="V4151" i="1" s="1"/>
  <c r="X4151" i="1" s="1"/>
  <c r="U4070" i="1"/>
  <c r="V4070" i="1" s="1"/>
  <c r="X4070" i="1" s="1"/>
  <c r="U3961" i="1"/>
  <c r="V3961" i="1" s="1"/>
  <c r="X3961" i="1" s="1"/>
  <c r="U3816" i="1"/>
  <c r="V3816" i="1" s="1"/>
  <c r="X3816" i="1" s="1"/>
  <c r="U6342" i="1"/>
  <c r="V6342" i="1" s="1"/>
  <c r="X6342" i="1" s="1"/>
  <c r="U6148" i="1"/>
  <c r="V6148" i="1" s="1"/>
  <c r="U6023" i="1"/>
  <c r="V6023" i="1" s="1"/>
  <c r="X6023" i="1" s="1"/>
  <c r="U5932" i="1"/>
  <c r="V5932" i="1" s="1"/>
  <c r="X5932" i="1" s="1"/>
  <c r="N5852" i="1"/>
  <c r="U5852" i="1" s="1"/>
  <c r="V5852" i="1" s="1"/>
  <c r="X5852" i="1" s="1"/>
  <c r="U5775" i="1"/>
  <c r="V5775" i="1" s="1"/>
  <c r="X5775" i="1" s="1"/>
  <c r="U5547" i="1"/>
  <c r="V5547" i="1" s="1"/>
  <c r="X5547" i="1" s="1"/>
  <c r="U1995" i="1"/>
  <c r="V1995" i="1" s="1"/>
  <c r="X1995" i="1" s="1"/>
  <c r="U1357" i="1"/>
  <c r="V1357" i="1" s="1"/>
  <c r="U3131" i="1"/>
  <c r="V3131" i="1" s="1"/>
  <c r="X3131" i="1" s="1"/>
  <c r="U3062" i="1"/>
  <c r="V3062" i="1" s="1"/>
  <c r="X3062" i="1" s="1"/>
  <c r="U3016" i="1"/>
  <c r="V3016" i="1" s="1"/>
  <c r="X3016" i="1" s="1"/>
  <c r="U2940" i="1"/>
  <c r="V2940" i="1" s="1"/>
  <c r="U2900" i="1"/>
  <c r="V2900" i="1" s="1"/>
  <c r="U2854" i="1"/>
  <c r="V2854" i="1" s="1"/>
  <c r="X2854" i="1" s="1"/>
  <c r="U4765" i="1"/>
  <c r="V4765" i="1" s="1"/>
  <c r="U4167" i="1"/>
  <c r="V4167" i="1" s="1"/>
  <c r="X4167" i="1" s="1"/>
  <c r="U2372" i="1"/>
  <c r="V2372" i="1" s="1"/>
  <c r="X2372" i="1" s="1"/>
  <c r="X2244" i="1"/>
  <c r="U2044" i="1"/>
  <c r="V2044" i="1" s="1"/>
  <c r="X2044" i="1" s="1"/>
  <c r="U4853" i="1"/>
  <c r="V4853" i="1" s="1"/>
  <c r="X4853" i="1" s="1"/>
  <c r="U4808" i="1"/>
  <c r="V4808" i="1" s="1"/>
  <c r="X4808" i="1" s="1"/>
  <c r="U4718" i="1"/>
  <c r="V4718" i="1" s="1"/>
  <c r="U4470" i="1"/>
  <c r="V4470" i="1" s="1"/>
  <c r="X4470" i="1" s="1"/>
  <c r="U4387" i="1"/>
  <c r="V4387" i="1" s="1"/>
  <c r="U4266" i="1"/>
  <c r="V4266" i="1" s="1"/>
  <c r="X4266" i="1" s="1"/>
  <c r="N3921" i="1"/>
  <c r="U3921" i="1" s="1"/>
  <c r="V3921" i="1" s="1"/>
  <c r="X3921" i="1" s="1"/>
  <c r="U3877" i="1"/>
  <c r="V3877" i="1" s="1"/>
  <c r="X3877" i="1" s="1"/>
  <c r="N3752" i="1"/>
  <c r="U3752" i="1" s="1"/>
  <c r="V3752" i="1" s="1"/>
  <c r="X3752" i="1" s="1"/>
  <c r="U3734" i="1"/>
  <c r="V3734" i="1" s="1"/>
  <c r="X3734" i="1" s="1"/>
  <c r="N6431" i="1"/>
  <c r="U6431" i="1" s="1"/>
  <c r="V6431" i="1" s="1"/>
  <c r="X6431" i="1" s="1"/>
  <c r="U6414" i="1"/>
  <c r="V6414" i="1" s="1"/>
  <c r="X6414" i="1" s="1"/>
  <c r="N6306" i="1"/>
  <c r="U6306" i="1" s="1"/>
  <c r="V6306" i="1" s="1"/>
  <c r="X6306" i="1" s="1"/>
  <c r="U6270" i="1"/>
  <c r="V6270" i="1" s="1"/>
  <c r="X6270" i="1" s="1"/>
  <c r="N6120" i="1"/>
  <c r="U6120" i="1" s="1"/>
  <c r="V6120" i="1" s="1"/>
  <c r="X6120" i="1" s="1"/>
  <c r="X6094" i="1"/>
  <c r="N6004" i="1"/>
  <c r="U6004" i="1" s="1"/>
  <c r="V6004" i="1" s="1"/>
  <c r="X6004" i="1" s="1"/>
  <c r="U5965" i="1"/>
  <c r="V5965" i="1" s="1"/>
  <c r="X5965" i="1" s="1"/>
  <c r="N5889" i="1"/>
  <c r="U5889" i="1" s="1"/>
  <c r="V5889" i="1" s="1"/>
  <c r="X5889" i="1" s="1"/>
  <c r="U5871" i="1"/>
  <c r="V5871" i="1" s="1"/>
  <c r="X5871" i="1" s="1"/>
  <c r="N5757" i="1"/>
  <c r="U5757" i="1" s="1"/>
  <c r="V5757" i="1" s="1"/>
  <c r="X5757" i="1" s="1"/>
  <c r="N5513" i="1"/>
  <c r="U5513" i="1" s="1"/>
  <c r="V5513" i="1" s="1"/>
  <c r="X5513" i="1" s="1"/>
  <c r="X4086" i="1"/>
  <c r="U2518" i="1"/>
  <c r="V2518" i="1" s="1"/>
  <c r="V2517" i="1" s="1"/>
  <c r="U2298" i="1"/>
  <c r="V2298" i="1" s="1"/>
  <c r="X2298" i="1" s="1"/>
  <c r="U2095" i="1"/>
  <c r="V2095" i="1" s="1"/>
  <c r="X2095" i="1" s="1"/>
  <c r="U3162" i="1"/>
  <c r="V3162" i="1" s="1"/>
  <c r="X3162" i="1" s="1"/>
  <c r="N3122" i="1"/>
  <c r="U3122" i="1" s="1"/>
  <c r="U3112" i="1"/>
  <c r="V3112" i="1" s="1"/>
  <c r="X3112" i="1" s="1"/>
  <c r="U3095" i="1"/>
  <c r="V3095" i="1" s="1"/>
  <c r="X3095" i="1" s="1"/>
  <c r="N3083" i="1"/>
  <c r="U3083" i="1" s="1"/>
  <c r="V3083" i="1" s="1"/>
  <c r="X3083" i="1" s="1"/>
  <c r="U3044" i="1"/>
  <c r="V3044" i="1" s="1"/>
  <c r="X3044" i="1" s="1"/>
  <c r="N3037" i="1"/>
  <c r="U3037" i="1" s="1"/>
  <c r="V3037" i="1" s="1"/>
  <c r="X3037" i="1" s="1"/>
  <c r="U2991" i="1"/>
  <c r="V2991" i="1" s="1"/>
  <c r="X2991" i="1" s="1"/>
  <c r="N2908" i="1"/>
  <c r="U2908" i="1" s="1"/>
  <c r="U2840" i="1"/>
  <c r="V2840" i="1" s="1"/>
  <c r="X2840" i="1" s="1"/>
  <c r="N5675" i="1"/>
  <c r="U5675" i="1" s="1"/>
  <c r="V5675" i="1" s="1"/>
  <c r="X5675" i="1" s="1"/>
  <c r="U5590" i="1"/>
  <c r="V5590" i="1" s="1"/>
  <c r="X5590" i="1" s="1"/>
  <c r="N5477" i="1"/>
  <c r="U5477" i="1" s="1"/>
  <c r="V5477" i="1" s="1"/>
  <c r="X5477" i="1" s="1"/>
  <c r="U4698" i="1"/>
  <c r="V4698" i="1" s="1"/>
  <c r="U4309" i="1"/>
  <c r="V4309" i="1" s="1"/>
  <c r="U4182" i="1"/>
  <c r="V4182" i="1" s="1"/>
  <c r="X4182" i="1" s="1"/>
  <c r="U2385" i="1"/>
  <c r="V2385" i="1" s="1"/>
  <c r="U2266" i="1"/>
  <c r="V2266" i="1" s="1"/>
  <c r="U3144" i="1"/>
  <c r="V3144" i="1" s="1"/>
  <c r="X3144" i="1" s="1"/>
  <c r="U3099" i="1"/>
  <c r="V3099" i="1" s="1"/>
  <c r="X3099" i="1" s="1"/>
  <c r="U3009" i="1"/>
  <c r="V3009" i="1" s="1"/>
  <c r="X3009" i="1" s="1"/>
  <c r="U2967" i="1"/>
  <c r="V2967" i="1" s="1"/>
  <c r="X2967" i="1" s="1"/>
  <c r="U2880" i="1"/>
  <c r="V2880" i="1" s="1"/>
  <c r="U2702" i="1"/>
  <c r="V2702" i="1" s="1"/>
  <c r="X2702" i="1" s="1"/>
  <c r="U2320" i="1"/>
  <c r="V2320" i="1" s="1"/>
  <c r="U2215" i="1"/>
  <c r="V2215" i="1" s="1"/>
  <c r="X2215" i="1" s="1"/>
  <c r="U2197" i="1"/>
  <c r="V2197" i="1" s="1"/>
  <c r="X2197" i="1" s="1"/>
  <c r="U2162" i="1"/>
  <c r="V2162" i="1" s="1"/>
  <c r="X2162" i="1" s="1"/>
  <c r="U2076" i="1"/>
  <c r="V2076" i="1" s="1"/>
  <c r="X2076" i="1" s="1"/>
  <c r="X2050" i="1"/>
  <c r="U2021" i="1"/>
  <c r="V2021" i="1" s="1"/>
  <c r="X2021" i="1" s="1"/>
  <c r="U1994" i="1"/>
  <c r="V1994" i="1" s="1"/>
  <c r="X1994" i="1" s="1"/>
  <c r="U1915" i="1"/>
  <c r="V1915" i="1" s="1"/>
  <c r="X1915" i="1" s="1"/>
  <c r="U1899" i="1"/>
  <c r="V1899" i="1" s="1"/>
  <c r="U1860" i="1"/>
  <c r="V1860" i="1" s="1"/>
  <c r="X1860" i="1" s="1"/>
  <c r="U1846" i="1"/>
  <c r="V1846" i="1" s="1"/>
  <c r="X1846" i="1" s="1"/>
  <c r="U1807" i="1"/>
  <c r="V1807" i="1" s="1"/>
  <c r="X1807" i="1" s="1"/>
  <c r="U1728" i="1"/>
  <c r="V1728" i="1" s="1"/>
  <c r="X1728" i="1" s="1"/>
  <c r="U1677" i="1"/>
  <c r="V1677" i="1" s="1"/>
  <c r="X1677" i="1" s="1"/>
  <c r="U1636" i="1"/>
  <c r="V1636" i="1" s="1"/>
  <c r="X1636" i="1" s="1"/>
  <c r="U1622" i="1"/>
  <c r="V1622" i="1" s="1"/>
  <c r="X1622" i="1" s="1"/>
  <c r="U1583" i="1"/>
  <c r="V1583" i="1" s="1"/>
  <c r="X1583" i="1" s="1"/>
  <c r="U1520" i="1"/>
  <c r="V1520" i="1" s="1"/>
  <c r="X1520" i="1" s="1"/>
  <c r="U1468" i="1"/>
  <c r="V1468" i="1" s="1"/>
  <c r="X1468" i="1" s="1"/>
  <c r="U1430" i="1"/>
  <c r="V1430" i="1" s="1"/>
  <c r="X1430" i="1" s="1"/>
  <c r="U1383" i="1"/>
  <c r="V1383" i="1" s="1"/>
  <c r="X1383" i="1" s="1"/>
  <c r="U1336" i="1"/>
  <c r="V1336" i="1" s="1"/>
  <c r="X1336" i="1" s="1"/>
  <c r="U1293" i="1"/>
  <c r="V1293" i="1" s="1"/>
  <c r="X1293" i="1" s="1"/>
  <c r="U1253" i="1"/>
  <c r="V1253" i="1" s="1"/>
  <c r="X1253" i="1" s="1"/>
  <c r="X1207" i="1"/>
  <c r="U1169" i="1"/>
  <c r="V1169" i="1" s="1"/>
  <c r="U1115" i="1"/>
  <c r="V1115" i="1" s="1"/>
  <c r="X1115" i="1" s="1"/>
  <c r="U1071" i="1"/>
  <c r="V1071" i="1" s="1"/>
  <c r="X1071" i="1" s="1"/>
  <c r="U1022" i="1"/>
  <c r="V1022" i="1" s="1"/>
  <c r="X1022" i="1" s="1"/>
  <c r="U965" i="1"/>
  <c r="V965" i="1" s="1"/>
  <c r="X965" i="1" s="1"/>
  <c r="U911" i="1"/>
  <c r="V911" i="1" s="1"/>
  <c r="X911" i="1" s="1"/>
  <c r="U839" i="1"/>
  <c r="V839" i="1" s="1"/>
  <c r="X839" i="1" s="1"/>
  <c r="U780" i="1"/>
  <c r="V780" i="1" s="1"/>
  <c r="V779" i="1" s="1"/>
  <c r="U732" i="1"/>
  <c r="V732" i="1" s="1"/>
  <c r="X732" i="1" s="1"/>
  <c r="U688" i="1"/>
  <c r="V688" i="1" s="1"/>
  <c r="X688" i="1" s="1"/>
  <c r="U636" i="1"/>
  <c r="V636" i="1" s="1"/>
  <c r="X636" i="1" s="1"/>
  <c r="U587" i="1"/>
  <c r="V587" i="1" s="1"/>
  <c r="X587" i="1" s="1"/>
  <c r="U546" i="1"/>
  <c r="V546" i="1" s="1"/>
  <c r="X546" i="1" s="1"/>
  <c r="U489" i="1"/>
  <c r="V489" i="1" s="1"/>
  <c r="X489" i="1" s="1"/>
  <c r="U446" i="1"/>
  <c r="V446" i="1" s="1"/>
  <c r="X446" i="1" s="1"/>
  <c r="U399" i="1"/>
  <c r="V399" i="1" s="1"/>
  <c r="X399" i="1" s="1"/>
  <c r="N2727" i="1"/>
  <c r="U2727" i="1" s="1"/>
  <c r="V2727" i="1" s="1"/>
  <c r="X2727" i="1" s="1"/>
  <c r="U2706" i="1"/>
  <c r="V2706" i="1" s="1"/>
  <c r="X2706" i="1" s="1"/>
  <c r="U2668" i="1"/>
  <c r="V2668" i="1" s="1"/>
  <c r="X2668" i="1" s="1"/>
  <c r="N2604" i="1"/>
  <c r="U2604" i="1" s="1"/>
  <c r="V2604" i="1" s="1"/>
  <c r="X2604" i="1" s="1"/>
  <c r="U2584" i="1"/>
  <c r="V2584" i="1" s="1"/>
  <c r="X2584" i="1" s="1"/>
  <c r="N2569" i="1"/>
  <c r="U2569" i="1" s="1"/>
  <c r="V2569" i="1" s="1"/>
  <c r="X2569" i="1" s="1"/>
  <c r="N2386" i="1"/>
  <c r="U2386" i="1" s="1"/>
  <c r="U2013" i="1"/>
  <c r="V2013" i="1" s="1"/>
  <c r="X2013" i="1" s="1"/>
  <c r="U13" i="1"/>
  <c r="V13" i="1" s="1"/>
  <c r="X13" i="1" s="1"/>
  <c r="N2822" i="1"/>
  <c r="U2822" i="1" s="1"/>
  <c r="V2822" i="1" s="1"/>
  <c r="U2482" i="1"/>
  <c r="V2482" i="1" s="1"/>
  <c r="X2482" i="1" s="1"/>
  <c r="N2376" i="1"/>
  <c r="U2376" i="1" s="1"/>
  <c r="V2376" i="1" s="1"/>
  <c r="X2376" i="1" s="1"/>
  <c r="N2338" i="1"/>
  <c r="U2338" i="1" s="1"/>
  <c r="V2338" i="1" s="1"/>
  <c r="X2338" i="1" s="1"/>
  <c r="U2293" i="1"/>
  <c r="V2293" i="1" s="1"/>
  <c r="X2293" i="1" s="1"/>
  <c r="X2250" i="1"/>
  <c r="N2188" i="1"/>
  <c r="U2188" i="1" s="1"/>
  <c r="V2188" i="1" s="1"/>
  <c r="X2188" i="1" s="1"/>
  <c r="N2098" i="1"/>
  <c r="U2098" i="1" s="1"/>
  <c r="V2098" i="1" s="1"/>
  <c r="X2098" i="1" s="1"/>
  <c r="N2094" i="1"/>
  <c r="U2094" i="1" s="1"/>
  <c r="V2094" i="1" s="1"/>
  <c r="N1964" i="1"/>
  <c r="U1964" i="1" s="1"/>
  <c r="V1964" i="1" s="1"/>
  <c r="U1956" i="1"/>
  <c r="V1956" i="1" s="1"/>
  <c r="N1919" i="1"/>
  <c r="U1919" i="1" s="1"/>
  <c r="V1919" i="1" s="1"/>
  <c r="X1919" i="1" s="1"/>
  <c r="N1889" i="1"/>
  <c r="U1889" i="1" s="1"/>
  <c r="V1889" i="1" s="1"/>
  <c r="X1889" i="1" s="1"/>
  <c r="N1837" i="1"/>
  <c r="U1837" i="1" s="1"/>
  <c r="V1837" i="1" s="1"/>
  <c r="X1837" i="1" s="1"/>
  <c r="N1796" i="1"/>
  <c r="U1796" i="1" s="1"/>
  <c r="V1796" i="1" s="1"/>
  <c r="X1796" i="1" s="1"/>
  <c r="N1715" i="1"/>
  <c r="U1715" i="1" s="1"/>
  <c r="V1715" i="1" s="1"/>
  <c r="X1715" i="1" s="1"/>
  <c r="N1671" i="1"/>
  <c r="U1671" i="1" s="1"/>
  <c r="N1612" i="1"/>
  <c r="U1612" i="1" s="1"/>
  <c r="V1612" i="1" s="1"/>
  <c r="X1612" i="1" s="1"/>
  <c r="N1574" i="1"/>
  <c r="U1574" i="1" s="1"/>
  <c r="V1574" i="1" s="1"/>
  <c r="X1574" i="1" s="1"/>
  <c r="X1509" i="1"/>
  <c r="N1460" i="1"/>
  <c r="U1460" i="1" s="1"/>
  <c r="V1460" i="1" s="1"/>
  <c r="X1460" i="1" s="1"/>
  <c r="N1416" i="1"/>
  <c r="U1416" i="1" s="1"/>
  <c r="V1416" i="1" s="1"/>
  <c r="X1416" i="1" s="1"/>
  <c r="N1371" i="1"/>
  <c r="U1371" i="1" s="1"/>
  <c r="V1371" i="1" s="1"/>
  <c r="X1371" i="1" s="1"/>
  <c r="N1326" i="1"/>
  <c r="U1326" i="1" s="1"/>
  <c r="N1284" i="1"/>
  <c r="U1284" i="1" s="1"/>
  <c r="V1284" i="1" s="1"/>
  <c r="X1284" i="1" s="1"/>
  <c r="N1242" i="1"/>
  <c r="U1242" i="1" s="1"/>
  <c r="V1242" i="1" s="1"/>
  <c r="X1242" i="1" s="1"/>
  <c r="N1148" i="1"/>
  <c r="U1148" i="1" s="1"/>
  <c r="V1148" i="1" s="1"/>
  <c r="X1148" i="1" s="1"/>
  <c r="N1105" i="1"/>
  <c r="U1105" i="1" s="1"/>
  <c r="V1105" i="1" s="1"/>
  <c r="X1105" i="1" s="1"/>
  <c r="N1062" i="1"/>
  <c r="U1062" i="1" s="1"/>
  <c r="V1062" i="1" s="1"/>
  <c r="X1062" i="1" s="1"/>
  <c r="N1006" i="1"/>
  <c r="U1006" i="1" s="1"/>
  <c r="N947" i="1"/>
  <c r="U947" i="1" s="1"/>
  <c r="V947" i="1" s="1"/>
  <c r="X947" i="1" s="1"/>
  <c r="N892" i="1"/>
  <c r="U892" i="1" s="1"/>
  <c r="X827" i="1"/>
  <c r="N766" i="1"/>
  <c r="U766" i="1" s="1"/>
  <c r="N721" i="1"/>
  <c r="U721" i="1" s="1"/>
  <c r="V721" i="1" s="1"/>
  <c r="X721" i="1" s="1"/>
  <c r="U710" i="1"/>
  <c r="V710" i="1" s="1"/>
  <c r="X710" i="1" s="1"/>
  <c r="N675" i="1"/>
  <c r="U675" i="1" s="1"/>
  <c r="X664" i="1"/>
  <c r="N624" i="1"/>
  <c r="U624" i="1" s="1"/>
  <c r="U609" i="1"/>
  <c r="V609" i="1" s="1"/>
  <c r="X609" i="1" s="1"/>
  <c r="N576" i="1"/>
  <c r="U576" i="1" s="1"/>
  <c r="V576" i="1" s="1"/>
  <c r="X576" i="1" s="1"/>
  <c r="U566" i="1"/>
  <c r="V566" i="1" s="1"/>
  <c r="X566" i="1" s="1"/>
  <c r="N536" i="1"/>
  <c r="U536" i="1" s="1"/>
  <c r="V536" i="1" s="1"/>
  <c r="X536" i="1" s="1"/>
  <c r="X524" i="1"/>
  <c r="N479" i="1"/>
  <c r="U479" i="1" s="1"/>
  <c r="U468" i="1"/>
  <c r="V468" i="1" s="1"/>
  <c r="X468" i="1" s="1"/>
  <c r="N435" i="1"/>
  <c r="U435" i="1" s="1"/>
  <c r="V435" i="1" s="1"/>
  <c r="X435" i="1" s="1"/>
  <c r="U425" i="1"/>
  <c r="V425" i="1" s="1"/>
  <c r="X425" i="1" s="1"/>
  <c r="N390" i="1"/>
  <c r="U390" i="1" s="1"/>
  <c r="V390" i="1" s="1"/>
  <c r="X390" i="1" s="1"/>
  <c r="U381" i="1"/>
  <c r="V381" i="1" s="1"/>
  <c r="X381" i="1" s="1"/>
  <c r="N2781" i="1"/>
  <c r="U2781" i="1" s="1"/>
  <c r="U2758" i="1"/>
  <c r="V2758" i="1" s="1"/>
  <c r="X2758" i="1" s="1"/>
  <c r="U2686" i="1"/>
  <c r="V2686" i="1" s="1"/>
  <c r="X2686" i="1" s="1"/>
  <c r="N2682" i="1"/>
  <c r="U2682" i="1" s="1"/>
  <c r="V2682" i="1" s="1"/>
  <c r="X2682" i="1" s="1"/>
  <c r="N2642" i="1"/>
  <c r="U2642" i="1" s="1"/>
  <c r="U2622" i="1"/>
  <c r="V2622" i="1" s="1"/>
  <c r="X2622" i="1" s="1"/>
  <c r="U2553" i="1"/>
  <c r="V2553" i="1" s="1"/>
  <c r="X2553" i="1" s="1"/>
  <c r="N2545" i="1"/>
  <c r="U2545" i="1" s="1"/>
  <c r="V2545" i="1" s="1"/>
  <c r="X2545" i="1" s="1"/>
  <c r="U2527" i="1"/>
  <c r="V2527" i="1" s="1"/>
  <c r="X2527" i="1" s="1"/>
  <c r="N2439" i="1"/>
  <c r="U2439" i="1" s="1"/>
  <c r="U2428" i="1"/>
  <c r="V2428" i="1" s="1"/>
  <c r="X2428" i="1" s="1"/>
  <c r="N2423" i="1"/>
  <c r="U2423" i="1" s="1"/>
  <c r="U2404" i="1"/>
  <c r="V2404" i="1" s="1"/>
  <c r="X2404" i="1" s="1"/>
  <c r="N2352" i="1"/>
  <c r="U2352" i="1" s="1"/>
  <c r="V2352" i="1" s="1"/>
  <c r="X2352" i="1" s="1"/>
  <c r="U2314" i="1"/>
  <c r="V2314" i="1" s="1"/>
  <c r="U2285" i="1"/>
  <c r="V2285" i="1" s="1"/>
  <c r="X2285" i="1" s="1"/>
  <c r="U2210" i="1"/>
  <c r="V2210" i="1" s="1"/>
  <c r="U2149" i="1"/>
  <c r="V2149" i="1" s="1"/>
  <c r="N2130" i="1"/>
  <c r="U2130" i="1" s="1"/>
  <c r="V2130" i="1" s="1"/>
  <c r="X2130" i="1" s="1"/>
  <c r="N2102" i="1"/>
  <c r="U2102" i="1" s="1"/>
  <c r="V2102" i="1" s="1"/>
  <c r="X2102" i="1" s="1"/>
  <c r="N2096" i="1"/>
  <c r="U2096" i="1" s="1"/>
  <c r="V2096" i="1" s="1"/>
  <c r="X2096" i="1" s="1"/>
  <c r="U2072" i="1"/>
  <c r="V2072" i="1" s="1"/>
  <c r="X2072" i="1" s="1"/>
  <c r="U2043" i="1"/>
  <c r="V2043" i="1" s="1"/>
  <c r="X2043" i="1" s="1"/>
  <c r="U1953" i="1"/>
  <c r="V1953" i="1" s="1"/>
  <c r="N1948" i="1"/>
  <c r="U1948" i="1" s="1"/>
  <c r="V1948" i="1" s="1"/>
  <c r="X1948" i="1" s="1"/>
  <c r="U1938" i="1"/>
  <c r="V1938" i="1" s="1"/>
  <c r="X1938" i="1" s="1"/>
  <c r="N1925" i="1"/>
  <c r="U1925" i="1" s="1"/>
  <c r="U1911" i="1"/>
  <c r="V1911" i="1" s="1"/>
  <c r="X1911" i="1" s="1"/>
  <c r="N1879" i="1"/>
  <c r="U1879" i="1" s="1"/>
  <c r="V1879" i="1" s="1"/>
  <c r="X1879" i="1" s="1"/>
  <c r="U1869" i="1"/>
  <c r="V1869" i="1" s="1"/>
  <c r="X1869" i="1" s="1"/>
  <c r="U1855" i="1"/>
  <c r="V1855" i="1" s="1"/>
  <c r="X1855" i="1" s="1"/>
  <c r="N1828" i="1"/>
  <c r="U1828" i="1" s="1"/>
  <c r="V1828" i="1" s="1"/>
  <c r="X1828" i="1" s="1"/>
  <c r="U1820" i="1"/>
  <c r="V1820" i="1" s="1"/>
  <c r="X1784" i="1"/>
  <c r="U1756" i="1"/>
  <c r="V1756" i="1" s="1"/>
  <c r="X1756" i="1" s="1"/>
  <c r="N1750" i="1"/>
  <c r="U1750" i="1" s="1"/>
  <c r="U1738" i="1"/>
  <c r="V1738" i="1" s="1"/>
  <c r="X1738" i="1" s="1"/>
  <c r="U1689" i="1"/>
  <c r="V1689" i="1" s="1"/>
  <c r="N1657" i="1"/>
  <c r="U1657" i="1" s="1"/>
  <c r="V1657" i="1" s="1"/>
  <c r="X1657" i="1" s="1"/>
  <c r="U1648" i="1"/>
  <c r="V1648" i="1" s="1"/>
  <c r="U1631" i="1"/>
  <c r="V1631" i="1" s="1"/>
  <c r="X1631" i="1" s="1"/>
  <c r="N1601" i="1"/>
  <c r="U1601" i="1" s="1"/>
  <c r="N1564" i="1"/>
  <c r="U1564" i="1" s="1"/>
  <c r="U1552" i="1"/>
  <c r="V1552" i="1" s="1"/>
  <c r="X1552" i="1" s="1"/>
  <c r="N1539" i="1"/>
  <c r="U1539" i="1" s="1"/>
  <c r="V1539" i="1" s="1"/>
  <c r="X1539" i="1" s="1"/>
  <c r="U1530" i="1"/>
  <c r="V1530" i="1" s="1"/>
  <c r="N1484" i="1"/>
  <c r="U1484" i="1" s="1"/>
  <c r="V1484" i="1" s="1"/>
  <c r="X1484" i="1" s="1"/>
  <c r="U1476" i="1"/>
  <c r="V1476" i="1" s="1"/>
  <c r="X1476" i="1" s="1"/>
  <c r="N1452" i="1"/>
  <c r="U1452" i="1" s="1"/>
  <c r="V1452" i="1" s="1"/>
  <c r="X1452" i="1" s="1"/>
  <c r="U1440" i="1"/>
  <c r="V1440" i="1" s="1"/>
  <c r="X1440" i="1" s="1"/>
  <c r="N1404" i="1"/>
  <c r="U1404" i="1" s="1"/>
  <c r="V1404" i="1" s="1"/>
  <c r="X1404" i="1" s="1"/>
  <c r="U1394" i="1"/>
  <c r="V1394" i="1" s="1"/>
  <c r="N1358" i="1"/>
  <c r="U1358" i="1" s="1"/>
  <c r="U1348" i="1"/>
  <c r="V1348" i="1" s="1"/>
  <c r="X1348" i="1" s="1"/>
  <c r="N1317" i="1"/>
  <c r="U1317" i="1" s="1"/>
  <c r="V1317" i="1" s="1"/>
  <c r="U1305" i="1"/>
  <c r="V1305" i="1" s="1"/>
  <c r="X1305" i="1" s="1"/>
  <c r="N1274" i="1"/>
  <c r="U1274" i="1" s="1"/>
  <c r="V1274" i="1" s="1"/>
  <c r="X1274" i="1" s="1"/>
  <c r="U1265" i="1"/>
  <c r="V1265" i="1" s="1"/>
  <c r="N1231" i="1"/>
  <c r="U1231" i="1" s="1"/>
  <c r="V1231" i="1" s="1"/>
  <c r="X1231" i="1" s="1"/>
  <c r="U1220" i="1"/>
  <c r="V1220" i="1" s="1"/>
  <c r="X1220" i="1" s="1"/>
  <c r="N1133" i="1"/>
  <c r="U1133" i="1" s="1"/>
  <c r="V1133" i="1" s="1"/>
  <c r="X1133" i="1" s="1"/>
  <c r="U1124" i="1"/>
  <c r="V1124" i="1" s="1"/>
  <c r="X1124" i="1" s="1"/>
  <c r="N1094" i="1"/>
  <c r="U1094" i="1" s="1"/>
  <c r="U1081" i="1"/>
  <c r="V1081" i="1" s="1"/>
  <c r="X1081" i="1" s="1"/>
  <c r="N1051" i="1"/>
  <c r="U1051" i="1" s="1"/>
  <c r="V1051" i="1" s="1"/>
  <c r="X1051" i="1" s="1"/>
  <c r="X1039" i="1"/>
  <c r="N992" i="1"/>
  <c r="U992" i="1" s="1"/>
  <c r="V992" i="1" s="1"/>
  <c r="X992" i="1" s="1"/>
  <c r="U979" i="1"/>
  <c r="V979" i="1" s="1"/>
  <c r="X979" i="1" s="1"/>
  <c r="N934" i="1"/>
  <c r="U934" i="1" s="1"/>
  <c r="V934" i="1" s="1"/>
  <c r="X934" i="1" s="1"/>
  <c r="U923" i="1"/>
  <c r="V923" i="1" s="1"/>
  <c r="X923" i="1" s="1"/>
  <c r="N865" i="1"/>
  <c r="U865" i="1" s="1"/>
  <c r="V865" i="1" s="1"/>
  <c r="X865" i="1" s="1"/>
  <c r="U850" i="1"/>
  <c r="V850" i="1" s="1"/>
  <c r="V849" i="1" s="1"/>
  <c r="U796" i="1"/>
  <c r="V796" i="1" s="1"/>
  <c r="X796" i="1" s="1"/>
  <c r="N754" i="1"/>
  <c r="U754" i="1" s="1"/>
  <c r="U743" i="1"/>
  <c r="V743" i="1" s="1"/>
  <c r="X743" i="1" s="1"/>
  <c r="U700" i="1"/>
  <c r="V700" i="1" s="1"/>
  <c r="X700" i="1" s="1"/>
  <c r="U649" i="1"/>
  <c r="V649" i="1" s="1"/>
  <c r="X649" i="1" s="1"/>
  <c r="U597" i="1"/>
  <c r="V597" i="1" s="1"/>
  <c r="X597" i="1" s="1"/>
  <c r="U557" i="1"/>
  <c r="V557" i="1" s="1"/>
  <c r="X557" i="1" s="1"/>
  <c r="U501" i="1"/>
  <c r="V501" i="1" s="1"/>
  <c r="X501" i="1" s="1"/>
  <c r="U457" i="1"/>
  <c r="V457" i="1" s="1"/>
  <c r="X457" i="1" s="1"/>
  <c r="U416" i="1"/>
  <c r="V416" i="1" s="1"/>
  <c r="X416" i="1" s="1"/>
  <c r="U371" i="1"/>
  <c r="V371" i="1" s="1"/>
  <c r="X371" i="1" s="1"/>
  <c r="N6354" i="1"/>
  <c r="U6354" i="1" s="1"/>
  <c r="V6354" i="1" s="1"/>
  <c r="X6354" i="1" s="1"/>
  <c r="N6343" i="1"/>
  <c r="U6343" i="1" s="1"/>
  <c r="V6343" i="1" s="1"/>
  <c r="X6343" i="1" s="1"/>
  <c r="N6337" i="1"/>
  <c r="U6337" i="1" s="1"/>
  <c r="V6337" i="1" s="1"/>
  <c r="X6337" i="1" s="1"/>
  <c r="N6324" i="1"/>
  <c r="U6324" i="1" s="1"/>
  <c r="V6324" i="1" s="1"/>
  <c r="X6324" i="1" s="1"/>
  <c r="N6318" i="1"/>
  <c r="U6318" i="1" s="1"/>
  <c r="V6318" i="1" s="1"/>
  <c r="X6318" i="1" s="1"/>
  <c r="N6307" i="1"/>
  <c r="U6307" i="1" s="1"/>
  <c r="V6307" i="1" s="1"/>
  <c r="X6307" i="1" s="1"/>
  <c r="N6301" i="1"/>
  <c r="U6301" i="1" s="1"/>
  <c r="V6301" i="1" s="1"/>
  <c r="X6301" i="1" s="1"/>
  <c r="N6289" i="1"/>
  <c r="U6289" i="1" s="1"/>
  <c r="V6289" i="1" s="1"/>
  <c r="X6289" i="1" s="1"/>
  <c r="N6282" i="1"/>
  <c r="U6282" i="1" s="1"/>
  <c r="V6282" i="1" s="1"/>
  <c r="X6282" i="1" s="1"/>
  <c r="N6272" i="1"/>
  <c r="U6272" i="1" s="1"/>
  <c r="N6265" i="1"/>
  <c r="U6265" i="1" s="1"/>
  <c r="V6265" i="1" s="1"/>
  <c r="X6265" i="1" s="1"/>
  <c r="N6253" i="1"/>
  <c r="U6253" i="1" s="1"/>
  <c r="V6253" i="1" s="1"/>
  <c r="X6253" i="1" s="1"/>
  <c r="N6246" i="1"/>
  <c r="U6246" i="1" s="1"/>
  <c r="V6246" i="1" s="1"/>
  <c r="X6246" i="1" s="1"/>
  <c r="N6235" i="1"/>
  <c r="U6235" i="1" s="1"/>
  <c r="V6235" i="1" s="1"/>
  <c r="X6235" i="1" s="1"/>
  <c r="N6228" i="1"/>
  <c r="U6228" i="1" s="1"/>
  <c r="V6228" i="1" s="1"/>
  <c r="X6228" i="1" s="1"/>
  <c r="N6218" i="1"/>
  <c r="U6218" i="1" s="1"/>
  <c r="V6218" i="1" s="1"/>
  <c r="X6218" i="1" s="1"/>
  <c r="N6210" i="1"/>
  <c r="U6210" i="1" s="1"/>
  <c r="V6210" i="1" s="1"/>
  <c r="X6210" i="1" s="1"/>
  <c r="X6198" i="1"/>
  <c r="N6189" i="1"/>
  <c r="U6189" i="1" s="1"/>
  <c r="V6189" i="1" s="1"/>
  <c r="X6189" i="1" s="1"/>
  <c r="N6175" i="1"/>
  <c r="U6175" i="1" s="1"/>
  <c r="V6175" i="1" s="1"/>
  <c r="X6175" i="1" s="1"/>
  <c r="N6165" i="1"/>
  <c r="U6165" i="1" s="1"/>
  <c r="V6165" i="1" s="1"/>
  <c r="X6165" i="1" s="1"/>
  <c r="X6139" i="1"/>
  <c r="N6123" i="1"/>
  <c r="U6123" i="1" s="1"/>
  <c r="N6113" i="1"/>
  <c r="U6113" i="1" s="1"/>
  <c r="V6113" i="1" s="1"/>
  <c r="N6095" i="1"/>
  <c r="U6095" i="1" s="1"/>
  <c r="V6095" i="1" s="1"/>
  <c r="X6095" i="1" s="1"/>
  <c r="N6085" i="1"/>
  <c r="U6085" i="1" s="1"/>
  <c r="V6085" i="1" s="1"/>
  <c r="X6085" i="1" s="1"/>
  <c r="N6062" i="1"/>
  <c r="U6062" i="1" s="1"/>
  <c r="V6062" i="1" s="1"/>
  <c r="N6053" i="1"/>
  <c r="U6053" i="1" s="1"/>
  <c r="V6053" i="1" s="1"/>
  <c r="X6053" i="1" s="1"/>
  <c r="N6041" i="1"/>
  <c r="U6041" i="1" s="1"/>
  <c r="N6034" i="1"/>
  <c r="U6034" i="1" s="1"/>
  <c r="V6034" i="1" s="1"/>
  <c r="X6034" i="1" s="1"/>
  <c r="N6024" i="1"/>
  <c r="U6024" i="1" s="1"/>
  <c r="V6024" i="1" s="1"/>
  <c r="X6024" i="1" s="1"/>
  <c r="N6018" i="1"/>
  <c r="U6018" i="1" s="1"/>
  <c r="V6018" i="1" s="1"/>
  <c r="X6018" i="1" s="1"/>
  <c r="N6005" i="1"/>
  <c r="U6005" i="1" s="1"/>
  <c r="V6005" i="1" s="1"/>
  <c r="X6005" i="1" s="1"/>
  <c r="N5999" i="1"/>
  <c r="U5999" i="1" s="1"/>
  <c r="V5999" i="1" s="1"/>
  <c r="X5999" i="1" s="1"/>
  <c r="N5986" i="1"/>
  <c r="U5986" i="1" s="1"/>
  <c r="V5986" i="1" s="1"/>
  <c r="X5986" i="1" s="1"/>
  <c r="N5978" i="1"/>
  <c r="U5978" i="1" s="1"/>
  <c r="V5978" i="1" s="1"/>
  <c r="X5978" i="1" s="1"/>
  <c r="N5966" i="1"/>
  <c r="U5966" i="1" s="1"/>
  <c r="V5966" i="1" s="1"/>
  <c r="X5966" i="1" s="1"/>
  <c r="N5960" i="1"/>
  <c r="U5960" i="1" s="1"/>
  <c r="V5960" i="1" s="1"/>
  <c r="X5960" i="1" s="1"/>
  <c r="N5950" i="1"/>
  <c r="U5950" i="1" s="1"/>
  <c r="V5950" i="1" s="1"/>
  <c r="X5950" i="1" s="1"/>
  <c r="N5943" i="1"/>
  <c r="U5943" i="1" s="1"/>
  <c r="V5943" i="1" s="1"/>
  <c r="X5943" i="1" s="1"/>
  <c r="N5933" i="1"/>
  <c r="U5933" i="1" s="1"/>
  <c r="V5933" i="1" s="1"/>
  <c r="X5933" i="1" s="1"/>
  <c r="N5925" i="1"/>
  <c r="U5925" i="1" s="1"/>
  <c r="V5925" i="1" s="1"/>
  <c r="X5925" i="1" s="1"/>
  <c r="N5905" i="1"/>
  <c r="U5905" i="1" s="1"/>
  <c r="V5905" i="1" s="1"/>
  <c r="N5884" i="1"/>
  <c r="U5884" i="1" s="1"/>
  <c r="V5884" i="1" s="1"/>
  <c r="X5884" i="1" s="1"/>
  <c r="N5866" i="1"/>
  <c r="U5866" i="1" s="1"/>
  <c r="V5866" i="1" s="1"/>
  <c r="X5866" i="1" s="1"/>
  <c r="N5810" i="1"/>
  <c r="U5810" i="1" s="1"/>
  <c r="V5810" i="1" s="1"/>
  <c r="X5810" i="1" s="1"/>
  <c r="N5794" i="1"/>
  <c r="U5794" i="1" s="1"/>
  <c r="V5794" i="1" s="1"/>
  <c r="X5794" i="1" s="1"/>
  <c r="N5769" i="1"/>
  <c r="U5769" i="1" s="1"/>
  <c r="V5769" i="1" s="1"/>
  <c r="X5769" i="1" s="1"/>
  <c r="N5752" i="1"/>
  <c r="U5752" i="1" s="1"/>
  <c r="V5752" i="1" s="1"/>
  <c r="X5752" i="1" s="1"/>
  <c r="N5740" i="1"/>
  <c r="U5740" i="1" s="1"/>
  <c r="V5740" i="1" s="1"/>
  <c r="X5740" i="1" s="1"/>
  <c r="X5733" i="1"/>
  <c r="N5716" i="1"/>
  <c r="U5716" i="1" s="1"/>
  <c r="V5716" i="1" s="1"/>
  <c r="X5716" i="1" s="1"/>
  <c r="N5710" i="1"/>
  <c r="U5710" i="1" s="1"/>
  <c r="V5710" i="1" s="1"/>
  <c r="X5710" i="1" s="1"/>
  <c r="N5697" i="1"/>
  <c r="U5697" i="1" s="1"/>
  <c r="N5689" i="1"/>
  <c r="U5689" i="1" s="1"/>
  <c r="V5689" i="1" s="1"/>
  <c r="X5689" i="1" s="1"/>
  <c r="N5676" i="1"/>
  <c r="U5676" i="1" s="1"/>
  <c r="V5676" i="1" s="1"/>
  <c r="X5676" i="1" s="1"/>
  <c r="N5670" i="1"/>
  <c r="U5670" i="1" s="1"/>
  <c r="V5670" i="1" s="1"/>
  <c r="N5658" i="1"/>
  <c r="U5658" i="1" s="1"/>
  <c r="N5649" i="1"/>
  <c r="U5649" i="1" s="1"/>
  <c r="V5649" i="1" s="1"/>
  <c r="X5649" i="1" s="1"/>
  <c r="N5631" i="1"/>
  <c r="U5631" i="1" s="1"/>
  <c r="V5631" i="1" s="1"/>
  <c r="X5631" i="1" s="1"/>
  <c r="N5624" i="1"/>
  <c r="U5624" i="1" s="1"/>
  <c r="V5624" i="1" s="1"/>
  <c r="N5604" i="1"/>
  <c r="U5604" i="1" s="1"/>
  <c r="V5604" i="1" s="1"/>
  <c r="X5604" i="1" s="1"/>
  <c r="N5569" i="1"/>
  <c r="U5569" i="1" s="1"/>
  <c r="V5569" i="1" s="1"/>
  <c r="X5569" i="1" s="1"/>
  <c r="N5560" i="1"/>
  <c r="U5560" i="1" s="1"/>
  <c r="V5560" i="1" s="1"/>
  <c r="X5560" i="1" s="1"/>
  <c r="N5542" i="1"/>
  <c r="U5542" i="1" s="1"/>
  <c r="V5542" i="1" s="1"/>
  <c r="X5542" i="1" s="1"/>
  <c r="N5531" i="1"/>
  <c r="U5531" i="1" s="1"/>
  <c r="V5531" i="1" s="1"/>
  <c r="X5531" i="1" s="1"/>
  <c r="N5525" i="1"/>
  <c r="U5525" i="1" s="1"/>
  <c r="V5525" i="1" s="1"/>
  <c r="X5525" i="1" s="1"/>
  <c r="N5514" i="1"/>
  <c r="U5514" i="1" s="1"/>
  <c r="V5514" i="1" s="1"/>
  <c r="X5514" i="1" s="1"/>
  <c r="N5508" i="1"/>
  <c r="U5508" i="1" s="1"/>
  <c r="V5508" i="1" s="1"/>
  <c r="X5508" i="1" s="1"/>
  <c r="N5497" i="1"/>
  <c r="U5497" i="1" s="1"/>
  <c r="N5489" i="1"/>
  <c r="U5489" i="1" s="1"/>
  <c r="V5489" i="1" s="1"/>
  <c r="X5489" i="1" s="1"/>
  <c r="N5470" i="1"/>
  <c r="U5470" i="1" s="1"/>
  <c r="V5470" i="1" s="1"/>
  <c r="X5470" i="1" s="1"/>
  <c r="N5458" i="1"/>
  <c r="U5458" i="1" s="1"/>
  <c r="V5458" i="1" s="1"/>
  <c r="X5458" i="1" s="1"/>
  <c r="N5451" i="1"/>
  <c r="U5451" i="1" s="1"/>
  <c r="V5451" i="1" s="1"/>
  <c r="N5439" i="1"/>
  <c r="U5439" i="1" s="1"/>
  <c r="V5439" i="1" s="1"/>
  <c r="X5439" i="1" s="1"/>
  <c r="N5433" i="1"/>
  <c r="U5433" i="1" s="1"/>
  <c r="V5433" i="1" s="1"/>
  <c r="X5433" i="1" s="1"/>
  <c r="N5205" i="1"/>
  <c r="U5205" i="1" s="1"/>
  <c r="V5205" i="1" s="1"/>
  <c r="X5205" i="1" s="1"/>
  <c r="N5159" i="1"/>
  <c r="U5159" i="1" s="1"/>
  <c r="V5159" i="1" s="1"/>
  <c r="X5159" i="1" s="1"/>
  <c r="N5144" i="1"/>
  <c r="U5144" i="1" s="1"/>
  <c r="V5144" i="1" s="1"/>
  <c r="X5144" i="1" s="1"/>
  <c r="N5134" i="1"/>
  <c r="U5134" i="1" s="1"/>
  <c r="V5134" i="1" s="1"/>
  <c r="X5134" i="1" s="1"/>
  <c r="N5122" i="1"/>
  <c r="U5122" i="1" s="1"/>
  <c r="V5122" i="1" s="1"/>
  <c r="X5122" i="1" s="1"/>
  <c r="N5114" i="1"/>
  <c r="U5114" i="1" s="1"/>
  <c r="V5114" i="1" s="1"/>
  <c r="X5114" i="1" s="1"/>
  <c r="N5101" i="1"/>
  <c r="U5101" i="1" s="1"/>
  <c r="V5101" i="1" s="1"/>
  <c r="X5101" i="1" s="1"/>
  <c r="N5032" i="1"/>
  <c r="U5032" i="1" s="1"/>
  <c r="N5011" i="1"/>
  <c r="U5011" i="1" s="1"/>
  <c r="V5011" i="1" s="1"/>
  <c r="N4990" i="1"/>
  <c r="U4990" i="1" s="1"/>
  <c r="V4990" i="1" s="1"/>
  <c r="X4990" i="1" s="1"/>
  <c r="N4922" i="1"/>
  <c r="U4922" i="1" s="1"/>
  <c r="V4922" i="1" s="1"/>
  <c r="X4922" i="1" s="1"/>
  <c r="N4899" i="1"/>
  <c r="U4899" i="1" s="1"/>
  <c r="V4899" i="1" s="1"/>
  <c r="N4879" i="1"/>
  <c r="U4879" i="1" s="1"/>
  <c r="V4879" i="1" s="1"/>
  <c r="X4879" i="1" s="1"/>
  <c r="N4871" i="1"/>
  <c r="U4871" i="1" s="1"/>
  <c r="V4871" i="1" s="1"/>
  <c r="N4855" i="1"/>
  <c r="U4855" i="1" s="1"/>
  <c r="V4855" i="1" s="1"/>
  <c r="X4855" i="1" s="1"/>
  <c r="N4850" i="1"/>
  <c r="U4850" i="1" s="1"/>
  <c r="V4850" i="1" s="1"/>
  <c r="X4850" i="1" s="1"/>
  <c r="N4846" i="1"/>
  <c r="U4846" i="1" s="1"/>
  <c r="V4846" i="1" s="1"/>
  <c r="X4846" i="1" s="1"/>
  <c r="N4838" i="1"/>
  <c r="U4838" i="1" s="1"/>
  <c r="N4824" i="1"/>
  <c r="U4824" i="1" s="1"/>
  <c r="N4816" i="1"/>
  <c r="U4816" i="1" s="1"/>
  <c r="V4816" i="1" s="1"/>
  <c r="X4816" i="1" s="1"/>
  <c r="N4801" i="1"/>
  <c r="U4801" i="1" s="1"/>
  <c r="V4801" i="1" s="1"/>
  <c r="X4801" i="1" s="1"/>
  <c r="X4786" i="1"/>
  <c r="N4750" i="1"/>
  <c r="U4750" i="1" s="1"/>
  <c r="V4750" i="1" s="1"/>
  <c r="X4750" i="1" s="1"/>
  <c r="N4740" i="1"/>
  <c r="U4740" i="1" s="1"/>
  <c r="V4740" i="1" s="1"/>
  <c r="N4730" i="1"/>
  <c r="U4730" i="1" s="1"/>
  <c r="V4730" i="1" s="1"/>
  <c r="X4730" i="1" s="1"/>
  <c r="N4720" i="1"/>
  <c r="U4720" i="1" s="1"/>
  <c r="V4720" i="1" s="1"/>
  <c r="X4720" i="1" s="1"/>
  <c r="N4701" i="1"/>
  <c r="U4701" i="1" s="1"/>
  <c r="V4701" i="1" s="1"/>
  <c r="X4701" i="1" s="1"/>
  <c r="N4694" i="1"/>
  <c r="U4694" i="1" s="1"/>
  <c r="V4694" i="1" s="1"/>
  <c r="X4694" i="1" s="1"/>
  <c r="N4686" i="1"/>
  <c r="U4686" i="1" s="1"/>
  <c r="V4686" i="1" s="1"/>
  <c r="N4675" i="1"/>
  <c r="U4675" i="1" s="1"/>
  <c r="V4675" i="1" s="1"/>
  <c r="N4640" i="1"/>
  <c r="U4640" i="1" s="1"/>
  <c r="V4640" i="1" s="1"/>
  <c r="N4558" i="1"/>
  <c r="U4558" i="1" s="1"/>
  <c r="V4558" i="1" s="1"/>
  <c r="X4558" i="1" s="1"/>
  <c r="N4505" i="1"/>
  <c r="U4505" i="1" s="1"/>
  <c r="V4505" i="1" s="1"/>
  <c r="X4505" i="1" s="1"/>
  <c r="N4490" i="1"/>
  <c r="U4490" i="1" s="1"/>
  <c r="V4490" i="1" s="1"/>
  <c r="X4490" i="1" s="1"/>
  <c r="N4472" i="1"/>
  <c r="U4472" i="1" s="1"/>
  <c r="V4472" i="1" s="1"/>
  <c r="X4472" i="1" s="1"/>
  <c r="X4460" i="1"/>
  <c r="N4422" i="1"/>
  <c r="U4422" i="1" s="1"/>
  <c r="V4422" i="1" s="1"/>
  <c r="X4422" i="1" s="1"/>
  <c r="N4403" i="1"/>
  <c r="U4403" i="1" s="1"/>
  <c r="V4403" i="1" s="1"/>
  <c r="X4403" i="1" s="1"/>
  <c r="N4396" i="1"/>
  <c r="U4396" i="1" s="1"/>
  <c r="V4396" i="1" s="1"/>
  <c r="X4396" i="1" s="1"/>
  <c r="N4369" i="1"/>
  <c r="U4369" i="1" s="1"/>
  <c r="V4369" i="1" s="1"/>
  <c r="X4369" i="1" s="1"/>
  <c r="N4358" i="1"/>
  <c r="U4358" i="1" s="1"/>
  <c r="V4358" i="1" s="1"/>
  <c r="N4345" i="1"/>
  <c r="U4345" i="1" s="1"/>
  <c r="V4345" i="1" s="1"/>
  <c r="X4345" i="1" s="1"/>
  <c r="N4337" i="1"/>
  <c r="U4337" i="1" s="1"/>
  <c r="V4337" i="1" s="1"/>
  <c r="X4337" i="1" s="1"/>
  <c r="N4329" i="1"/>
  <c r="U4329" i="1" s="1"/>
  <c r="N4307" i="1"/>
  <c r="U4307" i="1" s="1"/>
  <c r="V4307" i="1" s="1"/>
  <c r="X4307" i="1" s="1"/>
  <c r="N4297" i="1"/>
  <c r="U4297" i="1" s="1"/>
  <c r="V4297" i="1" s="1"/>
  <c r="X4297" i="1" s="1"/>
  <c r="N4288" i="1"/>
  <c r="U4288" i="1" s="1"/>
  <c r="V4288" i="1" s="1"/>
  <c r="X4288" i="1" s="1"/>
  <c r="N4278" i="1"/>
  <c r="U4278" i="1" s="1"/>
  <c r="V4278" i="1" s="1"/>
  <c r="N4268" i="1"/>
  <c r="U4268" i="1" s="1"/>
  <c r="V4268" i="1" s="1"/>
  <c r="X4268" i="1" s="1"/>
  <c r="N4260" i="1"/>
  <c r="U4260" i="1" s="1"/>
  <c r="V4260" i="1" s="1"/>
  <c r="X4260" i="1" s="1"/>
  <c r="N4252" i="1"/>
  <c r="U4252" i="1" s="1"/>
  <c r="V4252" i="1" s="1"/>
  <c r="N4240" i="1"/>
  <c r="U4240" i="1" s="1"/>
  <c r="V4240" i="1" s="1"/>
  <c r="X4240" i="1" s="1"/>
  <c r="N4229" i="1"/>
  <c r="U4229" i="1" s="1"/>
  <c r="V4229" i="1" s="1"/>
  <c r="X4229" i="1" s="1"/>
  <c r="N4220" i="1"/>
  <c r="U4220" i="1" s="1"/>
  <c r="V4220" i="1" s="1"/>
  <c r="X4220" i="1" s="1"/>
  <c r="N4213" i="1"/>
  <c r="U4213" i="1" s="1"/>
  <c r="V4213" i="1" s="1"/>
  <c r="X4213" i="1" s="1"/>
  <c r="N4204" i="1"/>
  <c r="U4204" i="1" s="1"/>
  <c r="V4204" i="1" s="1"/>
  <c r="X4204" i="1" s="1"/>
  <c r="N4195" i="1"/>
  <c r="U4195" i="1" s="1"/>
  <c r="V4195" i="1" s="1"/>
  <c r="X4195" i="1" s="1"/>
  <c r="N4184" i="1"/>
  <c r="U4184" i="1" s="1"/>
  <c r="V4184" i="1" s="1"/>
  <c r="N4175" i="1"/>
  <c r="U4175" i="1" s="1"/>
  <c r="N4163" i="1"/>
  <c r="U4163" i="1" s="1"/>
  <c r="V4163" i="1" s="1"/>
  <c r="X4163" i="1" s="1"/>
  <c r="N4143" i="1"/>
  <c r="U4143" i="1" s="1"/>
  <c r="V4143" i="1" s="1"/>
  <c r="X4143" i="1" s="1"/>
  <c r="N4134" i="1"/>
  <c r="U4134" i="1" s="1"/>
  <c r="V4134" i="1" s="1"/>
  <c r="X4134" i="1" s="1"/>
  <c r="N4116" i="1"/>
  <c r="U4116" i="1" s="1"/>
  <c r="V4116" i="1" s="1"/>
  <c r="X4116" i="1" s="1"/>
  <c r="N4106" i="1"/>
  <c r="U4106" i="1" s="1"/>
  <c r="V4106" i="1" s="1"/>
  <c r="N4093" i="1"/>
  <c r="U4093" i="1" s="1"/>
  <c r="V4093" i="1" s="1"/>
  <c r="N4082" i="1"/>
  <c r="U4082" i="1" s="1"/>
  <c r="V4082" i="1" s="1"/>
  <c r="X4082" i="1" s="1"/>
  <c r="N4074" i="1"/>
  <c r="U4074" i="1" s="1"/>
  <c r="V4074" i="1" s="1"/>
  <c r="X4074" i="1" s="1"/>
  <c r="N3883" i="1"/>
  <c r="U3883" i="1" s="1"/>
  <c r="V3883" i="1" s="1"/>
  <c r="X3883" i="1" s="1"/>
  <c r="N3875" i="1"/>
  <c r="U3875" i="1" s="1"/>
  <c r="V3875" i="1" s="1"/>
  <c r="X3875" i="1" s="1"/>
  <c r="N3864" i="1"/>
  <c r="U3864" i="1" s="1"/>
  <c r="V3864" i="1" s="1"/>
  <c r="X3864" i="1" s="1"/>
  <c r="N3856" i="1"/>
  <c r="U3856" i="1" s="1"/>
  <c r="N3845" i="1"/>
  <c r="U3845" i="1" s="1"/>
  <c r="V3845" i="1" s="1"/>
  <c r="X3845" i="1" s="1"/>
  <c r="N3827" i="1"/>
  <c r="U3827" i="1" s="1"/>
  <c r="V3827" i="1" s="1"/>
  <c r="X3827" i="1" s="1"/>
  <c r="N3818" i="1"/>
  <c r="U3818" i="1" s="1"/>
  <c r="V3818" i="1" s="1"/>
  <c r="X3818" i="1" s="1"/>
  <c r="N3811" i="1"/>
  <c r="U3811" i="1" s="1"/>
  <c r="V3811" i="1" s="1"/>
  <c r="X3811" i="1" s="1"/>
  <c r="N3802" i="1"/>
  <c r="U3802" i="1" s="1"/>
  <c r="V3802" i="1" s="1"/>
  <c r="X3802" i="1" s="1"/>
  <c r="N3793" i="1"/>
  <c r="U3793" i="1" s="1"/>
  <c r="V3793" i="1" s="1"/>
  <c r="X3793" i="1" s="1"/>
  <c r="N3782" i="1"/>
  <c r="U3782" i="1" s="1"/>
  <c r="V3782" i="1" s="1"/>
  <c r="X3782" i="1" s="1"/>
  <c r="X3773" i="1"/>
  <c r="N3763" i="1"/>
  <c r="U3763" i="1" s="1"/>
  <c r="V3763" i="1" s="1"/>
  <c r="X3763" i="1" s="1"/>
  <c r="N3736" i="1"/>
  <c r="U3736" i="1" s="1"/>
  <c r="V3736" i="1" s="1"/>
  <c r="X3736" i="1" s="1"/>
  <c r="N3730" i="1"/>
  <c r="U3730" i="1" s="1"/>
  <c r="V3730" i="1" s="1"/>
  <c r="X3730" i="1" s="1"/>
  <c r="N3711" i="1"/>
  <c r="U3711" i="1" s="1"/>
  <c r="V3711" i="1" s="1"/>
  <c r="X3711" i="1" s="1"/>
  <c r="N6504" i="1"/>
  <c r="U6504" i="1" s="1"/>
  <c r="V6504" i="1" s="1"/>
  <c r="X6504" i="1" s="1"/>
  <c r="N6488" i="1"/>
  <c r="U6488" i="1" s="1"/>
  <c r="V6488" i="1" s="1"/>
  <c r="N6479" i="1"/>
  <c r="U6479" i="1" s="1"/>
  <c r="V6479" i="1" s="1"/>
  <c r="X6479" i="1" s="1"/>
  <c r="N6468" i="1"/>
  <c r="U6468" i="1" s="1"/>
  <c r="V6468" i="1" s="1"/>
  <c r="X6468" i="1" s="1"/>
  <c r="N6442" i="1"/>
  <c r="U6442" i="1" s="1"/>
  <c r="V6442" i="1" s="1"/>
  <c r="X6442" i="1" s="1"/>
  <c r="N6433" i="1"/>
  <c r="U6433" i="1" s="1"/>
  <c r="V6433" i="1" s="1"/>
  <c r="X6433" i="1" s="1"/>
  <c r="N6426" i="1"/>
  <c r="U6426" i="1" s="1"/>
  <c r="V6426" i="1" s="1"/>
  <c r="X6426" i="1" s="1"/>
  <c r="N6418" i="1"/>
  <c r="U6418" i="1" s="1"/>
  <c r="V6418" i="1" s="1"/>
  <c r="X6418" i="1" s="1"/>
  <c r="N6412" i="1"/>
  <c r="U6412" i="1" s="1"/>
  <c r="V6412" i="1" s="1"/>
  <c r="X6412" i="1" s="1"/>
  <c r="N6403" i="1"/>
  <c r="U6403" i="1" s="1"/>
  <c r="V6403" i="1" s="1"/>
  <c r="X6403" i="1" s="1"/>
  <c r="N6395" i="1"/>
  <c r="U6395" i="1" s="1"/>
  <c r="V6395" i="1" s="1"/>
  <c r="X6395" i="1" s="1"/>
  <c r="N6386" i="1"/>
  <c r="U6386" i="1" s="1"/>
  <c r="V6386" i="1" s="1"/>
  <c r="X6386" i="1" s="1"/>
  <c r="N6370" i="1"/>
  <c r="U6370" i="1" s="1"/>
  <c r="V6370" i="1" s="1"/>
  <c r="X6370" i="1" s="1"/>
  <c r="N6362" i="1"/>
  <c r="U6362" i="1" s="1"/>
  <c r="V6362" i="1" s="1"/>
  <c r="N6355" i="1"/>
  <c r="U6355" i="1" s="1"/>
  <c r="V6355" i="1" s="1"/>
  <c r="X6355" i="1" s="1"/>
  <c r="N6347" i="1"/>
  <c r="U6347" i="1" s="1"/>
  <c r="N6340" i="1"/>
  <c r="U6340" i="1" s="1"/>
  <c r="V6340" i="1" s="1"/>
  <c r="X6340" i="1" s="1"/>
  <c r="N6332" i="1"/>
  <c r="U6332" i="1" s="1"/>
  <c r="V6332" i="1" s="1"/>
  <c r="N6323" i="1"/>
  <c r="U6323" i="1" s="1"/>
  <c r="V6323" i="1" s="1"/>
  <c r="X6323" i="1" s="1"/>
  <c r="N6315" i="1"/>
  <c r="U6315" i="1" s="1"/>
  <c r="V6315" i="1" s="1"/>
  <c r="X6315" i="1" s="1"/>
  <c r="N6300" i="1"/>
  <c r="U6300" i="1" s="1"/>
  <c r="V6300" i="1" s="1"/>
  <c r="X6300" i="1" s="1"/>
  <c r="N6290" i="1"/>
  <c r="U6290" i="1" s="1"/>
  <c r="V6290" i="1" s="1"/>
  <c r="X6290" i="1" s="1"/>
  <c r="N6283" i="1"/>
  <c r="U6283" i="1" s="1"/>
  <c r="V6283" i="1" s="1"/>
  <c r="X6283" i="1" s="1"/>
  <c r="N6275" i="1"/>
  <c r="U6275" i="1" s="1"/>
  <c r="V6275" i="1" s="1"/>
  <c r="X6275" i="1" s="1"/>
  <c r="N6268" i="1"/>
  <c r="U6268" i="1" s="1"/>
  <c r="V6268" i="1" s="1"/>
  <c r="X6268" i="1" s="1"/>
  <c r="N6260" i="1"/>
  <c r="U6260" i="1" s="1"/>
  <c r="V6260" i="1" s="1"/>
  <c r="N6252" i="1"/>
  <c r="U6252" i="1" s="1"/>
  <c r="V6252" i="1" s="1"/>
  <c r="X6252" i="1" s="1"/>
  <c r="N6242" i="1"/>
  <c r="U6242" i="1" s="1"/>
  <c r="V6242" i="1" s="1"/>
  <c r="X6242" i="1" s="1"/>
  <c r="N6227" i="1"/>
  <c r="U6227" i="1" s="1"/>
  <c r="V6227" i="1" s="1"/>
  <c r="X6227" i="1" s="1"/>
  <c r="N6219" i="1"/>
  <c r="U6219" i="1" s="1"/>
  <c r="V6219" i="1" s="1"/>
  <c r="X6219" i="1" s="1"/>
  <c r="N6213" i="1"/>
  <c r="U6213" i="1" s="1"/>
  <c r="V6213" i="1" s="1"/>
  <c r="N6202" i="1"/>
  <c r="U6202" i="1" s="1"/>
  <c r="V6202" i="1" s="1"/>
  <c r="X6202" i="1" s="1"/>
  <c r="X6195" i="1"/>
  <c r="N6184" i="1"/>
  <c r="U6184" i="1" s="1"/>
  <c r="V6184" i="1" s="1"/>
  <c r="X6184" i="1" s="1"/>
  <c r="X6174" i="1"/>
  <c r="N6160" i="1"/>
  <c r="U6160" i="1" s="1"/>
  <c r="V6160" i="1" s="1"/>
  <c r="X6160" i="1" s="1"/>
  <c r="N6138" i="1"/>
  <c r="U6138" i="1" s="1"/>
  <c r="V6138" i="1" s="1"/>
  <c r="X6124" i="1"/>
  <c r="X6114" i="1"/>
  <c r="N6100" i="1"/>
  <c r="U6100" i="1" s="1"/>
  <c r="V6100" i="1" s="1"/>
  <c r="X6100" i="1" s="1"/>
  <c r="N6090" i="1"/>
  <c r="U6090" i="1" s="1"/>
  <c r="V6090" i="1" s="1"/>
  <c r="X6090" i="1" s="1"/>
  <c r="N6078" i="1"/>
  <c r="U6078" i="1" s="1"/>
  <c r="V6078" i="1" s="1"/>
  <c r="N6058" i="1"/>
  <c r="U6058" i="1" s="1"/>
  <c r="V6058" i="1" s="1"/>
  <c r="X6058" i="1" s="1"/>
  <c r="N6048" i="1"/>
  <c r="U6048" i="1" s="1"/>
  <c r="V6048" i="1" s="1"/>
  <c r="X6048" i="1" s="1"/>
  <c r="N6033" i="1"/>
  <c r="U6033" i="1" s="1"/>
  <c r="V6033" i="1" s="1"/>
  <c r="X6033" i="1" s="1"/>
  <c r="N6025" i="1"/>
  <c r="U6025" i="1" s="1"/>
  <c r="V6025" i="1" s="1"/>
  <c r="X6025" i="1" s="1"/>
  <c r="N6019" i="1"/>
  <c r="U6019" i="1" s="1"/>
  <c r="V6019" i="1" s="1"/>
  <c r="X6019" i="1" s="1"/>
  <c r="N6010" i="1"/>
  <c r="U6010" i="1" s="1"/>
  <c r="V6010" i="1" s="1"/>
  <c r="N6002" i="1"/>
  <c r="U6002" i="1" s="1"/>
  <c r="V6002" i="1" s="1"/>
  <c r="X6002" i="1" s="1"/>
  <c r="N5991" i="1"/>
  <c r="U5991" i="1" s="1"/>
  <c r="V5991" i="1" s="1"/>
  <c r="X5991" i="1" s="1"/>
  <c r="N5985" i="1"/>
  <c r="U5985" i="1" s="1"/>
  <c r="V5985" i="1" s="1"/>
  <c r="X5985" i="1" s="1"/>
  <c r="N5975" i="1"/>
  <c r="U5975" i="1" s="1"/>
  <c r="V5975" i="1" s="1"/>
  <c r="N5959" i="1"/>
  <c r="U5959" i="1" s="1"/>
  <c r="V5959" i="1" s="1"/>
  <c r="X5959" i="1" s="1"/>
  <c r="N5951" i="1"/>
  <c r="U5951" i="1" s="1"/>
  <c r="V5951" i="1" s="1"/>
  <c r="X5951" i="1" s="1"/>
  <c r="N5944" i="1"/>
  <c r="U5944" i="1" s="1"/>
  <c r="V5944" i="1" s="1"/>
  <c r="X5944" i="1" s="1"/>
  <c r="N5936" i="1"/>
  <c r="U5936" i="1" s="1"/>
  <c r="V5936" i="1" s="1"/>
  <c r="X5936" i="1" s="1"/>
  <c r="N5930" i="1"/>
  <c r="U5930" i="1" s="1"/>
  <c r="V5930" i="1" s="1"/>
  <c r="X5930" i="1" s="1"/>
  <c r="X5919" i="1"/>
  <c r="N5910" i="1"/>
  <c r="U5910" i="1" s="1"/>
  <c r="V5910" i="1" s="1"/>
  <c r="X5910" i="1" s="1"/>
  <c r="N5898" i="1"/>
  <c r="U5898" i="1" s="1"/>
  <c r="V5898" i="1" s="1"/>
  <c r="X5898" i="1" s="1"/>
  <c r="N5883" i="1"/>
  <c r="U5883" i="1" s="1"/>
  <c r="V5883" i="1" s="1"/>
  <c r="X5883" i="1" s="1"/>
  <c r="N5873" i="1"/>
  <c r="U5873" i="1" s="1"/>
  <c r="V5873" i="1" s="1"/>
  <c r="X5873" i="1" s="1"/>
  <c r="N5867" i="1"/>
  <c r="U5867" i="1" s="1"/>
  <c r="V5867" i="1" s="1"/>
  <c r="X5867" i="1" s="1"/>
  <c r="N5856" i="1"/>
  <c r="U5856" i="1" s="1"/>
  <c r="V5856" i="1" s="1"/>
  <c r="X5856" i="1" s="1"/>
  <c r="N5850" i="1"/>
  <c r="U5850" i="1" s="1"/>
  <c r="V5850" i="1" s="1"/>
  <c r="X5850" i="1" s="1"/>
  <c r="N5805" i="1"/>
  <c r="U5805" i="1" s="1"/>
  <c r="V5805" i="1" s="1"/>
  <c r="X5805" i="1" s="1"/>
  <c r="N5799" i="1"/>
  <c r="U5799" i="1" s="1"/>
  <c r="V5799" i="1" s="1"/>
  <c r="X5799" i="1" s="1"/>
  <c r="N5791" i="1"/>
  <c r="U5791" i="1" s="1"/>
  <c r="V5791" i="1" s="1"/>
  <c r="X5791" i="1" s="1"/>
  <c r="N5786" i="1"/>
  <c r="U5786" i="1" s="1"/>
  <c r="V5786" i="1" s="1"/>
  <c r="X5786" i="1" s="1"/>
  <c r="N5777" i="1"/>
  <c r="U5777" i="1" s="1"/>
  <c r="V5777" i="1" s="1"/>
  <c r="X5777" i="1" s="1"/>
  <c r="N5771" i="1"/>
  <c r="U5771" i="1" s="1"/>
  <c r="V5771" i="1" s="1"/>
  <c r="N5762" i="1"/>
  <c r="U5762" i="1" s="1"/>
  <c r="V5762" i="1" s="1"/>
  <c r="X5762" i="1" s="1"/>
  <c r="N5755" i="1"/>
  <c r="U5755" i="1" s="1"/>
  <c r="V5755" i="1" s="1"/>
  <c r="X5755" i="1" s="1"/>
  <c r="N5747" i="1"/>
  <c r="U5747" i="1" s="1"/>
  <c r="V5747" i="1" s="1"/>
  <c r="X5747" i="1" s="1"/>
  <c r="N5739" i="1"/>
  <c r="U5739" i="1" s="1"/>
  <c r="V5739" i="1" s="1"/>
  <c r="X5739" i="1" s="1"/>
  <c r="N5729" i="1"/>
  <c r="U5729" i="1" s="1"/>
  <c r="V5729" i="1" s="1"/>
  <c r="X5729" i="1" s="1"/>
  <c r="N5709" i="1"/>
  <c r="U5709" i="1" s="1"/>
  <c r="V5709" i="1" s="1"/>
  <c r="X5709" i="1" s="1"/>
  <c r="N5698" i="1"/>
  <c r="U5698" i="1" s="1"/>
  <c r="V5698" i="1" s="1"/>
  <c r="X5698" i="1" s="1"/>
  <c r="N5691" i="1"/>
  <c r="U5691" i="1" s="1"/>
  <c r="V5691" i="1" s="1"/>
  <c r="N5679" i="1"/>
  <c r="U5679" i="1" s="1"/>
  <c r="V5679" i="1" s="1"/>
  <c r="X5679" i="1" s="1"/>
  <c r="N5673" i="1"/>
  <c r="U5673" i="1" s="1"/>
  <c r="V5673" i="1" s="1"/>
  <c r="X5673" i="1" s="1"/>
  <c r="N5664" i="1"/>
  <c r="U5664" i="1" s="1"/>
  <c r="V5664" i="1" s="1"/>
  <c r="N5656" i="1"/>
  <c r="U5656" i="1" s="1"/>
  <c r="V5656" i="1" s="1"/>
  <c r="X5656" i="1" s="1"/>
  <c r="X5645" i="1"/>
  <c r="N5622" i="1"/>
  <c r="U5622" i="1" s="1"/>
  <c r="V5622" i="1" s="1"/>
  <c r="X5622" i="1" s="1"/>
  <c r="N5612" i="1"/>
  <c r="U5612" i="1" s="1"/>
  <c r="V5612" i="1" s="1"/>
  <c r="X5612" i="1" s="1"/>
  <c r="N5605" i="1"/>
  <c r="U5605" i="1" s="1"/>
  <c r="V5605" i="1" s="1"/>
  <c r="X5605" i="1" s="1"/>
  <c r="N5596" i="1"/>
  <c r="U5596" i="1" s="1"/>
  <c r="V5596" i="1" s="1"/>
  <c r="X5596" i="1" s="1"/>
  <c r="N5588" i="1"/>
  <c r="U5588" i="1" s="1"/>
  <c r="V5588" i="1" s="1"/>
  <c r="N5575" i="1"/>
  <c r="U5575" i="1" s="1"/>
  <c r="N5568" i="1"/>
  <c r="U5568" i="1" s="1"/>
  <c r="N5557" i="1"/>
  <c r="U5557" i="1" s="1"/>
  <c r="V5557" i="1" s="1"/>
  <c r="X5557" i="1" s="1"/>
  <c r="N5541" i="1"/>
  <c r="U5541" i="1" s="1"/>
  <c r="V5541" i="1" s="1"/>
  <c r="N5532" i="1"/>
  <c r="U5532" i="1" s="1"/>
  <c r="V5532" i="1" s="1"/>
  <c r="X5532" i="1" s="1"/>
  <c r="N5526" i="1"/>
  <c r="U5526" i="1" s="1"/>
  <c r="V5526" i="1" s="1"/>
  <c r="X5526" i="1" s="1"/>
  <c r="N5517" i="1"/>
  <c r="U5517" i="1" s="1"/>
  <c r="V5517" i="1" s="1"/>
  <c r="X5517" i="1" s="1"/>
  <c r="N5511" i="1"/>
  <c r="U5511" i="1" s="1"/>
  <c r="V5511" i="1" s="1"/>
  <c r="X5511" i="1" s="1"/>
  <c r="N5503" i="1"/>
  <c r="U5503" i="1" s="1"/>
  <c r="V5503" i="1" s="1"/>
  <c r="X5503" i="1" s="1"/>
  <c r="N5494" i="1"/>
  <c r="U5494" i="1" s="1"/>
  <c r="V5494" i="1" s="1"/>
  <c r="X5494" i="1" s="1"/>
  <c r="N5486" i="1"/>
  <c r="U5486" i="1" s="1"/>
  <c r="V5486" i="1" s="1"/>
  <c r="X5486" i="1" s="1"/>
  <c r="N5469" i="1"/>
  <c r="U5469" i="1" s="1"/>
  <c r="V5469" i="1" s="1"/>
  <c r="X5469" i="1" s="1"/>
  <c r="N5459" i="1"/>
  <c r="U5459" i="1" s="1"/>
  <c r="V5459" i="1" s="1"/>
  <c r="X5459" i="1" s="1"/>
  <c r="N5452" i="1"/>
  <c r="U5452" i="1" s="1"/>
  <c r="V5452" i="1" s="1"/>
  <c r="X5452" i="1" s="1"/>
  <c r="N5442" i="1"/>
  <c r="U5442" i="1" s="1"/>
  <c r="V5442" i="1" s="1"/>
  <c r="X5442" i="1" s="1"/>
  <c r="N5434" i="1"/>
  <c r="U5434" i="1" s="1"/>
  <c r="V5434" i="1" s="1"/>
  <c r="X5434" i="1" s="1"/>
  <c r="N5424" i="1"/>
  <c r="U5424" i="1" s="1"/>
  <c r="V5424" i="1" s="1"/>
  <c r="N5206" i="1"/>
  <c r="U5206" i="1" s="1"/>
  <c r="V5206" i="1" s="1"/>
  <c r="X5206" i="1" s="1"/>
  <c r="N5196" i="1"/>
  <c r="U5196" i="1" s="1"/>
  <c r="V5196" i="1" s="1"/>
  <c r="X5196" i="1" s="1"/>
  <c r="N5179" i="1"/>
  <c r="U5179" i="1" s="1"/>
  <c r="V5179" i="1" s="1"/>
  <c r="X5179" i="1" s="1"/>
  <c r="N5165" i="1"/>
  <c r="U5165" i="1" s="1"/>
  <c r="V5165" i="1" s="1"/>
  <c r="X5165" i="1" s="1"/>
  <c r="N5148" i="1"/>
  <c r="U5148" i="1" s="1"/>
  <c r="N5135" i="1"/>
  <c r="U5135" i="1" s="1"/>
  <c r="V5135" i="1" s="1"/>
  <c r="X5135" i="1" s="1"/>
  <c r="N5126" i="1"/>
  <c r="U5126" i="1" s="1"/>
  <c r="V5126" i="1" s="1"/>
  <c r="X5126" i="1" s="1"/>
  <c r="N5115" i="1"/>
  <c r="U5115" i="1" s="1"/>
  <c r="V5115" i="1" s="1"/>
  <c r="X5115" i="1" s="1"/>
  <c r="N5102" i="1"/>
  <c r="U5102" i="1" s="1"/>
  <c r="V5102" i="1" s="1"/>
  <c r="X5102" i="1" s="1"/>
  <c r="N5055" i="1"/>
  <c r="U5055" i="1" s="1"/>
  <c r="N5034" i="1"/>
  <c r="U5034" i="1" s="1"/>
  <c r="N5022" i="1"/>
  <c r="U5022" i="1" s="1"/>
  <c r="V5022" i="1" s="1"/>
  <c r="X5022" i="1" s="1"/>
  <c r="N5012" i="1"/>
  <c r="U5012" i="1" s="1"/>
  <c r="V5012" i="1" s="1"/>
  <c r="X5012" i="1" s="1"/>
  <c r="N5000" i="1"/>
  <c r="U5000" i="1" s="1"/>
  <c r="V5000" i="1" s="1"/>
  <c r="X5000" i="1" s="1"/>
  <c r="N4991" i="1"/>
  <c r="U4991" i="1" s="1"/>
  <c r="V4991" i="1" s="1"/>
  <c r="X4991" i="1" s="1"/>
  <c r="N4980" i="1"/>
  <c r="U4980" i="1" s="1"/>
  <c r="N4935" i="1"/>
  <c r="U4935" i="1" s="1"/>
  <c r="N4913" i="1"/>
  <c r="U4913" i="1" s="1"/>
  <c r="V4913" i="1" s="1"/>
  <c r="N4900" i="1"/>
  <c r="U4900" i="1" s="1"/>
  <c r="V4900" i="1" s="1"/>
  <c r="X4900" i="1" s="1"/>
  <c r="N4882" i="1"/>
  <c r="U4882" i="1" s="1"/>
  <c r="V4882" i="1" s="1"/>
  <c r="X4882" i="1" s="1"/>
  <c r="N4872" i="1"/>
  <c r="U4872" i="1" s="1"/>
  <c r="V4872" i="1" s="1"/>
  <c r="X4872" i="1" s="1"/>
  <c r="N4859" i="1"/>
  <c r="U4859" i="1" s="1"/>
  <c r="V4859" i="1" s="1"/>
  <c r="X4859" i="1" s="1"/>
  <c r="N4849" i="1"/>
  <c r="U4849" i="1" s="1"/>
  <c r="V4849" i="1" s="1"/>
  <c r="X4849" i="1" s="1"/>
  <c r="N4839" i="1"/>
  <c r="U4839" i="1" s="1"/>
  <c r="V4839" i="1" s="1"/>
  <c r="X4839" i="1" s="1"/>
  <c r="N4827" i="1"/>
  <c r="U4827" i="1" s="1"/>
  <c r="V4827" i="1" s="1"/>
  <c r="X4827" i="1" s="1"/>
  <c r="N4817" i="1"/>
  <c r="U4817" i="1" s="1"/>
  <c r="V4817" i="1" s="1"/>
  <c r="X4817" i="1" s="1"/>
  <c r="N4807" i="1"/>
  <c r="U4807" i="1" s="1"/>
  <c r="V4807" i="1" s="1"/>
  <c r="N4798" i="1"/>
  <c r="U4798" i="1" s="1"/>
  <c r="V4798" i="1" s="1"/>
  <c r="X4798" i="1" s="1"/>
  <c r="X4787" i="1"/>
  <c r="N4776" i="1"/>
  <c r="U4776" i="1" s="1"/>
  <c r="V4776" i="1" s="1"/>
  <c r="X4776" i="1" s="1"/>
  <c r="N4754" i="1"/>
  <c r="U4754" i="1" s="1"/>
  <c r="V4754" i="1" s="1"/>
  <c r="X4754" i="1" s="1"/>
  <c r="N4743" i="1"/>
  <c r="U4743" i="1" s="1"/>
  <c r="V4743" i="1" s="1"/>
  <c r="X4743" i="1" s="1"/>
  <c r="N4731" i="1"/>
  <c r="U4731" i="1" s="1"/>
  <c r="V4731" i="1" s="1"/>
  <c r="X4731" i="1" s="1"/>
  <c r="N4721" i="1"/>
  <c r="U4721" i="1" s="1"/>
  <c r="V4721" i="1" s="1"/>
  <c r="X4721" i="1" s="1"/>
  <c r="N4700" i="1"/>
  <c r="U4700" i="1" s="1"/>
  <c r="V4700" i="1" s="1"/>
  <c r="X4700" i="1" s="1"/>
  <c r="N4693" i="1"/>
  <c r="U4693" i="1" s="1"/>
  <c r="V4693" i="1" s="1"/>
  <c r="X4693" i="1" s="1"/>
  <c r="N4683" i="1"/>
  <c r="U4683" i="1" s="1"/>
  <c r="V4683" i="1" s="1"/>
  <c r="X4683" i="1" s="1"/>
  <c r="N4634" i="1"/>
  <c r="U4634" i="1" s="1"/>
  <c r="V4634" i="1" s="1"/>
  <c r="X4634" i="1" s="1"/>
  <c r="N4549" i="1"/>
  <c r="U4549" i="1" s="1"/>
  <c r="V4549" i="1" s="1"/>
  <c r="X4549" i="1" s="1"/>
  <c r="N4507" i="1"/>
  <c r="U4507" i="1" s="1"/>
  <c r="V4507" i="1" s="1"/>
  <c r="X4507" i="1" s="1"/>
  <c r="N4491" i="1"/>
  <c r="U4491" i="1" s="1"/>
  <c r="V4491" i="1" s="1"/>
  <c r="X4491" i="1" s="1"/>
  <c r="N4421" i="1"/>
  <c r="U4421" i="1" s="1"/>
  <c r="V4421" i="1" s="1"/>
  <c r="X4421" i="1" s="1"/>
  <c r="N4408" i="1"/>
  <c r="U4408" i="1" s="1"/>
  <c r="V4408" i="1" s="1"/>
  <c r="X4408" i="1" s="1"/>
  <c r="N4397" i="1"/>
  <c r="U4397" i="1" s="1"/>
  <c r="V4397" i="1" s="1"/>
  <c r="X4397" i="1" s="1"/>
  <c r="N4388" i="1"/>
  <c r="U4388" i="1" s="1"/>
  <c r="N4367" i="1"/>
  <c r="U4367" i="1" s="1"/>
  <c r="N4348" i="1"/>
  <c r="U4348" i="1" s="1"/>
  <c r="V4348" i="1" s="1"/>
  <c r="X4348" i="1" s="1"/>
  <c r="N4339" i="1"/>
  <c r="U4339" i="1" s="1"/>
  <c r="V4339" i="1" s="1"/>
  <c r="X4339" i="1" s="1"/>
  <c r="N4330" i="1"/>
  <c r="U4330" i="1" s="1"/>
  <c r="V4330" i="1" s="1"/>
  <c r="X4330" i="1" s="1"/>
  <c r="N4318" i="1"/>
  <c r="U4318" i="1" s="1"/>
  <c r="N4298" i="1"/>
  <c r="U4298" i="1" s="1"/>
  <c r="V4298" i="1" s="1"/>
  <c r="X4298" i="1" s="1"/>
  <c r="N4289" i="1"/>
  <c r="U4289" i="1" s="1"/>
  <c r="V4289" i="1" s="1"/>
  <c r="X4289" i="1" s="1"/>
  <c r="N4279" i="1"/>
  <c r="U4279" i="1" s="1"/>
  <c r="V4279" i="1" s="1"/>
  <c r="X4279" i="1" s="1"/>
  <c r="N4267" i="1"/>
  <c r="U4267" i="1" s="1"/>
  <c r="V4267" i="1" s="1"/>
  <c r="X4267" i="1" s="1"/>
  <c r="N4257" i="1"/>
  <c r="U4257" i="1" s="1"/>
  <c r="V4257" i="1" s="1"/>
  <c r="X4257" i="1" s="1"/>
  <c r="N4247" i="1"/>
  <c r="U4247" i="1" s="1"/>
  <c r="V4247" i="1" s="1"/>
  <c r="X4247" i="1" s="1"/>
  <c r="N4236" i="1"/>
  <c r="U4236" i="1" s="1"/>
  <c r="V4236" i="1" s="1"/>
  <c r="X4236" i="1" s="1"/>
  <c r="N4224" i="1"/>
  <c r="U4224" i="1" s="1"/>
  <c r="V4224" i="1" s="1"/>
  <c r="X4224" i="1" s="1"/>
  <c r="N4216" i="1"/>
  <c r="U4216" i="1" s="1"/>
  <c r="V4216" i="1" s="1"/>
  <c r="X4216" i="1" s="1"/>
  <c r="N4207" i="1"/>
  <c r="U4207" i="1" s="1"/>
  <c r="V4207" i="1" s="1"/>
  <c r="X4207" i="1" s="1"/>
  <c r="N4198" i="1"/>
  <c r="U4198" i="1" s="1"/>
  <c r="V4198" i="1" s="1"/>
  <c r="N4185" i="1"/>
  <c r="U4185" i="1" s="1"/>
  <c r="V4185" i="1" s="1"/>
  <c r="X4185" i="1" s="1"/>
  <c r="N4176" i="1"/>
  <c r="U4176" i="1" s="1"/>
  <c r="V4176" i="1" s="1"/>
  <c r="X4176" i="1" s="1"/>
  <c r="N4156" i="1"/>
  <c r="U4156" i="1" s="1"/>
  <c r="V4156" i="1" s="1"/>
  <c r="N4144" i="1"/>
  <c r="U4144" i="1" s="1"/>
  <c r="V4144" i="1" s="1"/>
  <c r="X4144" i="1" s="1"/>
  <c r="N4135" i="1"/>
  <c r="U4135" i="1" s="1"/>
  <c r="V4135" i="1" s="1"/>
  <c r="X4135" i="1" s="1"/>
  <c r="N4123" i="1"/>
  <c r="U4123" i="1" s="1"/>
  <c r="V4123" i="1" s="1"/>
  <c r="X4123" i="1" s="1"/>
  <c r="N4115" i="1"/>
  <c r="U4115" i="1" s="1"/>
  <c r="V4115" i="1" s="1"/>
  <c r="X4115" i="1" s="1"/>
  <c r="N4103" i="1"/>
  <c r="U4103" i="1" s="1"/>
  <c r="V4103" i="1" s="1"/>
  <c r="X4103" i="1" s="1"/>
  <c r="X4088" i="1"/>
  <c r="N4081" i="1"/>
  <c r="U4081" i="1" s="1"/>
  <c r="V4081" i="1" s="1"/>
  <c r="X4081" i="1" s="1"/>
  <c r="N4071" i="1"/>
  <c r="U4071" i="1" s="1"/>
  <c r="V4071" i="1" s="1"/>
  <c r="X4071" i="1" s="1"/>
  <c r="N3887" i="1"/>
  <c r="U3887" i="1" s="1"/>
  <c r="V3887" i="1" s="1"/>
  <c r="X3887" i="1" s="1"/>
  <c r="N3876" i="1"/>
  <c r="U3876" i="1" s="1"/>
  <c r="V3876" i="1" s="1"/>
  <c r="X3876" i="1" s="1"/>
  <c r="N3865" i="1"/>
  <c r="U3865" i="1" s="1"/>
  <c r="V3865" i="1" s="1"/>
  <c r="X3865" i="1" s="1"/>
  <c r="N3854" i="1"/>
  <c r="U3854" i="1" s="1"/>
  <c r="V3854" i="1" s="1"/>
  <c r="X3854" i="1" s="1"/>
  <c r="N3844" i="1"/>
  <c r="U3844" i="1" s="1"/>
  <c r="V3844" i="1" s="1"/>
  <c r="X3844" i="1" s="1"/>
  <c r="N3833" i="1"/>
  <c r="U3833" i="1" s="1"/>
  <c r="V3833" i="1" s="1"/>
  <c r="X3833" i="1" s="1"/>
  <c r="N3824" i="1"/>
  <c r="U3824" i="1" s="1"/>
  <c r="V3824" i="1" s="1"/>
  <c r="X3824" i="1" s="1"/>
  <c r="N3815" i="1"/>
  <c r="U3815" i="1" s="1"/>
  <c r="V3815" i="1" s="1"/>
  <c r="X3815" i="1" s="1"/>
  <c r="N3805" i="1"/>
  <c r="U3805" i="1" s="1"/>
  <c r="V3805" i="1" s="1"/>
  <c r="X3805" i="1" s="1"/>
  <c r="N3794" i="1"/>
  <c r="U3794" i="1" s="1"/>
  <c r="V3794" i="1" s="1"/>
  <c r="X3794" i="1" s="1"/>
  <c r="N3783" i="1"/>
  <c r="U3783" i="1" s="1"/>
  <c r="V3783" i="1" s="1"/>
  <c r="X3783" i="1" s="1"/>
  <c r="X3772" i="1"/>
  <c r="N3762" i="1"/>
  <c r="U3762" i="1" s="1"/>
  <c r="V3762" i="1" s="1"/>
  <c r="X3762" i="1" s="1"/>
  <c r="N3751" i="1"/>
  <c r="U3751" i="1" s="1"/>
  <c r="V3751" i="1" s="1"/>
  <c r="X3751" i="1" s="1"/>
  <c r="N6358" i="1"/>
  <c r="U6358" i="1" s="1"/>
  <c r="V6358" i="1" s="1"/>
  <c r="X6358" i="1" s="1"/>
  <c r="N6341" i="1"/>
  <c r="U6341" i="1" s="1"/>
  <c r="V6341" i="1" s="1"/>
  <c r="X6341" i="1" s="1"/>
  <c r="N6322" i="1"/>
  <c r="U6322" i="1" s="1"/>
  <c r="V6322" i="1" s="1"/>
  <c r="X6322" i="1" s="1"/>
  <c r="N6305" i="1"/>
  <c r="U6305" i="1" s="1"/>
  <c r="V6305" i="1" s="1"/>
  <c r="X6305" i="1" s="1"/>
  <c r="N6287" i="1"/>
  <c r="U6287" i="1" s="1"/>
  <c r="V6287" i="1" s="1"/>
  <c r="X6287" i="1" s="1"/>
  <c r="N6269" i="1"/>
  <c r="U6269" i="1" s="1"/>
  <c r="V6269" i="1" s="1"/>
  <c r="X6269" i="1" s="1"/>
  <c r="N6251" i="1"/>
  <c r="U6251" i="1" s="1"/>
  <c r="V6251" i="1" s="1"/>
  <c r="X6251" i="1" s="1"/>
  <c r="N6232" i="1"/>
  <c r="U6232" i="1" s="1"/>
  <c r="V6232" i="1" s="1"/>
  <c r="X6232" i="1" s="1"/>
  <c r="N6216" i="1"/>
  <c r="U6216" i="1" s="1"/>
  <c r="V6216" i="1" s="1"/>
  <c r="X6216" i="1" s="1"/>
  <c r="X6196" i="1"/>
  <c r="N6173" i="1"/>
  <c r="U6173" i="1" s="1"/>
  <c r="N6145" i="1"/>
  <c r="U6145" i="1" s="1"/>
  <c r="V6145" i="1" s="1"/>
  <c r="X6145" i="1" s="1"/>
  <c r="X6119" i="1"/>
  <c r="N6093" i="1"/>
  <c r="U6093" i="1" s="1"/>
  <c r="N6057" i="1"/>
  <c r="U6057" i="1" s="1"/>
  <c r="V6057" i="1" s="1"/>
  <c r="X6057" i="1" s="1"/>
  <c r="N6038" i="1"/>
  <c r="U6038" i="1" s="1"/>
  <c r="V6038" i="1" s="1"/>
  <c r="X6038" i="1" s="1"/>
  <c r="N6022" i="1"/>
  <c r="U6022" i="1" s="1"/>
  <c r="V6022" i="1" s="1"/>
  <c r="X6022" i="1" s="1"/>
  <c r="N6003" i="1"/>
  <c r="U6003" i="1" s="1"/>
  <c r="V6003" i="1" s="1"/>
  <c r="X6003" i="1" s="1"/>
  <c r="N5984" i="1"/>
  <c r="U5984" i="1" s="1"/>
  <c r="V5984" i="1" s="1"/>
  <c r="X5984" i="1" s="1"/>
  <c r="N5964" i="1"/>
  <c r="U5964" i="1" s="1"/>
  <c r="V5964" i="1" s="1"/>
  <c r="X5964" i="1" s="1"/>
  <c r="N5948" i="1"/>
  <c r="U5948" i="1" s="1"/>
  <c r="V5948" i="1" s="1"/>
  <c r="X5948" i="1" s="1"/>
  <c r="N5931" i="1"/>
  <c r="U5931" i="1" s="1"/>
  <c r="V5931" i="1" s="1"/>
  <c r="X5931" i="1" s="1"/>
  <c r="X5918" i="1"/>
  <c r="N5909" i="1"/>
  <c r="U5909" i="1" s="1"/>
  <c r="V5909" i="1" s="1"/>
  <c r="X5909" i="1" s="1"/>
  <c r="N5895" i="1"/>
  <c r="U5895" i="1" s="1"/>
  <c r="V5895" i="1" s="1"/>
  <c r="X5895" i="1" s="1"/>
  <c r="N5888" i="1"/>
  <c r="U5888" i="1" s="1"/>
  <c r="V5888" i="1" s="1"/>
  <c r="X5888" i="1" s="1"/>
  <c r="N5878" i="1"/>
  <c r="U5878" i="1" s="1"/>
  <c r="V5878" i="1" s="1"/>
  <c r="N5870" i="1"/>
  <c r="U5870" i="1" s="1"/>
  <c r="V5870" i="1" s="1"/>
  <c r="X5870" i="1" s="1"/>
  <c r="N5859" i="1"/>
  <c r="U5859" i="1" s="1"/>
  <c r="N5851" i="1"/>
  <c r="U5851" i="1" s="1"/>
  <c r="V5851" i="1" s="1"/>
  <c r="X5851" i="1" s="1"/>
  <c r="N5804" i="1"/>
  <c r="U5804" i="1" s="1"/>
  <c r="V5804" i="1" s="1"/>
  <c r="X5804" i="1" s="1"/>
  <c r="N5798" i="1"/>
  <c r="U5798" i="1" s="1"/>
  <c r="V5798" i="1" s="1"/>
  <c r="X5798" i="1" s="1"/>
  <c r="N5781" i="1"/>
  <c r="U5781" i="1" s="1"/>
  <c r="V5781" i="1" s="1"/>
  <c r="N5774" i="1"/>
  <c r="U5774" i="1" s="1"/>
  <c r="V5774" i="1" s="1"/>
  <c r="X5774" i="1" s="1"/>
  <c r="N5763" i="1"/>
  <c r="U5763" i="1" s="1"/>
  <c r="V5763" i="1" s="1"/>
  <c r="X5763" i="1" s="1"/>
  <c r="N5756" i="1"/>
  <c r="U5756" i="1" s="1"/>
  <c r="V5756" i="1" s="1"/>
  <c r="X5756" i="1" s="1"/>
  <c r="N5746" i="1"/>
  <c r="U5746" i="1" s="1"/>
  <c r="V5746" i="1" s="1"/>
  <c r="X5746" i="1" s="1"/>
  <c r="N5738" i="1"/>
  <c r="U5738" i="1" s="1"/>
  <c r="V5738" i="1" s="1"/>
  <c r="X5738" i="1" s="1"/>
  <c r="N5714" i="1"/>
  <c r="U5714" i="1" s="1"/>
  <c r="V5714" i="1" s="1"/>
  <c r="X5714" i="1" s="1"/>
  <c r="N5694" i="1"/>
  <c r="U5694" i="1" s="1"/>
  <c r="V5694" i="1" s="1"/>
  <c r="X5694" i="1" s="1"/>
  <c r="N5674" i="1"/>
  <c r="U5674" i="1" s="1"/>
  <c r="V5674" i="1" s="1"/>
  <c r="X5674" i="1" s="1"/>
  <c r="N5655" i="1"/>
  <c r="U5655" i="1" s="1"/>
  <c r="V5655" i="1" s="1"/>
  <c r="X5655" i="1" s="1"/>
  <c r="N5629" i="1"/>
  <c r="U5629" i="1" s="1"/>
  <c r="V5629" i="1" s="1"/>
  <c r="N5615" i="1"/>
  <c r="U5615" i="1" s="1"/>
  <c r="V5615" i="1" s="1"/>
  <c r="X5615" i="1" s="1"/>
  <c r="N5608" i="1"/>
  <c r="U5608" i="1" s="1"/>
  <c r="V5608" i="1" s="1"/>
  <c r="X5608" i="1" s="1"/>
  <c r="N5597" i="1"/>
  <c r="U5597" i="1" s="1"/>
  <c r="V5597" i="1" s="1"/>
  <c r="X5597" i="1" s="1"/>
  <c r="N5589" i="1"/>
  <c r="U5589" i="1" s="1"/>
  <c r="V5589" i="1" s="1"/>
  <c r="X5589" i="1" s="1"/>
  <c r="N5573" i="1"/>
  <c r="U5573" i="1" s="1"/>
  <c r="V5573" i="1" s="1"/>
  <c r="X5573" i="1" s="1"/>
  <c r="N5566" i="1"/>
  <c r="U5566" i="1" s="1"/>
  <c r="V5566" i="1" s="1"/>
  <c r="X5566" i="1" s="1"/>
  <c r="N5553" i="1"/>
  <c r="U5553" i="1" s="1"/>
  <c r="V5553" i="1" s="1"/>
  <c r="X5553" i="1" s="1"/>
  <c r="N5546" i="1"/>
  <c r="U5546" i="1" s="1"/>
  <c r="V5546" i="1" s="1"/>
  <c r="X5546" i="1" s="1"/>
  <c r="N5535" i="1"/>
  <c r="U5535" i="1" s="1"/>
  <c r="V5535" i="1" s="1"/>
  <c r="X5535" i="1" s="1"/>
  <c r="N5529" i="1"/>
  <c r="U5529" i="1" s="1"/>
  <c r="V5529" i="1" s="1"/>
  <c r="X5529" i="1" s="1"/>
  <c r="N5518" i="1"/>
  <c r="U5518" i="1" s="1"/>
  <c r="V5518" i="1" s="1"/>
  <c r="X5518" i="1" s="1"/>
  <c r="N5512" i="1"/>
  <c r="U5512" i="1" s="1"/>
  <c r="V5512" i="1" s="1"/>
  <c r="X5512" i="1" s="1"/>
  <c r="N5502" i="1"/>
  <c r="U5502" i="1" s="1"/>
  <c r="V5502" i="1" s="1"/>
  <c r="N5493" i="1"/>
  <c r="U5493" i="1" s="1"/>
  <c r="V5493" i="1" s="1"/>
  <c r="X5493" i="1" s="1"/>
  <c r="N5482" i="1"/>
  <c r="U5482" i="1" s="1"/>
  <c r="V5482" i="1" s="1"/>
  <c r="X5482" i="1" s="1"/>
  <c r="N5476" i="1"/>
  <c r="U5476" i="1" s="1"/>
  <c r="V5476" i="1" s="1"/>
  <c r="N5464" i="1"/>
  <c r="U5464" i="1" s="1"/>
  <c r="N5456" i="1"/>
  <c r="U5456" i="1" s="1"/>
  <c r="V5456" i="1" s="1"/>
  <c r="X5456" i="1" s="1"/>
  <c r="N5443" i="1"/>
  <c r="U5443" i="1" s="1"/>
  <c r="V5443" i="1" s="1"/>
  <c r="X5443" i="1" s="1"/>
  <c r="N5437" i="1"/>
  <c r="U5437" i="1" s="1"/>
  <c r="V5437" i="1" s="1"/>
  <c r="X5437" i="1" s="1"/>
  <c r="N5425" i="1"/>
  <c r="U5425" i="1" s="1"/>
  <c r="V5425" i="1" s="1"/>
  <c r="X5425" i="1" s="1"/>
  <c r="X5418" i="1"/>
  <c r="N5400" i="1"/>
  <c r="U5400" i="1" s="1"/>
  <c r="V5400" i="1" s="1"/>
  <c r="X5400" i="1" s="1"/>
  <c r="N5198" i="1"/>
  <c r="U5198" i="1" s="1"/>
  <c r="N5188" i="1"/>
  <c r="U5188" i="1" s="1"/>
  <c r="V5188" i="1" s="1"/>
  <c r="N5181" i="1"/>
  <c r="U5181" i="1" s="1"/>
  <c r="V5181" i="1" s="1"/>
  <c r="N5170" i="1"/>
  <c r="U5170" i="1" s="1"/>
  <c r="V5170" i="1" s="1"/>
  <c r="X5170" i="1" s="1"/>
  <c r="N5152" i="1"/>
  <c r="U5152" i="1" s="1"/>
  <c r="V5152" i="1" s="1"/>
  <c r="X5152" i="1" s="1"/>
  <c r="N5140" i="1"/>
  <c r="U5140" i="1" s="1"/>
  <c r="V5140" i="1" s="1"/>
  <c r="X5140" i="1" s="1"/>
  <c r="N5127" i="1"/>
  <c r="U5127" i="1" s="1"/>
  <c r="V5127" i="1" s="1"/>
  <c r="X5127" i="1" s="1"/>
  <c r="N5120" i="1"/>
  <c r="U5120" i="1" s="1"/>
  <c r="V5120" i="1" s="1"/>
  <c r="X5120" i="1" s="1"/>
  <c r="N5059" i="1"/>
  <c r="U5059" i="1" s="1"/>
  <c r="V5059" i="1" s="1"/>
  <c r="X5059" i="1" s="1"/>
  <c r="N5039" i="1"/>
  <c r="U5039" i="1" s="1"/>
  <c r="N5023" i="1"/>
  <c r="U5023" i="1" s="1"/>
  <c r="V5023" i="1" s="1"/>
  <c r="X5023" i="1" s="1"/>
  <c r="N5016" i="1"/>
  <c r="U5016" i="1" s="1"/>
  <c r="V5016" i="1" s="1"/>
  <c r="X5016" i="1" s="1"/>
  <c r="N5001" i="1"/>
  <c r="U5001" i="1" s="1"/>
  <c r="V5001" i="1" s="1"/>
  <c r="X5001" i="1" s="1"/>
  <c r="N4994" i="1"/>
  <c r="U4994" i="1" s="1"/>
  <c r="V4994" i="1" s="1"/>
  <c r="X4994" i="1" s="1"/>
  <c r="N4981" i="1"/>
  <c r="U4981" i="1" s="1"/>
  <c r="V4981" i="1" s="1"/>
  <c r="X4981" i="1" s="1"/>
  <c r="N4974" i="1"/>
  <c r="U4974" i="1" s="1"/>
  <c r="V4974" i="1" s="1"/>
  <c r="N4936" i="1"/>
  <c r="U4936" i="1" s="1"/>
  <c r="V4936" i="1" s="1"/>
  <c r="X4936" i="1" s="1"/>
  <c r="X4927" i="1"/>
  <c r="N4914" i="1"/>
  <c r="U4914" i="1" s="1"/>
  <c r="V4914" i="1" s="1"/>
  <c r="X4914" i="1" s="1"/>
  <c r="N4903" i="1"/>
  <c r="U4903" i="1" s="1"/>
  <c r="V4903" i="1" s="1"/>
  <c r="X4903" i="1" s="1"/>
  <c r="N4884" i="1"/>
  <c r="U4884" i="1" s="1"/>
  <c r="N4876" i="1"/>
  <c r="U4876" i="1" s="1"/>
  <c r="V4876" i="1" s="1"/>
  <c r="X4876" i="1" s="1"/>
  <c r="N4844" i="1"/>
  <c r="U4844" i="1" s="1"/>
  <c r="V4844" i="1" s="1"/>
  <c r="X4844" i="1" s="1"/>
  <c r="N4820" i="1"/>
  <c r="U4820" i="1" s="1"/>
  <c r="V4820" i="1" s="1"/>
  <c r="X4820" i="1" s="1"/>
  <c r="N4813" i="1"/>
  <c r="U4813" i="1" s="1"/>
  <c r="N4805" i="1"/>
  <c r="U4805" i="1" s="1"/>
  <c r="V4805" i="1" s="1"/>
  <c r="X4805" i="1" s="1"/>
  <c r="N4799" i="1"/>
  <c r="U4799" i="1" s="1"/>
  <c r="V4799" i="1" s="1"/>
  <c r="X4799" i="1" s="1"/>
  <c r="N4791" i="1"/>
  <c r="U4791" i="1" s="1"/>
  <c r="V4791" i="1" s="1"/>
  <c r="X4791" i="1" s="1"/>
  <c r="N4766" i="1"/>
  <c r="U4766" i="1" s="1"/>
  <c r="N4748" i="1"/>
  <c r="U4748" i="1" s="1"/>
  <c r="V4748" i="1" s="1"/>
  <c r="N4728" i="1"/>
  <c r="U4728" i="1" s="1"/>
  <c r="V4728" i="1" s="1"/>
  <c r="X4728" i="1" s="1"/>
  <c r="N4692" i="1"/>
  <c r="U4692" i="1" s="1"/>
  <c r="V4692" i="1" s="1"/>
  <c r="X4692" i="1" s="1"/>
  <c r="N4682" i="1"/>
  <c r="U4682" i="1" s="1"/>
  <c r="V4682" i="1" s="1"/>
  <c r="X4682" i="1" s="1"/>
  <c r="N4658" i="1"/>
  <c r="U4658" i="1" s="1"/>
  <c r="V4658" i="1" s="1"/>
  <c r="X4658" i="1" s="1"/>
  <c r="N4630" i="1"/>
  <c r="U4630" i="1" s="1"/>
  <c r="V4630" i="1" s="1"/>
  <c r="N4525" i="1"/>
  <c r="U4525" i="1" s="1"/>
  <c r="V4525" i="1" s="1"/>
  <c r="X4525" i="1" s="1"/>
  <c r="N4497" i="1"/>
  <c r="U4497" i="1" s="1"/>
  <c r="V4497" i="1" s="1"/>
  <c r="X4497" i="1" s="1"/>
  <c r="N4487" i="1"/>
  <c r="U4487" i="1" s="1"/>
  <c r="V4487" i="1" s="1"/>
  <c r="X4487" i="1" s="1"/>
  <c r="N4394" i="1"/>
  <c r="U4394" i="1" s="1"/>
  <c r="V4394" i="1" s="1"/>
  <c r="X4394" i="1" s="1"/>
  <c r="N4365" i="1"/>
  <c r="U4365" i="1" s="1"/>
  <c r="V4365" i="1" s="1"/>
  <c r="X4365" i="1" s="1"/>
  <c r="N4343" i="1"/>
  <c r="U4343" i="1" s="1"/>
  <c r="V4343" i="1" s="1"/>
  <c r="X4343" i="1" s="1"/>
  <c r="N4335" i="1"/>
  <c r="U4335" i="1" s="1"/>
  <c r="V4335" i="1" s="1"/>
  <c r="X4335" i="1" s="1"/>
  <c r="N4325" i="1"/>
  <c r="U4325" i="1" s="1"/>
  <c r="V4325" i="1" s="1"/>
  <c r="X4325" i="1" s="1"/>
  <c r="N4305" i="1"/>
  <c r="U4305" i="1" s="1"/>
  <c r="V4305" i="1" s="1"/>
  <c r="X4305" i="1" s="1"/>
  <c r="N4295" i="1"/>
  <c r="U4295" i="1" s="1"/>
  <c r="V4295" i="1" s="1"/>
  <c r="N4285" i="1"/>
  <c r="U4285" i="1" s="1"/>
  <c r="V4285" i="1" s="1"/>
  <c r="X4285" i="1" s="1"/>
  <c r="N4258" i="1"/>
  <c r="U4258" i="1" s="1"/>
  <c r="V4258" i="1" s="1"/>
  <c r="X4258" i="1" s="1"/>
  <c r="N4238" i="1"/>
  <c r="U4238" i="1" s="1"/>
  <c r="V4238" i="1" s="1"/>
  <c r="N4227" i="1"/>
  <c r="U4227" i="1" s="1"/>
  <c r="V4227" i="1" s="1"/>
  <c r="N4218" i="1"/>
  <c r="U4218" i="1" s="1"/>
  <c r="V4218" i="1" s="1"/>
  <c r="N4211" i="1"/>
  <c r="U4211" i="1" s="1"/>
  <c r="V4211" i="1" s="1"/>
  <c r="N4201" i="1"/>
  <c r="U4201" i="1" s="1"/>
  <c r="V4201" i="1" s="1"/>
  <c r="X4201" i="1" s="1"/>
  <c r="N4193" i="1"/>
  <c r="U4193" i="1" s="1"/>
  <c r="V4193" i="1" s="1"/>
  <c r="X4193" i="1" s="1"/>
  <c r="N4181" i="1"/>
  <c r="U4181" i="1" s="1"/>
  <c r="N4171" i="1"/>
  <c r="U4171" i="1" s="1"/>
  <c r="V4171" i="1" s="1"/>
  <c r="X4171" i="1" s="1"/>
  <c r="N4161" i="1"/>
  <c r="U4161" i="1" s="1"/>
  <c r="V4161" i="1" s="1"/>
  <c r="X4161" i="1" s="1"/>
  <c r="N4141" i="1"/>
  <c r="U4141" i="1" s="1"/>
  <c r="V4141" i="1" s="1"/>
  <c r="X4141" i="1" s="1"/>
  <c r="N4114" i="1"/>
  <c r="U4114" i="1" s="1"/>
  <c r="V4114" i="1" s="1"/>
  <c r="X4114" i="1" s="1"/>
  <c r="X4089" i="1"/>
  <c r="N4080" i="1"/>
  <c r="U4080" i="1" s="1"/>
  <c r="V4080" i="1" s="1"/>
  <c r="X4080" i="1" s="1"/>
  <c r="N4072" i="1"/>
  <c r="U4072" i="1" s="1"/>
  <c r="V4072" i="1" s="1"/>
  <c r="X4072" i="1" s="1"/>
  <c r="N4039" i="1"/>
  <c r="U4039" i="1" s="1"/>
  <c r="V4039" i="1" s="1"/>
  <c r="X4039" i="1" s="1"/>
  <c r="N3894" i="1"/>
  <c r="U3894" i="1" s="1"/>
  <c r="V3894" i="1" s="1"/>
  <c r="X3894" i="1" s="1"/>
  <c r="N3881" i="1"/>
  <c r="U3881" i="1" s="1"/>
  <c r="V3881" i="1" s="1"/>
  <c r="N3871" i="1"/>
  <c r="U3871" i="1" s="1"/>
  <c r="V3871" i="1" s="1"/>
  <c r="X3871" i="1" s="1"/>
  <c r="N3862" i="1"/>
  <c r="U3862" i="1" s="1"/>
  <c r="V3862" i="1" s="1"/>
  <c r="N3853" i="1"/>
  <c r="U3853" i="1" s="1"/>
  <c r="N3843" i="1"/>
  <c r="U3843" i="1" s="1"/>
  <c r="V3843" i="1" s="1"/>
  <c r="X3843" i="1" s="1"/>
  <c r="N3825" i="1"/>
  <c r="U3825" i="1" s="1"/>
  <c r="V3825" i="1" s="1"/>
  <c r="X3825" i="1" s="1"/>
  <c r="N3809" i="1"/>
  <c r="U3809" i="1" s="1"/>
  <c r="V3809" i="1" s="1"/>
  <c r="X3809" i="1" s="1"/>
  <c r="N3798" i="1"/>
  <c r="U3798" i="1" s="1"/>
  <c r="V3798" i="1" s="1"/>
  <c r="X3798" i="1" s="1"/>
  <c r="N3790" i="1"/>
  <c r="U3790" i="1" s="1"/>
  <c r="V3790" i="1" s="1"/>
  <c r="N3780" i="1"/>
  <c r="U3780" i="1" s="1"/>
  <c r="V3780" i="1" s="1"/>
  <c r="X3780" i="1" s="1"/>
  <c r="N3761" i="1"/>
  <c r="U3761" i="1" s="1"/>
  <c r="V3761" i="1" s="1"/>
  <c r="X3761" i="1" s="1"/>
  <c r="N3728" i="1"/>
  <c r="U3728" i="1" s="1"/>
  <c r="V3728" i="1" s="1"/>
  <c r="N3709" i="1"/>
  <c r="U3709" i="1" s="1"/>
  <c r="N6502" i="1"/>
  <c r="U6502" i="1" s="1"/>
  <c r="V6502" i="1" s="1"/>
  <c r="N6484" i="1"/>
  <c r="U6484" i="1" s="1"/>
  <c r="V6484" i="1" s="1"/>
  <c r="X6484" i="1" s="1"/>
  <c r="N6476" i="1"/>
  <c r="U6476" i="1" s="1"/>
  <c r="U6475" i="1" s="1"/>
  <c r="N6465" i="1"/>
  <c r="U6465" i="1" s="1"/>
  <c r="V6465" i="1" s="1"/>
  <c r="X6465" i="1" s="1"/>
  <c r="N6440" i="1"/>
  <c r="U6440" i="1" s="1"/>
  <c r="V6440" i="1" s="1"/>
  <c r="X6440" i="1" s="1"/>
  <c r="N6424" i="1"/>
  <c r="U6424" i="1" s="1"/>
  <c r="V6424" i="1" s="1"/>
  <c r="X6424" i="1" s="1"/>
  <c r="N6416" i="1"/>
  <c r="U6416" i="1" s="1"/>
  <c r="V6416" i="1" s="1"/>
  <c r="X6416" i="1" s="1"/>
  <c r="N6409" i="1"/>
  <c r="U6409" i="1" s="1"/>
  <c r="V6409" i="1" s="1"/>
  <c r="X6409" i="1" s="1"/>
  <c r="N6399" i="1"/>
  <c r="U6399" i="1" s="1"/>
  <c r="V6399" i="1" s="1"/>
  <c r="X6399" i="1" s="1"/>
  <c r="N6392" i="1"/>
  <c r="U6392" i="1" s="1"/>
  <c r="V6392" i="1" s="1"/>
  <c r="X6392" i="1" s="1"/>
  <c r="N6383" i="1"/>
  <c r="U6383" i="1" s="1"/>
  <c r="V6383" i="1" s="1"/>
  <c r="X6383" i="1" s="1"/>
  <c r="N6368" i="1"/>
  <c r="U6368" i="1" s="1"/>
  <c r="V6368" i="1" s="1"/>
  <c r="X6368" i="1" s="1"/>
  <c r="N6353" i="1"/>
  <c r="U6353" i="1" s="1"/>
  <c r="V6353" i="1" s="1"/>
  <c r="X6353" i="1" s="1"/>
  <c r="N6344" i="1"/>
  <c r="U6344" i="1" s="1"/>
  <c r="V6344" i="1" s="1"/>
  <c r="X6344" i="1" s="1"/>
  <c r="N6338" i="1"/>
  <c r="U6338" i="1" s="1"/>
  <c r="V6338" i="1" s="1"/>
  <c r="X6338" i="1" s="1"/>
  <c r="N6328" i="1"/>
  <c r="U6328" i="1" s="1"/>
  <c r="V6328" i="1" s="1"/>
  <c r="X6328" i="1" s="1"/>
  <c r="N6321" i="1"/>
  <c r="U6321" i="1" s="1"/>
  <c r="V6321" i="1" s="1"/>
  <c r="X6321" i="1" s="1"/>
  <c r="N6313" i="1"/>
  <c r="U6313" i="1" s="1"/>
  <c r="V6313" i="1" s="1"/>
  <c r="N6298" i="1"/>
  <c r="U6298" i="1" s="1"/>
  <c r="V6298" i="1" s="1"/>
  <c r="X6298" i="1" s="1"/>
  <c r="N6281" i="1"/>
  <c r="U6281" i="1" s="1"/>
  <c r="V6281" i="1" s="1"/>
  <c r="X6281" i="1" s="1"/>
  <c r="N6273" i="1"/>
  <c r="U6273" i="1" s="1"/>
  <c r="V6273" i="1" s="1"/>
  <c r="X6273" i="1" s="1"/>
  <c r="N6266" i="1"/>
  <c r="U6266" i="1" s="1"/>
  <c r="V6266" i="1" s="1"/>
  <c r="X6266" i="1" s="1"/>
  <c r="N6256" i="1"/>
  <c r="U6256" i="1" s="1"/>
  <c r="V6256" i="1" s="1"/>
  <c r="X6256" i="1" s="1"/>
  <c r="N6250" i="1"/>
  <c r="U6250" i="1" s="1"/>
  <c r="N6240" i="1"/>
  <c r="U6240" i="1" s="1"/>
  <c r="V6240" i="1" s="1"/>
  <c r="X6240" i="1" s="1"/>
  <c r="N6234" i="1"/>
  <c r="U6234" i="1" s="1"/>
  <c r="V6234" i="1" s="1"/>
  <c r="N6225" i="1"/>
  <c r="U6225" i="1" s="1"/>
  <c r="V6225" i="1" s="1"/>
  <c r="X6225" i="1" s="1"/>
  <c r="N6209" i="1"/>
  <c r="U6209" i="1" s="1"/>
  <c r="V6209" i="1" s="1"/>
  <c r="X6209" i="1" s="1"/>
  <c r="X6199" i="1"/>
  <c r="N6170" i="1"/>
  <c r="U6170" i="1" s="1"/>
  <c r="V6170" i="1" s="1"/>
  <c r="X6170" i="1" s="1"/>
  <c r="N6158" i="1"/>
  <c r="U6158" i="1" s="1"/>
  <c r="V6158" i="1" s="1"/>
  <c r="X6134" i="1"/>
  <c r="N6110" i="1"/>
  <c r="U6110" i="1" s="1"/>
  <c r="V6110" i="1" s="1"/>
  <c r="X6110" i="1" s="1"/>
  <c r="N6098" i="1"/>
  <c r="U6098" i="1" s="1"/>
  <c r="V6098" i="1" s="1"/>
  <c r="N6088" i="1"/>
  <c r="U6088" i="1" s="1"/>
  <c r="N6065" i="1"/>
  <c r="U6065" i="1" s="1"/>
  <c r="V6065" i="1" s="1"/>
  <c r="X6065" i="1" s="1"/>
  <c r="N6056" i="1"/>
  <c r="U6056" i="1" s="1"/>
  <c r="V6056" i="1" s="1"/>
  <c r="X6056" i="1" s="1"/>
  <c r="N6046" i="1"/>
  <c r="U6046" i="1" s="1"/>
  <c r="V6046" i="1" s="1"/>
  <c r="X6046" i="1" s="1"/>
  <c r="N6031" i="1"/>
  <c r="U6031" i="1" s="1"/>
  <c r="V6031" i="1" s="1"/>
  <c r="X6031" i="1" s="1"/>
  <c r="N6017" i="1"/>
  <c r="U6017" i="1" s="1"/>
  <c r="V6017" i="1" s="1"/>
  <c r="X6017" i="1" s="1"/>
  <c r="N6006" i="1"/>
  <c r="U6006" i="1" s="1"/>
  <c r="V6006" i="1" s="1"/>
  <c r="X6006" i="1" s="1"/>
  <c r="N6000" i="1"/>
  <c r="U6000" i="1" s="1"/>
  <c r="V6000" i="1" s="1"/>
  <c r="X6000" i="1" s="1"/>
  <c r="N5989" i="1"/>
  <c r="U5989" i="1" s="1"/>
  <c r="V5989" i="1" s="1"/>
  <c r="X5989" i="1" s="1"/>
  <c r="N5983" i="1"/>
  <c r="U5983" i="1" s="1"/>
  <c r="N5971" i="1"/>
  <c r="U5971" i="1" s="1"/>
  <c r="V5971" i="1" s="1"/>
  <c r="X5971" i="1" s="1"/>
  <c r="N5957" i="1"/>
  <c r="U5957" i="1" s="1"/>
  <c r="V5957" i="1" s="1"/>
  <c r="X5957" i="1" s="1"/>
  <c r="N5942" i="1"/>
  <c r="U5942" i="1" s="1"/>
  <c r="V5942" i="1" s="1"/>
  <c r="X5942" i="1" s="1"/>
  <c r="N5934" i="1"/>
  <c r="U5934" i="1" s="1"/>
  <c r="V5934" i="1" s="1"/>
  <c r="X5934" i="1" s="1"/>
  <c r="N5926" i="1"/>
  <c r="U5926" i="1" s="1"/>
  <c r="V5926" i="1" s="1"/>
  <c r="X5926" i="1" s="1"/>
  <c r="X5917" i="1"/>
  <c r="N5908" i="1"/>
  <c r="U5908" i="1" s="1"/>
  <c r="V5908" i="1" s="1"/>
  <c r="X5908" i="1" s="1"/>
  <c r="N5896" i="1"/>
  <c r="U5896" i="1" s="1"/>
  <c r="V5896" i="1" s="1"/>
  <c r="X5896" i="1" s="1"/>
  <c r="N5881" i="1"/>
  <c r="U5881" i="1" s="1"/>
  <c r="V5881" i="1" s="1"/>
  <c r="X5881" i="1" s="1"/>
  <c r="N5865" i="1"/>
  <c r="U5865" i="1" s="1"/>
  <c r="V5865" i="1" s="1"/>
  <c r="X5865" i="1" s="1"/>
  <c r="N5854" i="1"/>
  <c r="U5854" i="1" s="1"/>
  <c r="V5854" i="1" s="1"/>
  <c r="X5854" i="1" s="1"/>
  <c r="N5848" i="1"/>
  <c r="U5848" i="1" s="1"/>
  <c r="V5848" i="1" s="1"/>
  <c r="N5803" i="1"/>
  <c r="U5803" i="1" s="1"/>
  <c r="V5803" i="1" s="1"/>
  <c r="X5803" i="1" s="1"/>
  <c r="N5797" i="1"/>
  <c r="U5797" i="1" s="1"/>
  <c r="V5797" i="1" s="1"/>
  <c r="X5797" i="1" s="1"/>
  <c r="N5789" i="1"/>
  <c r="U5789" i="1" s="1"/>
  <c r="V5789" i="1" s="1"/>
  <c r="N5784" i="1"/>
  <c r="U5784" i="1" s="1"/>
  <c r="V5784" i="1" s="1"/>
  <c r="X5784" i="1" s="1"/>
  <c r="N5768" i="1"/>
  <c r="U5768" i="1" s="1"/>
  <c r="V5768" i="1" s="1"/>
  <c r="X5768" i="1" s="1"/>
  <c r="N5760" i="1"/>
  <c r="U5760" i="1" s="1"/>
  <c r="V5760" i="1" s="1"/>
  <c r="N5753" i="1"/>
  <c r="U5753" i="1" s="1"/>
  <c r="V5753" i="1" s="1"/>
  <c r="X5753" i="1" s="1"/>
  <c r="N5745" i="1"/>
  <c r="U5745" i="1" s="1"/>
  <c r="V5745" i="1" s="1"/>
  <c r="X5745" i="1" s="1"/>
  <c r="N5737" i="1"/>
  <c r="U5737" i="1" s="1"/>
  <c r="N5727" i="1"/>
  <c r="U5727" i="1" s="1"/>
  <c r="N5715" i="1"/>
  <c r="U5715" i="1" s="1"/>
  <c r="V5715" i="1" s="1"/>
  <c r="X5715" i="1" s="1"/>
  <c r="N5707" i="1"/>
  <c r="U5707" i="1" s="1"/>
  <c r="V5707" i="1" s="1"/>
  <c r="N5688" i="1"/>
  <c r="U5688" i="1" s="1"/>
  <c r="V5688" i="1" s="1"/>
  <c r="N5677" i="1"/>
  <c r="U5677" i="1" s="1"/>
  <c r="V5677" i="1" s="1"/>
  <c r="X5677" i="1" s="1"/>
  <c r="N5671" i="1"/>
  <c r="U5671" i="1" s="1"/>
  <c r="V5671" i="1" s="1"/>
  <c r="X5671" i="1" s="1"/>
  <c r="N5661" i="1"/>
  <c r="U5661" i="1" s="1"/>
  <c r="V5661" i="1" s="1"/>
  <c r="X5661" i="1" s="1"/>
  <c r="N5654" i="1"/>
  <c r="U5654" i="1" s="1"/>
  <c r="V5654" i="1" s="1"/>
  <c r="X5654" i="1" s="1"/>
  <c r="N5640" i="1"/>
  <c r="U5640" i="1" s="1"/>
  <c r="V5640" i="1" s="1"/>
  <c r="X5640" i="1" s="1"/>
  <c r="N5630" i="1"/>
  <c r="U5630" i="1" s="1"/>
  <c r="V5630" i="1" s="1"/>
  <c r="X5630" i="1" s="1"/>
  <c r="N5620" i="1"/>
  <c r="U5620" i="1" s="1"/>
  <c r="N5603" i="1"/>
  <c r="U5603" i="1" s="1"/>
  <c r="V5603" i="1" s="1"/>
  <c r="N5592" i="1"/>
  <c r="U5592" i="1" s="1"/>
  <c r="V5592" i="1" s="1"/>
  <c r="X5592" i="1" s="1"/>
  <c r="N5572" i="1"/>
  <c r="U5572" i="1" s="1"/>
  <c r="V5572" i="1" s="1"/>
  <c r="X5572" i="1" s="1"/>
  <c r="N5565" i="1"/>
  <c r="U5565" i="1" s="1"/>
  <c r="V5565" i="1" s="1"/>
  <c r="X5565" i="1" s="1"/>
  <c r="N5555" i="1"/>
  <c r="U5555" i="1" s="1"/>
  <c r="V5555" i="1" s="1"/>
  <c r="N5538" i="1"/>
  <c r="U5538" i="1" s="1"/>
  <c r="V5538" i="1" s="1"/>
  <c r="X5538" i="1" s="1"/>
  <c r="N5524" i="1"/>
  <c r="U5524" i="1" s="1"/>
  <c r="V5524" i="1" s="1"/>
  <c r="X5524" i="1" s="1"/>
  <c r="N5515" i="1"/>
  <c r="U5515" i="1" s="1"/>
  <c r="V5515" i="1" s="1"/>
  <c r="X5515" i="1" s="1"/>
  <c r="N5509" i="1"/>
  <c r="U5509" i="1" s="1"/>
  <c r="V5509" i="1" s="1"/>
  <c r="X5509" i="1" s="1"/>
  <c r="N5500" i="1"/>
  <c r="U5500" i="1" s="1"/>
  <c r="V5500" i="1" s="1"/>
  <c r="X5500" i="1" s="1"/>
  <c r="N5492" i="1"/>
  <c r="U5492" i="1" s="1"/>
  <c r="V5492" i="1" s="1"/>
  <c r="X5492" i="1" s="1"/>
  <c r="N5484" i="1"/>
  <c r="U5484" i="1" s="1"/>
  <c r="V5484" i="1" s="1"/>
  <c r="N5467" i="1"/>
  <c r="U5467" i="1" s="1"/>
  <c r="V5467" i="1" s="1"/>
  <c r="X5467" i="1" s="1"/>
  <c r="N5449" i="1"/>
  <c r="U5449" i="1" s="1"/>
  <c r="V5449" i="1" s="1"/>
  <c r="X5449" i="1" s="1"/>
  <c r="N5440" i="1"/>
  <c r="U5440" i="1" s="1"/>
  <c r="V5440" i="1" s="1"/>
  <c r="X5440" i="1" s="1"/>
  <c r="N5432" i="1"/>
  <c r="U5432" i="1" s="1"/>
  <c r="V5432" i="1" s="1"/>
  <c r="X5421" i="1"/>
  <c r="N5204" i="1"/>
  <c r="U5204" i="1" s="1"/>
  <c r="V5204" i="1" s="1"/>
  <c r="X5204" i="1" s="1"/>
  <c r="N5193" i="1"/>
  <c r="U5193" i="1" s="1"/>
  <c r="N5184" i="1"/>
  <c r="U5184" i="1" s="1"/>
  <c r="V5184" i="1" s="1"/>
  <c r="X5184" i="1" s="1"/>
  <c r="N5174" i="1"/>
  <c r="U5174" i="1" s="1"/>
  <c r="V5174" i="1" s="1"/>
  <c r="X5174" i="1" s="1"/>
  <c r="N5158" i="1"/>
  <c r="U5158" i="1" s="1"/>
  <c r="V5158" i="1" s="1"/>
  <c r="X5158" i="1" s="1"/>
  <c r="N5145" i="1"/>
  <c r="U5145" i="1" s="1"/>
  <c r="V5145" i="1" s="1"/>
  <c r="X5145" i="1" s="1"/>
  <c r="N5133" i="1"/>
  <c r="U5133" i="1" s="1"/>
  <c r="V5133" i="1" s="1"/>
  <c r="X5133" i="1" s="1"/>
  <c r="N5123" i="1"/>
  <c r="U5123" i="1" s="1"/>
  <c r="V5123" i="1" s="1"/>
  <c r="X5123" i="1" s="1"/>
  <c r="N5113" i="1"/>
  <c r="U5113" i="1" s="1"/>
  <c r="V5113" i="1" s="1"/>
  <c r="X5113" i="1" s="1"/>
  <c r="N5100" i="1"/>
  <c r="U5100" i="1" s="1"/>
  <c r="N5046" i="1"/>
  <c r="U5046" i="1" s="1"/>
  <c r="V5046" i="1" s="1"/>
  <c r="X5046" i="1" s="1"/>
  <c r="N5030" i="1"/>
  <c r="U5030" i="1" s="1"/>
  <c r="V5030" i="1" s="1"/>
  <c r="X5030" i="1" s="1"/>
  <c r="N5019" i="1"/>
  <c r="U5019" i="1" s="1"/>
  <c r="V5019" i="1" s="1"/>
  <c r="X5019" i="1" s="1"/>
  <c r="N5009" i="1"/>
  <c r="U5009" i="1" s="1"/>
  <c r="V5009" i="1" s="1"/>
  <c r="X5009" i="1" s="1"/>
  <c r="N4998" i="1"/>
  <c r="U4998" i="1" s="1"/>
  <c r="V4998" i="1" s="1"/>
  <c r="X4998" i="1" s="1"/>
  <c r="N4989" i="1"/>
  <c r="U4989" i="1" s="1"/>
  <c r="V4989" i="1" s="1"/>
  <c r="X4989" i="1" s="1"/>
  <c r="N4977" i="1"/>
  <c r="U4977" i="1" s="1"/>
  <c r="V4977" i="1" s="1"/>
  <c r="X4977" i="1" s="1"/>
  <c r="N4943" i="1"/>
  <c r="U4943" i="1" s="1"/>
  <c r="V4943" i="1" s="1"/>
  <c r="X4943" i="1" s="1"/>
  <c r="N4931" i="1"/>
  <c r="U4931" i="1" s="1"/>
  <c r="V4931" i="1" s="1"/>
  <c r="X4931" i="1" s="1"/>
  <c r="N4921" i="1"/>
  <c r="U4921" i="1" s="1"/>
  <c r="V4921" i="1" s="1"/>
  <c r="X4921" i="1" s="1"/>
  <c r="N4907" i="1"/>
  <c r="U4907" i="1" s="1"/>
  <c r="N4891" i="1"/>
  <c r="U4891" i="1" s="1"/>
  <c r="V4891" i="1" s="1"/>
  <c r="X4891" i="1" s="1"/>
  <c r="N4880" i="1"/>
  <c r="U4880" i="1" s="1"/>
  <c r="V4880" i="1" s="1"/>
  <c r="X4880" i="1" s="1"/>
  <c r="N4868" i="1"/>
  <c r="U4868" i="1" s="1"/>
  <c r="V4868" i="1" s="1"/>
  <c r="X4868" i="1" s="1"/>
  <c r="N4856" i="1"/>
  <c r="U4856" i="1" s="1"/>
  <c r="V4856" i="1" s="1"/>
  <c r="X4856" i="1" s="1"/>
  <c r="N4847" i="1"/>
  <c r="U4847" i="1" s="1"/>
  <c r="V4847" i="1" s="1"/>
  <c r="X4847" i="1" s="1"/>
  <c r="N4835" i="1"/>
  <c r="U4835" i="1" s="1"/>
  <c r="V4835" i="1" s="1"/>
  <c r="X4835" i="1" s="1"/>
  <c r="N4825" i="1"/>
  <c r="U4825" i="1" s="1"/>
  <c r="V4825" i="1" s="1"/>
  <c r="X4825" i="1" s="1"/>
  <c r="N4815" i="1"/>
  <c r="U4815" i="1" s="1"/>
  <c r="V4815" i="1" s="1"/>
  <c r="N4804" i="1"/>
  <c r="U4804" i="1" s="1"/>
  <c r="V4804" i="1" s="1"/>
  <c r="X4804" i="1" s="1"/>
  <c r="N4796" i="1"/>
  <c r="U4796" i="1" s="1"/>
  <c r="V4796" i="1" s="1"/>
  <c r="N4774" i="1"/>
  <c r="U4774" i="1" s="1"/>
  <c r="N4761" i="1"/>
  <c r="U4761" i="1" s="1"/>
  <c r="V4761" i="1" s="1"/>
  <c r="X4761" i="1" s="1"/>
  <c r="N4752" i="1"/>
  <c r="U4752" i="1" s="1"/>
  <c r="V4752" i="1" s="1"/>
  <c r="X4752" i="1" s="1"/>
  <c r="N4741" i="1"/>
  <c r="U4741" i="1" s="1"/>
  <c r="V4741" i="1" s="1"/>
  <c r="X4741" i="1" s="1"/>
  <c r="N4729" i="1"/>
  <c r="U4729" i="1" s="1"/>
  <c r="V4729" i="1" s="1"/>
  <c r="X4729" i="1" s="1"/>
  <c r="N4719" i="1"/>
  <c r="U4719" i="1" s="1"/>
  <c r="V4719" i="1" s="1"/>
  <c r="X4719" i="1" s="1"/>
  <c r="N4691" i="1"/>
  <c r="U4691" i="1" s="1"/>
  <c r="V4691" i="1" s="1"/>
  <c r="X4691" i="1" s="1"/>
  <c r="N4681" i="1"/>
  <c r="U4681" i="1" s="1"/>
  <c r="N4609" i="1"/>
  <c r="U4609" i="1" s="1"/>
  <c r="N4572" i="1"/>
  <c r="U4572" i="1" s="1"/>
  <c r="U4562" i="1" s="1"/>
  <c r="N4489" i="1"/>
  <c r="U4489" i="1" s="1"/>
  <c r="V4489" i="1" s="1"/>
  <c r="X4489" i="1" s="1"/>
  <c r="N4473" i="1"/>
  <c r="U4473" i="1" s="1"/>
  <c r="V4473" i="1" s="1"/>
  <c r="X4473" i="1" s="1"/>
  <c r="X4465" i="1"/>
  <c r="N4419" i="1"/>
  <c r="U4419" i="1" s="1"/>
  <c r="V4419" i="1" s="1"/>
  <c r="X4419" i="1" s="1"/>
  <c r="N4404" i="1"/>
  <c r="U4404" i="1" s="1"/>
  <c r="V4404" i="1" s="1"/>
  <c r="X4404" i="1" s="1"/>
  <c r="N4395" i="1"/>
  <c r="U4395" i="1" s="1"/>
  <c r="V4395" i="1" s="1"/>
  <c r="X4395" i="1" s="1"/>
  <c r="N4385" i="1"/>
  <c r="U4385" i="1" s="1"/>
  <c r="V4385" i="1" s="1"/>
  <c r="X4385" i="1" s="1"/>
  <c r="N4362" i="1"/>
  <c r="U4362" i="1" s="1"/>
  <c r="N4346" i="1"/>
  <c r="U4346" i="1" s="1"/>
  <c r="V4346" i="1" s="1"/>
  <c r="X4346" i="1" s="1"/>
  <c r="N4336" i="1"/>
  <c r="U4336" i="1" s="1"/>
  <c r="V4336" i="1" s="1"/>
  <c r="X4336" i="1" s="1"/>
  <c r="N4326" i="1"/>
  <c r="U4326" i="1" s="1"/>
  <c r="V4326" i="1" s="1"/>
  <c r="X4326" i="1" s="1"/>
  <c r="N4315" i="1"/>
  <c r="U4315" i="1" s="1"/>
  <c r="V4315" i="1" s="1"/>
  <c r="X4315" i="1" s="1"/>
  <c r="N4306" i="1"/>
  <c r="U4306" i="1" s="1"/>
  <c r="V4306" i="1" s="1"/>
  <c r="X4306" i="1" s="1"/>
  <c r="N4296" i="1"/>
  <c r="U4296" i="1" s="1"/>
  <c r="V4296" i="1" s="1"/>
  <c r="X4296" i="1" s="1"/>
  <c r="N4287" i="1"/>
  <c r="U4287" i="1" s="1"/>
  <c r="V4287" i="1" s="1"/>
  <c r="X4274" i="1"/>
  <c r="N4264" i="1"/>
  <c r="U4264" i="1" s="1"/>
  <c r="V4264" i="1" s="1"/>
  <c r="N4245" i="1"/>
  <c r="U4245" i="1" s="1"/>
  <c r="N4233" i="1"/>
  <c r="U4233" i="1" s="1"/>
  <c r="V4233" i="1" s="1"/>
  <c r="X4233" i="1" s="1"/>
  <c r="N4214" i="1"/>
  <c r="U4214" i="1" s="1"/>
  <c r="V4214" i="1" s="1"/>
  <c r="X4214" i="1" s="1"/>
  <c r="N4205" i="1"/>
  <c r="U4205" i="1" s="1"/>
  <c r="V4205" i="1" s="1"/>
  <c r="X4205" i="1" s="1"/>
  <c r="N4194" i="1"/>
  <c r="U4194" i="1" s="1"/>
  <c r="V4194" i="1" s="1"/>
  <c r="X4194" i="1" s="1"/>
  <c r="N4173" i="1"/>
  <c r="U4173" i="1" s="1"/>
  <c r="N4164" i="1"/>
  <c r="U4164" i="1" s="1"/>
  <c r="V4164" i="1" s="1"/>
  <c r="X4164" i="1" s="1"/>
  <c r="N4153" i="1"/>
  <c r="U4153" i="1" s="1"/>
  <c r="V4153" i="1" s="1"/>
  <c r="N4142" i="1"/>
  <c r="U4142" i="1" s="1"/>
  <c r="V4142" i="1" s="1"/>
  <c r="X4142" i="1" s="1"/>
  <c r="N4133" i="1"/>
  <c r="U4133" i="1" s="1"/>
  <c r="V4133" i="1" s="1"/>
  <c r="X4133" i="1" s="1"/>
  <c r="N4113" i="1"/>
  <c r="U4113" i="1" s="1"/>
  <c r="V4113" i="1" s="1"/>
  <c r="N4100" i="1"/>
  <c r="U4100" i="1" s="1"/>
  <c r="V4100" i="1" s="1"/>
  <c r="X4100" i="1" s="1"/>
  <c r="N4078" i="1"/>
  <c r="U4078" i="1" s="1"/>
  <c r="N4069" i="1"/>
  <c r="U4069" i="1" s="1"/>
  <c r="V4069" i="1" s="1"/>
  <c r="N3997" i="1"/>
  <c r="U3997" i="1" s="1"/>
  <c r="V3997" i="1" s="1"/>
  <c r="N3884" i="1"/>
  <c r="U3884" i="1" s="1"/>
  <c r="V3884" i="1" s="1"/>
  <c r="X3884" i="1" s="1"/>
  <c r="N3874" i="1"/>
  <c r="U3874" i="1" s="1"/>
  <c r="V3874" i="1" s="1"/>
  <c r="N3863" i="1"/>
  <c r="U3863" i="1" s="1"/>
  <c r="V3863" i="1" s="1"/>
  <c r="X3863" i="1" s="1"/>
  <c r="N3851" i="1"/>
  <c r="U3851" i="1" s="1"/>
  <c r="V3851" i="1" s="1"/>
  <c r="X3851" i="1" s="1"/>
  <c r="N3842" i="1"/>
  <c r="U3842" i="1" s="1"/>
  <c r="V3842" i="1" s="1"/>
  <c r="X3842" i="1" s="1"/>
  <c r="N3831" i="1"/>
  <c r="U3831" i="1" s="1"/>
  <c r="V3831" i="1" s="1"/>
  <c r="N6506" i="1"/>
  <c r="U6506" i="1" s="1"/>
  <c r="V6506" i="1" s="1"/>
  <c r="X6506" i="1" s="1"/>
  <c r="N6352" i="1"/>
  <c r="U6352" i="1" s="1"/>
  <c r="V6352" i="1" s="1"/>
  <c r="X6352" i="1" s="1"/>
  <c r="N6345" i="1"/>
  <c r="U6345" i="1" s="1"/>
  <c r="V6345" i="1" s="1"/>
  <c r="X6345" i="1" s="1"/>
  <c r="N6335" i="1"/>
  <c r="U6335" i="1" s="1"/>
  <c r="V6335" i="1" s="1"/>
  <c r="X6335" i="1" s="1"/>
  <c r="N6327" i="1"/>
  <c r="U6327" i="1" s="1"/>
  <c r="V6327" i="1" s="1"/>
  <c r="X6327" i="1" s="1"/>
  <c r="N6316" i="1"/>
  <c r="U6316" i="1" s="1"/>
  <c r="V6316" i="1" s="1"/>
  <c r="X6316" i="1" s="1"/>
  <c r="N6309" i="1"/>
  <c r="U6309" i="1" s="1"/>
  <c r="V6309" i="1" s="1"/>
  <c r="X6309" i="1" s="1"/>
  <c r="N6299" i="1"/>
  <c r="U6299" i="1" s="1"/>
  <c r="V6299" i="1" s="1"/>
  <c r="X6299" i="1" s="1"/>
  <c r="N6291" i="1"/>
  <c r="U6291" i="1" s="1"/>
  <c r="V6291" i="1" s="1"/>
  <c r="X6291" i="1" s="1"/>
  <c r="N6280" i="1"/>
  <c r="U6280" i="1" s="1"/>
  <c r="V6280" i="1" s="1"/>
  <c r="X6280" i="1" s="1"/>
  <c r="N6274" i="1"/>
  <c r="U6274" i="1" s="1"/>
  <c r="V6274" i="1" s="1"/>
  <c r="X6274" i="1" s="1"/>
  <c r="N6263" i="1"/>
  <c r="U6263" i="1" s="1"/>
  <c r="V6263" i="1" s="1"/>
  <c r="X6263" i="1" s="1"/>
  <c r="N6255" i="1"/>
  <c r="U6255" i="1" s="1"/>
  <c r="V6255" i="1" s="1"/>
  <c r="X6255" i="1" s="1"/>
  <c r="N6244" i="1"/>
  <c r="U6244" i="1" s="1"/>
  <c r="N6237" i="1"/>
  <c r="U6237" i="1" s="1"/>
  <c r="V6237" i="1" s="1"/>
  <c r="X6237" i="1" s="1"/>
  <c r="N6226" i="1"/>
  <c r="U6226" i="1" s="1"/>
  <c r="V6226" i="1" s="1"/>
  <c r="X6226" i="1" s="1"/>
  <c r="N6220" i="1"/>
  <c r="U6220" i="1" s="1"/>
  <c r="V6220" i="1" s="1"/>
  <c r="X6220" i="1" s="1"/>
  <c r="N6208" i="1"/>
  <c r="U6208" i="1" s="1"/>
  <c r="V6208" i="1" s="1"/>
  <c r="X6208" i="1" s="1"/>
  <c r="N6201" i="1"/>
  <c r="U6201" i="1" s="1"/>
  <c r="N6187" i="1"/>
  <c r="U6187" i="1" s="1"/>
  <c r="V6187" i="1" s="1"/>
  <c r="X6187" i="1" s="1"/>
  <c r="N6163" i="1"/>
  <c r="U6163" i="1" s="1"/>
  <c r="N6153" i="1"/>
  <c r="U6153" i="1" s="1"/>
  <c r="V6153" i="1" s="1"/>
  <c r="N6135" i="1"/>
  <c r="U6135" i="1" s="1"/>
  <c r="V6135" i="1" s="1"/>
  <c r="X6135" i="1" s="1"/>
  <c r="N6125" i="1"/>
  <c r="U6125" i="1" s="1"/>
  <c r="V6125" i="1" s="1"/>
  <c r="X6125" i="1" s="1"/>
  <c r="X6109" i="1"/>
  <c r="X6099" i="1"/>
  <c r="N6083" i="1"/>
  <c r="U6083" i="1" s="1"/>
  <c r="N6064" i="1"/>
  <c r="U6064" i="1" s="1"/>
  <c r="V6064" i="1" s="1"/>
  <c r="X6064" i="1" s="1"/>
  <c r="N6051" i="1"/>
  <c r="U6051" i="1" s="1"/>
  <c r="N6043" i="1"/>
  <c r="U6043" i="1" s="1"/>
  <c r="V6043" i="1" s="1"/>
  <c r="X6043" i="1" s="1"/>
  <c r="N6032" i="1"/>
  <c r="U6032" i="1" s="1"/>
  <c r="V6032" i="1" s="1"/>
  <c r="X6032" i="1" s="1"/>
  <c r="N6026" i="1"/>
  <c r="U6026" i="1" s="1"/>
  <c r="V6026" i="1" s="1"/>
  <c r="X6026" i="1" s="1"/>
  <c r="N6016" i="1"/>
  <c r="U6016" i="1" s="1"/>
  <c r="V6016" i="1" s="1"/>
  <c r="X6016" i="1" s="1"/>
  <c r="N6007" i="1"/>
  <c r="U6007" i="1" s="1"/>
  <c r="V6007" i="1" s="1"/>
  <c r="X6007" i="1" s="1"/>
  <c r="N5995" i="1"/>
  <c r="U5995" i="1" s="1"/>
  <c r="V5995" i="1" s="1"/>
  <c r="X5995" i="1" s="1"/>
  <c r="N5988" i="1"/>
  <c r="U5988" i="1" s="1"/>
  <c r="V5988" i="1" s="1"/>
  <c r="X5988" i="1" s="1"/>
  <c r="N5976" i="1"/>
  <c r="U5976" i="1" s="1"/>
  <c r="V5976" i="1" s="1"/>
  <c r="X5976" i="1" s="1"/>
  <c r="N5968" i="1"/>
  <c r="U5968" i="1" s="1"/>
  <c r="V5968" i="1" s="1"/>
  <c r="X5968" i="1" s="1"/>
  <c r="N5958" i="1"/>
  <c r="U5958" i="1" s="1"/>
  <c r="V5958" i="1" s="1"/>
  <c r="X5958" i="1" s="1"/>
  <c r="N5952" i="1"/>
  <c r="U5952" i="1" s="1"/>
  <c r="V5952" i="1" s="1"/>
  <c r="X5952" i="1" s="1"/>
  <c r="N5941" i="1"/>
  <c r="U5941" i="1" s="1"/>
  <c r="V5941" i="1" s="1"/>
  <c r="X5941" i="1" s="1"/>
  <c r="N5935" i="1"/>
  <c r="U5935" i="1" s="1"/>
  <c r="V5935" i="1" s="1"/>
  <c r="X5935" i="1" s="1"/>
  <c r="N5923" i="1"/>
  <c r="U5923" i="1" s="1"/>
  <c r="V5923" i="1" s="1"/>
  <c r="X5923" i="1" s="1"/>
  <c r="X5916" i="1"/>
  <c r="N5899" i="1"/>
  <c r="U5899" i="1" s="1"/>
  <c r="V5899" i="1" s="1"/>
  <c r="X5899" i="1" s="1"/>
  <c r="N5893" i="1"/>
  <c r="U5893" i="1" s="1"/>
  <c r="V5893" i="1" s="1"/>
  <c r="X5893" i="1" s="1"/>
  <c r="N5882" i="1"/>
  <c r="U5882" i="1" s="1"/>
  <c r="V5882" i="1" s="1"/>
  <c r="X5882" i="1" s="1"/>
  <c r="N5874" i="1"/>
  <c r="U5874" i="1" s="1"/>
  <c r="V5874" i="1" s="1"/>
  <c r="X5874" i="1" s="1"/>
  <c r="N5864" i="1"/>
  <c r="U5864" i="1" s="1"/>
  <c r="V5864" i="1" s="1"/>
  <c r="X5864" i="1" s="1"/>
  <c r="N5855" i="1"/>
  <c r="U5855" i="1" s="1"/>
  <c r="V5855" i="1" s="1"/>
  <c r="X5855" i="1" s="1"/>
  <c r="N5808" i="1"/>
  <c r="U5808" i="1" s="1"/>
  <c r="V5808" i="1" s="1"/>
  <c r="X5808" i="1" s="1"/>
  <c r="N5802" i="1"/>
  <c r="U5802" i="1" s="1"/>
  <c r="V5802" i="1" s="1"/>
  <c r="X5802" i="1" s="1"/>
  <c r="N5792" i="1"/>
  <c r="U5792" i="1" s="1"/>
  <c r="V5792" i="1" s="1"/>
  <c r="X5792" i="1" s="1"/>
  <c r="N5785" i="1"/>
  <c r="U5785" i="1" s="1"/>
  <c r="V5785" i="1" s="1"/>
  <c r="X5785" i="1" s="1"/>
  <c r="N5778" i="1"/>
  <c r="U5778" i="1" s="1"/>
  <c r="V5778" i="1" s="1"/>
  <c r="X5778" i="1" s="1"/>
  <c r="N5767" i="1"/>
  <c r="U5767" i="1" s="1"/>
  <c r="V5767" i="1" s="1"/>
  <c r="X5767" i="1" s="1"/>
  <c r="N5761" i="1"/>
  <c r="U5761" i="1" s="1"/>
  <c r="V5761" i="1" s="1"/>
  <c r="X5761" i="1" s="1"/>
  <c r="N5750" i="1"/>
  <c r="U5750" i="1" s="1"/>
  <c r="V5750" i="1" s="1"/>
  <c r="X5750" i="1" s="1"/>
  <c r="N5744" i="1"/>
  <c r="U5744" i="1" s="1"/>
  <c r="V5744" i="1" s="1"/>
  <c r="X5744" i="1" s="1"/>
  <c r="N5730" i="1"/>
  <c r="U5730" i="1" s="1"/>
  <c r="V5730" i="1" s="1"/>
  <c r="X5730" i="1" s="1"/>
  <c r="N5722" i="1"/>
  <c r="U5722" i="1" s="1"/>
  <c r="V5722" i="1" s="1"/>
  <c r="X5722" i="1" s="1"/>
  <c r="N5708" i="1"/>
  <c r="U5708" i="1" s="1"/>
  <c r="V5708" i="1" s="1"/>
  <c r="X5708" i="1" s="1"/>
  <c r="N5699" i="1"/>
  <c r="U5699" i="1" s="1"/>
  <c r="V5699" i="1" s="1"/>
  <c r="X5699" i="1" s="1"/>
  <c r="N5685" i="1"/>
  <c r="U5685" i="1" s="1"/>
  <c r="V5685" i="1" s="1"/>
  <c r="X5685" i="1" s="1"/>
  <c r="N5678" i="1"/>
  <c r="U5678" i="1" s="1"/>
  <c r="V5678" i="1" s="1"/>
  <c r="X5678" i="1" s="1"/>
  <c r="N5667" i="1"/>
  <c r="U5667" i="1" s="1"/>
  <c r="V5667" i="1" s="1"/>
  <c r="X5667" i="1" s="1"/>
  <c r="N5660" i="1"/>
  <c r="U5660" i="1" s="1"/>
  <c r="V5660" i="1" s="1"/>
  <c r="X5660" i="1" s="1"/>
  <c r="X5646" i="1"/>
  <c r="N5633" i="1"/>
  <c r="U5633" i="1" s="1"/>
  <c r="V5633" i="1" s="1"/>
  <c r="X5633" i="1" s="1"/>
  <c r="N5613" i="1"/>
  <c r="U5613" i="1" s="1"/>
  <c r="V5613" i="1" s="1"/>
  <c r="X5613" i="1" s="1"/>
  <c r="N5595" i="1"/>
  <c r="U5595" i="1" s="1"/>
  <c r="V5595" i="1" s="1"/>
  <c r="N5571" i="1"/>
  <c r="U5571" i="1" s="1"/>
  <c r="V5571" i="1" s="1"/>
  <c r="X5571" i="1" s="1"/>
  <c r="N5558" i="1"/>
  <c r="U5558" i="1" s="1"/>
  <c r="V5558" i="1" s="1"/>
  <c r="X5558" i="1" s="1"/>
  <c r="N5550" i="1"/>
  <c r="U5550" i="1" s="1"/>
  <c r="V5550" i="1" s="1"/>
  <c r="X5550" i="1" s="1"/>
  <c r="N5539" i="1"/>
  <c r="U5539" i="1" s="1"/>
  <c r="V5539" i="1" s="1"/>
  <c r="X5539" i="1" s="1"/>
  <c r="N5533" i="1"/>
  <c r="U5533" i="1" s="1"/>
  <c r="V5533" i="1" s="1"/>
  <c r="X5533" i="1" s="1"/>
  <c r="N5523" i="1"/>
  <c r="U5523" i="1" s="1"/>
  <c r="V5523" i="1" s="1"/>
  <c r="X5523" i="1" s="1"/>
  <c r="N5516" i="1"/>
  <c r="U5516" i="1" s="1"/>
  <c r="V5516" i="1" s="1"/>
  <c r="X5516" i="1" s="1"/>
  <c r="N5506" i="1"/>
  <c r="U5506" i="1" s="1"/>
  <c r="V5506" i="1" s="1"/>
  <c r="X5506" i="1" s="1"/>
  <c r="N5499" i="1"/>
  <c r="U5499" i="1" s="1"/>
  <c r="V5499" i="1" s="1"/>
  <c r="X5499" i="1" s="1"/>
  <c r="N5480" i="1"/>
  <c r="U5480" i="1" s="1"/>
  <c r="V5480" i="1" s="1"/>
  <c r="X5480" i="1" s="1"/>
  <c r="N5460" i="1"/>
  <c r="U5460" i="1" s="1"/>
  <c r="V5460" i="1" s="1"/>
  <c r="X5460" i="1" s="1"/>
  <c r="N5441" i="1"/>
  <c r="U5441" i="1" s="1"/>
  <c r="V5441" i="1" s="1"/>
  <c r="X5441" i="1" s="1"/>
  <c r="X5422" i="1"/>
  <c r="N5195" i="1"/>
  <c r="U5195" i="1" s="1"/>
  <c r="N5178" i="1"/>
  <c r="U5178" i="1" s="1"/>
  <c r="N5146" i="1"/>
  <c r="U5146" i="1" s="1"/>
  <c r="V5146" i="1" s="1"/>
  <c r="X5146" i="1" s="1"/>
  <c r="N5125" i="1"/>
  <c r="U5125" i="1" s="1"/>
  <c r="V5125" i="1" s="1"/>
  <c r="X5125" i="1" s="1"/>
  <c r="X5094" i="1"/>
  <c r="X5097" i="1"/>
  <c r="N5029" i="1"/>
  <c r="U5029" i="1" s="1"/>
  <c r="V5029" i="1" s="1"/>
  <c r="X5029" i="1" s="1"/>
  <c r="N5021" i="1"/>
  <c r="U5021" i="1" s="1"/>
  <c r="V5021" i="1" s="1"/>
  <c r="N5008" i="1"/>
  <c r="U5008" i="1" s="1"/>
  <c r="N4999" i="1"/>
  <c r="U4999" i="1" s="1"/>
  <c r="V4999" i="1" s="1"/>
  <c r="X4999" i="1" s="1"/>
  <c r="N4988" i="1"/>
  <c r="U4988" i="1" s="1"/>
  <c r="V4988" i="1" s="1"/>
  <c r="N4978" i="1"/>
  <c r="U4978" i="1" s="1"/>
  <c r="V4978" i="1" s="1"/>
  <c r="X4978" i="1" s="1"/>
  <c r="N4942" i="1"/>
  <c r="U4942" i="1" s="1"/>
  <c r="N4932" i="1"/>
  <c r="U4932" i="1" s="1"/>
  <c r="V4932" i="1" s="1"/>
  <c r="X4932" i="1" s="1"/>
  <c r="N4920" i="1"/>
  <c r="U4920" i="1" s="1"/>
  <c r="V4920" i="1" s="1"/>
  <c r="X4920" i="1" s="1"/>
  <c r="N4908" i="1"/>
  <c r="U4908" i="1" s="1"/>
  <c r="V4908" i="1" s="1"/>
  <c r="X4908" i="1" s="1"/>
  <c r="N4890" i="1"/>
  <c r="U4890" i="1" s="1"/>
  <c r="V4890" i="1" s="1"/>
  <c r="X4890" i="1" s="1"/>
  <c r="N4881" i="1"/>
  <c r="U4881" i="1" s="1"/>
  <c r="V4881" i="1" s="1"/>
  <c r="X4881" i="1" s="1"/>
  <c r="N4867" i="1"/>
  <c r="U4867" i="1" s="1"/>
  <c r="V4867" i="1" s="1"/>
  <c r="X4867" i="1" s="1"/>
  <c r="N4858" i="1"/>
  <c r="U4858" i="1" s="1"/>
  <c r="N4834" i="1"/>
  <c r="U4834" i="1" s="1"/>
  <c r="V4834" i="1" s="1"/>
  <c r="X4834" i="1" s="1"/>
  <c r="N4826" i="1"/>
  <c r="U4826" i="1" s="1"/>
  <c r="V4826" i="1" s="1"/>
  <c r="X4826" i="1" s="1"/>
  <c r="N4810" i="1"/>
  <c r="U4810" i="1" s="1"/>
  <c r="V4810" i="1" s="1"/>
  <c r="X4810" i="1" s="1"/>
  <c r="N4797" i="1"/>
  <c r="U4797" i="1" s="1"/>
  <c r="V4797" i="1" s="1"/>
  <c r="X4797" i="1" s="1"/>
  <c r="N4783" i="1"/>
  <c r="U4783" i="1" s="1"/>
  <c r="V4783" i="1" s="1"/>
  <c r="X4783" i="1" s="1"/>
  <c r="N4775" i="1"/>
  <c r="U4775" i="1" s="1"/>
  <c r="V4775" i="1" s="1"/>
  <c r="X4775" i="1" s="1"/>
  <c r="N4763" i="1"/>
  <c r="U4763" i="1" s="1"/>
  <c r="V4763" i="1" s="1"/>
  <c r="X4763" i="1" s="1"/>
  <c r="N4744" i="1"/>
  <c r="U4744" i="1" s="1"/>
  <c r="V4744" i="1" s="1"/>
  <c r="X4744" i="1" s="1"/>
  <c r="N4735" i="1"/>
  <c r="U4735" i="1" s="1"/>
  <c r="V4735" i="1" s="1"/>
  <c r="X4735" i="1" s="1"/>
  <c r="N4699" i="1"/>
  <c r="U4699" i="1" s="1"/>
  <c r="N4690" i="1"/>
  <c r="U4690" i="1" s="1"/>
  <c r="V4690" i="1" s="1"/>
  <c r="X4690" i="1" s="1"/>
  <c r="N4653" i="1"/>
  <c r="U4653" i="1" s="1"/>
  <c r="N4600" i="1"/>
  <c r="U4600" i="1" s="1"/>
  <c r="V4600" i="1" s="1"/>
  <c r="X4600" i="1" s="1"/>
  <c r="N4556" i="1"/>
  <c r="U4556" i="1" s="1"/>
  <c r="N4523" i="1"/>
  <c r="U4523" i="1" s="1"/>
  <c r="V4523" i="1" s="1"/>
  <c r="N4485" i="1"/>
  <c r="U4485" i="1" s="1"/>
  <c r="V4485" i="1" s="1"/>
  <c r="X4485" i="1" s="1"/>
  <c r="X4464" i="1"/>
  <c r="N4432" i="1"/>
  <c r="U4432" i="1" s="1"/>
  <c r="V4432" i="1" s="1"/>
  <c r="X4432" i="1" s="1"/>
  <c r="N4420" i="1"/>
  <c r="U4420" i="1" s="1"/>
  <c r="V4420" i="1" s="1"/>
  <c r="X4420" i="1" s="1"/>
  <c r="N4409" i="1"/>
  <c r="U4409" i="1" s="1"/>
  <c r="V4409" i="1" s="1"/>
  <c r="X4409" i="1" s="1"/>
  <c r="N4401" i="1"/>
  <c r="U4401" i="1" s="1"/>
  <c r="V4401" i="1" s="1"/>
  <c r="X4401" i="1" s="1"/>
  <c r="N4391" i="1"/>
  <c r="U4391" i="1" s="1"/>
  <c r="V4391" i="1" s="1"/>
  <c r="X4391" i="1" s="1"/>
  <c r="N4384" i="1"/>
  <c r="U4384" i="1" s="1"/>
  <c r="V4384" i="1" s="1"/>
  <c r="X4384" i="1" s="1"/>
  <c r="N4341" i="1"/>
  <c r="U4341" i="1" s="1"/>
  <c r="V4341" i="1" s="1"/>
  <c r="N4333" i="1"/>
  <c r="U4333" i="1" s="1"/>
  <c r="V4333" i="1" s="1"/>
  <c r="X4333" i="1" s="1"/>
  <c r="N4322" i="1"/>
  <c r="U4322" i="1" s="1"/>
  <c r="V4322" i="1" s="1"/>
  <c r="X4322" i="1" s="1"/>
  <c r="N4314" i="1"/>
  <c r="U4314" i="1" s="1"/>
  <c r="V4314" i="1" s="1"/>
  <c r="X4314" i="1" s="1"/>
  <c r="N4302" i="1"/>
  <c r="U4302" i="1" s="1"/>
  <c r="V4302" i="1" s="1"/>
  <c r="X4302" i="1" s="1"/>
  <c r="N4292" i="1"/>
  <c r="U4292" i="1" s="1"/>
  <c r="V4292" i="1" s="1"/>
  <c r="X4292" i="1" s="1"/>
  <c r="N4282" i="1"/>
  <c r="U4282" i="1" s="1"/>
  <c r="V4282" i="1" s="1"/>
  <c r="X4282" i="1" s="1"/>
  <c r="X4273" i="1"/>
  <c r="N4256" i="1"/>
  <c r="U4256" i="1" s="1"/>
  <c r="V4256" i="1" s="1"/>
  <c r="X4256" i="1" s="1"/>
  <c r="N4246" i="1"/>
  <c r="U4246" i="1" s="1"/>
  <c r="V4246" i="1" s="1"/>
  <c r="X4246" i="1" s="1"/>
  <c r="N4235" i="1"/>
  <c r="U4235" i="1" s="1"/>
  <c r="N4215" i="1"/>
  <c r="U4215" i="1" s="1"/>
  <c r="V4215" i="1" s="1"/>
  <c r="X4215" i="1" s="1"/>
  <c r="N4208" i="1"/>
  <c r="U4208" i="1" s="1"/>
  <c r="V4208" i="1" s="1"/>
  <c r="X4208" i="1" s="1"/>
  <c r="N4191" i="1"/>
  <c r="U4191" i="1" s="1"/>
  <c r="V4191" i="1" s="1"/>
  <c r="N4177" i="1"/>
  <c r="U4177" i="1" s="1"/>
  <c r="V4177" i="1" s="1"/>
  <c r="X4177" i="1" s="1"/>
  <c r="N4168" i="1"/>
  <c r="U4168" i="1" s="1"/>
  <c r="V4168" i="1" s="1"/>
  <c r="X4168" i="1" s="1"/>
  <c r="N4157" i="1"/>
  <c r="U4157" i="1" s="1"/>
  <c r="V4157" i="1" s="1"/>
  <c r="X4157" i="1" s="1"/>
  <c r="N4149" i="1"/>
  <c r="U4149" i="1" s="1"/>
  <c r="V4149" i="1" s="1"/>
  <c r="N4138" i="1"/>
  <c r="U4138" i="1" s="1"/>
  <c r="V4138" i="1" s="1"/>
  <c r="X4138" i="1" s="1"/>
  <c r="N4132" i="1"/>
  <c r="U4132" i="1" s="1"/>
  <c r="V4132" i="1" s="1"/>
  <c r="N4122" i="1"/>
  <c r="U4122" i="1" s="1"/>
  <c r="N4111" i="1"/>
  <c r="U4111" i="1" s="1"/>
  <c r="V4111" i="1" s="1"/>
  <c r="X4111" i="1" s="1"/>
  <c r="N4102" i="1"/>
  <c r="U4102" i="1" s="1"/>
  <c r="X4087" i="1"/>
  <c r="N3958" i="1"/>
  <c r="U3958" i="1" s="1"/>
  <c r="N3938" i="1"/>
  <c r="U3938" i="1" s="1"/>
  <c r="V3938" i="1" s="1"/>
  <c r="N3888" i="1"/>
  <c r="U3888" i="1" s="1"/>
  <c r="V3888" i="1" s="1"/>
  <c r="X3888" i="1" s="1"/>
  <c r="N3869" i="1"/>
  <c r="U3869" i="1" s="1"/>
  <c r="V3869" i="1" s="1"/>
  <c r="N3858" i="1"/>
  <c r="U3858" i="1" s="1"/>
  <c r="V3858" i="1" s="1"/>
  <c r="X3858" i="1" s="1"/>
  <c r="N3850" i="1"/>
  <c r="U3850" i="1" s="1"/>
  <c r="V3850" i="1" s="1"/>
  <c r="X3850" i="1" s="1"/>
  <c r="N3841" i="1"/>
  <c r="U3841" i="1" s="1"/>
  <c r="V3841" i="1" s="1"/>
  <c r="N3832" i="1"/>
  <c r="U3832" i="1" s="1"/>
  <c r="V3832" i="1" s="1"/>
  <c r="X3832" i="1" s="1"/>
  <c r="N3823" i="1"/>
  <c r="U3823" i="1" s="1"/>
  <c r="V3823" i="1" s="1"/>
  <c r="X3823" i="1" s="1"/>
  <c r="N3807" i="1"/>
  <c r="U3807" i="1" s="1"/>
  <c r="V3807" i="1" s="1"/>
  <c r="N3787" i="1"/>
  <c r="U3787" i="1" s="1"/>
  <c r="V3787" i="1" s="1"/>
  <c r="X3787" i="1" s="1"/>
  <c r="X3775" i="1"/>
  <c r="N3768" i="1"/>
  <c r="U3768" i="1" s="1"/>
  <c r="V3768" i="1" s="1"/>
  <c r="X3768" i="1" s="1"/>
  <c r="N3759" i="1"/>
  <c r="U3759" i="1" s="1"/>
  <c r="V3759" i="1" s="1"/>
  <c r="X3759" i="1" s="1"/>
  <c r="N3750" i="1"/>
  <c r="U3750" i="1" s="1"/>
  <c r="V3750" i="1" s="1"/>
  <c r="N3714" i="1"/>
  <c r="U3714" i="1" s="1"/>
  <c r="N6494" i="1"/>
  <c r="U6494" i="1" s="1"/>
  <c r="V6494" i="1" s="1"/>
  <c r="X6494" i="1" s="1"/>
  <c r="N6482" i="1"/>
  <c r="U6482" i="1" s="1"/>
  <c r="V6482" i="1" s="1"/>
  <c r="X6482" i="1" s="1"/>
  <c r="N6473" i="1"/>
  <c r="U6473" i="1" s="1"/>
  <c r="V6473" i="1" s="1"/>
  <c r="N6463" i="1"/>
  <c r="U6463" i="1" s="1"/>
  <c r="V6463" i="1" s="1"/>
  <c r="X6463" i="1" s="1"/>
  <c r="N6450" i="1"/>
  <c r="U6450" i="1" s="1"/>
  <c r="V6450" i="1" s="1"/>
  <c r="N6438" i="1"/>
  <c r="U6438" i="1" s="1"/>
  <c r="V6438" i="1" s="1"/>
  <c r="N6422" i="1"/>
  <c r="U6422" i="1" s="1"/>
  <c r="V6422" i="1" s="1"/>
  <c r="X6422" i="1" s="1"/>
  <c r="N6407" i="1"/>
  <c r="U6407" i="1" s="1"/>
  <c r="V6407" i="1" s="1"/>
  <c r="X6407" i="1" s="1"/>
  <c r="N6397" i="1"/>
  <c r="U6397" i="1" s="1"/>
  <c r="V6397" i="1" s="1"/>
  <c r="X6397" i="1" s="1"/>
  <c r="N6390" i="1"/>
  <c r="U6390" i="1" s="1"/>
  <c r="V6390" i="1" s="1"/>
  <c r="X6390" i="1" s="1"/>
  <c r="N6381" i="1"/>
  <c r="U6381" i="1" s="1"/>
  <c r="V6381" i="1" s="1"/>
  <c r="X6381" i="1" s="1"/>
  <c r="N6374" i="1"/>
  <c r="U6374" i="1" s="1"/>
  <c r="V6374" i="1" s="1"/>
  <c r="X6374" i="1" s="1"/>
  <c r="N6366" i="1"/>
  <c r="U6366" i="1" s="1"/>
  <c r="V6366" i="1" s="1"/>
  <c r="X6366" i="1" s="1"/>
  <c r="N6359" i="1"/>
  <c r="U6359" i="1" s="1"/>
  <c r="V6359" i="1" s="1"/>
  <c r="X6359" i="1" s="1"/>
  <c r="N6351" i="1"/>
  <c r="U6351" i="1" s="1"/>
  <c r="V6351" i="1" s="1"/>
  <c r="X6351" i="1" s="1"/>
  <c r="N6336" i="1"/>
  <c r="U6336" i="1" s="1"/>
  <c r="V6336" i="1" s="1"/>
  <c r="X6336" i="1" s="1"/>
  <c r="N6326" i="1"/>
  <c r="U6326" i="1" s="1"/>
  <c r="V6326" i="1" s="1"/>
  <c r="N6319" i="1"/>
  <c r="U6319" i="1" s="1"/>
  <c r="V6319" i="1" s="1"/>
  <c r="X6319" i="1" s="1"/>
  <c r="N6310" i="1"/>
  <c r="U6310" i="1" s="1"/>
  <c r="V6310" i="1" s="1"/>
  <c r="X6310" i="1" s="1"/>
  <c r="N6304" i="1"/>
  <c r="U6304" i="1" s="1"/>
  <c r="V6304" i="1" s="1"/>
  <c r="X6304" i="1" s="1"/>
  <c r="N6296" i="1"/>
  <c r="U6296" i="1" s="1"/>
  <c r="V6296" i="1" s="1"/>
  <c r="X6296" i="1" s="1"/>
  <c r="N6288" i="1"/>
  <c r="U6288" i="1" s="1"/>
  <c r="V6288" i="1" s="1"/>
  <c r="X6288" i="1" s="1"/>
  <c r="N6279" i="1"/>
  <c r="U6279" i="1" s="1"/>
  <c r="V6279" i="1" s="1"/>
  <c r="X6279" i="1" s="1"/>
  <c r="N6264" i="1"/>
  <c r="U6264" i="1" s="1"/>
  <c r="V6264" i="1" s="1"/>
  <c r="X6264" i="1" s="1"/>
  <c r="N6254" i="1"/>
  <c r="U6254" i="1" s="1"/>
  <c r="V6254" i="1" s="1"/>
  <c r="X6254" i="1" s="1"/>
  <c r="N6247" i="1"/>
  <c r="U6247" i="1" s="1"/>
  <c r="V6247" i="1" s="1"/>
  <c r="X6247" i="1" s="1"/>
  <c r="N6238" i="1"/>
  <c r="U6238" i="1" s="1"/>
  <c r="V6238" i="1" s="1"/>
  <c r="X6238" i="1" s="1"/>
  <c r="N6231" i="1"/>
  <c r="U6231" i="1" s="1"/>
  <c r="V6231" i="1" s="1"/>
  <c r="X6231" i="1" s="1"/>
  <c r="N6223" i="1"/>
  <c r="U6223" i="1" s="1"/>
  <c r="V6223" i="1" s="1"/>
  <c r="X6223" i="1" s="1"/>
  <c r="N6217" i="1"/>
  <c r="U6217" i="1" s="1"/>
  <c r="V6217" i="1" s="1"/>
  <c r="X6217" i="1" s="1"/>
  <c r="N6207" i="1"/>
  <c r="U6207" i="1" s="1"/>
  <c r="V6207" i="1" s="1"/>
  <c r="X6207" i="1" s="1"/>
  <c r="N6188" i="1"/>
  <c r="U6188" i="1" s="1"/>
  <c r="V6188" i="1" s="1"/>
  <c r="X6188" i="1" s="1"/>
  <c r="N6168" i="1"/>
  <c r="U6168" i="1" s="1"/>
  <c r="X6154" i="1"/>
  <c r="N6130" i="1"/>
  <c r="U6130" i="1" s="1"/>
  <c r="V6130" i="1" s="1"/>
  <c r="X6130" i="1" s="1"/>
  <c r="N6108" i="1"/>
  <c r="U6108" i="1" s="1"/>
  <c r="X6084" i="1"/>
  <c r="N6063" i="1"/>
  <c r="U6063" i="1" s="1"/>
  <c r="V6063" i="1" s="1"/>
  <c r="X6063" i="1" s="1"/>
  <c r="N6054" i="1"/>
  <c r="U6054" i="1" s="1"/>
  <c r="V6054" i="1" s="1"/>
  <c r="X6054" i="1" s="1"/>
  <c r="N6044" i="1"/>
  <c r="U6044" i="1" s="1"/>
  <c r="V6044" i="1" s="1"/>
  <c r="X6044" i="1" s="1"/>
  <c r="N6037" i="1"/>
  <c r="U6037" i="1" s="1"/>
  <c r="V6037" i="1" s="1"/>
  <c r="X6037" i="1" s="1"/>
  <c r="N6029" i="1"/>
  <c r="U6029" i="1" s="1"/>
  <c r="V6029" i="1" s="1"/>
  <c r="X6029" i="1" s="1"/>
  <c r="N6015" i="1"/>
  <c r="U6015" i="1" s="1"/>
  <c r="V6015" i="1" s="1"/>
  <c r="X6015" i="1" s="1"/>
  <c r="N5998" i="1"/>
  <c r="U5998" i="1" s="1"/>
  <c r="N5987" i="1"/>
  <c r="U5987" i="1" s="1"/>
  <c r="V5987" i="1" s="1"/>
  <c r="X5987" i="1" s="1"/>
  <c r="N5979" i="1"/>
  <c r="U5979" i="1" s="1"/>
  <c r="V5979" i="1" s="1"/>
  <c r="X5979" i="1" s="1"/>
  <c r="N5969" i="1"/>
  <c r="U5969" i="1" s="1"/>
  <c r="V5969" i="1" s="1"/>
  <c r="X5969" i="1" s="1"/>
  <c r="N5963" i="1"/>
  <c r="U5963" i="1" s="1"/>
  <c r="V5963" i="1" s="1"/>
  <c r="X5963" i="1" s="1"/>
  <c r="N5955" i="1"/>
  <c r="U5955" i="1" s="1"/>
  <c r="V5955" i="1" s="1"/>
  <c r="X5955" i="1" s="1"/>
  <c r="N5940" i="1"/>
  <c r="U5940" i="1" s="1"/>
  <c r="V5940" i="1" s="1"/>
  <c r="X5940" i="1" s="1"/>
  <c r="N5924" i="1"/>
  <c r="U5924" i="1" s="1"/>
  <c r="V5924" i="1" s="1"/>
  <c r="X5924" i="1" s="1"/>
  <c r="X5915" i="1"/>
  <c r="N5906" i="1"/>
  <c r="U5906" i="1" s="1"/>
  <c r="V5906" i="1" s="1"/>
  <c r="X5906" i="1" s="1"/>
  <c r="N5894" i="1"/>
  <c r="U5894" i="1" s="1"/>
  <c r="V5894" i="1" s="1"/>
  <c r="X5894" i="1" s="1"/>
  <c r="N5887" i="1"/>
  <c r="U5887" i="1" s="1"/>
  <c r="V5887" i="1" s="1"/>
  <c r="X5887" i="1" s="1"/>
  <c r="N5879" i="1"/>
  <c r="U5879" i="1" s="1"/>
  <c r="V5879" i="1" s="1"/>
  <c r="X5879" i="1" s="1"/>
  <c r="N5863" i="1"/>
  <c r="U5863" i="1" s="1"/>
  <c r="V5863" i="1" s="1"/>
  <c r="X5863" i="1" s="1"/>
  <c r="N5809" i="1"/>
  <c r="U5809" i="1" s="1"/>
  <c r="V5809" i="1" s="1"/>
  <c r="X5809" i="1" s="1"/>
  <c r="N5801" i="1"/>
  <c r="U5801" i="1" s="1"/>
  <c r="V5801" i="1" s="1"/>
  <c r="X5801" i="1" s="1"/>
  <c r="N5795" i="1"/>
  <c r="U5795" i="1" s="1"/>
  <c r="V5795" i="1" s="1"/>
  <c r="X5795" i="1" s="1"/>
  <c r="N5782" i="1"/>
  <c r="U5782" i="1" s="1"/>
  <c r="V5782" i="1" s="1"/>
  <c r="X5782" i="1" s="1"/>
  <c r="N5766" i="1"/>
  <c r="U5766" i="1" s="1"/>
  <c r="V5766" i="1" s="1"/>
  <c r="X5766" i="1" s="1"/>
  <c r="N5751" i="1"/>
  <c r="U5751" i="1" s="1"/>
  <c r="V5751" i="1" s="1"/>
  <c r="X5751" i="1" s="1"/>
  <c r="N5743" i="1"/>
  <c r="U5743" i="1" s="1"/>
  <c r="X5734" i="1"/>
  <c r="N5723" i="1"/>
  <c r="U5723" i="1" s="1"/>
  <c r="V5723" i="1" s="1"/>
  <c r="X5723" i="1" s="1"/>
  <c r="N5713" i="1"/>
  <c r="U5713" i="1" s="1"/>
  <c r="V5713" i="1" s="1"/>
  <c r="X5713" i="1" s="1"/>
  <c r="N5704" i="1"/>
  <c r="U5704" i="1" s="1"/>
  <c r="V5704" i="1" s="1"/>
  <c r="X5704" i="1" s="1"/>
  <c r="N5695" i="1"/>
  <c r="U5695" i="1" s="1"/>
  <c r="V5695" i="1" s="1"/>
  <c r="X5695" i="1" s="1"/>
  <c r="N5684" i="1"/>
  <c r="U5684" i="1" s="1"/>
  <c r="V5684" i="1" s="1"/>
  <c r="X5684" i="1" s="1"/>
  <c r="N5668" i="1"/>
  <c r="U5668" i="1" s="1"/>
  <c r="V5668" i="1" s="1"/>
  <c r="X5668" i="1" s="1"/>
  <c r="N5659" i="1"/>
  <c r="U5659" i="1" s="1"/>
  <c r="V5659" i="1" s="1"/>
  <c r="X5659" i="1" s="1"/>
  <c r="N5650" i="1"/>
  <c r="U5650" i="1" s="1"/>
  <c r="V5650" i="1" s="1"/>
  <c r="X5650" i="1" s="1"/>
  <c r="N5638" i="1"/>
  <c r="U5638" i="1" s="1"/>
  <c r="V5638" i="1" s="1"/>
  <c r="N5627" i="1"/>
  <c r="U5627" i="1" s="1"/>
  <c r="V5627" i="1" s="1"/>
  <c r="X5627" i="1" s="1"/>
  <c r="N5617" i="1"/>
  <c r="U5617" i="1" s="1"/>
  <c r="N5610" i="1"/>
  <c r="U5610" i="1" s="1"/>
  <c r="N5600" i="1"/>
  <c r="U5600" i="1" s="1"/>
  <c r="V5600" i="1" s="1"/>
  <c r="X5600" i="1" s="1"/>
  <c r="N5581" i="1"/>
  <c r="U5581" i="1" s="1"/>
  <c r="N5570" i="1"/>
  <c r="U5570" i="1" s="1"/>
  <c r="V5570" i="1" s="1"/>
  <c r="X5570" i="1" s="1"/>
  <c r="N5563" i="1"/>
  <c r="U5563" i="1" s="1"/>
  <c r="N5552" i="1"/>
  <c r="U5552" i="1" s="1"/>
  <c r="N5545" i="1"/>
  <c r="U5545" i="1" s="1"/>
  <c r="V5545" i="1" s="1"/>
  <c r="X5545" i="1" s="1"/>
  <c r="N5536" i="1"/>
  <c r="U5536" i="1" s="1"/>
  <c r="V5536" i="1" s="1"/>
  <c r="X5536" i="1" s="1"/>
  <c r="N5530" i="1"/>
  <c r="U5530" i="1" s="1"/>
  <c r="V5530" i="1" s="1"/>
  <c r="X5530" i="1" s="1"/>
  <c r="N5522" i="1"/>
  <c r="U5522" i="1" s="1"/>
  <c r="V5522" i="1" s="1"/>
  <c r="X5522" i="1" s="1"/>
  <c r="N5507" i="1"/>
  <c r="U5507" i="1" s="1"/>
  <c r="V5507" i="1" s="1"/>
  <c r="X5507" i="1" s="1"/>
  <c r="N5498" i="1"/>
  <c r="U5498" i="1" s="1"/>
  <c r="V5498" i="1" s="1"/>
  <c r="X5498" i="1" s="1"/>
  <c r="N5490" i="1"/>
  <c r="U5490" i="1" s="1"/>
  <c r="V5490" i="1" s="1"/>
  <c r="X5490" i="1" s="1"/>
  <c r="N5481" i="1"/>
  <c r="U5481" i="1" s="1"/>
  <c r="V5481" i="1" s="1"/>
  <c r="X5481" i="1" s="1"/>
  <c r="N5474" i="1"/>
  <c r="U5474" i="1" s="1"/>
  <c r="V5474" i="1" s="1"/>
  <c r="X5474" i="1" s="1"/>
  <c r="N5465" i="1"/>
  <c r="U5465" i="1" s="1"/>
  <c r="V5465" i="1" s="1"/>
  <c r="X5465" i="1" s="1"/>
  <c r="N5457" i="1"/>
  <c r="U5457" i="1" s="1"/>
  <c r="V5457" i="1" s="1"/>
  <c r="X5457" i="1" s="1"/>
  <c r="N5447" i="1"/>
  <c r="U5447" i="1" s="1"/>
  <c r="N5438" i="1"/>
  <c r="U5438" i="1" s="1"/>
  <c r="V5438" i="1" s="1"/>
  <c r="X5438" i="1" s="1"/>
  <c r="N5428" i="1"/>
  <c r="U5428" i="1" s="1"/>
  <c r="V5428" i="1" s="1"/>
  <c r="X5428" i="1" s="1"/>
  <c r="X5419" i="1"/>
  <c r="N5402" i="1"/>
  <c r="U5402" i="1" s="1"/>
  <c r="V5402" i="1" s="1"/>
  <c r="X5402" i="1" s="1"/>
  <c r="N5202" i="1"/>
  <c r="U5202" i="1" s="1"/>
  <c r="V5202" i="1" s="1"/>
  <c r="X5202" i="1" s="1"/>
  <c r="N5189" i="1"/>
  <c r="U5189" i="1" s="1"/>
  <c r="V5189" i="1" s="1"/>
  <c r="X5189" i="1" s="1"/>
  <c r="N5171" i="1"/>
  <c r="U5171" i="1" s="1"/>
  <c r="V5171" i="1" s="1"/>
  <c r="X5171" i="1" s="1"/>
  <c r="N5156" i="1"/>
  <c r="U5156" i="1" s="1"/>
  <c r="V5156" i="1" s="1"/>
  <c r="X5156" i="1" s="1"/>
  <c r="N5143" i="1"/>
  <c r="U5143" i="1" s="1"/>
  <c r="N5130" i="1"/>
  <c r="U5130" i="1" s="1"/>
  <c r="V5130" i="1" s="1"/>
  <c r="X5130" i="1" s="1"/>
  <c r="N5121" i="1"/>
  <c r="U5121" i="1" s="1"/>
  <c r="V5121" i="1" s="1"/>
  <c r="X5121" i="1" s="1"/>
  <c r="N5111" i="1"/>
  <c r="U5111" i="1" s="1"/>
  <c r="V5111" i="1" s="1"/>
  <c r="X5111" i="1" s="1"/>
  <c r="X5093" i="1"/>
  <c r="N5044" i="1"/>
  <c r="U5044" i="1" s="1"/>
  <c r="N5028" i="1"/>
  <c r="U5028" i="1" s="1"/>
  <c r="N5017" i="1"/>
  <c r="U5017" i="1" s="1"/>
  <c r="V5017" i="1" s="1"/>
  <c r="X5017" i="1" s="1"/>
  <c r="N5005" i="1"/>
  <c r="U5005" i="1" s="1"/>
  <c r="V5005" i="1" s="1"/>
  <c r="X5005" i="1" s="1"/>
  <c r="N4996" i="1"/>
  <c r="U4996" i="1" s="1"/>
  <c r="N4986" i="1"/>
  <c r="U4986" i="1" s="1"/>
  <c r="V4986" i="1" s="1"/>
  <c r="X4986" i="1" s="1"/>
  <c r="N4975" i="1"/>
  <c r="U4975" i="1" s="1"/>
  <c r="V4975" i="1" s="1"/>
  <c r="X4975" i="1" s="1"/>
  <c r="N4940" i="1"/>
  <c r="U4940" i="1" s="1"/>
  <c r="V4940" i="1" s="1"/>
  <c r="X4940" i="1" s="1"/>
  <c r="N4929" i="1"/>
  <c r="U4929" i="1" s="1"/>
  <c r="N4918" i="1"/>
  <c r="U4918" i="1" s="1"/>
  <c r="N4904" i="1"/>
  <c r="U4904" i="1" s="1"/>
  <c r="V4904" i="1" s="1"/>
  <c r="X4904" i="1" s="1"/>
  <c r="N4889" i="1"/>
  <c r="U4889" i="1" s="1"/>
  <c r="V4889" i="1" s="1"/>
  <c r="X4889" i="1" s="1"/>
  <c r="N4878" i="1"/>
  <c r="U4878" i="1" s="1"/>
  <c r="N4866" i="1"/>
  <c r="U4866" i="1" s="1"/>
  <c r="N4854" i="1"/>
  <c r="U4854" i="1" s="1"/>
  <c r="V4854" i="1" s="1"/>
  <c r="X4854" i="1" s="1"/>
  <c r="N4845" i="1"/>
  <c r="U4845" i="1" s="1"/>
  <c r="V4845" i="1" s="1"/>
  <c r="X4845" i="1" s="1"/>
  <c r="N4833" i="1"/>
  <c r="U4833" i="1" s="1"/>
  <c r="N4821" i="1"/>
  <c r="U4821" i="1" s="1"/>
  <c r="V4821" i="1" s="1"/>
  <c r="X4821" i="1" s="1"/>
  <c r="N4811" i="1"/>
  <c r="U4811" i="1" s="1"/>
  <c r="V4811" i="1" s="1"/>
  <c r="X4811" i="1" s="1"/>
  <c r="N4802" i="1"/>
  <c r="U4802" i="1" s="1"/>
  <c r="V4802" i="1" s="1"/>
  <c r="X4802" i="1" s="1"/>
  <c r="N4792" i="1"/>
  <c r="U4792" i="1" s="1"/>
  <c r="V4792" i="1" s="1"/>
  <c r="X4792" i="1" s="1"/>
  <c r="N4782" i="1"/>
  <c r="U4782" i="1" s="1"/>
  <c r="V4782" i="1" s="1"/>
  <c r="X4782" i="1" s="1"/>
  <c r="N4768" i="1"/>
  <c r="U4768" i="1" s="1"/>
  <c r="V4768" i="1" s="1"/>
  <c r="X4768" i="1" s="1"/>
  <c r="N4759" i="1"/>
  <c r="U4759" i="1" s="1"/>
  <c r="V4759" i="1" s="1"/>
  <c r="X4759" i="1" s="1"/>
  <c r="N4749" i="1"/>
  <c r="U4749" i="1" s="1"/>
  <c r="V4749" i="1" s="1"/>
  <c r="X4749" i="1" s="1"/>
  <c r="N4737" i="1"/>
  <c r="U4737" i="1" s="1"/>
  <c r="V4737" i="1" s="1"/>
  <c r="X4737" i="1" s="1"/>
  <c r="N4727" i="1"/>
  <c r="U4727" i="1" s="1"/>
  <c r="V4727" i="1" s="1"/>
  <c r="N4707" i="1"/>
  <c r="U4707" i="1" s="1"/>
  <c r="V4707" i="1" s="1"/>
  <c r="X4707" i="1" s="1"/>
  <c r="N4689" i="1"/>
  <c r="U4689" i="1" s="1"/>
  <c r="V4689" i="1" s="1"/>
  <c r="X4689" i="1" s="1"/>
  <c r="N4676" i="1"/>
  <c r="U4676" i="1" s="1"/>
  <c r="V4676" i="1" s="1"/>
  <c r="X4676" i="1" s="1"/>
  <c r="N4622" i="1"/>
  <c r="U4622" i="1" s="1"/>
  <c r="V4622" i="1" s="1"/>
  <c r="X4622" i="1" s="1"/>
  <c r="N4599" i="1"/>
  <c r="U4599" i="1" s="1"/>
  <c r="V4599" i="1" s="1"/>
  <c r="N4504" i="1"/>
  <c r="U4504" i="1" s="1"/>
  <c r="V4504" i="1" s="1"/>
  <c r="N4486" i="1"/>
  <c r="U4486" i="1" s="1"/>
  <c r="V4486" i="1" s="1"/>
  <c r="X4486" i="1" s="1"/>
  <c r="N4471" i="1"/>
  <c r="U4471" i="1" s="1"/>
  <c r="V4471" i="1" s="1"/>
  <c r="X4471" i="1" s="1"/>
  <c r="X4463" i="1"/>
  <c r="N4431" i="1"/>
  <c r="U4431" i="1" s="1"/>
  <c r="V4431" i="1" s="1"/>
  <c r="X4431" i="1" s="1"/>
  <c r="N4402" i="1"/>
  <c r="U4402" i="1" s="1"/>
  <c r="V4402" i="1" s="1"/>
  <c r="X4402" i="1" s="1"/>
  <c r="N4393" i="1"/>
  <c r="U4393" i="1" s="1"/>
  <c r="V4393" i="1" s="1"/>
  <c r="N4383" i="1"/>
  <c r="U4383" i="1" s="1"/>
  <c r="N4359" i="1"/>
  <c r="U4359" i="1" s="1"/>
  <c r="V4359" i="1" s="1"/>
  <c r="X4359" i="1" s="1"/>
  <c r="N4344" i="1"/>
  <c r="U4344" i="1" s="1"/>
  <c r="V4344" i="1" s="1"/>
  <c r="X4344" i="1" s="1"/>
  <c r="N4334" i="1"/>
  <c r="U4334" i="1" s="1"/>
  <c r="V4334" i="1" s="1"/>
  <c r="X4334" i="1" s="1"/>
  <c r="N4324" i="1"/>
  <c r="U4324" i="1" s="1"/>
  <c r="N4313" i="1"/>
  <c r="U4313" i="1" s="1"/>
  <c r="N4303" i="1"/>
  <c r="U4303" i="1" s="1"/>
  <c r="V4303" i="1" s="1"/>
  <c r="X4303" i="1" s="1"/>
  <c r="N4293" i="1"/>
  <c r="U4293" i="1" s="1"/>
  <c r="V4293" i="1" s="1"/>
  <c r="X4293" i="1" s="1"/>
  <c r="N4283" i="1"/>
  <c r="U4283" i="1" s="1"/>
  <c r="V4283" i="1" s="1"/>
  <c r="X4283" i="1" s="1"/>
  <c r="X4272" i="1"/>
  <c r="N4261" i="1"/>
  <c r="U4261" i="1" s="1"/>
  <c r="V4261" i="1" s="1"/>
  <c r="X4261" i="1" s="1"/>
  <c r="N4255" i="1"/>
  <c r="U4255" i="1" s="1"/>
  <c r="V4255" i="1" s="1"/>
  <c r="X4255" i="1" s="1"/>
  <c r="N4242" i="1"/>
  <c r="U4242" i="1" s="1"/>
  <c r="V4242" i="1" s="1"/>
  <c r="N4230" i="1"/>
  <c r="U4230" i="1" s="1"/>
  <c r="V4230" i="1" s="1"/>
  <c r="X4230" i="1" s="1"/>
  <c r="N4221" i="1"/>
  <c r="U4221" i="1" s="1"/>
  <c r="V4221" i="1" s="1"/>
  <c r="X4221" i="1" s="1"/>
  <c r="N4212" i="1"/>
  <c r="U4212" i="1" s="1"/>
  <c r="V4212" i="1" s="1"/>
  <c r="X4212" i="1" s="1"/>
  <c r="N4203" i="1"/>
  <c r="U4203" i="1" s="1"/>
  <c r="V4203" i="1" s="1"/>
  <c r="N4192" i="1"/>
  <c r="U4192" i="1" s="1"/>
  <c r="V4192" i="1" s="1"/>
  <c r="X4192" i="1" s="1"/>
  <c r="N4170" i="1"/>
  <c r="U4170" i="1" s="1"/>
  <c r="N4162" i="1"/>
  <c r="U4162" i="1" s="1"/>
  <c r="V4162" i="1" s="1"/>
  <c r="X4162" i="1" s="1"/>
  <c r="N4150" i="1"/>
  <c r="U4150" i="1" s="1"/>
  <c r="V4150" i="1" s="1"/>
  <c r="X4150" i="1" s="1"/>
  <c r="N4140" i="1"/>
  <c r="U4140" i="1" s="1"/>
  <c r="N4130" i="1"/>
  <c r="U4130" i="1" s="1"/>
  <c r="V4130" i="1" s="1"/>
  <c r="X4130" i="1" s="1"/>
  <c r="N4120" i="1"/>
  <c r="U4120" i="1" s="1"/>
  <c r="V4120" i="1" s="1"/>
  <c r="X4120" i="1" s="1"/>
  <c r="N4110" i="1"/>
  <c r="U4110" i="1" s="1"/>
  <c r="V4110" i="1" s="1"/>
  <c r="X4110" i="1" s="1"/>
  <c r="N4094" i="1"/>
  <c r="U4094" i="1" s="1"/>
  <c r="V4094" i="1" s="1"/>
  <c r="X4094" i="1" s="1"/>
  <c r="N4075" i="1"/>
  <c r="U4075" i="1" s="1"/>
  <c r="V4075" i="1" s="1"/>
  <c r="X4075" i="1" s="1"/>
  <c r="N4002" i="1"/>
  <c r="U4002" i="1" s="1"/>
  <c r="N3991" i="1"/>
  <c r="U3991" i="1" s="1"/>
  <c r="N3895" i="1"/>
  <c r="U3895" i="1" s="1"/>
  <c r="V3895" i="1" s="1"/>
  <c r="X3895" i="1" s="1"/>
  <c r="N6350" i="1"/>
  <c r="U6350" i="1" s="1"/>
  <c r="V6350" i="1" s="1"/>
  <c r="X6350" i="1" s="1"/>
  <c r="N6333" i="1"/>
  <c r="U6333" i="1" s="1"/>
  <c r="V6333" i="1" s="1"/>
  <c r="X6333" i="1" s="1"/>
  <c r="N6314" i="1"/>
  <c r="U6314" i="1" s="1"/>
  <c r="V6314" i="1" s="1"/>
  <c r="X6314" i="1" s="1"/>
  <c r="N6297" i="1"/>
  <c r="U6297" i="1" s="1"/>
  <c r="V6297" i="1" s="1"/>
  <c r="X6297" i="1" s="1"/>
  <c r="N6278" i="1"/>
  <c r="U6278" i="1" s="1"/>
  <c r="V6278" i="1" s="1"/>
  <c r="X6278" i="1" s="1"/>
  <c r="N6261" i="1"/>
  <c r="U6261" i="1" s="1"/>
  <c r="V6261" i="1" s="1"/>
  <c r="X6261" i="1" s="1"/>
  <c r="N6241" i="1"/>
  <c r="U6241" i="1" s="1"/>
  <c r="V6241" i="1" s="1"/>
  <c r="X6241" i="1" s="1"/>
  <c r="N6224" i="1"/>
  <c r="U6224" i="1" s="1"/>
  <c r="V6224" i="1" s="1"/>
  <c r="X6224" i="1" s="1"/>
  <c r="N6206" i="1"/>
  <c r="U6206" i="1" s="1"/>
  <c r="V6206" i="1" s="1"/>
  <c r="X6206" i="1" s="1"/>
  <c r="N6185" i="1"/>
  <c r="U6185" i="1" s="1"/>
  <c r="V6185" i="1" s="1"/>
  <c r="X6185" i="1" s="1"/>
  <c r="X6159" i="1"/>
  <c r="N6133" i="1"/>
  <c r="U6133" i="1" s="1"/>
  <c r="N6105" i="1"/>
  <c r="U6105" i="1" s="1"/>
  <c r="V6105" i="1" s="1"/>
  <c r="X6105" i="1" s="1"/>
  <c r="X6079" i="1"/>
  <c r="N6047" i="1"/>
  <c r="U6047" i="1" s="1"/>
  <c r="V6047" i="1" s="1"/>
  <c r="X6047" i="1" s="1"/>
  <c r="N6030" i="1"/>
  <c r="U6030" i="1" s="1"/>
  <c r="V6030" i="1" s="1"/>
  <c r="X6030" i="1" s="1"/>
  <c r="N6014" i="1"/>
  <c r="U6014" i="1" s="1"/>
  <c r="V6014" i="1" s="1"/>
  <c r="N5992" i="1"/>
  <c r="U5992" i="1" s="1"/>
  <c r="V5992" i="1" s="1"/>
  <c r="X5992" i="1" s="1"/>
  <c r="N5972" i="1"/>
  <c r="U5972" i="1" s="1"/>
  <c r="V5972" i="1" s="1"/>
  <c r="X5972" i="1" s="1"/>
  <c r="N5956" i="1"/>
  <c r="U5956" i="1" s="1"/>
  <c r="V5956" i="1" s="1"/>
  <c r="X5956" i="1" s="1"/>
  <c r="N5939" i="1"/>
  <c r="U5939" i="1" s="1"/>
  <c r="V5939" i="1" s="1"/>
  <c r="X5939" i="1" s="1"/>
  <c r="N5921" i="1"/>
  <c r="U5921" i="1" s="1"/>
  <c r="N5897" i="1"/>
  <c r="U5897" i="1" s="1"/>
  <c r="V5897" i="1" s="1"/>
  <c r="X5897" i="1" s="1"/>
  <c r="N5886" i="1"/>
  <c r="U5886" i="1" s="1"/>
  <c r="V5886" i="1" s="1"/>
  <c r="X5886" i="1" s="1"/>
  <c r="N5880" i="1"/>
  <c r="U5880" i="1" s="1"/>
  <c r="V5880" i="1" s="1"/>
  <c r="X5880" i="1" s="1"/>
  <c r="N5868" i="1"/>
  <c r="U5868" i="1" s="1"/>
  <c r="V5868" i="1" s="1"/>
  <c r="X5868" i="1" s="1"/>
  <c r="N5862" i="1"/>
  <c r="U5862" i="1" s="1"/>
  <c r="V5862" i="1" s="1"/>
  <c r="X5862" i="1" s="1"/>
  <c r="N5849" i="1"/>
  <c r="U5849" i="1" s="1"/>
  <c r="V5849" i="1" s="1"/>
  <c r="X5849" i="1" s="1"/>
  <c r="N5806" i="1"/>
  <c r="U5806" i="1" s="1"/>
  <c r="V5806" i="1" s="1"/>
  <c r="X5806" i="1" s="1"/>
  <c r="N5796" i="1"/>
  <c r="U5796" i="1" s="1"/>
  <c r="V5796" i="1" s="1"/>
  <c r="X5796" i="1" s="1"/>
  <c r="N5790" i="1"/>
  <c r="U5790" i="1" s="1"/>
  <c r="V5790" i="1" s="1"/>
  <c r="X5790" i="1" s="1"/>
  <c r="N5783" i="1"/>
  <c r="U5783" i="1" s="1"/>
  <c r="V5783" i="1" s="1"/>
  <c r="X5783" i="1" s="1"/>
  <c r="N5772" i="1"/>
  <c r="U5772" i="1" s="1"/>
  <c r="V5772" i="1" s="1"/>
  <c r="X5772" i="1" s="1"/>
  <c r="N5765" i="1"/>
  <c r="U5765" i="1" s="1"/>
  <c r="V5765" i="1" s="1"/>
  <c r="X5765" i="1" s="1"/>
  <c r="N5754" i="1"/>
  <c r="U5754" i="1" s="1"/>
  <c r="V5754" i="1" s="1"/>
  <c r="X5754" i="1" s="1"/>
  <c r="N5748" i="1"/>
  <c r="U5748" i="1" s="1"/>
  <c r="V5748" i="1" s="1"/>
  <c r="X5748" i="1" s="1"/>
  <c r="N5728" i="1"/>
  <c r="U5728" i="1" s="1"/>
  <c r="V5728" i="1" s="1"/>
  <c r="X5728" i="1" s="1"/>
  <c r="N5705" i="1"/>
  <c r="U5705" i="1" s="1"/>
  <c r="V5705" i="1" s="1"/>
  <c r="X5705" i="1" s="1"/>
  <c r="N5683" i="1"/>
  <c r="U5683" i="1" s="1"/>
  <c r="V5683" i="1" s="1"/>
  <c r="N5672" i="1"/>
  <c r="U5672" i="1" s="1"/>
  <c r="V5672" i="1" s="1"/>
  <c r="X5672" i="1" s="1"/>
  <c r="N5665" i="1"/>
  <c r="U5665" i="1" s="1"/>
  <c r="V5665" i="1" s="1"/>
  <c r="X5665" i="1" s="1"/>
  <c r="N5653" i="1"/>
  <c r="U5653" i="1" s="1"/>
  <c r="N5626" i="1"/>
  <c r="U5626" i="1" s="1"/>
  <c r="V5626" i="1" s="1"/>
  <c r="X5626" i="1" s="1"/>
  <c r="N5618" i="1"/>
  <c r="U5618" i="1" s="1"/>
  <c r="V5618" i="1" s="1"/>
  <c r="X5618" i="1" s="1"/>
  <c r="N5606" i="1"/>
  <c r="U5606" i="1" s="1"/>
  <c r="V5606" i="1" s="1"/>
  <c r="X5606" i="1" s="1"/>
  <c r="N5599" i="1"/>
  <c r="U5599" i="1" s="1"/>
  <c r="V5599" i="1" s="1"/>
  <c r="X5599" i="1" s="1"/>
  <c r="N5583" i="1"/>
  <c r="U5583" i="1" s="1"/>
  <c r="V5583" i="1" s="1"/>
  <c r="X5583" i="1" s="1"/>
  <c r="N5576" i="1"/>
  <c r="U5576" i="1" s="1"/>
  <c r="V5576" i="1" s="1"/>
  <c r="X5576" i="1" s="1"/>
  <c r="N5556" i="1"/>
  <c r="U5556" i="1" s="1"/>
  <c r="V5556" i="1" s="1"/>
  <c r="X5556" i="1" s="1"/>
  <c r="N5537" i="1"/>
  <c r="U5537" i="1" s="1"/>
  <c r="V5537" i="1" s="1"/>
  <c r="X5537" i="1" s="1"/>
  <c r="N5521" i="1"/>
  <c r="U5521" i="1" s="1"/>
  <c r="V5521" i="1" s="1"/>
  <c r="N5504" i="1"/>
  <c r="U5504" i="1" s="1"/>
  <c r="V5504" i="1" s="1"/>
  <c r="X5504" i="1" s="1"/>
  <c r="N5485" i="1"/>
  <c r="U5485" i="1" s="1"/>
  <c r="V5485" i="1" s="1"/>
  <c r="X5485" i="1" s="1"/>
  <c r="N5466" i="1"/>
  <c r="U5466" i="1" s="1"/>
  <c r="V5466" i="1" s="1"/>
  <c r="X5466" i="1" s="1"/>
  <c r="N5445" i="1"/>
  <c r="U5445" i="1" s="1"/>
  <c r="V5445" i="1" s="1"/>
  <c r="X5445" i="1" s="1"/>
  <c r="N5427" i="1"/>
  <c r="U5427" i="1" s="1"/>
  <c r="V5427" i="1" s="1"/>
  <c r="X5427" i="1" s="1"/>
  <c r="N5398" i="1"/>
  <c r="U5398" i="1" s="1"/>
  <c r="N5201" i="1"/>
  <c r="U5201" i="1" s="1"/>
  <c r="V5201" i="1" s="1"/>
  <c r="N5185" i="1"/>
  <c r="U5185" i="1" s="1"/>
  <c r="V5185" i="1" s="1"/>
  <c r="X5185" i="1" s="1"/>
  <c r="N5167" i="1"/>
  <c r="U5167" i="1" s="1"/>
  <c r="N5155" i="1"/>
  <c r="U5155" i="1" s="1"/>
  <c r="V5155" i="1" s="1"/>
  <c r="X5155" i="1" s="1"/>
  <c r="N5136" i="1"/>
  <c r="U5136" i="1" s="1"/>
  <c r="V5136" i="1" s="1"/>
  <c r="X5136" i="1" s="1"/>
  <c r="N5129" i="1"/>
  <c r="U5129" i="1" s="1"/>
  <c r="V5129" i="1" s="1"/>
  <c r="X5129" i="1" s="1"/>
  <c r="N5117" i="1"/>
  <c r="U5117" i="1" s="1"/>
  <c r="N5110" i="1"/>
  <c r="U5110" i="1" s="1"/>
  <c r="V5110" i="1" s="1"/>
  <c r="X5092" i="1"/>
  <c r="N5025" i="1"/>
  <c r="U5025" i="1" s="1"/>
  <c r="V5025" i="1" s="1"/>
  <c r="X5025" i="1" s="1"/>
  <c r="N5004" i="1"/>
  <c r="U5004" i="1" s="1"/>
  <c r="V5004" i="1" s="1"/>
  <c r="X5004" i="1" s="1"/>
  <c r="N4985" i="1"/>
  <c r="U4985" i="1" s="1"/>
  <c r="V4985" i="1" s="1"/>
  <c r="X4985" i="1" s="1"/>
  <c r="N4939" i="1"/>
  <c r="U4939" i="1" s="1"/>
  <c r="V4939" i="1" s="1"/>
  <c r="X4939" i="1" s="1"/>
  <c r="N4916" i="1"/>
  <c r="U4916" i="1" s="1"/>
  <c r="V4916" i="1" s="1"/>
  <c r="X4916" i="1" s="1"/>
  <c r="N4888" i="1"/>
  <c r="U4888" i="1" s="1"/>
  <c r="N4864" i="1"/>
  <c r="U4864" i="1" s="1"/>
  <c r="V4864" i="1" s="1"/>
  <c r="X4864" i="1" s="1"/>
  <c r="N4831" i="1"/>
  <c r="U4831" i="1" s="1"/>
  <c r="V4831" i="1" s="1"/>
  <c r="X4831" i="1" s="1"/>
  <c r="N4818" i="1"/>
  <c r="U4818" i="1" s="1"/>
  <c r="V4818" i="1" s="1"/>
  <c r="X4818" i="1" s="1"/>
  <c r="N4803" i="1"/>
  <c r="U4803" i="1" s="1"/>
  <c r="V4803" i="1" s="1"/>
  <c r="X4803" i="1" s="1"/>
  <c r="N4781" i="1"/>
  <c r="U4781" i="1" s="1"/>
  <c r="V4781" i="1" s="1"/>
  <c r="X4781" i="1" s="1"/>
  <c r="N4760" i="1"/>
  <c r="U4760" i="1" s="1"/>
  <c r="V4760" i="1" s="1"/>
  <c r="X4760" i="1" s="1"/>
  <c r="N4742" i="1"/>
  <c r="U4742" i="1" s="1"/>
  <c r="V4742" i="1" s="1"/>
  <c r="X4742" i="1" s="1"/>
  <c r="N4733" i="1"/>
  <c r="U4733" i="1" s="1"/>
  <c r="V4733" i="1" s="1"/>
  <c r="X4733" i="1" s="1"/>
  <c r="N4723" i="1"/>
  <c r="U4723" i="1" s="1"/>
  <c r="V4723" i="1" s="1"/>
  <c r="X4723" i="1" s="1"/>
  <c r="N4706" i="1"/>
  <c r="U4706" i="1" s="1"/>
  <c r="V4706" i="1" s="1"/>
  <c r="N4696" i="1"/>
  <c r="U4696" i="1" s="1"/>
  <c r="V4696" i="1" s="1"/>
  <c r="X4696" i="1" s="1"/>
  <c r="N4688" i="1"/>
  <c r="U4688" i="1" s="1"/>
  <c r="V4688" i="1" s="1"/>
  <c r="X4688" i="1" s="1"/>
  <c r="N4679" i="1"/>
  <c r="U4679" i="1" s="1"/>
  <c r="V4679" i="1" s="1"/>
  <c r="X4679" i="1" s="1"/>
  <c r="N4642" i="1"/>
  <c r="U4642" i="1" s="1"/>
  <c r="V4642" i="1" s="1"/>
  <c r="X4642" i="1" s="1"/>
  <c r="N4548" i="1"/>
  <c r="U4548" i="1" s="1"/>
  <c r="N4495" i="1"/>
  <c r="U4495" i="1" s="1"/>
  <c r="N4484" i="1"/>
  <c r="U4484" i="1" s="1"/>
  <c r="N4468" i="1"/>
  <c r="U4468" i="1" s="1"/>
  <c r="V4468" i="1" s="1"/>
  <c r="X4468" i="1" s="1"/>
  <c r="X4462" i="1"/>
  <c r="N4429" i="1"/>
  <c r="U4429" i="1" s="1"/>
  <c r="V4429" i="1" s="1"/>
  <c r="X4429" i="1" s="1"/>
  <c r="N4417" i="1"/>
  <c r="U4417" i="1" s="1"/>
  <c r="V4417" i="1" s="1"/>
  <c r="X4417" i="1" s="1"/>
  <c r="N4407" i="1"/>
  <c r="U4407" i="1" s="1"/>
  <c r="V4407" i="1" s="1"/>
  <c r="N4399" i="1"/>
  <c r="U4399" i="1" s="1"/>
  <c r="V4399" i="1" s="1"/>
  <c r="N4389" i="1"/>
  <c r="U4389" i="1" s="1"/>
  <c r="V4389" i="1" s="1"/>
  <c r="X4389" i="1" s="1"/>
  <c r="N4379" i="1"/>
  <c r="U4379" i="1" s="1"/>
  <c r="V4379" i="1" s="1"/>
  <c r="X4379" i="1" s="1"/>
  <c r="N4347" i="1"/>
  <c r="U4347" i="1" s="1"/>
  <c r="V4347" i="1" s="1"/>
  <c r="X4347" i="1" s="1"/>
  <c r="N4331" i="1"/>
  <c r="U4331" i="1" s="1"/>
  <c r="V4331" i="1" s="1"/>
  <c r="X4331" i="1" s="1"/>
  <c r="N4319" i="1"/>
  <c r="U4319" i="1" s="1"/>
  <c r="V4319" i="1" s="1"/>
  <c r="X4319" i="1" s="1"/>
  <c r="N4311" i="1"/>
  <c r="U4311" i="1" s="1"/>
  <c r="N4300" i="1"/>
  <c r="U4300" i="1" s="1"/>
  <c r="V4300" i="1" s="1"/>
  <c r="N4290" i="1"/>
  <c r="U4290" i="1" s="1"/>
  <c r="V4290" i="1" s="1"/>
  <c r="X4290" i="1" s="1"/>
  <c r="N4280" i="1"/>
  <c r="U4280" i="1" s="1"/>
  <c r="V4280" i="1" s="1"/>
  <c r="X4280" i="1" s="1"/>
  <c r="N4262" i="1"/>
  <c r="U4262" i="1" s="1"/>
  <c r="V4262" i="1" s="1"/>
  <c r="X4262" i="1" s="1"/>
  <c r="N4254" i="1"/>
  <c r="U4254" i="1" s="1"/>
  <c r="V4254" i="1" s="1"/>
  <c r="X4254" i="1" s="1"/>
  <c r="N4243" i="1"/>
  <c r="U4243" i="1" s="1"/>
  <c r="V4243" i="1" s="1"/>
  <c r="X4243" i="1" s="1"/>
  <c r="N4232" i="1"/>
  <c r="U4232" i="1" s="1"/>
  <c r="N4223" i="1"/>
  <c r="U4223" i="1" s="1"/>
  <c r="N4206" i="1"/>
  <c r="U4206" i="1" s="1"/>
  <c r="V4206" i="1" s="1"/>
  <c r="X4206" i="1" s="1"/>
  <c r="N4186" i="1"/>
  <c r="U4186" i="1" s="1"/>
  <c r="V4186" i="1" s="1"/>
  <c r="X4186" i="1" s="1"/>
  <c r="N4166" i="1"/>
  <c r="U4166" i="1" s="1"/>
  <c r="N4154" i="1"/>
  <c r="U4154" i="1" s="1"/>
  <c r="V4154" i="1" s="1"/>
  <c r="X4154" i="1" s="1"/>
  <c r="N4146" i="1"/>
  <c r="U4146" i="1" s="1"/>
  <c r="V4146" i="1" s="1"/>
  <c r="N4136" i="1"/>
  <c r="U4136" i="1" s="1"/>
  <c r="V4136" i="1" s="1"/>
  <c r="X4136" i="1" s="1"/>
  <c r="N4128" i="1"/>
  <c r="U4128" i="1" s="1"/>
  <c r="V4128" i="1" s="1"/>
  <c r="X4128" i="1" s="1"/>
  <c r="N4119" i="1"/>
  <c r="U4119" i="1" s="1"/>
  <c r="V4119" i="1" s="1"/>
  <c r="N4109" i="1"/>
  <c r="U4109" i="1" s="1"/>
  <c r="V4109" i="1" s="1"/>
  <c r="N4099" i="1"/>
  <c r="U4099" i="1" s="1"/>
  <c r="X4085" i="1"/>
  <c r="N4076" i="1"/>
  <c r="U4076" i="1" s="1"/>
  <c r="V4076" i="1" s="1"/>
  <c r="X4076" i="1" s="1"/>
  <c r="N3886" i="1"/>
  <c r="U3886" i="1" s="1"/>
  <c r="N3866" i="1"/>
  <c r="U3866" i="1" s="1"/>
  <c r="V3866" i="1" s="1"/>
  <c r="X3866" i="1" s="1"/>
  <c r="N3847" i="1"/>
  <c r="U3847" i="1" s="1"/>
  <c r="V3847" i="1" s="1"/>
  <c r="X3847" i="1" s="1"/>
  <c r="N3838" i="1"/>
  <c r="U3838" i="1" s="1"/>
  <c r="V3838" i="1" s="1"/>
  <c r="N3829" i="1"/>
  <c r="U3829" i="1" s="1"/>
  <c r="V3829" i="1" s="1"/>
  <c r="X3829" i="1" s="1"/>
  <c r="N3821" i="1"/>
  <c r="U3821" i="1" s="1"/>
  <c r="V3821" i="1" s="1"/>
  <c r="N3814" i="1"/>
  <c r="U3814" i="1" s="1"/>
  <c r="N3804" i="1"/>
  <c r="U3804" i="1" s="1"/>
  <c r="V3804" i="1" s="1"/>
  <c r="X3804" i="1" s="1"/>
  <c r="N3796" i="1"/>
  <c r="U3796" i="1" s="1"/>
  <c r="V3796" i="1" s="1"/>
  <c r="N3785" i="1"/>
  <c r="U3785" i="1" s="1"/>
  <c r="V3785" i="1" s="1"/>
  <c r="N3765" i="1"/>
  <c r="U3765" i="1" s="1"/>
  <c r="V3765" i="1" s="1"/>
  <c r="X3765" i="1" s="1"/>
  <c r="N3754" i="1"/>
  <c r="U3754" i="1" s="1"/>
  <c r="V3754" i="1" s="1"/>
  <c r="X3754" i="1" s="1"/>
  <c r="N3739" i="1"/>
  <c r="U3739" i="1" s="1"/>
  <c r="V3739" i="1" s="1"/>
  <c r="X3739" i="1" s="1"/>
  <c r="N3732" i="1"/>
  <c r="U3732" i="1" s="1"/>
  <c r="V3732" i="1" s="1"/>
  <c r="X3732" i="1" s="1"/>
  <c r="N6492" i="1"/>
  <c r="U6492" i="1" s="1"/>
  <c r="V6492" i="1" s="1"/>
  <c r="N6470" i="1"/>
  <c r="U6470" i="1" s="1"/>
  <c r="V6470" i="1" s="1"/>
  <c r="X6470" i="1" s="1"/>
  <c r="N6461" i="1"/>
  <c r="U6461" i="1" s="1"/>
  <c r="V6461" i="1" s="1"/>
  <c r="N6444" i="1"/>
  <c r="U6444" i="1" s="1"/>
  <c r="V6444" i="1" s="1"/>
  <c r="X6444" i="1" s="1"/>
  <c r="N6435" i="1"/>
  <c r="U6435" i="1" s="1"/>
  <c r="V6435" i="1" s="1"/>
  <c r="X6435" i="1" s="1"/>
  <c r="N6429" i="1"/>
  <c r="U6429" i="1" s="1"/>
  <c r="V6429" i="1" s="1"/>
  <c r="X6429" i="1" s="1"/>
  <c r="N6420" i="1"/>
  <c r="U6420" i="1" s="1"/>
  <c r="V6420" i="1" s="1"/>
  <c r="X6420" i="1" s="1"/>
  <c r="N6405" i="1"/>
  <c r="U6405" i="1" s="1"/>
  <c r="V6405" i="1" s="1"/>
  <c r="X6405" i="1" s="1"/>
  <c r="N6388" i="1"/>
  <c r="U6388" i="1" s="1"/>
  <c r="V6388" i="1" s="1"/>
  <c r="X6388" i="1" s="1"/>
  <c r="N6379" i="1"/>
  <c r="U6379" i="1" s="1"/>
  <c r="V6379" i="1" s="1"/>
  <c r="X6379" i="1" s="1"/>
  <c r="N6372" i="1"/>
  <c r="U6372" i="1" s="1"/>
  <c r="V6372" i="1" s="1"/>
  <c r="X6372" i="1" s="1"/>
  <c r="N6364" i="1"/>
  <c r="U6364" i="1" s="1"/>
  <c r="V6364" i="1" s="1"/>
  <c r="X6364" i="1" s="1"/>
  <c r="N6357" i="1"/>
  <c r="U6357" i="1" s="1"/>
  <c r="V6357" i="1" s="1"/>
  <c r="X6357" i="1" s="1"/>
  <c r="N6349" i="1"/>
  <c r="U6349" i="1" s="1"/>
  <c r="V6349" i="1" s="1"/>
  <c r="X6349" i="1" s="1"/>
  <c r="N6334" i="1"/>
  <c r="U6334" i="1" s="1"/>
  <c r="V6334" i="1" s="1"/>
  <c r="X6334" i="1" s="1"/>
  <c r="N6317" i="1"/>
  <c r="U6317" i="1" s="1"/>
  <c r="V6317" i="1" s="1"/>
  <c r="X6317" i="1" s="1"/>
  <c r="N6308" i="1"/>
  <c r="U6308" i="1" s="1"/>
  <c r="V6308" i="1" s="1"/>
  <c r="X6308" i="1" s="1"/>
  <c r="N6302" i="1"/>
  <c r="U6302" i="1" s="1"/>
  <c r="V6302" i="1" s="1"/>
  <c r="X6302" i="1" s="1"/>
  <c r="N6292" i="1"/>
  <c r="U6292" i="1" s="1"/>
  <c r="V6292" i="1" s="1"/>
  <c r="X6292" i="1" s="1"/>
  <c r="N6286" i="1"/>
  <c r="U6286" i="1" s="1"/>
  <c r="V6286" i="1" s="1"/>
  <c r="X6286" i="1" s="1"/>
  <c r="N6277" i="1"/>
  <c r="U6277" i="1" s="1"/>
  <c r="V6277" i="1" s="1"/>
  <c r="X6277" i="1" s="1"/>
  <c r="N6262" i="1"/>
  <c r="U6262" i="1" s="1"/>
  <c r="V6262" i="1" s="1"/>
  <c r="X6262" i="1" s="1"/>
  <c r="N6245" i="1"/>
  <c r="U6245" i="1" s="1"/>
  <c r="V6245" i="1" s="1"/>
  <c r="X6245" i="1" s="1"/>
  <c r="N6236" i="1"/>
  <c r="U6236" i="1" s="1"/>
  <c r="V6236" i="1" s="1"/>
  <c r="X6236" i="1" s="1"/>
  <c r="N6229" i="1"/>
  <c r="U6229" i="1" s="1"/>
  <c r="V6229" i="1" s="1"/>
  <c r="X6229" i="1" s="1"/>
  <c r="N6221" i="1"/>
  <c r="U6221" i="1" s="1"/>
  <c r="V6221" i="1" s="1"/>
  <c r="X6221" i="1" s="1"/>
  <c r="N6215" i="1"/>
  <c r="U6215" i="1" s="1"/>
  <c r="V6215" i="1" s="1"/>
  <c r="X6215" i="1" s="1"/>
  <c r="N6205" i="1"/>
  <c r="U6205" i="1" s="1"/>
  <c r="N6186" i="1"/>
  <c r="U6186" i="1" s="1"/>
  <c r="V6186" i="1" s="1"/>
  <c r="X6186" i="1" s="1"/>
  <c r="X6164" i="1"/>
  <c r="N6150" i="1"/>
  <c r="U6150" i="1" s="1"/>
  <c r="V6150" i="1" s="1"/>
  <c r="X6150" i="1" s="1"/>
  <c r="N6140" i="1"/>
  <c r="U6140" i="1" s="1"/>
  <c r="V6140" i="1" s="1"/>
  <c r="X6140" i="1" s="1"/>
  <c r="N6128" i="1"/>
  <c r="U6128" i="1" s="1"/>
  <c r="N6118" i="1"/>
  <c r="U6118" i="1" s="1"/>
  <c r="N6080" i="1"/>
  <c r="U6080" i="1" s="1"/>
  <c r="V6080" i="1" s="1"/>
  <c r="X6080" i="1" s="1"/>
  <c r="N6052" i="1"/>
  <c r="U6052" i="1" s="1"/>
  <c r="V6052" i="1" s="1"/>
  <c r="X6052" i="1" s="1"/>
  <c r="N6042" i="1"/>
  <c r="U6042" i="1" s="1"/>
  <c r="V6042" i="1" s="1"/>
  <c r="X6042" i="1" s="1"/>
  <c r="N6035" i="1"/>
  <c r="U6035" i="1" s="1"/>
  <c r="V6035" i="1" s="1"/>
  <c r="X6035" i="1" s="1"/>
  <c r="N6027" i="1"/>
  <c r="U6027" i="1" s="1"/>
  <c r="V6027" i="1" s="1"/>
  <c r="X6027" i="1" s="1"/>
  <c r="N6021" i="1"/>
  <c r="U6021" i="1" s="1"/>
  <c r="V6021" i="1" s="1"/>
  <c r="X6021" i="1" s="1"/>
  <c r="N6012" i="1"/>
  <c r="U6012" i="1" s="1"/>
  <c r="V6012" i="1" s="1"/>
  <c r="X6012" i="1" s="1"/>
  <c r="N5994" i="1"/>
  <c r="U5994" i="1" s="1"/>
  <c r="N5977" i="1"/>
  <c r="U5977" i="1" s="1"/>
  <c r="V5977" i="1" s="1"/>
  <c r="X5977" i="1" s="1"/>
  <c r="N5967" i="1"/>
  <c r="U5967" i="1" s="1"/>
  <c r="V5967" i="1" s="1"/>
  <c r="X5967" i="1" s="1"/>
  <c r="N5961" i="1"/>
  <c r="U5961" i="1" s="1"/>
  <c r="V5961" i="1" s="1"/>
  <c r="X5961" i="1" s="1"/>
  <c r="N5953" i="1"/>
  <c r="U5953" i="1" s="1"/>
  <c r="V5953" i="1" s="1"/>
  <c r="X5953" i="1" s="1"/>
  <c r="N5947" i="1"/>
  <c r="U5947" i="1" s="1"/>
  <c r="N5938" i="1"/>
  <c r="U5938" i="1" s="1"/>
  <c r="V5938" i="1" s="1"/>
  <c r="X5938" i="1" s="1"/>
  <c r="N5922" i="1"/>
  <c r="U5922" i="1" s="1"/>
  <c r="V5922" i="1" s="1"/>
  <c r="X5922" i="1" s="1"/>
  <c r="N5900" i="1"/>
  <c r="U5900" i="1" s="1"/>
  <c r="V5900" i="1" s="1"/>
  <c r="X5900" i="1" s="1"/>
  <c r="N5892" i="1"/>
  <c r="U5892" i="1" s="1"/>
  <c r="V5892" i="1" s="1"/>
  <c r="X5892" i="1" s="1"/>
  <c r="N5885" i="1"/>
  <c r="U5885" i="1" s="1"/>
  <c r="V5885" i="1" s="1"/>
  <c r="X5885" i="1" s="1"/>
  <c r="N5875" i="1"/>
  <c r="U5875" i="1" s="1"/>
  <c r="V5875" i="1" s="1"/>
  <c r="X5875" i="1" s="1"/>
  <c r="N5869" i="1"/>
  <c r="U5869" i="1" s="1"/>
  <c r="V5869" i="1" s="1"/>
  <c r="X5869" i="1" s="1"/>
  <c r="N5861" i="1"/>
  <c r="U5861" i="1" s="1"/>
  <c r="N5807" i="1"/>
  <c r="U5807" i="1" s="1"/>
  <c r="V5807" i="1" s="1"/>
  <c r="X5807" i="1" s="1"/>
  <c r="N5793" i="1"/>
  <c r="U5793" i="1" s="1"/>
  <c r="V5793" i="1" s="1"/>
  <c r="X5793" i="1" s="1"/>
  <c r="N5779" i="1"/>
  <c r="U5779" i="1" s="1"/>
  <c r="V5779" i="1" s="1"/>
  <c r="X5779" i="1" s="1"/>
  <c r="N5773" i="1"/>
  <c r="U5773" i="1" s="1"/>
  <c r="V5773" i="1" s="1"/>
  <c r="X5773" i="1" s="1"/>
  <c r="N5764" i="1"/>
  <c r="U5764" i="1" s="1"/>
  <c r="V5764" i="1" s="1"/>
  <c r="X5764" i="1" s="1"/>
  <c r="N5749" i="1"/>
  <c r="U5749" i="1" s="1"/>
  <c r="V5749" i="1" s="1"/>
  <c r="X5749" i="1" s="1"/>
  <c r="N5721" i="1"/>
  <c r="U5721" i="1" s="1"/>
  <c r="V5721" i="1" s="1"/>
  <c r="N5711" i="1"/>
  <c r="U5711" i="1" s="1"/>
  <c r="V5711" i="1" s="1"/>
  <c r="X5711" i="1" s="1"/>
  <c r="N5702" i="1"/>
  <c r="U5702" i="1" s="1"/>
  <c r="V5702" i="1" s="1"/>
  <c r="N5693" i="1"/>
  <c r="U5693" i="1" s="1"/>
  <c r="V5693" i="1" s="1"/>
  <c r="X5693" i="1" s="1"/>
  <c r="N5681" i="1"/>
  <c r="U5681" i="1" s="1"/>
  <c r="V5681" i="1" s="1"/>
  <c r="X5681" i="1" s="1"/>
  <c r="N5666" i="1"/>
  <c r="U5666" i="1" s="1"/>
  <c r="V5666" i="1" s="1"/>
  <c r="X5666" i="1" s="1"/>
  <c r="N5648" i="1"/>
  <c r="U5648" i="1" s="1"/>
  <c r="N5632" i="1"/>
  <c r="U5632" i="1" s="1"/>
  <c r="V5632" i="1" s="1"/>
  <c r="X5632" i="1" s="1"/>
  <c r="N5625" i="1"/>
  <c r="U5625" i="1" s="1"/>
  <c r="V5625" i="1" s="1"/>
  <c r="X5625" i="1" s="1"/>
  <c r="N5614" i="1"/>
  <c r="U5614" i="1" s="1"/>
  <c r="V5614" i="1" s="1"/>
  <c r="X5614" i="1" s="1"/>
  <c r="N5607" i="1"/>
  <c r="U5607" i="1" s="1"/>
  <c r="V5607" i="1" s="1"/>
  <c r="X5607" i="1" s="1"/>
  <c r="N5598" i="1"/>
  <c r="U5598" i="1" s="1"/>
  <c r="V5598" i="1" s="1"/>
  <c r="X5598" i="1" s="1"/>
  <c r="N5577" i="1"/>
  <c r="U5577" i="1" s="1"/>
  <c r="V5577" i="1" s="1"/>
  <c r="X5577" i="1" s="1"/>
  <c r="N5559" i="1"/>
  <c r="U5559" i="1" s="1"/>
  <c r="V5559" i="1" s="1"/>
  <c r="X5559" i="1" s="1"/>
  <c r="N5549" i="1"/>
  <c r="U5549" i="1" s="1"/>
  <c r="V5549" i="1" s="1"/>
  <c r="X5549" i="1" s="1"/>
  <c r="N5543" i="1"/>
  <c r="U5543" i="1" s="1"/>
  <c r="V5543" i="1" s="1"/>
  <c r="X5543" i="1" s="1"/>
  <c r="N5534" i="1"/>
  <c r="U5534" i="1" s="1"/>
  <c r="V5534" i="1" s="1"/>
  <c r="X5534" i="1" s="1"/>
  <c r="N5528" i="1"/>
  <c r="U5528" i="1" s="1"/>
  <c r="V5528" i="1" s="1"/>
  <c r="X5528" i="1" s="1"/>
  <c r="N5519" i="1"/>
  <c r="U5519" i="1" s="1"/>
  <c r="V5519" i="1" s="1"/>
  <c r="X5519" i="1" s="1"/>
  <c r="N5505" i="1"/>
  <c r="U5505" i="1" s="1"/>
  <c r="V5505" i="1" s="1"/>
  <c r="X5505" i="1" s="1"/>
  <c r="N5488" i="1"/>
  <c r="U5488" i="1" s="1"/>
  <c r="V5488" i="1" s="1"/>
  <c r="X5488" i="1" s="1"/>
  <c r="N5479" i="1"/>
  <c r="U5479" i="1" s="1"/>
  <c r="V5479" i="1" s="1"/>
  <c r="X5479" i="1" s="1"/>
  <c r="N5472" i="1"/>
  <c r="U5472" i="1" s="1"/>
  <c r="N5461" i="1"/>
  <c r="U5461" i="1" s="1"/>
  <c r="V5461" i="1" s="1"/>
  <c r="X5461" i="1" s="1"/>
  <c r="N5455" i="1"/>
  <c r="U5455" i="1" s="1"/>
  <c r="V5455" i="1" s="1"/>
  <c r="X5455" i="1" s="1"/>
  <c r="N5444" i="1"/>
  <c r="U5444" i="1" s="1"/>
  <c r="V5444" i="1" s="1"/>
  <c r="X5444" i="1" s="1"/>
  <c r="N5436" i="1"/>
  <c r="U5436" i="1" s="1"/>
  <c r="V5436" i="1" s="1"/>
  <c r="X5436" i="1" s="1"/>
  <c r="N5426" i="1"/>
  <c r="U5426" i="1" s="1"/>
  <c r="V5426" i="1" s="1"/>
  <c r="X5426" i="1" s="1"/>
  <c r="N5399" i="1"/>
  <c r="U5399" i="1" s="1"/>
  <c r="V5399" i="1" s="1"/>
  <c r="X5399" i="1" s="1"/>
  <c r="N5199" i="1"/>
  <c r="U5199" i="1" s="1"/>
  <c r="V5199" i="1" s="1"/>
  <c r="X5199" i="1" s="1"/>
  <c r="N5186" i="1"/>
  <c r="U5186" i="1" s="1"/>
  <c r="V5186" i="1" s="1"/>
  <c r="X5186" i="1" s="1"/>
  <c r="N5182" i="1"/>
  <c r="U5182" i="1" s="1"/>
  <c r="V5182" i="1" s="1"/>
  <c r="X5182" i="1" s="1"/>
  <c r="N5169" i="1"/>
  <c r="U5169" i="1" s="1"/>
  <c r="V5169" i="1" s="1"/>
  <c r="X5169" i="1" s="1"/>
  <c r="N5154" i="1"/>
  <c r="U5154" i="1" s="1"/>
  <c r="N5138" i="1"/>
  <c r="U5138" i="1" s="1"/>
  <c r="V5138" i="1" s="1"/>
  <c r="N5128" i="1"/>
  <c r="U5128" i="1" s="1"/>
  <c r="V5128" i="1" s="1"/>
  <c r="X5128" i="1" s="1"/>
  <c r="N5118" i="1"/>
  <c r="U5118" i="1" s="1"/>
  <c r="V5118" i="1" s="1"/>
  <c r="X5118" i="1" s="1"/>
  <c r="N5105" i="1"/>
  <c r="U5105" i="1" s="1"/>
  <c r="N5037" i="1"/>
  <c r="U5037" i="1" s="1"/>
  <c r="N5024" i="1"/>
  <c r="U5024" i="1" s="1"/>
  <c r="V5024" i="1" s="1"/>
  <c r="X5024" i="1" s="1"/>
  <c r="N5015" i="1"/>
  <c r="U5015" i="1" s="1"/>
  <c r="N5003" i="1"/>
  <c r="U5003" i="1" s="1"/>
  <c r="N4993" i="1"/>
  <c r="U4993" i="1" s="1"/>
  <c r="V4993" i="1" s="1"/>
  <c r="X4993" i="1" s="1"/>
  <c r="N4984" i="1"/>
  <c r="U4984" i="1" s="1"/>
  <c r="V4984" i="1" s="1"/>
  <c r="N4938" i="1"/>
  <c r="U4938" i="1" s="1"/>
  <c r="V4938" i="1" s="1"/>
  <c r="X4926" i="1"/>
  <c r="N4915" i="1"/>
  <c r="U4915" i="1" s="1"/>
  <c r="V4915" i="1" s="1"/>
  <c r="X4915" i="1" s="1"/>
  <c r="N4902" i="1"/>
  <c r="U4902" i="1" s="1"/>
  <c r="V4902" i="1" s="1"/>
  <c r="X4902" i="1" s="1"/>
  <c r="N4886" i="1"/>
  <c r="U4886" i="1" s="1"/>
  <c r="N4875" i="1"/>
  <c r="U4875" i="1" s="1"/>
  <c r="N4863" i="1"/>
  <c r="U4863" i="1" s="1"/>
  <c r="N4852" i="1"/>
  <c r="U4852" i="1" s="1"/>
  <c r="N4843" i="1"/>
  <c r="U4843" i="1" s="1"/>
  <c r="V4843" i="1" s="1"/>
  <c r="N4830" i="1"/>
  <c r="U4830" i="1" s="1"/>
  <c r="V4830" i="1" s="1"/>
  <c r="X4830" i="1" s="1"/>
  <c r="N4819" i="1"/>
  <c r="U4819" i="1" s="1"/>
  <c r="V4819" i="1" s="1"/>
  <c r="X4819" i="1" s="1"/>
  <c r="N4809" i="1"/>
  <c r="U4809" i="1" s="1"/>
  <c r="V4809" i="1" s="1"/>
  <c r="X4809" i="1" s="1"/>
  <c r="N4800" i="1"/>
  <c r="U4800" i="1" s="1"/>
  <c r="V4800" i="1" s="1"/>
  <c r="X4800" i="1" s="1"/>
  <c r="N4790" i="1"/>
  <c r="U4790" i="1" s="1"/>
  <c r="N4779" i="1"/>
  <c r="U4779" i="1" s="1"/>
  <c r="N4757" i="1"/>
  <c r="U4757" i="1" s="1"/>
  <c r="N4745" i="1"/>
  <c r="U4745" i="1" s="1"/>
  <c r="V4745" i="1" s="1"/>
  <c r="X4745" i="1" s="1"/>
  <c r="N4734" i="1"/>
  <c r="U4734" i="1" s="1"/>
  <c r="V4734" i="1" s="1"/>
  <c r="X4734" i="1" s="1"/>
  <c r="N4724" i="1"/>
  <c r="U4724" i="1" s="1"/>
  <c r="V4724" i="1" s="1"/>
  <c r="X4724" i="1" s="1"/>
  <c r="N4702" i="1"/>
  <c r="U4702" i="1" s="1"/>
  <c r="V4702" i="1" s="1"/>
  <c r="X4702" i="1" s="1"/>
  <c r="N4695" i="1"/>
  <c r="U4695" i="1" s="1"/>
  <c r="V4695" i="1" s="1"/>
  <c r="X4695" i="1" s="1"/>
  <c r="N4687" i="1"/>
  <c r="U4687" i="1" s="1"/>
  <c r="V4687" i="1" s="1"/>
  <c r="X4687" i="1" s="1"/>
  <c r="N4659" i="1"/>
  <c r="U4659" i="1" s="1"/>
  <c r="V4659" i="1" s="1"/>
  <c r="X4659" i="1" s="1"/>
  <c r="N4641" i="1"/>
  <c r="U4641" i="1" s="1"/>
  <c r="V4641" i="1" s="1"/>
  <c r="X4641" i="1" s="1"/>
  <c r="N4621" i="1"/>
  <c r="U4621" i="1" s="1"/>
  <c r="V4621" i="1" s="1"/>
  <c r="X4621" i="1" s="1"/>
  <c r="N4577" i="1"/>
  <c r="U4577" i="1" s="1"/>
  <c r="V4577" i="1" s="1"/>
  <c r="X4577" i="1" s="1"/>
  <c r="N4557" i="1"/>
  <c r="U4557" i="1" s="1"/>
  <c r="V4557" i="1" s="1"/>
  <c r="X4557" i="1" s="1"/>
  <c r="N4524" i="1"/>
  <c r="U4524" i="1" s="1"/>
  <c r="V4524" i="1" s="1"/>
  <c r="X4524" i="1" s="1"/>
  <c r="N4501" i="1"/>
  <c r="U4501" i="1" s="1"/>
  <c r="V4501" i="1" s="1"/>
  <c r="X4501" i="1" s="1"/>
  <c r="N4469" i="1"/>
  <c r="U4469" i="1" s="1"/>
  <c r="V4469" i="1" s="1"/>
  <c r="X4469" i="1" s="1"/>
  <c r="X4461" i="1"/>
  <c r="N4424" i="1"/>
  <c r="U4424" i="1" s="1"/>
  <c r="N4410" i="1"/>
  <c r="U4410" i="1" s="1"/>
  <c r="V4410" i="1" s="1"/>
  <c r="X4410" i="1" s="1"/>
  <c r="N4400" i="1"/>
  <c r="U4400" i="1" s="1"/>
  <c r="V4400" i="1" s="1"/>
  <c r="X4400" i="1" s="1"/>
  <c r="N4390" i="1"/>
  <c r="U4390" i="1" s="1"/>
  <c r="V4390" i="1" s="1"/>
  <c r="X4390" i="1" s="1"/>
  <c r="N4378" i="1"/>
  <c r="U4378" i="1" s="1"/>
  <c r="N4350" i="1"/>
  <c r="U4350" i="1" s="1"/>
  <c r="V4350" i="1" s="1"/>
  <c r="X4350" i="1" s="1"/>
  <c r="N4342" i="1"/>
  <c r="U4342" i="1" s="1"/>
  <c r="V4342" i="1" s="1"/>
  <c r="X4342" i="1" s="1"/>
  <c r="N4332" i="1"/>
  <c r="U4332" i="1" s="1"/>
  <c r="V4332" i="1" s="1"/>
  <c r="X4332" i="1" s="1"/>
  <c r="N4320" i="1"/>
  <c r="U4320" i="1" s="1"/>
  <c r="V4320" i="1" s="1"/>
  <c r="X4320" i="1" s="1"/>
  <c r="N4301" i="1"/>
  <c r="U4301" i="1" s="1"/>
  <c r="V4301" i="1" s="1"/>
  <c r="X4301" i="1" s="1"/>
  <c r="N4291" i="1"/>
  <c r="U4291" i="1" s="1"/>
  <c r="V4291" i="1" s="1"/>
  <c r="X4291" i="1" s="1"/>
  <c r="N4281" i="1"/>
  <c r="U4281" i="1" s="1"/>
  <c r="V4281" i="1" s="1"/>
  <c r="X4281" i="1" s="1"/>
  <c r="N4269" i="1"/>
  <c r="U4269" i="1" s="1"/>
  <c r="V4269" i="1" s="1"/>
  <c r="X4269" i="1" s="1"/>
  <c r="N4259" i="1"/>
  <c r="U4259" i="1" s="1"/>
  <c r="V4259" i="1" s="1"/>
  <c r="X4259" i="1" s="1"/>
  <c r="N4253" i="1"/>
  <c r="U4253" i="1" s="1"/>
  <c r="V4253" i="1" s="1"/>
  <c r="X4253" i="1" s="1"/>
  <c r="N4239" i="1"/>
  <c r="U4239" i="1" s="1"/>
  <c r="V4239" i="1" s="1"/>
  <c r="X4239" i="1" s="1"/>
  <c r="N4228" i="1"/>
  <c r="U4228" i="1" s="1"/>
  <c r="V4228" i="1" s="1"/>
  <c r="X4228" i="1" s="1"/>
  <c r="N4219" i="1"/>
  <c r="U4219" i="1" s="1"/>
  <c r="V4219" i="1" s="1"/>
  <c r="X4219" i="1" s="1"/>
  <c r="N4209" i="1"/>
  <c r="U4209" i="1" s="1"/>
  <c r="V4209" i="1" s="1"/>
  <c r="X4209" i="1" s="1"/>
  <c r="N4200" i="1"/>
  <c r="U4200" i="1" s="1"/>
  <c r="V4200" i="1" s="1"/>
  <c r="X4200" i="1" s="1"/>
  <c r="N4188" i="1"/>
  <c r="U4188" i="1" s="1"/>
  <c r="N4178" i="1"/>
  <c r="U4178" i="1" s="1"/>
  <c r="V4178" i="1" s="1"/>
  <c r="X4178" i="1" s="1"/>
  <c r="N4160" i="1"/>
  <c r="U4160" i="1" s="1"/>
  <c r="V4160" i="1" s="1"/>
  <c r="N4147" i="1"/>
  <c r="U4147" i="1" s="1"/>
  <c r="V4147" i="1" s="1"/>
  <c r="X4147" i="1" s="1"/>
  <c r="N4137" i="1"/>
  <c r="U4137" i="1" s="1"/>
  <c r="V4137" i="1" s="1"/>
  <c r="X4137" i="1" s="1"/>
  <c r="N4127" i="1"/>
  <c r="U4127" i="1" s="1"/>
  <c r="N4117" i="1"/>
  <c r="U4117" i="1" s="1"/>
  <c r="V4117" i="1" s="1"/>
  <c r="X4117" i="1" s="1"/>
  <c r="N4107" i="1"/>
  <c r="U4107" i="1" s="1"/>
  <c r="V4107" i="1" s="1"/>
  <c r="X4107" i="1" s="1"/>
  <c r="N4091" i="1"/>
  <c r="U4091" i="1" s="1"/>
  <c r="N4073" i="1"/>
  <c r="U4073" i="1" s="1"/>
  <c r="V4073" i="1" s="1"/>
  <c r="X4073" i="1" s="1"/>
  <c r="N4007" i="1"/>
  <c r="U4007" i="1" s="1"/>
  <c r="N3922" i="1"/>
  <c r="U3922" i="1" s="1"/>
  <c r="V3922" i="1" s="1"/>
  <c r="X3922" i="1" s="1"/>
  <c r="N3893" i="1"/>
  <c r="U3893" i="1" s="1"/>
  <c r="N3879" i="1"/>
  <c r="U3879" i="1" s="1"/>
  <c r="V3879" i="1" s="1"/>
  <c r="X3879" i="1" s="1"/>
  <c r="N3867" i="1"/>
  <c r="U3867" i="1" s="1"/>
  <c r="V3867" i="1" s="1"/>
  <c r="X3867" i="1" s="1"/>
  <c r="N3857" i="1"/>
  <c r="U3857" i="1" s="1"/>
  <c r="V3857" i="1" s="1"/>
  <c r="X3857" i="1" s="1"/>
  <c r="N3846" i="1"/>
  <c r="U3846" i="1" s="1"/>
  <c r="V3846" i="1" s="1"/>
  <c r="X3846" i="1" s="1"/>
  <c r="N3835" i="1"/>
  <c r="U3835" i="1" s="1"/>
  <c r="V3835" i="1" s="1"/>
  <c r="X3835" i="1" s="1"/>
  <c r="N3826" i="1"/>
  <c r="U3826" i="1" s="1"/>
  <c r="V3826" i="1" s="1"/>
  <c r="X3826" i="1" s="1"/>
  <c r="N3817" i="1"/>
  <c r="U3817" i="1" s="1"/>
  <c r="V3817" i="1" s="1"/>
  <c r="X3817" i="1" s="1"/>
  <c r="N3808" i="1"/>
  <c r="U3808" i="1" s="1"/>
  <c r="V3808" i="1" s="1"/>
  <c r="X3808" i="1" s="1"/>
  <c r="N3797" i="1"/>
  <c r="U3797" i="1" s="1"/>
  <c r="V3797" i="1" s="1"/>
  <c r="X3797" i="1" s="1"/>
  <c r="N3786" i="1"/>
  <c r="U3786" i="1" s="1"/>
  <c r="V3786" i="1" s="1"/>
  <c r="X3786" i="1" s="1"/>
  <c r="X3774" i="1"/>
  <c r="N3764" i="1"/>
  <c r="U3764" i="1" s="1"/>
  <c r="V3764" i="1" s="1"/>
  <c r="X3764" i="1" s="1"/>
  <c r="N3753" i="1"/>
  <c r="U3753" i="1" s="1"/>
  <c r="V3753" i="1" s="1"/>
  <c r="X3753" i="1" s="1"/>
  <c r="N3735" i="1"/>
  <c r="U3735" i="1" s="1"/>
  <c r="V3735" i="1" s="1"/>
  <c r="X3735" i="1" s="1"/>
  <c r="N3720" i="1"/>
  <c r="U3720" i="1" s="1"/>
  <c r="U3716" i="1" s="1"/>
  <c r="N3706" i="1"/>
  <c r="U3706" i="1" s="1"/>
  <c r="V3706" i="1" s="1"/>
  <c r="X3706" i="1" s="1"/>
  <c r="N3697" i="1"/>
  <c r="U3697" i="1" s="1"/>
  <c r="V3697" i="1" s="1"/>
  <c r="X3697" i="1" s="1"/>
  <c r="N3688" i="1"/>
  <c r="U3688" i="1" s="1"/>
  <c r="V3688" i="1" s="1"/>
  <c r="X3688" i="1" s="1"/>
  <c r="N3679" i="1"/>
  <c r="U3679" i="1" s="1"/>
  <c r="V3679" i="1" s="1"/>
  <c r="X3679" i="1" s="1"/>
  <c r="N3666" i="1"/>
  <c r="U3666" i="1" s="1"/>
  <c r="V3666" i="1" s="1"/>
  <c r="X3666" i="1" s="1"/>
  <c r="N3653" i="1"/>
  <c r="U3653" i="1" s="1"/>
  <c r="V3653" i="1" s="1"/>
  <c r="N3638" i="1"/>
  <c r="U3638" i="1" s="1"/>
  <c r="V3638" i="1" s="1"/>
  <c r="X3638" i="1" s="1"/>
  <c r="N3625" i="1"/>
  <c r="U3625" i="1" s="1"/>
  <c r="V3625" i="1" s="1"/>
  <c r="X3625" i="1" s="1"/>
  <c r="N3616" i="1"/>
  <c r="U3616" i="1" s="1"/>
  <c r="V3616" i="1" s="1"/>
  <c r="N3605" i="1"/>
  <c r="U3605" i="1" s="1"/>
  <c r="V3605" i="1" s="1"/>
  <c r="X3605" i="1" s="1"/>
  <c r="X3595" i="1"/>
  <c r="N3584" i="1"/>
  <c r="U3584" i="1" s="1"/>
  <c r="V3584" i="1" s="1"/>
  <c r="X3584" i="1" s="1"/>
  <c r="N3575" i="1"/>
  <c r="U3575" i="1" s="1"/>
  <c r="V3575" i="1" s="1"/>
  <c r="N3542" i="1"/>
  <c r="U3542" i="1" s="1"/>
  <c r="V3542" i="1" s="1"/>
  <c r="X3542" i="1" s="1"/>
  <c r="N3533" i="1"/>
  <c r="U3533" i="1" s="1"/>
  <c r="V3533" i="1" s="1"/>
  <c r="X3533" i="1" s="1"/>
  <c r="N3518" i="1"/>
  <c r="U3518" i="1" s="1"/>
  <c r="V3518" i="1" s="1"/>
  <c r="N3507" i="1"/>
  <c r="U3507" i="1" s="1"/>
  <c r="V3507" i="1" s="1"/>
  <c r="X3507" i="1" s="1"/>
  <c r="N3495" i="1"/>
  <c r="U3495" i="1" s="1"/>
  <c r="V3495" i="1" s="1"/>
  <c r="X3495" i="1" s="1"/>
  <c r="N3485" i="1"/>
  <c r="U3485" i="1" s="1"/>
  <c r="V3485" i="1" s="1"/>
  <c r="N3471" i="1"/>
  <c r="U3471" i="1" s="1"/>
  <c r="V3471" i="1" s="1"/>
  <c r="X3471" i="1" s="1"/>
  <c r="N3463" i="1"/>
  <c r="U3463" i="1" s="1"/>
  <c r="V3463" i="1" s="1"/>
  <c r="X3463" i="1" s="1"/>
  <c r="N3453" i="1"/>
  <c r="U3453" i="1" s="1"/>
  <c r="V3453" i="1" s="1"/>
  <c r="X3453" i="1" s="1"/>
  <c r="N3441" i="1"/>
  <c r="U3441" i="1" s="1"/>
  <c r="V3441" i="1" s="1"/>
  <c r="N3429" i="1"/>
  <c r="U3429" i="1" s="1"/>
  <c r="V3429" i="1" s="1"/>
  <c r="X3429" i="1" s="1"/>
  <c r="N3418" i="1"/>
  <c r="U3418" i="1" s="1"/>
  <c r="V3418" i="1" s="1"/>
  <c r="X3418" i="1" s="1"/>
  <c r="N3406" i="1"/>
  <c r="U3406" i="1" s="1"/>
  <c r="V3406" i="1" s="1"/>
  <c r="X3406" i="1" s="1"/>
  <c r="N3395" i="1"/>
  <c r="U3395" i="1" s="1"/>
  <c r="V3395" i="1" s="1"/>
  <c r="N3383" i="1"/>
  <c r="U3383" i="1" s="1"/>
  <c r="V3383" i="1" s="1"/>
  <c r="X3383" i="1" s="1"/>
  <c r="N3372" i="1"/>
  <c r="U3372" i="1" s="1"/>
  <c r="V3372" i="1" s="1"/>
  <c r="X3372" i="1" s="1"/>
  <c r="N3363" i="1"/>
  <c r="U3363" i="1" s="1"/>
  <c r="V3363" i="1" s="1"/>
  <c r="X3363" i="1" s="1"/>
  <c r="N3352" i="1"/>
  <c r="U3352" i="1" s="1"/>
  <c r="V3352" i="1" s="1"/>
  <c r="X3352" i="1" s="1"/>
  <c r="N3343" i="1"/>
  <c r="U3343" i="1" s="1"/>
  <c r="V3343" i="1" s="1"/>
  <c r="X3343" i="1" s="1"/>
  <c r="N3331" i="1"/>
  <c r="U3331" i="1" s="1"/>
  <c r="V3331" i="1" s="1"/>
  <c r="N3317" i="1"/>
  <c r="U3317" i="1" s="1"/>
  <c r="V3317" i="1" s="1"/>
  <c r="X3317" i="1" s="1"/>
  <c r="N3307" i="1"/>
  <c r="U3307" i="1" s="1"/>
  <c r="V3307" i="1" s="1"/>
  <c r="X3307" i="1" s="1"/>
  <c r="N3295" i="1"/>
  <c r="U3295" i="1" s="1"/>
  <c r="V3295" i="1" s="1"/>
  <c r="X3295" i="1" s="1"/>
  <c r="N3285" i="1"/>
  <c r="U3285" i="1" s="1"/>
  <c r="V3285" i="1" s="1"/>
  <c r="N3273" i="1"/>
  <c r="U3273" i="1" s="1"/>
  <c r="V3273" i="1" s="1"/>
  <c r="X3273" i="1" s="1"/>
  <c r="N3259" i="1"/>
  <c r="U3259" i="1" s="1"/>
  <c r="V3259" i="1" s="1"/>
  <c r="X3259" i="1" s="1"/>
  <c r="N3249" i="1"/>
  <c r="U3249" i="1" s="1"/>
  <c r="V3249" i="1" s="1"/>
  <c r="N3239" i="1"/>
  <c r="U3239" i="1" s="1"/>
  <c r="V3239" i="1" s="1"/>
  <c r="X3239" i="1" s="1"/>
  <c r="N3231" i="1"/>
  <c r="U3231" i="1" s="1"/>
  <c r="V3231" i="1" s="1"/>
  <c r="X3231" i="1" s="1"/>
  <c r="N3220" i="1"/>
  <c r="U3220" i="1" s="1"/>
  <c r="V3220" i="1" s="1"/>
  <c r="X3220" i="1" s="1"/>
  <c r="N3206" i="1"/>
  <c r="U3206" i="1" s="1"/>
  <c r="V3206" i="1" s="1"/>
  <c r="X3206" i="1" s="1"/>
  <c r="N3194" i="1"/>
  <c r="U3194" i="1" s="1"/>
  <c r="V3194" i="1" s="1"/>
  <c r="X3194" i="1" s="1"/>
  <c r="N3183" i="1"/>
  <c r="U3183" i="1" s="1"/>
  <c r="V3183" i="1" s="1"/>
  <c r="X3183" i="1" s="1"/>
  <c r="N3174" i="1"/>
  <c r="U3174" i="1" s="1"/>
  <c r="V3174" i="1" s="1"/>
  <c r="N6493" i="1"/>
  <c r="U6493" i="1" s="1"/>
  <c r="V6493" i="1" s="1"/>
  <c r="X6493" i="1" s="1"/>
  <c r="N6481" i="1"/>
  <c r="U6481" i="1" s="1"/>
  <c r="V6481" i="1" s="1"/>
  <c r="N6469" i="1"/>
  <c r="U6469" i="1" s="1"/>
  <c r="V6469" i="1" s="1"/>
  <c r="X6469" i="1" s="1"/>
  <c r="N6441" i="1"/>
  <c r="U6441" i="1" s="1"/>
  <c r="V6441" i="1" s="1"/>
  <c r="X6441" i="1" s="1"/>
  <c r="N6432" i="1"/>
  <c r="U6432" i="1" s="1"/>
  <c r="V6432" i="1" s="1"/>
  <c r="X6432" i="1" s="1"/>
  <c r="N6423" i="1"/>
  <c r="U6423" i="1" s="1"/>
  <c r="V6423" i="1" s="1"/>
  <c r="X6423" i="1" s="1"/>
  <c r="N6415" i="1"/>
  <c r="U6415" i="1" s="1"/>
  <c r="V6415" i="1" s="1"/>
  <c r="X6415" i="1" s="1"/>
  <c r="N6406" i="1"/>
  <c r="U6406" i="1" s="1"/>
  <c r="V6406" i="1" s="1"/>
  <c r="X6406" i="1" s="1"/>
  <c r="N6396" i="1"/>
  <c r="U6396" i="1" s="1"/>
  <c r="V6396" i="1" s="1"/>
  <c r="X6396" i="1" s="1"/>
  <c r="N6387" i="1"/>
  <c r="U6387" i="1" s="1"/>
  <c r="V6387" i="1" s="1"/>
  <c r="X6387" i="1" s="1"/>
  <c r="N6378" i="1"/>
  <c r="U6378" i="1" s="1"/>
  <c r="V6378" i="1" s="1"/>
  <c r="N6369" i="1"/>
  <c r="U6369" i="1" s="1"/>
  <c r="V6369" i="1" s="1"/>
  <c r="X6369" i="1" s="1"/>
  <c r="N3702" i="1"/>
  <c r="U3702" i="1" s="1"/>
  <c r="V3702" i="1" s="1"/>
  <c r="X3702" i="1" s="1"/>
  <c r="N3693" i="1"/>
  <c r="U3693" i="1" s="1"/>
  <c r="V3693" i="1" s="1"/>
  <c r="X3693" i="1" s="1"/>
  <c r="N3684" i="1"/>
  <c r="U3684" i="1" s="1"/>
  <c r="V3684" i="1" s="1"/>
  <c r="X3684" i="1" s="1"/>
  <c r="N3673" i="1"/>
  <c r="U3673" i="1" s="1"/>
  <c r="V3673" i="1" s="1"/>
  <c r="X3673" i="1" s="1"/>
  <c r="N3662" i="1"/>
  <c r="U3662" i="1" s="1"/>
  <c r="V3662" i="1" s="1"/>
  <c r="X3662" i="1" s="1"/>
  <c r="N3646" i="1"/>
  <c r="U3646" i="1" s="1"/>
  <c r="V3646" i="1" s="1"/>
  <c r="X3646" i="1" s="1"/>
  <c r="N3635" i="1"/>
  <c r="U3635" i="1" s="1"/>
  <c r="V3635" i="1" s="1"/>
  <c r="X3635" i="1" s="1"/>
  <c r="N3622" i="1"/>
  <c r="U3622" i="1" s="1"/>
  <c r="V3622" i="1" s="1"/>
  <c r="X3622" i="1" s="1"/>
  <c r="N3610" i="1"/>
  <c r="U3610" i="1" s="1"/>
  <c r="V3610" i="1" s="1"/>
  <c r="X3610" i="1" s="1"/>
  <c r="N3602" i="1"/>
  <c r="U3602" i="1" s="1"/>
  <c r="V3602" i="1" s="1"/>
  <c r="X3602" i="1" s="1"/>
  <c r="N3591" i="1"/>
  <c r="U3591" i="1" s="1"/>
  <c r="V3591" i="1" s="1"/>
  <c r="X3591" i="1" s="1"/>
  <c r="N3581" i="1"/>
  <c r="U3581" i="1" s="1"/>
  <c r="V3581" i="1" s="1"/>
  <c r="X3581" i="1" s="1"/>
  <c r="N3571" i="1"/>
  <c r="U3571" i="1" s="1"/>
  <c r="V3571" i="1" s="1"/>
  <c r="X3571" i="1" s="1"/>
  <c r="N3539" i="1"/>
  <c r="U3539" i="1" s="1"/>
  <c r="V3539" i="1" s="1"/>
  <c r="X3539" i="1" s="1"/>
  <c r="N3524" i="1"/>
  <c r="U3524" i="1" s="1"/>
  <c r="V3524" i="1" s="1"/>
  <c r="X3524" i="1" s="1"/>
  <c r="N3514" i="1"/>
  <c r="U3514" i="1" s="1"/>
  <c r="V3514" i="1" s="1"/>
  <c r="X3501" i="1"/>
  <c r="N3492" i="1"/>
  <c r="U3492" i="1" s="1"/>
  <c r="V3492" i="1" s="1"/>
  <c r="X3492" i="1" s="1"/>
  <c r="N3478" i="1"/>
  <c r="U3478" i="1" s="1"/>
  <c r="V3478" i="1" s="1"/>
  <c r="N3468" i="1"/>
  <c r="U3468" i="1" s="1"/>
  <c r="V3468" i="1" s="1"/>
  <c r="X3468" i="1" s="1"/>
  <c r="N3459" i="1"/>
  <c r="U3459" i="1" s="1"/>
  <c r="V3459" i="1" s="1"/>
  <c r="X3459" i="1" s="1"/>
  <c r="N3448" i="1"/>
  <c r="U3448" i="1" s="1"/>
  <c r="V3448" i="1" s="1"/>
  <c r="X3448" i="1" s="1"/>
  <c r="N3436" i="1"/>
  <c r="U3436" i="1" s="1"/>
  <c r="V3436" i="1" s="1"/>
  <c r="N3426" i="1"/>
  <c r="U3426" i="1" s="1"/>
  <c r="V3426" i="1" s="1"/>
  <c r="N3413" i="1"/>
  <c r="U3413" i="1" s="1"/>
  <c r="V3413" i="1" s="1"/>
  <c r="X3413" i="1" s="1"/>
  <c r="N3402" i="1"/>
  <c r="U3402" i="1" s="1"/>
  <c r="V3402" i="1" s="1"/>
  <c r="X3402" i="1" s="1"/>
  <c r="N3390" i="1"/>
  <c r="U3390" i="1" s="1"/>
  <c r="V3390" i="1" s="1"/>
  <c r="X3390" i="1" s="1"/>
  <c r="N3379" i="1"/>
  <c r="U3379" i="1" s="1"/>
  <c r="V3379" i="1" s="1"/>
  <c r="X3379" i="1" s="1"/>
  <c r="N3369" i="1"/>
  <c r="U3369" i="1" s="1"/>
  <c r="V3369" i="1" s="1"/>
  <c r="X3369" i="1" s="1"/>
  <c r="N3360" i="1"/>
  <c r="U3360" i="1" s="1"/>
  <c r="V3360" i="1" s="1"/>
  <c r="X3360" i="1" s="1"/>
  <c r="N3348" i="1"/>
  <c r="U3348" i="1" s="1"/>
  <c r="V3348" i="1" s="1"/>
  <c r="X3348" i="1" s="1"/>
  <c r="N3338" i="1"/>
  <c r="U3338" i="1" s="1"/>
  <c r="V3338" i="1" s="1"/>
  <c r="N3324" i="1"/>
  <c r="U3324" i="1" s="1"/>
  <c r="V3324" i="1" s="1"/>
  <c r="X3324" i="1" s="1"/>
  <c r="N3313" i="1"/>
  <c r="U3313" i="1" s="1"/>
  <c r="V3313" i="1" s="1"/>
  <c r="X3313" i="1" s="1"/>
  <c r="N3304" i="1"/>
  <c r="U3304" i="1" s="1"/>
  <c r="V3304" i="1" s="1"/>
  <c r="N3291" i="1"/>
  <c r="U3291" i="1" s="1"/>
  <c r="V3291" i="1" s="1"/>
  <c r="X3291" i="1" s="1"/>
  <c r="N3281" i="1"/>
  <c r="U3281" i="1" s="1"/>
  <c r="V3281" i="1" s="1"/>
  <c r="N3267" i="1"/>
  <c r="U3267" i="1" s="1"/>
  <c r="V3267" i="1" s="1"/>
  <c r="N3256" i="1"/>
  <c r="U3256" i="1" s="1"/>
  <c r="V3256" i="1" s="1"/>
  <c r="X3256" i="1" s="1"/>
  <c r="X3245" i="1"/>
  <c r="N3236" i="1"/>
  <c r="U3236" i="1" s="1"/>
  <c r="V3236" i="1" s="1"/>
  <c r="X3236" i="1" s="1"/>
  <c r="N3225" i="1"/>
  <c r="U3225" i="1" s="1"/>
  <c r="V3225" i="1" s="1"/>
  <c r="X3225" i="1" s="1"/>
  <c r="N3213" i="1"/>
  <c r="U3213" i="1" s="1"/>
  <c r="V3213" i="1" s="1"/>
  <c r="X3213" i="1" s="1"/>
  <c r="N3202" i="1"/>
  <c r="U3202" i="1" s="1"/>
  <c r="V3202" i="1" s="1"/>
  <c r="X3202" i="1" s="1"/>
  <c r="N3190" i="1"/>
  <c r="U3190" i="1" s="1"/>
  <c r="V3190" i="1" s="1"/>
  <c r="X3190" i="1" s="1"/>
  <c r="N3179" i="1"/>
  <c r="U3179" i="1" s="1"/>
  <c r="V3179" i="1" s="1"/>
  <c r="X3179" i="1" s="1"/>
  <c r="N3170" i="1"/>
  <c r="U3170" i="1" s="1"/>
  <c r="V3170" i="1" s="1"/>
  <c r="X3170" i="1" s="1"/>
  <c r="N3161" i="1"/>
  <c r="U3161" i="1" s="1"/>
  <c r="V3161" i="1" s="1"/>
  <c r="X3161" i="1" s="1"/>
  <c r="N3152" i="1"/>
  <c r="U3152" i="1" s="1"/>
  <c r="V3152" i="1" s="1"/>
  <c r="X3152" i="1" s="1"/>
  <c r="N3143" i="1"/>
  <c r="U3143" i="1" s="1"/>
  <c r="V3143" i="1" s="1"/>
  <c r="X3143" i="1" s="1"/>
  <c r="N3130" i="1"/>
  <c r="U3130" i="1" s="1"/>
  <c r="V3130" i="1" s="1"/>
  <c r="X3130" i="1" s="1"/>
  <c r="N3120" i="1"/>
  <c r="U3120" i="1" s="1"/>
  <c r="V3120" i="1" s="1"/>
  <c r="X3120" i="1" s="1"/>
  <c r="N3111" i="1"/>
  <c r="U3111" i="1" s="1"/>
  <c r="V3111" i="1" s="1"/>
  <c r="N3098" i="1"/>
  <c r="U3098" i="1" s="1"/>
  <c r="V3098" i="1" s="1"/>
  <c r="X3098" i="1" s="1"/>
  <c r="N3082" i="1"/>
  <c r="U3082" i="1" s="1"/>
  <c r="V3082" i="1" s="1"/>
  <c r="X3082" i="1" s="1"/>
  <c r="N3071" i="1"/>
  <c r="U3071" i="1" s="1"/>
  <c r="V3071" i="1" s="1"/>
  <c r="X3071" i="1" s="1"/>
  <c r="X3056" i="1"/>
  <c r="N3047" i="1"/>
  <c r="U3047" i="1" s="1"/>
  <c r="V3047" i="1" s="1"/>
  <c r="X3047" i="1" s="1"/>
  <c r="N3036" i="1"/>
  <c r="U3036" i="1" s="1"/>
  <c r="V3036" i="1" s="1"/>
  <c r="X3036" i="1" s="1"/>
  <c r="N3024" i="1"/>
  <c r="U3024" i="1" s="1"/>
  <c r="V3024" i="1" s="1"/>
  <c r="N3008" i="1"/>
  <c r="U3008" i="1" s="1"/>
  <c r="N2994" i="1"/>
  <c r="U2994" i="1" s="1"/>
  <c r="V2994" i="1" s="1"/>
  <c r="X2994" i="1" s="1"/>
  <c r="N2985" i="1"/>
  <c r="U2985" i="1" s="1"/>
  <c r="V2985" i="1" s="1"/>
  <c r="X2985" i="1" s="1"/>
  <c r="X2971" i="1"/>
  <c r="N2961" i="1"/>
  <c r="U2961" i="1" s="1"/>
  <c r="V2961" i="1" s="1"/>
  <c r="X2961" i="1" s="1"/>
  <c r="N2945" i="1"/>
  <c r="U2945" i="1" s="1"/>
  <c r="V2945" i="1" s="1"/>
  <c r="X2945" i="1" s="1"/>
  <c r="N2933" i="1"/>
  <c r="U2933" i="1" s="1"/>
  <c r="N2912" i="1"/>
  <c r="U2912" i="1" s="1"/>
  <c r="V2912" i="1" s="1"/>
  <c r="X2912" i="1" s="1"/>
  <c r="N2895" i="1"/>
  <c r="U2895" i="1" s="1"/>
  <c r="V2895" i="1" s="1"/>
  <c r="X2895" i="1" s="1"/>
  <c r="N2883" i="1"/>
  <c r="U2883" i="1" s="1"/>
  <c r="V2883" i="1" s="1"/>
  <c r="X2883" i="1" s="1"/>
  <c r="N2869" i="1"/>
  <c r="U2869" i="1" s="1"/>
  <c r="V2869" i="1" s="1"/>
  <c r="X2869" i="1" s="1"/>
  <c r="N2843" i="1"/>
  <c r="U2843" i="1" s="1"/>
  <c r="V2843" i="1" s="1"/>
  <c r="X2843" i="1" s="1"/>
  <c r="N2825" i="1"/>
  <c r="U2825" i="1" s="1"/>
  <c r="V2825" i="1" s="1"/>
  <c r="X2825" i="1" s="1"/>
  <c r="N2815" i="1"/>
  <c r="U2815" i="1" s="1"/>
  <c r="V2815" i="1" s="1"/>
  <c r="X2815" i="1" s="1"/>
  <c r="N2785" i="1"/>
  <c r="U2785" i="1" s="1"/>
  <c r="V2785" i="1" s="1"/>
  <c r="X2785" i="1" s="1"/>
  <c r="N2774" i="1"/>
  <c r="U2774" i="1" s="1"/>
  <c r="N2763" i="1"/>
  <c r="U2763" i="1" s="1"/>
  <c r="N2745" i="1"/>
  <c r="U2745" i="1" s="1"/>
  <c r="V2745" i="1" s="1"/>
  <c r="X2745" i="1" s="1"/>
  <c r="N2732" i="1"/>
  <c r="U2732" i="1" s="1"/>
  <c r="V2732" i="1" s="1"/>
  <c r="X2732" i="1" s="1"/>
  <c r="N2713" i="1"/>
  <c r="U2713" i="1" s="1"/>
  <c r="V2713" i="1" s="1"/>
  <c r="N2703" i="1"/>
  <c r="U2703" i="1" s="1"/>
  <c r="V2703" i="1" s="1"/>
  <c r="X2703" i="1" s="1"/>
  <c r="X2694" i="1"/>
  <c r="N2683" i="1"/>
  <c r="U2683" i="1" s="1"/>
  <c r="V2683" i="1" s="1"/>
  <c r="X2683" i="1" s="1"/>
  <c r="N2675" i="1"/>
  <c r="U2675" i="1" s="1"/>
  <c r="V2675" i="1" s="1"/>
  <c r="X2675" i="1" s="1"/>
  <c r="N2664" i="1"/>
  <c r="U2664" i="1" s="1"/>
  <c r="V2664" i="1" s="1"/>
  <c r="X2664" i="1" s="1"/>
  <c r="N2649" i="1"/>
  <c r="U2649" i="1" s="1"/>
  <c r="V2649" i="1" s="1"/>
  <c r="N2637" i="1"/>
  <c r="U2637" i="1" s="1"/>
  <c r="V2637" i="1" s="1"/>
  <c r="X2637" i="1" s="1"/>
  <c r="N2628" i="1"/>
  <c r="U2628" i="1" s="1"/>
  <c r="V2628" i="1" s="1"/>
  <c r="X2628" i="1" s="1"/>
  <c r="N2619" i="1"/>
  <c r="U2619" i="1" s="1"/>
  <c r="N2610" i="1"/>
  <c r="U2610" i="1" s="1"/>
  <c r="V2610" i="1" s="1"/>
  <c r="X2610" i="1" s="1"/>
  <c r="N2601" i="1"/>
  <c r="U2601" i="1" s="1"/>
  <c r="V2601" i="1" s="1"/>
  <c r="X2601" i="1" s="1"/>
  <c r="N2590" i="1"/>
  <c r="U2590" i="1" s="1"/>
  <c r="V2590" i="1" s="1"/>
  <c r="X2590" i="1" s="1"/>
  <c r="N2579" i="1"/>
  <c r="U2579" i="1" s="1"/>
  <c r="V2579" i="1" s="1"/>
  <c r="X2579" i="1" s="1"/>
  <c r="N2570" i="1"/>
  <c r="U2570" i="1" s="1"/>
  <c r="V2570" i="1" s="1"/>
  <c r="X2570" i="1" s="1"/>
  <c r="N2560" i="1"/>
  <c r="U2560" i="1" s="1"/>
  <c r="V2560" i="1" s="1"/>
  <c r="N2547" i="1"/>
  <c r="U2547" i="1" s="1"/>
  <c r="V2547" i="1" s="1"/>
  <c r="X2547" i="1" s="1"/>
  <c r="N2539" i="1"/>
  <c r="U2539" i="1" s="1"/>
  <c r="V2539" i="1" s="1"/>
  <c r="X2539" i="1" s="1"/>
  <c r="N2530" i="1"/>
  <c r="U2530" i="1" s="1"/>
  <c r="V2530" i="1" s="1"/>
  <c r="X2530" i="1" s="1"/>
  <c r="N2506" i="1"/>
  <c r="U2506" i="1" s="1"/>
  <c r="V2506" i="1" s="1"/>
  <c r="X2506" i="1" s="1"/>
  <c r="N2493" i="1"/>
  <c r="U2493" i="1" s="1"/>
  <c r="V2493" i="1" s="1"/>
  <c r="X2493" i="1" s="1"/>
  <c r="X2474" i="1"/>
  <c r="N2463" i="1"/>
  <c r="U2463" i="1" s="1"/>
  <c r="V2463" i="1" s="1"/>
  <c r="X2463" i="1" s="1"/>
  <c r="N2430" i="1"/>
  <c r="U2430" i="1" s="1"/>
  <c r="V2430" i="1" s="1"/>
  <c r="N2420" i="1"/>
  <c r="U2420" i="1" s="1"/>
  <c r="V2420" i="1" s="1"/>
  <c r="X2420" i="1" s="1"/>
  <c r="N2403" i="1"/>
  <c r="U2403" i="1" s="1"/>
  <c r="V2403" i="1" s="1"/>
  <c r="X2403" i="1" s="1"/>
  <c r="N2377" i="1"/>
  <c r="U2377" i="1" s="1"/>
  <c r="V2377" i="1" s="1"/>
  <c r="X2377" i="1" s="1"/>
  <c r="N2370" i="1"/>
  <c r="U2370" i="1" s="1"/>
  <c r="N2357" i="1"/>
  <c r="U2357" i="1" s="1"/>
  <c r="N2346" i="1"/>
  <c r="U2346" i="1" s="1"/>
  <c r="V2346" i="1" s="1"/>
  <c r="X2346" i="1" s="1"/>
  <c r="N2337" i="1"/>
  <c r="U2337" i="1" s="1"/>
  <c r="V2337" i="1" s="1"/>
  <c r="N2315" i="1"/>
  <c r="U2315" i="1" s="1"/>
  <c r="N2292" i="1"/>
  <c r="U2292" i="1" s="1"/>
  <c r="V2292" i="1" s="1"/>
  <c r="N2282" i="1"/>
  <c r="U2282" i="1" s="1"/>
  <c r="V2282" i="1" s="1"/>
  <c r="X2282" i="1" s="1"/>
  <c r="N2270" i="1"/>
  <c r="U2270" i="1" s="1"/>
  <c r="V2270" i="1" s="1"/>
  <c r="X2270" i="1" s="1"/>
  <c r="N2263" i="1"/>
  <c r="U2263" i="1" s="1"/>
  <c r="V2263" i="1" s="1"/>
  <c r="X2263" i="1" s="1"/>
  <c r="X2251" i="1"/>
  <c r="N2236" i="1"/>
  <c r="U2236" i="1" s="1"/>
  <c r="V2236" i="1" s="1"/>
  <c r="X2236" i="1" s="1"/>
  <c r="N2214" i="1"/>
  <c r="U2214" i="1" s="1"/>
  <c r="V2214" i="1" s="1"/>
  <c r="N2200" i="1"/>
  <c r="U2200" i="1" s="1"/>
  <c r="V2200" i="1" s="1"/>
  <c r="X2200" i="1" s="1"/>
  <c r="N2191" i="1"/>
  <c r="U2191" i="1" s="1"/>
  <c r="V2191" i="1" s="1"/>
  <c r="X2191" i="1" s="1"/>
  <c r="N2180" i="1"/>
  <c r="U2180" i="1" s="1"/>
  <c r="V2180" i="1" s="1"/>
  <c r="X2180" i="1" s="1"/>
  <c r="N2170" i="1"/>
  <c r="U2170" i="1" s="1"/>
  <c r="V2170" i="1" s="1"/>
  <c r="X2170" i="1" s="1"/>
  <c r="N2161" i="1"/>
  <c r="U2161" i="1" s="1"/>
  <c r="V2161" i="1" s="1"/>
  <c r="X2161" i="1" s="1"/>
  <c r="N2152" i="1"/>
  <c r="U2152" i="1" s="1"/>
  <c r="V2152" i="1" s="1"/>
  <c r="X2152" i="1" s="1"/>
  <c r="N2140" i="1"/>
  <c r="U2140" i="1" s="1"/>
  <c r="V2140" i="1" s="1"/>
  <c r="X2140" i="1" s="1"/>
  <c r="N2129" i="1"/>
  <c r="U2129" i="1" s="1"/>
  <c r="N2121" i="1"/>
  <c r="U2121" i="1" s="1"/>
  <c r="N2109" i="1"/>
  <c r="U2109" i="1" s="1"/>
  <c r="V2109" i="1" s="1"/>
  <c r="X2109" i="1" s="1"/>
  <c r="N2099" i="1"/>
  <c r="U2099" i="1" s="1"/>
  <c r="V2099" i="1" s="1"/>
  <c r="X2099" i="1" s="1"/>
  <c r="N2092" i="1"/>
  <c r="U2092" i="1" s="1"/>
  <c r="V2092" i="1" s="1"/>
  <c r="X2092" i="1" s="1"/>
  <c r="N2079" i="1"/>
  <c r="U2079" i="1" s="1"/>
  <c r="V2079" i="1" s="1"/>
  <c r="X2079" i="1" s="1"/>
  <c r="N2062" i="1"/>
  <c r="U2062" i="1" s="1"/>
  <c r="V2062" i="1" s="1"/>
  <c r="X2062" i="1" s="1"/>
  <c r="X2051" i="1"/>
  <c r="N2042" i="1"/>
  <c r="U2042" i="1" s="1"/>
  <c r="V2042" i="1" s="1"/>
  <c r="X2042" i="1" s="1"/>
  <c r="N2028" i="1"/>
  <c r="U2028" i="1" s="1"/>
  <c r="V2028" i="1" s="1"/>
  <c r="X2028" i="1" s="1"/>
  <c r="N2020" i="1"/>
  <c r="U2020" i="1" s="1"/>
  <c r="V2020" i="1" s="1"/>
  <c r="X2020" i="1" s="1"/>
  <c r="N2000" i="1"/>
  <c r="U2000" i="1" s="1"/>
  <c r="V2000" i="1" s="1"/>
  <c r="X2000" i="1" s="1"/>
  <c r="N1993" i="1"/>
  <c r="U1993" i="1" s="1"/>
  <c r="N1961" i="1"/>
  <c r="U1961" i="1" s="1"/>
  <c r="V1961" i="1" s="1"/>
  <c r="X1961" i="1" s="1"/>
  <c r="N1951" i="1"/>
  <c r="U1951" i="1" s="1"/>
  <c r="V1951" i="1" s="1"/>
  <c r="X1951" i="1" s="1"/>
  <c r="N1942" i="1"/>
  <c r="U1942" i="1" s="1"/>
  <c r="V1942" i="1" s="1"/>
  <c r="X1942" i="1" s="1"/>
  <c r="N1933" i="1"/>
  <c r="U1933" i="1" s="1"/>
  <c r="V1933" i="1" s="1"/>
  <c r="N1923" i="1"/>
  <c r="U1923" i="1" s="1"/>
  <c r="V1923" i="1" s="1"/>
  <c r="X1923" i="1" s="1"/>
  <c r="N1916" i="1"/>
  <c r="U1916" i="1" s="1"/>
  <c r="V1916" i="1" s="1"/>
  <c r="X1916" i="1" s="1"/>
  <c r="N1907" i="1"/>
  <c r="U1907" i="1" s="1"/>
  <c r="V1907" i="1" s="1"/>
  <c r="X1907" i="1" s="1"/>
  <c r="N1897" i="1"/>
  <c r="U1897" i="1" s="1"/>
  <c r="V1897" i="1" s="1"/>
  <c r="X1897" i="1" s="1"/>
  <c r="N1888" i="1"/>
  <c r="U1888" i="1" s="1"/>
  <c r="V1888" i="1" s="1"/>
  <c r="X1888" i="1" s="1"/>
  <c r="N1880" i="1"/>
  <c r="U1880" i="1" s="1"/>
  <c r="V1880" i="1" s="1"/>
  <c r="X1880" i="1" s="1"/>
  <c r="N1870" i="1"/>
  <c r="U1870" i="1" s="1"/>
  <c r="V1870" i="1" s="1"/>
  <c r="X1870" i="1" s="1"/>
  <c r="N1861" i="1"/>
  <c r="U1861" i="1" s="1"/>
  <c r="V1861" i="1" s="1"/>
  <c r="X1861" i="1" s="1"/>
  <c r="N1852" i="1"/>
  <c r="U1852" i="1" s="1"/>
  <c r="V1852" i="1" s="1"/>
  <c r="X1852" i="1" s="1"/>
  <c r="N1843" i="1"/>
  <c r="U1843" i="1" s="1"/>
  <c r="V1843" i="1" s="1"/>
  <c r="X1843" i="1" s="1"/>
  <c r="N1834" i="1"/>
  <c r="U1834" i="1" s="1"/>
  <c r="V1834" i="1" s="1"/>
  <c r="X1834" i="1" s="1"/>
  <c r="N1825" i="1"/>
  <c r="U1825" i="1" s="1"/>
  <c r="V1825" i="1" s="1"/>
  <c r="X1825" i="1" s="1"/>
  <c r="N1815" i="1"/>
  <c r="U1815" i="1" s="1"/>
  <c r="V1815" i="1" s="1"/>
  <c r="X1815" i="1" s="1"/>
  <c r="N1803" i="1"/>
  <c r="U1803" i="1" s="1"/>
  <c r="V1803" i="1" s="1"/>
  <c r="X1803" i="1" s="1"/>
  <c r="N1793" i="1"/>
  <c r="U1793" i="1" s="1"/>
  <c r="V1793" i="1" s="1"/>
  <c r="X1793" i="1" s="1"/>
  <c r="X1781" i="1"/>
  <c r="N1753" i="1"/>
  <c r="U1753" i="1" s="1"/>
  <c r="V1753" i="1" s="1"/>
  <c r="X1753" i="1" s="1"/>
  <c r="N1739" i="1"/>
  <c r="U1739" i="1" s="1"/>
  <c r="V1739" i="1" s="1"/>
  <c r="X1739" i="1" s="1"/>
  <c r="N1729" i="1"/>
  <c r="U1729" i="1" s="1"/>
  <c r="V1729" i="1" s="1"/>
  <c r="X1729" i="1" s="1"/>
  <c r="N1717" i="1"/>
  <c r="U1717" i="1" s="1"/>
  <c r="N1690" i="1"/>
  <c r="U1690" i="1" s="1"/>
  <c r="N1678" i="1"/>
  <c r="U1678" i="1" s="1"/>
  <c r="V1678" i="1" s="1"/>
  <c r="X1678" i="1" s="1"/>
  <c r="N1672" i="1"/>
  <c r="U1672" i="1" s="1"/>
  <c r="V1672" i="1" s="1"/>
  <c r="X1672" i="1" s="1"/>
  <c r="N1658" i="1"/>
  <c r="U1658" i="1" s="1"/>
  <c r="V1658" i="1" s="1"/>
  <c r="X1658" i="1" s="1"/>
  <c r="N1649" i="1"/>
  <c r="U1649" i="1" s="1"/>
  <c r="N1637" i="1"/>
  <c r="U1637" i="1" s="1"/>
  <c r="V1637" i="1" s="1"/>
  <c r="X1637" i="1" s="1"/>
  <c r="N1628" i="1"/>
  <c r="U1628" i="1" s="1"/>
  <c r="V1628" i="1" s="1"/>
  <c r="X1628" i="1" s="1"/>
  <c r="N1619" i="1"/>
  <c r="U1619" i="1" s="1"/>
  <c r="V1619" i="1" s="1"/>
  <c r="X1619" i="1" s="1"/>
  <c r="N1607" i="1"/>
  <c r="U1607" i="1" s="1"/>
  <c r="V1607" i="1" s="1"/>
  <c r="X1607" i="1" s="1"/>
  <c r="N1597" i="1"/>
  <c r="U1597" i="1" s="1"/>
  <c r="V1597" i="1" s="1"/>
  <c r="X1597" i="1" s="1"/>
  <c r="N1588" i="1"/>
  <c r="U1588" i="1" s="1"/>
  <c r="V1588" i="1" s="1"/>
  <c r="X1588" i="1" s="1"/>
  <c r="N1580" i="1"/>
  <c r="U1580" i="1" s="1"/>
  <c r="V1580" i="1" s="1"/>
  <c r="N1571" i="1"/>
  <c r="U1571" i="1" s="1"/>
  <c r="V1571" i="1" s="1"/>
  <c r="N1559" i="1"/>
  <c r="U1559" i="1" s="1"/>
  <c r="V1559" i="1" s="1"/>
  <c r="X1559" i="1" s="1"/>
  <c r="N1549" i="1"/>
  <c r="U1549" i="1" s="1"/>
  <c r="V1549" i="1" s="1"/>
  <c r="X1549" i="1" s="1"/>
  <c r="N1540" i="1"/>
  <c r="U1540" i="1" s="1"/>
  <c r="V1540" i="1" s="1"/>
  <c r="X1540" i="1" s="1"/>
  <c r="N1531" i="1"/>
  <c r="U1531" i="1" s="1"/>
  <c r="N1521" i="1"/>
  <c r="U1521" i="1" s="1"/>
  <c r="V1521" i="1" s="1"/>
  <c r="X1521" i="1" s="1"/>
  <c r="X1510" i="1"/>
  <c r="N1477" i="1"/>
  <c r="U1477" i="1" s="1"/>
  <c r="V1477" i="1" s="1"/>
  <c r="X1477" i="1" s="1"/>
  <c r="N1469" i="1"/>
  <c r="U1469" i="1" s="1"/>
  <c r="V1469" i="1" s="1"/>
  <c r="X1469" i="1" s="1"/>
  <c r="N1461" i="1"/>
  <c r="U1461" i="1" s="1"/>
  <c r="V1461" i="1" s="1"/>
  <c r="X1461" i="1" s="1"/>
  <c r="N1453" i="1"/>
  <c r="U1453" i="1" s="1"/>
  <c r="V1453" i="1" s="1"/>
  <c r="X1453" i="1" s="1"/>
  <c r="N1445" i="1"/>
  <c r="U1445" i="1" s="1"/>
  <c r="V1445" i="1" s="1"/>
  <c r="N1431" i="1"/>
  <c r="U1431" i="1" s="1"/>
  <c r="V1431" i="1" s="1"/>
  <c r="X1431" i="1" s="1"/>
  <c r="N1417" i="1"/>
  <c r="U1417" i="1" s="1"/>
  <c r="V1417" i="1" s="1"/>
  <c r="X1417" i="1" s="1"/>
  <c r="N1406" i="1"/>
  <c r="U1406" i="1" s="1"/>
  <c r="V1406" i="1" s="1"/>
  <c r="N1395" i="1"/>
  <c r="U1395" i="1" s="1"/>
  <c r="V1395" i="1" s="1"/>
  <c r="X1395" i="1" s="1"/>
  <c r="N1386" i="1"/>
  <c r="U1386" i="1" s="1"/>
  <c r="N1375" i="1"/>
  <c r="U1375" i="1" s="1"/>
  <c r="V1375" i="1" s="1"/>
  <c r="N1359" i="1"/>
  <c r="U1359" i="1" s="1"/>
  <c r="V1359" i="1" s="1"/>
  <c r="X1359" i="1" s="1"/>
  <c r="N1352" i="1"/>
  <c r="U1352" i="1" s="1"/>
  <c r="V1352" i="1" s="1"/>
  <c r="X1352" i="1" s="1"/>
  <c r="N1341" i="1"/>
  <c r="U1341" i="1" s="1"/>
  <c r="V1341" i="1" s="1"/>
  <c r="X1341" i="1" s="1"/>
  <c r="N1331" i="1"/>
  <c r="U1331" i="1" s="1"/>
  <c r="V1331" i="1" s="1"/>
  <c r="X1331" i="1" s="1"/>
  <c r="N1320" i="1"/>
  <c r="U1320" i="1" s="1"/>
  <c r="V1320" i="1" s="1"/>
  <c r="X1320" i="1" s="1"/>
  <c r="N1310" i="1"/>
  <c r="U1310" i="1" s="1"/>
  <c r="V1310" i="1" s="1"/>
  <c r="X1310" i="1" s="1"/>
  <c r="N1297" i="1"/>
  <c r="U1297" i="1" s="1"/>
  <c r="V1297" i="1" s="1"/>
  <c r="X1297" i="1" s="1"/>
  <c r="N1288" i="1"/>
  <c r="U1288" i="1" s="1"/>
  <c r="V1288" i="1" s="1"/>
  <c r="X1288" i="1" s="1"/>
  <c r="N1279" i="1"/>
  <c r="U1279" i="1" s="1"/>
  <c r="V1279" i="1" s="1"/>
  <c r="X1279" i="1" s="1"/>
  <c r="N1269" i="1"/>
  <c r="U1269" i="1" s="1"/>
  <c r="N1257" i="1"/>
  <c r="U1257" i="1" s="1"/>
  <c r="V1257" i="1" s="1"/>
  <c r="X1257" i="1" s="1"/>
  <c r="N1248" i="1"/>
  <c r="U1248" i="1" s="1"/>
  <c r="N1235" i="1"/>
  <c r="U1235" i="1" s="1"/>
  <c r="V1235" i="1" s="1"/>
  <c r="X1235" i="1" s="1"/>
  <c r="N1224" i="1"/>
  <c r="U1224" i="1" s="1"/>
  <c r="V1224" i="1" s="1"/>
  <c r="N1213" i="1"/>
  <c r="U1213" i="1" s="1"/>
  <c r="V1213" i="1" s="1"/>
  <c r="X1213" i="1" s="1"/>
  <c r="X1202" i="1"/>
  <c r="N1180" i="1"/>
  <c r="U1180" i="1" s="1"/>
  <c r="V1180" i="1" s="1"/>
  <c r="X1180" i="1" s="1"/>
  <c r="N1166" i="1"/>
  <c r="U1166" i="1" s="1"/>
  <c r="N1147" i="1"/>
  <c r="U1147" i="1" s="1"/>
  <c r="V1147" i="1" s="1"/>
  <c r="N1132" i="1"/>
  <c r="U1132" i="1" s="1"/>
  <c r="V1132" i="1" s="1"/>
  <c r="X1132" i="1" s="1"/>
  <c r="N1123" i="1"/>
  <c r="U1123" i="1" s="1"/>
  <c r="V1123" i="1" s="1"/>
  <c r="X1123" i="1" s="1"/>
  <c r="N1114" i="1"/>
  <c r="U1114" i="1" s="1"/>
  <c r="V1114" i="1" s="1"/>
  <c r="X1114" i="1" s="1"/>
  <c r="N1104" i="1"/>
  <c r="U1104" i="1" s="1"/>
  <c r="V1104" i="1" s="1"/>
  <c r="X1104" i="1" s="1"/>
  <c r="N1092" i="1"/>
  <c r="U1092" i="1" s="1"/>
  <c r="V1092" i="1" s="1"/>
  <c r="X1092" i="1" s="1"/>
  <c r="N1080" i="1"/>
  <c r="U1080" i="1" s="1"/>
  <c r="V1080" i="1" s="1"/>
  <c r="X1080" i="1" s="1"/>
  <c r="N1070" i="1"/>
  <c r="U1070" i="1" s="1"/>
  <c r="V1070" i="1" s="1"/>
  <c r="X1070" i="1" s="1"/>
  <c r="N1061" i="1"/>
  <c r="U1061" i="1" s="1"/>
  <c r="V1061" i="1" s="1"/>
  <c r="X1061" i="1" s="1"/>
  <c r="N1050" i="1"/>
  <c r="U1050" i="1" s="1"/>
  <c r="X1038" i="1"/>
  <c r="N1021" i="1"/>
  <c r="U1021" i="1" s="1"/>
  <c r="V1021" i="1" s="1"/>
  <c r="X1021" i="1" s="1"/>
  <c r="N1004" i="1"/>
  <c r="U1004" i="1" s="1"/>
  <c r="N991" i="1"/>
  <c r="U991" i="1" s="1"/>
  <c r="N977" i="1"/>
  <c r="U977" i="1" s="1"/>
  <c r="V977" i="1" s="1"/>
  <c r="X977" i="1" s="1"/>
  <c r="N964" i="1"/>
  <c r="U964" i="1" s="1"/>
  <c r="N946" i="1"/>
  <c r="U946" i="1" s="1"/>
  <c r="V946" i="1" s="1"/>
  <c r="X946" i="1" s="1"/>
  <c r="N933" i="1"/>
  <c r="U933" i="1" s="1"/>
  <c r="V933" i="1" s="1"/>
  <c r="X933" i="1" s="1"/>
  <c r="X919" i="1"/>
  <c r="N910" i="1"/>
  <c r="U910" i="1" s="1"/>
  <c r="V910" i="1" s="1"/>
  <c r="X910" i="1" s="1"/>
  <c r="N887" i="1"/>
  <c r="U887" i="1" s="1"/>
  <c r="N864" i="1"/>
  <c r="U864" i="1" s="1"/>
  <c r="V864" i="1" s="1"/>
  <c r="X864" i="1" s="1"/>
  <c r="N848" i="1"/>
  <c r="U848" i="1" s="1"/>
  <c r="V848" i="1" s="1"/>
  <c r="X848" i="1" s="1"/>
  <c r="N838" i="1"/>
  <c r="U838" i="1" s="1"/>
  <c r="V838" i="1" s="1"/>
  <c r="X838" i="1" s="1"/>
  <c r="X826" i="1"/>
  <c r="N816" i="1"/>
  <c r="U816" i="1" s="1"/>
  <c r="V816" i="1" s="1"/>
  <c r="X816" i="1" s="1"/>
  <c r="N795" i="1"/>
  <c r="U795" i="1" s="1"/>
  <c r="V795" i="1" s="1"/>
  <c r="X795" i="1" s="1"/>
  <c r="N777" i="1"/>
  <c r="U777" i="1" s="1"/>
  <c r="V777" i="1" s="1"/>
  <c r="X777" i="1" s="1"/>
  <c r="N763" i="1"/>
  <c r="U763" i="1" s="1"/>
  <c r="V763" i="1" s="1"/>
  <c r="X763" i="1" s="1"/>
  <c r="N752" i="1"/>
  <c r="U752" i="1" s="1"/>
  <c r="V752" i="1" s="1"/>
  <c r="X752" i="1" s="1"/>
  <c r="N742" i="1"/>
  <c r="U742" i="1" s="1"/>
  <c r="V742" i="1" s="1"/>
  <c r="X742" i="1" s="1"/>
  <c r="N730" i="1"/>
  <c r="U730" i="1" s="1"/>
  <c r="V730" i="1" s="1"/>
  <c r="X730" i="1" s="1"/>
  <c r="N720" i="1"/>
  <c r="U720" i="1" s="1"/>
  <c r="V720" i="1" s="1"/>
  <c r="X720" i="1" s="1"/>
  <c r="N709" i="1"/>
  <c r="U709" i="1" s="1"/>
  <c r="V709" i="1" s="1"/>
  <c r="X709" i="1" s="1"/>
  <c r="N699" i="1"/>
  <c r="U699" i="1" s="1"/>
  <c r="V699" i="1" s="1"/>
  <c r="N687" i="1"/>
  <c r="U687" i="1" s="1"/>
  <c r="X671" i="1"/>
  <c r="N656" i="1"/>
  <c r="U656" i="1" s="1"/>
  <c r="V656" i="1" s="1"/>
  <c r="X656" i="1" s="1"/>
  <c r="N648" i="1"/>
  <c r="U648" i="1" s="1"/>
  <c r="N635" i="1"/>
  <c r="U635" i="1" s="1"/>
  <c r="V635" i="1" s="1"/>
  <c r="X635" i="1" s="1"/>
  <c r="N619" i="1"/>
  <c r="U619" i="1" s="1"/>
  <c r="V619" i="1" s="1"/>
  <c r="X619" i="1" s="1"/>
  <c r="N608" i="1"/>
  <c r="U608" i="1" s="1"/>
  <c r="N596" i="1"/>
  <c r="U596" i="1" s="1"/>
  <c r="V596" i="1" s="1"/>
  <c r="X596" i="1" s="1"/>
  <c r="N585" i="1"/>
  <c r="U585" i="1" s="1"/>
  <c r="V585" i="1" s="1"/>
  <c r="X585" i="1" s="1"/>
  <c r="N575" i="1"/>
  <c r="U575" i="1" s="1"/>
  <c r="N565" i="1"/>
  <c r="U565" i="1" s="1"/>
  <c r="V565" i="1" s="1"/>
  <c r="X565" i="1" s="1"/>
  <c r="N556" i="1"/>
  <c r="U556" i="1" s="1"/>
  <c r="N545" i="1"/>
  <c r="U545" i="1" s="1"/>
  <c r="V545" i="1" s="1"/>
  <c r="X545" i="1" s="1"/>
  <c r="N535" i="1"/>
  <c r="U535" i="1" s="1"/>
  <c r="V535" i="1" s="1"/>
  <c r="X535" i="1" s="1"/>
  <c r="N521" i="1"/>
  <c r="U521" i="1" s="1"/>
  <c r="V521" i="1" s="1"/>
  <c r="X521" i="1" s="1"/>
  <c r="N500" i="1"/>
  <c r="U500" i="1" s="1"/>
  <c r="N488" i="1"/>
  <c r="U488" i="1" s="1"/>
  <c r="V488" i="1" s="1"/>
  <c r="X488" i="1" s="1"/>
  <c r="N477" i="1"/>
  <c r="U477" i="1" s="1"/>
  <c r="V477" i="1" s="1"/>
  <c r="X477" i="1" s="1"/>
  <c r="N467" i="1"/>
  <c r="U467" i="1" s="1"/>
  <c r="V467" i="1" s="1"/>
  <c r="X467" i="1" s="1"/>
  <c r="N456" i="1"/>
  <c r="U456" i="1" s="1"/>
  <c r="V456" i="1" s="1"/>
  <c r="X456" i="1" s="1"/>
  <c r="N445" i="1"/>
  <c r="U445" i="1" s="1"/>
  <c r="V445" i="1" s="1"/>
  <c r="X445" i="1" s="1"/>
  <c r="N434" i="1"/>
  <c r="U434" i="1" s="1"/>
  <c r="N424" i="1"/>
  <c r="U424" i="1" s="1"/>
  <c r="V424" i="1" s="1"/>
  <c r="X424" i="1" s="1"/>
  <c r="N413" i="1"/>
  <c r="U413" i="1" s="1"/>
  <c r="V413" i="1" s="1"/>
  <c r="X413" i="1" s="1"/>
  <c r="N398" i="1"/>
  <c r="U398" i="1" s="1"/>
  <c r="V398" i="1" s="1"/>
  <c r="X398" i="1" s="1"/>
  <c r="N389" i="1"/>
  <c r="U389" i="1" s="1"/>
  <c r="V389" i="1" s="1"/>
  <c r="X389" i="1" s="1"/>
  <c r="N380" i="1"/>
  <c r="U380" i="1" s="1"/>
  <c r="V380" i="1" s="1"/>
  <c r="X380" i="1" s="1"/>
  <c r="N370" i="1"/>
  <c r="U370" i="1" s="1"/>
  <c r="V370" i="1" s="1"/>
  <c r="X370" i="1" s="1"/>
  <c r="N360" i="1"/>
  <c r="U360" i="1" s="1"/>
  <c r="V360" i="1" s="1"/>
  <c r="X360" i="1" s="1"/>
  <c r="N350" i="1"/>
  <c r="U350" i="1" s="1"/>
  <c r="V350" i="1" s="1"/>
  <c r="X350" i="1" s="1"/>
  <c r="N341" i="1"/>
  <c r="U341" i="1" s="1"/>
  <c r="V341" i="1" s="1"/>
  <c r="X341" i="1" s="1"/>
  <c r="N331" i="1"/>
  <c r="U331" i="1" s="1"/>
  <c r="V331" i="1" s="1"/>
  <c r="X331" i="1" s="1"/>
  <c r="N320" i="1"/>
  <c r="U320" i="1" s="1"/>
  <c r="V320" i="1" s="1"/>
  <c r="X320" i="1" s="1"/>
  <c r="N311" i="1"/>
  <c r="U311" i="1" s="1"/>
  <c r="V311" i="1" s="1"/>
  <c r="X311" i="1" s="1"/>
  <c r="N301" i="1"/>
  <c r="U301" i="1" s="1"/>
  <c r="V301" i="1" s="1"/>
  <c r="X301" i="1" s="1"/>
  <c r="N292" i="1"/>
  <c r="U292" i="1" s="1"/>
  <c r="V292" i="1" s="1"/>
  <c r="X292" i="1" s="1"/>
  <c r="N282" i="1"/>
  <c r="U282" i="1" s="1"/>
  <c r="V282" i="1" s="1"/>
  <c r="X282" i="1" s="1"/>
  <c r="N273" i="1"/>
  <c r="U273" i="1" s="1"/>
  <c r="V273" i="1" s="1"/>
  <c r="X273" i="1" s="1"/>
  <c r="N261" i="1"/>
  <c r="U261" i="1" s="1"/>
  <c r="V261" i="1" s="1"/>
  <c r="X261" i="1" s="1"/>
  <c r="N252" i="1"/>
  <c r="U252" i="1" s="1"/>
  <c r="V252" i="1" s="1"/>
  <c r="X252" i="1" s="1"/>
  <c r="N238" i="1"/>
  <c r="U238" i="1" s="1"/>
  <c r="V238" i="1" s="1"/>
  <c r="X238" i="1" s="1"/>
  <c r="N225" i="1"/>
  <c r="U225" i="1" s="1"/>
  <c r="V225" i="1" s="1"/>
  <c r="X225" i="1" s="1"/>
  <c r="N215" i="1"/>
  <c r="U215" i="1" s="1"/>
  <c r="V215" i="1" s="1"/>
  <c r="X215" i="1" s="1"/>
  <c r="N206" i="1"/>
  <c r="U206" i="1" s="1"/>
  <c r="V206" i="1" s="1"/>
  <c r="X206" i="1" s="1"/>
  <c r="N198" i="1"/>
  <c r="U198" i="1" s="1"/>
  <c r="N189" i="1"/>
  <c r="U189" i="1" s="1"/>
  <c r="V189" i="1" s="1"/>
  <c r="X189" i="1" s="1"/>
  <c r="N178" i="1"/>
  <c r="U178" i="1" s="1"/>
  <c r="V178" i="1" s="1"/>
  <c r="X178" i="1" s="1"/>
  <c r="N169" i="1"/>
  <c r="U169" i="1" s="1"/>
  <c r="V169" i="1" s="1"/>
  <c r="X169" i="1" s="1"/>
  <c r="N160" i="1"/>
  <c r="U160" i="1" s="1"/>
  <c r="V160" i="1" s="1"/>
  <c r="X160" i="1" s="1"/>
  <c r="N152" i="1"/>
  <c r="U152" i="1" s="1"/>
  <c r="V152" i="1" s="1"/>
  <c r="X152" i="1" s="1"/>
  <c r="N143" i="1"/>
  <c r="U143" i="1" s="1"/>
  <c r="V143" i="1" s="1"/>
  <c r="X143" i="1" s="1"/>
  <c r="N132" i="1"/>
  <c r="U132" i="1" s="1"/>
  <c r="V132" i="1" s="1"/>
  <c r="X132" i="1" s="1"/>
  <c r="N112" i="1"/>
  <c r="U112" i="1" s="1"/>
  <c r="V112" i="1" s="1"/>
  <c r="X112" i="1" s="1"/>
  <c r="N103" i="1"/>
  <c r="U103" i="1" s="1"/>
  <c r="V103" i="1" s="1"/>
  <c r="X103" i="1" s="1"/>
  <c r="N94" i="1"/>
  <c r="U94" i="1" s="1"/>
  <c r="V94" i="1" s="1"/>
  <c r="X94" i="1" s="1"/>
  <c r="N86" i="1"/>
  <c r="U86" i="1" s="1"/>
  <c r="V86" i="1" s="1"/>
  <c r="X86" i="1" s="1"/>
  <c r="N77" i="1"/>
  <c r="U77" i="1" s="1"/>
  <c r="V77" i="1" s="1"/>
  <c r="X77" i="1" s="1"/>
  <c r="N69" i="1"/>
  <c r="U69" i="1" s="1"/>
  <c r="V69" i="1" s="1"/>
  <c r="X69" i="1" s="1"/>
  <c r="N60" i="1"/>
  <c r="U60" i="1" s="1"/>
  <c r="V60" i="1" s="1"/>
  <c r="X60" i="1" s="1"/>
  <c r="N51" i="1"/>
  <c r="U51" i="1" s="1"/>
  <c r="V51" i="1" s="1"/>
  <c r="X51" i="1" s="1"/>
  <c r="N43" i="1"/>
  <c r="U43" i="1" s="1"/>
  <c r="V43" i="1" s="1"/>
  <c r="X43" i="1" s="1"/>
  <c r="N28" i="1"/>
  <c r="U28" i="1" s="1"/>
  <c r="V28" i="1" s="1"/>
  <c r="X28" i="1" s="1"/>
  <c r="N15" i="1"/>
  <c r="U15" i="1" s="1"/>
  <c r="V15" i="1" s="1"/>
  <c r="X15" i="1" s="1"/>
  <c r="N3167" i="1"/>
  <c r="U3167" i="1" s="1"/>
  <c r="V3167" i="1" s="1"/>
  <c r="X3167" i="1" s="1"/>
  <c r="N3160" i="1"/>
  <c r="U3160" i="1" s="1"/>
  <c r="V3160" i="1" s="1"/>
  <c r="X3160" i="1" s="1"/>
  <c r="N3149" i="1"/>
  <c r="U3149" i="1" s="1"/>
  <c r="V3149" i="1" s="1"/>
  <c r="X3149" i="1" s="1"/>
  <c r="N3142" i="1"/>
  <c r="U3142" i="1" s="1"/>
  <c r="V3142" i="1" s="1"/>
  <c r="X3142" i="1" s="1"/>
  <c r="N3126" i="1"/>
  <c r="U3126" i="1" s="1"/>
  <c r="V3126" i="1" s="1"/>
  <c r="X3126" i="1" s="1"/>
  <c r="N3119" i="1"/>
  <c r="U3119" i="1" s="1"/>
  <c r="V3119" i="1" s="1"/>
  <c r="X3119" i="1" s="1"/>
  <c r="N3105" i="1"/>
  <c r="U3105" i="1" s="1"/>
  <c r="V3105" i="1" s="1"/>
  <c r="X3105" i="1" s="1"/>
  <c r="N3097" i="1"/>
  <c r="U3097" i="1" s="1"/>
  <c r="V3097" i="1" s="1"/>
  <c r="X3097" i="1" s="1"/>
  <c r="N3085" i="1"/>
  <c r="U3085" i="1" s="1"/>
  <c r="V3085" i="1" s="1"/>
  <c r="X3085" i="1" s="1"/>
  <c r="N3072" i="1"/>
  <c r="U3072" i="1" s="1"/>
  <c r="V3072" i="1" s="1"/>
  <c r="X3072" i="1" s="1"/>
  <c r="X3059" i="1"/>
  <c r="N3048" i="1"/>
  <c r="U3048" i="1" s="1"/>
  <c r="V3048" i="1" s="1"/>
  <c r="X3048" i="1" s="1"/>
  <c r="N3040" i="1"/>
  <c r="U3040" i="1" s="1"/>
  <c r="V3040" i="1" s="1"/>
  <c r="N3025" i="1"/>
  <c r="U3025" i="1" s="1"/>
  <c r="V3025" i="1" s="1"/>
  <c r="X3025" i="1" s="1"/>
  <c r="N3013" i="1"/>
  <c r="U3013" i="1" s="1"/>
  <c r="V3013" i="1" s="1"/>
  <c r="X3013" i="1" s="1"/>
  <c r="N2995" i="1"/>
  <c r="U2995" i="1" s="1"/>
  <c r="V2995" i="1" s="1"/>
  <c r="X2995" i="1" s="1"/>
  <c r="N2989" i="1"/>
  <c r="U2989" i="1" s="1"/>
  <c r="V2989" i="1" s="1"/>
  <c r="X2989" i="1" s="1"/>
  <c r="X2972" i="1"/>
  <c r="N2965" i="1"/>
  <c r="U2965" i="1" s="1"/>
  <c r="V2965" i="1" s="1"/>
  <c r="X2965" i="1" s="1"/>
  <c r="N2946" i="1"/>
  <c r="U2946" i="1" s="1"/>
  <c r="V2946" i="1" s="1"/>
  <c r="X2946" i="1" s="1"/>
  <c r="N2937" i="1"/>
  <c r="U2937" i="1" s="1"/>
  <c r="V2937" i="1" s="1"/>
  <c r="X2937" i="1" s="1"/>
  <c r="N2920" i="1"/>
  <c r="U2920" i="1" s="1"/>
  <c r="N2904" i="1"/>
  <c r="U2904" i="1" s="1"/>
  <c r="N2885" i="1"/>
  <c r="U2885" i="1" s="1"/>
  <c r="N2872" i="1"/>
  <c r="U2872" i="1" s="1"/>
  <c r="V2872" i="1" s="1"/>
  <c r="X2872" i="1" s="1"/>
  <c r="X2861" i="1"/>
  <c r="N2852" i="1"/>
  <c r="U2852" i="1" s="1"/>
  <c r="V2852" i="1" s="1"/>
  <c r="X2852" i="1" s="1"/>
  <c r="N2838" i="1"/>
  <c r="U2838" i="1" s="1"/>
  <c r="V2838" i="1" s="1"/>
  <c r="N2827" i="1"/>
  <c r="U2827" i="1" s="1"/>
  <c r="N2818" i="1"/>
  <c r="U2818" i="1" s="1"/>
  <c r="V2818" i="1" s="1"/>
  <c r="X2818" i="1" s="1"/>
  <c r="N2786" i="1"/>
  <c r="U2786" i="1" s="1"/>
  <c r="V2786" i="1" s="1"/>
  <c r="X2786" i="1" s="1"/>
  <c r="N2778" i="1"/>
  <c r="U2778" i="1" s="1"/>
  <c r="N2764" i="1"/>
  <c r="U2764" i="1" s="1"/>
  <c r="V2764" i="1" s="1"/>
  <c r="X2764" i="1" s="1"/>
  <c r="N2751" i="1"/>
  <c r="U2751" i="1" s="1"/>
  <c r="V2751" i="1" s="1"/>
  <c r="X2751" i="1" s="1"/>
  <c r="N2733" i="1"/>
  <c r="U2733" i="1" s="1"/>
  <c r="V2733" i="1" s="1"/>
  <c r="X2733" i="1" s="1"/>
  <c r="N2723" i="1"/>
  <c r="U2723" i="1" s="1"/>
  <c r="V2723" i="1" s="1"/>
  <c r="X2723" i="1" s="1"/>
  <c r="N2710" i="1"/>
  <c r="U2710" i="1" s="1"/>
  <c r="V2710" i="1" s="1"/>
  <c r="X2710" i="1" s="1"/>
  <c r="N2704" i="1"/>
  <c r="U2704" i="1" s="1"/>
  <c r="V2704" i="1" s="1"/>
  <c r="X2704" i="1" s="1"/>
  <c r="N2684" i="1"/>
  <c r="U2684" i="1" s="1"/>
  <c r="V2684" i="1" s="1"/>
  <c r="X2684" i="1" s="1"/>
  <c r="N2674" i="1"/>
  <c r="U2674" i="1" s="1"/>
  <c r="V2674" i="1" s="1"/>
  <c r="N2665" i="1"/>
  <c r="U2665" i="1" s="1"/>
  <c r="V2665" i="1" s="1"/>
  <c r="X2665" i="1" s="1"/>
  <c r="N2647" i="1"/>
  <c r="U2647" i="1" s="1"/>
  <c r="V2647" i="1" s="1"/>
  <c r="X2647" i="1" s="1"/>
  <c r="N2638" i="1"/>
  <c r="U2638" i="1" s="1"/>
  <c r="V2638" i="1" s="1"/>
  <c r="X2638" i="1" s="1"/>
  <c r="N2615" i="1"/>
  <c r="U2615" i="1" s="1"/>
  <c r="V2615" i="1" s="1"/>
  <c r="X2615" i="1" s="1"/>
  <c r="N2589" i="1"/>
  <c r="U2589" i="1" s="1"/>
  <c r="V2589" i="1" s="1"/>
  <c r="X2589" i="1" s="1"/>
  <c r="N3744" i="1"/>
  <c r="U3744" i="1" s="1"/>
  <c r="V3744" i="1" s="1"/>
  <c r="X3744" i="1" s="1"/>
  <c r="N3733" i="1"/>
  <c r="U3733" i="1" s="1"/>
  <c r="V3733" i="1" s="1"/>
  <c r="X3733" i="1" s="1"/>
  <c r="N3703" i="1"/>
  <c r="U3703" i="1" s="1"/>
  <c r="V3703" i="1" s="1"/>
  <c r="X3703" i="1" s="1"/>
  <c r="N3695" i="1"/>
  <c r="U3695" i="1" s="1"/>
  <c r="V3695" i="1" s="1"/>
  <c r="N3686" i="1"/>
  <c r="U3686" i="1" s="1"/>
  <c r="V3686" i="1" s="1"/>
  <c r="N3677" i="1"/>
  <c r="U3677" i="1" s="1"/>
  <c r="V3677" i="1" s="1"/>
  <c r="N3663" i="1"/>
  <c r="U3663" i="1" s="1"/>
  <c r="V3663" i="1" s="1"/>
  <c r="X3663" i="1" s="1"/>
  <c r="N3649" i="1"/>
  <c r="U3649" i="1" s="1"/>
  <c r="V3649" i="1" s="1"/>
  <c r="X3649" i="1" s="1"/>
  <c r="N3636" i="1"/>
  <c r="U3636" i="1" s="1"/>
  <c r="V3636" i="1" s="1"/>
  <c r="X3636" i="1" s="1"/>
  <c r="N3623" i="1"/>
  <c r="U3623" i="1" s="1"/>
  <c r="V3623" i="1" s="1"/>
  <c r="X3623" i="1" s="1"/>
  <c r="N3613" i="1"/>
  <c r="U3613" i="1" s="1"/>
  <c r="N3603" i="1"/>
  <c r="U3603" i="1" s="1"/>
  <c r="V3603" i="1" s="1"/>
  <c r="X3603" i="1" s="1"/>
  <c r="N3582" i="1"/>
  <c r="U3582" i="1" s="1"/>
  <c r="V3582" i="1" s="1"/>
  <c r="X3582" i="1" s="1"/>
  <c r="N3572" i="1"/>
  <c r="U3572" i="1" s="1"/>
  <c r="V3572" i="1" s="1"/>
  <c r="X3572" i="1" s="1"/>
  <c r="N3540" i="1"/>
  <c r="U3540" i="1" s="1"/>
  <c r="V3540" i="1" s="1"/>
  <c r="X3540" i="1" s="1"/>
  <c r="N3525" i="1"/>
  <c r="U3525" i="1" s="1"/>
  <c r="V3525" i="1" s="1"/>
  <c r="X3525" i="1" s="1"/>
  <c r="N3515" i="1"/>
  <c r="U3515" i="1" s="1"/>
  <c r="V3515" i="1" s="1"/>
  <c r="X3515" i="1" s="1"/>
  <c r="N3505" i="1"/>
  <c r="U3505" i="1" s="1"/>
  <c r="N3493" i="1"/>
  <c r="U3493" i="1" s="1"/>
  <c r="V3493" i="1" s="1"/>
  <c r="X3493" i="1" s="1"/>
  <c r="N3479" i="1"/>
  <c r="U3479" i="1" s="1"/>
  <c r="V3479" i="1" s="1"/>
  <c r="X3479" i="1" s="1"/>
  <c r="N3469" i="1"/>
  <c r="U3469" i="1" s="1"/>
  <c r="V3469" i="1" s="1"/>
  <c r="X3469" i="1" s="1"/>
  <c r="N3461" i="1"/>
  <c r="U3461" i="1" s="1"/>
  <c r="V3461" i="1" s="1"/>
  <c r="N3451" i="1"/>
  <c r="U3451" i="1" s="1"/>
  <c r="V3451" i="1" s="1"/>
  <c r="N3438" i="1"/>
  <c r="U3438" i="1" s="1"/>
  <c r="V3438" i="1" s="1"/>
  <c r="X3438" i="1" s="1"/>
  <c r="N3427" i="1"/>
  <c r="U3427" i="1" s="1"/>
  <c r="V3427" i="1" s="1"/>
  <c r="X3427" i="1" s="1"/>
  <c r="N3415" i="1"/>
  <c r="U3415" i="1" s="1"/>
  <c r="V3415" i="1" s="1"/>
  <c r="N3404" i="1"/>
  <c r="U3404" i="1" s="1"/>
  <c r="V3404" i="1" s="1"/>
  <c r="N3391" i="1"/>
  <c r="U3391" i="1" s="1"/>
  <c r="V3391" i="1" s="1"/>
  <c r="X3391" i="1" s="1"/>
  <c r="N3381" i="1"/>
  <c r="U3381" i="1" s="1"/>
  <c r="V3381" i="1" s="1"/>
  <c r="N3370" i="1"/>
  <c r="U3370" i="1" s="1"/>
  <c r="V3370" i="1" s="1"/>
  <c r="X3370" i="1" s="1"/>
  <c r="N3361" i="1"/>
  <c r="U3361" i="1" s="1"/>
  <c r="V3361" i="1" s="1"/>
  <c r="X3361" i="1" s="1"/>
  <c r="N3350" i="1"/>
  <c r="U3350" i="1" s="1"/>
  <c r="V3350" i="1" s="1"/>
  <c r="N3339" i="1"/>
  <c r="U3339" i="1" s="1"/>
  <c r="V3339" i="1" s="1"/>
  <c r="X3339" i="1" s="1"/>
  <c r="N3326" i="1"/>
  <c r="U3326" i="1" s="1"/>
  <c r="V3326" i="1" s="1"/>
  <c r="N3314" i="1"/>
  <c r="U3314" i="1" s="1"/>
  <c r="V3314" i="1" s="1"/>
  <c r="X3314" i="1" s="1"/>
  <c r="N3305" i="1"/>
  <c r="U3305" i="1" s="1"/>
  <c r="V3305" i="1" s="1"/>
  <c r="X3305" i="1" s="1"/>
  <c r="N3293" i="1"/>
  <c r="U3293" i="1" s="1"/>
  <c r="N3282" i="1"/>
  <c r="U3282" i="1" s="1"/>
  <c r="V3282" i="1" s="1"/>
  <c r="X3282" i="1" s="1"/>
  <c r="N3269" i="1"/>
  <c r="U3269" i="1" s="1"/>
  <c r="V3269" i="1" s="1"/>
  <c r="X3269" i="1" s="1"/>
  <c r="N3257" i="1"/>
  <c r="U3257" i="1" s="1"/>
  <c r="V3257" i="1" s="1"/>
  <c r="X3257" i="1" s="1"/>
  <c r="X3246" i="1"/>
  <c r="N3237" i="1"/>
  <c r="U3237" i="1" s="1"/>
  <c r="V3237" i="1" s="1"/>
  <c r="X3237" i="1" s="1"/>
  <c r="N3227" i="1"/>
  <c r="U3227" i="1" s="1"/>
  <c r="V3227" i="1" s="1"/>
  <c r="N3218" i="1"/>
  <c r="U3218" i="1" s="1"/>
  <c r="N3203" i="1"/>
  <c r="U3203" i="1" s="1"/>
  <c r="V3203" i="1" s="1"/>
  <c r="X3203" i="1" s="1"/>
  <c r="N3192" i="1"/>
  <c r="U3192" i="1" s="1"/>
  <c r="V3192" i="1" s="1"/>
  <c r="N3181" i="1"/>
  <c r="U3181" i="1" s="1"/>
  <c r="V3181" i="1" s="1"/>
  <c r="N6505" i="1"/>
  <c r="U6505" i="1" s="1"/>
  <c r="V6505" i="1" s="1"/>
  <c r="X6505" i="1" s="1"/>
  <c r="N6489" i="1"/>
  <c r="U6489" i="1" s="1"/>
  <c r="V6489" i="1" s="1"/>
  <c r="X6489" i="1" s="1"/>
  <c r="N6478" i="1"/>
  <c r="U6478" i="1" s="1"/>
  <c r="N6467" i="1"/>
  <c r="U6467" i="1" s="1"/>
  <c r="V6467" i="1" s="1"/>
  <c r="N6451" i="1"/>
  <c r="U6451" i="1" s="1"/>
  <c r="V6451" i="1" s="1"/>
  <c r="X6451" i="1" s="1"/>
  <c r="N6439" i="1"/>
  <c r="U6439" i="1" s="1"/>
  <c r="V6439" i="1" s="1"/>
  <c r="X6439" i="1" s="1"/>
  <c r="N6430" i="1"/>
  <c r="U6430" i="1" s="1"/>
  <c r="V6430" i="1" s="1"/>
  <c r="X6430" i="1" s="1"/>
  <c r="N6421" i="1"/>
  <c r="U6421" i="1" s="1"/>
  <c r="V6421" i="1" s="1"/>
  <c r="X6421" i="1" s="1"/>
  <c r="N6413" i="1"/>
  <c r="U6413" i="1" s="1"/>
  <c r="V6413" i="1" s="1"/>
  <c r="X6413" i="1" s="1"/>
  <c r="N6404" i="1"/>
  <c r="U6404" i="1" s="1"/>
  <c r="V6404" i="1" s="1"/>
  <c r="X6404" i="1" s="1"/>
  <c r="N6394" i="1"/>
  <c r="U6394" i="1" s="1"/>
  <c r="V6394" i="1" s="1"/>
  <c r="N6385" i="1"/>
  <c r="U6385" i="1" s="1"/>
  <c r="V6385" i="1" s="1"/>
  <c r="X6385" i="1" s="1"/>
  <c r="N6375" i="1"/>
  <c r="U6375" i="1" s="1"/>
  <c r="V6375" i="1" s="1"/>
  <c r="X6375" i="1" s="1"/>
  <c r="N6367" i="1"/>
  <c r="U6367" i="1" s="1"/>
  <c r="V6367" i="1" s="1"/>
  <c r="X6367" i="1" s="1"/>
  <c r="N3700" i="1"/>
  <c r="U3700" i="1" s="1"/>
  <c r="V3700" i="1" s="1"/>
  <c r="X3700" i="1" s="1"/>
  <c r="N3691" i="1"/>
  <c r="U3691" i="1" s="1"/>
  <c r="V3691" i="1" s="1"/>
  <c r="X3691" i="1" s="1"/>
  <c r="N3682" i="1"/>
  <c r="U3682" i="1" s="1"/>
  <c r="V3682" i="1" s="1"/>
  <c r="X3682" i="1" s="1"/>
  <c r="N3671" i="1"/>
  <c r="U3671" i="1" s="1"/>
  <c r="V3671" i="1" s="1"/>
  <c r="N3660" i="1"/>
  <c r="U3660" i="1" s="1"/>
  <c r="V3660" i="1" s="1"/>
  <c r="N3643" i="1"/>
  <c r="U3643" i="1" s="1"/>
  <c r="V3643" i="1" s="1"/>
  <c r="X3643" i="1" s="1"/>
  <c r="N3633" i="1"/>
  <c r="U3633" i="1" s="1"/>
  <c r="V3633" i="1" s="1"/>
  <c r="X3633" i="1" s="1"/>
  <c r="N3620" i="1"/>
  <c r="U3620" i="1" s="1"/>
  <c r="V3620" i="1" s="1"/>
  <c r="N3608" i="1"/>
  <c r="U3608" i="1" s="1"/>
  <c r="V3608" i="1" s="1"/>
  <c r="X3608" i="1" s="1"/>
  <c r="N3600" i="1"/>
  <c r="U3600" i="1" s="1"/>
  <c r="V3600" i="1" s="1"/>
  <c r="N3588" i="1"/>
  <c r="U3588" i="1" s="1"/>
  <c r="V3588" i="1" s="1"/>
  <c r="X3588" i="1" s="1"/>
  <c r="N3579" i="1"/>
  <c r="U3579" i="1" s="1"/>
  <c r="V3579" i="1" s="1"/>
  <c r="X3579" i="1" s="1"/>
  <c r="N3569" i="1"/>
  <c r="U3569" i="1" s="1"/>
  <c r="V3569" i="1" s="1"/>
  <c r="X3569" i="1" s="1"/>
  <c r="N3536" i="1"/>
  <c r="U3536" i="1" s="1"/>
  <c r="V3536" i="1" s="1"/>
  <c r="X3536" i="1" s="1"/>
  <c r="N3521" i="1"/>
  <c r="U3521" i="1" s="1"/>
  <c r="V3521" i="1" s="1"/>
  <c r="X3521" i="1" s="1"/>
  <c r="N3511" i="1"/>
  <c r="U3511" i="1" s="1"/>
  <c r="V3511" i="1" s="1"/>
  <c r="X3511" i="1" s="1"/>
  <c r="X3499" i="1"/>
  <c r="N3488" i="1"/>
  <c r="U3488" i="1" s="1"/>
  <c r="V3488" i="1" s="1"/>
  <c r="X3488" i="1" s="1"/>
  <c r="N3475" i="1"/>
  <c r="U3475" i="1" s="1"/>
  <c r="V3475" i="1" s="1"/>
  <c r="X3475" i="1" s="1"/>
  <c r="N3466" i="1"/>
  <c r="U3466" i="1" s="1"/>
  <c r="V3466" i="1" s="1"/>
  <c r="X3466" i="1" s="1"/>
  <c r="N3456" i="1"/>
  <c r="U3456" i="1" s="1"/>
  <c r="V3456" i="1" s="1"/>
  <c r="X3456" i="1" s="1"/>
  <c r="N3446" i="1"/>
  <c r="U3446" i="1" s="1"/>
  <c r="V3446" i="1" s="1"/>
  <c r="N3433" i="1"/>
  <c r="U3433" i="1" s="1"/>
  <c r="V3433" i="1" s="1"/>
  <c r="X3433" i="1" s="1"/>
  <c r="N3423" i="1"/>
  <c r="U3423" i="1" s="1"/>
  <c r="V3423" i="1" s="1"/>
  <c r="X3423" i="1" s="1"/>
  <c r="N3410" i="1"/>
  <c r="U3410" i="1" s="1"/>
  <c r="V3410" i="1" s="1"/>
  <c r="X3410" i="1" s="1"/>
  <c r="N3398" i="1"/>
  <c r="U3398" i="1" s="1"/>
  <c r="V3398" i="1" s="1"/>
  <c r="X3398" i="1" s="1"/>
  <c r="N3387" i="1"/>
  <c r="U3387" i="1" s="1"/>
  <c r="V3387" i="1" s="1"/>
  <c r="X3387" i="1" s="1"/>
  <c r="N3376" i="1"/>
  <c r="U3376" i="1" s="1"/>
  <c r="V3376" i="1" s="1"/>
  <c r="X3376" i="1" s="1"/>
  <c r="N3367" i="1"/>
  <c r="U3367" i="1" s="1"/>
  <c r="V3367" i="1" s="1"/>
  <c r="X3367" i="1" s="1"/>
  <c r="N3356" i="1"/>
  <c r="U3356" i="1" s="1"/>
  <c r="V3356" i="1" s="1"/>
  <c r="X3356" i="1" s="1"/>
  <c r="N3346" i="1"/>
  <c r="U3346" i="1" s="1"/>
  <c r="V3346" i="1" s="1"/>
  <c r="X3346" i="1" s="1"/>
  <c r="N3335" i="1"/>
  <c r="U3335" i="1" s="1"/>
  <c r="V3335" i="1" s="1"/>
  <c r="X3335" i="1" s="1"/>
  <c r="N3321" i="1"/>
  <c r="U3321" i="1" s="1"/>
  <c r="V3321" i="1" s="1"/>
  <c r="X3321" i="1" s="1"/>
  <c r="N3311" i="1"/>
  <c r="U3311" i="1" s="1"/>
  <c r="V3311" i="1" s="1"/>
  <c r="N3301" i="1"/>
  <c r="U3301" i="1" s="1"/>
  <c r="V3301" i="1" s="1"/>
  <c r="X3301" i="1" s="1"/>
  <c r="N3288" i="1"/>
  <c r="U3288" i="1" s="1"/>
  <c r="V3288" i="1" s="1"/>
  <c r="X3288" i="1" s="1"/>
  <c r="N3278" i="1"/>
  <c r="U3278" i="1" s="1"/>
  <c r="V3278" i="1" s="1"/>
  <c r="X3278" i="1" s="1"/>
  <c r="N3264" i="1"/>
  <c r="U3264" i="1" s="1"/>
  <c r="V3264" i="1" s="1"/>
  <c r="X3264" i="1" s="1"/>
  <c r="N3254" i="1"/>
  <c r="U3254" i="1" s="1"/>
  <c r="V3254" i="1" s="1"/>
  <c r="X3243" i="1"/>
  <c r="N3234" i="1"/>
  <c r="U3234" i="1" s="1"/>
  <c r="V3234" i="1" s="1"/>
  <c r="X3234" i="1" s="1"/>
  <c r="N3223" i="1"/>
  <c r="U3223" i="1" s="1"/>
  <c r="V3223" i="1" s="1"/>
  <c r="X3223" i="1" s="1"/>
  <c r="N3210" i="1"/>
  <c r="U3210" i="1" s="1"/>
  <c r="V3210" i="1" s="1"/>
  <c r="X3210" i="1" s="1"/>
  <c r="N3199" i="1"/>
  <c r="U3199" i="1" s="1"/>
  <c r="V3199" i="1" s="1"/>
  <c r="X3199" i="1" s="1"/>
  <c r="N3188" i="1"/>
  <c r="U3188" i="1" s="1"/>
  <c r="V3188" i="1" s="1"/>
  <c r="X3188" i="1" s="1"/>
  <c r="N3177" i="1"/>
  <c r="U3177" i="1" s="1"/>
  <c r="V3177" i="1" s="1"/>
  <c r="X3177" i="1" s="1"/>
  <c r="N3168" i="1"/>
  <c r="U3168" i="1" s="1"/>
  <c r="V3168" i="1" s="1"/>
  <c r="X3168" i="1" s="1"/>
  <c r="N3159" i="1"/>
  <c r="U3159" i="1" s="1"/>
  <c r="V3159" i="1" s="1"/>
  <c r="X3159" i="1" s="1"/>
  <c r="N3150" i="1"/>
  <c r="U3150" i="1" s="1"/>
  <c r="V3150" i="1" s="1"/>
  <c r="X3150" i="1" s="1"/>
  <c r="N3141" i="1"/>
  <c r="U3141" i="1" s="1"/>
  <c r="V3141" i="1" s="1"/>
  <c r="X3141" i="1" s="1"/>
  <c r="N3128" i="1"/>
  <c r="U3128" i="1" s="1"/>
  <c r="N3118" i="1"/>
  <c r="U3118" i="1" s="1"/>
  <c r="V3118" i="1" s="1"/>
  <c r="X3118" i="1" s="1"/>
  <c r="N3108" i="1"/>
  <c r="U3108" i="1" s="1"/>
  <c r="N3096" i="1"/>
  <c r="U3096" i="1" s="1"/>
  <c r="V3096" i="1" s="1"/>
  <c r="X3096" i="1" s="1"/>
  <c r="N3088" i="1"/>
  <c r="U3088" i="1" s="1"/>
  <c r="V3088" i="1" s="1"/>
  <c r="X3088" i="1" s="1"/>
  <c r="N3079" i="1"/>
  <c r="U3079" i="1" s="1"/>
  <c r="V3079" i="1" s="1"/>
  <c r="X3079" i="1" s="1"/>
  <c r="N3068" i="1"/>
  <c r="U3068" i="1" s="1"/>
  <c r="X3054" i="1"/>
  <c r="N3045" i="1"/>
  <c r="U3045" i="1" s="1"/>
  <c r="V3045" i="1" s="1"/>
  <c r="X3045" i="1" s="1"/>
  <c r="N3034" i="1"/>
  <c r="U3034" i="1" s="1"/>
  <c r="V3034" i="1" s="1"/>
  <c r="N3018" i="1"/>
  <c r="U3018" i="1" s="1"/>
  <c r="N3005" i="1"/>
  <c r="U3005" i="1" s="1"/>
  <c r="V3005" i="1" s="1"/>
  <c r="N2992" i="1"/>
  <c r="U2992" i="1" s="1"/>
  <c r="V2992" i="1" s="1"/>
  <c r="X2992" i="1" s="1"/>
  <c r="N2983" i="1"/>
  <c r="U2983" i="1" s="1"/>
  <c r="N2968" i="1"/>
  <c r="U2968" i="1" s="1"/>
  <c r="V2968" i="1" s="1"/>
  <c r="X2968" i="1" s="1"/>
  <c r="N2957" i="1"/>
  <c r="U2957" i="1" s="1"/>
  <c r="V2957" i="1" s="1"/>
  <c r="X2957" i="1" s="1"/>
  <c r="N2941" i="1"/>
  <c r="U2941" i="1" s="1"/>
  <c r="N2930" i="1"/>
  <c r="U2930" i="1" s="1"/>
  <c r="V2930" i="1" s="1"/>
  <c r="X2930" i="1" s="1"/>
  <c r="N2909" i="1"/>
  <c r="U2909" i="1" s="1"/>
  <c r="V2909" i="1" s="1"/>
  <c r="X2909" i="1" s="1"/>
  <c r="N2892" i="1"/>
  <c r="U2892" i="1" s="1"/>
  <c r="V2892" i="1" s="1"/>
  <c r="X2892" i="1" s="1"/>
  <c r="N2881" i="1"/>
  <c r="U2881" i="1" s="1"/>
  <c r="X2866" i="1"/>
  <c r="N2855" i="1"/>
  <c r="U2855" i="1" s="1"/>
  <c r="V2855" i="1" s="1"/>
  <c r="X2855" i="1" s="1"/>
  <c r="N2841" i="1"/>
  <c r="U2841" i="1" s="1"/>
  <c r="V2841" i="1" s="1"/>
  <c r="X2841" i="1" s="1"/>
  <c r="N2836" i="1"/>
  <c r="U2836" i="1" s="1"/>
  <c r="V2836" i="1" s="1"/>
  <c r="X2836" i="1" s="1"/>
  <c r="N2823" i="1"/>
  <c r="U2823" i="1" s="1"/>
  <c r="V2823" i="1" s="1"/>
  <c r="X2823" i="1" s="1"/>
  <c r="N2804" i="1"/>
  <c r="U2804" i="1" s="1"/>
  <c r="V2804" i="1" s="1"/>
  <c r="X2804" i="1" s="1"/>
  <c r="N2783" i="1"/>
  <c r="U2783" i="1" s="1"/>
  <c r="V2783" i="1" s="1"/>
  <c r="N2770" i="1"/>
  <c r="U2770" i="1" s="1"/>
  <c r="V2770" i="1" s="1"/>
  <c r="X2770" i="1" s="1"/>
  <c r="N2759" i="1"/>
  <c r="U2759" i="1" s="1"/>
  <c r="V2759" i="1" s="1"/>
  <c r="X2759" i="1" s="1"/>
  <c r="N2743" i="1"/>
  <c r="U2743" i="1" s="1"/>
  <c r="V2743" i="1" s="1"/>
  <c r="N2728" i="1"/>
  <c r="U2728" i="1" s="1"/>
  <c r="V2728" i="1" s="1"/>
  <c r="X2728" i="1" s="1"/>
  <c r="N2719" i="1"/>
  <c r="U2719" i="1" s="1"/>
  <c r="V2719" i="1" s="1"/>
  <c r="X2719" i="1" s="1"/>
  <c r="N2709" i="1"/>
  <c r="U2709" i="1" s="1"/>
  <c r="V2709" i="1" s="1"/>
  <c r="X2709" i="1" s="1"/>
  <c r="N2701" i="1"/>
  <c r="U2701" i="1" s="1"/>
  <c r="V2701" i="1" s="1"/>
  <c r="X2701" i="1" s="1"/>
  <c r="N2689" i="1"/>
  <c r="U2689" i="1" s="1"/>
  <c r="V2689" i="1" s="1"/>
  <c r="X2689" i="1" s="1"/>
  <c r="N2681" i="1"/>
  <c r="U2681" i="1" s="1"/>
  <c r="V2681" i="1" s="1"/>
  <c r="X2681" i="1" s="1"/>
  <c r="N2660" i="1"/>
  <c r="U2660" i="1" s="1"/>
  <c r="N2646" i="1"/>
  <c r="U2646" i="1" s="1"/>
  <c r="V2646" i="1" s="1"/>
  <c r="X2646" i="1" s="1"/>
  <c r="N2635" i="1"/>
  <c r="U2635" i="1" s="1"/>
  <c r="V2635" i="1" s="1"/>
  <c r="N2626" i="1"/>
  <c r="U2626" i="1" s="1"/>
  <c r="V2626" i="1" s="1"/>
  <c r="X2626" i="1" s="1"/>
  <c r="N2616" i="1"/>
  <c r="U2616" i="1" s="1"/>
  <c r="V2616" i="1" s="1"/>
  <c r="X2616" i="1" s="1"/>
  <c r="N2608" i="1"/>
  <c r="U2608" i="1" s="1"/>
  <c r="V2608" i="1" s="1"/>
  <c r="N2598" i="1"/>
  <c r="U2598" i="1" s="1"/>
  <c r="V2598" i="1" s="1"/>
  <c r="X2598" i="1" s="1"/>
  <c r="N2588" i="1"/>
  <c r="U2588" i="1" s="1"/>
  <c r="V2588" i="1" s="1"/>
  <c r="N2577" i="1"/>
  <c r="U2577" i="1" s="1"/>
  <c r="V2577" i="1" s="1"/>
  <c r="X2577" i="1" s="1"/>
  <c r="N2568" i="1"/>
  <c r="U2568" i="1" s="1"/>
  <c r="V2568" i="1" s="1"/>
  <c r="X2568" i="1" s="1"/>
  <c r="N2556" i="1"/>
  <c r="U2556" i="1" s="1"/>
  <c r="V2556" i="1" s="1"/>
  <c r="X2556" i="1" s="1"/>
  <c r="N2536" i="1"/>
  <c r="U2536" i="1" s="1"/>
  <c r="V2536" i="1" s="1"/>
  <c r="X2536" i="1" s="1"/>
  <c r="N2528" i="1"/>
  <c r="U2528" i="1" s="1"/>
  <c r="V2528" i="1" s="1"/>
  <c r="X2528" i="1" s="1"/>
  <c r="N2503" i="1"/>
  <c r="U2503" i="1" s="1"/>
  <c r="V2503" i="1" s="1"/>
  <c r="X2503" i="1" s="1"/>
  <c r="N2491" i="1"/>
  <c r="U2491" i="1" s="1"/>
  <c r="V2491" i="1" s="1"/>
  <c r="X2491" i="1" s="1"/>
  <c r="N2484" i="1"/>
  <c r="U2484" i="1" s="1"/>
  <c r="X2472" i="1"/>
  <c r="N2461" i="1"/>
  <c r="U2461" i="1" s="1"/>
  <c r="V2461" i="1" s="1"/>
  <c r="X2461" i="1" s="1"/>
  <c r="N2436" i="1"/>
  <c r="U2436" i="1" s="1"/>
  <c r="V2436" i="1" s="1"/>
  <c r="X2436" i="1" s="1"/>
  <c r="N2427" i="1"/>
  <c r="U2427" i="1" s="1"/>
  <c r="V2427" i="1" s="1"/>
  <c r="X2427" i="1" s="1"/>
  <c r="N2418" i="1"/>
  <c r="U2418" i="1" s="1"/>
  <c r="V2418" i="1" s="1"/>
  <c r="X2418" i="1" s="1"/>
  <c r="N2394" i="1"/>
  <c r="U2394" i="1" s="1"/>
  <c r="V2394" i="1" s="1"/>
  <c r="X2394" i="1" s="1"/>
  <c r="N2375" i="1"/>
  <c r="U2375" i="1" s="1"/>
  <c r="V2375" i="1" s="1"/>
  <c r="X2375" i="1" s="1"/>
  <c r="N2367" i="1"/>
  <c r="U2367" i="1" s="1"/>
  <c r="V2367" i="1" s="1"/>
  <c r="X2367" i="1" s="1"/>
  <c r="N2354" i="1"/>
  <c r="U2354" i="1" s="1"/>
  <c r="V2354" i="1" s="1"/>
  <c r="N2344" i="1"/>
  <c r="U2344" i="1" s="1"/>
  <c r="V2344" i="1" s="1"/>
  <c r="X2344" i="1" s="1"/>
  <c r="N2334" i="1"/>
  <c r="U2334" i="1" s="1"/>
  <c r="V2334" i="1" s="1"/>
  <c r="X2334" i="1" s="1"/>
  <c r="N2324" i="1"/>
  <c r="U2324" i="1" s="1"/>
  <c r="V2324" i="1" s="1"/>
  <c r="X2324" i="1" s="1"/>
  <c r="N2312" i="1"/>
  <c r="U2312" i="1" s="1"/>
  <c r="V2312" i="1" s="1"/>
  <c r="X2312" i="1" s="1"/>
  <c r="N2268" i="1"/>
  <c r="U2268" i="1" s="1"/>
  <c r="V2268" i="1" s="1"/>
  <c r="X2268" i="1" s="1"/>
  <c r="N2261" i="1"/>
  <c r="U2261" i="1" s="1"/>
  <c r="V2261" i="1" s="1"/>
  <c r="X2261" i="1" s="1"/>
  <c r="X2249" i="1"/>
  <c r="N2235" i="1"/>
  <c r="U2235" i="1" s="1"/>
  <c r="V2235" i="1" s="1"/>
  <c r="X2235" i="1" s="1"/>
  <c r="N2222" i="1"/>
  <c r="U2222" i="1" s="1"/>
  <c r="V2222" i="1" s="1"/>
  <c r="X2222" i="1" s="1"/>
  <c r="N2211" i="1"/>
  <c r="U2211" i="1" s="1"/>
  <c r="N2198" i="1"/>
  <c r="U2198" i="1" s="1"/>
  <c r="V2198" i="1" s="1"/>
  <c r="X2198" i="1" s="1"/>
  <c r="N2189" i="1"/>
  <c r="U2189" i="1" s="1"/>
  <c r="V2189" i="1" s="1"/>
  <c r="X2189" i="1" s="1"/>
  <c r="N2177" i="1"/>
  <c r="U2177" i="1" s="1"/>
  <c r="V2177" i="1" s="1"/>
  <c r="X2177" i="1" s="1"/>
  <c r="N2168" i="1"/>
  <c r="U2168" i="1" s="1"/>
  <c r="V2168" i="1" s="1"/>
  <c r="X2168" i="1" s="1"/>
  <c r="N2159" i="1"/>
  <c r="U2159" i="1" s="1"/>
  <c r="V2159" i="1" s="1"/>
  <c r="X2159" i="1" s="1"/>
  <c r="N2150" i="1"/>
  <c r="U2150" i="1" s="1"/>
  <c r="V2150" i="1" s="1"/>
  <c r="X2150" i="1" s="1"/>
  <c r="N2138" i="1"/>
  <c r="U2138" i="1" s="1"/>
  <c r="V2138" i="1" s="1"/>
  <c r="X2138" i="1" s="1"/>
  <c r="N2126" i="1"/>
  <c r="U2126" i="1" s="1"/>
  <c r="V2126" i="1" s="1"/>
  <c r="X2126" i="1" s="1"/>
  <c r="N2117" i="1"/>
  <c r="U2117" i="1" s="1"/>
  <c r="V2117" i="1" s="1"/>
  <c r="X2117" i="1" s="1"/>
  <c r="N2107" i="1"/>
  <c r="U2107" i="1" s="1"/>
  <c r="V2107" i="1" s="1"/>
  <c r="N2097" i="1"/>
  <c r="U2097" i="1" s="1"/>
  <c r="V2097" i="1" s="1"/>
  <c r="X2097" i="1" s="1"/>
  <c r="N2089" i="1"/>
  <c r="U2089" i="1" s="1"/>
  <c r="V2089" i="1" s="1"/>
  <c r="N2077" i="1"/>
  <c r="U2077" i="1" s="1"/>
  <c r="V2077" i="1" s="1"/>
  <c r="X2077" i="1" s="1"/>
  <c r="N2071" i="1"/>
  <c r="U2071" i="1" s="1"/>
  <c r="N2060" i="1"/>
  <c r="U2060" i="1" s="1"/>
  <c r="V2060" i="1" s="1"/>
  <c r="X2060" i="1" s="1"/>
  <c r="X2049" i="1"/>
  <c r="N2040" i="1"/>
  <c r="U2040" i="1" s="1"/>
  <c r="V2040" i="1" s="1"/>
  <c r="X2040" i="1" s="1"/>
  <c r="N2026" i="1"/>
  <c r="U2026" i="1" s="1"/>
  <c r="V2026" i="1" s="1"/>
  <c r="X2026" i="1" s="1"/>
  <c r="N2018" i="1"/>
  <c r="U2018" i="1" s="1"/>
  <c r="V2018" i="1" s="1"/>
  <c r="X2018" i="1" s="1"/>
  <c r="N2009" i="1"/>
  <c r="U2009" i="1" s="1"/>
  <c r="N1998" i="1"/>
  <c r="U1998" i="1" s="1"/>
  <c r="V1998" i="1" s="1"/>
  <c r="X1998" i="1" s="1"/>
  <c r="N1990" i="1"/>
  <c r="U1990" i="1" s="1"/>
  <c r="V1990" i="1" s="1"/>
  <c r="X1990" i="1" s="1"/>
  <c r="N1971" i="1"/>
  <c r="U1971" i="1" s="1"/>
  <c r="V1971" i="1" s="1"/>
  <c r="X1971" i="1" s="1"/>
  <c r="N1959" i="1"/>
  <c r="U1959" i="1" s="1"/>
  <c r="V1959" i="1" s="1"/>
  <c r="X1959" i="1" s="1"/>
  <c r="N1949" i="1"/>
  <c r="U1949" i="1" s="1"/>
  <c r="V1949" i="1" s="1"/>
  <c r="X1949" i="1" s="1"/>
  <c r="N1939" i="1"/>
  <c r="U1939" i="1" s="1"/>
  <c r="V1939" i="1" s="1"/>
  <c r="X1939" i="1" s="1"/>
  <c r="N1930" i="1"/>
  <c r="U1930" i="1" s="1"/>
  <c r="V1930" i="1" s="1"/>
  <c r="X1930" i="1" s="1"/>
  <c r="N1921" i="1"/>
  <c r="U1921" i="1" s="1"/>
  <c r="N1914" i="1"/>
  <c r="U1914" i="1" s="1"/>
  <c r="V1914" i="1" s="1"/>
  <c r="X1914" i="1" s="1"/>
  <c r="N1895" i="1"/>
  <c r="U1895" i="1" s="1"/>
  <c r="V1895" i="1" s="1"/>
  <c r="X1895" i="1" s="1"/>
  <c r="N1885" i="1"/>
  <c r="U1885" i="1" s="1"/>
  <c r="V1885" i="1" s="1"/>
  <c r="X1885" i="1" s="1"/>
  <c r="N1878" i="1"/>
  <c r="U1878" i="1" s="1"/>
  <c r="V1878" i="1" s="1"/>
  <c r="X1878" i="1" s="1"/>
  <c r="N1868" i="1"/>
  <c r="U1868" i="1" s="1"/>
  <c r="V1868" i="1" s="1"/>
  <c r="X1868" i="1" s="1"/>
  <c r="N1859" i="1"/>
  <c r="U1859" i="1" s="1"/>
  <c r="V1859" i="1" s="1"/>
  <c r="X1859" i="1" s="1"/>
  <c r="N1850" i="1"/>
  <c r="U1850" i="1" s="1"/>
  <c r="V1850" i="1" s="1"/>
  <c r="X1850" i="1" s="1"/>
  <c r="N1841" i="1"/>
  <c r="U1841" i="1" s="1"/>
  <c r="V1841" i="1" s="1"/>
  <c r="X1841" i="1" s="1"/>
  <c r="N1832" i="1"/>
  <c r="U1832" i="1" s="1"/>
  <c r="V1832" i="1" s="1"/>
  <c r="X1832" i="1" s="1"/>
  <c r="N1823" i="1"/>
  <c r="U1823" i="1" s="1"/>
  <c r="V1823" i="1" s="1"/>
  <c r="X1823" i="1" s="1"/>
  <c r="N1812" i="1"/>
  <c r="U1812" i="1" s="1"/>
  <c r="V1812" i="1" s="1"/>
  <c r="X1812" i="1" s="1"/>
  <c r="N1801" i="1"/>
  <c r="U1801" i="1" s="1"/>
  <c r="N1790" i="1"/>
  <c r="U1790" i="1" s="1"/>
  <c r="V1790" i="1" s="1"/>
  <c r="X1790" i="1" s="1"/>
  <c r="N1751" i="1"/>
  <c r="U1751" i="1" s="1"/>
  <c r="V1751" i="1" s="1"/>
  <c r="X1751" i="1" s="1"/>
  <c r="N1737" i="1"/>
  <c r="U1737" i="1" s="1"/>
  <c r="V1737" i="1" s="1"/>
  <c r="X1737" i="1" s="1"/>
  <c r="N1727" i="1"/>
  <c r="U1727" i="1" s="1"/>
  <c r="V1727" i="1" s="1"/>
  <c r="X1727" i="1" s="1"/>
  <c r="N1714" i="1"/>
  <c r="U1714" i="1" s="1"/>
  <c r="N1687" i="1"/>
  <c r="U1687" i="1" s="1"/>
  <c r="V1687" i="1" s="1"/>
  <c r="X1687" i="1" s="1"/>
  <c r="N1666" i="1"/>
  <c r="U1666" i="1" s="1"/>
  <c r="V1666" i="1" s="1"/>
  <c r="X1666" i="1" s="1"/>
  <c r="N1656" i="1"/>
  <c r="U1656" i="1" s="1"/>
  <c r="V1656" i="1" s="1"/>
  <c r="X1656" i="1" s="1"/>
  <c r="N1644" i="1"/>
  <c r="U1644" i="1" s="1"/>
  <c r="V1644" i="1" s="1"/>
  <c r="X1644" i="1" s="1"/>
  <c r="N1635" i="1"/>
  <c r="U1635" i="1" s="1"/>
  <c r="V1635" i="1" s="1"/>
  <c r="X1635" i="1" s="1"/>
  <c r="N1626" i="1"/>
  <c r="U1626" i="1" s="1"/>
  <c r="V1626" i="1" s="1"/>
  <c r="X1626" i="1" s="1"/>
  <c r="N1616" i="1"/>
  <c r="U1616" i="1" s="1"/>
  <c r="N1605" i="1"/>
  <c r="U1605" i="1" s="1"/>
  <c r="N1594" i="1"/>
  <c r="U1594" i="1" s="1"/>
  <c r="V1594" i="1" s="1"/>
  <c r="X1594" i="1" s="1"/>
  <c r="N1586" i="1"/>
  <c r="U1586" i="1" s="1"/>
  <c r="V1586" i="1" s="1"/>
  <c r="X1586" i="1" s="1"/>
  <c r="N1577" i="1"/>
  <c r="U1577" i="1" s="1"/>
  <c r="V1577" i="1" s="1"/>
  <c r="X1577" i="1" s="1"/>
  <c r="N1568" i="1"/>
  <c r="U1568" i="1" s="1"/>
  <c r="V1568" i="1" s="1"/>
  <c r="X1568" i="1" s="1"/>
  <c r="N1556" i="1"/>
  <c r="U1556" i="1" s="1"/>
  <c r="V1556" i="1" s="1"/>
  <c r="X1556" i="1" s="1"/>
  <c r="N1547" i="1"/>
  <c r="U1547" i="1" s="1"/>
  <c r="V1547" i="1" s="1"/>
  <c r="N1538" i="1"/>
  <c r="U1538" i="1" s="1"/>
  <c r="V1538" i="1" s="1"/>
  <c r="X1538" i="1" s="1"/>
  <c r="N1528" i="1"/>
  <c r="U1528" i="1" s="1"/>
  <c r="V1528" i="1" s="1"/>
  <c r="X1528" i="1" s="1"/>
  <c r="N1519" i="1"/>
  <c r="U1519" i="1" s="1"/>
  <c r="V1519" i="1" s="1"/>
  <c r="X1519" i="1" s="1"/>
  <c r="X1508" i="1"/>
  <c r="N1483" i="1"/>
  <c r="U1483" i="1" s="1"/>
  <c r="V1483" i="1" s="1"/>
  <c r="X1483" i="1" s="1"/>
  <c r="N1475" i="1"/>
  <c r="U1475" i="1" s="1"/>
  <c r="V1475" i="1" s="1"/>
  <c r="X1475" i="1" s="1"/>
  <c r="N1467" i="1"/>
  <c r="U1467" i="1" s="1"/>
  <c r="V1467" i="1" s="1"/>
  <c r="X1467" i="1" s="1"/>
  <c r="N1459" i="1"/>
  <c r="U1459" i="1" s="1"/>
  <c r="V1459" i="1" s="1"/>
  <c r="X1459" i="1" s="1"/>
  <c r="N1451" i="1"/>
  <c r="U1451" i="1" s="1"/>
  <c r="V1451" i="1" s="1"/>
  <c r="X1451" i="1" s="1"/>
  <c r="N1439" i="1"/>
  <c r="U1439" i="1" s="1"/>
  <c r="V1439" i="1" s="1"/>
  <c r="X1439" i="1" s="1"/>
  <c r="N1429" i="1"/>
  <c r="U1429" i="1" s="1"/>
  <c r="N1415" i="1"/>
  <c r="U1415" i="1" s="1"/>
  <c r="V1415" i="1" s="1"/>
  <c r="X1415" i="1" s="1"/>
  <c r="N1402" i="1"/>
  <c r="U1402" i="1" s="1"/>
  <c r="V1402" i="1" s="1"/>
  <c r="X1402" i="1" s="1"/>
  <c r="N1392" i="1"/>
  <c r="U1392" i="1" s="1"/>
  <c r="V1392" i="1" s="1"/>
  <c r="X1392" i="1" s="1"/>
  <c r="N1382" i="1"/>
  <c r="U1382" i="1" s="1"/>
  <c r="V1382" i="1" s="1"/>
  <c r="X1382" i="1" s="1"/>
  <c r="N1370" i="1"/>
  <c r="U1370" i="1" s="1"/>
  <c r="V1370" i="1" s="1"/>
  <c r="X1370" i="1" s="1"/>
  <c r="N1349" i="1"/>
  <c r="U1349" i="1" s="1"/>
  <c r="V1349" i="1" s="1"/>
  <c r="X1349" i="1" s="1"/>
  <c r="N1339" i="1"/>
  <c r="U1339" i="1" s="1"/>
  <c r="V1339" i="1" s="1"/>
  <c r="N1327" i="1"/>
  <c r="U1327" i="1" s="1"/>
  <c r="V1327" i="1" s="1"/>
  <c r="X1327" i="1" s="1"/>
  <c r="N1318" i="1"/>
  <c r="U1318" i="1" s="1"/>
  <c r="V1318" i="1" s="1"/>
  <c r="X1318" i="1" s="1"/>
  <c r="N1307" i="1"/>
  <c r="U1307" i="1" s="1"/>
  <c r="N1295" i="1"/>
  <c r="U1295" i="1" s="1"/>
  <c r="V1295" i="1" s="1"/>
  <c r="N1285" i="1"/>
  <c r="U1285" i="1" s="1"/>
  <c r="V1285" i="1" s="1"/>
  <c r="X1285" i="1" s="1"/>
  <c r="N1276" i="1"/>
  <c r="U1276" i="1" s="1"/>
  <c r="N1266" i="1"/>
  <c r="U1266" i="1" s="1"/>
  <c r="N1254" i="1"/>
  <c r="U1254" i="1" s="1"/>
  <c r="V1254" i="1" s="1"/>
  <c r="X1254" i="1" s="1"/>
  <c r="N1243" i="1"/>
  <c r="U1243" i="1" s="1"/>
  <c r="V1243" i="1" s="1"/>
  <c r="X1243" i="1" s="1"/>
  <c r="N1232" i="1"/>
  <c r="U1232" i="1" s="1"/>
  <c r="V1232" i="1" s="1"/>
  <c r="X1232" i="1" s="1"/>
  <c r="N1221" i="1"/>
  <c r="U1221" i="1" s="1"/>
  <c r="V1221" i="1" s="1"/>
  <c r="X1221" i="1" s="1"/>
  <c r="N1211" i="1"/>
  <c r="U1211" i="1" s="1"/>
  <c r="V1211" i="1" s="1"/>
  <c r="X1200" i="1"/>
  <c r="N1178" i="1"/>
  <c r="U1178" i="1" s="1"/>
  <c r="V1178" i="1" s="1"/>
  <c r="X1178" i="1" s="1"/>
  <c r="N1161" i="1"/>
  <c r="U1161" i="1" s="1"/>
  <c r="N1141" i="1"/>
  <c r="U1141" i="1" s="1"/>
  <c r="N1130" i="1"/>
  <c r="U1130" i="1" s="1"/>
  <c r="V1130" i="1" s="1"/>
  <c r="N1121" i="1"/>
  <c r="U1121" i="1" s="1"/>
  <c r="N1112" i="1"/>
  <c r="U1112" i="1" s="1"/>
  <c r="V1112" i="1" s="1"/>
  <c r="X1112" i="1" s="1"/>
  <c r="N1101" i="1"/>
  <c r="U1101" i="1" s="1"/>
  <c r="V1101" i="1" s="1"/>
  <c r="X1101" i="1" s="1"/>
  <c r="N1089" i="1"/>
  <c r="U1089" i="1" s="1"/>
  <c r="N1078" i="1"/>
  <c r="U1078" i="1" s="1"/>
  <c r="V1078" i="1" s="1"/>
  <c r="X1078" i="1" s="1"/>
  <c r="N1068" i="1"/>
  <c r="U1068" i="1" s="1"/>
  <c r="V1068" i="1" s="1"/>
  <c r="X1068" i="1" s="1"/>
  <c r="N1057" i="1"/>
  <c r="U1057" i="1" s="1"/>
  <c r="V1057" i="1" s="1"/>
  <c r="X1057" i="1" s="1"/>
  <c r="N1047" i="1"/>
  <c r="U1047" i="1" s="1"/>
  <c r="V1047" i="1" s="1"/>
  <c r="X1036" i="1"/>
  <c r="N1019" i="1"/>
  <c r="U1019" i="1" s="1"/>
  <c r="V1019" i="1" s="1"/>
  <c r="X1019" i="1" s="1"/>
  <c r="N1000" i="1"/>
  <c r="U1000" i="1" s="1"/>
  <c r="V1000" i="1" s="1"/>
  <c r="N986" i="1"/>
  <c r="U986" i="1" s="1"/>
  <c r="V986" i="1" s="1"/>
  <c r="X986" i="1" s="1"/>
  <c r="N973" i="1"/>
  <c r="U973" i="1" s="1"/>
  <c r="V973" i="1" s="1"/>
  <c r="X973" i="1" s="1"/>
  <c r="N956" i="1"/>
  <c r="U956" i="1" s="1"/>
  <c r="V956" i="1" s="1"/>
  <c r="X956" i="1" s="1"/>
  <c r="N944" i="1"/>
  <c r="U944" i="1" s="1"/>
  <c r="N930" i="1"/>
  <c r="U930" i="1" s="1"/>
  <c r="X917" i="1"/>
  <c r="N897" i="1"/>
  <c r="U897" i="1" s="1"/>
  <c r="V897" i="1" s="1"/>
  <c r="X897" i="1" s="1"/>
  <c r="N878" i="1"/>
  <c r="U878" i="1" s="1"/>
  <c r="N858" i="1"/>
  <c r="U858" i="1" s="1"/>
  <c r="V858" i="1" s="1"/>
  <c r="X858" i="1" s="1"/>
  <c r="N845" i="1"/>
  <c r="U845" i="1" s="1"/>
  <c r="V845" i="1" s="1"/>
  <c r="X845" i="1" s="1"/>
  <c r="N835" i="1"/>
  <c r="U835" i="1" s="1"/>
  <c r="V835" i="1" s="1"/>
  <c r="X835" i="1" s="1"/>
  <c r="X824" i="1"/>
  <c r="N806" i="1"/>
  <c r="U806" i="1" s="1"/>
  <c r="V806" i="1" s="1"/>
  <c r="X806" i="1" s="1"/>
  <c r="N793" i="1"/>
  <c r="U793" i="1" s="1"/>
  <c r="V793" i="1" s="1"/>
  <c r="X793" i="1" s="1"/>
  <c r="N774" i="1"/>
  <c r="U774" i="1" s="1"/>
  <c r="V774" i="1" s="1"/>
  <c r="X774" i="1" s="1"/>
  <c r="N761" i="1"/>
  <c r="U761" i="1" s="1"/>
  <c r="V761" i="1" s="1"/>
  <c r="N749" i="1"/>
  <c r="U749" i="1" s="1"/>
  <c r="V749" i="1" s="1"/>
  <c r="X749" i="1" s="1"/>
  <c r="N738" i="1"/>
  <c r="U738" i="1" s="1"/>
  <c r="V738" i="1" s="1"/>
  <c r="X738" i="1" s="1"/>
  <c r="N728" i="1"/>
  <c r="U728" i="1" s="1"/>
  <c r="V728" i="1" s="1"/>
  <c r="X728" i="1" s="1"/>
  <c r="N718" i="1"/>
  <c r="U718" i="1" s="1"/>
  <c r="V718" i="1" s="1"/>
  <c r="X718" i="1" s="1"/>
  <c r="N707" i="1"/>
  <c r="U707" i="1" s="1"/>
  <c r="V707" i="1" s="1"/>
  <c r="X707" i="1" s="1"/>
  <c r="N694" i="1"/>
  <c r="U694" i="1" s="1"/>
  <c r="V694" i="1" s="1"/>
  <c r="X694" i="1" s="1"/>
  <c r="N682" i="1"/>
  <c r="U682" i="1" s="1"/>
  <c r="V682" i="1" s="1"/>
  <c r="X682" i="1" s="1"/>
  <c r="X669" i="1"/>
  <c r="N654" i="1"/>
  <c r="U654" i="1" s="1"/>
  <c r="V654" i="1" s="1"/>
  <c r="X654" i="1" s="1"/>
  <c r="N632" i="1"/>
  <c r="U632" i="1" s="1"/>
  <c r="V632" i="1" s="1"/>
  <c r="X632" i="1" s="1"/>
  <c r="N617" i="1"/>
  <c r="U617" i="1" s="1"/>
  <c r="V617" i="1" s="1"/>
  <c r="X617" i="1" s="1"/>
  <c r="N605" i="1"/>
  <c r="U605" i="1" s="1"/>
  <c r="V605" i="1" s="1"/>
  <c r="X605" i="1" s="1"/>
  <c r="N593" i="1"/>
  <c r="U593" i="1" s="1"/>
  <c r="V593" i="1" s="1"/>
  <c r="X593" i="1" s="1"/>
  <c r="N583" i="1"/>
  <c r="U583" i="1" s="1"/>
  <c r="V583" i="1" s="1"/>
  <c r="X583" i="1" s="1"/>
  <c r="N573" i="1"/>
  <c r="U573" i="1" s="1"/>
  <c r="V573" i="1" s="1"/>
  <c r="X573" i="1" s="1"/>
  <c r="N563" i="1"/>
  <c r="U563" i="1" s="1"/>
  <c r="V563" i="1" s="1"/>
  <c r="X563" i="1" s="1"/>
  <c r="N552" i="1"/>
  <c r="U552" i="1" s="1"/>
  <c r="V552" i="1" s="1"/>
  <c r="X552" i="1" s="1"/>
  <c r="N543" i="1"/>
  <c r="U543" i="1" s="1"/>
  <c r="N532" i="1"/>
  <c r="U532" i="1" s="1"/>
  <c r="V532" i="1" s="1"/>
  <c r="X532" i="1" s="1"/>
  <c r="N511" i="1"/>
  <c r="U511" i="1" s="1"/>
  <c r="V511" i="1" s="1"/>
  <c r="X511" i="1" s="1"/>
  <c r="N496" i="1"/>
  <c r="U496" i="1" s="1"/>
  <c r="V496" i="1" s="1"/>
  <c r="X496" i="1" s="1"/>
  <c r="N486" i="1"/>
  <c r="U486" i="1" s="1"/>
  <c r="V486" i="1" s="1"/>
  <c r="X486" i="1" s="1"/>
  <c r="N475" i="1"/>
  <c r="U475" i="1" s="1"/>
  <c r="V475" i="1" s="1"/>
  <c r="X475" i="1" s="1"/>
  <c r="N464" i="1"/>
  <c r="U464" i="1" s="1"/>
  <c r="V464" i="1" s="1"/>
  <c r="X464" i="1" s="1"/>
  <c r="N451" i="1"/>
  <c r="U451" i="1" s="1"/>
  <c r="V451" i="1" s="1"/>
  <c r="X451" i="1" s="1"/>
  <c r="N443" i="1"/>
  <c r="U443" i="1" s="1"/>
  <c r="V443" i="1" s="1"/>
  <c r="X443" i="1" s="1"/>
  <c r="N431" i="1"/>
  <c r="U431" i="1" s="1"/>
  <c r="V431" i="1" s="1"/>
  <c r="X431" i="1" s="1"/>
  <c r="N422" i="1"/>
  <c r="U422" i="1" s="1"/>
  <c r="N407" i="1"/>
  <c r="U407" i="1" s="1"/>
  <c r="N395" i="1"/>
  <c r="U395" i="1" s="1"/>
  <c r="V395" i="1" s="1"/>
  <c r="X395" i="1" s="1"/>
  <c r="N387" i="1"/>
  <c r="U387" i="1" s="1"/>
  <c r="V387" i="1" s="1"/>
  <c r="X387" i="1" s="1"/>
  <c r="N377" i="1"/>
  <c r="U377" i="1" s="1"/>
  <c r="V377" i="1" s="1"/>
  <c r="X377" i="1" s="1"/>
  <c r="N368" i="1"/>
  <c r="U368" i="1" s="1"/>
  <c r="V368" i="1" s="1"/>
  <c r="X368" i="1" s="1"/>
  <c r="N358" i="1"/>
  <c r="U358" i="1" s="1"/>
  <c r="V358" i="1" s="1"/>
  <c r="X358" i="1" s="1"/>
  <c r="N348" i="1"/>
  <c r="U348" i="1" s="1"/>
  <c r="V348" i="1" s="1"/>
  <c r="X348" i="1" s="1"/>
  <c r="N339" i="1"/>
  <c r="U339" i="1" s="1"/>
  <c r="V339" i="1" s="1"/>
  <c r="X339" i="1" s="1"/>
  <c r="N329" i="1"/>
  <c r="U329" i="1" s="1"/>
  <c r="V329" i="1" s="1"/>
  <c r="X329" i="1" s="1"/>
  <c r="N318" i="1"/>
  <c r="U318" i="1" s="1"/>
  <c r="V318" i="1" s="1"/>
  <c r="X318" i="1" s="1"/>
  <c r="N308" i="1"/>
  <c r="U308" i="1" s="1"/>
  <c r="V308" i="1" s="1"/>
  <c r="X308" i="1" s="1"/>
  <c r="N299" i="1"/>
  <c r="U299" i="1" s="1"/>
  <c r="V299" i="1" s="1"/>
  <c r="X299" i="1" s="1"/>
  <c r="N290" i="1"/>
  <c r="U290" i="1" s="1"/>
  <c r="V290" i="1" s="1"/>
  <c r="X290" i="1" s="1"/>
  <c r="N279" i="1"/>
  <c r="U279" i="1" s="1"/>
  <c r="V279" i="1" s="1"/>
  <c r="X279" i="1" s="1"/>
  <c r="N271" i="1"/>
  <c r="U271" i="1" s="1"/>
  <c r="V271" i="1" s="1"/>
  <c r="X271" i="1" s="1"/>
  <c r="N258" i="1"/>
  <c r="U258" i="1" s="1"/>
  <c r="V258" i="1" s="1"/>
  <c r="X258" i="1" s="1"/>
  <c r="N247" i="1"/>
  <c r="U247" i="1" s="1"/>
  <c r="V247" i="1" s="1"/>
  <c r="X247" i="1" s="1"/>
  <c r="N236" i="1"/>
  <c r="U236" i="1" s="1"/>
  <c r="V236" i="1" s="1"/>
  <c r="X236" i="1" s="1"/>
  <c r="N222" i="1"/>
  <c r="U222" i="1" s="1"/>
  <c r="V222" i="1" s="1"/>
  <c r="X222" i="1" s="1"/>
  <c r="N213" i="1"/>
  <c r="U213" i="1" s="1"/>
  <c r="N204" i="1"/>
  <c r="U204" i="1" s="1"/>
  <c r="V204" i="1" s="1"/>
  <c r="X204" i="1" s="1"/>
  <c r="N195" i="1"/>
  <c r="U195" i="1" s="1"/>
  <c r="V195" i="1" s="1"/>
  <c r="X195" i="1" s="1"/>
  <c r="N187" i="1"/>
  <c r="U187" i="1" s="1"/>
  <c r="V187" i="1" s="1"/>
  <c r="X187" i="1" s="1"/>
  <c r="N175" i="1"/>
  <c r="U175" i="1" s="1"/>
  <c r="V175" i="1" s="1"/>
  <c r="X175" i="1" s="1"/>
  <c r="N167" i="1"/>
  <c r="U167" i="1" s="1"/>
  <c r="V167" i="1" s="1"/>
  <c r="X167" i="1" s="1"/>
  <c r="N158" i="1"/>
  <c r="U158" i="1" s="1"/>
  <c r="V158" i="1" s="1"/>
  <c r="X158" i="1" s="1"/>
  <c r="N150" i="1"/>
  <c r="U150" i="1" s="1"/>
  <c r="V150" i="1" s="1"/>
  <c r="X150" i="1" s="1"/>
  <c r="N138" i="1"/>
  <c r="U138" i="1" s="1"/>
  <c r="V138" i="1" s="1"/>
  <c r="X138" i="1" s="1"/>
  <c r="N130" i="1"/>
  <c r="U130" i="1" s="1"/>
  <c r="V130" i="1" s="1"/>
  <c r="X130" i="1" s="1"/>
  <c r="N110" i="1"/>
  <c r="U110" i="1" s="1"/>
  <c r="V110" i="1" s="1"/>
  <c r="X110" i="1" s="1"/>
  <c r="N101" i="1"/>
  <c r="U101" i="1" s="1"/>
  <c r="V101" i="1" s="1"/>
  <c r="X101" i="1" s="1"/>
  <c r="N92" i="1"/>
  <c r="U92" i="1" s="1"/>
  <c r="V92" i="1" s="1"/>
  <c r="X92" i="1" s="1"/>
  <c r="N84" i="1"/>
  <c r="U84" i="1" s="1"/>
  <c r="V84" i="1" s="1"/>
  <c r="X84" i="1" s="1"/>
  <c r="N75" i="1"/>
  <c r="U75" i="1" s="1"/>
  <c r="V75" i="1" s="1"/>
  <c r="X75" i="1" s="1"/>
  <c r="N67" i="1"/>
  <c r="U67" i="1" s="1"/>
  <c r="N58" i="1"/>
  <c r="U58" i="1" s="1"/>
  <c r="V58" i="1" s="1"/>
  <c r="X58" i="1" s="1"/>
  <c r="N49" i="1"/>
  <c r="U49" i="1" s="1"/>
  <c r="V49" i="1" s="1"/>
  <c r="X49" i="1" s="1"/>
  <c r="N38" i="1"/>
  <c r="U38" i="1" s="1"/>
  <c r="V38" i="1" s="1"/>
  <c r="X38" i="1" s="1"/>
  <c r="N24" i="1"/>
  <c r="U24" i="1" s="1"/>
  <c r="V24" i="1" s="1"/>
  <c r="X24" i="1" s="1"/>
  <c r="N3171" i="1"/>
  <c r="U3171" i="1" s="1"/>
  <c r="V3171" i="1" s="1"/>
  <c r="X3171" i="1" s="1"/>
  <c r="N3165" i="1"/>
  <c r="U3165" i="1" s="1"/>
  <c r="V3165" i="1" s="1"/>
  <c r="N3153" i="1"/>
  <c r="U3153" i="1" s="1"/>
  <c r="V3153" i="1" s="1"/>
  <c r="X3153" i="1" s="1"/>
  <c r="N3147" i="1"/>
  <c r="U3147" i="1" s="1"/>
  <c r="V3147" i="1" s="1"/>
  <c r="N3124" i="1"/>
  <c r="U3124" i="1" s="1"/>
  <c r="V3124" i="1" s="1"/>
  <c r="X3124" i="1" s="1"/>
  <c r="N3103" i="1"/>
  <c r="U3103" i="1" s="1"/>
  <c r="N3090" i="1"/>
  <c r="U3090" i="1" s="1"/>
  <c r="V3090" i="1" s="1"/>
  <c r="X3090" i="1" s="1"/>
  <c r="N3078" i="1"/>
  <c r="U3078" i="1" s="1"/>
  <c r="V3078" i="1" s="1"/>
  <c r="X3078" i="1" s="1"/>
  <c r="N3069" i="1"/>
  <c r="U3069" i="1" s="1"/>
  <c r="V3069" i="1" s="1"/>
  <c r="X3069" i="1" s="1"/>
  <c r="N3046" i="1"/>
  <c r="U3046" i="1" s="1"/>
  <c r="V3046" i="1" s="1"/>
  <c r="X3046" i="1" s="1"/>
  <c r="N3029" i="1"/>
  <c r="U3029" i="1" s="1"/>
  <c r="V3029" i="1" s="1"/>
  <c r="X3029" i="1" s="1"/>
  <c r="N3019" i="1"/>
  <c r="U3019" i="1" s="1"/>
  <c r="V3019" i="1" s="1"/>
  <c r="X3019" i="1" s="1"/>
  <c r="N3003" i="1"/>
  <c r="U3003" i="1" s="1"/>
  <c r="V3003" i="1" s="1"/>
  <c r="X3003" i="1" s="1"/>
  <c r="N2993" i="1"/>
  <c r="U2993" i="1" s="1"/>
  <c r="V2993" i="1" s="1"/>
  <c r="X2993" i="1" s="1"/>
  <c r="N2981" i="1"/>
  <c r="U2981" i="1" s="1"/>
  <c r="V2981" i="1" s="1"/>
  <c r="X2981" i="1" s="1"/>
  <c r="N2956" i="1"/>
  <c r="U2956" i="1" s="1"/>
  <c r="V2956" i="1" s="1"/>
  <c r="X2956" i="1" s="1"/>
  <c r="N2944" i="1"/>
  <c r="U2944" i="1" s="1"/>
  <c r="V2944" i="1" s="1"/>
  <c r="N2929" i="1"/>
  <c r="U2929" i="1" s="1"/>
  <c r="N2911" i="1"/>
  <c r="U2911" i="1" s="1"/>
  <c r="N2891" i="1"/>
  <c r="U2891" i="1" s="1"/>
  <c r="N2882" i="1"/>
  <c r="U2882" i="1" s="1"/>
  <c r="V2882" i="1" s="1"/>
  <c r="X2882" i="1" s="1"/>
  <c r="X2865" i="1"/>
  <c r="N2856" i="1"/>
  <c r="U2856" i="1" s="1"/>
  <c r="V2856" i="1" s="1"/>
  <c r="X2856" i="1" s="1"/>
  <c r="N2845" i="1"/>
  <c r="U2845" i="1" s="1"/>
  <c r="V2845" i="1" s="1"/>
  <c r="N2842" i="1"/>
  <c r="U2842" i="1" s="1"/>
  <c r="V2842" i="1" s="1"/>
  <c r="X2842" i="1" s="1"/>
  <c r="N2835" i="1"/>
  <c r="U2835" i="1" s="1"/>
  <c r="N2824" i="1"/>
  <c r="U2824" i="1" s="1"/>
  <c r="V2824" i="1" s="1"/>
  <c r="X2824" i="1" s="1"/>
  <c r="N2803" i="1"/>
  <c r="U2803" i="1" s="1"/>
  <c r="N2784" i="1"/>
  <c r="U2784" i="1" s="1"/>
  <c r="V2784" i="1" s="1"/>
  <c r="X2784" i="1" s="1"/>
  <c r="N2769" i="1"/>
  <c r="U2769" i="1" s="1"/>
  <c r="V2769" i="1" s="1"/>
  <c r="X2769" i="1" s="1"/>
  <c r="N2761" i="1"/>
  <c r="U2761" i="1" s="1"/>
  <c r="N2740" i="1"/>
  <c r="U2740" i="1" s="1"/>
  <c r="V2740" i="1" s="1"/>
  <c r="X2740" i="1" s="1"/>
  <c r="N2731" i="1"/>
  <c r="U2731" i="1" s="1"/>
  <c r="N2716" i="1"/>
  <c r="U2716" i="1" s="1"/>
  <c r="V2716" i="1" s="1"/>
  <c r="X2716" i="1" s="1"/>
  <c r="N2708" i="1"/>
  <c r="U2708" i="1" s="1"/>
  <c r="V2708" i="1" s="1"/>
  <c r="X2708" i="1" s="1"/>
  <c r="X2697" i="1"/>
  <c r="N2688" i="1"/>
  <c r="U2688" i="1" s="1"/>
  <c r="V2688" i="1" s="1"/>
  <c r="X2688" i="1" s="1"/>
  <c r="N2678" i="1"/>
  <c r="U2678" i="1" s="1"/>
  <c r="V2678" i="1" s="1"/>
  <c r="X2678" i="1" s="1"/>
  <c r="N2655" i="1"/>
  <c r="U2655" i="1" s="1"/>
  <c r="V2655" i="1" s="1"/>
  <c r="X2655" i="1" s="1"/>
  <c r="N2645" i="1"/>
  <c r="U2645" i="1" s="1"/>
  <c r="N2636" i="1"/>
  <c r="U2636" i="1" s="1"/>
  <c r="V2636" i="1" s="1"/>
  <c r="X2636" i="1" s="1"/>
  <c r="N2613" i="1"/>
  <c r="U2613" i="1" s="1"/>
  <c r="V2613" i="1" s="1"/>
  <c r="X2613" i="1" s="1"/>
  <c r="N2597" i="1"/>
  <c r="U2597" i="1" s="1"/>
  <c r="V2597" i="1" s="1"/>
  <c r="X2597" i="1" s="1"/>
  <c r="N3822" i="1"/>
  <c r="U3822" i="1" s="1"/>
  <c r="V3822" i="1" s="1"/>
  <c r="X3822" i="1" s="1"/>
  <c r="N3812" i="1"/>
  <c r="U3812" i="1" s="1"/>
  <c r="V3812" i="1" s="1"/>
  <c r="X3812" i="1" s="1"/>
  <c r="N3803" i="1"/>
  <c r="U3803" i="1" s="1"/>
  <c r="V3803" i="1" s="1"/>
  <c r="X3803" i="1" s="1"/>
  <c r="N3792" i="1"/>
  <c r="U3792" i="1" s="1"/>
  <c r="V3792" i="1" s="1"/>
  <c r="X3792" i="1" s="1"/>
  <c r="N3781" i="1"/>
  <c r="U3781" i="1" s="1"/>
  <c r="V3781" i="1" s="1"/>
  <c r="X3781" i="1" s="1"/>
  <c r="N3769" i="1"/>
  <c r="U3769" i="1" s="1"/>
  <c r="V3769" i="1" s="1"/>
  <c r="X3769" i="1" s="1"/>
  <c r="N3760" i="1"/>
  <c r="U3760" i="1" s="1"/>
  <c r="V3760" i="1" s="1"/>
  <c r="X3760" i="1" s="1"/>
  <c r="N3741" i="1"/>
  <c r="U3741" i="1" s="1"/>
  <c r="V3741" i="1" s="1"/>
  <c r="N3731" i="1"/>
  <c r="U3731" i="1" s="1"/>
  <c r="V3731" i="1" s="1"/>
  <c r="X3731" i="1" s="1"/>
  <c r="N3712" i="1"/>
  <c r="U3712" i="1" s="1"/>
  <c r="V3712" i="1" s="1"/>
  <c r="X3712" i="1" s="1"/>
  <c r="N3701" i="1"/>
  <c r="U3701" i="1" s="1"/>
  <c r="V3701" i="1" s="1"/>
  <c r="X3701" i="1" s="1"/>
  <c r="N3692" i="1"/>
  <c r="U3692" i="1" s="1"/>
  <c r="V3692" i="1" s="1"/>
  <c r="X3692" i="1" s="1"/>
  <c r="N3683" i="1"/>
  <c r="U3683" i="1" s="1"/>
  <c r="V3683" i="1" s="1"/>
  <c r="X3683" i="1" s="1"/>
  <c r="N3672" i="1"/>
  <c r="U3672" i="1" s="1"/>
  <c r="V3672" i="1" s="1"/>
  <c r="X3672" i="1" s="1"/>
  <c r="N3661" i="1"/>
  <c r="U3661" i="1" s="1"/>
  <c r="V3661" i="1" s="1"/>
  <c r="X3661" i="1" s="1"/>
  <c r="N3645" i="1"/>
  <c r="U3645" i="1" s="1"/>
  <c r="N3634" i="1"/>
  <c r="U3634" i="1" s="1"/>
  <c r="V3634" i="1" s="1"/>
  <c r="X3634" i="1" s="1"/>
  <c r="N3621" i="1"/>
  <c r="U3621" i="1" s="1"/>
  <c r="V3621" i="1" s="1"/>
  <c r="X3621" i="1" s="1"/>
  <c r="N3609" i="1"/>
  <c r="U3609" i="1" s="1"/>
  <c r="V3609" i="1" s="1"/>
  <c r="X3609" i="1" s="1"/>
  <c r="N3601" i="1"/>
  <c r="U3601" i="1" s="1"/>
  <c r="V3601" i="1" s="1"/>
  <c r="X3601" i="1" s="1"/>
  <c r="N3589" i="1"/>
  <c r="U3589" i="1" s="1"/>
  <c r="V3589" i="1" s="1"/>
  <c r="X3589" i="1" s="1"/>
  <c r="N3580" i="1"/>
  <c r="U3580" i="1" s="1"/>
  <c r="V3580" i="1" s="1"/>
  <c r="X3580" i="1" s="1"/>
  <c r="N3570" i="1"/>
  <c r="U3570" i="1" s="1"/>
  <c r="V3570" i="1" s="1"/>
  <c r="X3570" i="1" s="1"/>
  <c r="N3538" i="1"/>
  <c r="U3538" i="1" s="1"/>
  <c r="N3523" i="1"/>
  <c r="U3523" i="1" s="1"/>
  <c r="V3523" i="1" s="1"/>
  <c r="N3512" i="1"/>
  <c r="U3512" i="1" s="1"/>
  <c r="V3512" i="1" s="1"/>
  <c r="X3512" i="1" s="1"/>
  <c r="X3500" i="1"/>
  <c r="N3490" i="1"/>
  <c r="U3490" i="1" s="1"/>
  <c r="V3490" i="1" s="1"/>
  <c r="N3476" i="1"/>
  <c r="U3476" i="1" s="1"/>
  <c r="V3476" i="1" s="1"/>
  <c r="X3476" i="1" s="1"/>
  <c r="N3467" i="1"/>
  <c r="U3467" i="1" s="1"/>
  <c r="V3467" i="1" s="1"/>
  <c r="X3467" i="1" s="1"/>
  <c r="N3457" i="1"/>
  <c r="U3457" i="1" s="1"/>
  <c r="V3457" i="1" s="1"/>
  <c r="X3457" i="1" s="1"/>
  <c r="N3447" i="1"/>
  <c r="U3447" i="1" s="1"/>
  <c r="V3447" i="1" s="1"/>
  <c r="X3447" i="1" s="1"/>
  <c r="N3434" i="1"/>
  <c r="U3434" i="1" s="1"/>
  <c r="V3434" i="1" s="1"/>
  <c r="X3434" i="1" s="1"/>
  <c r="N3424" i="1"/>
  <c r="U3424" i="1" s="1"/>
  <c r="V3424" i="1" s="1"/>
  <c r="X3424" i="1" s="1"/>
  <c r="N3411" i="1"/>
  <c r="U3411" i="1" s="1"/>
  <c r="V3411" i="1" s="1"/>
  <c r="X3411" i="1" s="1"/>
  <c r="N3400" i="1"/>
  <c r="U3400" i="1" s="1"/>
  <c r="N3389" i="1"/>
  <c r="U3389" i="1" s="1"/>
  <c r="N3378" i="1"/>
  <c r="U3378" i="1" s="1"/>
  <c r="N3368" i="1"/>
  <c r="U3368" i="1" s="1"/>
  <c r="V3368" i="1" s="1"/>
  <c r="X3368" i="1" s="1"/>
  <c r="N3359" i="1"/>
  <c r="U3359" i="1" s="1"/>
  <c r="N3347" i="1"/>
  <c r="U3347" i="1" s="1"/>
  <c r="V3347" i="1" s="1"/>
  <c r="X3347" i="1" s="1"/>
  <c r="N3336" i="1"/>
  <c r="U3336" i="1" s="1"/>
  <c r="V3336" i="1" s="1"/>
  <c r="X3336" i="1" s="1"/>
  <c r="N3322" i="1"/>
  <c r="U3322" i="1" s="1"/>
  <c r="V3322" i="1" s="1"/>
  <c r="X3322" i="1" s="1"/>
  <c r="N3312" i="1"/>
  <c r="U3312" i="1" s="1"/>
  <c r="V3312" i="1" s="1"/>
  <c r="X3312" i="1" s="1"/>
  <c r="N3302" i="1"/>
  <c r="U3302" i="1" s="1"/>
  <c r="V3302" i="1" s="1"/>
  <c r="X3302" i="1" s="1"/>
  <c r="N3290" i="1"/>
  <c r="U3290" i="1" s="1"/>
  <c r="N3279" i="1"/>
  <c r="U3279" i="1" s="1"/>
  <c r="V3279" i="1" s="1"/>
  <c r="X3279" i="1" s="1"/>
  <c r="N3265" i="1"/>
  <c r="U3265" i="1" s="1"/>
  <c r="V3265" i="1" s="1"/>
  <c r="X3265" i="1" s="1"/>
  <c r="N3255" i="1"/>
  <c r="U3255" i="1" s="1"/>
  <c r="V3255" i="1" s="1"/>
  <c r="X3255" i="1" s="1"/>
  <c r="X3244" i="1"/>
  <c r="N3235" i="1"/>
  <c r="U3235" i="1" s="1"/>
  <c r="V3235" i="1" s="1"/>
  <c r="X3235" i="1" s="1"/>
  <c r="N3224" i="1"/>
  <c r="U3224" i="1" s="1"/>
  <c r="V3224" i="1" s="1"/>
  <c r="X3224" i="1" s="1"/>
  <c r="N3212" i="1"/>
  <c r="U3212" i="1" s="1"/>
  <c r="V3212" i="1" s="1"/>
  <c r="N3201" i="1"/>
  <c r="U3201" i="1" s="1"/>
  <c r="N3189" i="1"/>
  <c r="U3189" i="1" s="1"/>
  <c r="V3189" i="1" s="1"/>
  <c r="X3189" i="1" s="1"/>
  <c r="N3178" i="1"/>
  <c r="U3178" i="1" s="1"/>
  <c r="V3178" i="1" s="1"/>
  <c r="X3178" i="1" s="1"/>
  <c r="N6503" i="1"/>
  <c r="U6503" i="1" s="1"/>
  <c r="V6503" i="1" s="1"/>
  <c r="X6503" i="1" s="1"/>
  <c r="N6486" i="1"/>
  <c r="U6486" i="1" s="1"/>
  <c r="N6474" i="1"/>
  <c r="U6474" i="1" s="1"/>
  <c r="V6474" i="1" s="1"/>
  <c r="X6474" i="1" s="1"/>
  <c r="N6464" i="1"/>
  <c r="U6464" i="1" s="1"/>
  <c r="V6464" i="1" s="1"/>
  <c r="X6464" i="1" s="1"/>
  <c r="N6445" i="1"/>
  <c r="U6445" i="1" s="1"/>
  <c r="V6445" i="1" s="1"/>
  <c r="X6445" i="1" s="1"/>
  <c r="N6436" i="1"/>
  <c r="U6436" i="1" s="1"/>
  <c r="V6436" i="1" s="1"/>
  <c r="X6436" i="1" s="1"/>
  <c r="N6428" i="1"/>
  <c r="U6428" i="1" s="1"/>
  <c r="V6428" i="1" s="1"/>
  <c r="N6419" i="1"/>
  <c r="U6419" i="1" s="1"/>
  <c r="V6419" i="1" s="1"/>
  <c r="X6419" i="1" s="1"/>
  <c r="N6411" i="1"/>
  <c r="U6411" i="1" s="1"/>
  <c r="V6411" i="1" s="1"/>
  <c r="N6402" i="1"/>
  <c r="U6402" i="1" s="1"/>
  <c r="V6402" i="1" s="1"/>
  <c r="N6391" i="1"/>
  <c r="U6391" i="1" s="1"/>
  <c r="V6391" i="1" s="1"/>
  <c r="X6391" i="1" s="1"/>
  <c r="N6382" i="1"/>
  <c r="U6382" i="1" s="1"/>
  <c r="V6382" i="1" s="1"/>
  <c r="X6382" i="1" s="1"/>
  <c r="N6373" i="1"/>
  <c r="U6373" i="1" s="1"/>
  <c r="V6373" i="1" s="1"/>
  <c r="X6373" i="1" s="1"/>
  <c r="N6365" i="1"/>
  <c r="U6365" i="1" s="1"/>
  <c r="V6365" i="1" s="1"/>
  <c r="X6365" i="1" s="1"/>
  <c r="N3698" i="1"/>
  <c r="U3698" i="1" s="1"/>
  <c r="V3698" i="1" s="1"/>
  <c r="X3698" i="1" s="1"/>
  <c r="N3689" i="1"/>
  <c r="U3689" i="1" s="1"/>
  <c r="V3689" i="1" s="1"/>
  <c r="X3689" i="1" s="1"/>
  <c r="N3680" i="1"/>
  <c r="U3680" i="1" s="1"/>
  <c r="V3680" i="1" s="1"/>
  <c r="X3680" i="1" s="1"/>
  <c r="N3668" i="1"/>
  <c r="U3668" i="1" s="1"/>
  <c r="V3668" i="1" s="1"/>
  <c r="N3654" i="1"/>
  <c r="U3654" i="1" s="1"/>
  <c r="V3654" i="1" s="1"/>
  <c r="X3654" i="1" s="1"/>
  <c r="N3639" i="1"/>
  <c r="U3639" i="1" s="1"/>
  <c r="V3639" i="1" s="1"/>
  <c r="X3639" i="1" s="1"/>
  <c r="N3631" i="1"/>
  <c r="U3631" i="1" s="1"/>
  <c r="V3631" i="1" s="1"/>
  <c r="N3617" i="1"/>
  <c r="U3617" i="1" s="1"/>
  <c r="V3617" i="1" s="1"/>
  <c r="X3617" i="1" s="1"/>
  <c r="N3606" i="1"/>
  <c r="U3606" i="1" s="1"/>
  <c r="V3606" i="1" s="1"/>
  <c r="X3606" i="1" s="1"/>
  <c r="X3596" i="1"/>
  <c r="N3586" i="1"/>
  <c r="U3586" i="1" s="1"/>
  <c r="V3586" i="1" s="1"/>
  <c r="X3586" i="1" s="1"/>
  <c r="N3543" i="1"/>
  <c r="U3543" i="1" s="1"/>
  <c r="V3543" i="1" s="1"/>
  <c r="X3543" i="1" s="1"/>
  <c r="N3534" i="1"/>
  <c r="U3534" i="1" s="1"/>
  <c r="V3534" i="1" s="1"/>
  <c r="X3534" i="1" s="1"/>
  <c r="N3519" i="1"/>
  <c r="U3519" i="1" s="1"/>
  <c r="V3519" i="1" s="1"/>
  <c r="X3519" i="1" s="1"/>
  <c r="N3509" i="1"/>
  <c r="U3509" i="1" s="1"/>
  <c r="N3486" i="1"/>
  <c r="U3486" i="1" s="1"/>
  <c r="V3486" i="1" s="1"/>
  <c r="X3486" i="1" s="1"/>
  <c r="N3473" i="1"/>
  <c r="U3473" i="1" s="1"/>
  <c r="V3473" i="1" s="1"/>
  <c r="N3464" i="1"/>
  <c r="U3464" i="1" s="1"/>
  <c r="V3464" i="1" s="1"/>
  <c r="X3464" i="1" s="1"/>
  <c r="N3454" i="1"/>
  <c r="U3454" i="1" s="1"/>
  <c r="V3454" i="1" s="1"/>
  <c r="X3454" i="1" s="1"/>
  <c r="N3443" i="1"/>
  <c r="U3443" i="1" s="1"/>
  <c r="V3443" i="1" s="1"/>
  <c r="X3443" i="1" s="1"/>
  <c r="N3431" i="1"/>
  <c r="U3431" i="1" s="1"/>
  <c r="V3431" i="1" s="1"/>
  <c r="N3419" i="1"/>
  <c r="U3419" i="1" s="1"/>
  <c r="V3419" i="1" s="1"/>
  <c r="X3419" i="1" s="1"/>
  <c r="N3408" i="1"/>
  <c r="U3408" i="1" s="1"/>
  <c r="V3408" i="1" s="1"/>
  <c r="N3396" i="1"/>
  <c r="U3396" i="1" s="1"/>
  <c r="V3396" i="1" s="1"/>
  <c r="X3396" i="1" s="1"/>
  <c r="N3385" i="1"/>
  <c r="U3385" i="1" s="1"/>
  <c r="V3385" i="1" s="1"/>
  <c r="N3373" i="1"/>
  <c r="U3373" i="1" s="1"/>
  <c r="V3373" i="1" s="1"/>
  <c r="X3373" i="1" s="1"/>
  <c r="N3364" i="1"/>
  <c r="U3364" i="1" s="1"/>
  <c r="V3364" i="1" s="1"/>
  <c r="X3364" i="1" s="1"/>
  <c r="N3354" i="1"/>
  <c r="U3354" i="1" s="1"/>
  <c r="V3354" i="1" s="1"/>
  <c r="N3344" i="1"/>
  <c r="U3344" i="1" s="1"/>
  <c r="V3344" i="1" s="1"/>
  <c r="X3344" i="1" s="1"/>
  <c r="N3332" i="1"/>
  <c r="U3332" i="1" s="1"/>
  <c r="V3332" i="1" s="1"/>
  <c r="X3332" i="1" s="1"/>
  <c r="N3318" i="1"/>
  <c r="U3318" i="1" s="1"/>
  <c r="V3318" i="1" s="1"/>
  <c r="X3318" i="1" s="1"/>
  <c r="N3308" i="1"/>
  <c r="U3308" i="1" s="1"/>
  <c r="V3308" i="1" s="1"/>
  <c r="X3308" i="1" s="1"/>
  <c r="N3297" i="1"/>
  <c r="U3297" i="1" s="1"/>
  <c r="V3297" i="1" s="1"/>
  <c r="X3297" i="1" s="1"/>
  <c r="N3286" i="1"/>
  <c r="U3286" i="1" s="1"/>
  <c r="V3286" i="1" s="1"/>
  <c r="X3286" i="1" s="1"/>
  <c r="N3276" i="1"/>
  <c r="U3276" i="1" s="1"/>
  <c r="V3276" i="1" s="1"/>
  <c r="N3262" i="1"/>
  <c r="U3262" i="1" s="1"/>
  <c r="N3250" i="1"/>
  <c r="U3250" i="1" s="1"/>
  <c r="V3250" i="1" s="1"/>
  <c r="X3250" i="1" s="1"/>
  <c r="N3232" i="1"/>
  <c r="U3232" i="1" s="1"/>
  <c r="V3232" i="1" s="1"/>
  <c r="X3232" i="1" s="1"/>
  <c r="N3221" i="1"/>
  <c r="U3221" i="1" s="1"/>
  <c r="V3221" i="1" s="1"/>
  <c r="X3221" i="1" s="1"/>
  <c r="N3208" i="1"/>
  <c r="U3208" i="1" s="1"/>
  <c r="N3195" i="1"/>
  <c r="U3195" i="1" s="1"/>
  <c r="V3195" i="1" s="1"/>
  <c r="X3195" i="1" s="1"/>
  <c r="N3184" i="1"/>
  <c r="U3184" i="1" s="1"/>
  <c r="V3184" i="1" s="1"/>
  <c r="X3184" i="1" s="1"/>
  <c r="N3175" i="1"/>
  <c r="U3175" i="1" s="1"/>
  <c r="V3175" i="1" s="1"/>
  <c r="X3175" i="1" s="1"/>
  <c r="N3166" i="1"/>
  <c r="U3166" i="1" s="1"/>
  <c r="V3166" i="1" s="1"/>
  <c r="X3166" i="1" s="1"/>
  <c r="N3156" i="1"/>
  <c r="U3156" i="1" s="1"/>
  <c r="V3156" i="1" s="1"/>
  <c r="X3156" i="1" s="1"/>
  <c r="N3148" i="1"/>
  <c r="U3148" i="1" s="1"/>
  <c r="V3148" i="1" s="1"/>
  <c r="X3148" i="1" s="1"/>
  <c r="N3139" i="1"/>
  <c r="U3139" i="1" s="1"/>
  <c r="V3139" i="1" s="1"/>
  <c r="N3125" i="1"/>
  <c r="U3125" i="1" s="1"/>
  <c r="V3125" i="1" s="1"/>
  <c r="X3125" i="1" s="1"/>
  <c r="N3115" i="1"/>
  <c r="U3115" i="1" s="1"/>
  <c r="V3115" i="1" s="1"/>
  <c r="X3115" i="1" s="1"/>
  <c r="N3104" i="1"/>
  <c r="U3104" i="1" s="1"/>
  <c r="V3104" i="1" s="1"/>
  <c r="X3104" i="1" s="1"/>
  <c r="N3094" i="1"/>
  <c r="U3094" i="1" s="1"/>
  <c r="V3094" i="1" s="1"/>
  <c r="X3094" i="1" s="1"/>
  <c r="N3086" i="1"/>
  <c r="U3086" i="1" s="1"/>
  <c r="V3086" i="1" s="1"/>
  <c r="X3086" i="1" s="1"/>
  <c r="N3077" i="1"/>
  <c r="U3077" i="1" s="1"/>
  <c r="V3077" i="1" s="1"/>
  <c r="X3077" i="1" s="1"/>
  <c r="N3061" i="1"/>
  <c r="U3061" i="1" s="1"/>
  <c r="N3051" i="1"/>
  <c r="U3051" i="1" s="1"/>
  <c r="V3051" i="1" s="1"/>
  <c r="X3051" i="1" s="1"/>
  <c r="N3042" i="1"/>
  <c r="U3042" i="1" s="1"/>
  <c r="V3042" i="1" s="1"/>
  <c r="X3042" i="1" s="1"/>
  <c r="N3028" i="1"/>
  <c r="U3028" i="1" s="1"/>
  <c r="V3028" i="1" s="1"/>
  <c r="X3028" i="1" s="1"/>
  <c r="N3015" i="1"/>
  <c r="U3015" i="1" s="1"/>
  <c r="N3002" i="1"/>
  <c r="U3002" i="1" s="1"/>
  <c r="N2990" i="1"/>
  <c r="U2990" i="1" s="1"/>
  <c r="V2990" i="1" s="1"/>
  <c r="X2990" i="1" s="1"/>
  <c r="N2980" i="1"/>
  <c r="U2980" i="1" s="1"/>
  <c r="N2966" i="1"/>
  <c r="U2966" i="1" s="1"/>
  <c r="V2966" i="1" s="1"/>
  <c r="X2966" i="1" s="1"/>
  <c r="N2955" i="1"/>
  <c r="U2955" i="1" s="1"/>
  <c r="V2955" i="1" s="1"/>
  <c r="N2938" i="1"/>
  <c r="U2938" i="1" s="1"/>
  <c r="V2938" i="1" s="1"/>
  <c r="X2938" i="1" s="1"/>
  <c r="N2926" i="1"/>
  <c r="U2926" i="1" s="1"/>
  <c r="N2906" i="1"/>
  <c r="U2906" i="1" s="1"/>
  <c r="V2906" i="1" s="1"/>
  <c r="X2906" i="1" s="1"/>
  <c r="N2888" i="1"/>
  <c r="U2888" i="1" s="1"/>
  <c r="V2888" i="1" s="1"/>
  <c r="X2888" i="1" s="1"/>
  <c r="N2873" i="1"/>
  <c r="U2873" i="1" s="1"/>
  <c r="V2873" i="1" s="1"/>
  <c r="X2873" i="1" s="1"/>
  <c r="X2864" i="1"/>
  <c r="N2853" i="1"/>
  <c r="U2853" i="1" s="1"/>
  <c r="V2853" i="1" s="1"/>
  <c r="X2853" i="1" s="1"/>
  <c r="N2839" i="1"/>
  <c r="U2839" i="1" s="1"/>
  <c r="V2839" i="1" s="1"/>
  <c r="X2839" i="1" s="1"/>
  <c r="N2830" i="1"/>
  <c r="U2830" i="1" s="1"/>
  <c r="V2830" i="1" s="1"/>
  <c r="X2830" i="1" s="1"/>
  <c r="N2819" i="1"/>
  <c r="U2819" i="1" s="1"/>
  <c r="V2819" i="1" s="1"/>
  <c r="X2819" i="1" s="1"/>
  <c r="N2801" i="1"/>
  <c r="U2801" i="1" s="1"/>
  <c r="N2779" i="1"/>
  <c r="U2779" i="1" s="1"/>
  <c r="V2779" i="1" s="1"/>
  <c r="X2779" i="1" s="1"/>
  <c r="N2768" i="1"/>
  <c r="U2768" i="1" s="1"/>
  <c r="V2768" i="1" s="1"/>
  <c r="X2768" i="1" s="1"/>
  <c r="N2757" i="1"/>
  <c r="U2757" i="1" s="1"/>
  <c r="N2738" i="1"/>
  <c r="U2738" i="1" s="1"/>
  <c r="N2726" i="1"/>
  <c r="U2726" i="1" s="1"/>
  <c r="N2717" i="1"/>
  <c r="U2717" i="1" s="1"/>
  <c r="V2717" i="1" s="1"/>
  <c r="X2717" i="1" s="1"/>
  <c r="N2707" i="1"/>
  <c r="U2707" i="1" s="1"/>
  <c r="V2707" i="1" s="1"/>
  <c r="X2707" i="1" s="1"/>
  <c r="N2699" i="1"/>
  <c r="U2699" i="1" s="1"/>
  <c r="V2699" i="1" s="1"/>
  <c r="N2687" i="1"/>
  <c r="U2687" i="1" s="1"/>
  <c r="V2687" i="1" s="1"/>
  <c r="X2687" i="1" s="1"/>
  <c r="N2679" i="1"/>
  <c r="U2679" i="1" s="1"/>
  <c r="V2679" i="1" s="1"/>
  <c r="X2679" i="1" s="1"/>
  <c r="N2669" i="1"/>
  <c r="U2669" i="1" s="1"/>
  <c r="V2669" i="1" s="1"/>
  <c r="X2669" i="1" s="1"/>
  <c r="N2657" i="1"/>
  <c r="U2657" i="1" s="1"/>
  <c r="V2657" i="1" s="1"/>
  <c r="N2643" i="1"/>
  <c r="U2643" i="1" s="1"/>
  <c r="V2643" i="1" s="1"/>
  <c r="X2643" i="1" s="1"/>
  <c r="N2632" i="1"/>
  <c r="U2632" i="1" s="1"/>
  <c r="V2632" i="1" s="1"/>
  <c r="X2632" i="1" s="1"/>
  <c r="N2623" i="1"/>
  <c r="U2623" i="1" s="1"/>
  <c r="V2623" i="1" s="1"/>
  <c r="X2623" i="1" s="1"/>
  <c r="N2614" i="1"/>
  <c r="U2614" i="1" s="1"/>
  <c r="V2614" i="1" s="1"/>
  <c r="X2614" i="1" s="1"/>
  <c r="N2605" i="1"/>
  <c r="U2605" i="1" s="1"/>
  <c r="V2605" i="1" s="1"/>
  <c r="X2605" i="1" s="1"/>
  <c r="N2596" i="1"/>
  <c r="U2596" i="1" s="1"/>
  <c r="N2585" i="1"/>
  <c r="U2585" i="1" s="1"/>
  <c r="V2585" i="1" s="1"/>
  <c r="X2585" i="1" s="1"/>
  <c r="N2575" i="1"/>
  <c r="U2575" i="1" s="1"/>
  <c r="V2575" i="1" s="1"/>
  <c r="X2575" i="1" s="1"/>
  <c r="N2566" i="1"/>
  <c r="U2566" i="1" s="1"/>
  <c r="V2566" i="1" s="1"/>
  <c r="N2554" i="1"/>
  <c r="U2554" i="1" s="1"/>
  <c r="V2554" i="1" s="1"/>
  <c r="X2554" i="1" s="1"/>
  <c r="N2544" i="1"/>
  <c r="U2544" i="1" s="1"/>
  <c r="V2544" i="1" s="1"/>
  <c r="X2544" i="1" s="1"/>
  <c r="N2534" i="1"/>
  <c r="U2534" i="1" s="1"/>
  <c r="V2534" i="1" s="1"/>
  <c r="X2534" i="1" s="1"/>
  <c r="N2526" i="1"/>
  <c r="U2526" i="1" s="1"/>
  <c r="V2526" i="1" s="1"/>
  <c r="N2513" i="1"/>
  <c r="U2513" i="1" s="1"/>
  <c r="V2513" i="1" s="1"/>
  <c r="N2501" i="1"/>
  <c r="U2501" i="1" s="1"/>
  <c r="V2501" i="1" s="1"/>
  <c r="X2501" i="1" s="1"/>
  <c r="N2488" i="1"/>
  <c r="U2488" i="1" s="1"/>
  <c r="V2488" i="1" s="1"/>
  <c r="X2488" i="1" s="1"/>
  <c r="N2481" i="1"/>
  <c r="U2481" i="1" s="1"/>
  <c r="V2481" i="1" s="1"/>
  <c r="X2481" i="1" s="1"/>
  <c r="X2470" i="1"/>
  <c r="N2459" i="1"/>
  <c r="U2459" i="1" s="1"/>
  <c r="V2459" i="1" s="1"/>
  <c r="X2459" i="1" s="1"/>
  <c r="N2434" i="1"/>
  <c r="U2434" i="1" s="1"/>
  <c r="V2434" i="1" s="1"/>
  <c r="X2434" i="1" s="1"/>
  <c r="N2416" i="1"/>
  <c r="U2416" i="1" s="1"/>
  <c r="V2416" i="1" s="1"/>
  <c r="X2416" i="1" s="1"/>
  <c r="N2389" i="1"/>
  <c r="U2389" i="1" s="1"/>
  <c r="V2389" i="1" s="1"/>
  <c r="X2389" i="1" s="1"/>
  <c r="N2382" i="1"/>
  <c r="U2382" i="1" s="1"/>
  <c r="V2382" i="1" s="1"/>
  <c r="X2382" i="1" s="1"/>
  <c r="N2365" i="1"/>
  <c r="U2365" i="1" s="1"/>
  <c r="V2365" i="1" s="1"/>
  <c r="N2350" i="1"/>
  <c r="U2350" i="1" s="1"/>
  <c r="V2350" i="1" s="1"/>
  <c r="X2350" i="1" s="1"/>
  <c r="N2342" i="1"/>
  <c r="U2342" i="1" s="1"/>
  <c r="N2332" i="1"/>
  <c r="U2332" i="1" s="1"/>
  <c r="N2321" i="1"/>
  <c r="U2321" i="1" s="1"/>
  <c r="N2310" i="1"/>
  <c r="U2310" i="1" s="1"/>
  <c r="V2310" i="1" s="1"/>
  <c r="X2310" i="1" s="1"/>
  <c r="N2296" i="1"/>
  <c r="U2296" i="1" s="1"/>
  <c r="N2276" i="1"/>
  <c r="U2276" i="1" s="1"/>
  <c r="V2276" i="1" s="1"/>
  <c r="X2276" i="1" s="1"/>
  <c r="N2258" i="1"/>
  <c r="U2258" i="1" s="1"/>
  <c r="V2258" i="1" s="1"/>
  <c r="X2258" i="1" s="1"/>
  <c r="X2248" i="1"/>
  <c r="N2233" i="1"/>
  <c r="U2233" i="1" s="1"/>
  <c r="V2233" i="1" s="1"/>
  <c r="X2233" i="1" s="1"/>
  <c r="N2219" i="1"/>
  <c r="U2219" i="1" s="1"/>
  <c r="V2219" i="1" s="1"/>
  <c r="X2219" i="1" s="1"/>
  <c r="N2207" i="1"/>
  <c r="U2207" i="1" s="1"/>
  <c r="V2207" i="1" s="1"/>
  <c r="X2207" i="1" s="1"/>
  <c r="N2196" i="1"/>
  <c r="U2196" i="1" s="1"/>
  <c r="V2196" i="1" s="1"/>
  <c r="X2196" i="1" s="1"/>
  <c r="N2187" i="1"/>
  <c r="U2187" i="1" s="1"/>
  <c r="N2174" i="1"/>
  <c r="U2174" i="1" s="1"/>
  <c r="V2174" i="1" s="1"/>
  <c r="X2174" i="1" s="1"/>
  <c r="N2165" i="1"/>
  <c r="U2165" i="1" s="1"/>
  <c r="V2165" i="1" s="1"/>
  <c r="X2165" i="1" s="1"/>
  <c r="N2156" i="1"/>
  <c r="U2156" i="1" s="1"/>
  <c r="V2156" i="1" s="1"/>
  <c r="X2156" i="1" s="1"/>
  <c r="N2145" i="1"/>
  <c r="U2145" i="1" s="1"/>
  <c r="V2145" i="1" s="1"/>
  <c r="X2145" i="1" s="1"/>
  <c r="N2136" i="1"/>
  <c r="U2136" i="1" s="1"/>
  <c r="V2136" i="1" s="1"/>
  <c r="N2114" i="1"/>
  <c r="U2114" i="1" s="1"/>
  <c r="V2114" i="1" s="1"/>
  <c r="X2114" i="1" s="1"/>
  <c r="N2104" i="1"/>
  <c r="U2104" i="1" s="1"/>
  <c r="N2084" i="1"/>
  <c r="U2084" i="1" s="1"/>
  <c r="V2084" i="1" s="1"/>
  <c r="X2084" i="1" s="1"/>
  <c r="N2075" i="1"/>
  <c r="U2075" i="1" s="1"/>
  <c r="V2075" i="1" s="1"/>
  <c r="X2075" i="1" s="1"/>
  <c r="N2068" i="1"/>
  <c r="U2068" i="1" s="1"/>
  <c r="V2068" i="1" s="1"/>
  <c r="N2058" i="1"/>
  <c r="U2058" i="1" s="1"/>
  <c r="V2058" i="1" s="1"/>
  <c r="N2038" i="1"/>
  <c r="U2038" i="1" s="1"/>
  <c r="V2038" i="1" s="1"/>
  <c r="N2024" i="1"/>
  <c r="U2024" i="1" s="1"/>
  <c r="V2024" i="1" s="1"/>
  <c r="X2024" i="1" s="1"/>
  <c r="N2015" i="1"/>
  <c r="U2015" i="1" s="1"/>
  <c r="V2015" i="1" s="1"/>
  <c r="X2015" i="1" s="1"/>
  <c r="N2006" i="1"/>
  <c r="U2006" i="1" s="1"/>
  <c r="N1983" i="1"/>
  <c r="U1983" i="1" s="1"/>
  <c r="U1982" i="1" s="1"/>
  <c r="N1967" i="1"/>
  <c r="U1967" i="1" s="1"/>
  <c r="V1967" i="1" s="1"/>
  <c r="X1967" i="1" s="1"/>
  <c r="N1957" i="1"/>
  <c r="U1957" i="1" s="1"/>
  <c r="N1947" i="1"/>
  <c r="U1947" i="1" s="1"/>
  <c r="V1947" i="1" s="1"/>
  <c r="X1947" i="1" s="1"/>
  <c r="N1937" i="1"/>
  <c r="U1937" i="1" s="1"/>
  <c r="V1937" i="1" s="1"/>
  <c r="X1937" i="1" s="1"/>
  <c r="N1928" i="1"/>
  <c r="U1928" i="1" s="1"/>
  <c r="V1928" i="1" s="1"/>
  <c r="X1928" i="1" s="1"/>
  <c r="N1912" i="1"/>
  <c r="U1912" i="1" s="1"/>
  <c r="V1912" i="1" s="1"/>
  <c r="X1912" i="1" s="1"/>
  <c r="N1893" i="1"/>
  <c r="U1893" i="1" s="1"/>
  <c r="V1893" i="1" s="1"/>
  <c r="X1893" i="1" s="1"/>
  <c r="N1876" i="1"/>
  <c r="U1876" i="1" s="1"/>
  <c r="V1876" i="1" s="1"/>
  <c r="N1866" i="1"/>
  <c r="U1866" i="1" s="1"/>
  <c r="V1866" i="1" s="1"/>
  <c r="N1857" i="1"/>
  <c r="U1857" i="1" s="1"/>
  <c r="N1848" i="1"/>
  <c r="U1848" i="1" s="1"/>
  <c r="V1848" i="1" s="1"/>
  <c r="N1839" i="1"/>
  <c r="U1839" i="1" s="1"/>
  <c r="V1839" i="1" s="1"/>
  <c r="N1830" i="1"/>
  <c r="U1830" i="1" s="1"/>
  <c r="V1830" i="1" s="1"/>
  <c r="N1821" i="1"/>
  <c r="U1821" i="1" s="1"/>
  <c r="N1809" i="1"/>
  <c r="U1809" i="1" s="1"/>
  <c r="N1798" i="1"/>
  <c r="U1798" i="1" s="1"/>
  <c r="V1798" i="1" s="1"/>
  <c r="X1785" i="1"/>
  <c r="N1774" i="1"/>
  <c r="U1774" i="1" s="1"/>
  <c r="V1774" i="1" s="1"/>
  <c r="N1745" i="1"/>
  <c r="U1745" i="1" s="1"/>
  <c r="V1745" i="1" s="1"/>
  <c r="X1745" i="1" s="1"/>
  <c r="N1733" i="1"/>
  <c r="U1733" i="1" s="1"/>
  <c r="V1733" i="1" s="1"/>
  <c r="X1733" i="1" s="1"/>
  <c r="N1725" i="1"/>
  <c r="U1725" i="1" s="1"/>
  <c r="N1707" i="1"/>
  <c r="U1707" i="1" s="1"/>
  <c r="N1700" i="1"/>
  <c r="U1700" i="1" s="1"/>
  <c r="V1700" i="1" s="1"/>
  <c r="N1685" i="1"/>
  <c r="U1685" i="1" s="1"/>
  <c r="V1685" i="1" s="1"/>
  <c r="X1685" i="1" s="1"/>
  <c r="N1676" i="1"/>
  <c r="U1676" i="1" s="1"/>
  <c r="V1676" i="1" s="1"/>
  <c r="X1676" i="1" s="1"/>
  <c r="N1664" i="1"/>
  <c r="U1664" i="1" s="1"/>
  <c r="V1664" i="1" s="1"/>
  <c r="N1653" i="1"/>
  <c r="U1653" i="1" s="1"/>
  <c r="V1653" i="1" s="1"/>
  <c r="X1653" i="1" s="1"/>
  <c r="N1641" i="1"/>
  <c r="U1641" i="1" s="1"/>
  <c r="V1641" i="1" s="1"/>
  <c r="X1641" i="1" s="1"/>
  <c r="N1633" i="1"/>
  <c r="U1633" i="1" s="1"/>
  <c r="V1633" i="1" s="1"/>
  <c r="N1624" i="1"/>
  <c r="U1624" i="1" s="1"/>
  <c r="V1624" i="1" s="1"/>
  <c r="N1613" i="1"/>
  <c r="U1613" i="1" s="1"/>
  <c r="V1613" i="1" s="1"/>
  <c r="X1613" i="1" s="1"/>
  <c r="N1602" i="1"/>
  <c r="U1602" i="1" s="1"/>
  <c r="V1602" i="1" s="1"/>
  <c r="X1602" i="1" s="1"/>
  <c r="N1591" i="1"/>
  <c r="U1591" i="1" s="1"/>
  <c r="V1591" i="1" s="1"/>
  <c r="X1591" i="1" s="1"/>
  <c r="N1584" i="1"/>
  <c r="U1584" i="1" s="1"/>
  <c r="V1584" i="1" s="1"/>
  <c r="X1584" i="1" s="1"/>
  <c r="N1575" i="1"/>
  <c r="U1575" i="1" s="1"/>
  <c r="V1575" i="1" s="1"/>
  <c r="X1575" i="1" s="1"/>
  <c r="N1565" i="1"/>
  <c r="U1565" i="1" s="1"/>
  <c r="V1565" i="1" s="1"/>
  <c r="X1565" i="1" s="1"/>
  <c r="N1554" i="1"/>
  <c r="U1554" i="1" s="1"/>
  <c r="V1554" i="1" s="1"/>
  <c r="N1544" i="1"/>
  <c r="U1544" i="1" s="1"/>
  <c r="V1544" i="1" s="1"/>
  <c r="X1544" i="1" s="1"/>
  <c r="N1535" i="1"/>
  <c r="U1535" i="1" s="1"/>
  <c r="V1535" i="1" s="1"/>
  <c r="X1535" i="1" s="1"/>
  <c r="N1526" i="1"/>
  <c r="U1526" i="1" s="1"/>
  <c r="V1526" i="1" s="1"/>
  <c r="X1526" i="1" s="1"/>
  <c r="N1517" i="1"/>
  <c r="U1517" i="1" s="1"/>
  <c r="V1517" i="1" s="1"/>
  <c r="X1517" i="1" s="1"/>
  <c r="X1506" i="1"/>
  <c r="N1481" i="1"/>
  <c r="U1481" i="1" s="1"/>
  <c r="V1481" i="1" s="1"/>
  <c r="X1481" i="1" s="1"/>
  <c r="N1473" i="1"/>
  <c r="U1473" i="1" s="1"/>
  <c r="V1473" i="1" s="1"/>
  <c r="X1473" i="1" s="1"/>
  <c r="N1465" i="1"/>
  <c r="U1465" i="1" s="1"/>
  <c r="V1465" i="1" s="1"/>
  <c r="X1465" i="1" s="1"/>
  <c r="N1457" i="1"/>
  <c r="U1457" i="1" s="1"/>
  <c r="V1457" i="1" s="1"/>
  <c r="X1457" i="1" s="1"/>
  <c r="N1449" i="1"/>
  <c r="U1449" i="1" s="1"/>
  <c r="V1449" i="1" s="1"/>
  <c r="X1449" i="1" s="1"/>
  <c r="N1436" i="1"/>
  <c r="U1436" i="1" s="1"/>
  <c r="V1436" i="1" s="1"/>
  <c r="X1436" i="1" s="1"/>
  <c r="N1423" i="1"/>
  <c r="U1423" i="1" s="1"/>
  <c r="V1423" i="1" s="1"/>
  <c r="X1423" i="1" s="1"/>
  <c r="N1413" i="1"/>
  <c r="U1413" i="1" s="1"/>
  <c r="V1413" i="1" s="1"/>
  <c r="X1413" i="1" s="1"/>
  <c r="N1400" i="1"/>
  <c r="U1400" i="1" s="1"/>
  <c r="V1400" i="1" s="1"/>
  <c r="X1400" i="1" s="1"/>
  <c r="N1390" i="1"/>
  <c r="U1390" i="1" s="1"/>
  <c r="V1390" i="1" s="1"/>
  <c r="X1390" i="1" s="1"/>
  <c r="N1380" i="1"/>
  <c r="U1380" i="1" s="1"/>
  <c r="V1380" i="1" s="1"/>
  <c r="X1380" i="1" s="1"/>
  <c r="N1365" i="1"/>
  <c r="U1365" i="1" s="1"/>
  <c r="N1347" i="1"/>
  <c r="U1347" i="1" s="1"/>
  <c r="V1347" i="1" s="1"/>
  <c r="X1347" i="1" s="1"/>
  <c r="N1335" i="1"/>
  <c r="U1335" i="1" s="1"/>
  <c r="V1335" i="1" s="1"/>
  <c r="X1335" i="1" s="1"/>
  <c r="N1324" i="1"/>
  <c r="U1324" i="1" s="1"/>
  <c r="V1324" i="1" s="1"/>
  <c r="X1324" i="1" s="1"/>
  <c r="N1315" i="1"/>
  <c r="U1315" i="1" s="1"/>
  <c r="V1315" i="1" s="1"/>
  <c r="X1315" i="1" s="1"/>
  <c r="N1304" i="1"/>
  <c r="U1304" i="1" s="1"/>
  <c r="V1304" i="1" s="1"/>
  <c r="X1304" i="1" s="1"/>
  <c r="N1292" i="1"/>
  <c r="U1292" i="1" s="1"/>
  <c r="V1292" i="1" s="1"/>
  <c r="X1292" i="1" s="1"/>
  <c r="N1283" i="1"/>
  <c r="U1283" i="1" s="1"/>
  <c r="V1283" i="1" s="1"/>
  <c r="X1283" i="1" s="1"/>
  <c r="N1273" i="1"/>
  <c r="U1273" i="1" s="1"/>
  <c r="V1273" i="1" s="1"/>
  <c r="X1273" i="1" s="1"/>
  <c r="N1262" i="1"/>
  <c r="U1262" i="1" s="1"/>
  <c r="V1262" i="1" s="1"/>
  <c r="X1262" i="1" s="1"/>
  <c r="N1252" i="1"/>
  <c r="U1252" i="1" s="1"/>
  <c r="V1252" i="1" s="1"/>
  <c r="X1252" i="1" s="1"/>
  <c r="N1241" i="1"/>
  <c r="U1241" i="1" s="1"/>
  <c r="V1241" i="1" s="1"/>
  <c r="X1241" i="1" s="1"/>
  <c r="N1230" i="1"/>
  <c r="U1230" i="1" s="1"/>
  <c r="N1219" i="1"/>
  <c r="U1219" i="1" s="1"/>
  <c r="V1219" i="1" s="1"/>
  <c r="X1219" i="1" s="1"/>
  <c r="X1206" i="1"/>
  <c r="N1197" i="1"/>
  <c r="U1197" i="1" s="1"/>
  <c r="U1194" i="1" s="1"/>
  <c r="N1176" i="1"/>
  <c r="U1176" i="1" s="1"/>
  <c r="V1176" i="1" s="1"/>
  <c r="X1176" i="1" s="1"/>
  <c r="N1156" i="1"/>
  <c r="U1156" i="1" s="1"/>
  <c r="N1137" i="1"/>
  <c r="U1137" i="1" s="1"/>
  <c r="V1137" i="1" s="1"/>
  <c r="X1137" i="1" s="1"/>
  <c r="N1127" i="1"/>
  <c r="U1127" i="1" s="1"/>
  <c r="V1127" i="1" s="1"/>
  <c r="X1127" i="1" s="1"/>
  <c r="N1118" i="1"/>
  <c r="U1118" i="1" s="1"/>
  <c r="V1118" i="1" s="1"/>
  <c r="X1118" i="1" s="1"/>
  <c r="N1109" i="1"/>
  <c r="U1109" i="1" s="1"/>
  <c r="V1109" i="1" s="1"/>
  <c r="X1109" i="1" s="1"/>
  <c r="N1099" i="1"/>
  <c r="U1099" i="1" s="1"/>
  <c r="N1086" i="1"/>
  <c r="U1086" i="1" s="1"/>
  <c r="N1075" i="1"/>
  <c r="U1075" i="1" s="1"/>
  <c r="V1075" i="1" s="1"/>
  <c r="N1066" i="1"/>
  <c r="U1066" i="1" s="1"/>
  <c r="V1066" i="1" s="1"/>
  <c r="N1055" i="1"/>
  <c r="U1055" i="1" s="1"/>
  <c r="V1055" i="1" s="1"/>
  <c r="X1055" i="1" s="1"/>
  <c r="N1044" i="1"/>
  <c r="U1044" i="1" s="1"/>
  <c r="N1033" i="1"/>
  <c r="U1033" i="1" s="1"/>
  <c r="V1033" i="1" s="1"/>
  <c r="X1033" i="1" s="1"/>
  <c r="N1017" i="1"/>
  <c r="U1017" i="1" s="1"/>
  <c r="V1017" i="1" s="1"/>
  <c r="X1017" i="1" s="1"/>
  <c r="N997" i="1"/>
  <c r="U997" i="1" s="1"/>
  <c r="V997" i="1" s="1"/>
  <c r="X997" i="1" s="1"/>
  <c r="N982" i="1"/>
  <c r="U982" i="1" s="1"/>
  <c r="V982" i="1" s="1"/>
  <c r="X982" i="1" s="1"/>
  <c r="N971" i="1"/>
  <c r="U971" i="1" s="1"/>
  <c r="V971" i="1" s="1"/>
  <c r="X971" i="1" s="1"/>
  <c r="N953" i="1"/>
  <c r="U953" i="1" s="1"/>
  <c r="V953" i="1" s="1"/>
  <c r="X953" i="1" s="1"/>
  <c r="N940" i="1"/>
  <c r="U940" i="1" s="1"/>
  <c r="N926" i="1"/>
  <c r="U926" i="1" s="1"/>
  <c r="V926" i="1" s="1"/>
  <c r="X926" i="1" s="1"/>
  <c r="X915" i="1"/>
  <c r="N895" i="1"/>
  <c r="U895" i="1" s="1"/>
  <c r="V895" i="1" s="1"/>
  <c r="X895" i="1" s="1"/>
  <c r="N868" i="1"/>
  <c r="U868" i="1" s="1"/>
  <c r="V868" i="1" s="1"/>
  <c r="X868" i="1" s="1"/>
  <c r="N855" i="1"/>
  <c r="U855" i="1" s="1"/>
  <c r="V855" i="1" s="1"/>
  <c r="X855" i="1" s="1"/>
  <c r="N843" i="1"/>
  <c r="U843" i="1" s="1"/>
  <c r="N833" i="1"/>
  <c r="U833" i="1" s="1"/>
  <c r="V833" i="1" s="1"/>
  <c r="X833" i="1" s="1"/>
  <c r="N821" i="1"/>
  <c r="U821" i="1" s="1"/>
  <c r="V821" i="1" s="1"/>
  <c r="X821" i="1" s="1"/>
  <c r="N804" i="1"/>
  <c r="U804" i="1" s="1"/>
  <c r="V804" i="1" s="1"/>
  <c r="X804" i="1" s="1"/>
  <c r="N786" i="1"/>
  <c r="U786" i="1" s="1"/>
  <c r="N770" i="1"/>
  <c r="U770" i="1" s="1"/>
  <c r="V770" i="1" s="1"/>
  <c r="X770" i="1" s="1"/>
  <c r="N758" i="1"/>
  <c r="U758" i="1" s="1"/>
  <c r="V758" i="1" s="1"/>
  <c r="X758" i="1" s="1"/>
  <c r="N747" i="1"/>
  <c r="U747" i="1" s="1"/>
  <c r="N736" i="1"/>
  <c r="U736" i="1" s="1"/>
  <c r="N726" i="1"/>
  <c r="U726" i="1" s="1"/>
  <c r="V726" i="1" s="1"/>
  <c r="X726" i="1" s="1"/>
  <c r="N716" i="1"/>
  <c r="U716" i="1" s="1"/>
  <c r="V716" i="1" s="1"/>
  <c r="X716" i="1" s="1"/>
  <c r="N705" i="1"/>
  <c r="U705" i="1" s="1"/>
  <c r="N691" i="1"/>
  <c r="U691" i="1" s="1"/>
  <c r="V691" i="1" s="1"/>
  <c r="X691" i="1" s="1"/>
  <c r="N679" i="1"/>
  <c r="U679" i="1" s="1"/>
  <c r="V679" i="1" s="1"/>
  <c r="X679" i="1" s="1"/>
  <c r="X667" i="1"/>
  <c r="N652" i="1"/>
  <c r="U652" i="1" s="1"/>
  <c r="V652" i="1" s="1"/>
  <c r="X652" i="1" s="1"/>
  <c r="N630" i="1"/>
  <c r="U630" i="1" s="1"/>
  <c r="N614" i="1"/>
  <c r="U614" i="1" s="1"/>
  <c r="V614" i="1" s="1"/>
  <c r="X614" i="1" s="1"/>
  <c r="N602" i="1"/>
  <c r="U602" i="1" s="1"/>
  <c r="N591" i="1"/>
  <c r="U591" i="1" s="1"/>
  <c r="N581" i="1"/>
  <c r="U581" i="1" s="1"/>
  <c r="V581" i="1" s="1"/>
  <c r="X581" i="1" s="1"/>
  <c r="N571" i="1"/>
  <c r="U571" i="1" s="1"/>
  <c r="V571" i="1" s="1"/>
  <c r="X571" i="1" s="1"/>
  <c r="N560" i="1"/>
  <c r="U560" i="1" s="1"/>
  <c r="V560" i="1" s="1"/>
  <c r="X560" i="1" s="1"/>
  <c r="N550" i="1"/>
  <c r="U550" i="1" s="1"/>
  <c r="V550" i="1" s="1"/>
  <c r="X550" i="1" s="1"/>
  <c r="N540" i="1"/>
  <c r="U540" i="1" s="1"/>
  <c r="V540" i="1" s="1"/>
  <c r="X540" i="1" s="1"/>
  <c r="X527" i="1"/>
  <c r="N509" i="1"/>
  <c r="U509" i="1" s="1"/>
  <c r="V509" i="1" s="1"/>
  <c r="X509" i="1" s="1"/>
  <c r="N494" i="1"/>
  <c r="U494" i="1" s="1"/>
  <c r="V494" i="1" s="1"/>
  <c r="X494" i="1" s="1"/>
  <c r="N483" i="1"/>
  <c r="U483" i="1" s="1"/>
  <c r="V483" i="1" s="1"/>
  <c r="X483" i="1" s="1"/>
  <c r="N473" i="1"/>
  <c r="U473" i="1" s="1"/>
  <c r="V473" i="1" s="1"/>
  <c r="X473" i="1" s="1"/>
  <c r="N462" i="1"/>
  <c r="U462" i="1" s="1"/>
  <c r="N449" i="1"/>
  <c r="U449" i="1" s="1"/>
  <c r="V449" i="1" s="1"/>
  <c r="X449" i="1" s="1"/>
  <c r="N440" i="1"/>
  <c r="U440" i="1" s="1"/>
  <c r="V440" i="1" s="1"/>
  <c r="X440" i="1" s="1"/>
  <c r="N429" i="1"/>
  <c r="U429" i="1" s="1"/>
  <c r="V429" i="1" s="1"/>
  <c r="X429" i="1" s="1"/>
  <c r="N419" i="1"/>
  <c r="U419" i="1" s="1"/>
  <c r="V419" i="1" s="1"/>
  <c r="X419" i="1" s="1"/>
  <c r="N403" i="1"/>
  <c r="U403" i="1" s="1"/>
  <c r="N393" i="1"/>
  <c r="U393" i="1" s="1"/>
  <c r="V393" i="1" s="1"/>
  <c r="X393" i="1" s="1"/>
  <c r="N384" i="1"/>
  <c r="U384" i="1" s="1"/>
  <c r="V384" i="1" s="1"/>
  <c r="X384" i="1" s="1"/>
  <c r="N375" i="1"/>
  <c r="U375" i="1" s="1"/>
  <c r="V375" i="1" s="1"/>
  <c r="X375" i="1" s="1"/>
  <c r="N365" i="1"/>
  <c r="U365" i="1" s="1"/>
  <c r="V365" i="1" s="1"/>
  <c r="X365" i="1" s="1"/>
  <c r="N356" i="1"/>
  <c r="U356" i="1" s="1"/>
  <c r="V356" i="1" s="1"/>
  <c r="X356" i="1" s="1"/>
  <c r="N345" i="1"/>
  <c r="U345" i="1" s="1"/>
  <c r="V345" i="1" s="1"/>
  <c r="X345" i="1" s="1"/>
  <c r="N337" i="1"/>
  <c r="U337" i="1" s="1"/>
  <c r="V337" i="1" s="1"/>
  <c r="X337" i="1" s="1"/>
  <c r="N327" i="1"/>
  <c r="U327" i="1" s="1"/>
  <c r="N316" i="1"/>
  <c r="U316" i="1" s="1"/>
  <c r="V316" i="1" s="1"/>
  <c r="X316" i="1" s="1"/>
  <c r="N306" i="1"/>
  <c r="U306" i="1" s="1"/>
  <c r="V306" i="1" s="1"/>
  <c r="X306" i="1" s="1"/>
  <c r="N297" i="1"/>
  <c r="U297" i="1" s="1"/>
  <c r="V297" i="1" s="1"/>
  <c r="X297" i="1" s="1"/>
  <c r="N288" i="1"/>
  <c r="U288" i="1" s="1"/>
  <c r="V288" i="1" s="1"/>
  <c r="X288" i="1" s="1"/>
  <c r="N277" i="1"/>
  <c r="U277" i="1" s="1"/>
  <c r="V277" i="1" s="1"/>
  <c r="X277" i="1" s="1"/>
  <c r="N269" i="1"/>
  <c r="U269" i="1" s="1"/>
  <c r="V269" i="1" s="1"/>
  <c r="X269" i="1" s="1"/>
  <c r="N256" i="1"/>
  <c r="U256" i="1" s="1"/>
  <c r="V256" i="1" s="1"/>
  <c r="X256" i="1" s="1"/>
  <c r="N244" i="1"/>
  <c r="U244" i="1" s="1"/>
  <c r="N229" i="1"/>
  <c r="U229" i="1" s="1"/>
  <c r="V229" i="1" s="1"/>
  <c r="X229" i="1" s="1"/>
  <c r="N220" i="1"/>
  <c r="U220" i="1" s="1"/>
  <c r="V220" i="1" s="1"/>
  <c r="X220" i="1" s="1"/>
  <c r="N210" i="1"/>
  <c r="U210" i="1" s="1"/>
  <c r="V210" i="1" s="1"/>
  <c r="X210" i="1" s="1"/>
  <c r="N202" i="1"/>
  <c r="U202" i="1" s="1"/>
  <c r="V202" i="1" s="1"/>
  <c r="X202" i="1" s="1"/>
  <c r="N193" i="1"/>
  <c r="U193" i="1" s="1"/>
  <c r="V193" i="1" s="1"/>
  <c r="X193" i="1" s="1"/>
  <c r="N185" i="1"/>
  <c r="U185" i="1" s="1"/>
  <c r="V185" i="1" s="1"/>
  <c r="X185" i="1" s="1"/>
  <c r="N173" i="1"/>
  <c r="U173" i="1" s="1"/>
  <c r="V173" i="1" s="1"/>
  <c r="X173" i="1" s="1"/>
  <c r="N165" i="1"/>
  <c r="U165" i="1" s="1"/>
  <c r="V165" i="1" s="1"/>
  <c r="X165" i="1" s="1"/>
  <c r="N156" i="1"/>
  <c r="U156" i="1" s="1"/>
  <c r="V156" i="1" s="1"/>
  <c r="X156" i="1" s="1"/>
  <c r="N147" i="1"/>
  <c r="U147" i="1" s="1"/>
  <c r="V147" i="1" s="1"/>
  <c r="X147" i="1" s="1"/>
  <c r="N136" i="1"/>
  <c r="U136" i="1" s="1"/>
  <c r="V136" i="1" s="1"/>
  <c r="X136" i="1" s="1"/>
  <c r="N128" i="1"/>
  <c r="U128" i="1" s="1"/>
  <c r="V128" i="1" s="1"/>
  <c r="X128" i="1" s="1"/>
  <c r="N99" i="1"/>
  <c r="U99" i="1" s="1"/>
  <c r="V99" i="1" s="1"/>
  <c r="X99" i="1" s="1"/>
  <c r="N90" i="1"/>
  <c r="U90" i="1" s="1"/>
  <c r="V90" i="1" s="1"/>
  <c r="X90" i="1" s="1"/>
  <c r="N82" i="1"/>
  <c r="U82" i="1" s="1"/>
  <c r="V82" i="1" s="1"/>
  <c r="X82" i="1" s="1"/>
  <c r="N73" i="1"/>
  <c r="U73" i="1" s="1"/>
  <c r="V73" i="1" s="1"/>
  <c r="X73" i="1" s="1"/>
  <c r="N64" i="1"/>
  <c r="U64" i="1" s="1"/>
  <c r="V64" i="1" s="1"/>
  <c r="X64" i="1" s="1"/>
  <c r="N56" i="1"/>
  <c r="U56" i="1" s="1"/>
  <c r="V56" i="1" s="1"/>
  <c r="X56" i="1" s="1"/>
  <c r="N47" i="1"/>
  <c r="U47" i="1" s="1"/>
  <c r="V47" i="1" s="1"/>
  <c r="X47" i="1" s="1"/>
  <c r="N35" i="1"/>
  <c r="U35" i="1" s="1"/>
  <c r="V35" i="1" s="1"/>
  <c r="X35" i="1" s="1"/>
  <c r="N22" i="1"/>
  <c r="U22" i="1" s="1"/>
  <c r="V22" i="1" s="1"/>
  <c r="X22" i="1" s="1"/>
  <c r="N3169" i="1"/>
  <c r="U3169" i="1" s="1"/>
  <c r="V3169" i="1" s="1"/>
  <c r="X3169" i="1" s="1"/>
  <c r="N3158" i="1"/>
  <c r="U3158" i="1" s="1"/>
  <c r="V3158" i="1" s="1"/>
  <c r="N3151" i="1"/>
  <c r="U3151" i="1" s="1"/>
  <c r="V3151" i="1" s="1"/>
  <c r="X3151" i="1" s="1"/>
  <c r="N3140" i="1"/>
  <c r="U3140" i="1" s="1"/>
  <c r="V3140" i="1" s="1"/>
  <c r="X3140" i="1" s="1"/>
  <c r="N3129" i="1"/>
  <c r="U3129" i="1" s="1"/>
  <c r="V3129" i="1" s="1"/>
  <c r="X3129" i="1" s="1"/>
  <c r="N3117" i="1"/>
  <c r="U3117" i="1" s="1"/>
  <c r="N3109" i="1"/>
  <c r="U3109" i="1" s="1"/>
  <c r="V3109" i="1" s="1"/>
  <c r="X3109" i="1" s="1"/>
  <c r="N3089" i="1"/>
  <c r="U3089" i="1" s="1"/>
  <c r="V3089" i="1" s="1"/>
  <c r="X3089" i="1" s="1"/>
  <c r="N3076" i="1"/>
  <c r="U3076" i="1" s="1"/>
  <c r="V3076" i="1" s="1"/>
  <c r="X3076" i="1" s="1"/>
  <c r="X3057" i="1"/>
  <c r="N3050" i="1"/>
  <c r="U3050" i="1" s="1"/>
  <c r="V3050" i="1" s="1"/>
  <c r="X3050" i="1" s="1"/>
  <c r="N3027" i="1"/>
  <c r="U3027" i="1" s="1"/>
  <c r="V3027" i="1" s="1"/>
  <c r="X3027" i="1" s="1"/>
  <c r="N3000" i="1"/>
  <c r="U3000" i="1" s="1"/>
  <c r="V3000" i="1" s="1"/>
  <c r="X3000" i="1" s="1"/>
  <c r="N2986" i="1"/>
  <c r="U2986" i="1" s="1"/>
  <c r="V2986" i="1" s="1"/>
  <c r="X2986" i="1" s="1"/>
  <c r="N2975" i="1"/>
  <c r="U2975" i="1" s="1"/>
  <c r="V2975" i="1" s="1"/>
  <c r="X2975" i="1" s="1"/>
  <c r="N2963" i="1"/>
  <c r="U2963" i="1" s="1"/>
  <c r="V2963" i="1" s="1"/>
  <c r="X2963" i="1" s="1"/>
  <c r="N2950" i="1"/>
  <c r="U2950" i="1" s="1"/>
  <c r="N2934" i="1"/>
  <c r="U2934" i="1" s="1"/>
  <c r="V2934" i="1" s="1"/>
  <c r="X2934" i="1" s="1"/>
  <c r="N2924" i="1"/>
  <c r="U2924" i="1" s="1"/>
  <c r="N2887" i="1"/>
  <c r="U2887" i="1" s="1"/>
  <c r="V2887" i="1" s="1"/>
  <c r="X2887" i="1" s="1"/>
  <c r="N2870" i="1"/>
  <c r="U2870" i="1" s="1"/>
  <c r="V2870" i="1" s="1"/>
  <c r="X2870" i="1" s="1"/>
  <c r="X2863" i="1"/>
  <c r="N2850" i="1"/>
  <c r="U2850" i="1" s="1"/>
  <c r="V2850" i="1" s="1"/>
  <c r="N2829" i="1"/>
  <c r="U2829" i="1" s="1"/>
  <c r="V2829" i="1" s="1"/>
  <c r="X2829" i="1" s="1"/>
  <c r="N2816" i="1"/>
  <c r="U2816" i="1" s="1"/>
  <c r="V2816" i="1" s="1"/>
  <c r="X2816" i="1" s="1"/>
  <c r="N2788" i="1"/>
  <c r="U2788" i="1" s="1"/>
  <c r="V2788" i="1" s="1"/>
  <c r="X2788" i="1" s="1"/>
  <c r="N2775" i="1"/>
  <c r="U2775" i="1" s="1"/>
  <c r="V2775" i="1" s="1"/>
  <c r="X2775" i="1" s="1"/>
  <c r="N2767" i="1"/>
  <c r="U2767" i="1" s="1"/>
  <c r="V2767" i="1" s="1"/>
  <c r="X2767" i="1" s="1"/>
  <c r="N2746" i="1"/>
  <c r="U2746" i="1" s="1"/>
  <c r="V2746" i="1" s="1"/>
  <c r="X2746" i="1" s="1"/>
  <c r="N2736" i="1"/>
  <c r="U2736" i="1" s="1"/>
  <c r="V2736" i="1" s="1"/>
  <c r="X2736" i="1" s="1"/>
  <c r="N2720" i="1"/>
  <c r="U2720" i="1" s="1"/>
  <c r="V2720" i="1" s="1"/>
  <c r="X2720" i="1" s="1"/>
  <c r="N2714" i="1"/>
  <c r="U2714" i="1" s="1"/>
  <c r="V2714" i="1" s="1"/>
  <c r="X2714" i="1" s="1"/>
  <c r="X2695" i="1"/>
  <c r="N2676" i="1"/>
  <c r="U2676" i="1" s="1"/>
  <c r="V2676" i="1" s="1"/>
  <c r="X2676" i="1" s="1"/>
  <c r="N2663" i="1"/>
  <c r="U2663" i="1" s="1"/>
  <c r="V2663" i="1" s="1"/>
  <c r="N2650" i="1"/>
  <c r="U2650" i="1" s="1"/>
  <c r="V2650" i="1" s="1"/>
  <c r="X2650" i="1" s="1"/>
  <c r="N2633" i="1"/>
  <c r="U2633" i="1" s="1"/>
  <c r="V2633" i="1" s="1"/>
  <c r="X2633" i="1" s="1"/>
  <c r="N2627" i="1"/>
  <c r="U2627" i="1" s="1"/>
  <c r="V2627" i="1" s="1"/>
  <c r="X2627" i="1" s="1"/>
  <c r="N2620" i="1"/>
  <c r="U2620" i="1" s="1"/>
  <c r="V2620" i="1" s="1"/>
  <c r="X2620" i="1" s="1"/>
  <c r="N2576" i="1"/>
  <c r="U2576" i="1" s="1"/>
  <c r="V2576" i="1" s="1"/>
  <c r="X2576" i="1" s="1"/>
  <c r="N3882" i="1"/>
  <c r="U3882" i="1" s="1"/>
  <c r="V3882" i="1" s="1"/>
  <c r="X3882" i="1" s="1"/>
  <c r="N3870" i="1"/>
  <c r="U3870" i="1" s="1"/>
  <c r="V3870" i="1" s="1"/>
  <c r="X3870" i="1" s="1"/>
  <c r="N3859" i="1"/>
  <c r="U3859" i="1" s="1"/>
  <c r="V3859" i="1" s="1"/>
  <c r="X3859" i="1" s="1"/>
  <c r="N3849" i="1"/>
  <c r="U3849" i="1" s="1"/>
  <c r="N3839" i="1"/>
  <c r="U3839" i="1" s="1"/>
  <c r="V3839" i="1" s="1"/>
  <c r="X3839" i="1" s="1"/>
  <c r="N3828" i="1"/>
  <c r="U3828" i="1" s="1"/>
  <c r="V3828" i="1" s="1"/>
  <c r="X3828" i="1" s="1"/>
  <c r="N3819" i="1"/>
  <c r="U3819" i="1" s="1"/>
  <c r="V3819" i="1" s="1"/>
  <c r="X3819" i="1" s="1"/>
  <c r="N3810" i="1"/>
  <c r="U3810" i="1" s="1"/>
  <c r="V3810" i="1" s="1"/>
  <c r="X3810" i="1" s="1"/>
  <c r="N3801" i="1"/>
  <c r="U3801" i="1" s="1"/>
  <c r="V3801" i="1" s="1"/>
  <c r="N3788" i="1"/>
  <c r="U3788" i="1" s="1"/>
  <c r="V3788" i="1" s="1"/>
  <c r="X3788" i="1" s="1"/>
  <c r="N3779" i="1"/>
  <c r="U3779" i="1" s="1"/>
  <c r="N3767" i="1"/>
  <c r="U3767" i="1" s="1"/>
  <c r="V3767" i="1" s="1"/>
  <c r="X3767" i="1" s="1"/>
  <c r="N3756" i="1"/>
  <c r="U3756" i="1" s="1"/>
  <c r="V3756" i="1" s="1"/>
  <c r="N3738" i="1"/>
  <c r="U3738" i="1" s="1"/>
  <c r="V3738" i="1" s="1"/>
  <c r="X3738" i="1" s="1"/>
  <c r="N3729" i="1"/>
  <c r="U3729" i="1" s="1"/>
  <c r="V3729" i="1" s="1"/>
  <c r="X3729" i="1" s="1"/>
  <c r="N3710" i="1"/>
  <c r="U3710" i="1" s="1"/>
  <c r="V3710" i="1" s="1"/>
  <c r="X3710" i="1" s="1"/>
  <c r="N3699" i="1"/>
  <c r="U3699" i="1" s="1"/>
  <c r="V3699" i="1" s="1"/>
  <c r="X3699" i="1" s="1"/>
  <c r="N3690" i="1"/>
  <c r="U3690" i="1" s="1"/>
  <c r="V3690" i="1" s="1"/>
  <c r="X3690" i="1" s="1"/>
  <c r="N3681" i="1"/>
  <c r="U3681" i="1" s="1"/>
  <c r="V3681" i="1" s="1"/>
  <c r="X3681" i="1" s="1"/>
  <c r="N3669" i="1"/>
  <c r="U3669" i="1" s="1"/>
  <c r="V3669" i="1" s="1"/>
  <c r="X3669" i="1" s="1"/>
  <c r="N3655" i="1"/>
  <c r="U3655" i="1" s="1"/>
  <c r="V3655" i="1" s="1"/>
  <c r="X3655" i="1" s="1"/>
  <c r="N3642" i="1"/>
  <c r="U3642" i="1" s="1"/>
  <c r="N3632" i="1"/>
  <c r="U3632" i="1" s="1"/>
  <c r="V3632" i="1" s="1"/>
  <c r="X3632" i="1" s="1"/>
  <c r="N3618" i="1"/>
  <c r="U3618" i="1" s="1"/>
  <c r="V3618" i="1" s="1"/>
  <c r="X3618" i="1" s="1"/>
  <c r="N3607" i="1"/>
  <c r="U3607" i="1" s="1"/>
  <c r="V3607" i="1" s="1"/>
  <c r="X3607" i="1" s="1"/>
  <c r="X3597" i="1"/>
  <c r="N3587" i="1"/>
  <c r="U3587" i="1" s="1"/>
  <c r="V3587" i="1" s="1"/>
  <c r="X3587" i="1" s="1"/>
  <c r="N3578" i="1"/>
  <c r="U3578" i="1" s="1"/>
  <c r="V3578" i="1" s="1"/>
  <c r="X3578" i="1" s="1"/>
  <c r="N3568" i="1"/>
  <c r="U3568" i="1" s="1"/>
  <c r="V3568" i="1" s="1"/>
  <c r="N3535" i="1"/>
  <c r="U3535" i="1" s="1"/>
  <c r="V3535" i="1" s="1"/>
  <c r="X3535" i="1" s="1"/>
  <c r="N3520" i="1"/>
  <c r="U3520" i="1" s="1"/>
  <c r="V3520" i="1" s="1"/>
  <c r="X3520" i="1" s="1"/>
  <c r="N3510" i="1"/>
  <c r="U3510" i="1" s="1"/>
  <c r="V3510" i="1" s="1"/>
  <c r="X3510" i="1" s="1"/>
  <c r="X3498" i="1"/>
  <c r="N3487" i="1"/>
  <c r="U3487" i="1" s="1"/>
  <c r="V3487" i="1" s="1"/>
  <c r="X3487" i="1" s="1"/>
  <c r="N3474" i="1"/>
  <c r="U3474" i="1" s="1"/>
  <c r="V3474" i="1" s="1"/>
  <c r="X3474" i="1" s="1"/>
  <c r="N3465" i="1"/>
  <c r="U3465" i="1" s="1"/>
  <c r="V3465" i="1" s="1"/>
  <c r="X3465" i="1" s="1"/>
  <c r="N3455" i="1"/>
  <c r="U3455" i="1" s="1"/>
  <c r="V3455" i="1" s="1"/>
  <c r="X3455" i="1" s="1"/>
  <c r="N3444" i="1"/>
  <c r="U3444" i="1" s="1"/>
  <c r="V3444" i="1" s="1"/>
  <c r="X3444" i="1" s="1"/>
  <c r="N3432" i="1"/>
  <c r="U3432" i="1" s="1"/>
  <c r="V3432" i="1" s="1"/>
  <c r="X3432" i="1" s="1"/>
  <c r="N3422" i="1"/>
  <c r="U3422" i="1" s="1"/>
  <c r="N3409" i="1"/>
  <c r="U3409" i="1" s="1"/>
  <c r="V3409" i="1" s="1"/>
  <c r="X3409" i="1" s="1"/>
  <c r="N3397" i="1"/>
  <c r="U3397" i="1" s="1"/>
  <c r="V3397" i="1" s="1"/>
  <c r="X3397" i="1" s="1"/>
  <c r="N3386" i="1"/>
  <c r="U3386" i="1" s="1"/>
  <c r="V3386" i="1" s="1"/>
  <c r="X3386" i="1" s="1"/>
  <c r="N3375" i="1"/>
  <c r="U3375" i="1" s="1"/>
  <c r="V3375" i="1" s="1"/>
  <c r="N3366" i="1"/>
  <c r="U3366" i="1" s="1"/>
  <c r="V3366" i="1" s="1"/>
  <c r="N3355" i="1"/>
  <c r="U3355" i="1" s="1"/>
  <c r="V3355" i="1" s="1"/>
  <c r="X3355" i="1" s="1"/>
  <c r="N3345" i="1"/>
  <c r="U3345" i="1" s="1"/>
  <c r="V3345" i="1" s="1"/>
  <c r="X3345" i="1" s="1"/>
  <c r="N3334" i="1"/>
  <c r="U3334" i="1" s="1"/>
  <c r="N3320" i="1"/>
  <c r="U3320" i="1" s="1"/>
  <c r="V3320" i="1" s="1"/>
  <c r="N3309" i="1"/>
  <c r="U3309" i="1" s="1"/>
  <c r="V3309" i="1" s="1"/>
  <c r="X3309" i="1" s="1"/>
  <c r="N3300" i="1"/>
  <c r="U3300" i="1" s="1"/>
  <c r="N3287" i="1"/>
  <c r="U3287" i="1" s="1"/>
  <c r="V3287" i="1" s="1"/>
  <c r="X3287" i="1" s="1"/>
  <c r="N3277" i="1"/>
  <c r="U3277" i="1" s="1"/>
  <c r="V3277" i="1" s="1"/>
  <c r="X3277" i="1" s="1"/>
  <c r="N3263" i="1"/>
  <c r="U3263" i="1" s="1"/>
  <c r="V3263" i="1" s="1"/>
  <c r="X3263" i="1" s="1"/>
  <c r="N3251" i="1"/>
  <c r="U3251" i="1" s="1"/>
  <c r="V3251" i="1" s="1"/>
  <c r="X3251" i="1" s="1"/>
  <c r="X3242" i="1"/>
  <c r="N3233" i="1"/>
  <c r="U3233" i="1" s="1"/>
  <c r="V3233" i="1" s="1"/>
  <c r="X3233" i="1" s="1"/>
  <c r="N3222" i="1"/>
  <c r="U3222" i="1" s="1"/>
  <c r="V3222" i="1" s="1"/>
  <c r="X3222" i="1" s="1"/>
  <c r="N3209" i="1"/>
  <c r="U3209" i="1" s="1"/>
  <c r="V3209" i="1" s="1"/>
  <c r="X3209" i="1" s="1"/>
  <c r="N3198" i="1"/>
  <c r="U3198" i="1" s="1"/>
  <c r="V3198" i="1" s="1"/>
  <c r="N3187" i="1"/>
  <c r="U3187" i="1" s="1"/>
  <c r="V3187" i="1" s="1"/>
  <c r="N3176" i="1"/>
  <c r="U3176" i="1" s="1"/>
  <c r="V3176" i="1" s="1"/>
  <c r="X3176" i="1" s="1"/>
  <c r="N6495" i="1"/>
  <c r="U6495" i="1" s="1"/>
  <c r="V6495" i="1" s="1"/>
  <c r="X6495" i="1" s="1"/>
  <c r="N6483" i="1"/>
  <c r="U6483" i="1" s="1"/>
  <c r="V6483" i="1" s="1"/>
  <c r="X6483" i="1" s="1"/>
  <c r="N6471" i="1"/>
  <c r="U6471" i="1" s="1"/>
  <c r="V6471" i="1" s="1"/>
  <c r="X6471" i="1" s="1"/>
  <c r="N6462" i="1"/>
  <c r="U6462" i="1" s="1"/>
  <c r="V6462" i="1" s="1"/>
  <c r="X6462" i="1" s="1"/>
  <c r="N6443" i="1"/>
  <c r="U6443" i="1" s="1"/>
  <c r="V6443" i="1" s="1"/>
  <c r="X6443" i="1" s="1"/>
  <c r="N6434" i="1"/>
  <c r="U6434" i="1" s="1"/>
  <c r="V6434" i="1" s="1"/>
  <c r="X6434" i="1" s="1"/>
  <c r="N6425" i="1"/>
  <c r="U6425" i="1" s="1"/>
  <c r="V6425" i="1" s="1"/>
  <c r="X6425" i="1" s="1"/>
  <c r="N6417" i="1"/>
  <c r="U6417" i="1" s="1"/>
  <c r="V6417" i="1" s="1"/>
  <c r="X6417" i="1" s="1"/>
  <c r="N6408" i="1"/>
  <c r="U6408" i="1" s="1"/>
  <c r="V6408" i="1" s="1"/>
  <c r="X6408" i="1" s="1"/>
  <c r="N6398" i="1"/>
  <c r="U6398" i="1" s="1"/>
  <c r="V6398" i="1" s="1"/>
  <c r="X6398" i="1" s="1"/>
  <c r="N6389" i="1"/>
  <c r="U6389" i="1" s="1"/>
  <c r="V6389" i="1" s="1"/>
  <c r="X6389" i="1" s="1"/>
  <c r="N6380" i="1"/>
  <c r="U6380" i="1" s="1"/>
  <c r="V6380" i="1" s="1"/>
  <c r="X6380" i="1" s="1"/>
  <c r="N6371" i="1"/>
  <c r="U6371" i="1" s="1"/>
  <c r="V6371" i="1" s="1"/>
  <c r="X6371" i="1" s="1"/>
  <c r="N6363" i="1"/>
  <c r="U6363" i="1" s="1"/>
  <c r="V6363" i="1" s="1"/>
  <c r="X6363" i="1" s="1"/>
  <c r="N3696" i="1"/>
  <c r="U3696" i="1" s="1"/>
  <c r="V3696" i="1" s="1"/>
  <c r="X3696" i="1" s="1"/>
  <c r="N3687" i="1"/>
  <c r="U3687" i="1" s="1"/>
  <c r="V3687" i="1" s="1"/>
  <c r="X3687" i="1" s="1"/>
  <c r="N3678" i="1"/>
  <c r="U3678" i="1" s="1"/>
  <c r="V3678" i="1" s="1"/>
  <c r="X3678" i="1" s="1"/>
  <c r="N3664" i="1"/>
  <c r="U3664" i="1" s="1"/>
  <c r="V3664" i="1" s="1"/>
  <c r="X3664" i="1" s="1"/>
  <c r="N3651" i="1"/>
  <c r="U3651" i="1" s="1"/>
  <c r="N3637" i="1"/>
  <c r="U3637" i="1" s="1"/>
  <c r="V3637" i="1" s="1"/>
  <c r="X3637" i="1" s="1"/>
  <c r="N3624" i="1"/>
  <c r="U3624" i="1" s="1"/>
  <c r="V3624" i="1" s="1"/>
  <c r="X3624" i="1" s="1"/>
  <c r="N3614" i="1"/>
  <c r="U3614" i="1" s="1"/>
  <c r="V3614" i="1" s="1"/>
  <c r="X3614" i="1" s="1"/>
  <c r="N3604" i="1"/>
  <c r="U3604" i="1" s="1"/>
  <c r="V3604" i="1" s="1"/>
  <c r="X3604" i="1" s="1"/>
  <c r="X3594" i="1"/>
  <c r="N3583" i="1"/>
  <c r="U3583" i="1" s="1"/>
  <c r="V3583" i="1" s="1"/>
  <c r="X3583" i="1" s="1"/>
  <c r="N3573" i="1"/>
  <c r="U3573" i="1" s="1"/>
  <c r="V3573" i="1" s="1"/>
  <c r="X3573" i="1" s="1"/>
  <c r="N3541" i="1"/>
  <c r="U3541" i="1" s="1"/>
  <c r="V3541" i="1" s="1"/>
  <c r="X3541" i="1" s="1"/>
  <c r="N3532" i="1"/>
  <c r="U3532" i="1" s="1"/>
  <c r="V3532" i="1" s="1"/>
  <c r="N3516" i="1"/>
  <c r="U3516" i="1" s="1"/>
  <c r="V3516" i="1" s="1"/>
  <c r="X3516" i="1" s="1"/>
  <c r="N3506" i="1"/>
  <c r="U3506" i="1" s="1"/>
  <c r="V3506" i="1" s="1"/>
  <c r="X3506" i="1" s="1"/>
  <c r="N3494" i="1"/>
  <c r="U3494" i="1" s="1"/>
  <c r="V3494" i="1" s="1"/>
  <c r="X3494" i="1" s="1"/>
  <c r="N3480" i="1"/>
  <c r="U3480" i="1" s="1"/>
  <c r="V3480" i="1" s="1"/>
  <c r="X3480" i="1" s="1"/>
  <c r="N3470" i="1"/>
  <c r="U3470" i="1" s="1"/>
  <c r="V3470" i="1" s="1"/>
  <c r="X3470" i="1" s="1"/>
  <c r="N3462" i="1"/>
  <c r="U3462" i="1" s="1"/>
  <c r="V3462" i="1" s="1"/>
  <c r="X3462" i="1" s="1"/>
  <c r="N3452" i="1"/>
  <c r="U3452" i="1" s="1"/>
  <c r="V3452" i="1" s="1"/>
  <c r="X3452" i="1" s="1"/>
  <c r="N3439" i="1"/>
  <c r="U3439" i="1" s="1"/>
  <c r="V3439" i="1" s="1"/>
  <c r="X3439" i="1" s="1"/>
  <c r="N3428" i="1"/>
  <c r="U3428" i="1" s="1"/>
  <c r="V3428" i="1" s="1"/>
  <c r="X3428" i="1" s="1"/>
  <c r="N3417" i="1"/>
  <c r="U3417" i="1" s="1"/>
  <c r="V3417" i="1" s="1"/>
  <c r="X3417" i="1" s="1"/>
  <c r="N3405" i="1"/>
  <c r="U3405" i="1" s="1"/>
  <c r="V3405" i="1" s="1"/>
  <c r="X3405" i="1" s="1"/>
  <c r="N3392" i="1"/>
  <c r="U3392" i="1" s="1"/>
  <c r="V3392" i="1" s="1"/>
  <c r="X3392" i="1" s="1"/>
  <c r="N3382" i="1"/>
  <c r="U3382" i="1" s="1"/>
  <c r="V3382" i="1" s="1"/>
  <c r="X3382" i="1" s="1"/>
  <c r="N3371" i="1"/>
  <c r="U3371" i="1" s="1"/>
  <c r="V3371" i="1" s="1"/>
  <c r="X3371" i="1" s="1"/>
  <c r="N3362" i="1"/>
  <c r="U3362" i="1" s="1"/>
  <c r="V3362" i="1" s="1"/>
  <c r="X3362" i="1" s="1"/>
  <c r="N3351" i="1"/>
  <c r="U3351" i="1" s="1"/>
  <c r="V3351" i="1" s="1"/>
  <c r="X3351" i="1" s="1"/>
  <c r="N3342" i="1"/>
  <c r="U3342" i="1" s="1"/>
  <c r="V3342" i="1" s="1"/>
  <c r="N3329" i="1"/>
  <c r="U3329" i="1" s="1"/>
  <c r="V3329" i="1" s="1"/>
  <c r="X3329" i="1" s="1"/>
  <c r="N3316" i="1"/>
  <c r="U3316" i="1" s="1"/>
  <c r="V3316" i="1" s="1"/>
  <c r="X3316" i="1" s="1"/>
  <c r="N3306" i="1"/>
  <c r="U3306" i="1" s="1"/>
  <c r="V3306" i="1" s="1"/>
  <c r="X3306" i="1" s="1"/>
  <c r="N3294" i="1"/>
  <c r="U3294" i="1" s="1"/>
  <c r="V3294" i="1" s="1"/>
  <c r="X3294" i="1" s="1"/>
  <c r="N3283" i="1"/>
  <c r="U3283" i="1" s="1"/>
  <c r="V3283" i="1" s="1"/>
  <c r="X3283" i="1" s="1"/>
  <c r="N3271" i="1"/>
  <c r="U3271" i="1" s="1"/>
  <c r="N3258" i="1"/>
  <c r="U3258" i="1" s="1"/>
  <c r="V3258" i="1" s="1"/>
  <c r="X3258" i="1" s="1"/>
  <c r="X3247" i="1"/>
  <c r="N3238" i="1"/>
  <c r="U3238" i="1" s="1"/>
  <c r="V3238" i="1" s="1"/>
  <c r="X3238" i="1" s="1"/>
  <c r="N3229" i="1"/>
  <c r="U3229" i="1" s="1"/>
  <c r="V3229" i="1" s="1"/>
  <c r="X3229" i="1" s="1"/>
  <c r="N3219" i="1"/>
  <c r="U3219" i="1" s="1"/>
  <c r="V3219" i="1" s="1"/>
  <c r="X3219" i="1" s="1"/>
  <c r="N3205" i="1"/>
  <c r="U3205" i="1" s="1"/>
  <c r="N3193" i="1"/>
  <c r="U3193" i="1" s="1"/>
  <c r="V3193" i="1" s="1"/>
  <c r="X3193" i="1" s="1"/>
  <c r="N3182" i="1"/>
  <c r="U3182" i="1" s="1"/>
  <c r="V3182" i="1" s="1"/>
  <c r="X3182" i="1" s="1"/>
  <c r="N3172" i="1"/>
  <c r="U3172" i="1" s="1"/>
  <c r="V3172" i="1" s="1"/>
  <c r="X3172" i="1" s="1"/>
  <c r="N3163" i="1"/>
  <c r="U3163" i="1" s="1"/>
  <c r="V3163" i="1" s="1"/>
  <c r="X3163" i="1" s="1"/>
  <c r="N3154" i="1"/>
  <c r="U3154" i="1" s="1"/>
  <c r="V3154" i="1" s="1"/>
  <c r="X3154" i="1" s="1"/>
  <c r="N3145" i="1"/>
  <c r="U3145" i="1" s="1"/>
  <c r="V3145" i="1" s="1"/>
  <c r="X3145" i="1" s="1"/>
  <c r="N3132" i="1"/>
  <c r="U3132" i="1" s="1"/>
  <c r="V3132" i="1" s="1"/>
  <c r="X3132" i="1" s="1"/>
  <c r="N3123" i="1"/>
  <c r="U3123" i="1" s="1"/>
  <c r="V3123" i="1" s="1"/>
  <c r="X3123" i="1" s="1"/>
  <c r="N3113" i="1"/>
  <c r="U3113" i="1" s="1"/>
  <c r="V3113" i="1" s="1"/>
  <c r="X3113" i="1" s="1"/>
  <c r="N3101" i="1"/>
  <c r="U3101" i="1" s="1"/>
  <c r="V3101" i="1" s="1"/>
  <c r="X3101" i="1" s="1"/>
  <c r="N3092" i="1"/>
  <c r="U3092" i="1" s="1"/>
  <c r="N3084" i="1"/>
  <c r="U3084" i="1" s="1"/>
  <c r="V3084" i="1" s="1"/>
  <c r="X3084" i="1" s="1"/>
  <c r="N3075" i="1"/>
  <c r="U3075" i="1" s="1"/>
  <c r="V3075" i="1" s="1"/>
  <c r="X3058" i="1"/>
  <c r="N3049" i="1"/>
  <c r="U3049" i="1" s="1"/>
  <c r="V3049" i="1" s="1"/>
  <c r="X3049" i="1" s="1"/>
  <c r="N3038" i="1"/>
  <c r="U3038" i="1" s="1"/>
  <c r="V3038" i="1" s="1"/>
  <c r="X3038" i="1" s="1"/>
  <c r="N3026" i="1"/>
  <c r="U3026" i="1" s="1"/>
  <c r="V3026" i="1" s="1"/>
  <c r="X3026" i="1" s="1"/>
  <c r="N3012" i="1"/>
  <c r="U3012" i="1" s="1"/>
  <c r="N2999" i="1"/>
  <c r="U2999" i="1" s="1"/>
  <c r="V2999" i="1" s="1"/>
  <c r="N2988" i="1"/>
  <c r="U2988" i="1" s="1"/>
  <c r="N2974" i="1"/>
  <c r="U2974" i="1" s="1"/>
  <c r="N2964" i="1"/>
  <c r="U2964" i="1" s="1"/>
  <c r="V2964" i="1" s="1"/>
  <c r="X2964" i="1" s="1"/>
  <c r="N2947" i="1"/>
  <c r="U2947" i="1" s="1"/>
  <c r="V2947" i="1" s="1"/>
  <c r="X2947" i="1" s="1"/>
  <c r="N2936" i="1"/>
  <c r="U2936" i="1" s="1"/>
  <c r="N2922" i="1"/>
  <c r="U2922" i="1" s="1"/>
  <c r="N2901" i="1"/>
  <c r="U2901" i="1" s="1"/>
  <c r="N2886" i="1"/>
  <c r="U2886" i="1" s="1"/>
  <c r="V2886" i="1" s="1"/>
  <c r="X2886" i="1" s="1"/>
  <c r="N2871" i="1"/>
  <c r="U2871" i="1" s="1"/>
  <c r="V2871" i="1" s="1"/>
  <c r="X2871" i="1" s="1"/>
  <c r="X2862" i="1"/>
  <c r="N2851" i="1"/>
  <c r="U2851" i="1" s="1"/>
  <c r="V2851" i="1" s="1"/>
  <c r="X2851" i="1" s="1"/>
  <c r="N2828" i="1"/>
  <c r="U2828" i="1" s="1"/>
  <c r="V2828" i="1" s="1"/>
  <c r="X2828" i="1" s="1"/>
  <c r="N2817" i="1"/>
  <c r="U2817" i="1" s="1"/>
  <c r="V2817" i="1" s="1"/>
  <c r="X2817" i="1" s="1"/>
  <c r="N2787" i="1"/>
  <c r="U2787" i="1" s="1"/>
  <c r="V2787" i="1" s="1"/>
  <c r="X2787" i="1" s="1"/>
  <c r="N2776" i="1"/>
  <c r="U2776" i="1" s="1"/>
  <c r="V2776" i="1" s="1"/>
  <c r="X2776" i="1" s="1"/>
  <c r="N2766" i="1"/>
  <c r="U2766" i="1" s="1"/>
  <c r="V2766" i="1" s="1"/>
  <c r="N2747" i="1"/>
  <c r="U2747" i="1" s="1"/>
  <c r="V2747" i="1" s="1"/>
  <c r="X2747" i="1" s="1"/>
  <c r="N2735" i="1"/>
  <c r="U2735" i="1" s="1"/>
  <c r="N2722" i="1"/>
  <c r="U2722" i="1" s="1"/>
  <c r="N2715" i="1"/>
  <c r="U2715" i="1" s="1"/>
  <c r="V2715" i="1" s="1"/>
  <c r="X2715" i="1" s="1"/>
  <c r="N2705" i="1"/>
  <c r="U2705" i="1" s="1"/>
  <c r="V2705" i="1" s="1"/>
  <c r="X2705" i="1" s="1"/>
  <c r="X2696" i="1"/>
  <c r="N2685" i="1"/>
  <c r="U2685" i="1" s="1"/>
  <c r="V2685" i="1" s="1"/>
  <c r="X2685" i="1" s="1"/>
  <c r="N2677" i="1"/>
  <c r="U2677" i="1" s="1"/>
  <c r="V2677" i="1" s="1"/>
  <c r="X2677" i="1" s="1"/>
  <c r="N2667" i="1"/>
  <c r="U2667" i="1" s="1"/>
  <c r="N2654" i="1"/>
  <c r="U2654" i="1" s="1"/>
  <c r="N2639" i="1"/>
  <c r="U2639" i="1" s="1"/>
  <c r="V2639" i="1" s="1"/>
  <c r="X2639" i="1" s="1"/>
  <c r="N2630" i="1"/>
  <c r="U2630" i="1" s="1"/>
  <c r="V2630" i="1" s="1"/>
  <c r="X2630" i="1" s="1"/>
  <c r="N2621" i="1"/>
  <c r="U2621" i="1" s="1"/>
  <c r="V2621" i="1" s="1"/>
  <c r="X2621" i="1" s="1"/>
  <c r="N2612" i="1"/>
  <c r="U2612" i="1" s="1"/>
  <c r="V2612" i="1" s="1"/>
  <c r="X2612" i="1" s="1"/>
  <c r="N2603" i="1"/>
  <c r="U2603" i="1" s="1"/>
  <c r="V2603" i="1" s="1"/>
  <c r="X2603" i="1" s="1"/>
  <c r="N2592" i="1"/>
  <c r="U2592" i="1" s="1"/>
  <c r="V2592" i="1" s="1"/>
  <c r="X2592" i="1" s="1"/>
  <c r="N2583" i="1"/>
  <c r="U2583" i="1" s="1"/>
  <c r="N2572" i="1"/>
  <c r="U2572" i="1" s="1"/>
  <c r="V2572" i="1" s="1"/>
  <c r="X2572" i="1" s="1"/>
  <c r="N2563" i="1"/>
  <c r="U2563" i="1" s="1"/>
  <c r="N2552" i="1"/>
  <c r="U2552" i="1" s="1"/>
  <c r="N2541" i="1"/>
  <c r="U2541" i="1" s="1"/>
  <c r="V2541" i="1" s="1"/>
  <c r="X2541" i="1" s="1"/>
  <c r="N2532" i="1"/>
  <c r="U2532" i="1" s="1"/>
  <c r="V2532" i="1" s="1"/>
  <c r="X2532" i="1" s="1"/>
  <c r="N2521" i="1"/>
  <c r="U2521" i="1" s="1"/>
  <c r="V2521" i="1" s="1"/>
  <c r="X2521" i="1" s="1"/>
  <c r="N2510" i="1"/>
  <c r="U2510" i="1" s="1"/>
  <c r="N2496" i="1"/>
  <c r="U2496" i="1" s="1"/>
  <c r="V2496" i="1" s="1"/>
  <c r="X2496" i="1" s="1"/>
  <c r="N2486" i="1"/>
  <c r="U2486" i="1" s="1"/>
  <c r="V2486" i="1" s="1"/>
  <c r="X2486" i="1" s="1"/>
  <c r="N2479" i="1"/>
  <c r="U2479" i="1" s="1"/>
  <c r="V2479" i="1" s="1"/>
  <c r="X2479" i="1" s="1"/>
  <c r="N2457" i="1"/>
  <c r="U2457" i="1" s="1"/>
  <c r="V2457" i="1" s="1"/>
  <c r="N2432" i="1"/>
  <c r="U2432" i="1" s="1"/>
  <c r="V2432" i="1" s="1"/>
  <c r="X2432" i="1" s="1"/>
  <c r="N2425" i="1"/>
  <c r="U2425" i="1" s="1"/>
  <c r="N2414" i="1"/>
  <c r="U2414" i="1" s="1"/>
  <c r="V2414" i="1" s="1"/>
  <c r="N2387" i="1"/>
  <c r="U2387" i="1" s="1"/>
  <c r="V2387" i="1" s="1"/>
  <c r="X2387" i="1" s="1"/>
  <c r="N2380" i="1"/>
  <c r="U2380" i="1" s="1"/>
  <c r="V2380" i="1" s="1"/>
  <c r="X2380" i="1" s="1"/>
  <c r="N2359" i="1"/>
  <c r="U2359" i="1" s="1"/>
  <c r="V2359" i="1" s="1"/>
  <c r="X2359" i="1" s="1"/>
  <c r="N2348" i="1"/>
  <c r="U2348" i="1" s="1"/>
  <c r="V2348" i="1" s="1"/>
  <c r="X2348" i="1" s="1"/>
  <c r="N2339" i="1"/>
  <c r="U2339" i="1" s="1"/>
  <c r="V2339" i="1" s="1"/>
  <c r="X2339" i="1" s="1"/>
  <c r="N2327" i="1"/>
  <c r="U2327" i="1" s="1"/>
  <c r="V2327" i="1" s="1"/>
  <c r="X2327" i="1" s="1"/>
  <c r="N2318" i="1"/>
  <c r="U2318" i="1" s="1"/>
  <c r="V2318" i="1" s="1"/>
  <c r="X2318" i="1" s="1"/>
  <c r="N2290" i="1"/>
  <c r="U2290" i="1" s="1"/>
  <c r="N2284" i="1"/>
  <c r="U2284" i="1" s="1"/>
  <c r="V2284" i="1" s="1"/>
  <c r="X2284" i="1" s="1"/>
  <c r="N2256" i="1"/>
  <c r="U2256" i="1" s="1"/>
  <c r="V2256" i="1" s="1"/>
  <c r="X2256" i="1" s="1"/>
  <c r="X2246" i="1"/>
  <c r="N2238" i="1"/>
  <c r="U2238" i="1" s="1"/>
  <c r="V2238" i="1" s="1"/>
  <c r="X2238" i="1" s="1"/>
  <c r="N2231" i="1"/>
  <c r="U2231" i="1" s="1"/>
  <c r="V2231" i="1" s="1"/>
  <c r="X2231" i="1" s="1"/>
  <c r="N2216" i="1"/>
  <c r="U2216" i="1" s="1"/>
  <c r="V2216" i="1" s="1"/>
  <c r="X2216" i="1" s="1"/>
  <c r="N2203" i="1"/>
  <c r="U2203" i="1" s="1"/>
  <c r="V2203" i="1" s="1"/>
  <c r="X2203" i="1" s="1"/>
  <c r="N2194" i="1"/>
  <c r="U2194" i="1" s="1"/>
  <c r="V2194" i="1" s="1"/>
  <c r="N2184" i="1"/>
  <c r="U2184" i="1" s="1"/>
  <c r="V2184" i="1" s="1"/>
  <c r="X2184" i="1" s="1"/>
  <c r="N2172" i="1"/>
  <c r="U2172" i="1" s="1"/>
  <c r="V2172" i="1" s="1"/>
  <c r="X2172" i="1" s="1"/>
  <c r="N2163" i="1"/>
  <c r="U2163" i="1" s="1"/>
  <c r="V2163" i="1" s="1"/>
  <c r="X2163" i="1" s="1"/>
  <c r="N2154" i="1"/>
  <c r="U2154" i="1" s="1"/>
  <c r="V2154" i="1" s="1"/>
  <c r="X2154" i="1" s="1"/>
  <c r="N2143" i="1"/>
  <c r="U2143" i="1" s="1"/>
  <c r="V2143" i="1" s="1"/>
  <c r="X2143" i="1" s="1"/>
  <c r="N2133" i="1"/>
  <c r="U2133" i="1" s="1"/>
  <c r="V2133" i="1" s="1"/>
  <c r="N2124" i="1"/>
  <c r="U2124" i="1" s="1"/>
  <c r="V2124" i="1" s="1"/>
  <c r="X2124" i="1" s="1"/>
  <c r="N2111" i="1"/>
  <c r="U2111" i="1" s="1"/>
  <c r="V2111" i="1" s="1"/>
  <c r="X2111" i="1" s="1"/>
  <c r="N2101" i="1"/>
  <c r="U2101" i="1" s="1"/>
  <c r="V2101" i="1" s="1"/>
  <c r="X2101" i="1" s="1"/>
  <c r="N2081" i="1"/>
  <c r="U2081" i="1" s="1"/>
  <c r="V2081" i="1" s="1"/>
  <c r="X2081" i="1" s="1"/>
  <c r="N2073" i="1"/>
  <c r="U2073" i="1" s="1"/>
  <c r="V2073" i="1" s="1"/>
  <c r="X2073" i="1" s="1"/>
  <c r="N2064" i="1"/>
  <c r="U2064" i="1" s="1"/>
  <c r="V2064" i="1" s="1"/>
  <c r="X2064" i="1" s="1"/>
  <c r="X2053" i="1"/>
  <c r="N2031" i="1"/>
  <c r="U2031" i="1" s="1"/>
  <c r="V2031" i="1" s="1"/>
  <c r="X2031" i="1" s="1"/>
  <c r="N2022" i="1"/>
  <c r="U2022" i="1" s="1"/>
  <c r="V2022" i="1" s="1"/>
  <c r="X2022" i="1" s="1"/>
  <c r="N2012" i="1"/>
  <c r="U2012" i="1" s="1"/>
  <c r="N2002" i="1"/>
  <c r="U2002" i="1" s="1"/>
  <c r="V2002" i="1" s="1"/>
  <c r="X2002" i="1" s="1"/>
  <c r="N1979" i="1"/>
  <c r="U1979" i="1" s="1"/>
  <c r="V1979" i="1" s="1"/>
  <c r="X1979" i="1" s="1"/>
  <c r="N1965" i="1"/>
  <c r="U1965" i="1" s="1"/>
  <c r="V1965" i="1" s="1"/>
  <c r="X1965" i="1" s="1"/>
  <c r="N1954" i="1"/>
  <c r="U1954" i="1" s="1"/>
  <c r="N1944" i="1"/>
  <c r="U1944" i="1" s="1"/>
  <c r="V1944" i="1" s="1"/>
  <c r="X1944" i="1" s="1"/>
  <c r="N1935" i="1"/>
  <c r="U1935" i="1" s="1"/>
  <c r="V1935" i="1" s="1"/>
  <c r="X1935" i="1" s="1"/>
  <c r="N1926" i="1"/>
  <c r="U1926" i="1" s="1"/>
  <c r="V1926" i="1" s="1"/>
  <c r="X1926" i="1" s="1"/>
  <c r="N1918" i="1"/>
  <c r="U1918" i="1" s="1"/>
  <c r="V1918" i="1" s="1"/>
  <c r="X1918" i="1" s="1"/>
  <c r="N1910" i="1"/>
  <c r="U1910" i="1" s="1"/>
  <c r="V1910" i="1" s="1"/>
  <c r="N1900" i="1"/>
  <c r="U1900" i="1" s="1"/>
  <c r="N1890" i="1"/>
  <c r="U1890" i="1" s="1"/>
  <c r="V1890" i="1" s="1"/>
  <c r="X1890" i="1" s="1"/>
  <c r="N1883" i="1"/>
  <c r="U1883" i="1" s="1"/>
  <c r="N1872" i="1"/>
  <c r="U1872" i="1" s="1"/>
  <c r="V1872" i="1" s="1"/>
  <c r="X1872" i="1" s="1"/>
  <c r="N1863" i="1"/>
  <c r="U1863" i="1" s="1"/>
  <c r="V1863" i="1" s="1"/>
  <c r="X1863" i="1" s="1"/>
  <c r="N1854" i="1"/>
  <c r="U1854" i="1" s="1"/>
  <c r="V1854" i="1" s="1"/>
  <c r="X1854" i="1" s="1"/>
  <c r="N1845" i="1"/>
  <c r="U1845" i="1" s="1"/>
  <c r="V1845" i="1" s="1"/>
  <c r="X1845" i="1" s="1"/>
  <c r="N1836" i="1"/>
  <c r="U1836" i="1" s="1"/>
  <c r="V1836" i="1" s="1"/>
  <c r="X1836" i="1" s="1"/>
  <c r="N1827" i="1"/>
  <c r="U1827" i="1" s="1"/>
  <c r="V1827" i="1" s="1"/>
  <c r="X1827" i="1" s="1"/>
  <c r="N1818" i="1"/>
  <c r="U1818" i="1" s="1"/>
  <c r="N1806" i="1"/>
  <c r="U1806" i="1" s="1"/>
  <c r="V1806" i="1" s="1"/>
  <c r="X1806" i="1" s="1"/>
  <c r="N1795" i="1"/>
  <c r="U1795" i="1" s="1"/>
  <c r="V1795" i="1" s="1"/>
  <c r="X1795" i="1" s="1"/>
  <c r="X1783" i="1"/>
  <c r="N1755" i="1"/>
  <c r="U1755" i="1" s="1"/>
  <c r="V1755" i="1" s="1"/>
  <c r="X1755" i="1" s="1"/>
  <c r="N1743" i="1"/>
  <c r="U1743" i="1" s="1"/>
  <c r="V1743" i="1" s="1"/>
  <c r="X1743" i="1" s="1"/>
  <c r="N1731" i="1"/>
  <c r="U1731" i="1" s="1"/>
  <c r="V1731" i="1" s="1"/>
  <c r="X1731" i="1" s="1"/>
  <c r="N1721" i="1"/>
  <c r="U1721" i="1" s="1"/>
  <c r="V1721" i="1" s="1"/>
  <c r="X1721" i="1" s="1"/>
  <c r="N1703" i="1"/>
  <c r="U1703" i="1" s="1"/>
  <c r="N1692" i="1"/>
  <c r="U1692" i="1" s="1"/>
  <c r="V1692" i="1" s="1"/>
  <c r="X1692" i="1" s="1"/>
  <c r="N1682" i="1"/>
  <c r="U1682" i="1" s="1"/>
  <c r="V1682" i="1" s="1"/>
  <c r="X1682" i="1" s="1"/>
  <c r="N1674" i="1"/>
  <c r="U1674" i="1" s="1"/>
  <c r="V1674" i="1" s="1"/>
  <c r="X1674" i="1" s="1"/>
  <c r="N1661" i="1"/>
  <c r="U1661" i="1" s="1"/>
  <c r="V1661" i="1" s="1"/>
  <c r="X1661" i="1" s="1"/>
  <c r="N1651" i="1"/>
  <c r="U1651" i="1" s="1"/>
  <c r="V1651" i="1" s="1"/>
  <c r="X1651" i="1" s="1"/>
  <c r="N1639" i="1"/>
  <c r="U1639" i="1" s="1"/>
  <c r="V1639" i="1" s="1"/>
  <c r="X1639" i="1" s="1"/>
  <c r="N1630" i="1"/>
  <c r="U1630" i="1" s="1"/>
  <c r="V1630" i="1" s="1"/>
  <c r="X1630" i="1" s="1"/>
  <c r="N1621" i="1"/>
  <c r="U1621" i="1" s="1"/>
  <c r="V1621" i="1" s="1"/>
  <c r="X1621" i="1" s="1"/>
  <c r="N1611" i="1"/>
  <c r="U1611" i="1" s="1"/>
  <c r="V1611" i="1" s="1"/>
  <c r="X1611" i="1" s="1"/>
  <c r="N1599" i="1"/>
  <c r="U1599" i="1" s="1"/>
  <c r="V1599" i="1" s="1"/>
  <c r="X1599" i="1" s="1"/>
  <c r="N1590" i="1"/>
  <c r="U1590" i="1" s="1"/>
  <c r="V1590" i="1" s="1"/>
  <c r="X1590" i="1" s="1"/>
  <c r="N1582" i="1"/>
  <c r="U1582" i="1" s="1"/>
  <c r="V1582" i="1" s="1"/>
  <c r="X1582" i="1" s="1"/>
  <c r="N1573" i="1"/>
  <c r="U1573" i="1" s="1"/>
  <c r="V1573" i="1" s="1"/>
  <c r="X1573" i="1" s="1"/>
  <c r="N1561" i="1"/>
  <c r="U1561" i="1" s="1"/>
  <c r="V1561" i="1" s="1"/>
  <c r="X1561" i="1" s="1"/>
  <c r="N1551" i="1"/>
  <c r="U1551" i="1" s="1"/>
  <c r="V1551" i="1" s="1"/>
  <c r="X1551" i="1" s="1"/>
  <c r="N1542" i="1"/>
  <c r="U1542" i="1" s="1"/>
  <c r="V1542" i="1" s="1"/>
  <c r="X1542" i="1" s="1"/>
  <c r="N1533" i="1"/>
  <c r="U1533" i="1" s="1"/>
  <c r="V1533" i="1" s="1"/>
  <c r="X1533" i="1" s="1"/>
  <c r="N1523" i="1"/>
  <c r="U1523" i="1" s="1"/>
  <c r="V1523" i="1" s="1"/>
  <c r="X1523" i="1" s="1"/>
  <c r="N1515" i="1"/>
  <c r="U1515" i="1" s="1"/>
  <c r="V1515" i="1" s="1"/>
  <c r="X1504" i="1"/>
  <c r="N1479" i="1"/>
  <c r="U1479" i="1" s="1"/>
  <c r="V1479" i="1" s="1"/>
  <c r="X1479" i="1" s="1"/>
  <c r="N1471" i="1"/>
  <c r="U1471" i="1" s="1"/>
  <c r="V1471" i="1" s="1"/>
  <c r="X1471" i="1" s="1"/>
  <c r="N1463" i="1"/>
  <c r="U1463" i="1" s="1"/>
  <c r="V1463" i="1" s="1"/>
  <c r="X1463" i="1" s="1"/>
  <c r="N1455" i="1"/>
  <c r="U1455" i="1" s="1"/>
  <c r="V1455" i="1" s="1"/>
  <c r="X1455" i="1" s="1"/>
  <c r="N1447" i="1"/>
  <c r="U1447" i="1" s="1"/>
  <c r="V1447" i="1" s="1"/>
  <c r="X1447" i="1" s="1"/>
  <c r="N1434" i="1"/>
  <c r="U1434" i="1" s="1"/>
  <c r="N1420" i="1"/>
  <c r="U1420" i="1" s="1"/>
  <c r="V1420" i="1" s="1"/>
  <c r="X1420" i="1" s="1"/>
  <c r="N1411" i="1"/>
  <c r="U1411" i="1" s="1"/>
  <c r="V1411" i="1" s="1"/>
  <c r="N1397" i="1"/>
  <c r="U1397" i="1" s="1"/>
  <c r="V1397" i="1" s="1"/>
  <c r="X1397" i="1" s="1"/>
  <c r="N1388" i="1"/>
  <c r="U1388" i="1" s="1"/>
  <c r="V1388" i="1" s="1"/>
  <c r="X1388" i="1" s="1"/>
  <c r="N1377" i="1"/>
  <c r="U1377" i="1" s="1"/>
  <c r="V1377" i="1" s="1"/>
  <c r="X1377" i="1" s="1"/>
  <c r="N1361" i="1"/>
  <c r="U1361" i="1" s="1"/>
  <c r="V1361" i="1" s="1"/>
  <c r="X1361" i="1" s="1"/>
  <c r="N1354" i="1"/>
  <c r="U1354" i="1" s="1"/>
  <c r="V1354" i="1" s="1"/>
  <c r="X1354" i="1" s="1"/>
  <c r="N1344" i="1"/>
  <c r="U1344" i="1" s="1"/>
  <c r="V1344" i="1" s="1"/>
  <c r="X1344" i="1" s="1"/>
  <c r="N1333" i="1"/>
  <c r="U1333" i="1" s="1"/>
  <c r="V1333" i="1" s="1"/>
  <c r="X1333" i="1" s="1"/>
  <c r="N1322" i="1"/>
  <c r="U1322" i="1" s="1"/>
  <c r="V1322" i="1" s="1"/>
  <c r="X1322" i="1" s="1"/>
  <c r="N1312" i="1"/>
  <c r="U1312" i="1" s="1"/>
  <c r="V1312" i="1" s="1"/>
  <c r="X1312" i="1" s="1"/>
  <c r="N1302" i="1"/>
  <c r="U1302" i="1" s="1"/>
  <c r="V1302" i="1" s="1"/>
  <c r="X1302" i="1" s="1"/>
  <c r="N1290" i="1"/>
  <c r="U1290" i="1" s="1"/>
  <c r="V1290" i="1" s="1"/>
  <c r="X1290" i="1" s="1"/>
  <c r="N1281" i="1"/>
  <c r="U1281" i="1" s="1"/>
  <c r="V1281" i="1" s="1"/>
  <c r="X1281" i="1" s="1"/>
  <c r="N1271" i="1"/>
  <c r="U1271" i="1" s="1"/>
  <c r="V1271" i="1" s="1"/>
  <c r="X1271" i="1" s="1"/>
  <c r="N1260" i="1"/>
  <c r="U1260" i="1" s="1"/>
  <c r="V1260" i="1" s="1"/>
  <c r="X1260" i="1" s="1"/>
  <c r="N1250" i="1"/>
  <c r="U1250" i="1" s="1"/>
  <c r="V1250" i="1" s="1"/>
  <c r="X1250" i="1" s="1"/>
  <c r="N1238" i="1"/>
  <c r="U1238" i="1" s="1"/>
  <c r="V1238" i="1" s="1"/>
  <c r="X1238" i="1" s="1"/>
  <c r="N1226" i="1"/>
  <c r="U1226" i="1" s="1"/>
  <c r="V1226" i="1" s="1"/>
  <c r="X1226" i="1" s="1"/>
  <c r="N1216" i="1"/>
  <c r="U1216" i="1" s="1"/>
  <c r="V1216" i="1" s="1"/>
  <c r="X1216" i="1" s="1"/>
  <c r="X1204" i="1"/>
  <c r="N1182" i="1"/>
  <c r="U1182" i="1" s="1"/>
  <c r="V1182" i="1" s="1"/>
  <c r="X1182" i="1" s="1"/>
  <c r="N1170" i="1"/>
  <c r="U1170" i="1" s="1"/>
  <c r="N1134" i="1"/>
  <c r="U1134" i="1" s="1"/>
  <c r="V1134" i="1" s="1"/>
  <c r="X1134" i="1" s="1"/>
  <c r="N1125" i="1"/>
  <c r="U1125" i="1" s="1"/>
  <c r="V1125" i="1" s="1"/>
  <c r="X1125" i="1" s="1"/>
  <c r="N1116" i="1"/>
  <c r="U1116" i="1" s="1"/>
  <c r="V1116" i="1" s="1"/>
  <c r="X1116" i="1" s="1"/>
  <c r="N1106" i="1"/>
  <c r="U1106" i="1" s="1"/>
  <c r="V1106" i="1" s="1"/>
  <c r="X1106" i="1" s="1"/>
  <c r="N1096" i="1"/>
  <c r="U1096" i="1" s="1"/>
  <c r="V1096" i="1" s="1"/>
  <c r="N1083" i="1"/>
  <c r="U1083" i="1" s="1"/>
  <c r="V1083" i="1" s="1"/>
  <c r="N1072" i="1"/>
  <c r="U1072" i="1" s="1"/>
  <c r="V1072" i="1" s="1"/>
  <c r="X1072" i="1" s="1"/>
  <c r="N1063" i="1"/>
  <c r="U1063" i="1" s="1"/>
  <c r="V1063" i="1" s="1"/>
  <c r="X1063" i="1" s="1"/>
  <c r="N1053" i="1"/>
  <c r="U1053" i="1" s="1"/>
  <c r="V1053" i="1" s="1"/>
  <c r="X1040" i="1"/>
  <c r="N1030" i="1"/>
  <c r="U1030" i="1" s="1"/>
  <c r="V1030" i="1" s="1"/>
  <c r="N1007" i="1"/>
  <c r="U1007" i="1" s="1"/>
  <c r="V1007" i="1" s="1"/>
  <c r="X1007" i="1" s="1"/>
  <c r="N995" i="1"/>
  <c r="U995" i="1" s="1"/>
  <c r="V995" i="1" s="1"/>
  <c r="X995" i="1" s="1"/>
  <c r="N980" i="1"/>
  <c r="U980" i="1" s="1"/>
  <c r="V980" i="1" s="1"/>
  <c r="X980" i="1" s="1"/>
  <c r="N968" i="1"/>
  <c r="U968" i="1" s="1"/>
  <c r="N951" i="1"/>
  <c r="U951" i="1" s="1"/>
  <c r="V951" i="1" s="1"/>
  <c r="N936" i="1"/>
  <c r="U936" i="1" s="1"/>
  <c r="V936" i="1" s="1"/>
  <c r="N924" i="1"/>
  <c r="U924" i="1" s="1"/>
  <c r="N912" i="1"/>
  <c r="U912" i="1" s="1"/>
  <c r="V912" i="1" s="1"/>
  <c r="X912" i="1" s="1"/>
  <c r="N893" i="1"/>
  <c r="U893" i="1" s="1"/>
  <c r="V893" i="1" s="1"/>
  <c r="X893" i="1" s="1"/>
  <c r="N866" i="1"/>
  <c r="U866" i="1" s="1"/>
  <c r="V866" i="1" s="1"/>
  <c r="X866" i="1" s="1"/>
  <c r="N852" i="1"/>
  <c r="U852" i="1" s="1"/>
  <c r="N840" i="1"/>
  <c r="U840" i="1" s="1"/>
  <c r="V840" i="1" s="1"/>
  <c r="X840" i="1" s="1"/>
  <c r="N831" i="1"/>
  <c r="U831" i="1" s="1"/>
  <c r="V831" i="1" s="1"/>
  <c r="X831" i="1" s="1"/>
  <c r="N819" i="1"/>
  <c r="U819" i="1" s="1"/>
  <c r="V819" i="1" s="1"/>
  <c r="X819" i="1" s="1"/>
  <c r="N798" i="1"/>
  <c r="U798" i="1" s="1"/>
  <c r="N782" i="1"/>
  <c r="U782" i="1" s="1"/>
  <c r="V782" i="1" s="1"/>
  <c r="X782" i="1" s="1"/>
  <c r="N767" i="1"/>
  <c r="U767" i="1" s="1"/>
  <c r="V767" i="1" s="1"/>
  <c r="X767" i="1" s="1"/>
  <c r="N755" i="1"/>
  <c r="U755" i="1" s="1"/>
  <c r="V755" i="1" s="1"/>
  <c r="X755" i="1" s="1"/>
  <c r="N744" i="1"/>
  <c r="U744" i="1" s="1"/>
  <c r="V744" i="1" s="1"/>
  <c r="X744" i="1" s="1"/>
  <c r="N733" i="1"/>
  <c r="U733" i="1" s="1"/>
  <c r="N722" i="1"/>
  <c r="U722" i="1" s="1"/>
  <c r="V722" i="1" s="1"/>
  <c r="X722" i="1" s="1"/>
  <c r="N712" i="1"/>
  <c r="U712" i="1" s="1"/>
  <c r="V712" i="1" s="1"/>
  <c r="X712" i="1" s="1"/>
  <c r="N701" i="1"/>
  <c r="U701" i="1" s="1"/>
  <c r="V701" i="1" s="1"/>
  <c r="X701" i="1" s="1"/>
  <c r="N689" i="1"/>
  <c r="U689" i="1" s="1"/>
  <c r="V689" i="1" s="1"/>
  <c r="X689" i="1" s="1"/>
  <c r="N676" i="1"/>
  <c r="U676" i="1" s="1"/>
  <c r="V676" i="1" s="1"/>
  <c r="X676" i="1" s="1"/>
  <c r="N650" i="1"/>
  <c r="U650" i="1" s="1"/>
  <c r="V650" i="1" s="1"/>
  <c r="X650" i="1" s="1"/>
  <c r="N638" i="1"/>
  <c r="U638" i="1" s="1"/>
  <c r="V638" i="1" s="1"/>
  <c r="X638" i="1" s="1"/>
  <c r="N625" i="1"/>
  <c r="U625" i="1" s="1"/>
  <c r="V625" i="1" s="1"/>
  <c r="X625" i="1" s="1"/>
  <c r="N612" i="1"/>
  <c r="U612" i="1" s="1"/>
  <c r="V612" i="1" s="1"/>
  <c r="X612" i="1" s="1"/>
  <c r="N598" i="1"/>
  <c r="U598" i="1" s="1"/>
  <c r="V598" i="1" s="1"/>
  <c r="X598" i="1" s="1"/>
  <c r="N588" i="1"/>
  <c r="U588" i="1" s="1"/>
  <c r="N579" i="1"/>
  <c r="U579" i="1" s="1"/>
  <c r="V579" i="1" s="1"/>
  <c r="X579" i="1" s="1"/>
  <c r="N569" i="1"/>
  <c r="U569" i="1" s="1"/>
  <c r="N558" i="1"/>
  <c r="U558" i="1" s="1"/>
  <c r="V558" i="1" s="1"/>
  <c r="X558" i="1" s="1"/>
  <c r="N547" i="1"/>
  <c r="U547" i="1" s="1"/>
  <c r="V547" i="1" s="1"/>
  <c r="X547" i="1" s="1"/>
  <c r="N537" i="1"/>
  <c r="U537" i="1" s="1"/>
  <c r="V537" i="1" s="1"/>
  <c r="X537" i="1" s="1"/>
  <c r="X525" i="1"/>
  <c r="N503" i="1"/>
  <c r="U503" i="1" s="1"/>
  <c r="N490" i="1"/>
  <c r="U490" i="1" s="1"/>
  <c r="V490" i="1" s="1"/>
  <c r="X490" i="1" s="1"/>
  <c r="N480" i="1"/>
  <c r="U480" i="1" s="1"/>
  <c r="V480" i="1" s="1"/>
  <c r="X480" i="1" s="1"/>
  <c r="N471" i="1"/>
  <c r="U471" i="1" s="1"/>
  <c r="V471" i="1" s="1"/>
  <c r="X471" i="1" s="1"/>
  <c r="N459" i="1"/>
  <c r="U459" i="1" s="1"/>
  <c r="V459" i="1" s="1"/>
  <c r="X459" i="1" s="1"/>
  <c r="N447" i="1"/>
  <c r="U447" i="1" s="1"/>
  <c r="V447" i="1" s="1"/>
  <c r="X447" i="1" s="1"/>
  <c r="N438" i="1"/>
  <c r="U438" i="1" s="1"/>
  <c r="V438" i="1" s="1"/>
  <c r="X438" i="1" s="1"/>
  <c r="N426" i="1"/>
  <c r="U426" i="1" s="1"/>
  <c r="V426" i="1" s="1"/>
  <c r="X426" i="1" s="1"/>
  <c r="N417" i="1"/>
  <c r="U417" i="1" s="1"/>
  <c r="N400" i="1"/>
  <c r="U400" i="1" s="1"/>
  <c r="V400" i="1" s="1"/>
  <c r="X400" i="1" s="1"/>
  <c r="N391" i="1"/>
  <c r="U391" i="1" s="1"/>
  <c r="V391" i="1" s="1"/>
  <c r="X391" i="1" s="1"/>
  <c r="N382" i="1"/>
  <c r="U382" i="1" s="1"/>
  <c r="V382" i="1" s="1"/>
  <c r="X382" i="1" s="1"/>
  <c r="N372" i="1"/>
  <c r="U372" i="1" s="1"/>
  <c r="V372" i="1" s="1"/>
  <c r="X372" i="1" s="1"/>
  <c r="N362" i="1"/>
  <c r="U362" i="1" s="1"/>
  <c r="V362" i="1" s="1"/>
  <c r="X362" i="1" s="1"/>
  <c r="N352" i="1"/>
  <c r="U352" i="1" s="1"/>
  <c r="V352" i="1" s="1"/>
  <c r="X352" i="1" s="1"/>
  <c r="N343" i="1"/>
  <c r="U343" i="1" s="1"/>
  <c r="V343" i="1" s="1"/>
  <c r="X343" i="1" s="1"/>
  <c r="N334" i="1"/>
  <c r="U334" i="1" s="1"/>
  <c r="V334" i="1" s="1"/>
  <c r="X334" i="1" s="1"/>
  <c r="N322" i="1"/>
  <c r="U322" i="1" s="1"/>
  <c r="V322" i="1" s="1"/>
  <c r="X322" i="1" s="1"/>
  <c r="N314" i="1"/>
  <c r="U314" i="1" s="1"/>
  <c r="V314" i="1" s="1"/>
  <c r="X314" i="1" s="1"/>
  <c r="N304" i="1"/>
  <c r="U304" i="1" s="1"/>
  <c r="N295" i="1"/>
  <c r="U295" i="1" s="1"/>
  <c r="V295" i="1" s="1"/>
  <c r="X295" i="1" s="1"/>
  <c r="N284" i="1"/>
  <c r="U284" i="1" s="1"/>
  <c r="V284" i="1" s="1"/>
  <c r="X284" i="1" s="1"/>
  <c r="N275" i="1"/>
  <c r="U275" i="1" s="1"/>
  <c r="V275" i="1" s="1"/>
  <c r="X275" i="1" s="1"/>
  <c r="N266" i="1"/>
  <c r="U266" i="1" s="1"/>
  <c r="N254" i="1"/>
  <c r="U254" i="1" s="1"/>
  <c r="V254" i="1" s="1"/>
  <c r="X254" i="1" s="1"/>
  <c r="N241" i="1"/>
  <c r="U241" i="1" s="1"/>
  <c r="V241" i="1" s="1"/>
  <c r="X241" i="1" s="1"/>
  <c r="N227" i="1"/>
  <c r="U227" i="1" s="1"/>
  <c r="V227" i="1" s="1"/>
  <c r="X227" i="1" s="1"/>
  <c r="N218" i="1"/>
  <c r="U218" i="1" s="1"/>
  <c r="N208" i="1"/>
  <c r="U208" i="1" s="1"/>
  <c r="V208" i="1" s="1"/>
  <c r="X208" i="1" s="1"/>
  <c r="N200" i="1"/>
  <c r="U200" i="1" s="1"/>
  <c r="V200" i="1" s="1"/>
  <c r="X200" i="1" s="1"/>
  <c r="N191" i="1"/>
  <c r="U191" i="1" s="1"/>
  <c r="V191" i="1" s="1"/>
  <c r="X191" i="1" s="1"/>
  <c r="N180" i="1"/>
  <c r="U180" i="1" s="1"/>
  <c r="V180" i="1" s="1"/>
  <c r="X180" i="1" s="1"/>
  <c r="N171" i="1"/>
  <c r="U171" i="1" s="1"/>
  <c r="V171" i="1" s="1"/>
  <c r="X171" i="1" s="1"/>
  <c r="N163" i="1"/>
  <c r="U163" i="1" s="1"/>
  <c r="V163" i="1" s="1"/>
  <c r="X163" i="1" s="1"/>
  <c r="N154" i="1"/>
  <c r="U154" i="1" s="1"/>
  <c r="V154" i="1" s="1"/>
  <c r="X154" i="1" s="1"/>
  <c r="N145" i="1"/>
  <c r="U145" i="1" s="1"/>
  <c r="V145" i="1" s="1"/>
  <c r="X145" i="1" s="1"/>
  <c r="N126" i="1"/>
  <c r="U126" i="1" s="1"/>
  <c r="V126" i="1" s="1"/>
  <c r="X126" i="1" s="1"/>
  <c r="N105" i="1"/>
  <c r="U105" i="1" s="1"/>
  <c r="V105" i="1" s="1"/>
  <c r="X105" i="1" s="1"/>
  <c r="N97" i="1"/>
  <c r="U97" i="1" s="1"/>
  <c r="V97" i="1" s="1"/>
  <c r="X97" i="1" s="1"/>
  <c r="N88" i="1"/>
  <c r="U88" i="1" s="1"/>
  <c r="V88" i="1" s="1"/>
  <c r="X88" i="1" s="1"/>
  <c r="N80" i="1"/>
  <c r="U80" i="1" s="1"/>
  <c r="V80" i="1" s="1"/>
  <c r="X80" i="1" s="1"/>
  <c r="N71" i="1"/>
  <c r="U71" i="1" s="1"/>
  <c r="V71" i="1" s="1"/>
  <c r="X71" i="1" s="1"/>
  <c r="N62" i="1"/>
  <c r="U62" i="1" s="1"/>
  <c r="V62" i="1" s="1"/>
  <c r="X62" i="1" s="1"/>
  <c r="X53" i="1"/>
  <c r="N45" i="1"/>
  <c r="U45" i="1" s="1"/>
  <c r="V45" i="1" s="1"/>
  <c r="X45" i="1" s="1"/>
  <c r="N31" i="1"/>
  <c r="U31" i="1" s="1"/>
  <c r="V31" i="1" s="1"/>
  <c r="X31" i="1" s="1"/>
  <c r="N17" i="1"/>
  <c r="U17" i="1" s="1"/>
  <c r="V17" i="1" s="1"/>
  <c r="X17" i="1" s="1"/>
  <c r="N3155" i="1"/>
  <c r="U3155" i="1" s="1"/>
  <c r="V3155" i="1" s="1"/>
  <c r="X3155" i="1" s="1"/>
  <c r="N3133" i="1"/>
  <c r="U3133" i="1" s="1"/>
  <c r="V3133" i="1" s="1"/>
  <c r="X3133" i="1" s="1"/>
  <c r="N3114" i="1"/>
  <c r="U3114" i="1" s="1"/>
  <c r="V3114" i="1" s="1"/>
  <c r="X3114" i="1" s="1"/>
  <c r="N3093" i="1"/>
  <c r="U3093" i="1" s="1"/>
  <c r="V3093" i="1" s="1"/>
  <c r="X3093" i="1" s="1"/>
  <c r="N3087" i="1"/>
  <c r="U3087" i="1" s="1"/>
  <c r="V3087" i="1" s="1"/>
  <c r="X3087" i="1" s="1"/>
  <c r="N3081" i="1"/>
  <c r="U3081" i="1" s="1"/>
  <c r="V3081" i="1" s="1"/>
  <c r="X3055" i="1"/>
  <c r="N3035" i="1"/>
  <c r="U3035" i="1" s="1"/>
  <c r="V3035" i="1" s="1"/>
  <c r="X3035" i="1" s="1"/>
  <c r="N3006" i="1"/>
  <c r="U3006" i="1" s="1"/>
  <c r="V3006" i="1" s="1"/>
  <c r="X3006" i="1" s="1"/>
  <c r="N2984" i="1"/>
  <c r="U2984" i="1" s="1"/>
  <c r="V2984" i="1" s="1"/>
  <c r="X2984" i="1" s="1"/>
  <c r="N2959" i="1"/>
  <c r="U2959" i="1" s="1"/>
  <c r="N2931" i="1"/>
  <c r="U2931" i="1" s="1"/>
  <c r="V2931" i="1" s="1"/>
  <c r="X2931" i="1" s="1"/>
  <c r="N2894" i="1"/>
  <c r="U2894" i="1" s="1"/>
  <c r="V2894" i="1" s="1"/>
  <c r="N2868" i="1"/>
  <c r="U2868" i="1" s="1"/>
  <c r="V2868" i="1" s="1"/>
  <c r="N2814" i="1"/>
  <c r="U2814" i="1" s="1"/>
  <c r="N2771" i="1"/>
  <c r="U2771" i="1" s="1"/>
  <c r="V2771" i="1" s="1"/>
  <c r="X2771" i="1" s="1"/>
  <c r="N2744" i="1"/>
  <c r="U2744" i="1" s="1"/>
  <c r="V2744" i="1" s="1"/>
  <c r="X2744" i="1" s="1"/>
  <c r="N2718" i="1"/>
  <c r="U2718" i="1" s="1"/>
  <c r="V2718" i="1" s="1"/>
  <c r="X2718" i="1" s="1"/>
  <c r="N2700" i="1"/>
  <c r="U2700" i="1" s="1"/>
  <c r="V2700" i="1" s="1"/>
  <c r="X2700" i="1" s="1"/>
  <c r="N2680" i="1"/>
  <c r="U2680" i="1" s="1"/>
  <c r="V2680" i="1" s="1"/>
  <c r="X2680" i="1" s="1"/>
  <c r="N2658" i="1"/>
  <c r="U2658" i="1" s="1"/>
  <c r="V2658" i="1" s="1"/>
  <c r="X2658" i="1" s="1"/>
  <c r="N2631" i="1"/>
  <c r="U2631" i="1" s="1"/>
  <c r="V2631" i="1" s="1"/>
  <c r="X2631" i="1" s="1"/>
  <c r="N2609" i="1"/>
  <c r="U2609" i="1" s="1"/>
  <c r="V2609" i="1" s="1"/>
  <c r="X2609" i="1" s="1"/>
  <c r="N2602" i="1"/>
  <c r="U2602" i="1" s="1"/>
  <c r="V2602" i="1" s="1"/>
  <c r="X2602" i="1" s="1"/>
  <c r="N2580" i="1"/>
  <c r="U2580" i="1" s="1"/>
  <c r="V2580" i="1" s="1"/>
  <c r="X2580" i="1" s="1"/>
  <c r="N2561" i="1"/>
  <c r="U2561" i="1" s="1"/>
  <c r="V2561" i="1" s="1"/>
  <c r="X2561" i="1" s="1"/>
  <c r="N2537" i="1"/>
  <c r="U2537" i="1" s="1"/>
  <c r="V2537" i="1" s="1"/>
  <c r="X2537" i="1" s="1"/>
  <c r="N2520" i="1"/>
  <c r="U2520" i="1" s="1"/>
  <c r="N2508" i="1"/>
  <c r="U2508" i="1" s="1"/>
  <c r="N2500" i="1"/>
  <c r="U2500" i="1" s="1"/>
  <c r="V2500" i="1" s="1"/>
  <c r="N2490" i="1"/>
  <c r="U2490" i="1" s="1"/>
  <c r="V2490" i="1" s="1"/>
  <c r="N2478" i="1"/>
  <c r="U2478" i="1" s="1"/>
  <c r="V2478" i="1" s="1"/>
  <c r="X2469" i="1"/>
  <c r="N2431" i="1"/>
  <c r="U2431" i="1" s="1"/>
  <c r="V2431" i="1" s="1"/>
  <c r="X2431" i="1" s="1"/>
  <c r="N2388" i="1"/>
  <c r="U2388" i="1" s="1"/>
  <c r="V2388" i="1" s="1"/>
  <c r="X2388" i="1" s="1"/>
  <c r="N2368" i="1"/>
  <c r="U2368" i="1" s="1"/>
  <c r="V2368" i="1" s="1"/>
  <c r="X2368" i="1" s="1"/>
  <c r="N2329" i="1"/>
  <c r="U2329" i="1" s="1"/>
  <c r="N2311" i="1"/>
  <c r="U2311" i="1" s="1"/>
  <c r="V2311" i="1" s="1"/>
  <c r="X2311" i="1" s="1"/>
  <c r="N2283" i="1"/>
  <c r="U2283" i="1" s="1"/>
  <c r="V2283" i="1" s="1"/>
  <c r="X2283" i="1" s="1"/>
  <c r="N2264" i="1"/>
  <c r="U2264" i="1" s="1"/>
  <c r="V2264" i="1" s="1"/>
  <c r="X2264" i="1" s="1"/>
  <c r="X2245" i="1"/>
  <c r="N2232" i="1"/>
  <c r="U2232" i="1" s="1"/>
  <c r="V2232" i="1" s="1"/>
  <c r="X2232" i="1" s="1"/>
  <c r="N2204" i="1"/>
  <c r="U2204" i="1" s="1"/>
  <c r="V2204" i="1" s="1"/>
  <c r="X2204" i="1" s="1"/>
  <c r="N2178" i="1"/>
  <c r="U2178" i="1" s="1"/>
  <c r="V2178" i="1" s="1"/>
  <c r="X2178" i="1" s="1"/>
  <c r="N2167" i="1"/>
  <c r="U2167" i="1" s="1"/>
  <c r="V2167" i="1" s="1"/>
  <c r="N2160" i="1"/>
  <c r="U2160" i="1" s="1"/>
  <c r="V2160" i="1" s="1"/>
  <c r="X2160" i="1" s="1"/>
  <c r="N2153" i="1"/>
  <c r="U2153" i="1" s="1"/>
  <c r="V2153" i="1" s="1"/>
  <c r="X2153" i="1" s="1"/>
  <c r="N2144" i="1"/>
  <c r="U2144" i="1" s="1"/>
  <c r="V2144" i="1" s="1"/>
  <c r="X2144" i="1" s="1"/>
  <c r="N2137" i="1"/>
  <c r="U2137" i="1" s="1"/>
  <c r="V2137" i="1" s="1"/>
  <c r="X2137" i="1" s="1"/>
  <c r="N2127" i="1"/>
  <c r="U2127" i="1" s="1"/>
  <c r="V2127" i="1" s="1"/>
  <c r="X2127" i="1" s="1"/>
  <c r="N2113" i="1"/>
  <c r="U2113" i="1" s="1"/>
  <c r="N2105" i="1"/>
  <c r="U2105" i="1" s="1"/>
  <c r="V2105" i="1" s="1"/>
  <c r="X2105" i="1" s="1"/>
  <c r="N2085" i="1"/>
  <c r="U2085" i="1" s="1"/>
  <c r="V2085" i="1" s="1"/>
  <c r="X2085" i="1" s="1"/>
  <c r="N2078" i="1"/>
  <c r="U2078" i="1" s="1"/>
  <c r="V2078" i="1" s="1"/>
  <c r="X2078" i="1" s="1"/>
  <c r="N2065" i="1"/>
  <c r="U2065" i="1" s="1"/>
  <c r="V2065" i="1" s="1"/>
  <c r="X2065" i="1" s="1"/>
  <c r="N2061" i="1"/>
  <c r="U2061" i="1" s="1"/>
  <c r="V2061" i="1" s="1"/>
  <c r="X2061" i="1" s="1"/>
  <c r="X2052" i="1"/>
  <c r="N2039" i="1"/>
  <c r="U2039" i="1" s="1"/>
  <c r="V2039" i="1" s="1"/>
  <c r="X2039" i="1" s="1"/>
  <c r="N2027" i="1"/>
  <c r="U2027" i="1" s="1"/>
  <c r="V2027" i="1" s="1"/>
  <c r="X2027" i="1" s="1"/>
  <c r="N2017" i="1"/>
  <c r="U2017" i="1" s="1"/>
  <c r="V2017" i="1" s="1"/>
  <c r="N2010" i="1"/>
  <c r="U2010" i="1" s="1"/>
  <c r="V2010" i="1" s="1"/>
  <c r="X2010" i="1" s="1"/>
  <c r="N2001" i="1"/>
  <c r="U2001" i="1" s="1"/>
  <c r="V2001" i="1" s="1"/>
  <c r="X2001" i="1" s="1"/>
  <c r="N1989" i="1"/>
  <c r="U1989" i="1" s="1"/>
  <c r="N1973" i="1"/>
  <c r="U1973" i="1" s="1"/>
  <c r="V1973" i="1" s="1"/>
  <c r="N1958" i="1"/>
  <c r="U1958" i="1" s="1"/>
  <c r="V1958" i="1" s="1"/>
  <c r="X1958" i="1" s="1"/>
  <c r="N1946" i="1"/>
  <c r="U1946" i="1" s="1"/>
  <c r="V1946" i="1" s="1"/>
  <c r="N1931" i="1"/>
  <c r="U1931" i="1" s="1"/>
  <c r="V1931" i="1" s="1"/>
  <c r="X1931" i="1" s="1"/>
  <c r="N1908" i="1"/>
  <c r="U1908" i="1" s="1"/>
  <c r="V1908" i="1" s="1"/>
  <c r="X1908" i="1" s="1"/>
  <c r="N1894" i="1"/>
  <c r="U1894" i="1" s="1"/>
  <c r="V1894" i="1" s="1"/>
  <c r="X1894" i="1" s="1"/>
  <c r="N1887" i="1"/>
  <c r="U1887" i="1" s="1"/>
  <c r="V1887" i="1" s="1"/>
  <c r="N1873" i="1"/>
  <c r="U1873" i="1" s="1"/>
  <c r="V1873" i="1" s="1"/>
  <c r="X1873" i="1" s="1"/>
  <c r="N1867" i="1"/>
  <c r="U1867" i="1" s="1"/>
  <c r="V1867" i="1" s="1"/>
  <c r="X1867" i="1" s="1"/>
  <c r="N1851" i="1"/>
  <c r="U1851" i="1" s="1"/>
  <c r="V1851" i="1" s="1"/>
  <c r="X1851" i="1" s="1"/>
  <c r="N1844" i="1"/>
  <c r="U1844" i="1" s="1"/>
  <c r="V1844" i="1" s="1"/>
  <c r="X1844" i="1" s="1"/>
  <c r="N1833" i="1"/>
  <c r="U1833" i="1" s="1"/>
  <c r="V1833" i="1" s="1"/>
  <c r="X1833" i="1" s="1"/>
  <c r="N1826" i="1"/>
  <c r="U1826" i="1" s="1"/>
  <c r="V1826" i="1" s="1"/>
  <c r="X1826" i="1" s="1"/>
  <c r="N1814" i="1"/>
  <c r="U1814" i="1" s="1"/>
  <c r="N1805" i="1"/>
  <c r="U1805" i="1" s="1"/>
  <c r="N1792" i="1"/>
  <c r="U1792" i="1" s="1"/>
  <c r="X1782" i="1"/>
  <c r="N1752" i="1"/>
  <c r="U1752" i="1" s="1"/>
  <c r="V1752" i="1" s="1"/>
  <c r="X1752" i="1" s="1"/>
  <c r="N1744" i="1"/>
  <c r="U1744" i="1" s="1"/>
  <c r="V1744" i="1" s="1"/>
  <c r="X1744" i="1" s="1"/>
  <c r="N1736" i="1"/>
  <c r="U1736" i="1" s="1"/>
  <c r="N1723" i="1"/>
  <c r="U1723" i="1" s="1"/>
  <c r="V1723" i="1" s="1"/>
  <c r="X1723" i="1" s="1"/>
  <c r="N1712" i="1"/>
  <c r="U1712" i="1" s="1"/>
  <c r="U1709" i="1" s="1"/>
  <c r="N1693" i="1"/>
  <c r="U1693" i="1" s="1"/>
  <c r="V1693" i="1" s="1"/>
  <c r="X1693" i="1" s="1"/>
  <c r="N1686" i="1"/>
  <c r="U1686" i="1" s="1"/>
  <c r="V1686" i="1" s="1"/>
  <c r="X1686" i="1" s="1"/>
  <c r="N1675" i="1"/>
  <c r="U1675" i="1" s="1"/>
  <c r="V1675" i="1" s="1"/>
  <c r="X1675" i="1" s="1"/>
  <c r="N1665" i="1"/>
  <c r="U1665" i="1" s="1"/>
  <c r="V1665" i="1" s="1"/>
  <c r="X1665" i="1" s="1"/>
  <c r="N1652" i="1"/>
  <c r="U1652" i="1" s="1"/>
  <c r="V1652" i="1" s="1"/>
  <c r="X1652" i="1" s="1"/>
  <c r="N1643" i="1"/>
  <c r="U1643" i="1" s="1"/>
  <c r="N1627" i="1"/>
  <c r="U1627" i="1" s="1"/>
  <c r="V1627" i="1" s="1"/>
  <c r="X1627" i="1" s="1"/>
  <c r="N1620" i="1"/>
  <c r="U1620" i="1" s="1"/>
  <c r="V1620" i="1" s="1"/>
  <c r="X1620" i="1" s="1"/>
  <c r="N1606" i="1"/>
  <c r="U1606" i="1" s="1"/>
  <c r="V1606" i="1" s="1"/>
  <c r="X1606" i="1" s="1"/>
  <c r="N1598" i="1"/>
  <c r="U1598" i="1" s="1"/>
  <c r="V1598" i="1" s="1"/>
  <c r="X1598" i="1" s="1"/>
  <c r="N1587" i="1"/>
  <c r="U1587" i="1" s="1"/>
  <c r="V1587" i="1" s="1"/>
  <c r="X1587" i="1" s="1"/>
  <c r="N1581" i="1"/>
  <c r="U1581" i="1" s="1"/>
  <c r="V1581" i="1" s="1"/>
  <c r="X1581" i="1" s="1"/>
  <c r="N1569" i="1"/>
  <c r="U1569" i="1" s="1"/>
  <c r="V1569" i="1" s="1"/>
  <c r="X1569" i="1" s="1"/>
  <c r="N1560" i="1"/>
  <c r="U1560" i="1" s="1"/>
  <c r="V1560" i="1" s="1"/>
  <c r="X1560" i="1" s="1"/>
  <c r="N1548" i="1"/>
  <c r="U1548" i="1" s="1"/>
  <c r="V1548" i="1" s="1"/>
  <c r="X1548" i="1" s="1"/>
  <c r="N1534" i="1"/>
  <c r="U1534" i="1" s="1"/>
  <c r="V1534" i="1" s="1"/>
  <c r="X1534" i="1" s="1"/>
  <c r="N1527" i="1"/>
  <c r="U1527" i="1" s="1"/>
  <c r="V1527" i="1" s="1"/>
  <c r="X1527" i="1" s="1"/>
  <c r="N1516" i="1"/>
  <c r="U1516" i="1" s="1"/>
  <c r="V1516" i="1" s="1"/>
  <c r="X1516" i="1" s="1"/>
  <c r="X1507" i="1"/>
  <c r="N1480" i="1"/>
  <c r="U1480" i="1" s="1"/>
  <c r="V1480" i="1" s="1"/>
  <c r="X1480" i="1" s="1"/>
  <c r="N1474" i="1"/>
  <c r="U1474" i="1" s="1"/>
  <c r="V1474" i="1" s="1"/>
  <c r="X1474" i="1" s="1"/>
  <c r="N1464" i="1"/>
  <c r="U1464" i="1" s="1"/>
  <c r="V1464" i="1" s="1"/>
  <c r="X1464" i="1" s="1"/>
  <c r="N1458" i="1"/>
  <c r="U1458" i="1" s="1"/>
  <c r="V1458" i="1" s="1"/>
  <c r="X1458" i="1" s="1"/>
  <c r="N1448" i="1"/>
  <c r="U1448" i="1" s="1"/>
  <c r="V1448" i="1" s="1"/>
  <c r="X1448" i="1" s="1"/>
  <c r="N1438" i="1"/>
  <c r="U1438" i="1" s="1"/>
  <c r="N1422" i="1"/>
  <c r="U1422" i="1" s="1"/>
  <c r="N1414" i="1"/>
  <c r="U1414" i="1" s="1"/>
  <c r="V1414" i="1" s="1"/>
  <c r="X1414" i="1" s="1"/>
  <c r="N1398" i="1"/>
  <c r="U1398" i="1" s="1"/>
  <c r="V1398" i="1" s="1"/>
  <c r="X1398" i="1" s="1"/>
  <c r="N1391" i="1"/>
  <c r="U1391" i="1" s="1"/>
  <c r="V1391" i="1" s="1"/>
  <c r="X1391" i="1" s="1"/>
  <c r="N1379" i="1"/>
  <c r="U1379" i="1" s="1"/>
  <c r="N1369" i="1"/>
  <c r="U1369" i="1" s="1"/>
  <c r="N1353" i="1"/>
  <c r="U1353" i="1" s="1"/>
  <c r="V1353" i="1" s="1"/>
  <c r="X1353" i="1" s="1"/>
  <c r="N1346" i="1"/>
  <c r="U1346" i="1" s="1"/>
  <c r="N1332" i="1"/>
  <c r="U1332" i="1" s="1"/>
  <c r="V1332" i="1" s="1"/>
  <c r="X1332" i="1" s="1"/>
  <c r="N1323" i="1"/>
  <c r="U1323" i="1" s="1"/>
  <c r="V1323" i="1" s="1"/>
  <c r="X1323" i="1" s="1"/>
  <c r="N1311" i="1"/>
  <c r="U1311" i="1" s="1"/>
  <c r="V1311" i="1" s="1"/>
  <c r="X1311" i="1" s="1"/>
  <c r="N1303" i="1"/>
  <c r="U1303" i="1" s="1"/>
  <c r="V1303" i="1" s="1"/>
  <c r="X1303" i="1" s="1"/>
  <c r="N1289" i="1"/>
  <c r="U1289" i="1" s="1"/>
  <c r="V1289" i="1" s="1"/>
  <c r="X1289" i="1" s="1"/>
  <c r="N1282" i="1"/>
  <c r="U1282" i="1" s="1"/>
  <c r="V1282" i="1" s="1"/>
  <c r="X1282" i="1" s="1"/>
  <c r="N1270" i="1"/>
  <c r="U1270" i="1" s="1"/>
  <c r="V1270" i="1" s="1"/>
  <c r="X1270" i="1" s="1"/>
  <c r="N1261" i="1"/>
  <c r="U1261" i="1" s="1"/>
  <c r="V1261" i="1" s="1"/>
  <c r="X1261" i="1" s="1"/>
  <c r="N1249" i="1"/>
  <c r="U1249" i="1" s="1"/>
  <c r="V1249" i="1" s="1"/>
  <c r="X1249" i="1" s="1"/>
  <c r="N1240" i="1"/>
  <c r="U1240" i="1" s="1"/>
  <c r="V1240" i="1" s="1"/>
  <c r="N1225" i="1"/>
  <c r="U1225" i="1" s="1"/>
  <c r="V1225" i="1" s="1"/>
  <c r="X1225" i="1" s="1"/>
  <c r="N1218" i="1"/>
  <c r="U1218" i="1" s="1"/>
  <c r="V1218" i="1" s="1"/>
  <c r="X1203" i="1"/>
  <c r="N1183" i="1"/>
  <c r="U1183" i="1" s="1"/>
  <c r="V1183" i="1" s="1"/>
  <c r="X1183" i="1" s="1"/>
  <c r="N1177" i="1"/>
  <c r="U1177" i="1" s="1"/>
  <c r="V1177" i="1" s="1"/>
  <c r="X1177" i="1" s="1"/>
  <c r="N1163" i="1"/>
  <c r="U1163" i="1" s="1"/>
  <c r="N1138" i="1"/>
  <c r="U1138" i="1" s="1"/>
  <c r="V1138" i="1" s="1"/>
  <c r="X1138" i="1" s="1"/>
  <c r="N1131" i="1"/>
  <c r="U1131" i="1" s="1"/>
  <c r="V1131" i="1" s="1"/>
  <c r="X1131" i="1" s="1"/>
  <c r="N1119" i="1"/>
  <c r="U1119" i="1" s="1"/>
  <c r="V1119" i="1" s="1"/>
  <c r="X1119" i="1" s="1"/>
  <c r="N1113" i="1"/>
  <c r="U1113" i="1" s="1"/>
  <c r="V1113" i="1" s="1"/>
  <c r="X1113" i="1" s="1"/>
  <c r="N1100" i="1"/>
  <c r="U1100" i="1" s="1"/>
  <c r="V1100" i="1" s="1"/>
  <c r="X1100" i="1" s="1"/>
  <c r="N1091" i="1"/>
  <c r="U1091" i="1" s="1"/>
  <c r="N1077" i="1"/>
  <c r="U1077" i="1" s="1"/>
  <c r="V1077" i="1" s="1"/>
  <c r="X1077" i="1" s="1"/>
  <c r="N1069" i="1"/>
  <c r="U1069" i="1" s="1"/>
  <c r="V1069" i="1" s="1"/>
  <c r="X1069" i="1" s="1"/>
  <c r="N1056" i="1"/>
  <c r="U1056" i="1" s="1"/>
  <c r="V1056" i="1" s="1"/>
  <c r="X1056" i="1" s="1"/>
  <c r="N1048" i="1"/>
  <c r="U1048" i="1" s="1"/>
  <c r="V1048" i="1" s="1"/>
  <c r="X1048" i="1" s="1"/>
  <c r="N1020" i="1"/>
  <c r="U1020" i="1" s="1"/>
  <c r="V1020" i="1" s="1"/>
  <c r="X1020" i="1" s="1"/>
  <c r="N998" i="1"/>
  <c r="U998" i="1" s="1"/>
  <c r="V998" i="1" s="1"/>
  <c r="X998" i="1" s="1"/>
  <c r="N988" i="1"/>
  <c r="U988" i="1" s="1"/>
  <c r="V988" i="1" s="1"/>
  <c r="X988" i="1" s="1"/>
  <c r="N972" i="1"/>
  <c r="U972" i="1" s="1"/>
  <c r="V972" i="1" s="1"/>
  <c r="X972" i="1" s="1"/>
  <c r="N960" i="1"/>
  <c r="U960" i="1" s="1"/>
  <c r="N941" i="1"/>
  <c r="U941" i="1" s="1"/>
  <c r="V941" i="1" s="1"/>
  <c r="X941" i="1" s="1"/>
  <c r="N932" i="1"/>
  <c r="U932" i="1" s="1"/>
  <c r="X916" i="1"/>
  <c r="N908" i="1"/>
  <c r="U908" i="1" s="1"/>
  <c r="N871" i="1"/>
  <c r="U871" i="1" s="1"/>
  <c r="U869" i="1" s="1"/>
  <c r="N863" i="1"/>
  <c r="U863" i="1" s="1"/>
  <c r="V863" i="1" s="1"/>
  <c r="X863" i="1" s="1"/>
  <c r="N844" i="1"/>
  <c r="U844" i="1" s="1"/>
  <c r="V844" i="1" s="1"/>
  <c r="X844" i="1" s="1"/>
  <c r="N836" i="1"/>
  <c r="U836" i="1" s="1"/>
  <c r="V836" i="1" s="1"/>
  <c r="X836" i="1" s="1"/>
  <c r="X823" i="1"/>
  <c r="N807" i="1"/>
  <c r="U807" i="1" s="1"/>
  <c r="V807" i="1" s="1"/>
  <c r="X807" i="1" s="1"/>
  <c r="N792" i="1"/>
  <c r="U792" i="1" s="1"/>
  <c r="N776" i="1"/>
  <c r="U776" i="1" s="1"/>
  <c r="N759" i="1"/>
  <c r="U759" i="1" s="1"/>
  <c r="V759" i="1" s="1"/>
  <c r="X759" i="1" s="1"/>
  <c r="N751" i="1"/>
  <c r="U751" i="1" s="1"/>
  <c r="N737" i="1"/>
  <c r="U737" i="1" s="1"/>
  <c r="V737" i="1" s="1"/>
  <c r="X737" i="1" s="1"/>
  <c r="N729" i="1"/>
  <c r="U729" i="1" s="1"/>
  <c r="V729" i="1" s="1"/>
  <c r="X729" i="1" s="1"/>
  <c r="N717" i="1"/>
  <c r="U717" i="1" s="1"/>
  <c r="V717" i="1" s="1"/>
  <c r="X717" i="1" s="1"/>
  <c r="N708" i="1"/>
  <c r="U708" i="1" s="1"/>
  <c r="V708" i="1" s="1"/>
  <c r="X708" i="1" s="1"/>
  <c r="N693" i="1"/>
  <c r="U693" i="1" s="1"/>
  <c r="N684" i="1"/>
  <c r="U684" i="1" s="1"/>
  <c r="V684" i="1" s="1"/>
  <c r="X684" i="1" s="1"/>
  <c r="X668" i="1"/>
  <c r="N655" i="1"/>
  <c r="U655" i="1" s="1"/>
  <c r="V655" i="1" s="1"/>
  <c r="X655" i="1" s="1"/>
  <c r="N634" i="1"/>
  <c r="U634" i="1" s="1"/>
  <c r="N615" i="1"/>
  <c r="U615" i="1" s="1"/>
  <c r="V615" i="1" s="1"/>
  <c r="X615" i="1" s="1"/>
  <c r="N606" i="1"/>
  <c r="U606" i="1" s="1"/>
  <c r="V606" i="1" s="1"/>
  <c r="X606" i="1" s="1"/>
  <c r="N592" i="1"/>
  <c r="U592" i="1" s="1"/>
  <c r="V592" i="1" s="1"/>
  <c r="X592" i="1" s="1"/>
  <c r="N584" i="1"/>
  <c r="U584" i="1" s="1"/>
  <c r="V584" i="1" s="1"/>
  <c r="X584" i="1" s="1"/>
  <c r="N564" i="1"/>
  <c r="U564" i="1" s="1"/>
  <c r="V564" i="1" s="1"/>
  <c r="X564" i="1" s="1"/>
  <c r="N551" i="1"/>
  <c r="U551" i="1" s="1"/>
  <c r="V551" i="1" s="1"/>
  <c r="X551" i="1" s="1"/>
  <c r="N544" i="1"/>
  <c r="U544" i="1" s="1"/>
  <c r="V544" i="1" s="1"/>
  <c r="X544" i="1" s="1"/>
  <c r="N531" i="1"/>
  <c r="U531" i="1" s="1"/>
  <c r="N519" i="1"/>
  <c r="U519" i="1" s="1"/>
  <c r="N495" i="1"/>
  <c r="U495" i="1" s="1"/>
  <c r="V495" i="1" s="1"/>
  <c r="X495" i="1" s="1"/>
  <c r="N487" i="1"/>
  <c r="U487" i="1" s="1"/>
  <c r="V487" i="1" s="1"/>
  <c r="X487" i="1" s="1"/>
  <c r="N474" i="1"/>
  <c r="U474" i="1" s="1"/>
  <c r="V474" i="1" s="1"/>
  <c r="X474" i="1" s="1"/>
  <c r="N466" i="1"/>
  <c r="U466" i="1" s="1"/>
  <c r="N450" i="1"/>
  <c r="U450" i="1" s="1"/>
  <c r="V450" i="1" s="1"/>
  <c r="X450" i="1" s="1"/>
  <c r="N444" i="1"/>
  <c r="U444" i="1" s="1"/>
  <c r="V444" i="1" s="1"/>
  <c r="X444" i="1" s="1"/>
  <c r="N430" i="1"/>
  <c r="U430" i="1" s="1"/>
  <c r="V430" i="1" s="1"/>
  <c r="X430" i="1" s="1"/>
  <c r="N423" i="1"/>
  <c r="U423" i="1" s="1"/>
  <c r="V423" i="1" s="1"/>
  <c r="X423" i="1" s="1"/>
  <c r="N404" i="1"/>
  <c r="U404" i="1" s="1"/>
  <c r="V404" i="1" s="1"/>
  <c r="X404" i="1" s="1"/>
  <c r="N397" i="1"/>
  <c r="U397" i="1" s="1"/>
  <c r="V397" i="1" s="1"/>
  <c r="X397" i="1" s="1"/>
  <c r="N385" i="1"/>
  <c r="U385" i="1" s="1"/>
  <c r="V385" i="1" s="1"/>
  <c r="X385" i="1" s="1"/>
  <c r="N378" i="1"/>
  <c r="U378" i="1" s="1"/>
  <c r="V378" i="1" s="1"/>
  <c r="X378" i="1" s="1"/>
  <c r="N366" i="1"/>
  <c r="U366" i="1" s="1"/>
  <c r="V366" i="1" s="1"/>
  <c r="X366" i="1" s="1"/>
  <c r="N361" i="1"/>
  <c r="U361" i="1" s="1"/>
  <c r="V361" i="1" s="1"/>
  <c r="X361" i="1" s="1"/>
  <c r="N357" i="1"/>
  <c r="U357" i="1" s="1"/>
  <c r="V357" i="1" s="1"/>
  <c r="X357" i="1" s="1"/>
  <c r="N351" i="1"/>
  <c r="U351" i="1" s="1"/>
  <c r="V351" i="1" s="1"/>
  <c r="X351" i="1" s="1"/>
  <c r="N347" i="1"/>
  <c r="U347" i="1" s="1"/>
  <c r="N342" i="1"/>
  <c r="U342" i="1" s="1"/>
  <c r="V342" i="1" s="1"/>
  <c r="X342" i="1" s="1"/>
  <c r="N338" i="1"/>
  <c r="U338" i="1" s="1"/>
  <c r="V338" i="1" s="1"/>
  <c r="X338" i="1" s="1"/>
  <c r="N333" i="1"/>
  <c r="U333" i="1" s="1"/>
  <c r="N328" i="1"/>
  <c r="U328" i="1" s="1"/>
  <c r="V328" i="1" s="1"/>
  <c r="X328" i="1" s="1"/>
  <c r="N321" i="1"/>
  <c r="U321" i="1" s="1"/>
  <c r="V321" i="1" s="1"/>
  <c r="X321" i="1" s="1"/>
  <c r="N317" i="1"/>
  <c r="U317" i="1" s="1"/>
  <c r="V317" i="1" s="1"/>
  <c r="X317" i="1" s="1"/>
  <c r="N313" i="1"/>
  <c r="U313" i="1" s="1"/>
  <c r="V313" i="1" s="1"/>
  <c r="X313" i="1" s="1"/>
  <c r="N307" i="1"/>
  <c r="U307" i="1" s="1"/>
  <c r="V307" i="1" s="1"/>
  <c r="X307" i="1" s="1"/>
  <c r="N302" i="1"/>
  <c r="U302" i="1" s="1"/>
  <c r="V302" i="1" s="1"/>
  <c r="X302" i="1" s="1"/>
  <c r="N298" i="1"/>
  <c r="U298" i="1" s="1"/>
  <c r="V298" i="1" s="1"/>
  <c r="X298" i="1" s="1"/>
  <c r="N294" i="1"/>
  <c r="U294" i="1" s="1"/>
  <c r="N289" i="1"/>
  <c r="U289" i="1" s="1"/>
  <c r="V289" i="1" s="1"/>
  <c r="X289" i="1" s="1"/>
  <c r="N283" i="1"/>
  <c r="U283" i="1" s="1"/>
  <c r="V283" i="1" s="1"/>
  <c r="X283" i="1" s="1"/>
  <c r="N278" i="1"/>
  <c r="U278" i="1" s="1"/>
  <c r="V278" i="1" s="1"/>
  <c r="X278" i="1" s="1"/>
  <c r="N274" i="1"/>
  <c r="U274" i="1" s="1"/>
  <c r="V274" i="1" s="1"/>
  <c r="X274" i="1" s="1"/>
  <c r="N270" i="1"/>
  <c r="U270" i="1" s="1"/>
  <c r="V270" i="1" s="1"/>
  <c r="X270" i="1" s="1"/>
  <c r="N264" i="1"/>
  <c r="U264" i="1" s="1"/>
  <c r="N257" i="1"/>
  <c r="U257" i="1" s="1"/>
  <c r="V257" i="1" s="1"/>
  <c r="X257" i="1" s="1"/>
  <c r="N253" i="1"/>
  <c r="U253" i="1" s="1"/>
  <c r="V253" i="1" s="1"/>
  <c r="X253" i="1" s="1"/>
  <c r="N245" i="1"/>
  <c r="U245" i="1" s="1"/>
  <c r="V245" i="1" s="1"/>
  <c r="X245" i="1" s="1"/>
  <c r="N240" i="1"/>
  <c r="U240" i="1" s="1"/>
  <c r="N230" i="1"/>
  <c r="U230" i="1" s="1"/>
  <c r="V230" i="1" s="1"/>
  <c r="X230" i="1" s="1"/>
  <c r="N226" i="1"/>
  <c r="U226" i="1" s="1"/>
  <c r="V226" i="1" s="1"/>
  <c r="X226" i="1" s="1"/>
  <c r="N221" i="1"/>
  <c r="U221" i="1" s="1"/>
  <c r="V221" i="1" s="1"/>
  <c r="X221" i="1" s="1"/>
  <c r="N216" i="1"/>
  <c r="U216" i="1" s="1"/>
  <c r="V216" i="1" s="1"/>
  <c r="X216" i="1" s="1"/>
  <c r="N211" i="1"/>
  <c r="U211" i="1" s="1"/>
  <c r="V211" i="1" s="1"/>
  <c r="X211" i="1" s="1"/>
  <c r="N207" i="1"/>
  <c r="U207" i="1" s="1"/>
  <c r="V207" i="1" s="1"/>
  <c r="X207" i="1" s="1"/>
  <c r="N203" i="1"/>
  <c r="U203" i="1" s="1"/>
  <c r="V203" i="1" s="1"/>
  <c r="X203" i="1" s="1"/>
  <c r="N199" i="1"/>
  <c r="U199" i="1" s="1"/>
  <c r="V199" i="1" s="1"/>
  <c r="X199" i="1" s="1"/>
  <c r="N194" i="1"/>
  <c r="U194" i="1" s="1"/>
  <c r="V194" i="1" s="1"/>
  <c r="X194" i="1" s="1"/>
  <c r="N190" i="1"/>
  <c r="U190" i="1" s="1"/>
  <c r="V190" i="1" s="1"/>
  <c r="X190" i="1" s="1"/>
  <c r="N186" i="1"/>
  <c r="U186" i="1" s="1"/>
  <c r="V186" i="1" s="1"/>
  <c r="X186" i="1" s="1"/>
  <c r="N179" i="1"/>
  <c r="U179" i="1" s="1"/>
  <c r="V179" i="1" s="1"/>
  <c r="X179" i="1" s="1"/>
  <c r="N174" i="1"/>
  <c r="U174" i="1" s="1"/>
  <c r="V174" i="1" s="1"/>
  <c r="X174" i="1" s="1"/>
  <c r="N170" i="1"/>
  <c r="U170" i="1" s="1"/>
  <c r="V170" i="1" s="1"/>
  <c r="X170" i="1" s="1"/>
  <c r="N166" i="1"/>
  <c r="U166" i="1" s="1"/>
  <c r="V166" i="1" s="1"/>
  <c r="X166" i="1" s="1"/>
  <c r="N161" i="1"/>
  <c r="U161" i="1" s="1"/>
  <c r="V161" i="1" s="1"/>
  <c r="X161" i="1" s="1"/>
  <c r="N157" i="1"/>
  <c r="U157" i="1" s="1"/>
  <c r="V157" i="1" s="1"/>
  <c r="X157" i="1" s="1"/>
  <c r="N153" i="1"/>
  <c r="U153" i="1" s="1"/>
  <c r="V153" i="1" s="1"/>
  <c r="X153" i="1" s="1"/>
  <c r="N149" i="1"/>
  <c r="U149" i="1" s="1"/>
  <c r="N144" i="1"/>
  <c r="U144" i="1" s="1"/>
  <c r="V144" i="1" s="1"/>
  <c r="X144" i="1" s="1"/>
  <c r="N137" i="1"/>
  <c r="U137" i="1" s="1"/>
  <c r="V137" i="1" s="1"/>
  <c r="X137" i="1" s="1"/>
  <c r="N133" i="1"/>
  <c r="U133" i="1" s="1"/>
  <c r="V133" i="1" s="1"/>
  <c r="X133" i="1" s="1"/>
  <c r="N129" i="1"/>
  <c r="U129" i="1" s="1"/>
  <c r="V129" i="1" s="1"/>
  <c r="X129" i="1" s="1"/>
  <c r="N113" i="1"/>
  <c r="U113" i="1" s="1"/>
  <c r="V113" i="1" s="1"/>
  <c r="X113" i="1" s="1"/>
  <c r="N108" i="1"/>
  <c r="U108" i="1" s="1"/>
  <c r="V108" i="1" s="1"/>
  <c r="X108" i="1" s="1"/>
  <c r="N104" i="1"/>
  <c r="U104" i="1" s="1"/>
  <c r="V104" i="1" s="1"/>
  <c r="X104" i="1" s="1"/>
  <c r="N100" i="1"/>
  <c r="U100" i="1" s="1"/>
  <c r="V100" i="1" s="1"/>
  <c r="X100" i="1" s="1"/>
  <c r="N95" i="1"/>
  <c r="U95" i="1" s="1"/>
  <c r="V95" i="1" s="1"/>
  <c r="X95" i="1" s="1"/>
  <c r="N91" i="1"/>
  <c r="U91" i="1" s="1"/>
  <c r="V91" i="1" s="1"/>
  <c r="X91" i="1" s="1"/>
  <c r="N87" i="1"/>
  <c r="U87" i="1" s="1"/>
  <c r="V87" i="1" s="1"/>
  <c r="X87" i="1" s="1"/>
  <c r="N83" i="1"/>
  <c r="U83" i="1" s="1"/>
  <c r="V83" i="1" s="1"/>
  <c r="X83" i="1" s="1"/>
  <c r="N78" i="1"/>
  <c r="U78" i="1" s="1"/>
  <c r="V78" i="1" s="1"/>
  <c r="X78" i="1" s="1"/>
  <c r="N74" i="1"/>
  <c r="U74" i="1" s="1"/>
  <c r="V74" i="1" s="1"/>
  <c r="X74" i="1" s="1"/>
  <c r="N70" i="1"/>
  <c r="U70" i="1" s="1"/>
  <c r="V70" i="1" s="1"/>
  <c r="X70" i="1" s="1"/>
  <c r="N65" i="1"/>
  <c r="U65" i="1" s="1"/>
  <c r="V65" i="1" s="1"/>
  <c r="X65" i="1" s="1"/>
  <c r="N61" i="1"/>
  <c r="U61" i="1" s="1"/>
  <c r="V61" i="1" s="1"/>
  <c r="X61" i="1" s="1"/>
  <c r="N57" i="1"/>
  <c r="U57" i="1" s="1"/>
  <c r="V57" i="1" s="1"/>
  <c r="X57" i="1" s="1"/>
  <c r="N52" i="1"/>
  <c r="U52" i="1" s="1"/>
  <c r="V52" i="1" s="1"/>
  <c r="X52" i="1" s="1"/>
  <c r="N48" i="1"/>
  <c r="U48" i="1" s="1"/>
  <c r="V48" i="1" s="1"/>
  <c r="X48" i="1" s="1"/>
  <c r="N44" i="1"/>
  <c r="U44" i="1" s="1"/>
  <c r="V44" i="1" s="1"/>
  <c r="X44" i="1" s="1"/>
  <c r="N37" i="1"/>
  <c r="U37" i="1" s="1"/>
  <c r="N30" i="1"/>
  <c r="U30" i="1" s="1"/>
  <c r="N23" i="1"/>
  <c r="U23" i="1" s="1"/>
  <c r="V23" i="1" s="1"/>
  <c r="X23" i="1" s="1"/>
  <c r="N16" i="1"/>
  <c r="U16" i="1" s="1"/>
  <c r="V16" i="1" s="1"/>
  <c r="X16" i="1" s="1"/>
  <c r="N2625" i="1"/>
  <c r="U2625" i="1" s="1"/>
  <c r="V2625" i="1" s="1"/>
  <c r="N2606" i="1"/>
  <c r="U2606" i="1" s="1"/>
  <c r="V2606" i="1" s="1"/>
  <c r="X2606" i="1" s="1"/>
  <c r="N2594" i="1"/>
  <c r="U2594" i="1" s="1"/>
  <c r="N2586" i="1"/>
  <c r="U2586" i="1" s="1"/>
  <c r="V2586" i="1" s="1"/>
  <c r="X2586" i="1" s="1"/>
  <c r="N2574" i="1"/>
  <c r="U2574" i="1" s="1"/>
  <c r="V2574" i="1" s="1"/>
  <c r="N2567" i="1"/>
  <c r="U2567" i="1" s="1"/>
  <c r="V2567" i="1" s="1"/>
  <c r="X2567" i="1" s="1"/>
  <c r="N2542" i="1"/>
  <c r="U2542" i="1" s="1"/>
  <c r="V2542" i="1" s="1"/>
  <c r="X2542" i="1" s="1"/>
  <c r="N2514" i="1"/>
  <c r="U2514" i="1" s="1"/>
  <c r="V2514" i="1" s="1"/>
  <c r="X2514" i="1" s="1"/>
  <c r="N2495" i="1"/>
  <c r="U2495" i="1" s="1"/>
  <c r="X2473" i="1"/>
  <c r="N2435" i="1"/>
  <c r="U2435" i="1" s="1"/>
  <c r="V2435" i="1" s="1"/>
  <c r="X2435" i="1" s="1"/>
  <c r="N2417" i="1"/>
  <c r="U2417" i="1" s="1"/>
  <c r="V2417" i="1" s="1"/>
  <c r="X2417" i="1" s="1"/>
  <c r="N2402" i="1"/>
  <c r="U2402" i="1" s="1"/>
  <c r="V2402" i="1" s="1"/>
  <c r="N2381" i="1"/>
  <c r="U2381" i="1" s="1"/>
  <c r="V2381" i="1" s="1"/>
  <c r="X2381" i="1" s="1"/>
  <c r="N2374" i="1"/>
  <c r="U2374" i="1" s="1"/>
  <c r="V2374" i="1" s="1"/>
  <c r="N2358" i="1"/>
  <c r="U2358" i="1" s="1"/>
  <c r="V2358" i="1" s="1"/>
  <c r="X2358" i="1" s="1"/>
  <c r="N2349" i="1"/>
  <c r="U2349" i="1" s="1"/>
  <c r="V2349" i="1" s="1"/>
  <c r="X2349" i="1" s="1"/>
  <c r="N2343" i="1"/>
  <c r="U2343" i="1" s="1"/>
  <c r="V2343" i="1" s="1"/>
  <c r="X2343" i="1" s="1"/>
  <c r="N2335" i="1"/>
  <c r="U2335" i="1" s="1"/>
  <c r="V2335" i="1" s="1"/>
  <c r="X2335" i="1" s="1"/>
  <c r="N2325" i="1"/>
  <c r="U2325" i="1" s="1"/>
  <c r="V2325" i="1" s="1"/>
  <c r="X2325" i="1" s="1"/>
  <c r="N2317" i="1"/>
  <c r="U2317" i="1" s="1"/>
  <c r="N2297" i="1"/>
  <c r="U2297" i="1" s="1"/>
  <c r="V2297" i="1" s="1"/>
  <c r="X2297" i="1" s="1"/>
  <c r="N2272" i="1"/>
  <c r="U2272" i="1" s="1"/>
  <c r="N2257" i="1"/>
  <c r="U2257" i="1" s="1"/>
  <c r="V2257" i="1" s="1"/>
  <c r="X2257" i="1" s="1"/>
  <c r="N2237" i="1"/>
  <c r="U2237" i="1" s="1"/>
  <c r="V2237" i="1" s="1"/>
  <c r="X2237" i="1" s="1"/>
  <c r="N2221" i="1"/>
  <c r="U2221" i="1" s="1"/>
  <c r="N2212" i="1"/>
  <c r="U2212" i="1" s="1"/>
  <c r="V2212" i="1" s="1"/>
  <c r="X2212" i="1" s="1"/>
  <c r="N2202" i="1"/>
  <c r="U2202" i="1" s="1"/>
  <c r="N2195" i="1"/>
  <c r="U2195" i="1" s="1"/>
  <c r="V2195" i="1" s="1"/>
  <c r="X2195" i="1" s="1"/>
  <c r="N2171" i="1"/>
  <c r="U2171" i="1" s="1"/>
  <c r="V2171" i="1" s="1"/>
  <c r="X2171" i="1" s="1"/>
  <c r="N2164" i="1"/>
  <c r="U2164" i="1" s="1"/>
  <c r="V2164" i="1" s="1"/>
  <c r="X2164" i="1" s="1"/>
  <c r="N2158" i="1"/>
  <c r="U2158" i="1" s="1"/>
  <c r="V2158" i="1" s="1"/>
  <c r="N2151" i="1"/>
  <c r="U2151" i="1" s="1"/>
  <c r="V2151" i="1" s="1"/>
  <c r="X2151" i="1" s="1"/>
  <c r="N2142" i="1"/>
  <c r="U2142" i="1" s="1"/>
  <c r="N2134" i="1"/>
  <c r="U2134" i="1" s="1"/>
  <c r="V2134" i="1" s="1"/>
  <c r="X2134" i="1" s="1"/>
  <c r="N2110" i="1"/>
  <c r="U2110" i="1" s="1"/>
  <c r="V2110" i="1" s="1"/>
  <c r="X2110" i="1" s="1"/>
  <c r="N2083" i="1"/>
  <c r="U2083" i="1" s="1"/>
  <c r="N2063" i="1"/>
  <c r="U2063" i="1" s="1"/>
  <c r="V2063" i="1" s="1"/>
  <c r="X2063" i="1" s="1"/>
  <c r="N2059" i="1"/>
  <c r="U2059" i="1" s="1"/>
  <c r="V2059" i="1" s="1"/>
  <c r="X2059" i="1" s="1"/>
  <c r="N2033" i="1"/>
  <c r="U2033" i="1" s="1"/>
  <c r="V2033" i="1" s="1"/>
  <c r="X2033" i="1" s="1"/>
  <c r="N2007" i="1"/>
  <c r="U2007" i="1" s="1"/>
  <c r="V2007" i="1" s="1"/>
  <c r="X2007" i="1" s="1"/>
  <c r="N1981" i="1"/>
  <c r="U1981" i="1" s="1"/>
  <c r="V1981" i="1" s="1"/>
  <c r="X1981" i="1" s="1"/>
  <c r="N1950" i="1"/>
  <c r="U1950" i="1" s="1"/>
  <c r="V1950" i="1" s="1"/>
  <c r="X1950" i="1" s="1"/>
  <c r="N1943" i="1"/>
  <c r="U1943" i="1" s="1"/>
  <c r="V1943" i="1" s="1"/>
  <c r="X1943" i="1" s="1"/>
  <c r="N1936" i="1"/>
  <c r="U1936" i="1" s="1"/>
  <c r="V1936" i="1" s="1"/>
  <c r="X1936" i="1" s="1"/>
  <c r="N1913" i="1"/>
  <c r="U1913" i="1" s="1"/>
  <c r="V1913" i="1" s="1"/>
  <c r="X1913" i="1" s="1"/>
  <c r="N1891" i="1"/>
  <c r="U1891" i="1" s="1"/>
  <c r="V1891" i="1" s="1"/>
  <c r="X1891" i="1" s="1"/>
  <c r="N1871" i="1"/>
  <c r="U1871" i="1" s="1"/>
  <c r="V1871" i="1" s="1"/>
  <c r="X1871" i="1" s="1"/>
  <c r="N1849" i="1"/>
  <c r="U1849" i="1" s="1"/>
  <c r="V1849" i="1" s="1"/>
  <c r="X1849" i="1" s="1"/>
  <c r="N1831" i="1"/>
  <c r="U1831" i="1" s="1"/>
  <c r="V1831" i="1" s="1"/>
  <c r="X1831" i="1" s="1"/>
  <c r="N1811" i="1"/>
  <c r="U1811" i="1" s="1"/>
  <c r="N1789" i="1"/>
  <c r="U1789" i="1" s="1"/>
  <c r="N1742" i="1"/>
  <c r="U1742" i="1" s="1"/>
  <c r="N1720" i="1"/>
  <c r="U1720" i="1" s="1"/>
  <c r="N1691" i="1"/>
  <c r="U1691" i="1" s="1"/>
  <c r="V1691" i="1" s="1"/>
  <c r="X1691" i="1" s="1"/>
  <c r="N1673" i="1"/>
  <c r="U1673" i="1" s="1"/>
  <c r="V1673" i="1" s="1"/>
  <c r="X1673" i="1" s="1"/>
  <c r="N1650" i="1"/>
  <c r="U1650" i="1" s="1"/>
  <c r="V1650" i="1" s="1"/>
  <c r="X1650" i="1" s="1"/>
  <c r="N1625" i="1"/>
  <c r="U1625" i="1" s="1"/>
  <c r="V1625" i="1" s="1"/>
  <c r="X1625" i="1" s="1"/>
  <c r="N1603" i="1"/>
  <c r="U1603" i="1" s="1"/>
  <c r="V1603" i="1" s="1"/>
  <c r="X1603" i="1" s="1"/>
  <c r="N1585" i="1"/>
  <c r="U1585" i="1" s="1"/>
  <c r="V1585" i="1" s="1"/>
  <c r="X1585" i="1" s="1"/>
  <c r="N1567" i="1"/>
  <c r="U1567" i="1" s="1"/>
  <c r="N1545" i="1"/>
  <c r="U1545" i="1" s="1"/>
  <c r="V1545" i="1" s="1"/>
  <c r="X1545" i="1" s="1"/>
  <c r="N1532" i="1"/>
  <c r="U1532" i="1" s="1"/>
  <c r="V1532" i="1" s="1"/>
  <c r="X1532" i="1" s="1"/>
  <c r="X1511" i="1"/>
  <c r="N1478" i="1"/>
  <c r="U1478" i="1" s="1"/>
  <c r="V1478" i="1" s="1"/>
  <c r="X1478" i="1" s="1"/>
  <c r="N1462" i="1"/>
  <c r="U1462" i="1" s="1"/>
  <c r="V1462" i="1" s="1"/>
  <c r="X1462" i="1" s="1"/>
  <c r="N1446" i="1"/>
  <c r="U1446" i="1" s="1"/>
  <c r="V1446" i="1" s="1"/>
  <c r="X1446" i="1" s="1"/>
  <c r="N1419" i="1"/>
  <c r="U1419" i="1" s="1"/>
  <c r="N1396" i="1"/>
  <c r="U1396" i="1" s="1"/>
  <c r="V1396" i="1" s="1"/>
  <c r="X1396" i="1" s="1"/>
  <c r="N1376" i="1"/>
  <c r="U1376" i="1" s="1"/>
  <c r="V1376" i="1" s="1"/>
  <c r="X1376" i="1" s="1"/>
  <c r="N1351" i="1"/>
  <c r="U1351" i="1" s="1"/>
  <c r="V1351" i="1" s="1"/>
  <c r="N1330" i="1"/>
  <c r="U1330" i="1" s="1"/>
  <c r="V1330" i="1" s="1"/>
  <c r="X1330" i="1" s="1"/>
  <c r="N1308" i="1"/>
  <c r="U1308" i="1" s="1"/>
  <c r="V1308" i="1" s="1"/>
  <c r="X1308" i="1" s="1"/>
  <c r="N1287" i="1"/>
  <c r="U1287" i="1" s="1"/>
  <c r="V1287" i="1" s="1"/>
  <c r="N1267" i="1"/>
  <c r="U1267" i="1" s="1"/>
  <c r="V1267" i="1" s="1"/>
  <c r="X1267" i="1" s="1"/>
  <c r="N1245" i="1"/>
  <c r="U1245" i="1" s="1"/>
  <c r="V1245" i="1" s="1"/>
  <c r="X1245" i="1" s="1"/>
  <c r="N1222" i="1"/>
  <c r="U1222" i="1" s="1"/>
  <c r="V1222" i="1" s="1"/>
  <c r="X1222" i="1" s="1"/>
  <c r="X1201" i="1"/>
  <c r="N1175" i="1"/>
  <c r="U1175" i="1" s="1"/>
  <c r="V1175" i="1" s="1"/>
  <c r="N1136" i="1"/>
  <c r="U1136" i="1" s="1"/>
  <c r="N1117" i="1"/>
  <c r="U1117" i="1" s="1"/>
  <c r="V1117" i="1" s="1"/>
  <c r="X1117" i="1" s="1"/>
  <c r="N1097" i="1"/>
  <c r="U1097" i="1" s="1"/>
  <c r="V1097" i="1" s="1"/>
  <c r="X1097" i="1" s="1"/>
  <c r="N1073" i="1"/>
  <c r="U1073" i="1" s="1"/>
  <c r="V1073" i="1" s="1"/>
  <c r="X1073" i="1" s="1"/>
  <c r="N1054" i="1"/>
  <c r="U1054" i="1" s="1"/>
  <c r="V1054" i="1" s="1"/>
  <c r="X1054" i="1" s="1"/>
  <c r="N1032" i="1"/>
  <c r="U1032" i="1" s="1"/>
  <c r="V1032" i="1" s="1"/>
  <c r="X1032" i="1" s="1"/>
  <c r="N996" i="1"/>
  <c r="U996" i="1" s="1"/>
  <c r="V996" i="1" s="1"/>
  <c r="X996" i="1" s="1"/>
  <c r="N970" i="1"/>
  <c r="U970" i="1" s="1"/>
  <c r="N937" i="1"/>
  <c r="U937" i="1" s="1"/>
  <c r="V937" i="1" s="1"/>
  <c r="X937" i="1" s="1"/>
  <c r="X914" i="1"/>
  <c r="N867" i="1"/>
  <c r="U867" i="1" s="1"/>
  <c r="V867" i="1" s="1"/>
  <c r="X867" i="1" s="1"/>
  <c r="N841" i="1"/>
  <c r="U841" i="1" s="1"/>
  <c r="V841" i="1" s="1"/>
  <c r="X841" i="1" s="1"/>
  <c r="N820" i="1"/>
  <c r="U820" i="1" s="1"/>
  <c r="V820" i="1" s="1"/>
  <c r="X820" i="1" s="1"/>
  <c r="N783" i="1"/>
  <c r="U783" i="1" s="1"/>
  <c r="V783" i="1" s="1"/>
  <c r="X783" i="1" s="1"/>
  <c r="N756" i="1"/>
  <c r="U756" i="1" s="1"/>
  <c r="V756" i="1" s="1"/>
  <c r="X756" i="1" s="1"/>
  <c r="N734" i="1"/>
  <c r="U734" i="1" s="1"/>
  <c r="V734" i="1" s="1"/>
  <c r="X734" i="1" s="1"/>
  <c r="N713" i="1"/>
  <c r="U713" i="1" s="1"/>
  <c r="V713" i="1" s="1"/>
  <c r="X713" i="1" s="1"/>
  <c r="N690" i="1"/>
  <c r="U690" i="1" s="1"/>
  <c r="V690" i="1" s="1"/>
  <c r="X690" i="1" s="1"/>
  <c r="X666" i="1"/>
  <c r="N639" i="1"/>
  <c r="U639" i="1" s="1"/>
  <c r="V639" i="1" s="1"/>
  <c r="X639" i="1" s="1"/>
  <c r="N613" i="1"/>
  <c r="U613" i="1" s="1"/>
  <c r="V613" i="1" s="1"/>
  <c r="X613" i="1" s="1"/>
  <c r="N589" i="1"/>
  <c r="U589" i="1" s="1"/>
  <c r="V589" i="1" s="1"/>
  <c r="X589" i="1" s="1"/>
  <c r="N570" i="1"/>
  <c r="U570" i="1" s="1"/>
  <c r="V570" i="1" s="1"/>
  <c r="X570" i="1" s="1"/>
  <c r="N549" i="1"/>
  <c r="U549" i="1" s="1"/>
  <c r="V549" i="1" s="1"/>
  <c r="X549" i="1" s="1"/>
  <c r="X526" i="1"/>
  <c r="N493" i="1"/>
  <c r="U493" i="1" s="1"/>
  <c r="N472" i="1"/>
  <c r="U472" i="1" s="1"/>
  <c r="V472" i="1" s="1"/>
  <c r="X472" i="1" s="1"/>
  <c r="N448" i="1"/>
  <c r="U448" i="1" s="1"/>
  <c r="V448" i="1" s="1"/>
  <c r="X448" i="1" s="1"/>
  <c r="N427" i="1"/>
  <c r="U427" i="1" s="1"/>
  <c r="V427" i="1" s="1"/>
  <c r="X427" i="1" s="1"/>
  <c r="N401" i="1"/>
  <c r="U401" i="1" s="1"/>
  <c r="V401" i="1" s="1"/>
  <c r="X401" i="1" s="1"/>
  <c r="N383" i="1"/>
  <c r="U383" i="1" s="1"/>
  <c r="V383" i="1" s="1"/>
  <c r="X383" i="1" s="1"/>
  <c r="N14" i="1"/>
  <c r="U14" i="1" s="1"/>
  <c r="V14" i="1" s="1"/>
  <c r="X14" i="1" s="1"/>
  <c r="N2629" i="1"/>
  <c r="U2629" i="1" s="1"/>
  <c r="V2629" i="1" s="1"/>
  <c r="X2629" i="1" s="1"/>
  <c r="N2617" i="1"/>
  <c r="U2617" i="1" s="1"/>
  <c r="V2617" i="1" s="1"/>
  <c r="X2617" i="1" s="1"/>
  <c r="N2611" i="1"/>
  <c r="U2611" i="1" s="1"/>
  <c r="V2611" i="1" s="1"/>
  <c r="X2611" i="1" s="1"/>
  <c r="N2600" i="1"/>
  <c r="U2600" i="1" s="1"/>
  <c r="N2591" i="1"/>
  <c r="U2591" i="1" s="1"/>
  <c r="V2591" i="1" s="1"/>
  <c r="X2591" i="1" s="1"/>
  <c r="N2578" i="1"/>
  <c r="U2578" i="1" s="1"/>
  <c r="V2578" i="1" s="1"/>
  <c r="X2578" i="1" s="1"/>
  <c r="N2571" i="1"/>
  <c r="U2571" i="1" s="1"/>
  <c r="V2571" i="1" s="1"/>
  <c r="X2571" i="1" s="1"/>
  <c r="N2558" i="1"/>
  <c r="U2558" i="1" s="1"/>
  <c r="N2550" i="1"/>
  <c r="U2550" i="1" s="1"/>
  <c r="N2535" i="1"/>
  <c r="U2535" i="1" s="1"/>
  <c r="V2535" i="1" s="1"/>
  <c r="X2535" i="1" s="1"/>
  <c r="N2531" i="1"/>
  <c r="U2531" i="1" s="1"/>
  <c r="V2531" i="1" s="1"/>
  <c r="X2531" i="1" s="1"/>
  <c r="N2524" i="1"/>
  <c r="U2524" i="1" s="1"/>
  <c r="U2522" i="1" s="1"/>
  <c r="N2505" i="1"/>
  <c r="U2505" i="1" s="1"/>
  <c r="N2487" i="1"/>
  <c r="U2487" i="1" s="1"/>
  <c r="V2487" i="1" s="1"/>
  <c r="X2487" i="1" s="1"/>
  <c r="N2480" i="1"/>
  <c r="U2480" i="1" s="1"/>
  <c r="V2480" i="1" s="1"/>
  <c r="X2480" i="1" s="1"/>
  <c r="N2466" i="1"/>
  <c r="U2466" i="1" s="1"/>
  <c r="U2464" i="1" s="1"/>
  <c r="N2458" i="1"/>
  <c r="U2458" i="1" s="1"/>
  <c r="V2458" i="1" s="1"/>
  <c r="X2458" i="1" s="1"/>
  <c r="N2415" i="1"/>
  <c r="U2415" i="1" s="1"/>
  <c r="V2415" i="1" s="1"/>
  <c r="X2415" i="1" s="1"/>
  <c r="N2379" i="1"/>
  <c r="U2379" i="1" s="1"/>
  <c r="V2379" i="1" s="1"/>
  <c r="N2366" i="1"/>
  <c r="U2366" i="1" s="1"/>
  <c r="V2366" i="1" s="1"/>
  <c r="X2366" i="1" s="1"/>
  <c r="N2347" i="1"/>
  <c r="U2347" i="1" s="1"/>
  <c r="V2347" i="1" s="1"/>
  <c r="X2347" i="1" s="1"/>
  <c r="N2340" i="1"/>
  <c r="U2340" i="1" s="1"/>
  <c r="V2340" i="1" s="1"/>
  <c r="X2340" i="1" s="1"/>
  <c r="N2323" i="1"/>
  <c r="U2323" i="1" s="1"/>
  <c r="N2309" i="1"/>
  <c r="U2309" i="1" s="1"/>
  <c r="N2294" i="1"/>
  <c r="U2294" i="1" s="1"/>
  <c r="V2294" i="1" s="1"/>
  <c r="X2294" i="1" s="1"/>
  <c r="N2281" i="1"/>
  <c r="U2281" i="1" s="1"/>
  <c r="V2281" i="1" s="1"/>
  <c r="N2277" i="1"/>
  <c r="U2277" i="1" s="1"/>
  <c r="V2277" i="1" s="1"/>
  <c r="X2277" i="1" s="1"/>
  <c r="N2269" i="1"/>
  <c r="U2269" i="1" s="1"/>
  <c r="V2269" i="1" s="1"/>
  <c r="X2269" i="1" s="1"/>
  <c r="N2262" i="1"/>
  <c r="U2262" i="1" s="1"/>
  <c r="V2262" i="1" s="1"/>
  <c r="X2262" i="1" s="1"/>
  <c r="N2255" i="1"/>
  <c r="U2255" i="1" s="1"/>
  <c r="V2255" i="1" s="1"/>
  <c r="N2230" i="1"/>
  <c r="U2230" i="1" s="1"/>
  <c r="V2230" i="1" s="1"/>
  <c r="X2230" i="1" s="1"/>
  <c r="N2218" i="1"/>
  <c r="U2218" i="1" s="1"/>
  <c r="N2199" i="1"/>
  <c r="U2199" i="1" s="1"/>
  <c r="V2199" i="1" s="1"/>
  <c r="X2199" i="1" s="1"/>
  <c r="N2192" i="1"/>
  <c r="U2192" i="1" s="1"/>
  <c r="V2192" i="1" s="1"/>
  <c r="X2192" i="1" s="1"/>
  <c r="N2185" i="1"/>
  <c r="U2185" i="1" s="1"/>
  <c r="V2185" i="1" s="1"/>
  <c r="X2185" i="1" s="1"/>
  <c r="N2176" i="1"/>
  <c r="U2176" i="1" s="1"/>
  <c r="N2169" i="1"/>
  <c r="U2169" i="1" s="1"/>
  <c r="V2169" i="1" s="1"/>
  <c r="X2169" i="1" s="1"/>
  <c r="N2155" i="1"/>
  <c r="U2155" i="1" s="1"/>
  <c r="V2155" i="1" s="1"/>
  <c r="X2155" i="1" s="1"/>
  <c r="N2139" i="1"/>
  <c r="U2139" i="1" s="1"/>
  <c r="V2139" i="1" s="1"/>
  <c r="X2139" i="1" s="1"/>
  <c r="N2125" i="1"/>
  <c r="U2125" i="1" s="1"/>
  <c r="V2125" i="1" s="1"/>
  <c r="X2125" i="1" s="1"/>
  <c r="N2115" i="1"/>
  <c r="U2115" i="1" s="1"/>
  <c r="V2115" i="1" s="1"/>
  <c r="X2115" i="1" s="1"/>
  <c r="N2090" i="1"/>
  <c r="U2090" i="1" s="1"/>
  <c r="V2090" i="1" s="1"/>
  <c r="X2090" i="1" s="1"/>
  <c r="N2069" i="1"/>
  <c r="U2069" i="1" s="1"/>
  <c r="V2069" i="1" s="1"/>
  <c r="X2069" i="1" s="1"/>
  <c r="N2041" i="1"/>
  <c r="U2041" i="1" s="1"/>
  <c r="V2041" i="1" s="1"/>
  <c r="X2041" i="1" s="1"/>
  <c r="N2025" i="1"/>
  <c r="U2025" i="1" s="1"/>
  <c r="V2025" i="1" s="1"/>
  <c r="X2025" i="1" s="1"/>
  <c r="N2019" i="1"/>
  <c r="U2019" i="1" s="1"/>
  <c r="V2019" i="1" s="1"/>
  <c r="X2019" i="1" s="1"/>
  <c r="N1999" i="1"/>
  <c r="U1999" i="1" s="1"/>
  <c r="V1999" i="1" s="1"/>
  <c r="X1999" i="1" s="1"/>
  <c r="N1991" i="1"/>
  <c r="U1991" i="1" s="1"/>
  <c r="V1991" i="1" s="1"/>
  <c r="X1991" i="1" s="1"/>
  <c r="N1970" i="1"/>
  <c r="U1970" i="1" s="1"/>
  <c r="N1960" i="1"/>
  <c r="U1960" i="1" s="1"/>
  <c r="V1960" i="1" s="1"/>
  <c r="X1960" i="1" s="1"/>
  <c r="N1941" i="1"/>
  <c r="U1941" i="1" s="1"/>
  <c r="N1929" i="1"/>
  <c r="U1929" i="1" s="1"/>
  <c r="V1929" i="1" s="1"/>
  <c r="X1929" i="1" s="1"/>
  <c r="N1922" i="1"/>
  <c r="U1922" i="1" s="1"/>
  <c r="V1922" i="1" s="1"/>
  <c r="X1922" i="1" s="1"/>
  <c r="N1917" i="1"/>
  <c r="U1917" i="1" s="1"/>
  <c r="V1917" i="1" s="1"/>
  <c r="X1917" i="1" s="1"/>
  <c r="N1906" i="1"/>
  <c r="U1906" i="1" s="1"/>
  <c r="N1896" i="1"/>
  <c r="U1896" i="1" s="1"/>
  <c r="V1896" i="1" s="1"/>
  <c r="X1896" i="1" s="1"/>
  <c r="N1884" i="1"/>
  <c r="U1884" i="1" s="1"/>
  <c r="V1884" i="1" s="1"/>
  <c r="X1884" i="1" s="1"/>
  <c r="N1877" i="1"/>
  <c r="U1877" i="1" s="1"/>
  <c r="V1877" i="1" s="1"/>
  <c r="X1877" i="1" s="1"/>
  <c r="N1864" i="1"/>
  <c r="U1864" i="1" s="1"/>
  <c r="V1864" i="1" s="1"/>
  <c r="X1864" i="1" s="1"/>
  <c r="N1858" i="1"/>
  <c r="U1858" i="1" s="1"/>
  <c r="V1858" i="1" s="1"/>
  <c r="X1858" i="1" s="1"/>
  <c r="N1853" i="1"/>
  <c r="U1853" i="1" s="1"/>
  <c r="V1853" i="1" s="1"/>
  <c r="X1853" i="1" s="1"/>
  <c r="N1842" i="1"/>
  <c r="U1842" i="1" s="1"/>
  <c r="V1842" i="1" s="1"/>
  <c r="X1842" i="1" s="1"/>
  <c r="N1835" i="1"/>
  <c r="U1835" i="1" s="1"/>
  <c r="V1835" i="1" s="1"/>
  <c r="X1835" i="1" s="1"/>
  <c r="N1824" i="1"/>
  <c r="U1824" i="1" s="1"/>
  <c r="V1824" i="1" s="1"/>
  <c r="X1824" i="1" s="1"/>
  <c r="N1816" i="1"/>
  <c r="U1816" i="1" s="1"/>
  <c r="V1816" i="1" s="1"/>
  <c r="X1816" i="1" s="1"/>
  <c r="N1802" i="1"/>
  <c r="U1802" i="1" s="1"/>
  <c r="V1802" i="1" s="1"/>
  <c r="X1802" i="1" s="1"/>
  <c r="N1794" i="1"/>
  <c r="U1794" i="1" s="1"/>
  <c r="V1794" i="1" s="1"/>
  <c r="X1794" i="1" s="1"/>
  <c r="X1780" i="1"/>
  <c r="N1754" i="1"/>
  <c r="U1754" i="1" s="1"/>
  <c r="V1754" i="1" s="1"/>
  <c r="X1754" i="1" s="1"/>
  <c r="N1732" i="1"/>
  <c r="U1732" i="1" s="1"/>
  <c r="V1732" i="1" s="1"/>
  <c r="X1732" i="1" s="1"/>
  <c r="N1726" i="1"/>
  <c r="U1726" i="1" s="1"/>
  <c r="V1726" i="1" s="1"/>
  <c r="X1726" i="1" s="1"/>
  <c r="N1704" i="1"/>
  <c r="U1704" i="1" s="1"/>
  <c r="V1704" i="1" s="1"/>
  <c r="X1704" i="1" s="1"/>
  <c r="N1701" i="1"/>
  <c r="U1701" i="1" s="1"/>
  <c r="V1701" i="1" s="1"/>
  <c r="X1701" i="1" s="1"/>
  <c r="N1684" i="1"/>
  <c r="U1684" i="1" s="1"/>
  <c r="N1662" i="1"/>
  <c r="U1662" i="1" s="1"/>
  <c r="V1662" i="1" s="1"/>
  <c r="X1662" i="1" s="1"/>
  <c r="N1655" i="1"/>
  <c r="U1655" i="1" s="1"/>
  <c r="N1640" i="1"/>
  <c r="U1640" i="1" s="1"/>
  <c r="V1640" i="1" s="1"/>
  <c r="X1640" i="1" s="1"/>
  <c r="N1634" i="1"/>
  <c r="U1634" i="1" s="1"/>
  <c r="V1634" i="1" s="1"/>
  <c r="X1634" i="1" s="1"/>
  <c r="N1629" i="1"/>
  <c r="U1629" i="1" s="1"/>
  <c r="V1629" i="1" s="1"/>
  <c r="X1629" i="1" s="1"/>
  <c r="N1618" i="1"/>
  <c r="U1618" i="1" s="1"/>
  <c r="V1618" i="1" s="1"/>
  <c r="X1618" i="1" s="1"/>
  <c r="N1610" i="1"/>
  <c r="U1610" i="1" s="1"/>
  <c r="V1610" i="1" s="1"/>
  <c r="N1596" i="1"/>
  <c r="U1596" i="1" s="1"/>
  <c r="N1589" i="1"/>
  <c r="U1589" i="1" s="1"/>
  <c r="V1589" i="1" s="1"/>
  <c r="X1589" i="1" s="1"/>
  <c r="N1578" i="1"/>
  <c r="U1578" i="1" s="1"/>
  <c r="V1578" i="1" s="1"/>
  <c r="X1578" i="1" s="1"/>
  <c r="N1572" i="1"/>
  <c r="U1572" i="1" s="1"/>
  <c r="V1572" i="1" s="1"/>
  <c r="X1572" i="1" s="1"/>
  <c r="N1558" i="1"/>
  <c r="U1558" i="1" s="1"/>
  <c r="N1550" i="1"/>
  <c r="U1550" i="1" s="1"/>
  <c r="V1550" i="1" s="1"/>
  <c r="X1550" i="1" s="1"/>
  <c r="N1543" i="1"/>
  <c r="U1543" i="1" s="1"/>
  <c r="V1543" i="1" s="1"/>
  <c r="X1543" i="1" s="1"/>
  <c r="N1537" i="1"/>
  <c r="U1537" i="1" s="1"/>
  <c r="V1537" i="1" s="1"/>
  <c r="N1525" i="1"/>
  <c r="U1525" i="1" s="1"/>
  <c r="V1525" i="1" s="1"/>
  <c r="N1518" i="1"/>
  <c r="U1518" i="1" s="1"/>
  <c r="V1518" i="1" s="1"/>
  <c r="X1518" i="1" s="1"/>
  <c r="X1505" i="1"/>
  <c r="N1482" i="1"/>
  <c r="U1482" i="1" s="1"/>
  <c r="V1482" i="1" s="1"/>
  <c r="X1482" i="1" s="1"/>
  <c r="N1472" i="1"/>
  <c r="U1472" i="1" s="1"/>
  <c r="V1472" i="1" s="1"/>
  <c r="X1472" i="1" s="1"/>
  <c r="N1466" i="1"/>
  <c r="U1466" i="1" s="1"/>
  <c r="V1466" i="1" s="1"/>
  <c r="X1466" i="1" s="1"/>
  <c r="N1456" i="1"/>
  <c r="U1456" i="1" s="1"/>
  <c r="V1456" i="1" s="1"/>
  <c r="X1456" i="1" s="1"/>
  <c r="N1450" i="1"/>
  <c r="U1450" i="1" s="1"/>
  <c r="V1450" i="1" s="1"/>
  <c r="X1450" i="1" s="1"/>
  <c r="N1435" i="1"/>
  <c r="U1435" i="1" s="1"/>
  <c r="V1435" i="1" s="1"/>
  <c r="X1435" i="1" s="1"/>
  <c r="N1424" i="1"/>
  <c r="U1424" i="1" s="1"/>
  <c r="V1424" i="1" s="1"/>
  <c r="X1424" i="1" s="1"/>
  <c r="N1412" i="1"/>
  <c r="U1412" i="1" s="1"/>
  <c r="V1412" i="1" s="1"/>
  <c r="X1412" i="1" s="1"/>
  <c r="N1401" i="1"/>
  <c r="U1401" i="1" s="1"/>
  <c r="V1401" i="1" s="1"/>
  <c r="X1401" i="1" s="1"/>
  <c r="N1389" i="1"/>
  <c r="U1389" i="1" s="1"/>
  <c r="V1389" i="1" s="1"/>
  <c r="X1389" i="1" s="1"/>
  <c r="N1381" i="1"/>
  <c r="U1381" i="1" s="1"/>
  <c r="V1381" i="1" s="1"/>
  <c r="X1381" i="1" s="1"/>
  <c r="N1362" i="1"/>
  <c r="U1362" i="1" s="1"/>
  <c r="V1362" i="1" s="1"/>
  <c r="X1362" i="1" s="1"/>
  <c r="N1355" i="1"/>
  <c r="U1355" i="1" s="1"/>
  <c r="V1355" i="1" s="1"/>
  <c r="X1355" i="1" s="1"/>
  <c r="N1343" i="1"/>
  <c r="U1343" i="1" s="1"/>
  <c r="N1334" i="1"/>
  <c r="U1334" i="1" s="1"/>
  <c r="V1334" i="1" s="1"/>
  <c r="X1334" i="1" s="1"/>
  <c r="N1321" i="1"/>
  <c r="U1321" i="1" s="1"/>
  <c r="V1321" i="1" s="1"/>
  <c r="X1321" i="1" s="1"/>
  <c r="N1314" i="1"/>
  <c r="U1314" i="1" s="1"/>
  <c r="V1314" i="1" s="1"/>
  <c r="X1314" i="1" s="1"/>
  <c r="N1300" i="1"/>
  <c r="U1300" i="1" s="1"/>
  <c r="N1291" i="1"/>
  <c r="U1291" i="1" s="1"/>
  <c r="V1291" i="1" s="1"/>
  <c r="X1291" i="1" s="1"/>
  <c r="N1280" i="1"/>
  <c r="U1280" i="1" s="1"/>
  <c r="V1280" i="1" s="1"/>
  <c r="X1280" i="1" s="1"/>
  <c r="N1272" i="1"/>
  <c r="U1272" i="1" s="1"/>
  <c r="V1272" i="1" s="1"/>
  <c r="X1272" i="1" s="1"/>
  <c r="N1259" i="1"/>
  <c r="U1259" i="1" s="1"/>
  <c r="N1251" i="1"/>
  <c r="U1251" i="1" s="1"/>
  <c r="V1251" i="1" s="1"/>
  <c r="X1251" i="1" s="1"/>
  <c r="N1237" i="1"/>
  <c r="U1237" i="1" s="1"/>
  <c r="N1228" i="1"/>
  <c r="U1228" i="1" s="1"/>
  <c r="N1215" i="1"/>
  <c r="U1215" i="1" s="1"/>
  <c r="X1205" i="1"/>
  <c r="N1181" i="1"/>
  <c r="U1181" i="1" s="1"/>
  <c r="V1181" i="1" s="1"/>
  <c r="X1181" i="1" s="1"/>
  <c r="N1159" i="1"/>
  <c r="U1159" i="1" s="1"/>
  <c r="U1157" i="1" s="1"/>
  <c r="N1144" i="1"/>
  <c r="U1144" i="1" s="1"/>
  <c r="N1128" i="1"/>
  <c r="U1128" i="1" s="1"/>
  <c r="V1128" i="1" s="1"/>
  <c r="X1128" i="1" s="1"/>
  <c r="N1122" i="1"/>
  <c r="U1122" i="1" s="1"/>
  <c r="V1122" i="1" s="1"/>
  <c r="X1122" i="1" s="1"/>
  <c r="N1111" i="1"/>
  <c r="U1111" i="1" s="1"/>
  <c r="N1103" i="1"/>
  <c r="U1103" i="1" s="1"/>
  <c r="N1087" i="1"/>
  <c r="U1087" i="1" s="1"/>
  <c r="V1087" i="1" s="1"/>
  <c r="X1087" i="1" s="1"/>
  <c r="N1079" i="1"/>
  <c r="U1079" i="1" s="1"/>
  <c r="V1079" i="1" s="1"/>
  <c r="X1079" i="1" s="1"/>
  <c r="N1067" i="1"/>
  <c r="U1067" i="1" s="1"/>
  <c r="V1067" i="1" s="1"/>
  <c r="X1067" i="1" s="1"/>
  <c r="N1060" i="1"/>
  <c r="U1060" i="1" s="1"/>
  <c r="V1060" i="1" s="1"/>
  <c r="N1045" i="1"/>
  <c r="U1045" i="1" s="1"/>
  <c r="V1045" i="1" s="1"/>
  <c r="X1045" i="1" s="1"/>
  <c r="X1037" i="1"/>
  <c r="N1018" i="1"/>
  <c r="U1018" i="1" s="1"/>
  <c r="V1018" i="1" s="1"/>
  <c r="X1018" i="1" s="1"/>
  <c r="N1001" i="1"/>
  <c r="U1001" i="1" s="1"/>
  <c r="V1001" i="1" s="1"/>
  <c r="X1001" i="1" s="1"/>
  <c r="N984" i="1"/>
  <c r="U984" i="1" s="1"/>
  <c r="N976" i="1"/>
  <c r="U976" i="1" s="1"/>
  <c r="V976" i="1" s="1"/>
  <c r="N955" i="1"/>
  <c r="U955" i="1" s="1"/>
  <c r="N945" i="1"/>
  <c r="U945" i="1" s="1"/>
  <c r="V945" i="1" s="1"/>
  <c r="X945" i="1" s="1"/>
  <c r="N927" i="1"/>
  <c r="U927" i="1" s="1"/>
  <c r="V927" i="1" s="1"/>
  <c r="X927" i="1" s="1"/>
  <c r="X918" i="1"/>
  <c r="N896" i="1"/>
  <c r="U896" i="1" s="1"/>
  <c r="V896" i="1" s="1"/>
  <c r="X896" i="1" s="1"/>
  <c r="N884" i="1"/>
  <c r="U884" i="1" s="1"/>
  <c r="N857" i="1"/>
  <c r="U857" i="1" s="1"/>
  <c r="N847" i="1"/>
  <c r="U847" i="1" s="1"/>
  <c r="N834" i="1"/>
  <c r="U834" i="1" s="1"/>
  <c r="V834" i="1" s="1"/>
  <c r="X834" i="1" s="1"/>
  <c r="X825" i="1"/>
  <c r="N805" i="1"/>
  <c r="U805" i="1" s="1"/>
  <c r="V805" i="1" s="1"/>
  <c r="X805" i="1" s="1"/>
  <c r="N794" i="1"/>
  <c r="U794" i="1" s="1"/>
  <c r="V794" i="1" s="1"/>
  <c r="X794" i="1" s="1"/>
  <c r="N772" i="1"/>
  <c r="U772" i="1" s="1"/>
  <c r="N762" i="1"/>
  <c r="U762" i="1" s="1"/>
  <c r="V762" i="1" s="1"/>
  <c r="X762" i="1" s="1"/>
  <c r="N748" i="1"/>
  <c r="U748" i="1" s="1"/>
  <c r="V748" i="1" s="1"/>
  <c r="X748" i="1" s="1"/>
  <c r="N741" i="1"/>
  <c r="U741" i="1" s="1"/>
  <c r="V741" i="1" s="1"/>
  <c r="X741" i="1" s="1"/>
  <c r="N727" i="1"/>
  <c r="U727" i="1" s="1"/>
  <c r="V727" i="1" s="1"/>
  <c r="X727" i="1" s="1"/>
  <c r="N719" i="1"/>
  <c r="U719" i="1" s="1"/>
  <c r="V719" i="1" s="1"/>
  <c r="X719" i="1" s="1"/>
  <c r="N706" i="1"/>
  <c r="U706" i="1" s="1"/>
  <c r="V706" i="1" s="1"/>
  <c r="X706" i="1" s="1"/>
  <c r="N695" i="1"/>
  <c r="U695" i="1" s="1"/>
  <c r="V695" i="1" s="1"/>
  <c r="X695" i="1" s="1"/>
  <c r="N681" i="1"/>
  <c r="U681" i="1" s="1"/>
  <c r="X670" i="1"/>
  <c r="N653" i="1"/>
  <c r="U653" i="1" s="1"/>
  <c r="V653" i="1" s="1"/>
  <c r="X653" i="1" s="1"/>
  <c r="N631" i="1"/>
  <c r="U631" i="1" s="1"/>
  <c r="V631" i="1" s="1"/>
  <c r="X631" i="1" s="1"/>
  <c r="N618" i="1"/>
  <c r="U618" i="1" s="1"/>
  <c r="V618" i="1" s="1"/>
  <c r="X618" i="1" s="1"/>
  <c r="N603" i="1"/>
  <c r="U603" i="1" s="1"/>
  <c r="V603" i="1" s="1"/>
  <c r="X603" i="1" s="1"/>
  <c r="N595" i="1"/>
  <c r="U595" i="1" s="1"/>
  <c r="V595" i="1" s="1"/>
  <c r="X595" i="1" s="1"/>
  <c r="N582" i="1"/>
  <c r="U582" i="1" s="1"/>
  <c r="V582" i="1" s="1"/>
  <c r="X582" i="1" s="1"/>
  <c r="N561" i="1"/>
  <c r="U561" i="1" s="1"/>
  <c r="V561" i="1" s="1"/>
  <c r="X561" i="1" s="1"/>
  <c r="N553" i="1"/>
  <c r="U553" i="1" s="1"/>
  <c r="V553" i="1" s="1"/>
  <c r="X553" i="1" s="1"/>
  <c r="N541" i="1"/>
  <c r="U541" i="1" s="1"/>
  <c r="V541" i="1" s="1"/>
  <c r="X541" i="1" s="1"/>
  <c r="N534" i="1"/>
  <c r="U534" i="1" s="1"/>
  <c r="N510" i="1"/>
  <c r="U510" i="1" s="1"/>
  <c r="V510" i="1" s="1"/>
  <c r="X510" i="1" s="1"/>
  <c r="N498" i="1"/>
  <c r="U498" i="1" s="1"/>
  <c r="N485" i="1"/>
  <c r="U485" i="1" s="1"/>
  <c r="N476" i="1"/>
  <c r="U476" i="1" s="1"/>
  <c r="V476" i="1" s="1"/>
  <c r="X476" i="1" s="1"/>
  <c r="N463" i="1"/>
  <c r="U463" i="1" s="1"/>
  <c r="V463" i="1" s="1"/>
  <c r="X463" i="1" s="1"/>
  <c r="N455" i="1"/>
  <c r="U455" i="1" s="1"/>
  <c r="N442" i="1"/>
  <c r="U442" i="1" s="1"/>
  <c r="N432" i="1"/>
  <c r="U432" i="1" s="1"/>
  <c r="V432" i="1" s="1"/>
  <c r="X432" i="1" s="1"/>
  <c r="N420" i="1"/>
  <c r="U420" i="1" s="1"/>
  <c r="V420" i="1" s="1"/>
  <c r="X420" i="1" s="1"/>
  <c r="N412" i="1"/>
  <c r="U412" i="1" s="1"/>
  <c r="N394" i="1"/>
  <c r="U394" i="1" s="1"/>
  <c r="V394" i="1" s="1"/>
  <c r="X394" i="1" s="1"/>
  <c r="N388" i="1"/>
  <c r="U388" i="1" s="1"/>
  <c r="V388" i="1" s="1"/>
  <c r="X388" i="1" s="1"/>
  <c r="N376" i="1"/>
  <c r="U376" i="1" s="1"/>
  <c r="V376" i="1" s="1"/>
  <c r="X376" i="1" s="1"/>
  <c r="N369" i="1"/>
  <c r="U369" i="1" s="1"/>
  <c r="V369" i="1" s="1"/>
  <c r="X369" i="1" s="1"/>
  <c r="N364" i="1"/>
  <c r="U364" i="1" s="1"/>
  <c r="N359" i="1"/>
  <c r="U359" i="1" s="1"/>
  <c r="V359" i="1" s="1"/>
  <c r="X359" i="1" s="1"/>
  <c r="N355" i="1"/>
  <c r="U355" i="1" s="1"/>
  <c r="N349" i="1"/>
  <c r="U349" i="1" s="1"/>
  <c r="V349" i="1" s="1"/>
  <c r="X349" i="1" s="1"/>
  <c r="N344" i="1"/>
  <c r="U344" i="1" s="1"/>
  <c r="V344" i="1" s="1"/>
  <c r="X344" i="1" s="1"/>
  <c r="N340" i="1"/>
  <c r="U340" i="1" s="1"/>
  <c r="V340" i="1" s="1"/>
  <c r="X340" i="1" s="1"/>
  <c r="N335" i="1"/>
  <c r="U335" i="1" s="1"/>
  <c r="V335" i="1" s="1"/>
  <c r="X335" i="1" s="1"/>
  <c r="N330" i="1"/>
  <c r="U330" i="1" s="1"/>
  <c r="V330" i="1" s="1"/>
  <c r="X330" i="1" s="1"/>
  <c r="N324" i="1"/>
  <c r="U324" i="1" s="1"/>
  <c r="V324" i="1" s="1"/>
  <c r="X324" i="1" s="1"/>
  <c r="N319" i="1"/>
  <c r="U319" i="1" s="1"/>
  <c r="V319" i="1" s="1"/>
  <c r="X319" i="1" s="1"/>
  <c r="N315" i="1"/>
  <c r="U315" i="1" s="1"/>
  <c r="V315" i="1" s="1"/>
  <c r="X315" i="1" s="1"/>
  <c r="N309" i="1"/>
  <c r="U309" i="1" s="1"/>
  <c r="V309" i="1" s="1"/>
  <c r="X309" i="1" s="1"/>
  <c r="N305" i="1"/>
  <c r="U305" i="1" s="1"/>
  <c r="V305" i="1" s="1"/>
  <c r="X305" i="1" s="1"/>
  <c r="N300" i="1"/>
  <c r="U300" i="1" s="1"/>
  <c r="V300" i="1" s="1"/>
  <c r="X300" i="1" s="1"/>
  <c r="N296" i="1"/>
  <c r="U296" i="1" s="1"/>
  <c r="V296" i="1" s="1"/>
  <c r="X296" i="1" s="1"/>
  <c r="N291" i="1"/>
  <c r="U291" i="1" s="1"/>
  <c r="V291" i="1" s="1"/>
  <c r="X291" i="1" s="1"/>
  <c r="N287" i="1"/>
  <c r="U287" i="1" s="1"/>
  <c r="N280" i="1"/>
  <c r="U280" i="1" s="1"/>
  <c r="V280" i="1" s="1"/>
  <c r="X280" i="1" s="1"/>
  <c r="N276" i="1"/>
  <c r="U276" i="1" s="1"/>
  <c r="V276" i="1" s="1"/>
  <c r="X276" i="1" s="1"/>
  <c r="N272" i="1"/>
  <c r="U272" i="1" s="1"/>
  <c r="V272" i="1" s="1"/>
  <c r="X272" i="1" s="1"/>
  <c r="N267" i="1"/>
  <c r="U267" i="1" s="1"/>
  <c r="V267" i="1" s="1"/>
  <c r="X267" i="1" s="1"/>
  <c r="N260" i="1"/>
  <c r="U260" i="1" s="1"/>
  <c r="N255" i="1"/>
  <c r="U255" i="1" s="1"/>
  <c r="V255" i="1" s="1"/>
  <c r="X255" i="1" s="1"/>
  <c r="N249" i="1"/>
  <c r="U249" i="1" s="1"/>
  <c r="N242" i="1"/>
  <c r="U242" i="1" s="1"/>
  <c r="V242" i="1" s="1"/>
  <c r="X242" i="1" s="1"/>
  <c r="N237" i="1"/>
  <c r="U237" i="1" s="1"/>
  <c r="V237" i="1" s="1"/>
  <c r="X237" i="1" s="1"/>
  <c r="N228" i="1"/>
  <c r="U228" i="1" s="1"/>
  <c r="V228" i="1" s="1"/>
  <c r="X228" i="1" s="1"/>
  <c r="N224" i="1"/>
  <c r="U224" i="1" s="1"/>
  <c r="N219" i="1"/>
  <c r="U219" i="1" s="1"/>
  <c r="V219" i="1" s="1"/>
  <c r="X219" i="1" s="1"/>
  <c r="N214" i="1"/>
  <c r="U214" i="1" s="1"/>
  <c r="V214" i="1" s="1"/>
  <c r="X214" i="1" s="1"/>
  <c r="N209" i="1"/>
  <c r="U209" i="1" s="1"/>
  <c r="V209" i="1" s="1"/>
  <c r="X209" i="1" s="1"/>
  <c r="N205" i="1"/>
  <c r="U205" i="1" s="1"/>
  <c r="V205" i="1" s="1"/>
  <c r="X205" i="1" s="1"/>
  <c r="N201" i="1"/>
  <c r="U201" i="1" s="1"/>
  <c r="V201" i="1" s="1"/>
  <c r="X201" i="1" s="1"/>
  <c r="N196" i="1"/>
  <c r="U196" i="1" s="1"/>
  <c r="V196" i="1" s="1"/>
  <c r="X196" i="1" s="1"/>
  <c r="N192" i="1"/>
  <c r="U192" i="1" s="1"/>
  <c r="V192" i="1" s="1"/>
  <c r="X192" i="1" s="1"/>
  <c r="N188" i="1"/>
  <c r="U188" i="1" s="1"/>
  <c r="V188" i="1" s="1"/>
  <c r="X188" i="1" s="1"/>
  <c r="N181" i="1"/>
  <c r="U181" i="1" s="1"/>
  <c r="V181" i="1" s="1"/>
  <c r="X181" i="1" s="1"/>
  <c r="N177" i="1"/>
  <c r="U177" i="1" s="1"/>
  <c r="N172" i="1"/>
  <c r="U172" i="1" s="1"/>
  <c r="V172" i="1" s="1"/>
  <c r="X172" i="1" s="1"/>
  <c r="N168" i="1"/>
  <c r="U168" i="1" s="1"/>
  <c r="V168" i="1" s="1"/>
  <c r="X168" i="1" s="1"/>
  <c r="N164" i="1"/>
  <c r="U164" i="1" s="1"/>
  <c r="V164" i="1" s="1"/>
  <c r="X164" i="1" s="1"/>
  <c r="N159" i="1"/>
  <c r="U159" i="1" s="1"/>
  <c r="V159" i="1" s="1"/>
  <c r="X159" i="1" s="1"/>
  <c r="N155" i="1"/>
  <c r="U155" i="1" s="1"/>
  <c r="V155" i="1" s="1"/>
  <c r="X155" i="1" s="1"/>
  <c r="N151" i="1"/>
  <c r="U151" i="1" s="1"/>
  <c r="V151" i="1" s="1"/>
  <c r="X151" i="1" s="1"/>
  <c r="N146" i="1"/>
  <c r="U146" i="1" s="1"/>
  <c r="V146" i="1" s="1"/>
  <c r="X146" i="1" s="1"/>
  <c r="N139" i="1"/>
  <c r="U139" i="1" s="1"/>
  <c r="V139" i="1" s="1"/>
  <c r="X139" i="1" s="1"/>
  <c r="N135" i="1"/>
  <c r="U135" i="1" s="1"/>
  <c r="N131" i="1"/>
  <c r="U131" i="1" s="1"/>
  <c r="V131" i="1" s="1"/>
  <c r="X131" i="1" s="1"/>
  <c r="N127" i="1"/>
  <c r="U127" i="1" s="1"/>
  <c r="V127" i="1" s="1"/>
  <c r="X127" i="1" s="1"/>
  <c r="N111" i="1"/>
  <c r="U111" i="1" s="1"/>
  <c r="V111" i="1" s="1"/>
  <c r="X111" i="1" s="1"/>
  <c r="N106" i="1"/>
  <c r="U106" i="1" s="1"/>
  <c r="V106" i="1" s="1"/>
  <c r="X106" i="1" s="1"/>
  <c r="N102" i="1"/>
  <c r="U102" i="1" s="1"/>
  <c r="V102" i="1" s="1"/>
  <c r="X102" i="1" s="1"/>
  <c r="N98" i="1"/>
  <c r="U98" i="1" s="1"/>
  <c r="V98" i="1" s="1"/>
  <c r="X98" i="1" s="1"/>
  <c r="N93" i="1"/>
  <c r="U93" i="1" s="1"/>
  <c r="V93" i="1" s="1"/>
  <c r="X93" i="1" s="1"/>
  <c r="N89" i="1"/>
  <c r="U89" i="1" s="1"/>
  <c r="V89" i="1" s="1"/>
  <c r="X89" i="1" s="1"/>
  <c r="N85" i="1"/>
  <c r="U85" i="1" s="1"/>
  <c r="V85" i="1" s="1"/>
  <c r="X85" i="1" s="1"/>
  <c r="N81" i="1"/>
  <c r="U81" i="1" s="1"/>
  <c r="V81" i="1" s="1"/>
  <c r="X81" i="1" s="1"/>
  <c r="N76" i="1"/>
  <c r="U76" i="1" s="1"/>
  <c r="V76" i="1" s="1"/>
  <c r="X76" i="1" s="1"/>
  <c r="N72" i="1"/>
  <c r="U72" i="1" s="1"/>
  <c r="V72" i="1" s="1"/>
  <c r="X72" i="1" s="1"/>
  <c r="N68" i="1"/>
  <c r="U68" i="1" s="1"/>
  <c r="V68" i="1" s="1"/>
  <c r="X68" i="1" s="1"/>
  <c r="N63" i="1"/>
  <c r="U63" i="1" s="1"/>
  <c r="V63" i="1" s="1"/>
  <c r="X63" i="1" s="1"/>
  <c r="N59" i="1"/>
  <c r="U59" i="1" s="1"/>
  <c r="V59" i="1" s="1"/>
  <c r="X59" i="1" s="1"/>
  <c r="N55" i="1"/>
  <c r="U55" i="1" s="1"/>
  <c r="V55" i="1" s="1"/>
  <c r="X55" i="1" s="1"/>
  <c r="N50" i="1"/>
  <c r="U50" i="1" s="1"/>
  <c r="V50" i="1" s="1"/>
  <c r="X50" i="1" s="1"/>
  <c r="N46" i="1"/>
  <c r="U46" i="1" s="1"/>
  <c r="V46" i="1" s="1"/>
  <c r="X46" i="1" s="1"/>
  <c r="N42" i="1"/>
  <c r="U42" i="1" s="1"/>
  <c r="N34" i="1"/>
  <c r="U34" i="1" s="1"/>
  <c r="N27" i="1"/>
  <c r="U27" i="1" s="1"/>
  <c r="N20" i="1"/>
  <c r="U20" i="1" s="1"/>
  <c r="V20" i="1" s="1"/>
  <c r="X20" i="1" s="1"/>
  <c r="N11" i="1"/>
  <c r="U11" i="1" s="1"/>
  <c r="N2564" i="1"/>
  <c r="U2564" i="1" s="1"/>
  <c r="V2564" i="1" s="1"/>
  <c r="X2564" i="1" s="1"/>
  <c r="N2555" i="1"/>
  <c r="U2555" i="1" s="1"/>
  <c r="V2555" i="1" s="1"/>
  <c r="X2555" i="1" s="1"/>
  <c r="N2540" i="1"/>
  <c r="U2540" i="1" s="1"/>
  <c r="V2540" i="1" s="1"/>
  <c r="X2540" i="1" s="1"/>
  <c r="N2533" i="1"/>
  <c r="U2533" i="1" s="1"/>
  <c r="V2533" i="1" s="1"/>
  <c r="X2533" i="1" s="1"/>
  <c r="N2529" i="1"/>
  <c r="U2529" i="1" s="1"/>
  <c r="V2529" i="1" s="1"/>
  <c r="X2529" i="1" s="1"/>
  <c r="N2511" i="1"/>
  <c r="U2511" i="1" s="1"/>
  <c r="V2511" i="1" s="1"/>
  <c r="X2511" i="1" s="1"/>
  <c r="N2502" i="1"/>
  <c r="U2502" i="1" s="1"/>
  <c r="V2502" i="1" s="1"/>
  <c r="X2502" i="1" s="1"/>
  <c r="N2492" i="1"/>
  <c r="U2492" i="1" s="1"/>
  <c r="V2492" i="1" s="1"/>
  <c r="X2492" i="1" s="1"/>
  <c r="N2485" i="1"/>
  <c r="U2485" i="1" s="1"/>
  <c r="V2485" i="1" s="1"/>
  <c r="X2485" i="1" s="1"/>
  <c r="X2471" i="1"/>
  <c r="N2462" i="1"/>
  <c r="U2462" i="1" s="1"/>
  <c r="V2462" i="1" s="1"/>
  <c r="X2462" i="1" s="1"/>
  <c r="N2433" i="1"/>
  <c r="U2433" i="1" s="1"/>
  <c r="V2433" i="1" s="1"/>
  <c r="X2433" i="1" s="1"/>
  <c r="N2426" i="1"/>
  <c r="U2426" i="1" s="1"/>
  <c r="V2426" i="1" s="1"/>
  <c r="X2426" i="1" s="1"/>
  <c r="N2419" i="1"/>
  <c r="U2419" i="1" s="1"/>
  <c r="V2419" i="1" s="1"/>
  <c r="X2419" i="1" s="1"/>
  <c r="N2393" i="1"/>
  <c r="U2393" i="1" s="1"/>
  <c r="N2383" i="1"/>
  <c r="U2383" i="1" s="1"/>
  <c r="V2383" i="1" s="1"/>
  <c r="X2383" i="1" s="1"/>
  <c r="N2371" i="1"/>
  <c r="U2371" i="1" s="1"/>
  <c r="V2371" i="1" s="1"/>
  <c r="X2371" i="1" s="1"/>
  <c r="N2360" i="1"/>
  <c r="U2360" i="1" s="1"/>
  <c r="V2360" i="1" s="1"/>
  <c r="X2360" i="1" s="1"/>
  <c r="N2345" i="1"/>
  <c r="U2345" i="1" s="1"/>
  <c r="V2345" i="1" s="1"/>
  <c r="X2345" i="1" s="1"/>
  <c r="N2333" i="1"/>
  <c r="U2333" i="1" s="1"/>
  <c r="V2333" i="1" s="1"/>
  <c r="X2333" i="1" s="1"/>
  <c r="N2275" i="1"/>
  <c r="U2275" i="1" s="1"/>
  <c r="V2275" i="1" s="1"/>
  <c r="X2275" i="1" s="1"/>
  <c r="N2267" i="1"/>
  <c r="U2267" i="1" s="1"/>
  <c r="N2260" i="1"/>
  <c r="U2260" i="1" s="1"/>
  <c r="X2247" i="1"/>
  <c r="N2241" i="1"/>
  <c r="U2241" i="1" s="1"/>
  <c r="U2239" i="1" s="1"/>
  <c r="N2234" i="1"/>
  <c r="U2234" i="1" s="1"/>
  <c r="V2234" i="1" s="1"/>
  <c r="X2234" i="1" s="1"/>
  <c r="N2229" i="1"/>
  <c r="U2229" i="1" s="1"/>
  <c r="V2229" i="1" s="1"/>
  <c r="N2190" i="1"/>
  <c r="U2190" i="1" s="1"/>
  <c r="V2190" i="1" s="1"/>
  <c r="X2190" i="1" s="1"/>
  <c r="N2183" i="1"/>
  <c r="U2183" i="1" s="1"/>
  <c r="V2183" i="1" s="1"/>
  <c r="N2173" i="1"/>
  <c r="U2173" i="1" s="1"/>
  <c r="V2173" i="1" s="1"/>
  <c r="X2173" i="1" s="1"/>
  <c r="N2123" i="1"/>
  <c r="U2123" i="1" s="1"/>
  <c r="N2108" i="1"/>
  <c r="U2108" i="1" s="1"/>
  <c r="V2108" i="1" s="1"/>
  <c r="X2108" i="1" s="1"/>
  <c r="N2100" i="1"/>
  <c r="U2100" i="1" s="1"/>
  <c r="V2100" i="1" s="1"/>
  <c r="X2100" i="1" s="1"/>
  <c r="N2080" i="1"/>
  <c r="U2080" i="1" s="1"/>
  <c r="V2080" i="1" s="1"/>
  <c r="X2080" i="1" s="1"/>
  <c r="N2074" i="1"/>
  <c r="U2074" i="1" s="1"/>
  <c r="V2074" i="1" s="1"/>
  <c r="X2074" i="1" s="1"/>
  <c r="X2054" i="1"/>
  <c r="N2030" i="1"/>
  <c r="U2030" i="1" s="1"/>
  <c r="N2023" i="1"/>
  <c r="U2023" i="1" s="1"/>
  <c r="V2023" i="1" s="1"/>
  <c r="X2023" i="1" s="1"/>
  <c r="N2003" i="1"/>
  <c r="U2003" i="1" s="1"/>
  <c r="V2003" i="1" s="1"/>
  <c r="X2003" i="1" s="1"/>
  <c r="N1997" i="1"/>
  <c r="U1997" i="1" s="1"/>
  <c r="N1978" i="1"/>
  <c r="U1978" i="1" s="1"/>
  <c r="N1966" i="1"/>
  <c r="U1966" i="1" s="1"/>
  <c r="V1966" i="1" s="1"/>
  <c r="X1966" i="1" s="1"/>
  <c r="N1934" i="1"/>
  <c r="U1934" i="1" s="1"/>
  <c r="V1934" i="1" s="1"/>
  <c r="X1934" i="1" s="1"/>
  <c r="N1927" i="1"/>
  <c r="U1927" i="1" s="1"/>
  <c r="V1927" i="1" s="1"/>
  <c r="X1927" i="1" s="1"/>
  <c r="N1902" i="1"/>
  <c r="U1902" i="1" s="1"/>
  <c r="N1881" i="1"/>
  <c r="U1881" i="1" s="1"/>
  <c r="V1881" i="1" s="1"/>
  <c r="X1881" i="1" s="1"/>
  <c r="N1862" i="1"/>
  <c r="U1862" i="1" s="1"/>
  <c r="V1862" i="1" s="1"/>
  <c r="X1862" i="1" s="1"/>
  <c r="N1840" i="1"/>
  <c r="U1840" i="1" s="1"/>
  <c r="V1840" i="1" s="1"/>
  <c r="X1840" i="1" s="1"/>
  <c r="N1822" i="1"/>
  <c r="U1822" i="1" s="1"/>
  <c r="V1822" i="1" s="1"/>
  <c r="X1822" i="1" s="1"/>
  <c r="N1799" i="1"/>
  <c r="U1799" i="1" s="1"/>
  <c r="V1799" i="1" s="1"/>
  <c r="X1799" i="1" s="1"/>
  <c r="N1777" i="1"/>
  <c r="U1777" i="1" s="1"/>
  <c r="V1777" i="1" s="1"/>
  <c r="X1777" i="1" s="1"/>
  <c r="N1730" i="1"/>
  <c r="U1730" i="1" s="1"/>
  <c r="V1730" i="1" s="1"/>
  <c r="X1730" i="1" s="1"/>
  <c r="N1681" i="1"/>
  <c r="U1681" i="1" s="1"/>
  <c r="N1660" i="1"/>
  <c r="U1660" i="1" s="1"/>
  <c r="N1638" i="1"/>
  <c r="U1638" i="1" s="1"/>
  <c r="V1638" i="1" s="1"/>
  <c r="X1638" i="1" s="1"/>
  <c r="N1614" i="1"/>
  <c r="U1614" i="1" s="1"/>
  <c r="V1614" i="1" s="1"/>
  <c r="X1614" i="1" s="1"/>
  <c r="N1593" i="1"/>
  <c r="U1593" i="1" s="1"/>
  <c r="N1576" i="1"/>
  <c r="U1576" i="1" s="1"/>
  <c r="V1576" i="1" s="1"/>
  <c r="X1576" i="1" s="1"/>
  <c r="N1555" i="1"/>
  <c r="U1555" i="1" s="1"/>
  <c r="V1555" i="1" s="1"/>
  <c r="X1555" i="1" s="1"/>
  <c r="N1541" i="1"/>
  <c r="U1541" i="1" s="1"/>
  <c r="V1541" i="1" s="1"/>
  <c r="X1541" i="1" s="1"/>
  <c r="N1522" i="1"/>
  <c r="U1522" i="1" s="1"/>
  <c r="V1522" i="1" s="1"/>
  <c r="X1522" i="1" s="1"/>
  <c r="X1503" i="1"/>
  <c r="N1470" i="1"/>
  <c r="U1470" i="1" s="1"/>
  <c r="V1470" i="1" s="1"/>
  <c r="X1470" i="1" s="1"/>
  <c r="N1454" i="1"/>
  <c r="U1454" i="1" s="1"/>
  <c r="V1454" i="1" s="1"/>
  <c r="X1454" i="1" s="1"/>
  <c r="N1432" i="1"/>
  <c r="U1432" i="1" s="1"/>
  <c r="V1432" i="1" s="1"/>
  <c r="X1432" i="1" s="1"/>
  <c r="N1407" i="1"/>
  <c r="U1407" i="1" s="1"/>
  <c r="V1407" i="1" s="1"/>
  <c r="X1407" i="1" s="1"/>
  <c r="N1387" i="1"/>
  <c r="U1387" i="1" s="1"/>
  <c r="V1387" i="1" s="1"/>
  <c r="X1387" i="1" s="1"/>
  <c r="N1360" i="1"/>
  <c r="U1360" i="1" s="1"/>
  <c r="V1360" i="1" s="1"/>
  <c r="X1360" i="1" s="1"/>
  <c r="N1340" i="1"/>
  <c r="U1340" i="1" s="1"/>
  <c r="V1340" i="1" s="1"/>
  <c r="X1340" i="1" s="1"/>
  <c r="N1319" i="1"/>
  <c r="U1319" i="1" s="1"/>
  <c r="V1319" i="1" s="1"/>
  <c r="X1319" i="1" s="1"/>
  <c r="N1296" i="1"/>
  <c r="U1296" i="1" s="1"/>
  <c r="V1296" i="1" s="1"/>
  <c r="X1296" i="1" s="1"/>
  <c r="N1278" i="1"/>
  <c r="U1278" i="1" s="1"/>
  <c r="N1256" i="1"/>
  <c r="U1256" i="1" s="1"/>
  <c r="N1234" i="1"/>
  <c r="U1234" i="1" s="1"/>
  <c r="N1212" i="1"/>
  <c r="U1212" i="1" s="1"/>
  <c r="V1212" i="1" s="1"/>
  <c r="X1212" i="1" s="1"/>
  <c r="N1179" i="1"/>
  <c r="U1179" i="1" s="1"/>
  <c r="V1179" i="1" s="1"/>
  <c r="X1179" i="1" s="1"/>
  <c r="N1151" i="1"/>
  <c r="U1151" i="1" s="1"/>
  <c r="N1126" i="1"/>
  <c r="U1126" i="1" s="1"/>
  <c r="V1126" i="1" s="1"/>
  <c r="X1126" i="1" s="1"/>
  <c r="N1108" i="1"/>
  <c r="U1108" i="1" s="1"/>
  <c r="N1084" i="1"/>
  <c r="U1084" i="1" s="1"/>
  <c r="V1084" i="1" s="1"/>
  <c r="X1084" i="1" s="1"/>
  <c r="N1064" i="1"/>
  <c r="U1064" i="1" s="1"/>
  <c r="V1064" i="1" s="1"/>
  <c r="X1064" i="1" s="1"/>
  <c r="X1041" i="1"/>
  <c r="N1016" i="1"/>
  <c r="U1016" i="1" s="1"/>
  <c r="V1016" i="1" s="1"/>
  <c r="N981" i="1"/>
  <c r="U981" i="1" s="1"/>
  <c r="V981" i="1" s="1"/>
  <c r="X981" i="1" s="1"/>
  <c r="N952" i="1"/>
  <c r="U952" i="1" s="1"/>
  <c r="V952" i="1" s="1"/>
  <c r="X952" i="1" s="1"/>
  <c r="N925" i="1"/>
  <c r="U925" i="1" s="1"/>
  <c r="V925" i="1" s="1"/>
  <c r="X925" i="1" s="1"/>
  <c r="N894" i="1"/>
  <c r="U894" i="1" s="1"/>
  <c r="V894" i="1" s="1"/>
  <c r="X894" i="1" s="1"/>
  <c r="N854" i="1"/>
  <c r="U854" i="1" s="1"/>
  <c r="N832" i="1"/>
  <c r="U832" i="1" s="1"/>
  <c r="V832" i="1" s="1"/>
  <c r="X832" i="1" s="1"/>
  <c r="N803" i="1"/>
  <c r="U803" i="1" s="1"/>
  <c r="V803" i="1" s="1"/>
  <c r="X803" i="1" s="1"/>
  <c r="N769" i="1"/>
  <c r="U769" i="1" s="1"/>
  <c r="N745" i="1"/>
  <c r="U745" i="1" s="1"/>
  <c r="V745" i="1" s="1"/>
  <c r="X745" i="1" s="1"/>
  <c r="N724" i="1"/>
  <c r="U724" i="1" s="1"/>
  <c r="N703" i="1"/>
  <c r="U703" i="1" s="1"/>
  <c r="N677" i="1"/>
  <c r="U677" i="1" s="1"/>
  <c r="V677" i="1" s="1"/>
  <c r="X677" i="1" s="1"/>
  <c r="N651" i="1"/>
  <c r="U651" i="1" s="1"/>
  <c r="V651" i="1" s="1"/>
  <c r="X651" i="1" s="1"/>
  <c r="N626" i="1"/>
  <c r="U626" i="1" s="1"/>
  <c r="V626" i="1" s="1"/>
  <c r="X626" i="1" s="1"/>
  <c r="N599" i="1"/>
  <c r="U599" i="1" s="1"/>
  <c r="V599" i="1" s="1"/>
  <c r="X599" i="1" s="1"/>
  <c r="N580" i="1"/>
  <c r="U580" i="1" s="1"/>
  <c r="V580" i="1" s="1"/>
  <c r="X580" i="1" s="1"/>
  <c r="N559" i="1"/>
  <c r="U559" i="1" s="1"/>
  <c r="V559" i="1" s="1"/>
  <c r="X559" i="1" s="1"/>
  <c r="N539" i="1"/>
  <c r="U539" i="1" s="1"/>
  <c r="N508" i="1"/>
  <c r="U508" i="1" s="1"/>
  <c r="V508" i="1" s="1"/>
  <c r="X508" i="1" s="1"/>
  <c r="N482" i="1"/>
  <c r="U482" i="1" s="1"/>
  <c r="N460" i="1"/>
  <c r="U460" i="1" s="1"/>
  <c r="V460" i="1" s="1"/>
  <c r="X460" i="1" s="1"/>
  <c r="N439" i="1"/>
  <c r="U439" i="1" s="1"/>
  <c r="V439" i="1" s="1"/>
  <c r="X439" i="1" s="1"/>
  <c r="N418" i="1"/>
  <c r="U418" i="1" s="1"/>
  <c r="V418" i="1" s="1"/>
  <c r="X418" i="1" s="1"/>
  <c r="N392" i="1"/>
  <c r="U392" i="1" s="1"/>
  <c r="V392" i="1" s="1"/>
  <c r="X392" i="1" s="1"/>
  <c r="N374" i="1"/>
  <c r="U374" i="1" s="1"/>
  <c r="O5718" i="1"/>
  <c r="O3890" i="1"/>
  <c r="O4066" i="1"/>
  <c r="O4412" i="1"/>
  <c r="O4910" i="1"/>
  <c r="O5635" i="1"/>
  <c r="O4249" i="1"/>
  <c r="O3747" i="1"/>
  <c r="O2671" i="1"/>
  <c r="O2847" i="1"/>
  <c r="O2952" i="1"/>
  <c r="O3031" i="1"/>
  <c r="O2035" i="1"/>
  <c r="P9" i="1"/>
  <c r="O1172" i="1"/>
  <c r="O2226" i="1"/>
  <c r="P2280" i="1"/>
  <c r="P2201" i="1"/>
  <c r="P2141" i="1"/>
  <c r="P2122" i="1"/>
  <c r="P1898" i="1"/>
  <c r="P1788" i="1"/>
  <c r="P1670" i="1"/>
  <c r="P702" i="1"/>
  <c r="P2319" i="1"/>
  <c r="P2175" i="1"/>
  <c r="P2119" i="1"/>
  <c r="P2016" i="1"/>
  <c r="P1963" i="1"/>
  <c r="P1299" i="1"/>
  <c r="P248" i="1"/>
  <c r="P232" i="1" s="1"/>
  <c r="P1140" i="1"/>
  <c r="P886" i="1"/>
  <c r="P851" i="1"/>
  <c r="P785" i="1"/>
  <c r="P6447" i="1"/>
  <c r="P5902" i="1"/>
  <c r="P5635" i="1"/>
  <c r="P5410" i="1"/>
  <c r="P3890" i="1"/>
  <c r="P6180" i="1"/>
  <c r="P4910" i="1"/>
  <c r="P3747" i="1"/>
  <c r="P3031" i="1"/>
  <c r="P2952" i="1"/>
  <c r="P2356" i="1"/>
  <c r="P2336" i="1"/>
  <c r="P2213" i="1"/>
  <c r="P2132" i="1"/>
  <c r="P2103" i="1"/>
  <c r="P1920" i="1"/>
  <c r="O1747" i="1"/>
  <c r="O2454" i="1"/>
  <c r="P1378" i="1"/>
  <c r="P2265" i="1"/>
  <c r="P2070" i="1"/>
  <c r="P1410" i="1"/>
  <c r="P2186" i="1"/>
  <c r="P2037" i="1"/>
  <c r="P1932" i="1"/>
  <c r="P5718" i="1"/>
  <c r="P4771" i="1"/>
  <c r="P4066" i="1"/>
  <c r="P3482" i="1"/>
  <c r="P6072" i="1"/>
  <c r="P4412" i="1"/>
  <c r="P1579" i="1"/>
  <c r="P2313" i="1"/>
  <c r="P2271" i="1"/>
  <c r="P2228" i="1"/>
  <c r="P2148" i="1"/>
  <c r="P1901" i="1"/>
  <c r="P1886" i="1"/>
  <c r="P1719" i="1"/>
  <c r="P1393" i="1"/>
  <c r="P2259" i="1"/>
  <c r="P2217" i="1"/>
  <c r="P2209" i="1"/>
  <c r="P2166" i="1"/>
  <c r="P1977" i="1"/>
  <c r="P1529" i="1"/>
  <c r="P1003" i="1"/>
  <c r="P877" i="1"/>
  <c r="P797" i="1"/>
  <c r="P2671" i="1"/>
  <c r="P4249" i="1"/>
  <c r="P1294" i="1"/>
  <c r="P698" i="1"/>
  <c r="P3215" i="1"/>
  <c r="P2429" i="1"/>
  <c r="P2291" i="1"/>
  <c r="P2135" i="1"/>
  <c r="P2106" i="1"/>
  <c r="P2008" i="1"/>
  <c r="P1856" i="1"/>
  <c r="P2193" i="1"/>
  <c r="P1632" i="1"/>
  <c r="P1604" i="1"/>
  <c r="P2128" i="1"/>
  <c r="P1847" i="1"/>
  <c r="P1773" i="1"/>
  <c r="P1514" i="1"/>
  <c r="P1374" i="1"/>
  <c r="P1286" i="1"/>
  <c r="P3565" i="1"/>
  <c r="P2847" i="1"/>
  <c r="P505" i="1"/>
  <c r="P1418" i="1"/>
  <c r="P1350" i="1"/>
  <c r="P2477" i="1"/>
  <c r="P2454" i="1" s="1"/>
  <c r="P2392" i="1"/>
  <c r="P1654" i="1"/>
  <c r="P969" i="1"/>
  <c r="P1233" i="1"/>
  <c r="P2422" i="1"/>
  <c r="P1647" i="1"/>
  <c r="P1268" i="1"/>
  <c r="P1421" i="1"/>
  <c r="P1065" i="1"/>
  <c r="P846" i="1"/>
  <c r="O1013" i="1"/>
  <c r="O889" i="1"/>
  <c r="O232" i="1"/>
  <c r="O800" i="1"/>
  <c r="O645" i="1"/>
  <c r="F800" i="1"/>
  <c r="F232" i="1"/>
  <c r="F889" i="1"/>
  <c r="F1013" i="1"/>
  <c r="F2035" i="1"/>
  <c r="F3365" i="1"/>
  <c r="F3215" i="1"/>
  <c r="F2671" i="1"/>
  <c r="F2673" i="1"/>
  <c r="F1442" i="1"/>
  <c r="F1444" i="1"/>
  <c r="F4105" i="1"/>
  <c r="F4066" i="1"/>
  <c r="F505" i="1"/>
  <c r="F645" i="1"/>
  <c r="F1172" i="1"/>
  <c r="F1174" i="1"/>
  <c r="F1747" i="1"/>
  <c r="F1749" i="1"/>
  <c r="F2226" i="1"/>
  <c r="F2952" i="1"/>
  <c r="F2973" i="1"/>
  <c r="F3900" i="1"/>
  <c r="F3890" i="1"/>
  <c r="F2228" i="1"/>
  <c r="F2454" i="1"/>
  <c r="F2849" i="1"/>
  <c r="F2847" i="1"/>
  <c r="F3031" i="1"/>
  <c r="F3060" i="1"/>
  <c r="F3567" i="1"/>
  <c r="F3565" i="1"/>
  <c r="F3484" i="1"/>
  <c r="F3482" i="1"/>
  <c r="F3749" i="1"/>
  <c r="F3747" i="1"/>
  <c r="F4414" i="1"/>
  <c r="F4412" i="1"/>
  <c r="F4771" i="1"/>
  <c r="F5048" i="1"/>
  <c r="F5041" i="1"/>
  <c r="F5635" i="1"/>
  <c r="F5902" i="1"/>
  <c r="F5904" i="1"/>
  <c r="F4910" i="1"/>
  <c r="F5410" i="1"/>
  <c r="F5637" i="1"/>
  <c r="F5718" i="1"/>
  <c r="F5720" i="1"/>
  <c r="F6072" i="1"/>
  <c r="F6180" i="1"/>
  <c r="F6447" i="1"/>
  <c r="X859" i="1"/>
  <c r="X6500" i="1"/>
  <c r="X6459" i="1"/>
  <c r="X6458" i="1"/>
  <c r="X6457" i="1"/>
  <c r="X6452" i="1"/>
  <c r="X6400" i="1"/>
  <c r="X6360" i="1"/>
  <c r="X6330" i="1"/>
  <c r="X6293" i="1"/>
  <c r="X6258" i="1"/>
  <c r="X6230" i="1"/>
  <c r="X6211" i="1"/>
  <c r="X6194" i="1"/>
  <c r="X6190" i="1"/>
  <c r="X6076" i="1"/>
  <c r="X6070" i="1"/>
  <c r="X6069" i="1"/>
  <c r="X6068" i="1"/>
  <c r="X6067" i="1"/>
  <c r="X6060" i="1"/>
  <c r="X6059" i="1"/>
  <c r="X6049" i="1"/>
  <c r="X6008" i="1"/>
  <c r="X5996" i="1"/>
  <c r="X5980" i="1"/>
  <c r="X5973" i="1"/>
  <c r="X5927" i="1"/>
  <c r="X5911" i="1"/>
  <c r="X5876" i="1"/>
  <c r="X5857" i="1"/>
  <c r="X5787" i="1"/>
  <c r="X5741" i="1"/>
  <c r="X5700" i="1"/>
  <c r="X5692" i="1"/>
  <c r="X5686" i="1"/>
  <c r="X5651" i="1"/>
  <c r="X5593" i="1"/>
  <c r="X5579" i="1"/>
  <c r="X5561" i="1"/>
  <c r="X5495" i="1"/>
  <c r="X5462" i="1"/>
  <c r="X5430" i="1"/>
  <c r="X5396" i="1"/>
  <c r="X5395" i="1"/>
  <c r="X5190" i="1"/>
  <c r="X5176" i="1"/>
  <c r="X5175" i="1"/>
  <c r="X5141" i="1"/>
  <c r="X5098" i="1"/>
  <c r="X5026" i="1"/>
  <c r="X5006" i="1"/>
  <c r="X4982" i="1"/>
  <c r="X4972" i="1"/>
  <c r="X4933" i="1"/>
  <c r="X4897" i="1"/>
  <c r="X4869" i="1"/>
  <c r="X4860" i="1"/>
  <c r="X4836" i="1"/>
  <c r="X4822" i="1"/>
  <c r="X4794" i="1"/>
  <c r="X4746" i="1"/>
  <c r="X4684" i="1"/>
  <c r="X4673" i="1"/>
  <c r="X4628" i="1"/>
  <c r="X4589" i="1"/>
  <c r="X4545" i="1"/>
  <c r="X4492" i="1"/>
  <c r="X4405" i="1"/>
  <c r="X4381" i="1"/>
  <c r="X4380" i="1"/>
  <c r="X4376" i="1"/>
  <c r="X4373" i="1"/>
  <c r="X4372" i="1"/>
  <c r="X4371" i="1"/>
  <c r="X4370" i="1"/>
  <c r="X4327" i="1"/>
  <c r="X4276" i="1"/>
  <c r="X4275" i="1"/>
  <c r="X4225" i="1"/>
  <c r="X4196" i="1"/>
  <c r="X4189" i="1"/>
  <c r="X4179" i="1"/>
  <c r="X4158" i="1"/>
  <c r="X4125" i="1"/>
  <c r="X4104" i="1"/>
  <c r="X4097" i="1"/>
  <c r="X4096" i="1"/>
  <c r="X4095" i="1"/>
  <c r="X4012" i="1"/>
  <c r="X4011" i="1"/>
  <c r="X4010" i="1"/>
  <c r="X3995" i="1"/>
  <c r="X3982" i="1"/>
  <c r="X3934" i="1"/>
  <c r="X3932" i="1"/>
  <c r="X3872" i="1"/>
  <c r="X3860" i="1"/>
  <c r="X3836" i="1"/>
  <c r="X3799" i="1"/>
  <c r="X3777" i="1"/>
  <c r="X3776" i="1"/>
  <c r="X3723" i="1"/>
  <c r="X3721" i="1"/>
  <c r="X3715" i="1"/>
  <c r="X3707" i="1"/>
  <c r="X3675" i="1"/>
  <c r="X3674" i="1"/>
  <c r="X3656" i="1"/>
  <c r="X3640" i="1"/>
  <c r="X3629" i="1"/>
  <c r="X3611" i="1"/>
  <c r="X3598" i="1"/>
  <c r="X3563" i="1"/>
  <c r="X3562" i="1"/>
  <c r="X3561" i="1"/>
  <c r="X3560" i="1"/>
  <c r="X3559" i="1"/>
  <c r="X3558" i="1"/>
  <c r="X3557" i="1"/>
  <c r="X3556" i="1"/>
  <c r="X3555" i="1"/>
  <c r="X3554" i="1"/>
  <c r="X3553" i="1"/>
  <c r="X3552" i="1"/>
  <c r="X3551" i="1"/>
  <c r="X3550" i="1"/>
  <c r="X3549" i="1"/>
  <c r="X3548" i="1"/>
  <c r="X3547" i="1"/>
  <c r="X3546" i="1"/>
  <c r="X3545" i="1"/>
  <c r="X3544" i="1"/>
  <c r="X3530" i="1"/>
  <c r="X3529" i="1"/>
  <c r="X3528" i="1"/>
  <c r="X3527" i="1"/>
  <c r="X3526" i="1"/>
  <c r="X3503" i="1"/>
  <c r="X3502" i="1"/>
  <c r="X3449" i="1"/>
  <c r="X3420" i="1"/>
  <c r="X3393" i="1"/>
  <c r="X3357" i="1"/>
  <c r="X3340" i="1"/>
  <c r="X3298" i="1"/>
  <c r="X3274" i="1"/>
  <c r="X3260" i="1"/>
  <c r="X3252" i="1"/>
  <c r="X3196" i="1"/>
  <c r="X3185" i="1"/>
  <c r="X3137" i="1"/>
  <c r="X3106" i="1"/>
  <c r="X3066" i="1"/>
  <c r="X3064" i="1"/>
  <c r="X3063" i="1"/>
  <c r="X3022" i="1"/>
  <c r="X3010" i="1"/>
  <c r="X2997" i="1"/>
  <c r="X2996" i="1"/>
  <c r="X2978" i="1"/>
  <c r="X2977" i="1"/>
  <c r="X2948" i="1"/>
  <c r="X2942" i="1"/>
  <c r="X2927" i="1"/>
  <c r="X2918" i="1"/>
  <c r="X2914" i="1"/>
  <c r="X2913" i="1"/>
  <c r="X2902" i="1"/>
  <c r="X2898" i="1"/>
  <c r="X2897" i="1"/>
  <c r="X2896" i="1"/>
  <c r="X2889" i="1"/>
  <c r="X2878" i="1"/>
  <c r="X2877" i="1"/>
  <c r="X2876" i="1"/>
  <c r="X2875" i="1"/>
  <c r="X2874" i="1"/>
  <c r="X2857" i="1"/>
  <c r="X2833" i="1"/>
  <c r="X2832" i="1"/>
  <c r="X2831" i="1"/>
  <c r="X2820" i="1"/>
  <c r="X2812" i="1"/>
  <c r="X2772" i="1"/>
  <c r="X2755" i="1"/>
  <c r="X2752" i="1"/>
  <c r="X2741" i="1"/>
  <c r="X2724" i="1"/>
  <c r="X2711" i="1"/>
  <c r="X2690" i="1"/>
  <c r="X2661" i="1"/>
  <c r="X2652" i="1"/>
  <c r="X2651" i="1"/>
  <c r="X2640" i="1"/>
  <c r="X2581" i="1"/>
  <c r="X2548" i="1"/>
  <c r="X2516" i="1"/>
  <c r="X2515" i="1"/>
  <c r="X2498" i="1"/>
  <c r="X2497" i="1"/>
  <c r="X2476" i="1"/>
  <c r="X2475" i="1"/>
  <c r="X2421" i="1"/>
  <c r="X2407" i="1"/>
  <c r="X2405" i="1"/>
  <c r="X2400" i="1"/>
  <c r="X2399" i="1"/>
  <c r="X2398" i="1"/>
  <c r="X2397" i="1"/>
  <c r="X2395" i="1"/>
  <c r="X2391" i="1"/>
  <c r="X2390" i="1"/>
  <c r="X2363" i="1"/>
  <c r="X2362" i="1"/>
  <c r="X2361" i="1"/>
  <c r="X2330" i="1"/>
  <c r="X2307" i="1"/>
  <c r="X2286" i="1"/>
  <c r="X2279" i="1"/>
  <c r="X2253" i="1"/>
  <c r="X2252" i="1"/>
  <c r="X2224" i="1"/>
  <c r="X2223" i="1"/>
  <c r="X2208" i="1"/>
  <c r="X2181" i="1"/>
  <c r="X2147" i="1"/>
  <c r="X2131" i="1"/>
  <c r="X2118" i="1"/>
  <c r="X2087" i="1"/>
  <c r="X2086" i="1"/>
  <c r="X2066" i="1"/>
  <c r="X2056" i="1"/>
  <c r="X2055" i="1"/>
  <c r="X2045" i="1"/>
  <c r="X2004" i="1"/>
  <c r="X1987" i="1"/>
  <c r="X1976" i="1"/>
  <c r="X1968" i="1"/>
  <c r="X1962" i="1"/>
  <c r="X1903" i="1"/>
  <c r="X1874" i="1"/>
  <c r="X1787" i="1"/>
  <c r="X1786" i="1"/>
  <c r="X1740" i="1"/>
  <c r="X1734" i="1"/>
  <c r="X1718" i="1"/>
  <c r="X1708" i="1"/>
  <c r="X1705" i="1"/>
  <c r="X1698" i="1"/>
  <c r="X1697" i="1"/>
  <c r="X1696" i="1"/>
  <c r="X1679" i="1"/>
  <c r="X1667" i="1"/>
  <c r="X1646" i="1"/>
  <c r="X1608" i="1"/>
  <c r="X1562" i="1"/>
  <c r="X1513" i="1"/>
  <c r="X1512" i="1"/>
  <c r="X1499" i="1"/>
  <c r="X1427" i="1"/>
  <c r="X1426" i="1"/>
  <c r="X1425" i="1"/>
  <c r="X1409" i="1"/>
  <c r="X1408" i="1"/>
  <c r="X1384" i="1"/>
  <c r="X1373" i="1"/>
  <c r="X1372" i="1"/>
  <c r="X1367" i="1"/>
  <c r="X1366" i="1"/>
  <c r="X1363" i="1"/>
  <c r="X1337" i="1"/>
  <c r="X1298" i="1"/>
  <c r="X1263" i="1"/>
  <c r="X1246" i="1"/>
  <c r="X1209" i="1"/>
  <c r="X1208" i="1"/>
  <c r="X1164" i="1"/>
  <c r="X1154" i="1"/>
  <c r="X1153" i="1"/>
  <c r="X1152" i="1"/>
  <c r="X1149" i="1"/>
  <c r="X1145" i="1"/>
  <c r="X1142" i="1"/>
  <c r="X1139" i="1"/>
  <c r="X1058" i="1"/>
  <c r="X1042" i="1"/>
  <c r="X1011" i="1"/>
  <c r="X1009" i="1"/>
  <c r="X1008" i="1"/>
  <c r="X1002" i="1"/>
  <c r="X993" i="1"/>
  <c r="X989" i="1"/>
  <c r="X974" i="1"/>
  <c r="X966" i="1"/>
  <c r="X962" i="1"/>
  <c r="X961" i="1"/>
  <c r="X958" i="1"/>
  <c r="X957" i="1"/>
  <c r="X949" i="1"/>
  <c r="X948" i="1"/>
  <c r="X942" i="1"/>
  <c r="X938" i="1"/>
  <c r="X928" i="1"/>
  <c r="X921" i="1"/>
  <c r="X920" i="1"/>
  <c r="X885" i="1"/>
  <c r="X882" i="1"/>
  <c r="X881" i="1"/>
  <c r="X880" i="1"/>
  <c r="X879" i="1"/>
  <c r="X876" i="1"/>
  <c r="X875" i="1"/>
  <c r="X874" i="1"/>
  <c r="X873" i="1"/>
  <c r="X872" i="1"/>
  <c r="X861" i="1"/>
  <c r="X860" i="1"/>
  <c r="X829" i="1"/>
  <c r="X828" i="1"/>
  <c r="X790" i="1"/>
  <c r="X789" i="1"/>
  <c r="X788" i="1"/>
  <c r="X787" i="1"/>
  <c r="X784" i="1"/>
  <c r="X778" i="1"/>
  <c r="X764" i="1"/>
  <c r="X739" i="1"/>
  <c r="X714" i="1"/>
  <c r="X697" i="1"/>
  <c r="X696" i="1"/>
  <c r="X685" i="1"/>
  <c r="X673" i="1"/>
  <c r="X672" i="1"/>
  <c r="X641" i="1"/>
  <c r="X628" i="1"/>
  <c r="X627" i="1"/>
  <c r="X622" i="1"/>
  <c r="X621" i="1"/>
  <c r="X620" i="1"/>
  <c r="X610" i="1"/>
  <c r="X600" i="1"/>
  <c r="X577" i="1"/>
  <c r="X567" i="1"/>
  <c r="X554" i="1"/>
  <c r="X529" i="1"/>
  <c r="X528" i="1"/>
  <c r="X491" i="1"/>
  <c r="X469" i="1"/>
  <c r="X453" i="1"/>
  <c r="X452" i="1"/>
  <c r="X436" i="1"/>
  <c r="X414" i="1"/>
  <c r="X410" i="1"/>
  <c r="X409" i="1"/>
  <c r="X408" i="1"/>
  <c r="X405" i="1"/>
  <c r="X353" i="1"/>
  <c r="X325" i="1"/>
  <c r="X285" i="1"/>
  <c r="X262" i="1"/>
  <c r="X250" i="1"/>
  <c r="X234" i="1"/>
  <c r="X183" i="1"/>
  <c r="X182" i="1"/>
  <c r="X141" i="1"/>
  <c r="X140" i="1"/>
  <c r="X40" i="1"/>
  <c r="X39" i="1"/>
  <c r="X32" i="1"/>
  <c r="X25" i="1"/>
  <c r="X18" i="1"/>
  <c r="V4591" i="1" l="1"/>
  <c r="V4590" i="1" s="1"/>
  <c r="U4590" i="1"/>
  <c r="V4033" i="1"/>
  <c r="U3892" i="1"/>
  <c r="V3755" i="1"/>
  <c r="V3727" i="1"/>
  <c r="V3068" i="1"/>
  <c r="V3067" i="1" s="1"/>
  <c r="U3067" i="1"/>
  <c r="V1616" i="1"/>
  <c r="V1615" i="1" s="1"/>
  <c r="U1615" i="1"/>
  <c r="V724" i="1"/>
  <c r="X724" i="1" s="1"/>
  <c r="V5137" i="1"/>
  <c r="V3211" i="1"/>
  <c r="V2998" i="1"/>
  <c r="V5637" i="1"/>
  <c r="O5407" i="1"/>
  <c r="P5408" i="1"/>
  <c r="V5408" i="1" s="1"/>
  <c r="X5408" i="1" s="1"/>
  <c r="V1972" i="1"/>
  <c r="V109" i="1"/>
  <c r="X109" i="1" s="1"/>
  <c r="V1029" i="1"/>
  <c r="V2893" i="1"/>
  <c r="V3197" i="1"/>
  <c r="V3374" i="1"/>
  <c r="V5687" i="1"/>
  <c r="U5048" i="1"/>
  <c r="V2373" i="1"/>
  <c r="V5720" i="1"/>
  <c r="V4159" i="1"/>
  <c r="V4597" i="1"/>
  <c r="V5727" i="1"/>
  <c r="V5725" i="1" s="1"/>
  <c r="U5725" i="1"/>
  <c r="V2662" i="1"/>
  <c r="V19" i="1"/>
  <c r="X19" i="1" s="1"/>
  <c r="V2401" i="1"/>
  <c r="V6325" i="1"/>
  <c r="V4392" i="1"/>
  <c r="V3531" i="1"/>
  <c r="V3800" i="1"/>
  <c r="V3522" i="1"/>
  <c r="V4937" i="1"/>
  <c r="V2182" i="1"/>
  <c r="V2228" i="1"/>
  <c r="P1013" i="1"/>
  <c r="V3186" i="1"/>
  <c r="V3319" i="1"/>
  <c r="V4629" i="1"/>
  <c r="V2954" i="1"/>
  <c r="V5701" i="1"/>
  <c r="V5109" i="1"/>
  <c r="V5200" i="1"/>
  <c r="V5682" i="1"/>
  <c r="V1536" i="1"/>
  <c r="V1609" i="1"/>
  <c r="V548" i="1"/>
  <c r="X548" i="1" s="1"/>
  <c r="V1174" i="1"/>
  <c r="V2573" i="1"/>
  <c r="V2624" i="1"/>
  <c r="X822" i="1"/>
  <c r="V458" i="1"/>
  <c r="X458" i="1" s="1"/>
  <c r="V1410" i="1"/>
  <c r="V2765" i="1"/>
  <c r="V3074" i="1"/>
  <c r="V2849" i="1"/>
  <c r="V3384" i="1"/>
  <c r="V3430" i="1"/>
  <c r="V3472" i="1"/>
  <c r="V3445" i="1"/>
  <c r="V4842" i="1"/>
  <c r="V3795" i="1"/>
  <c r="V5520" i="1"/>
  <c r="V4502" i="1"/>
  <c r="V4190" i="1"/>
  <c r="U2517" i="1"/>
  <c r="X913" i="1"/>
  <c r="V4118" i="1"/>
  <c r="V4705" i="1"/>
  <c r="V1524" i="1"/>
  <c r="V2280" i="1"/>
  <c r="V2867" i="1"/>
  <c r="U779" i="1"/>
  <c r="V507" i="1"/>
  <c r="X507" i="1" s="1"/>
  <c r="V703" i="1"/>
  <c r="V702" i="1" s="1"/>
  <c r="X702" i="1" s="1"/>
  <c r="U702" i="1"/>
  <c r="V802" i="1"/>
  <c r="X802" i="1" s="1"/>
  <c r="V1234" i="1"/>
  <c r="V1233" i="1" s="1"/>
  <c r="U1233" i="1"/>
  <c r="V1660" i="1"/>
  <c r="V1659" i="1" s="1"/>
  <c r="U1659" i="1"/>
  <c r="V11" i="1"/>
  <c r="V42" i="1"/>
  <c r="U41" i="1"/>
  <c r="V177" i="1"/>
  <c r="U176" i="1"/>
  <c r="V260" i="1"/>
  <c r="V259" i="1" s="1"/>
  <c r="X259" i="1" s="1"/>
  <c r="U259" i="1"/>
  <c r="V534" i="1"/>
  <c r="U533" i="1"/>
  <c r="V884" i="1"/>
  <c r="V883" i="1" s="1"/>
  <c r="X883" i="1" s="1"/>
  <c r="U883" i="1"/>
  <c r="V1059" i="1"/>
  <c r="V1103" i="1"/>
  <c r="V1102" i="1" s="1"/>
  <c r="U1102" i="1"/>
  <c r="V1144" i="1"/>
  <c r="V1143" i="1" s="1"/>
  <c r="U1143" i="1"/>
  <c r="V1215" i="1"/>
  <c r="V1214" i="1" s="1"/>
  <c r="U1214" i="1"/>
  <c r="V1259" i="1"/>
  <c r="V1258" i="1" s="1"/>
  <c r="U1258" i="1"/>
  <c r="U1299" i="1"/>
  <c r="V1300" i="1"/>
  <c r="V1299" i="1" s="1"/>
  <c r="V1343" i="1"/>
  <c r="V1342" i="1" s="1"/>
  <c r="U1342" i="1"/>
  <c r="V1558" i="1"/>
  <c r="V1557" i="1" s="1"/>
  <c r="U1557" i="1"/>
  <c r="V1596" i="1"/>
  <c r="V1595" i="1" s="1"/>
  <c r="U1595" i="1"/>
  <c r="V1906" i="1"/>
  <c r="V1905" i="1" s="1"/>
  <c r="U1905" i="1"/>
  <c r="V1941" i="1"/>
  <c r="V1940" i="1" s="1"/>
  <c r="U1940" i="1"/>
  <c r="V2309" i="1"/>
  <c r="V2308" i="1" s="1"/>
  <c r="U2308" i="1"/>
  <c r="V2505" i="1"/>
  <c r="V2504" i="1" s="1"/>
  <c r="U2504" i="1"/>
  <c r="V2550" i="1"/>
  <c r="V2549" i="1" s="1"/>
  <c r="U2549" i="1"/>
  <c r="V1136" i="1"/>
  <c r="V1135" i="1" s="1"/>
  <c r="U1135" i="1"/>
  <c r="U1418" i="1"/>
  <c r="V1419" i="1"/>
  <c r="V1418" i="1" s="1"/>
  <c r="U1788" i="1"/>
  <c r="V1789" i="1"/>
  <c r="V1788" i="1" s="1"/>
  <c r="V2157" i="1"/>
  <c r="U2201" i="1"/>
  <c r="V2202" i="1"/>
  <c r="V2201" i="1" s="1"/>
  <c r="V30" i="1"/>
  <c r="U29" i="1"/>
  <c r="V294" i="1"/>
  <c r="U293" i="1"/>
  <c r="V333" i="1"/>
  <c r="U332" i="1"/>
  <c r="V466" i="1"/>
  <c r="U465" i="1"/>
  <c r="V519" i="1"/>
  <c r="V518" i="1" s="1"/>
  <c r="X518" i="1" s="1"/>
  <c r="U518" i="1"/>
  <c r="V751" i="1"/>
  <c r="V750" i="1" s="1"/>
  <c r="X750" i="1" s="1"/>
  <c r="U750" i="1"/>
  <c r="V862" i="1"/>
  <c r="X862" i="1" s="1"/>
  <c r="V932" i="1"/>
  <c r="U931" i="1"/>
  <c r="V1091" i="1"/>
  <c r="V1090" i="1" s="1"/>
  <c r="U1090" i="1"/>
  <c r="V1239" i="1"/>
  <c r="V1369" i="1"/>
  <c r="V1368" i="1" s="1"/>
  <c r="U1368" i="1"/>
  <c r="V2016" i="1"/>
  <c r="V2499" i="1"/>
  <c r="V3080" i="1"/>
  <c r="V79" i="1"/>
  <c r="X79" i="1" s="1"/>
  <c r="V162" i="1"/>
  <c r="X162" i="1" s="1"/>
  <c r="V588" i="1"/>
  <c r="X588" i="1" s="1"/>
  <c r="U586" i="1"/>
  <c r="V637" i="1"/>
  <c r="X637" i="1" s="1"/>
  <c r="V733" i="1"/>
  <c r="X733" i="1" s="1"/>
  <c r="U731" i="1"/>
  <c r="V781" i="1"/>
  <c r="X781" i="1" s="1"/>
  <c r="V968" i="1"/>
  <c r="V967" i="1" s="1"/>
  <c r="X967" i="1" s="1"/>
  <c r="U967" i="1"/>
  <c r="V1170" i="1"/>
  <c r="X1170" i="1" s="1"/>
  <c r="U1168" i="1"/>
  <c r="V1883" i="1"/>
  <c r="V1882" i="1" s="1"/>
  <c r="U1882" i="1"/>
  <c r="V1954" i="1"/>
  <c r="X1954" i="1" s="1"/>
  <c r="U1952" i="1"/>
  <c r="V2012" i="1"/>
  <c r="V2011" i="1" s="1"/>
  <c r="U2011" i="1"/>
  <c r="V2193" i="1"/>
  <c r="V2456" i="1"/>
  <c r="V2583" i="1"/>
  <c r="V2582" i="1" s="1"/>
  <c r="U2582" i="1"/>
  <c r="V2667" i="1"/>
  <c r="V2666" i="1" s="1"/>
  <c r="U2666" i="1"/>
  <c r="V2901" i="1"/>
  <c r="X2901" i="1" s="1"/>
  <c r="U2899" i="1"/>
  <c r="V3012" i="1"/>
  <c r="V3011" i="1" s="1"/>
  <c r="U3011" i="1"/>
  <c r="V3271" i="1"/>
  <c r="V3270" i="1" s="1"/>
  <c r="U3270" i="1"/>
  <c r="V3651" i="1"/>
  <c r="V3650" i="1" s="1"/>
  <c r="U3650" i="1"/>
  <c r="V3365" i="1"/>
  <c r="V3567" i="1"/>
  <c r="V184" i="1"/>
  <c r="X184" i="1" s="1"/>
  <c r="V268" i="1"/>
  <c r="X268" i="1" s="1"/>
  <c r="V428" i="1"/>
  <c r="X428" i="1" s="1"/>
  <c r="V940" i="1"/>
  <c r="V939" i="1" s="1"/>
  <c r="X939" i="1" s="1"/>
  <c r="U939" i="1"/>
  <c r="V1099" i="1"/>
  <c r="V1098" i="1" s="1"/>
  <c r="U1098" i="1"/>
  <c r="V1797" i="1"/>
  <c r="V1838" i="1"/>
  <c r="V1875" i="1"/>
  <c r="V1983" i="1"/>
  <c r="V1982" i="1" s="1"/>
  <c r="V2037" i="1"/>
  <c r="V2187" i="1"/>
  <c r="V2186" i="1" s="1"/>
  <c r="U2186" i="1"/>
  <c r="V2296" i="1"/>
  <c r="V2295" i="1" s="1"/>
  <c r="U2295" i="1"/>
  <c r="V2342" i="1"/>
  <c r="V2341" i="1" s="1"/>
  <c r="U2341" i="1"/>
  <c r="V2512" i="1"/>
  <c r="V2596" i="1"/>
  <c r="V2595" i="1" s="1"/>
  <c r="U2595" i="1"/>
  <c r="V2926" i="1"/>
  <c r="V2925" i="1" s="1"/>
  <c r="U2925" i="1"/>
  <c r="V2980" i="1"/>
  <c r="V2979" i="1" s="1"/>
  <c r="U2979" i="1"/>
  <c r="V3509" i="1"/>
  <c r="V3508" i="1" s="1"/>
  <c r="U3508" i="1"/>
  <c r="V3667" i="1"/>
  <c r="V6401" i="1"/>
  <c r="V6486" i="1"/>
  <c r="V6485" i="1" s="1"/>
  <c r="U6485" i="1"/>
  <c r="V3201" i="1"/>
  <c r="V3200" i="1" s="1"/>
  <c r="U3200" i="1"/>
  <c r="V3290" i="1"/>
  <c r="V3289" i="1" s="1"/>
  <c r="U3289" i="1"/>
  <c r="V3378" i="1"/>
  <c r="V3377" i="1" s="1"/>
  <c r="U3377" i="1"/>
  <c r="V2761" i="1"/>
  <c r="V2760" i="1" s="1"/>
  <c r="U2760" i="1"/>
  <c r="V2911" i="1"/>
  <c r="V2910" i="1" s="1"/>
  <c r="U2910" i="1"/>
  <c r="V3146" i="1"/>
  <c r="V67" i="1"/>
  <c r="U66" i="1"/>
  <c r="V386" i="1"/>
  <c r="X386" i="1" s="1"/>
  <c r="V572" i="1"/>
  <c r="X572" i="1" s="1"/>
  <c r="V616" i="1"/>
  <c r="X616" i="1" s="1"/>
  <c r="V760" i="1"/>
  <c r="X760" i="1" s="1"/>
  <c r="U877" i="1"/>
  <c r="V878" i="1"/>
  <c r="V877" i="1" s="1"/>
  <c r="X877" i="1" s="1"/>
  <c r="V944" i="1"/>
  <c r="U943" i="1"/>
  <c r="V999" i="1"/>
  <c r="X999" i="1" s="1"/>
  <c r="U1140" i="1"/>
  <c r="V1141" i="1"/>
  <c r="V1140" i="1" s="1"/>
  <c r="V1210" i="1"/>
  <c r="V1294" i="1"/>
  <c r="V1338" i="1"/>
  <c r="V1605" i="1"/>
  <c r="V1604" i="1" s="1"/>
  <c r="U1604" i="1"/>
  <c r="V1801" i="1"/>
  <c r="V1800" i="1" s="1"/>
  <c r="U1800" i="1"/>
  <c r="V2607" i="1"/>
  <c r="V2782" i="1"/>
  <c r="V2881" i="1"/>
  <c r="X2881" i="1" s="1"/>
  <c r="U2879" i="1"/>
  <c r="V2941" i="1"/>
  <c r="X2941" i="1" s="1"/>
  <c r="U2939" i="1"/>
  <c r="V3128" i="1"/>
  <c r="V3127" i="1" s="1"/>
  <c r="U3127" i="1"/>
  <c r="V3253" i="1"/>
  <c r="V3218" i="1"/>
  <c r="V3217" i="1" s="1"/>
  <c r="U3217" i="1"/>
  <c r="V3349" i="1"/>
  <c r="V3685" i="1"/>
  <c r="V2778" i="1"/>
  <c r="V2777" i="1" s="1"/>
  <c r="U2777" i="1"/>
  <c r="V3039" i="1"/>
  <c r="V251" i="1"/>
  <c r="X251" i="1" s="1"/>
  <c r="V500" i="1"/>
  <c r="U499" i="1"/>
  <c r="V556" i="1"/>
  <c r="U555" i="1"/>
  <c r="V648" i="1"/>
  <c r="U647" i="1"/>
  <c r="V698" i="1"/>
  <c r="X698" i="1" s="1"/>
  <c r="V1405" i="1"/>
  <c r="V1579" i="1"/>
  <c r="V2538" i="1"/>
  <c r="X2538" i="1" s="1"/>
  <c r="V2619" i="1"/>
  <c r="V2618" i="1" s="1"/>
  <c r="U2618" i="1"/>
  <c r="V2763" i="1"/>
  <c r="V2762" i="1" s="1"/>
  <c r="U2762" i="1"/>
  <c r="V3023" i="1"/>
  <c r="V3110" i="1"/>
  <c r="V3280" i="1"/>
  <c r="V6480" i="1"/>
  <c r="V3284" i="1"/>
  <c r="V3330" i="1"/>
  <c r="V3574" i="1"/>
  <c r="V3615" i="1"/>
  <c r="V4007" i="1"/>
  <c r="V4005" i="1" s="1"/>
  <c r="U4005" i="1"/>
  <c r="V4091" i="1"/>
  <c r="V4090" i="1" s="1"/>
  <c r="U4090" i="1"/>
  <c r="V4188" i="1"/>
  <c r="V4187" i="1" s="1"/>
  <c r="U4187" i="1"/>
  <c r="V4378" i="1"/>
  <c r="V4377" i="1" s="1"/>
  <c r="U4377" i="1"/>
  <c r="V4424" i="1"/>
  <c r="V4423" i="1" s="1"/>
  <c r="U4423" i="1"/>
  <c r="V4790" i="1"/>
  <c r="V4789" i="1" s="1"/>
  <c r="U4789" i="1"/>
  <c r="V4875" i="1"/>
  <c r="V4874" i="1" s="1"/>
  <c r="U4874" i="1"/>
  <c r="V5037" i="1"/>
  <c r="V5036" i="1" s="1"/>
  <c r="U5036" i="1"/>
  <c r="V6118" i="1"/>
  <c r="V6117" i="1" s="1"/>
  <c r="U6117" i="1"/>
  <c r="V3784" i="1"/>
  <c r="V3820" i="1"/>
  <c r="V4166" i="1"/>
  <c r="V4165" i="1" s="1"/>
  <c r="U4165" i="1"/>
  <c r="V4232" i="1"/>
  <c r="V4231" i="1" s="1"/>
  <c r="U4231" i="1"/>
  <c r="V4311" i="1"/>
  <c r="X4311" i="1" s="1"/>
  <c r="U4308" i="1"/>
  <c r="V4484" i="1"/>
  <c r="V4474" i="1" s="1"/>
  <c r="U4474" i="1"/>
  <c r="V5921" i="1"/>
  <c r="V5920" i="1" s="1"/>
  <c r="U5920" i="1"/>
  <c r="V4002" i="1"/>
  <c r="V4000" i="1" s="1"/>
  <c r="U4000" i="1"/>
  <c r="V4140" i="1"/>
  <c r="V4139" i="1" s="1"/>
  <c r="U4139" i="1"/>
  <c r="V4313" i="1"/>
  <c r="V4312" i="1" s="1"/>
  <c r="U4312" i="1"/>
  <c r="V4866" i="1"/>
  <c r="V4865" i="1" s="1"/>
  <c r="U4865" i="1"/>
  <c r="V4918" i="1"/>
  <c r="V4917" i="1" s="1"/>
  <c r="U4917" i="1"/>
  <c r="V5028" i="1"/>
  <c r="V5027" i="1" s="1"/>
  <c r="U5027" i="1"/>
  <c r="V5412" i="1"/>
  <c r="V5447" i="1"/>
  <c r="V5446" i="1" s="1"/>
  <c r="U5446" i="1"/>
  <c r="V5552" i="1"/>
  <c r="V5551" i="1" s="1"/>
  <c r="U5551" i="1"/>
  <c r="V5998" i="1"/>
  <c r="V5997" i="1" s="1"/>
  <c r="U5997" i="1"/>
  <c r="V6108" i="1"/>
  <c r="V6107" i="1" s="1"/>
  <c r="U6107" i="1"/>
  <c r="V6168" i="1"/>
  <c r="V6167" i="1" s="1"/>
  <c r="U6167" i="1"/>
  <c r="V6437" i="1"/>
  <c r="V3749" i="1"/>
  <c r="V3840" i="1"/>
  <c r="V4102" i="1"/>
  <c r="V4101" i="1" s="1"/>
  <c r="U4101" i="1"/>
  <c r="V4235" i="1"/>
  <c r="V4234" i="1" s="1"/>
  <c r="U4234" i="1"/>
  <c r="V4556" i="1"/>
  <c r="V4554" i="1" s="1"/>
  <c r="U4554" i="1"/>
  <c r="V4987" i="1"/>
  <c r="V5178" i="1"/>
  <c r="V5177" i="1" s="1"/>
  <c r="U5177" i="1"/>
  <c r="V5594" i="1"/>
  <c r="V3900" i="1"/>
  <c r="U3900" i="1"/>
  <c r="V3996" i="1"/>
  <c r="V4068" i="1"/>
  <c r="V4173" i="1"/>
  <c r="V4172" i="1" s="1"/>
  <c r="U4172" i="1"/>
  <c r="V4286" i="1"/>
  <c r="V5100" i="1"/>
  <c r="V5099" i="1" s="1"/>
  <c r="U5099" i="1"/>
  <c r="V5431" i="1"/>
  <c r="V5483" i="1"/>
  <c r="V5602" i="1"/>
  <c r="V5737" i="1"/>
  <c r="V5736" i="1" s="1"/>
  <c r="U5736" i="1"/>
  <c r="V6097" i="1"/>
  <c r="V6250" i="1"/>
  <c r="V6249" i="1" s="1"/>
  <c r="U6249" i="1"/>
  <c r="V3709" i="1"/>
  <c r="V3708" i="1" s="1"/>
  <c r="U3708" i="1"/>
  <c r="V3861" i="1"/>
  <c r="V4210" i="1"/>
  <c r="V4973" i="1"/>
  <c r="V5475" i="1"/>
  <c r="V5628" i="1"/>
  <c r="V5859" i="1"/>
  <c r="V5858" i="1" s="1"/>
  <c r="U5858" i="1"/>
  <c r="V4806" i="1"/>
  <c r="V5540" i="1"/>
  <c r="V5587" i="1"/>
  <c r="V6137" i="1"/>
  <c r="V4183" i="1"/>
  <c r="V4674" i="1"/>
  <c r="V4838" i="1"/>
  <c r="V4837" i="1" s="1"/>
  <c r="U4837" i="1"/>
  <c r="V4870" i="1"/>
  <c r="V5658" i="1"/>
  <c r="V5657" i="1" s="1"/>
  <c r="U5657" i="1"/>
  <c r="V5697" i="1"/>
  <c r="V5696" i="1" s="1"/>
  <c r="U5696" i="1"/>
  <c r="V5904" i="1"/>
  <c r="V6061" i="1"/>
  <c r="V6123" i="1"/>
  <c r="V6122" i="1" s="1"/>
  <c r="U6122" i="1"/>
  <c r="V1393" i="1"/>
  <c r="V2148" i="1"/>
  <c r="V479" i="1"/>
  <c r="U478" i="1"/>
  <c r="V675" i="1"/>
  <c r="U674" i="1"/>
  <c r="V2386" i="1"/>
  <c r="X2386" i="1" s="1"/>
  <c r="U2384" i="1"/>
  <c r="V5454" i="1"/>
  <c r="V5453" i="1" s="1"/>
  <c r="U5453" i="1"/>
  <c r="V3705" i="1"/>
  <c r="V3704" i="1" s="1"/>
  <c r="U3704" i="1"/>
  <c r="V539" i="1"/>
  <c r="U538" i="1"/>
  <c r="V1151" i="1"/>
  <c r="V1150" i="1" s="1"/>
  <c r="U1150" i="1"/>
  <c r="V1256" i="1"/>
  <c r="V1255" i="1" s="1"/>
  <c r="U1255" i="1"/>
  <c r="V1593" i="1"/>
  <c r="V1592" i="1" s="1"/>
  <c r="U1592" i="1"/>
  <c r="V1681" i="1"/>
  <c r="V1680" i="1" s="1"/>
  <c r="U1680" i="1"/>
  <c r="U2122" i="1"/>
  <c r="V2123" i="1"/>
  <c r="V2122" i="1" s="1"/>
  <c r="V2260" i="1"/>
  <c r="V2259" i="1" s="1"/>
  <c r="U2259" i="1"/>
  <c r="V2393" i="1"/>
  <c r="V2392" i="1" s="1"/>
  <c r="U2392" i="1"/>
  <c r="V287" i="1"/>
  <c r="U286" i="1"/>
  <c r="V364" i="1"/>
  <c r="U363" i="1"/>
  <c r="V442" i="1"/>
  <c r="U441" i="1"/>
  <c r="V485" i="1"/>
  <c r="U484" i="1"/>
  <c r="V681" i="1"/>
  <c r="V680" i="1" s="1"/>
  <c r="U680" i="1"/>
  <c r="V772" i="1"/>
  <c r="V771" i="1" s="1"/>
  <c r="X771" i="1" s="1"/>
  <c r="U771" i="1"/>
  <c r="V955" i="1"/>
  <c r="V954" i="1" s="1"/>
  <c r="X954" i="1" s="1"/>
  <c r="U954" i="1"/>
  <c r="V1111" i="1"/>
  <c r="V1110" i="1" s="1"/>
  <c r="U1110" i="1"/>
  <c r="V1159" i="1"/>
  <c r="V1157" i="1" s="1"/>
  <c r="V1228" i="1"/>
  <c r="V1227" i="1" s="1"/>
  <c r="U1227" i="1"/>
  <c r="V1684" i="1"/>
  <c r="V1683" i="1" s="1"/>
  <c r="U1683" i="1"/>
  <c r="V2323" i="1"/>
  <c r="V2322" i="1" s="1"/>
  <c r="U2322" i="1"/>
  <c r="V2466" i="1"/>
  <c r="V2464" i="1" s="1"/>
  <c r="V2524" i="1"/>
  <c r="V2558" i="1"/>
  <c r="V2557" i="1" s="1"/>
  <c r="U2557" i="1"/>
  <c r="V2600" i="1"/>
  <c r="V2599" i="1" s="1"/>
  <c r="U2599" i="1"/>
  <c r="U969" i="1"/>
  <c r="V970" i="1"/>
  <c r="V1350" i="1"/>
  <c r="V1811" i="1"/>
  <c r="V1810" i="1" s="1"/>
  <c r="U1810" i="1"/>
  <c r="V2317" i="1"/>
  <c r="V2316" i="1" s="1"/>
  <c r="U2316" i="1"/>
  <c r="V2495" i="1"/>
  <c r="V2494" i="1" s="1"/>
  <c r="U2494" i="1"/>
  <c r="V37" i="1"/>
  <c r="V36" i="1" s="1"/>
  <c r="X36" i="1" s="1"/>
  <c r="U36" i="1"/>
  <c r="V531" i="1"/>
  <c r="U530" i="1"/>
  <c r="V871" i="1"/>
  <c r="V1379" i="1"/>
  <c r="V1378" i="1" s="1"/>
  <c r="U1378" i="1"/>
  <c r="V1422" i="1"/>
  <c r="V1421" i="1" s="1"/>
  <c r="U1421" i="1"/>
  <c r="V1643" i="1"/>
  <c r="V1642" i="1" s="1"/>
  <c r="U1642" i="1"/>
  <c r="V1736" i="1"/>
  <c r="V1735" i="1" s="1"/>
  <c r="U1735" i="1"/>
  <c r="V1792" i="1"/>
  <c r="V1791" i="1" s="1"/>
  <c r="U1791" i="1"/>
  <c r="V1989" i="1"/>
  <c r="V1988" i="1" s="1"/>
  <c r="U1988" i="1"/>
  <c r="V2113" i="1"/>
  <c r="V2112" i="1" s="1"/>
  <c r="U2112" i="1"/>
  <c r="V2329" i="1"/>
  <c r="V2328" i="1" s="1"/>
  <c r="U2328" i="1"/>
  <c r="V2508" i="1"/>
  <c r="V2507" i="1" s="1"/>
  <c r="U2507" i="1"/>
  <c r="V417" i="1"/>
  <c r="X417" i="1" s="1"/>
  <c r="U415" i="1"/>
  <c r="V503" i="1"/>
  <c r="V502" i="1" s="1"/>
  <c r="X502" i="1" s="1"/>
  <c r="U502" i="1"/>
  <c r="U797" i="1"/>
  <c r="V798" i="1"/>
  <c r="V797" i="1" s="1"/>
  <c r="X797" i="1" s="1"/>
  <c r="V852" i="1"/>
  <c r="V851" i="1" s="1"/>
  <c r="X851" i="1" s="1"/>
  <c r="U851" i="1"/>
  <c r="V924" i="1"/>
  <c r="X924" i="1" s="1"/>
  <c r="U922" i="1"/>
  <c r="V1082" i="1"/>
  <c r="V1703" i="1"/>
  <c r="V1702" i="1" s="1"/>
  <c r="U1702" i="1"/>
  <c r="V1818" i="1"/>
  <c r="V1817" i="1" s="1"/>
  <c r="U1817" i="1"/>
  <c r="V2413" i="1"/>
  <c r="V2406" i="1" s="1"/>
  <c r="X2406" i="1" s="1"/>
  <c r="V2510" i="1"/>
  <c r="V2509" i="1" s="1"/>
  <c r="U2509" i="1"/>
  <c r="V2552" i="1"/>
  <c r="V2551" i="1" s="1"/>
  <c r="U2551" i="1"/>
  <c r="V2922" i="1"/>
  <c r="V2921" i="1" s="1"/>
  <c r="U2921" i="1"/>
  <c r="V2974" i="1"/>
  <c r="V2973" i="1" s="1"/>
  <c r="U2973" i="1"/>
  <c r="V3334" i="1"/>
  <c r="V3333" i="1" s="1"/>
  <c r="U3333" i="1"/>
  <c r="V3422" i="1"/>
  <c r="V3421" i="1" s="1"/>
  <c r="U3421" i="1"/>
  <c r="V2924" i="1"/>
  <c r="V2923" i="1" s="1"/>
  <c r="U2923" i="1"/>
  <c r="V630" i="1"/>
  <c r="U629" i="1"/>
  <c r="V725" i="1"/>
  <c r="X725" i="1" s="1"/>
  <c r="V1065" i="1"/>
  <c r="V1156" i="1"/>
  <c r="V1155" i="1" s="1"/>
  <c r="U1155" i="1"/>
  <c r="V1699" i="1"/>
  <c r="V1809" i="1"/>
  <c r="V1808" i="1" s="1"/>
  <c r="U1808" i="1"/>
  <c r="V1847" i="1"/>
  <c r="V2006" i="1"/>
  <c r="V2005" i="1" s="1"/>
  <c r="U2005" i="1"/>
  <c r="V2057" i="1"/>
  <c r="V2104" i="1"/>
  <c r="V2103" i="1" s="1"/>
  <c r="U2103" i="1"/>
  <c r="V2525" i="1"/>
  <c r="V2565" i="1"/>
  <c r="V2726" i="1"/>
  <c r="V2725" i="1" s="1"/>
  <c r="U2725" i="1"/>
  <c r="V3208" i="1"/>
  <c r="V3207" i="1" s="1"/>
  <c r="U3207" i="1"/>
  <c r="V3630" i="1"/>
  <c r="V6410" i="1"/>
  <c r="V3389" i="1"/>
  <c r="V3388" i="1" s="1"/>
  <c r="U3388" i="1"/>
  <c r="V2835" i="1"/>
  <c r="U2834" i="1"/>
  <c r="V2929" i="1"/>
  <c r="V2928" i="1" s="1"/>
  <c r="U2928" i="1"/>
  <c r="V235" i="1"/>
  <c r="X235" i="1" s="1"/>
  <c r="V543" i="1"/>
  <c r="U542" i="1"/>
  <c r="V1161" i="1"/>
  <c r="V1160" i="1" s="1"/>
  <c r="U1160" i="1"/>
  <c r="V1266" i="1"/>
  <c r="X1266" i="1" s="1"/>
  <c r="U1264" i="1"/>
  <c r="V1307" i="1"/>
  <c r="V1306" i="1" s="1"/>
  <c r="U1306" i="1"/>
  <c r="V1921" i="1"/>
  <c r="V1920" i="1" s="1"/>
  <c r="U1920" i="1"/>
  <c r="V2009" i="1"/>
  <c r="V2008" i="1" s="1"/>
  <c r="U2008" i="1"/>
  <c r="V2088" i="1"/>
  <c r="V2211" i="1"/>
  <c r="X2211" i="1" s="1"/>
  <c r="U2209" i="1"/>
  <c r="V2353" i="1"/>
  <c r="V2660" i="1"/>
  <c r="V2659" i="1" s="1"/>
  <c r="U2659" i="1"/>
  <c r="V2742" i="1"/>
  <c r="V3004" i="1"/>
  <c r="V3310" i="1"/>
  <c r="V3599" i="1"/>
  <c r="V6466" i="1"/>
  <c r="V3180" i="1"/>
  <c r="V3226" i="1"/>
  <c r="V3403" i="1"/>
  <c r="V3450" i="1"/>
  <c r="V3694" i="1"/>
  <c r="V2885" i="1"/>
  <c r="V2884" i="1" s="1"/>
  <c r="U2884" i="1"/>
  <c r="V142" i="1"/>
  <c r="X142" i="1" s="1"/>
  <c r="V379" i="1"/>
  <c r="X379" i="1" s="1"/>
  <c r="V520" i="1"/>
  <c r="X520" i="1" s="1"/>
  <c r="V608" i="1"/>
  <c r="U607" i="1"/>
  <c r="V815" i="1"/>
  <c r="X815" i="1" s="1"/>
  <c r="V991" i="1"/>
  <c r="V990" i="1" s="1"/>
  <c r="X990" i="1" s="1"/>
  <c r="U990" i="1"/>
  <c r="V1050" i="1"/>
  <c r="V1049" i="1" s="1"/>
  <c r="U1049" i="1"/>
  <c r="V1248" i="1"/>
  <c r="V1247" i="1" s="1"/>
  <c r="U1247" i="1"/>
  <c r="V1374" i="1"/>
  <c r="V1717" i="1"/>
  <c r="V1716" i="1" s="1"/>
  <c r="U1716" i="1"/>
  <c r="V1932" i="1"/>
  <c r="V2121" i="1"/>
  <c r="U2119" i="1"/>
  <c r="V2291" i="1"/>
  <c r="V2357" i="1"/>
  <c r="V2356" i="1" s="1"/>
  <c r="U2356" i="1"/>
  <c r="V2712" i="1"/>
  <c r="V2774" i="1"/>
  <c r="V2773" i="1" s="1"/>
  <c r="U2773" i="1"/>
  <c r="V2933" i="1"/>
  <c r="V2932" i="1" s="1"/>
  <c r="U2932" i="1"/>
  <c r="V3337" i="1"/>
  <c r="V3425" i="1"/>
  <c r="V3513" i="1"/>
  <c r="V3248" i="1"/>
  <c r="V3517" i="1"/>
  <c r="V3720" i="1"/>
  <c r="V3716" i="1" s="1"/>
  <c r="V3893" i="1"/>
  <c r="V3892" i="1" s="1"/>
  <c r="V4886" i="1"/>
  <c r="V4885" i="1" s="1"/>
  <c r="U4885" i="1"/>
  <c r="V5003" i="1"/>
  <c r="V5002" i="1" s="1"/>
  <c r="U5002" i="1"/>
  <c r="V5154" i="1"/>
  <c r="V5153" i="1" s="1"/>
  <c r="U5153" i="1"/>
  <c r="V6128" i="1"/>
  <c r="V6127" i="1" s="1"/>
  <c r="U6127" i="1"/>
  <c r="V6490" i="1"/>
  <c r="X6492" i="1"/>
  <c r="V3886" i="1"/>
  <c r="V3885" i="1" s="1"/>
  <c r="U3885" i="1"/>
  <c r="V4099" i="1"/>
  <c r="V4098" i="1" s="1"/>
  <c r="U4098" i="1"/>
  <c r="V4495" i="1"/>
  <c r="V4493" i="1" s="1"/>
  <c r="U4493" i="1"/>
  <c r="V6013" i="1"/>
  <c r="V3991" i="1"/>
  <c r="V3990" i="1" s="1"/>
  <c r="U3990" i="1"/>
  <c r="V4202" i="1"/>
  <c r="V4241" i="1"/>
  <c r="V4324" i="1"/>
  <c r="V4323" i="1" s="1"/>
  <c r="U4323" i="1"/>
  <c r="V4383" i="1"/>
  <c r="V4382" i="1" s="1"/>
  <c r="U4382" i="1"/>
  <c r="V4833" i="1"/>
  <c r="V4832" i="1" s="1"/>
  <c r="U4832" i="1"/>
  <c r="V4878" i="1"/>
  <c r="V4877" i="1" s="1"/>
  <c r="U4877" i="1"/>
  <c r="V4929" i="1"/>
  <c r="V4928" i="1" s="1"/>
  <c r="U4928" i="1"/>
  <c r="V4996" i="1"/>
  <c r="V4995" i="1" s="1"/>
  <c r="U4995" i="1"/>
  <c r="V5044" i="1"/>
  <c r="V5143" i="1"/>
  <c r="V5142" i="1" s="1"/>
  <c r="U5142" i="1"/>
  <c r="V5563" i="1"/>
  <c r="V5562" i="1" s="1"/>
  <c r="U5562" i="1"/>
  <c r="V5610" i="1"/>
  <c r="V5609" i="1" s="1"/>
  <c r="U5609" i="1"/>
  <c r="V6449" i="1"/>
  <c r="V3806" i="1"/>
  <c r="V3937" i="1"/>
  <c r="V4148" i="1"/>
  <c r="V4653" i="1"/>
  <c r="V4652" i="1" s="1"/>
  <c r="U4652" i="1"/>
  <c r="V5195" i="1"/>
  <c r="V5194" i="1" s="1"/>
  <c r="U5194" i="1"/>
  <c r="V6083" i="1"/>
  <c r="V6082" i="1" s="1"/>
  <c r="U6082" i="1"/>
  <c r="V4078" i="1"/>
  <c r="V4077" i="1" s="1"/>
  <c r="U4077" i="1"/>
  <c r="V4245" i="1"/>
  <c r="V4244" i="1" s="1"/>
  <c r="U4244" i="1"/>
  <c r="V4774" i="1"/>
  <c r="V4773" i="1" s="1"/>
  <c r="U4773" i="1"/>
  <c r="V4814" i="1"/>
  <c r="V4907" i="1"/>
  <c r="V4906" i="1" s="1"/>
  <c r="U4906" i="1"/>
  <c r="V5620" i="1"/>
  <c r="V5619" i="1" s="1"/>
  <c r="U5619" i="1"/>
  <c r="V5706" i="1"/>
  <c r="V6476" i="1"/>
  <c r="V6475" i="1" s="1"/>
  <c r="V4181" i="1"/>
  <c r="V4180" i="1" s="1"/>
  <c r="U4180" i="1"/>
  <c r="V4217" i="1"/>
  <c r="V4573" i="1"/>
  <c r="V5180" i="1"/>
  <c r="V4318" i="1"/>
  <c r="X4318" i="1" s="1"/>
  <c r="U4316" i="1"/>
  <c r="V4367" i="1"/>
  <c r="V4366" i="1" s="1"/>
  <c r="U4366" i="1"/>
  <c r="V4912" i="1"/>
  <c r="V4980" i="1"/>
  <c r="V4979" i="1" s="1"/>
  <c r="U4979" i="1"/>
  <c r="V5974" i="1"/>
  <c r="V6009" i="1"/>
  <c r="V6347" i="1"/>
  <c r="V6346" i="1" s="1"/>
  <c r="U6346" i="1"/>
  <c r="V4092" i="1"/>
  <c r="V4357" i="1"/>
  <c r="V4619" i="1"/>
  <c r="V4685" i="1"/>
  <c r="V5623" i="1"/>
  <c r="V5669" i="1"/>
  <c r="V754" i="1"/>
  <c r="U753" i="1"/>
  <c r="V1094" i="1"/>
  <c r="V1093" i="1" s="1"/>
  <c r="U1093" i="1"/>
  <c r="V1316" i="1"/>
  <c r="V1564" i="1"/>
  <c r="V1563" i="1" s="1"/>
  <c r="U1563" i="1"/>
  <c r="V2439" i="1"/>
  <c r="V2438" i="1" s="1"/>
  <c r="U2438" i="1"/>
  <c r="V892" i="1"/>
  <c r="U891" i="1"/>
  <c r="U1670" i="1"/>
  <c r="V1671" i="1"/>
  <c r="V1670" i="1" s="1"/>
  <c r="V2093" i="1"/>
  <c r="V2908" i="1"/>
  <c r="V2907" i="1" s="1"/>
  <c r="U2907" i="1"/>
  <c r="V3122" i="1"/>
  <c r="V3121" i="1" s="1"/>
  <c r="U3121" i="1"/>
  <c r="V6284" i="1"/>
  <c r="V374" i="1"/>
  <c r="U373" i="1"/>
  <c r="V854" i="1"/>
  <c r="U853" i="1"/>
  <c r="V1278" i="1"/>
  <c r="V1277" i="1" s="1"/>
  <c r="U1277" i="1"/>
  <c r="V1902" i="1"/>
  <c r="V1901" i="1" s="1"/>
  <c r="U1901" i="1"/>
  <c r="V1978" i="1"/>
  <c r="V1977" i="1" s="1"/>
  <c r="U1977" i="1"/>
  <c r="V2030" i="1"/>
  <c r="V2029" i="1" s="1"/>
  <c r="U2029" i="1"/>
  <c r="U2265" i="1"/>
  <c r="V2267" i="1"/>
  <c r="V27" i="1"/>
  <c r="U26" i="1"/>
  <c r="V224" i="1"/>
  <c r="U223" i="1"/>
  <c r="V249" i="1"/>
  <c r="V248" i="1" s="1"/>
  <c r="X248" i="1" s="1"/>
  <c r="U248" i="1"/>
  <c r="V412" i="1"/>
  <c r="V411" i="1" s="1"/>
  <c r="X411" i="1" s="1"/>
  <c r="U411" i="1"/>
  <c r="V455" i="1"/>
  <c r="U454" i="1"/>
  <c r="V498" i="1"/>
  <c r="V497" i="1" s="1"/>
  <c r="X497" i="1" s="1"/>
  <c r="U497" i="1"/>
  <c r="V594" i="1"/>
  <c r="X594" i="1" s="1"/>
  <c r="V740" i="1"/>
  <c r="X740" i="1" s="1"/>
  <c r="V847" i="1"/>
  <c r="U846" i="1"/>
  <c r="V975" i="1"/>
  <c r="X975" i="1" s="1"/>
  <c r="V1237" i="1"/>
  <c r="V1236" i="1" s="1"/>
  <c r="U1236" i="1"/>
  <c r="V1655" i="1"/>
  <c r="V1654" i="1" s="1"/>
  <c r="U1654" i="1"/>
  <c r="V1970" i="1"/>
  <c r="V1969" i="1" s="1"/>
  <c r="U1969" i="1"/>
  <c r="V2378" i="1"/>
  <c r="V1286" i="1"/>
  <c r="U1719" i="1"/>
  <c r="V1720" i="1"/>
  <c r="V1719" i="1" s="1"/>
  <c r="V2142" i="1"/>
  <c r="V2141" i="1" s="1"/>
  <c r="U2141" i="1"/>
  <c r="V2221" i="1"/>
  <c r="V2220" i="1" s="1"/>
  <c r="U2220" i="1"/>
  <c r="V2272" i="1"/>
  <c r="V2271" i="1" s="1"/>
  <c r="U2271" i="1"/>
  <c r="V240" i="1"/>
  <c r="U239" i="1"/>
  <c r="V264" i="1"/>
  <c r="V263" i="1" s="1"/>
  <c r="X263" i="1" s="1"/>
  <c r="U263" i="1"/>
  <c r="V396" i="1"/>
  <c r="X396" i="1" s="1"/>
  <c r="V634" i="1"/>
  <c r="U633" i="1"/>
  <c r="V776" i="1"/>
  <c r="U775" i="1"/>
  <c r="V908" i="1"/>
  <c r="U907" i="1"/>
  <c r="V960" i="1"/>
  <c r="V959" i="1" s="1"/>
  <c r="X959" i="1" s="1"/>
  <c r="U959" i="1"/>
  <c r="V1163" i="1"/>
  <c r="V1162" i="1" s="1"/>
  <c r="U1162" i="1"/>
  <c r="V1217" i="1"/>
  <c r="V1346" i="1"/>
  <c r="V1345" i="1" s="1"/>
  <c r="U1345" i="1"/>
  <c r="V1438" i="1"/>
  <c r="V1437" i="1" s="1"/>
  <c r="U1437" i="1"/>
  <c r="V1805" i="1"/>
  <c r="V1804" i="1" s="1"/>
  <c r="U1804" i="1"/>
  <c r="V1886" i="1"/>
  <c r="V1945" i="1"/>
  <c r="V2477" i="1"/>
  <c r="V2520" i="1"/>
  <c r="V2519" i="1" s="1"/>
  <c r="U2519" i="1"/>
  <c r="V96" i="1"/>
  <c r="X96" i="1" s="1"/>
  <c r="V218" i="1"/>
  <c r="U217" i="1"/>
  <c r="V266" i="1"/>
  <c r="V265" i="1" s="1"/>
  <c r="X265" i="1" s="1"/>
  <c r="U265" i="1"/>
  <c r="V304" i="1"/>
  <c r="U303" i="1"/>
  <c r="V470" i="1"/>
  <c r="X470" i="1" s="1"/>
  <c r="V569" i="1"/>
  <c r="U568" i="1"/>
  <c r="V611" i="1"/>
  <c r="X611" i="1" s="1"/>
  <c r="X665" i="1"/>
  <c r="V711" i="1"/>
  <c r="X711" i="1" s="1"/>
  <c r="V935" i="1"/>
  <c r="X935" i="1" s="1"/>
  <c r="V994" i="1"/>
  <c r="X994" i="1" s="1"/>
  <c r="V1052" i="1"/>
  <c r="V1095" i="1"/>
  <c r="V1514" i="1"/>
  <c r="V1900" i="1"/>
  <c r="X1900" i="1" s="1"/>
  <c r="U1898" i="1"/>
  <c r="V2132" i="1"/>
  <c r="V2425" i="1"/>
  <c r="V2424" i="1" s="1"/>
  <c r="U2424" i="1"/>
  <c r="V2563" i="1"/>
  <c r="V2562" i="1" s="1"/>
  <c r="U2562" i="1"/>
  <c r="V2722" i="1"/>
  <c r="V2721" i="1" s="1"/>
  <c r="U2721" i="1"/>
  <c r="V2936" i="1"/>
  <c r="V2935" i="1" s="1"/>
  <c r="U2935" i="1"/>
  <c r="V2988" i="1"/>
  <c r="V2987" i="1" s="1"/>
  <c r="U2987" i="1"/>
  <c r="V3205" i="1"/>
  <c r="V3204" i="1" s="1"/>
  <c r="U3204" i="1"/>
  <c r="V3341" i="1"/>
  <c r="V3300" i="1"/>
  <c r="V3299" i="1" s="1"/>
  <c r="U3299" i="1"/>
  <c r="V3849" i="1"/>
  <c r="V3848" i="1" s="1"/>
  <c r="U3848" i="1"/>
  <c r="V3117" i="1"/>
  <c r="V3116" i="1" s="1"/>
  <c r="U3116" i="1"/>
  <c r="V3157" i="1"/>
  <c r="V244" i="1"/>
  <c r="U243" i="1"/>
  <c r="V327" i="1"/>
  <c r="U326" i="1"/>
  <c r="V403" i="1"/>
  <c r="U402" i="1"/>
  <c r="V591" i="1"/>
  <c r="U590" i="1"/>
  <c r="V736" i="1"/>
  <c r="U735" i="1"/>
  <c r="V786" i="1"/>
  <c r="V785" i="1" s="1"/>
  <c r="X785" i="1" s="1"/>
  <c r="U785" i="1"/>
  <c r="V843" i="1"/>
  <c r="U842" i="1"/>
  <c r="V1074" i="1"/>
  <c r="V1230" i="1"/>
  <c r="V1229" i="1" s="1"/>
  <c r="U1229" i="1"/>
  <c r="V1365" i="1"/>
  <c r="V1364" i="1" s="1"/>
  <c r="U1364" i="1"/>
  <c r="V1623" i="1"/>
  <c r="V1663" i="1"/>
  <c r="V1707" i="1"/>
  <c r="V1706" i="1" s="1"/>
  <c r="U1706" i="1"/>
  <c r="V1773" i="1"/>
  <c r="V1821" i="1"/>
  <c r="X1821" i="1" s="1"/>
  <c r="U1819" i="1"/>
  <c r="V1857" i="1"/>
  <c r="V1856" i="1" s="1"/>
  <c r="U1856" i="1"/>
  <c r="V1957" i="1"/>
  <c r="X1957" i="1" s="1"/>
  <c r="U1955" i="1"/>
  <c r="V2067" i="1"/>
  <c r="V2321" i="1"/>
  <c r="X2321" i="1" s="1"/>
  <c r="U2319" i="1"/>
  <c r="V2364" i="1"/>
  <c r="V2656" i="1"/>
  <c r="V2698" i="1"/>
  <c r="V2738" i="1"/>
  <c r="V2737" i="1" s="1"/>
  <c r="U2737" i="1"/>
  <c r="V2801" i="1"/>
  <c r="V2800" i="1" s="1"/>
  <c r="U2800" i="1"/>
  <c r="V3002" i="1"/>
  <c r="V3001" i="1" s="1"/>
  <c r="U3001" i="1"/>
  <c r="V3138" i="1"/>
  <c r="V3262" i="1"/>
  <c r="V3261" i="1" s="1"/>
  <c r="U3261" i="1"/>
  <c r="V3353" i="1"/>
  <c r="V3359" i="1"/>
  <c r="V3358" i="1" s="1"/>
  <c r="U3358" i="1"/>
  <c r="V3400" i="1"/>
  <c r="V3399" i="1" s="1"/>
  <c r="U3399" i="1"/>
  <c r="V3489" i="1"/>
  <c r="V3538" i="1"/>
  <c r="V3537" i="1" s="1"/>
  <c r="U3537" i="1"/>
  <c r="V3645" i="1"/>
  <c r="V3644" i="1" s="1"/>
  <c r="U3644" i="1"/>
  <c r="V3740" i="1"/>
  <c r="V2645" i="1"/>
  <c r="V2644" i="1" s="1"/>
  <c r="U2644" i="1"/>
  <c r="V2731" i="1"/>
  <c r="V2730" i="1" s="1"/>
  <c r="U2730" i="1"/>
  <c r="V2844" i="1"/>
  <c r="V2943" i="1"/>
  <c r="V3103" i="1"/>
  <c r="V3102" i="1" s="1"/>
  <c r="U3102" i="1"/>
  <c r="V3164" i="1"/>
  <c r="V367" i="1"/>
  <c r="X367" i="1" s="1"/>
  <c r="V407" i="1"/>
  <c r="V406" i="1" s="1"/>
  <c r="X406" i="1" s="1"/>
  <c r="U406" i="1"/>
  <c r="V1121" i="1"/>
  <c r="V1120" i="1" s="1"/>
  <c r="U1120" i="1"/>
  <c r="V1276" i="1"/>
  <c r="V1275" i="1" s="1"/>
  <c r="U1275" i="1"/>
  <c r="V1546" i="1"/>
  <c r="V1714" i="1"/>
  <c r="V1713" i="1" s="1"/>
  <c r="U1713" i="1"/>
  <c r="V2484" i="1"/>
  <c r="V2483" i="1" s="1"/>
  <c r="U2483" i="1"/>
  <c r="V2587" i="1"/>
  <c r="V3018" i="1"/>
  <c r="V3017" i="1" s="1"/>
  <c r="U3017" i="1"/>
  <c r="V3108" i="1"/>
  <c r="V3107" i="1" s="1"/>
  <c r="U3107" i="1"/>
  <c r="V3659" i="1"/>
  <c r="V6393" i="1"/>
  <c r="V6478" i="1"/>
  <c r="V6477" i="1" s="1"/>
  <c r="U6477" i="1"/>
  <c r="V3191" i="1"/>
  <c r="V3325" i="1"/>
  <c r="V3414" i="1"/>
  <c r="V3460" i="1"/>
  <c r="V3505" i="1"/>
  <c r="V3504" i="1" s="1"/>
  <c r="U3504" i="1"/>
  <c r="V3613" i="1"/>
  <c r="V3612" i="1" s="1"/>
  <c r="U3612" i="1"/>
  <c r="V2837" i="1"/>
  <c r="X2837" i="1" s="1"/>
  <c r="X2838" i="1"/>
  <c r="V2904" i="1"/>
  <c r="V2903" i="1" s="1"/>
  <c r="U2903" i="1"/>
  <c r="V310" i="1"/>
  <c r="X310" i="1" s="1"/>
  <c r="V434" i="1"/>
  <c r="U433" i="1"/>
  <c r="V575" i="1"/>
  <c r="U574" i="1"/>
  <c r="U886" i="1"/>
  <c r="V887" i="1"/>
  <c r="V886" i="1" s="1"/>
  <c r="X886" i="1" s="1"/>
  <c r="V1004" i="1"/>
  <c r="V1003" i="1" s="1"/>
  <c r="X1003" i="1" s="1"/>
  <c r="U1003" i="1"/>
  <c r="V1146" i="1"/>
  <c r="V1386" i="1"/>
  <c r="V1385" i="1" s="1"/>
  <c r="U1385" i="1"/>
  <c r="V1993" i="1"/>
  <c r="V1992" i="1" s="1"/>
  <c r="U1992" i="1"/>
  <c r="V2129" i="1"/>
  <c r="V2128" i="1" s="1"/>
  <c r="U2128" i="1"/>
  <c r="V2213" i="1"/>
  <c r="V2315" i="1"/>
  <c r="X2315" i="1" s="1"/>
  <c r="U2313" i="1"/>
  <c r="V2370" i="1"/>
  <c r="V2369" i="1" s="1"/>
  <c r="U2369" i="1"/>
  <c r="V2429" i="1"/>
  <c r="V2559" i="1"/>
  <c r="V3303" i="1"/>
  <c r="V3435" i="1"/>
  <c r="V3477" i="1"/>
  <c r="V6377" i="1"/>
  <c r="X6456" i="1"/>
  <c r="V3173" i="1"/>
  <c r="V3394" i="1"/>
  <c r="V3440" i="1"/>
  <c r="V3484" i="1"/>
  <c r="V4757" i="1"/>
  <c r="V4756" i="1" s="1"/>
  <c r="U4756" i="1"/>
  <c r="V4852" i="1"/>
  <c r="V4851" i="1" s="1"/>
  <c r="U4851" i="1"/>
  <c r="V5015" i="1"/>
  <c r="V5014" i="1" s="1"/>
  <c r="U5014" i="1"/>
  <c r="V5105" i="1"/>
  <c r="V5104" i="1" s="1"/>
  <c r="U5104" i="1"/>
  <c r="V5472" i="1"/>
  <c r="V5471" i="1" s="1"/>
  <c r="U5471" i="1"/>
  <c r="V5648" i="1"/>
  <c r="V5647" i="1" s="1"/>
  <c r="U5647" i="1"/>
  <c r="V5861" i="1"/>
  <c r="V5860" i="1" s="1"/>
  <c r="U5860" i="1"/>
  <c r="V5947" i="1"/>
  <c r="V5946" i="1" s="1"/>
  <c r="U5946" i="1"/>
  <c r="V6205" i="1"/>
  <c r="X6205" i="1" s="1"/>
  <c r="U6203" i="1"/>
  <c r="V3837" i="1"/>
  <c r="V4108" i="1"/>
  <c r="V4145" i="1"/>
  <c r="V4398" i="1"/>
  <c r="V4888" i="1"/>
  <c r="V4887" i="1" s="1"/>
  <c r="U4887" i="1"/>
  <c r="V6133" i="1"/>
  <c r="V6132" i="1" s="1"/>
  <c r="U6132" i="1"/>
  <c r="V5617" i="1"/>
  <c r="V5616" i="1" s="1"/>
  <c r="U5616" i="1"/>
  <c r="V5743" i="1"/>
  <c r="V5742" i="1" s="1"/>
  <c r="U5742" i="1"/>
  <c r="X6144" i="1"/>
  <c r="U6142" i="1"/>
  <c r="V3714" i="1"/>
  <c r="V3713" i="1" s="1"/>
  <c r="U3713" i="1"/>
  <c r="V3958" i="1"/>
  <c r="V3956" i="1" s="1"/>
  <c r="U3956" i="1"/>
  <c r="V4122" i="1"/>
  <c r="V4121" i="1" s="1"/>
  <c r="U4121" i="1"/>
  <c r="V4340" i="1"/>
  <c r="V4942" i="1"/>
  <c r="V4941" i="1" s="1"/>
  <c r="U4941" i="1"/>
  <c r="V5008" i="1"/>
  <c r="V5007" i="1" s="1"/>
  <c r="U5007" i="1"/>
  <c r="V6152" i="1"/>
  <c r="V6201" i="1"/>
  <c r="V6200" i="1" s="1"/>
  <c r="U6200" i="1"/>
  <c r="V3830" i="1"/>
  <c r="V3873" i="1"/>
  <c r="V4152" i="1"/>
  <c r="V4263" i="1"/>
  <c r="V4572" i="1"/>
  <c r="V4562" i="1" s="1"/>
  <c r="V4681" i="1"/>
  <c r="V4680" i="1" s="1"/>
  <c r="U4680" i="1"/>
  <c r="V5847" i="1"/>
  <c r="V5983" i="1"/>
  <c r="X5983" i="1" s="1"/>
  <c r="U5981" i="1"/>
  <c r="V6233" i="1"/>
  <c r="V6312" i="1"/>
  <c r="V3789" i="1"/>
  <c r="V3880" i="1"/>
  <c r="V4226" i="1"/>
  <c r="V4294" i="1"/>
  <c r="V4747" i="1"/>
  <c r="V5039" i="1"/>
  <c r="V5038" i="1" s="1"/>
  <c r="U5038" i="1"/>
  <c r="V5187" i="1"/>
  <c r="V5780" i="1"/>
  <c r="V5877" i="1"/>
  <c r="V6173" i="1"/>
  <c r="V6172" i="1" s="1"/>
  <c r="U6172" i="1"/>
  <c r="V4197" i="1"/>
  <c r="V4388" i="1"/>
  <c r="X4388" i="1" s="1"/>
  <c r="U4386" i="1"/>
  <c r="V5034" i="1"/>
  <c r="V5033" i="1" s="1"/>
  <c r="U5033" i="1"/>
  <c r="V5568" i="1"/>
  <c r="V5567" i="1" s="1"/>
  <c r="U5567" i="1"/>
  <c r="V5690" i="1"/>
  <c r="V5770" i="1"/>
  <c r="V6212" i="1"/>
  <c r="V3856" i="1"/>
  <c r="V3855" i="1" s="1"/>
  <c r="U3855" i="1"/>
  <c r="V4105" i="1"/>
  <c r="V4277" i="1"/>
  <c r="V4329" i="1"/>
  <c r="V4328" i="1" s="1"/>
  <c r="U4328" i="1"/>
  <c r="V4739" i="1"/>
  <c r="V4898" i="1"/>
  <c r="V5010" i="1"/>
  <c r="V6041" i="1"/>
  <c r="V6040" i="1" s="1"/>
  <c r="U6040" i="1"/>
  <c r="X6149" i="1"/>
  <c r="U6147" i="1"/>
  <c r="V6272" i="1"/>
  <c r="V6271" i="1" s="1"/>
  <c r="U6271" i="1"/>
  <c r="V1750" i="1"/>
  <c r="V1749" i="1" s="1"/>
  <c r="U1749" i="1"/>
  <c r="V2642" i="1"/>
  <c r="V2641" i="1" s="1"/>
  <c r="U2641" i="1"/>
  <c r="V2781" i="1"/>
  <c r="V2780" i="1" s="1"/>
  <c r="U2780" i="1"/>
  <c r="V624" i="1"/>
  <c r="U623" i="1"/>
  <c r="V1326" i="1"/>
  <c r="V1325" i="1" s="1"/>
  <c r="U1325" i="1"/>
  <c r="V2821" i="1"/>
  <c r="V1963" i="1"/>
  <c r="V6295" i="1"/>
  <c r="V6294" i="1" s="1"/>
  <c r="U6294" i="1"/>
  <c r="V482" i="1"/>
  <c r="U481" i="1"/>
  <c r="V769" i="1"/>
  <c r="U768" i="1"/>
  <c r="V1015" i="1"/>
  <c r="V1108" i="1"/>
  <c r="V1107" i="1" s="1"/>
  <c r="U1107" i="1"/>
  <c r="V1997" i="1"/>
  <c r="V1996" i="1" s="1"/>
  <c r="U1996" i="1"/>
  <c r="V2241" i="1"/>
  <c r="V2239" i="1" s="1"/>
  <c r="V34" i="1"/>
  <c r="U33" i="1"/>
  <c r="V54" i="1"/>
  <c r="X54" i="1" s="1"/>
  <c r="V135" i="1"/>
  <c r="U134" i="1"/>
  <c r="V355" i="1"/>
  <c r="U354" i="1"/>
  <c r="V857" i="1"/>
  <c r="V856" i="1" s="1"/>
  <c r="X856" i="1" s="1"/>
  <c r="U856" i="1"/>
  <c r="V984" i="1"/>
  <c r="V983" i="1" s="1"/>
  <c r="X983" i="1" s="1"/>
  <c r="U983" i="1"/>
  <c r="V2176" i="1"/>
  <c r="V2175" i="1" s="1"/>
  <c r="U2175" i="1"/>
  <c r="V2218" i="1"/>
  <c r="V2217" i="1" s="1"/>
  <c r="U2217" i="1"/>
  <c r="V2254" i="1"/>
  <c r="V493" i="1"/>
  <c r="U492" i="1"/>
  <c r="V1567" i="1"/>
  <c r="V1566" i="1" s="1"/>
  <c r="U1566" i="1"/>
  <c r="V1742" i="1"/>
  <c r="V1741" i="1" s="1"/>
  <c r="U1741" i="1"/>
  <c r="V2083" i="1"/>
  <c r="V2082" i="1" s="1"/>
  <c r="U2082" i="1"/>
  <c r="V2594" i="1"/>
  <c r="V2593" i="1" s="1"/>
  <c r="U2593" i="1"/>
  <c r="V149" i="1"/>
  <c r="U148" i="1"/>
  <c r="V347" i="1"/>
  <c r="U346" i="1"/>
  <c r="V693" i="1"/>
  <c r="U692" i="1"/>
  <c r="V792" i="1"/>
  <c r="U791" i="1"/>
  <c r="V1712" i="1"/>
  <c r="V1709" i="1" s="1"/>
  <c r="V1814" i="1"/>
  <c r="V1813" i="1" s="1"/>
  <c r="U1813" i="1"/>
  <c r="V2166" i="1"/>
  <c r="V2489" i="1"/>
  <c r="V2814" i="1"/>
  <c r="V2813" i="1" s="1"/>
  <c r="U2813" i="1"/>
  <c r="V2959" i="1"/>
  <c r="V2958" i="1" s="1"/>
  <c r="U2958" i="1"/>
  <c r="V437" i="1"/>
  <c r="X437" i="1" s="1"/>
  <c r="V578" i="1"/>
  <c r="X578" i="1" s="1"/>
  <c r="V830" i="1"/>
  <c r="X830" i="1" s="1"/>
  <c r="V950" i="1"/>
  <c r="X950" i="1" s="1"/>
  <c r="V1434" i="1"/>
  <c r="V1433" i="1" s="1"/>
  <c r="U1433" i="1"/>
  <c r="V1909" i="1"/>
  <c r="V2290" i="1"/>
  <c r="V2289" i="1" s="1"/>
  <c r="U2289" i="1"/>
  <c r="V2654" i="1"/>
  <c r="V2653" i="1" s="1"/>
  <c r="U2653" i="1"/>
  <c r="V2735" i="1"/>
  <c r="V2734" i="1" s="1"/>
  <c r="U2734" i="1"/>
  <c r="V3092" i="1"/>
  <c r="V3091" i="1" s="1"/>
  <c r="U3091" i="1"/>
  <c r="V3642" i="1"/>
  <c r="V3641" i="1" s="1"/>
  <c r="U3641" i="1"/>
  <c r="V3779" i="1"/>
  <c r="V3778" i="1" s="1"/>
  <c r="U3778" i="1"/>
  <c r="V2950" i="1"/>
  <c r="V2949" i="1" s="1"/>
  <c r="U2949" i="1"/>
  <c r="V336" i="1"/>
  <c r="X336" i="1" s="1"/>
  <c r="V462" i="1"/>
  <c r="U461" i="1"/>
  <c r="V602" i="1"/>
  <c r="U601" i="1"/>
  <c r="V705" i="1"/>
  <c r="U704" i="1"/>
  <c r="V747" i="1"/>
  <c r="U746" i="1"/>
  <c r="V1044" i="1"/>
  <c r="V1043" i="1" s="1"/>
  <c r="U1043" i="1"/>
  <c r="V1086" i="1"/>
  <c r="V1085" i="1" s="1"/>
  <c r="U1085" i="1"/>
  <c r="V1197" i="1"/>
  <c r="V1194" i="1" s="1"/>
  <c r="V1553" i="1"/>
  <c r="V1632" i="1"/>
  <c r="V1725" i="1"/>
  <c r="V1724" i="1" s="1"/>
  <c r="U1724" i="1"/>
  <c r="V1829" i="1"/>
  <c r="V1865" i="1"/>
  <c r="V2135" i="1"/>
  <c r="V2332" i="1"/>
  <c r="V2331" i="1" s="1"/>
  <c r="U2331" i="1"/>
  <c r="V2757" i="1"/>
  <c r="V2756" i="1" s="1"/>
  <c r="U2756" i="1"/>
  <c r="V3015" i="1"/>
  <c r="V3014" i="1" s="1"/>
  <c r="U3014" i="1"/>
  <c r="V3061" i="1"/>
  <c r="V3060" i="1" s="1"/>
  <c r="U3060" i="1"/>
  <c r="V3275" i="1"/>
  <c r="V3407" i="1"/>
  <c r="V6427" i="1"/>
  <c r="V2803" i="1"/>
  <c r="V2802" i="1" s="1"/>
  <c r="U2802" i="1"/>
  <c r="V2891" i="1"/>
  <c r="V2890" i="1" s="1"/>
  <c r="U2890" i="1"/>
  <c r="V213" i="1"/>
  <c r="U212" i="1"/>
  <c r="V422" i="1"/>
  <c r="U421" i="1"/>
  <c r="V562" i="1"/>
  <c r="X562" i="1" s="1"/>
  <c r="V604" i="1"/>
  <c r="X604" i="1" s="1"/>
  <c r="V930" i="1"/>
  <c r="V929" i="1" s="1"/>
  <c r="X929" i="1" s="1"/>
  <c r="U929" i="1"/>
  <c r="V985" i="1"/>
  <c r="X985" i="1" s="1"/>
  <c r="V1046" i="1"/>
  <c r="V1089" i="1"/>
  <c r="V1088" i="1" s="1"/>
  <c r="U1088" i="1"/>
  <c r="V1129" i="1"/>
  <c r="V1429" i="1"/>
  <c r="V1428" i="1" s="1"/>
  <c r="U1428" i="1"/>
  <c r="V2071" i="1"/>
  <c r="V2070" i="1" s="1"/>
  <c r="U2070" i="1"/>
  <c r="V2106" i="1"/>
  <c r="V2634" i="1"/>
  <c r="V2983" i="1"/>
  <c r="V2982" i="1" s="1"/>
  <c r="U2982" i="1"/>
  <c r="V3033" i="1"/>
  <c r="V3619" i="1"/>
  <c r="V3670" i="1"/>
  <c r="V3293" i="1"/>
  <c r="V3292" i="1" s="1"/>
  <c r="U3292" i="1"/>
  <c r="V3380" i="1"/>
  <c r="V3676" i="1"/>
  <c r="V2673" i="1"/>
  <c r="V2827" i="1"/>
  <c r="V2826" i="1" s="1"/>
  <c r="U2826" i="1"/>
  <c r="V2920" i="1"/>
  <c r="V2919" i="1" s="1"/>
  <c r="U2919" i="1"/>
  <c r="V198" i="1"/>
  <c r="U197" i="1"/>
  <c r="V281" i="1"/>
  <c r="X281" i="1" s="1"/>
  <c r="V687" i="1"/>
  <c r="U686" i="1"/>
  <c r="V837" i="1"/>
  <c r="X837" i="1" s="1"/>
  <c r="V964" i="1"/>
  <c r="U963" i="1"/>
  <c r="V1166" i="1"/>
  <c r="V1165" i="1" s="1"/>
  <c r="U1165" i="1"/>
  <c r="V1223" i="1"/>
  <c r="V1269" i="1"/>
  <c r="V1268" i="1" s="1"/>
  <c r="U1268" i="1"/>
  <c r="V1444" i="1"/>
  <c r="V1531" i="1"/>
  <c r="X1531" i="1" s="1"/>
  <c r="U1529" i="1"/>
  <c r="V1570" i="1"/>
  <c r="V1649" i="1"/>
  <c r="X1649" i="1" s="1"/>
  <c r="U1647" i="1"/>
  <c r="V1690" i="1"/>
  <c r="X1690" i="1" s="1"/>
  <c r="U1688" i="1"/>
  <c r="V2336" i="1"/>
  <c r="V2648" i="1"/>
  <c r="V3008" i="1"/>
  <c r="V3007" i="1" s="1"/>
  <c r="U3007" i="1"/>
  <c r="V3266" i="1"/>
  <c r="V3652" i="1"/>
  <c r="V4127" i="1"/>
  <c r="V4126" i="1" s="1"/>
  <c r="U4126" i="1"/>
  <c r="V4779" i="1"/>
  <c r="V4778" i="1" s="1"/>
  <c r="U4778" i="1"/>
  <c r="V4863" i="1"/>
  <c r="X4863" i="1" s="1"/>
  <c r="U4861" i="1"/>
  <c r="V4983" i="1"/>
  <c r="V5994" i="1"/>
  <c r="V5993" i="1" s="1"/>
  <c r="U5993" i="1"/>
  <c r="X6104" i="1"/>
  <c r="U6102" i="1"/>
  <c r="V6460" i="1"/>
  <c r="V3814" i="1"/>
  <c r="V3813" i="1" s="1"/>
  <c r="U3813" i="1"/>
  <c r="V4223" i="1"/>
  <c r="V4222" i="1" s="1"/>
  <c r="U4222" i="1"/>
  <c r="V4299" i="1"/>
  <c r="V4406" i="1"/>
  <c r="V4548" i="1"/>
  <c r="V4546" i="1" s="1"/>
  <c r="U4546" i="1"/>
  <c r="V5117" i="1"/>
  <c r="V5116" i="1" s="1"/>
  <c r="U5116" i="1"/>
  <c r="V5167" i="1"/>
  <c r="V5166" i="1" s="1"/>
  <c r="U5166" i="1"/>
  <c r="V5398" i="1"/>
  <c r="V5397" i="1" s="1"/>
  <c r="U5397" i="1"/>
  <c r="V5653" i="1"/>
  <c r="V5652" i="1" s="1"/>
  <c r="U5652" i="1"/>
  <c r="V4170" i="1"/>
  <c r="V4169" i="1" s="1"/>
  <c r="U4169" i="1"/>
  <c r="V4726" i="1"/>
  <c r="V5581" i="1"/>
  <c r="V5580" i="1" s="1"/>
  <c r="U5580" i="1"/>
  <c r="V6472" i="1"/>
  <c r="V3868" i="1"/>
  <c r="V4131" i="1"/>
  <c r="V4521" i="1"/>
  <c r="V4699" i="1"/>
  <c r="X4699" i="1" s="1"/>
  <c r="U4697" i="1"/>
  <c r="V4858" i="1"/>
  <c r="V4857" i="1" s="1"/>
  <c r="U4857" i="1"/>
  <c r="V5020" i="1"/>
  <c r="V6051" i="1"/>
  <c r="V6050" i="1" s="1"/>
  <c r="U6050" i="1"/>
  <c r="V6163" i="1"/>
  <c r="V6162" i="1" s="1"/>
  <c r="U6162" i="1"/>
  <c r="V6244" i="1"/>
  <c r="V6243" i="1" s="1"/>
  <c r="U6243" i="1"/>
  <c r="V4112" i="1"/>
  <c r="V4362" i="1"/>
  <c r="V4361" i="1" s="1"/>
  <c r="U4361" i="1"/>
  <c r="V4609" i="1"/>
  <c r="V4607" i="1" s="1"/>
  <c r="U4607" i="1"/>
  <c r="V4795" i="1"/>
  <c r="V5193" i="1"/>
  <c r="X5193" i="1" s="1"/>
  <c r="U5191" i="1"/>
  <c r="V5554" i="1"/>
  <c r="V5759" i="1"/>
  <c r="V5788" i="1"/>
  <c r="V6088" i="1"/>
  <c r="V6087" i="1" s="1"/>
  <c r="U6087" i="1"/>
  <c r="V6157" i="1"/>
  <c r="V6501" i="1"/>
  <c r="V3853" i="1"/>
  <c r="V3852" i="1" s="1"/>
  <c r="U3852" i="1"/>
  <c r="V4237" i="1"/>
  <c r="V4766" i="1"/>
  <c r="X4766" i="1" s="1"/>
  <c r="U4764" i="1"/>
  <c r="V4813" i="1"/>
  <c r="V4812" i="1" s="1"/>
  <c r="U4812" i="1"/>
  <c r="V4884" i="1"/>
  <c r="V4883" i="1" s="1"/>
  <c r="U4883" i="1"/>
  <c r="V5198" i="1"/>
  <c r="V5197" i="1" s="1"/>
  <c r="U5197" i="1"/>
  <c r="V5464" i="1"/>
  <c r="V5463" i="1" s="1"/>
  <c r="U5463" i="1"/>
  <c r="V5501" i="1"/>
  <c r="V6093" i="1"/>
  <c r="V6092" i="1" s="1"/>
  <c r="U6092" i="1"/>
  <c r="V4155" i="1"/>
  <c r="U4466" i="1"/>
  <c r="V4935" i="1"/>
  <c r="V4934" i="1" s="1"/>
  <c r="U4934" i="1"/>
  <c r="V5055" i="1"/>
  <c r="V5048" i="1" s="1"/>
  <c r="V5148" i="1"/>
  <c r="V5147" i="1" s="1"/>
  <c r="U5147" i="1"/>
  <c r="V5423" i="1"/>
  <c r="V5575" i="1"/>
  <c r="V5574" i="1" s="1"/>
  <c r="U5574" i="1"/>
  <c r="V5663" i="1"/>
  <c r="V6077" i="1"/>
  <c r="V6259" i="1"/>
  <c r="V6331" i="1"/>
  <c r="V6361" i="1"/>
  <c r="V6487" i="1"/>
  <c r="V4175" i="1"/>
  <c r="V4174" i="1" s="1"/>
  <c r="U4174" i="1"/>
  <c r="V4251" i="1"/>
  <c r="V4639" i="1"/>
  <c r="V4824" i="1"/>
  <c r="V4823" i="1" s="1"/>
  <c r="U4823" i="1"/>
  <c r="V5032" i="1"/>
  <c r="V5031" i="1" s="1"/>
  <c r="U5031" i="1"/>
  <c r="V5450" i="1"/>
  <c r="V5497" i="1"/>
  <c r="V5496" i="1" s="1"/>
  <c r="U5496" i="1"/>
  <c r="V5582" i="1"/>
  <c r="V6112" i="1"/>
  <c r="V1358" i="1"/>
  <c r="X1358" i="1" s="1"/>
  <c r="U1356" i="1"/>
  <c r="V1601" i="1"/>
  <c r="V1600" i="1" s="1"/>
  <c r="U1600" i="1"/>
  <c r="V1925" i="1"/>
  <c r="V1924" i="1" s="1"/>
  <c r="U1924" i="1"/>
  <c r="U2422" i="1"/>
  <c r="V2423" i="1"/>
  <c r="V2422" i="1" s="1"/>
  <c r="V766" i="1"/>
  <c r="V765" i="1" s="1"/>
  <c r="X765" i="1" s="1"/>
  <c r="U765" i="1"/>
  <c r="V1006" i="1"/>
  <c r="V1005" i="1" s="1"/>
  <c r="X1005" i="1" s="1"/>
  <c r="U1005" i="1"/>
  <c r="V5173" i="1"/>
  <c r="V5172" i="1" s="1"/>
  <c r="U5172" i="1"/>
  <c r="V5891" i="1"/>
  <c r="V5890" i="1" s="1"/>
  <c r="U5890" i="1"/>
  <c r="V6183" i="1"/>
  <c r="V6182" i="1" s="1"/>
  <c r="U6182" i="1"/>
  <c r="V4415" i="1"/>
  <c r="V4414" i="1" s="1"/>
  <c r="U4414" i="1"/>
  <c r="V4829" i="1"/>
  <c r="V4828" i="1" s="1"/>
  <c r="U4828" i="1"/>
  <c r="V5928" i="1"/>
  <c r="V5131" i="1"/>
  <c r="P889" i="1"/>
  <c r="U849" i="1"/>
  <c r="V4717" i="1"/>
  <c r="U2378" i="1"/>
  <c r="U1286" i="1"/>
  <c r="U1350" i="1"/>
  <c r="U2624" i="1"/>
  <c r="U1886" i="1"/>
  <c r="U2673" i="1"/>
  <c r="U2280" i="1"/>
  <c r="U2765" i="1"/>
  <c r="U2844" i="1"/>
  <c r="U3755" i="1"/>
  <c r="U1553" i="1"/>
  <c r="U1609" i="1"/>
  <c r="U1632" i="1"/>
  <c r="U1699" i="1"/>
  <c r="U1829" i="1"/>
  <c r="U1847" i="1"/>
  <c r="U1865" i="1"/>
  <c r="U2364" i="1"/>
  <c r="U2512" i="1"/>
  <c r="U2573" i="1"/>
  <c r="U2656" i="1"/>
  <c r="U2698" i="1"/>
  <c r="U2954" i="1"/>
  <c r="U3138" i="1"/>
  <c r="U3353" i="1"/>
  <c r="U3667" i="1"/>
  <c r="U6401" i="1"/>
  <c r="U3800" i="1"/>
  <c r="U2943" i="1"/>
  <c r="U3146" i="1"/>
  <c r="U54" i="1"/>
  <c r="U109" i="1"/>
  <c r="U235" i="1"/>
  <c r="U562" i="1"/>
  <c r="U604" i="1"/>
  <c r="U802" i="1"/>
  <c r="U985" i="1"/>
  <c r="U1046" i="1"/>
  <c r="U1129" i="1"/>
  <c r="U1217" i="1"/>
  <c r="U2166" i="1"/>
  <c r="U2291" i="1"/>
  <c r="U2336" i="1"/>
  <c r="U2489" i="1"/>
  <c r="U2893" i="1"/>
  <c r="U3157" i="1"/>
  <c r="U3266" i="1"/>
  <c r="U3337" i="1"/>
  <c r="U3489" i="1"/>
  <c r="U3513" i="1"/>
  <c r="U3248" i="1"/>
  <c r="U3425" i="1"/>
  <c r="U3517" i="1"/>
  <c r="U3652" i="1"/>
  <c r="U3837" i="1"/>
  <c r="U4705" i="1"/>
  <c r="U4983" i="1"/>
  <c r="U5520" i="1"/>
  <c r="U4217" i="1"/>
  <c r="U4241" i="1"/>
  <c r="U5780" i="1"/>
  <c r="U3749" i="1"/>
  <c r="U3840" i="1"/>
  <c r="U4340" i="1"/>
  <c r="U6325" i="1"/>
  <c r="U3830" i="1"/>
  <c r="U3873" i="1"/>
  <c r="U3996" i="1"/>
  <c r="U4068" i="1"/>
  <c r="U4152" i="1"/>
  <c r="U4202" i="1"/>
  <c r="U4263" i="1"/>
  <c r="U4286" i="1"/>
  <c r="U5554" i="1"/>
  <c r="U6501" i="1"/>
  <c r="U3795" i="1"/>
  <c r="U4573" i="1"/>
  <c r="U4717" i="1"/>
  <c r="U5020" i="1"/>
  <c r="U5423" i="1"/>
  <c r="U5587" i="1"/>
  <c r="U5928" i="1"/>
  <c r="U6077" i="1"/>
  <c r="U4674" i="1"/>
  <c r="U5669" i="1"/>
  <c r="U5904" i="1"/>
  <c r="U507" i="1"/>
  <c r="U2228" i="1"/>
  <c r="U2456" i="1"/>
  <c r="U862" i="1"/>
  <c r="U437" i="1"/>
  <c r="U458" i="1"/>
  <c r="U578" i="1"/>
  <c r="U830" i="1"/>
  <c r="U950" i="1"/>
  <c r="U975" i="1"/>
  <c r="U1059" i="1"/>
  <c r="U1082" i="1"/>
  <c r="U1410" i="1"/>
  <c r="U2132" i="1"/>
  <c r="U2193" i="1"/>
  <c r="U184" i="1"/>
  <c r="U268" i="1"/>
  <c r="U428" i="1"/>
  <c r="U715" i="1"/>
  <c r="U1074" i="1"/>
  <c r="U1963" i="1"/>
  <c r="U2057" i="1"/>
  <c r="U2135" i="1"/>
  <c r="U2254" i="1"/>
  <c r="U2088" i="1"/>
  <c r="U2106" i="1"/>
  <c r="U2587" i="1"/>
  <c r="U2607" i="1"/>
  <c r="U2782" i="1"/>
  <c r="U2837" i="1"/>
  <c r="U3186" i="1"/>
  <c r="U3253" i="1"/>
  <c r="U3659" i="1"/>
  <c r="U6393" i="1"/>
  <c r="U3191" i="1"/>
  <c r="U3325" i="1"/>
  <c r="U3349" i="1"/>
  <c r="U3414" i="1"/>
  <c r="U3460" i="1"/>
  <c r="U3685" i="1"/>
  <c r="U2634" i="1"/>
  <c r="U3039" i="1"/>
  <c r="U251" i="1"/>
  <c r="U310" i="1"/>
  <c r="U698" i="1"/>
  <c r="U1146" i="1"/>
  <c r="U1316" i="1"/>
  <c r="U1405" i="1"/>
  <c r="U1536" i="1"/>
  <c r="U1579" i="1"/>
  <c r="U2559" i="1"/>
  <c r="U2662" i="1"/>
  <c r="U4937" i="1"/>
  <c r="U5701" i="1"/>
  <c r="U6284" i="1"/>
  <c r="U3784" i="1"/>
  <c r="U4118" i="1"/>
  <c r="U4299" i="1"/>
  <c r="U4406" i="1"/>
  <c r="U5200" i="1"/>
  <c r="U6013" i="1"/>
  <c r="U5623" i="1"/>
  <c r="U6449" i="1"/>
  <c r="U6472" i="1"/>
  <c r="U6490" i="1"/>
  <c r="U4108" i="1"/>
  <c r="U4131" i="1"/>
  <c r="U4148" i="1"/>
  <c r="U4190" i="1"/>
  <c r="U6152" i="1"/>
  <c r="U6233" i="1"/>
  <c r="U4739" i="1"/>
  <c r="U4987" i="1"/>
  <c r="U5109" i="1"/>
  <c r="U5788" i="1"/>
  <c r="U5877" i="1"/>
  <c r="U6157" i="1"/>
  <c r="U4842" i="1"/>
  <c r="U4973" i="1"/>
  <c r="U5187" i="1"/>
  <c r="U3820" i="1"/>
  <c r="U3861" i="1"/>
  <c r="U4033" i="1"/>
  <c r="U5540" i="1"/>
  <c r="U5663" i="1"/>
  <c r="U6009" i="1"/>
  <c r="U6487" i="1"/>
  <c r="U4105" i="1"/>
  <c r="U4210" i="1"/>
  <c r="U4251" i="1"/>
  <c r="U4357" i="1"/>
  <c r="U4870" i="1"/>
  <c r="U5720" i="1"/>
  <c r="U594" i="1"/>
  <c r="U740" i="1"/>
  <c r="U548" i="1"/>
  <c r="U1239" i="1"/>
  <c r="U2867" i="1"/>
  <c r="U3080" i="1"/>
  <c r="U3341" i="1"/>
  <c r="U3365" i="1"/>
  <c r="U3567" i="1"/>
  <c r="U2998" i="1"/>
  <c r="U3074" i="1"/>
  <c r="U1623" i="1"/>
  <c r="U1663" i="1"/>
  <c r="U1773" i="1"/>
  <c r="U1797" i="1"/>
  <c r="U1838" i="1"/>
  <c r="U1875" i="1"/>
  <c r="U2477" i="1"/>
  <c r="U2499" i="1"/>
  <c r="U2525" i="1"/>
  <c r="U2849" i="1"/>
  <c r="U3275" i="1"/>
  <c r="U3384" i="1"/>
  <c r="U3407" i="1"/>
  <c r="U3430" i="1"/>
  <c r="U3450" i="1"/>
  <c r="U3472" i="1"/>
  <c r="U3630" i="1"/>
  <c r="U6410" i="1"/>
  <c r="U6427" i="1"/>
  <c r="U3727" i="1"/>
  <c r="U19" i="1"/>
  <c r="U367" i="1"/>
  <c r="U386" i="1"/>
  <c r="U572" i="1"/>
  <c r="U616" i="1"/>
  <c r="U760" i="1"/>
  <c r="U999" i="1"/>
  <c r="U1210" i="1"/>
  <c r="U1294" i="1"/>
  <c r="U1338" i="1"/>
  <c r="U1524" i="1"/>
  <c r="U1546" i="1"/>
  <c r="U2016" i="1"/>
  <c r="U2148" i="1"/>
  <c r="U2213" i="1"/>
  <c r="U2401" i="1"/>
  <c r="U2429" i="1"/>
  <c r="U2538" i="1"/>
  <c r="U2821" i="1"/>
  <c r="U3023" i="1"/>
  <c r="U3110" i="1"/>
  <c r="U3211" i="1"/>
  <c r="U3280" i="1"/>
  <c r="U3303" i="1"/>
  <c r="U3319" i="1"/>
  <c r="U3435" i="1"/>
  <c r="U3477" i="1"/>
  <c r="U3522" i="1"/>
  <c r="U6377" i="1"/>
  <c r="U6480" i="1"/>
  <c r="U3173" i="1"/>
  <c r="U3330" i="1"/>
  <c r="U3394" i="1"/>
  <c r="U3440" i="1"/>
  <c r="U3484" i="1"/>
  <c r="U3531" i="1"/>
  <c r="U3574" i="1"/>
  <c r="U3615" i="1"/>
  <c r="U4159" i="1"/>
  <c r="U4226" i="1"/>
  <c r="U5180" i="1"/>
  <c r="U5412" i="1"/>
  <c r="U3806" i="1"/>
  <c r="U3868" i="1"/>
  <c r="U3937" i="1"/>
  <c r="U4521" i="1"/>
  <c r="U5594" i="1"/>
  <c r="U3880" i="1"/>
  <c r="U4392" i="1"/>
  <c r="U5483" i="1"/>
  <c r="U5602" i="1"/>
  <c r="U5759" i="1"/>
  <c r="U6312" i="1"/>
  <c r="U4294" i="1"/>
  <c r="U4747" i="1"/>
  <c r="U5475" i="1"/>
  <c r="U5628" i="1"/>
  <c r="U5770" i="1"/>
  <c r="U4155" i="1"/>
  <c r="U4806" i="1"/>
  <c r="U4898" i="1"/>
  <c r="U5131" i="1"/>
  <c r="U5974" i="1"/>
  <c r="U6137" i="1"/>
  <c r="U6212" i="1"/>
  <c r="U6331" i="1"/>
  <c r="U6361" i="1"/>
  <c r="U4502" i="1"/>
  <c r="U4619" i="1"/>
  <c r="U4639" i="1"/>
  <c r="U4685" i="1"/>
  <c r="U4726" i="1"/>
  <c r="U4912" i="1"/>
  <c r="U5010" i="1"/>
  <c r="U5450" i="1"/>
  <c r="U5582" i="1"/>
  <c r="U5706" i="1"/>
  <c r="U6112" i="1"/>
  <c r="U1015" i="1"/>
  <c r="U1174" i="1"/>
  <c r="U1909" i="1"/>
  <c r="U2157" i="1"/>
  <c r="U2565" i="1"/>
  <c r="U79" i="1"/>
  <c r="U96" i="1"/>
  <c r="U162" i="1"/>
  <c r="U396" i="1"/>
  <c r="U470" i="1"/>
  <c r="U611" i="1"/>
  <c r="U637" i="1"/>
  <c r="U711" i="1"/>
  <c r="U781" i="1"/>
  <c r="U935" i="1"/>
  <c r="U994" i="1"/>
  <c r="U1029" i="1"/>
  <c r="U1052" i="1"/>
  <c r="U1095" i="1"/>
  <c r="U1393" i="1"/>
  <c r="U1514" i="1"/>
  <c r="U2182" i="1"/>
  <c r="U2413" i="1"/>
  <c r="U2406" i="1" s="1"/>
  <c r="U336" i="1"/>
  <c r="U725" i="1"/>
  <c r="U1065" i="1"/>
  <c r="U2037" i="1"/>
  <c r="U2067" i="1"/>
  <c r="U3164" i="1"/>
  <c r="U1945" i="1"/>
  <c r="U2093" i="1"/>
  <c r="U2353" i="1"/>
  <c r="U2373" i="1"/>
  <c r="U2742" i="1"/>
  <c r="U3004" i="1"/>
  <c r="U3033" i="1"/>
  <c r="U3197" i="1"/>
  <c r="U3284" i="1"/>
  <c r="U3374" i="1"/>
  <c r="U3445" i="1"/>
  <c r="U3599" i="1"/>
  <c r="U3619" i="1"/>
  <c r="U3670" i="1"/>
  <c r="U6466" i="1"/>
  <c r="U3180" i="1"/>
  <c r="U3226" i="1"/>
  <c r="U3310" i="1"/>
  <c r="U3380" i="1"/>
  <c r="U3403" i="1"/>
  <c r="U3676" i="1"/>
  <c r="U3694" i="1"/>
  <c r="U3740" i="1"/>
  <c r="U142" i="1"/>
  <c r="U281" i="1"/>
  <c r="U379" i="1"/>
  <c r="U520" i="1"/>
  <c r="U815" i="1"/>
  <c r="U837" i="1"/>
  <c r="U1223" i="1"/>
  <c r="U1374" i="1"/>
  <c r="U1444" i="1"/>
  <c r="U1570" i="1"/>
  <c r="U1932" i="1"/>
  <c r="U1972" i="1"/>
  <c r="U2648" i="1"/>
  <c r="U2712" i="1"/>
  <c r="U6460" i="1"/>
  <c r="U4145" i="1"/>
  <c r="U4398" i="1"/>
  <c r="U5637" i="1"/>
  <c r="U5682" i="1"/>
  <c r="U6437" i="1"/>
  <c r="U4597" i="1"/>
  <c r="U4795" i="1"/>
  <c r="U4814" i="1"/>
  <c r="U6061" i="1"/>
  <c r="U6097" i="1"/>
  <c r="U4197" i="1"/>
  <c r="U4237" i="1"/>
  <c r="U5137" i="1"/>
  <c r="U5847" i="1"/>
  <c r="U3789" i="1"/>
  <c r="U4112" i="1"/>
  <c r="U4629" i="1"/>
  <c r="U5501" i="1"/>
  <c r="U5690" i="1"/>
  <c r="U6259" i="1"/>
  <c r="U4092" i="1"/>
  <c r="U4183" i="1"/>
  <c r="U4277" i="1"/>
  <c r="U5431" i="1"/>
  <c r="U5687" i="1"/>
  <c r="P800" i="1"/>
  <c r="P1172" i="1"/>
  <c r="P645" i="1"/>
  <c r="P1747" i="1"/>
  <c r="P1442" i="1"/>
  <c r="P2035" i="1"/>
  <c r="P2226" i="1"/>
  <c r="F9" i="1"/>
  <c r="X699" i="1"/>
  <c r="X761" i="1"/>
  <c r="X849" i="1"/>
  <c r="X850" i="1"/>
  <c r="X936" i="1"/>
  <c r="X951" i="1"/>
  <c r="X1000" i="1"/>
  <c r="X779" i="1"/>
  <c r="X780" i="1"/>
  <c r="X976" i="1"/>
  <c r="X249" i="1" l="1"/>
  <c r="X264" i="1"/>
  <c r="X2524" i="1"/>
  <c r="V2522" i="1"/>
  <c r="X2522" i="1" s="1"/>
  <c r="V715" i="1"/>
  <c r="X715" i="1" s="1"/>
  <c r="V869" i="1"/>
  <c r="X869" i="1" s="1"/>
  <c r="V731" i="1"/>
  <c r="X731" i="1" s="1"/>
  <c r="X940" i="1"/>
  <c r="X498" i="1"/>
  <c r="X786" i="1"/>
  <c r="X930" i="1"/>
  <c r="X266" i="1"/>
  <c r="X852" i="1"/>
  <c r="X407" i="1"/>
  <c r="X663" i="1"/>
  <c r="X772" i="1"/>
  <c r="X968" i="1"/>
  <c r="V6147" i="1"/>
  <c r="X6147" i="1" s="1"/>
  <c r="O5406" i="1"/>
  <c r="P5407" i="1"/>
  <c r="V5407" i="1" s="1"/>
  <c r="X5407" i="1" s="1"/>
  <c r="X798" i="1"/>
  <c r="X984" i="1"/>
  <c r="X519" i="1"/>
  <c r="X884" i="1"/>
  <c r="X260" i="1"/>
  <c r="X960" i="1"/>
  <c r="X887" i="1"/>
  <c r="X703" i="1"/>
  <c r="X751" i="1"/>
  <c r="X857" i="1"/>
  <c r="V6142" i="1"/>
  <c r="X6142" i="1" s="1"/>
  <c r="X1006" i="1"/>
  <c r="V5981" i="1"/>
  <c r="V5902" i="1" s="1"/>
  <c r="X871" i="1"/>
  <c r="X1004" i="1"/>
  <c r="V2879" i="1"/>
  <c r="X2879" i="1" s="1"/>
  <c r="X955" i="1"/>
  <c r="X412" i="1"/>
  <c r="V2384" i="1"/>
  <c r="X2384" i="1" s="1"/>
  <c r="V415" i="1"/>
  <c r="X415" i="1" s="1"/>
  <c r="V4308" i="1"/>
  <c r="X4308" i="1" s="1"/>
  <c r="V4386" i="1"/>
  <c r="X4386" i="1" s="1"/>
  <c r="X766" i="1"/>
  <c r="V586" i="1"/>
  <c r="X586" i="1" s="1"/>
  <c r="V2939" i="1"/>
  <c r="X2939" i="1" s="1"/>
  <c r="X991" i="1"/>
  <c r="U5043" i="1"/>
  <c r="U5041" i="1" s="1"/>
  <c r="V5043" i="1"/>
  <c r="V5191" i="1"/>
  <c r="X5191" i="1" s="1"/>
  <c r="X6454" i="1"/>
  <c r="V4697" i="1"/>
  <c r="X4697" i="1" s="1"/>
  <c r="V4861" i="1"/>
  <c r="V4771" i="1" s="1"/>
  <c r="V1356" i="1"/>
  <c r="X1356" i="1" s="1"/>
  <c r="V1952" i="1"/>
  <c r="X1952" i="1" s="1"/>
  <c r="V2319" i="1"/>
  <c r="X2319" i="1" s="1"/>
  <c r="X503" i="1"/>
  <c r="X878" i="1"/>
  <c r="V2899" i="1"/>
  <c r="X2899" i="1" s="1"/>
  <c r="V1264" i="1"/>
  <c r="X1264" i="1" s="1"/>
  <c r="V1168" i="1"/>
  <c r="V1013" i="1" s="1"/>
  <c r="V1688" i="1"/>
  <c r="X1688" i="1" s="1"/>
  <c r="V3215" i="1"/>
  <c r="V6102" i="1"/>
  <c r="X6102" i="1" s="1"/>
  <c r="V4466" i="1"/>
  <c r="X4466" i="1" s="1"/>
  <c r="V5635" i="1"/>
  <c r="V6447" i="1"/>
  <c r="V4910" i="1"/>
  <c r="V3565" i="1"/>
  <c r="V2952" i="1"/>
  <c r="V3482" i="1"/>
  <c r="V922" i="1"/>
  <c r="X922" i="1" s="1"/>
  <c r="V1955" i="1"/>
  <c r="X1955" i="1" s="1"/>
  <c r="V4316" i="1"/>
  <c r="X4316" i="1" s="1"/>
  <c r="V2209" i="1"/>
  <c r="X2209" i="1" s="1"/>
  <c r="X37" i="1"/>
  <c r="V1819" i="1"/>
  <c r="X1819" i="1" s="1"/>
  <c r="V5718" i="1"/>
  <c r="V5410" i="1"/>
  <c r="U5410" i="1"/>
  <c r="V6203" i="1"/>
  <c r="V6180" i="1" s="1"/>
  <c r="U5902" i="1"/>
  <c r="U4771" i="1"/>
  <c r="U3482" i="1"/>
  <c r="V4764" i="1"/>
  <c r="X4764" i="1" s="1"/>
  <c r="U3890" i="1"/>
  <c r="U2847" i="1"/>
  <c r="U5635" i="1"/>
  <c r="U1747" i="1"/>
  <c r="V4066" i="1"/>
  <c r="V3031" i="1"/>
  <c r="U1442" i="1"/>
  <c r="U3031" i="1"/>
  <c r="U232" i="1"/>
  <c r="U889" i="1"/>
  <c r="U6072" i="1"/>
  <c r="U1172" i="1"/>
  <c r="U3565" i="1"/>
  <c r="U9" i="1"/>
  <c r="U2952" i="1"/>
  <c r="U1013" i="1"/>
  <c r="U4910" i="1"/>
  <c r="U5718" i="1"/>
  <c r="U4249" i="1"/>
  <c r="U645" i="1"/>
  <c r="U2226" i="1"/>
  <c r="U4066" i="1"/>
  <c r="U3215" i="1"/>
  <c r="U2035" i="1"/>
  <c r="U505" i="1"/>
  <c r="U3747" i="1"/>
  <c r="V197" i="1"/>
  <c r="X197" i="1" s="1"/>
  <c r="X198" i="1"/>
  <c r="V212" i="1"/>
  <c r="X212" i="1" s="1"/>
  <c r="X213" i="1"/>
  <c r="V354" i="1"/>
  <c r="X354" i="1" s="1"/>
  <c r="X355" i="1"/>
  <c r="V768" i="1"/>
  <c r="X768" i="1" s="1"/>
  <c r="X769" i="1"/>
  <c r="V590" i="1"/>
  <c r="X590" i="1" s="1"/>
  <c r="X591" i="1"/>
  <c r="V326" i="1"/>
  <c r="X326" i="1" s="1"/>
  <c r="X327" i="1"/>
  <c r="V568" i="1"/>
  <c r="X568" i="1" s="1"/>
  <c r="X569" i="1"/>
  <c r="V775" i="1"/>
  <c r="X775" i="1" s="1"/>
  <c r="X776" i="1"/>
  <c r="V629" i="1"/>
  <c r="X629" i="1" s="1"/>
  <c r="X630" i="1"/>
  <c r="V969" i="1"/>
  <c r="X969" i="1" s="1"/>
  <c r="X970" i="1"/>
  <c r="V555" i="1"/>
  <c r="X555" i="1" s="1"/>
  <c r="X556" i="1"/>
  <c r="U4412" i="1"/>
  <c r="U800" i="1"/>
  <c r="V686" i="1"/>
  <c r="X686" i="1" s="1"/>
  <c r="X687" i="1"/>
  <c r="V704" i="1"/>
  <c r="X704" i="1" s="1"/>
  <c r="X705" i="1"/>
  <c r="V461" i="1"/>
  <c r="X461" i="1" s="1"/>
  <c r="X462" i="1"/>
  <c r="V791" i="1"/>
  <c r="X791" i="1" s="1"/>
  <c r="X792" i="1"/>
  <c r="V346" i="1"/>
  <c r="X346" i="1" s="1"/>
  <c r="X347" i="1"/>
  <c r="V492" i="1"/>
  <c r="X492" i="1" s="1"/>
  <c r="X493" i="1"/>
  <c r="V33" i="1"/>
  <c r="X33" i="1" s="1"/>
  <c r="X34" i="1"/>
  <c r="V1529" i="1"/>
  <c r="X1529" i="1" s="1"/>
  <c r="V433" i="1"/>
  <c r="X433" i="1" s="1"/>
  <c r="X434" i="1"/>
  <c r="V842" i="1"/>
  <c r="X842" i="1" s="1"/>
  <c r="X843" i="1"/>
  <c r="V735" i="1"/>
  <c r="X735" i="1" s="1"/>
  <c r="X736" i="1"/>
  <c r="V454" i="1"/>
  <c r="X454" i="1" s="1"/>
  <c r="X455" i="1"/>
  <c r="V26" i="1"/>
  <c r="X26" i="1" s="1"/>
  <c r="X27" i="1"/>
  <c r="V853" i="1"/>
  <c r="X853" i="1" s="1"/>
  <c r="X854" i="1"/>
  <c r="V1898" i="1"/>
  <c r="V753" i="1"/>
  <c r="X753" i="1" s="1"/>
  <c r="X754" i="1"/>
  <c r="V2119" i="1"/>
  <c r="X2121" i="1"/>
  <c r="X680" i="1"/>
  <c r="X681" i="1"/>
  <c r="V441" i="1"/>
  <c r="X441" i="1" s="1"/>
  <c r="X442" i="1"/>
  <c r="V286" i="1"/>
  <c r="X286" i="1" s="1"/>
  <c r="X287" i="1"/>
  <c r="V478" i="1"/>
  <c r="X478" i="1" s="1"/>
  <c r="X479" i="1"/>
  <c r="V465" i="1"/>
  <c r="X465" i="1" s="1"/>
  <c r="X466" i="1"/>
  <c r="V293" i="1"/>
  <c r="X293" i="1" s="1"/>
  <c r="X294" i="1"/>
  <c r="V41" i="1"/>
  <c r="X41" i="1" s="1"/>
  <c r="X42" i="1"/>
  <c r="U2454" i="1"/>
  <c r="U6447" i="1"/>
  <c r="U2671" i="1"/>
  <c r="V963" i="1"/>
  <c r="X963" i="1" s="1"/>
  <c r="X964" i="1"/>
  <c r="V421" i="1"/>
  <c r="X421" i="1" s="1"/>
  <c r="X422" i="1"/>
  <c r="V134" i="1"/>
  <c r="X134" i="1" s="1"/>
  <c r="X135" i="1"/>
  <c r="V481" i="1"/>
  <c r="X481" i="1" s="1"/>
  <c r="X482" i="1"/>
  <c r="V623" i="1"/>
  <c r="X623" i="1" s="1"/>
  <c r="X624" i="1"/>
  <c r="V402" i="1"/>
  <c r="X402" i="1" s="1"/>
  <c r="X403" i="1"/>
  <c r="V243" i="1"/>
  <c r="X243" i="1" s="1"/>
  <c r="X244" i="1"/>
  <c r="V907" i="1"/>
  <c r="X907" i="1" s="1"/>
  <c r="X908" i="1"/>
  <c r="V633" i="1"/>
  <c r="X633" i="1" s="1"/>
  <c r="X634" i="1"/>
  <c r="V2265" i="1"/>
  <c r="X2265" i="1" s="1"/>
  <c r="X2267" i="1"/>
  <c r="V891" i="1"/>
  <c r="X892" i="1"/>
  <c r="V1647" i="1"/>
  <c r="X1647" i="1" s="1"/>
  <c r="V3890" i="1"/>
  <c r="V607" i="1"/>
  <c r="X607" i="1" s="1"/>
  <c r="X608" i="1"/>
  <c r="V542" i="1"/>
  <c r="X542" i="1" s="1"/>
  <c r="X543" i="1"/>
  <c r="X2835" i="1"/>
  <c r="V2834" i="1"/>
  <c r="V530" i="1"/>
  <c r="X531" i="1"/>
  <c r="V2313" i="1"/>
  <c r="X2313" i="1" s="1"/>
  <c r="V647" i="1"/>
  <c r="X647" i="1" s="1"/>
  <c r="X648" i="1"/>
  <c r="V499" i="1"/>
  <c r="X499" i="1" s="1"/>
  <c r="X500" i="1"/>
  <c r="V943" i="1"/>
  <c r="X943" i="1" s="1"/>
  <c r="X944" i="1"/>
  <c r="V66" i="1"/>
  <c r="X66" i="1" s="1"/>
  <c r="X67" i="1"/>
  <c r="V931" i="1"/>
  <c r="X931" i="1" s="1"/>
  <c r="X932" i="1"/>
  <c r="U6180" i="1"/>
  <c r="V746" i="1"/>
  <c r="X746" i="1" s="1"/>
  <c r="X747" i="1"/>
  <c r="V601" i="1"/>
  <c r="X601" i="1" s="1"/>
  <c r="X602" i="1"/>
  <c r="V692" i="1"/>
  <c r="X692" i="1" s="1"/>
  <c r="X693" i="1"/>
  <c r="V148" i="1"/>
  <c r="X148" i="1" s="1"/>
  <c r="X149" i="1"/>
  <c r="V574" i="1"/>
  <c r="X574" i="1" s="1"/>
  <c r="X575" i="1"/>
  <c r="V303" i="1"/>
  <c r="X303" i="1" s="1"/>
  <c r="X304" i="1"/>
  <c r="V217" i="1"/>
  <c r="X217" i="1" s="1"/>
  <c r="X218" i="1"/>
  <c r="V239" i="1"/>
  <c r="X240" i="1"/>
  <c r="V846" i="1"/>
  <c r="X846" i="1" s="1"/>
  <c r="X847" i="1"/>
  <c r="V223" i="1"/>
  <c r="X223" i="1" s="1"/>
  <c r="X224" i="1"/>
  <c r="V373" i="1"/>
  <c r="X373" i="1" s="1"/>
  <c r="X374" i="1"/>
  <c r="V484" i="1"/>
  <c r="X484" i="1" s="1"/>
  <c r="X485" i="1"/>
  <c r="V363" i="1"/>
  <c r="X363" i="1" s="1"/>
  <c r="X364" i="1"/>
  <c r="V538" i="1"/>
  <c r="X538" i="1" s="1"/>
  <c r="X539" i="1"/>
  <c r="V674" i="1"/>
  <c r="X674" i="1" s="1"/>
  <c r="X675" i="1"/>
  <c r="V3747" i="1"/>
  <c r="V332" i="1"/>
  <c r="X332" i="1" s="1"/>
  <c r="X333" i="1"/>
  <c r="V29" i="1"/>
  <c r="X29" i="1" s="1"/>
  <c r="X30" i="1"/>
  <c r="V533" i="1"/>
  <c r="X533" i="1" s="1"/>
  <c r="X534" i="1"/>
  <c r="V176" i="1"/>
  <c r="X176" i="1" s="1"/>
  <c r="X177" i="1"/>
  <c r="X11" i="1"/>
  <c r="X6476" i="1"/>
  <c r="X6475" i="1"/>
  <c r="X6438" i="1"/>
  <c r="X6437" i="1"/>
  <c r="X6394" i="1"/>
  <c r="X6393" i="1"/>
  <c r="X6260" i="1"/>
  <c r="X6259" i="1"/>
  <c r="X6295" i="1"/>
  <c r="X6294" i="1"/>
  <c r="X6193" i="1"/>
  <c r="X6192" i="1"/>
  <c r="X6347" i="1"/>
  <c r="X6346" i="1"/>
  <c r="X6213" i="1"/>
  <c r="X6212" i="1"/>
  <c r="X6411" i="1"/>
  <c r="X6410" i="1"/>
  <c r="X6362" i="1"/>
  <c r="X6361" i="1"/>
  <c r="X6285" i="1"/>
  <c r="X6284" i="1"/>
  <c r="X6402" i="1"/>
  <c r="X6401" i="1"/>
  <c r="X6272" i="1"/>
  <c r="X6271" i="1"/>
  <c r="X6332" i="1"/>
  <c r="X6331" i="1"/>
  <c r="X6234" i="1"/>
  <c r="X6233" i="1"/>
  <c r="X6428" i="1"/>
  <c r="X6427" i="1"/>
  <c r="X6250" i="1"/>
  <c r="X6249" i="1"/>
  <c r="X6183" i="1"/>
  <c r="X6378" i="1"/>
  <c r="X6377" i="1"/>
  <c r="X6313" i="1"/>
  <c r="X6312" i="1"/>
  <c r="X6204" i="1"/>
  <c r="X6041" i="1"/>
  <c r="X6040" i="1"/>
  <c r="X5905" i="1"/>
  <c r="X5929" i="1"/>
  <c r="X5928" i="1"/>
  <c r="X6051" i="1"/>
  <c r="X6050" i="1"/>
  <c r="X6014" i="1"/>
  <c r="X6013" i="1"/>
  <c r="X5914" i="1"/>
  <c r="X5913" i="1"/>
  <c r="X5982" i="1"/>
  <c r="X5921" i="1"/>
  <c r="X5920" i="1"/>
  <c r="X5998" i="1"/>
  <c r="X5997" i="1"/>
  <c r="X5947" i="1"/>
  <c r="X5946" i="1"/>
  <c r="X5891" i="1"/>
  <c r="X5890" i="1"/>
  <c r="X5789" i="1"/>
  <c r="X5788" i="1"/>
  <c r="X5781" i="1"/>
  <c r="X5780" i="1"/>
  <c r="X5848" i="1"/>
  <c r="X5847" i="1"/>
  <c r="X5771" i="1"/>
  <c r="X5770" i="1"/>
  <c r="X5878" i="1"/>
  <c r="X5877" i="1"/>
  <c r="X5861" i="1"/>
  <c r="X5860" i="1"/>
  <c r="X5760" i="1"/>
  <c r="X5759" i="1"/>
  <c r="X5743" i="1"/>
  <c r="X5742" i="1"/>
  <c r="X5707" i="1"/>
  <c r="X5706" i="1"/>
  <c r="X5670" i="1"/>
  <c r="X5669" i="1"/>
  <c r="X5603" i="1"/>
  <c r="X5602" i="1"/>
  <c r="X5454" i="1"/>
  <c r="X5453" i="1"/>
  <c r="X5424" i="1"/>
  <c r="X5423" i="1"/>
  <c r="X5568" i="1"/>
  <c r="X5567" i="1"/>
  <c r="X5464" i="1"/>
  <c r="X5463" i="1"/>
  <c r="X5521" i="1"/>
  <c r="X5520" i="1"/>
  <c r="X5476" i="1"/>
  <c r="X5475" i="1"/>
  <c r="X5595" i="1"/>
  <c r="X5594" i="1"/>
  <c r="X5432" i="1"/>
  <c r="X5431" i="1"/>
  <c r="X5502" i="1"/>
  <c r="X5501" i="1"/>
  <c r="X5610" i="1"/>
  <c r="X5609" i="1"/>
  <c r="X5555" i="1"/>
  <c r="X5554" i="1"/>
  <c r="X5541" i="1"/>
  <c r="X5540" i="1"/>
  <c r="X5484" i="1"/>
  <c r="X5483" i="1"/>
  <c r="X5417" i="1"/>
  <c r="X5416" i="1"/>
  <c r="X5201" i="1"/>
  <c r="X5200" i="1"/>
  <c r="X5110" i="1"/>
  <c r="X5109" i="1"/>
  <c r="X5117" i="1"/>
  <c r="X5116" i="1"/>
  <c r="X5181" i="1"/>
  <c r="X5180" i="1"/>
  <c r="X5154" i="1"/>
  <c r="X5153" i="1"/>
  <c r="X4988" i="1"/>
  <c r="X4987" i="1"/>
  <c r="X4996" i="1"/>
  <c r="X4995" i="1"/>
  <c r="X4935" i="1"/>
  <c r="X4934" i="1"/>
  <c r="X4899" i="1"/>
  <c r="X4898" i="1"/>
  <c r="X4843" i="1"/>
  <c r="X4842" i="1"/>
  <c r="X4815" i="1"/>
  <c r="X4814" i="1"/>
  <c r="X4796" i="1"/>
  <c r="X4795" i="1"/>
  <c r="X4727" i="1"/>
  <c r="X4726" i="1"/>
  <c r="X4698" i="1"/>
  <c r="X4415" i="1"/>
  <c r="X4748" i="1"/>
  <c r="X4747" i="1"/>
  <c r="X4573" i="1"/>
  <c r="X4619" i="1"/>
  <c r="X4718" i="1"/>
  <c r="X4717" i="1"/>
  <c r="X4686" i="1"/>
  <c r="X4685" i="1"/>
  <c r="X4459" i="1"/>
  <c r="X4457" i="1"/>
  <c r="X4757" i="1"/>
  <c r="X4756" i="1"/>
  <c r="X4740" i="1"/>
  <c r="X4739" i="1"/>
  <c r="X4484" i="1"/>
  <c r="X4474" i="1"/>
  <c r="X4467" i="1"/>
  <c r="X4329" i="1"/>
  <c r="X4328" i="1"/>
  <c r="X4399" i="1"/>
  <c r="X4398" i="1"/>
  <c r="X4252" i="1"/>
  <c r="X4287" i="1"/>
  <c r="X4286" i="1"/>
  <c r="X4407" i="1"/>
  <c r="X4406" i="1"/>
  <c r="X4341" i="1"/>
  <c r="X4340" i="1"/>
  <c r="X4300" i="1"/>
  <c r="X4299" i="1"/>
  <c r="X4278" i="1"/>
  <c r="X4277" i="1"/>
  <c r="X4084" i="1"/>
  <c r="X4083" i="1"/>
  <c r="X4203" i="1"/>
  <c r="X4202" i="1"/>
  <c r="X4211" i="1"/>
  <c r="X4210" i="1"/>
  <c r="X4132" i="1"/>
  <c r="X4131" i="1"/>
  <c r="X4069" i="1"/>
  <c r="X4033" i="1"/>
  <c r="X3997" i="1"/>
  <c r="X3996" i="1"/>
  <c r="X3991" i="1"/>
  <c r="X3990" i="1"/>
  <c r="X3938" i="1"/>
  <c r="X3937" i="1"/>
  <c r="X3831" i="1"/>
  <c r="X3830" i="1"/>
  <c r="X3862" i="1"/>
  <c r="X3861" i="1"/>
  <c r="X3821" i="1"/>
  <c r="X3820" i="1"/>
  <c r="X3756" i="1"/>
  <c r="X3755" i="1"/>
  <c r="X3807" i="1"/>
  <c r="X3806" i="1"/>
  <c r="X3814" i="1"/>
  <c r="X3813" i="1"/>
  <c r="X3796" i="1"/>
  <c r="X3795" i="1"/>
  <c r="X3841" i="1"/>
  <c r="X3840" i="1"/>
  <c r="X3677" i="1"/>
  <c r="X3676" i="1"/>
  <c r="X3741" i="1"/>
  <c r="X3740" i="1"/>
  <c r="X3651" i="1"/>
  <c r="X3650" i="1"/>
  <c r="X3620" i="1"/>
  <c r="X3619" i="1"/>
  <c r="X3660" i="1"/>
  <c r="X3659" i="1"/>
  <c r="X3600" i="1"/>
  <c r="X3599" i="1"/>
  <c r="X3575" i="1"/>
  <c r="X3574" i="1"/>
  <c r="X3728" i="1"/>
  <c r="X3727" i="1"/>
  <c r="X3631" i="1"/>
  <c r="X3630" i="1"/>
  <c r="X3695" i="1"/>
  <c r="X3694" i="1"/>
  <c r="X3686" i="1"/>
  <c r="X3685" i="1"/>
  <c r="X3568" i="1"/>
  <c r="X3538" i="1"/>
  <c r="X3537" i="1"/>
  <c r="X3359" i="1"/>
  <c r="X3358" i="1"/>
  <c r="X3451" i="1"/>
  <c r="X3450" i="1"/>
  <c r="X3311" i="1"/>
  <c r="X3310" i="1"/>
  <c r="X3241" i="1"/>
  <c r="X3240" i="1"/>
  <c r="X3342" i="1"/>
  <c r="X3341" i="1"/>
  <c r="X3461" i="1"/>
  <c r="X3460" i="1"/>
  <c r="X3304" i="1"/>
  <c r="X3303" i="1"/>
  <c r="X3366" i="1"/>
  <c r="X3365" i="1"/>
  <c r="X3254" i="1"/>
  <c r="X3253" i="1"/>
  <c r="X3227" i="1"/>
  <c r="X3226" i="1"/>
  <c r="X3218" i="1"/>
  <c r="X3174" i="1"/>
  <c r="X3173" i="1"/>
  <c r="X3165" i="1"/>
  <c r="X3164" i="1"/>
  <c r="X3081" i="1"/>
  <c r="X3080" i="1"/>
  <c r="X3147" i="1"/>
  <c r="X3146" i="1"/>
  <c r="X3128" i="1"/>
  <c r="X3127" i="1"/>
  <c r="X3158" i="1"/>
  <c r="X3157" i="1"/>
  <c r="X3092" i="1"/>
  <c r="X3091" i="1"/>
  <c r="X3040" i="1"/>
  <c r="X3039" i="1"/>
  <c r="X3139" i="1"/>
  <c r="X3138" i="1"/>
  <c r="X3053" i="1"/>
  <c r="X3052" i="1"/>
  <c r="X3024" i="1"/>
  <c r="X3023" i="1"/>
  <c r="X2988" i="1"/>
  <c r="X2987" i="1"/>
  <c r="X2959" i="1"/>
  <c r="X2958" i="1"/>
  <c r="X2868" i="1"/>
  <c r="X2867" i="1"/>
  <c r="X2936" i="1"/>
  <c r="X2935" i="1"/>
  <c r="X2929" i="1"/>
  <c r="X2928" i="1"/>
  <c r="X2860" i="1"/>
  <c r="X2859" i="1"/>
  <c r="X2850" i="1"/>
  <c r="X2766" i="1"/>
  <c r="X2765" i="1"/>
  <c r="X2552" i="1"/>
  <c r="X2551" i="1"/>
  <c r="X2414" i="1"/>
  <c r="X2413" i="1"/>
  <c r="X2645" i="1"/>
  <c r="X2644" i="1"/>
  <c r="X2566" i="1"/>
  <c r="X2565" i="1"/>
  <c r="X2783" i="1"/>
  <c r="X2782" i="1"/>
  <c r="X2430" i="1"/>
  <c r="X2429" i="1"/>
  <c r="X2801" i="1"/>
  <c r="X2800" i="1"/>
  <c r="X2674" i="1"/>
  <c r="X2608" i="1"/>
  <c r="X2607" i="1"/>
  <c r="X2526" i="1"/>
  <c r="X2525" i="1"/>
  <c r="X2699" i="1"/>
  <c r="X2698" i="1"/>
  <c r="X2468" i="1"/>
  <c r="X2467" i="1"/>
  <c r="X2342" i="1"/>
  <c r="X2341" i="1"/>
  <c r="X2229" i="1"/>
  <c r="X2574" i="1"/>
  <c r="X2573" i="1"/>
  <c r="X2457" i="1"/>
  <c r="X2814" i="1"/>
  <c r="X2813" i="1"/>
  <c r="X2713" i="1"/>
  <c r="X2712" i="1"/>
  <c r="X2845" i="1"/>
  <c r="X2844" i="1"/>
  <c r="X2743" i="1"/>
  <c r="X2742" i="1"/>
  <c r="X2625" i="1"/>
  <c r="X2624" i="1"/>
  <c r="X2600" i="1"/>
  <c r="X2599" i="1"/>
  <c r="X2243" i="1"/>
  <c r="X2242" i="1"/>
  <c r="X2194" i="1"/>
  <c r="X2193" i="1"/>
  <c r="X2094" i="1"/>
  <c r="X2093" i="1"/>
  <c r="X2058" i="1"/>
  <c r="X2057" i="1"/>
  <c r="X2158" i="1"/>
  <c r="X2157" i="1"/>
  <c r="X2187" i="1"/>
  <c r="X2186" i="1"/>
  <c r="X2149" i="1"/>
  <c r="X2148" i="1"/>
  <c r="X2107" i="1"/>
  <c r="X2106" i="1"/>
  <c r="X2071" i="1"/>
  <c r="X2070" i="1"/>
  <c r="X2167" i="1"/>
  <c r="X2166" i="1"/>
  <c r="X2048" i="1"/>
  <c r="X2047" i="1"/>
  <c r="X2183" i="1"/>
  <c r="X2182" i="1"/>
  <c r="X2038" i="1"/>
  <c r="X1750" i="1"/>
  <c r="X6491" i="1"/>
  <c r="X6490" i="1"/>
  <c r="X6455" i="1"/>
  <c r="X6326" i="1"/>
  <c r="X6325" i="1"/>
  <c r="X5859" i="1"/>
  <c r="X5858" i="1"/>
  <c r="X5691" i="1"/>
  <c r="X5690" i="1"/>
  <c r="X5581" i="1"/>
  <c r="X5580" i="1"/>
  <c r="X5195" i="1"/>
  <c r="X5194" i="1"/>
  <c r="X5044" i="1"/>
  <c r="X5021" i="1"/>
  <c r="X5020" i="1"/>
  <c r="X4938" i="1"/>
  <c r="X4937" i="1"/>
  <c r="X4824" i="1"/>
  <c r="X4823" i="1"/>
  <c r="X4640" i="1"/>
  <c r="X4639" i="1"/>
  <c r="X4495" i="1"/>
  <c r="X4493" i="1"/>
  <c r="X4367" i="1"/>
  <c r="X4366" i="1"/>
  <c r="X4313" i="1"/>
  <c r="X4312" i="1"/>
  <c r="X4242" i="1"/>
  <c r="X4241" i="1"/>
  <c r="X4218" i="1"/>
  <c r="X4217" i="1"/>
  <c r="X4170" i="1"/>
  <c r="X4169" i="1"/>
  <c r="X4146" i="1"/>
  <c r="X4145" i="1"/>
  <c r="X4109" i="1"/>
  <c r="X4108" i="1"/>
  <c r="X3893" i="1"/>
  <c r="X3869" i="1"/>
  <c r="X3868" i="1"/>
  <c r="X3849" i="1"/>
  <c r="X3848" i="1"/>
  <c r="X3509" i="1"/>
  <c r="X3508" i="1"/>
  <c r="X3497" i="1"/>
  <c r="X3496" i="1"/>
  <c r="X3426" i="1"/>
  <c r="X3425" i="1"/>
  <c r="X3408" i="1"/>
  <c r="X3407" i="1"/>
  <c r="X3395" i="1"/>
  <c r="X3394" i="1"/>
  <c r="X3331" i="1"/>
  <c r="X3330" i="1"/>
  <c r="X3290" i="1"/>
  <c r="X3289" i="1"/>
  <c r="X3108" i="1"/>
  <c r="X3107" i="1"/>
  <c r="X3018" i="1"/>
  <c r="X3017" i="1"/>
  <c r="X2970" i="1"/>
  <c r="X2969" i="1"/>
  <c r="X2940" i="1"/>
  <c r="X2885" i="1"/>
  <c r="X2884" i="1"/>
  <c r="X2774" i="1"/>
  <c r="X2773" i="1"/>
  <c r="X2738" i="1"/>
  <c r="X2737" i="1"/>
  <c r="X2667" i="1"/>
  <c r="X2666" i="1"/>
  <c r="X2596" i="1"/>
  <c r="X2595" i="1"/>
  <c r="X2560" i="1"/>
  <c r="X2559" i="1"/>
  <c r="X2510" i="1"/>
  <c r="X2509" i="1"/>
  <c r="X2402" i="1"/>
  <c r="X2401" i="1"/>
  <c r="X2385" i="1"/>
  <c r="X2354" i="1"/>
  <c r="X2353" i="1"/>
  <c r="X2329" i="1"/>
  <c r="X2328" i="1"/>
  <c r="X2241" i="1"/>
  <c r="X2239" i="1"/>
  <c r="X2123" i="1"/>
  <c r="X2122" i="1"/>
  <c r="X2006" i="1"/>
  <c r="X2005" i="1"/>
  <c r="X1978" i="1"/>
  <c r="X1977" i="1"/>
  <c r="X1953" i="1"/>
  <c r="X1933" i="1"/>
  <c r="X1932" i="1"/>
  <c r="X1921" i="1"/>
  <c r="X1920" i="1"/>
  <c r="X6486" i="1"/>
  <c r="X6485" i="1"/>
  <c r="X6201" i="1"/>
  <c r="X6200" i="1"/>
  <c r="X6010" i="1"/>
  <c r="X6009" i="1"/>
  <c r="X5721" i="1"/>
  <c r="X5658" i="1"/>
  <c r="X5657" i="1"/>
  <c r="X5617" i="1"/>
  <c r="X5616" i="1"/>
  <c r="X5472" i="1"/>
  <c r="X5471" i="1"/>
  <c r="X5398" i="1"/>
  <c r="X5397" i="1"/>
  <c r="X5178" i="1"/>
  <c r="X5177" i="1"/>
  <c r="X5105" i="1"/>
  <c r="X5104" i="1"/>
  <c r="X5028" i="1"/>
  <c r="X5027" i="1"/>
  <c r="X4984" i="1"/>
  <c r="X4983" i="1"/>
  <c r="X4944" i="1"/>
  <c r="X4888" i="1"/>
  <c r="X4887" i="1"/>
  <c r="X4852" i="1"/>
  <c r="X4851" i="1"/>
  <c r="X4774" i="1"/>
  <c r="X4675" i="1"/>
  <c r="X4674" i="1"/>
  <c r="X4548" i="1"/>
  <c r="X4546" i="1"/>
  <c r="X4393" i="1"/>
  <c r="X4392" i="1"/>
  <c r="X4245" i="1"/>
  <c r="X4244" i="1"/>
  <c r="X4173" i="1"/>
  <c r="X4172" i="1"/>
  <c r="X4149" i="1"/>
  <c r="X4148" i="1"/>
  <c r="X4007" i="1"/>
  <c r="X4005" i="1"/>
  <c r="X4002" i="1"/>
  <c r="X4000" i="1"/>
  <c r="X3923" i="1"/>
  <c r="X3856" i="1"/>
  <c r="X3855" i="1"/>
  <c r="X3771" i="1"/>
  <c r="X3770" i="1"/>
  <c r="X3709" i="1"/>
  <c r="X3708" i="1"/>
  <c r="X3645" i="1"/>
  <c r="X3644" i="1"/>
  <c r="X3378" i="1"/>
  <c r="X3377" i="1"/>
  <c r="X3350" i="1"/>
  <c r="X3349" i="1"/>
  <c r="X3334" i="1"/>
  <c r="X3333" i="1"/>
  <c r="X3285" i="1"/>
  <c r="X3284" i="1"/>
  <c r="X3267" i="1"/>
  <c r="X3266" i="1"/>
  <c r="X3111" i="1"/>
  <c r="X3110" i="1"/>
  <c r="X3075" i="1"/>
  <c r="X3074" i="1"/>
  <c r="X3005" i="1"/>
  <c r="X3004" i="1"/>
  <c r="X2974" i="1"/>
  <c r="X2922" i="1"/>
  <c r="X2900" i="1"/>
  <c r="X2827" i="1"/>
  <c r="X2826" i="1"/>
  <c r="X2657" i="1"/>
  <c r="X2656" i="1"/>
  <c r="X2619" i="1"/>
  <c r="X2618" i="1"/>
  <c r="X6481" i="1"/>
  <c r="X6480" i="1"/>
  <c r="X6461" i="1"/>
  <c r="X6460" i="1"/>
  <c r="X6168" i="1"/>
  <c r="X6167" i="1"/>
  <c r="X6158" i="1"/>
  <c r="X6157" i="1"/>
  <c r="X6148" i="1"/>
  <c r="X6138" i="1"/>
  <c r="X6137" i="1"/>
  <c r="X6128" i="1"/>
  <c r="X6127" i="1"/>
  <c r="X6118" i="1"/>
  <c r="X6117" i="1"/>
  <c r="X6108" i="1"/>
  <c r="X6107" i="1"/>
  <c r="X6098" i="1"/>
  <c r="X6097" i="1"/>
  <c r="X6088" i="1"/>
  <c r="X6087" i="1"/>
  <c r="X6078" i="1"/>
  <c r="X5697" i="1"/>
  <c r="X5696" i="1"/>
  <c r="X5624" i="1"/>
  <c r="X5623" i="1"/>
  <c r="X5588" i="1"/>
  <c r="X5587" i="1"/>
  <c r="X5575" i="1"/>
  <c r="X5574" i="1"/>
  <c r="X5451" i="1"/>
  <c r="X5450" i="1"/>
  <c r="X5148" i="1"/>
  <c r="X5147" i="1"/>
  <c r="X5039" i="1"/>
  <c r="X5038" i="1"/>
  <c r="X5011" i="1"/>
  <c r="X5010" i="1"/>
  <c r="X4924" i="1"/>
  <c r="X4923" i="1"/>
  <c r="X4871" i="1"/>
  <c r="X4870" i="1"/>
  <c r="X4790" i="1"/>
  <c r="X4789" i="1"/>
  <c r="X4706" i="1"/>
  <c r="X4705" i="1"/>
  <c r="X4609" i="1"/>
  <c r="X4607" i="1"/>
  <c r="X4556" i="1"/>
  <c r="X4554" i="1"/>
  <c r="X4324" i="1"/>
  <c r="X4323" i="1"/>
  <c r="X4188" i="1"/>
  <c r="X4187" i="1"/>
  <c r="X4160" i="1"/>
  <c r="X4159" i="1"/>
  <c r="X4140" i="1"/>
  <c r="X4139" i="1"/>
  <c r="X4119" i="1"/>
  <c r="X4118" i="1"/>
  <c r="X4091" i="1"/>
  <c r="X4090" i="1"/>
  <c r="X3720" i="1"/>
  <c r="X3716" i="1"/>
  <c r="X3613" i="1"/>
  <c r="X3612" i="1"/>
  <c r="X3523" i="1"/>
  <c r="X3522" i="1"/>
  <c r="X3446" i="1"/>
  <c r="X3445" i="1"/>
  <c r="X3436" i="1"/>
  <c r="X3435" i="1"/>
  <c r="X3389" i="1"/>
  <c r="X3388" i="1"/>
  <c r="X3381" i="1"/>
  <c r="X3380" i="1"/>
  <c r="X3271" i="1"/>
  <c r="X3270" i="1"/>
  <c r="X3205" i="1"/>
  <c r="X3204" i="1"/>
  <c r="X3181" i="1"/>
  <c r="X3180" i="1"/>
  <c r="X3068" i="1"/>
  <c r="X3067" i="1"/>
  <c r="X3008" i="1"/>
  <c r="X3007" i="1"/>
  <c r="X2926" i="1"/>
  <c r="X2925" i="1"/>
  <c r="X2908" i="1"/>
  <c r="X2907" i="1"/>
  <c r="X6488" i="1"/>
  <c r="X6487" i="1"/>
  <c r="X5688" i="1"/>
  <c r="X5687" i="1"/>
  <c r="X5648" i="1"/>
  <c r="X5647" i="1"/>
  <c r="X5638" i="1"/>
  <c r="X5192" i="1"/>
  <c r="X5167" i="1"/>
  <c r="X5166" i="1"/>
  <c r="X5138" i="1"/>
  <c r="X5137" i="1"/>
  <c r="X5034" i="1"/>
  <c r="X5033" i="1"/>
  <c r="X4918" i="1"/>
  <c r="X4917" i="1"/>
  <c r="X4886" i="1"/>
  <c r="X4885" i="1"/>
  <c r="X4866" i="1"/>
  <c r="X4865" i="1"/>
  <c r="X4858" i="1"/>
  <c r="X4857" i="1"/>
  <c r="X4829" i="1"/>
  <c r="X4828" i="1"/>
  <c r="X4785" i="1"/>
  <c r="X4784" i="1"/>
  <c r="X4630" i="1"/>
  <c r="X4629" i="1"/>
  <c r="X4383" i="1"/>
  <c r="X4382" i="1"/>
  <c r="X4358" i="1"/>
  <c r="X4357" i="1"/>
  <c r="X4271" i="1"/>
  <c r="X4270" i="1"/>
  <c r="X4227" i="1"/>
  <c r="X4226" i="1"/>
  <c r="X4191" i="1"/>
  <c r="X4190" i="1"/>
  <c r="X4122" i="1"/>
  <c r="X4121" i="1"/>
  <c r="X4102" i="1"/>
  <c r="X4101" i="1"/>
  <c r="X3874" i="1"/>
  <c r="X3873" i="1"/>
  <c r="X3785" i="1"/>
  <c r="X3784" i="1"/>
  <c r="X3671" i="1"/>
  <c r="X3670" i="1"/>
  <c r="X3616" i="1"/>
  <c r="X3615" i="1"/>
  <c r="X3514" i="1"/>
  <c r="X3513" i="1"/>
  <c r="X3478" i="1"/>
  <c r="X3477" i="1"/>
  <c r="X3400" i="1"/>
  <c r="X3399" i="1"/>
  <c r="X3300" i="1"/>
  <c r="X3299" i="1"/>
  <c r="X3212" i="1"/>
  <c r="X3211" i="1"/>
  <c r="X3192" i="1"/>
  <c r="X3191" i="1"/>
  <c r="X3015" i="1"/>
  <c r="X3014" i="1"/>
  <c r="X2950" i="1"/>
  <c r="X2911" i="1"/>
  <c r="X2910" i="1"/>
  <c r="X2763" i="1"/>
  <c r="X2762" i="1"/>
  <c r="X2735" i="1"/>
  <c r="X2734" i="1"/>
  <c r="X2726" i="1"/>
  <c r="X2725" i="1"/>
  <c r="X2660" i="1"/>
  <c r="X2659" i="1"/>
  <c r="X2649" i="1"/>
  <c r="X2648" i="1"/>
  <c r="X2500" i="1"/>
  <c r="X2499" i="1"/>
  <c r="X2439" i="1"/>
  <c r="X2374" i="1"/>
  <c r="X2373" i="1"/>
  <c r="X2272" i="1"/>
  <c r="X2271" i="1"/>
  <c r="X2202" i="1"/>
  <c r="X2201" i="1"/>
  <c r="X2120" i="1"/>
  <c r="X2012" i="1"/>
  <c r="X2011" i="1"/>
  <c r="X1946" i="1"/>
  <c r="X1945" i="1"/>
  <c r="X1906" i="1"/>
  <c r="X1905" i="1"/>
  <c r="X1848" i="1"/>
  <c r="X1847" i="1"/>
  <c r="X1798" i="1"/>
  <c r="X1797" i="1"/>
  <c r="X1720" i="1"/>
  <c r="X1719" i="1"/>
  <c r="X1684" i="1"/>
  <c r="X1683" i="1"/>
  <c r="X1660" i="1"/>
  <c r="X1659" i="1"/>
  <c r="X1643" i="1"/>
  <c r="X1642" i="1"/>
  <c r="X1571" i="1"/>
  <c r="X1570" i="1"/>
  <c r="X1547" i="1"/>
  <c r="X1546" i="1"/>
  <c r="X1429" i="1"/>
  <c r="X1428" i="1"/>
  <c r="X1375" i="1"/>
  <c r="X1374" i="1"/>
  <c r="X1343" i="1"/>
  <c r="X1342" i="1"/>
  <c r="X1317" i="1"/>
  <c r="X1316" i="1"/>
  <c r="X2642" i="1"/>
  <c r="X2641" i="1"/>
  <c r="X2423" i="1"/>
  <c r="X2422" i="1"/>
  <c r="X2068" i="1"/>
  <c r="X2067" i="1"/>
  <c r="X1956" i="1"/>
  <c r="X1857" i="1"/>
  <c r="X1856" i="1"/>
  <c r="X1689" i="1"/>
  <c r="X1580" i="1"/>
  <c r="X1579" i="1"/>
  <c r="X1554" i="1"/>
  <c r="X1553" i="1"/>
  <c r="X1502" i="1"/>
  <c r="X1501" i="1"/>
  <c r="X1369" i="1"/>
  <c r="X1368" i="1"/>
  <c r="X1357" i="1"/>
  <c r="X1278" i="1"/>
  <c r="X1277" i="1"/>
  <c r="X1197" i="1"/>
  <c r="X1194" i="1"/>
  <c r="X1147" i="1"/>
  <c r="X1146" i="1"/>
  <c r="X1103" i="1"/>
  <c r="X1102" i="1"/>
  <c r="X1091" i="1"/>
  <c r="X1090" i="1"/>
  <c r="X1066" i="1"/>
  <c r="X1065" i="1"/>
  <c r="X2803" i="1"/>
  <c r="X2802" i="1"/>
  <c r="X2466" i="1"/>
  <c r="X2464" i="1"/>
  <c r="X2320" i="1"/>
  <c r="X2266" i="1"/>
  <c r="X2129" i="1"/>
  <c r="X2128" i="1"/>
  <c r="X1997" i="1"/>
  <c r="X1996" i="1"/>
  <c r="X1989" i="1"/>
  <c r="X1988" i="1"/>
  <c r="X1811" i="1"/>
  <c r="X1810" i="1"/>
  <c r="X1801" i="1"/>
  <c r="X1800" i="1"/>
  <c r="X1774" i="1"/>
  <c r="X1773" i="1"/>
  <c r="X1624" i="1"/>
  <c r="X1623" i="1"/>
  <c r="X1525" i="1"/>
  <c r="X1524" i="1"/>
  <c r="X1419" i="1"/>
  <c r="X1418" i="1"/>
  <c r="X1326" i="1"/>
  <c r="X1325" i="1"/>
  <c r="X1265" i="1"/>
  <c r="X1228" i="1"/>
  <c r="X1227" i="1"/>
  <c r="X1169" i="1"/>
  <c r="X1094" i="1"/>
  <c r="X1093" i="1"/>
  <c r="X1053" i="1"/>
  <c r="X1052" i="1"/>
  <c r="X2594" i="1"/>
  <c r="X2593" i="1"/>
  <c r="X2365" i="1"/>
  <c r="X2364" i="1"/>
  <c r="X2332" i="1"/>
  <c r="X2331" i="1"/>
  <c r="X2309" i="1"/>
  <c r="X2308" i="1"/>
  <c r="X2142" i="1"/>
  <c r="X2141" i="1"/>
  <c r="X2113" i="1"/>
  <c r="X2112" i="1"/>
  <c r="X2009" i="1"/>
  <c r="X2008" i="1"/>
  <c r="X1887" i="1"/>
  <c r="X1886" i="1"/>
  <c r="X1830" i="1"/>
  <c r="X1829" i="1"/>
  <c r="X1814" i="1"/>
  <c r="X1813" i="1"/>
  <c r="X1792" i="1"/>
  <c r="X1791" i="1"/>
  <c r="X1671" i="1"/>
  <c r="X1670" i="1"/>
  <c r="X1601" i="1"/>
  <c r="X1600" i="1"/>
  <c r="X1445" i="1"/>
  <c r="X1276" i="1"/>
  <c r="X1275" i="1"/>
  <c r="X1248" i="1"/>
  <c r="X1247" i="1"/>
  <c r="X1211" i="1"/>
  <c r="X1210" i="1"/>
  <c r="X1175" i="1"/>
  <c r="X1159" i="1"/>
  <c r="X1157" i="1"/>
  <c r="X1121" i="1"/>
  <c r="X1120" i="1"/>
  <c r="X1060" i="1"/>
  <c r="X1059" i="1"/>
  <c r="X2563" i="1"/>
  <c r="X2562" i="1"/>
  <c r="X2513" i="1"/>
  <c r="X2512" i="1"/>
  <c r="X2323" i="1"/>
  <c r="X2322" i="1"/>
  <c r="X2214" i="1"/>
  <c r="X2213" i="1"/>
  <c r="X2104" i="1"/>
  <c r="X2103" i="1"/>
  <c r="X1866" i="1"/>
  <c r="X1865" i="1"/>
  <c r="X1736" i="1"/>
  <c r="X1735" i="1"/>
  <c r="X1703" i="1"/>
  <c r="X1702" i="1"/>
  <c r="X1700" i="1"/>
  <c r="X1699" i="1"/>
  <c r="X1655" i="1"/>
  <c r="X1654" i="1"/>
  <c r="X1596" i="1"/>
  <c r="X1595" i="1"/>
  <c r="X1422" i="1"/>
  <c r="X1421" i="1"/>
  <c r="X1386" i="1"/>
  <c r="X1385" i="1"/>
  <c r="X1300" i="1"/>
  <c r="X1299" i="1"/>
  <c r="X1259" i="1"/>
  <c r="X1258" i="1"/>
  <c r="X1230" i="1"/>
  <c r="X1229" i="1"/>
  <c r="X1166" i="1"/>
  <c r="X1165" i="1"/>
  <c r="X1151" i="1"/>
  <c r="X1150" i="1"/>
  <c r="X1136" i="1"/>
  <c r="X1135" i="1"/>
  <c r="X1096" i="1"/>
  <c r="X1095" i="1"/>
  <c r="X1047" i="1"/>
  <c r="X1046" i="1"/>
  <c r="X1030" i="1"/>
  <c r="X1029" i="1"/>
  <c r="X6467" i="1"/>
  <c r="X6466" i="1"/>
  <c r="X6450" i="1"/>
  <c r="X5975" i="1"/>
  <c r="X5974" i="1"/>
  <c r="X5727" i="1"/>
  <c r="X5725" i="1"/>
  <c r="X5683" i="1"/>
  <c r="X5682" i="1"/>
  <c r="X5497" i="1"/>
  <c r="X5496" i="1"/>
  <c r="X5091" i="1"/>
  <c r="X5090" i="1"/>
  <c r="X5037" i="1"/>
  <c r="X5036" i="1"/>
  <c r="X4942" i="1"/>
  <c r="X4941" i="1"/>
  <c r="X4913" i="1"/>
  <c r="X4779" i="1"/>
  <c r="X4778" i="1"/>
  <c r="X4504" i="1"/>
  <c r="X4502" i="1"/>
  <c r="X4378" i="1"/>
  <c r="X4377" i="1"/>
  <c r="X4317" i="1"/>
  <c r="X4295" i="1"/>
  <c r="X4294" i="1"/>
  <c r="X4238" i="1"/>
  <c r="X4237" i="1"/>
  <c r="X4198" i="1"/>
  <c r="X4197" i="1"/>
  <c r="X4166" i="1"/>
  <c r="X4165" i="1"/>
  <c r="X4113" i="1"/>
  <c r="X4112" i="1"/>
  <c r="X4093" i="1"/>
  <c r="X4092" i="1"/>
  <c r="X3886" i="1"/>
  <c r="X3885" i="1"/>
  <c r="X3853" i="1"/>
  <c r="X3852" i="1"/>
  <c r="X3801" i="1"/>
  <c r="X3800" i="1"/>
  <c r="X3642" i="1"/>
  <c r="X3641" i="1"/>
  <c r="X3505" i="1"/>
  <c r="X3504" i="1"/>
  <c r="X3473" i="1"/>
  <c r="X3472" i="1"/>
  <c r="X3422" i="1"/>
  <c r="X3421" i="1"/>
  <c r="X3404" i="1"/>
  <c r="X3403" i="1"/>
  <c r="X3375" i="1"/>
  <c r="X3374" i="1"/>
  <c r="X3320" i="1"/>
  <c r="X3319" i="1"/>
  <c r="X3187" i="1"/>
  <c r="X3186" i="1"/>
  <c r="X3061" i="1"/>
  <c r="X3060" i="1"/>
  <c r="X3002" i="1"/>
  <c r="X3001" i="1"/>
  <c r="X2944" i="1"/>
  <c r="X2943" i="1"/>
  <c r="X2924" i="1"/>
  <c r="X2923" i="1"/>
  <c r="X2778" i="1"/>
  <c r="X2777" i="1"/>
  <c r="X2761" i="1"/>
  <c r="X2760" i="1"/>
  <c r="X2693" i="1"/>
  <c r="X2692" i="1"/>
  <c r="X2663" i="1"/>
  <c r="X2662" i="1"/>
  <c r="X2588" i="1"/>
  <c r="X2587" i="1"/>
  <c r="X2520" i="1"/>
  <c r="X2519" i="1"/>
  <c r="X2495" i="1"/>
  <c r="X2494" i="1"/>
  <c r="X2393" i="1"/>
  <c r="X2392" i="1"/>
  <c r="X2370" i="1"/>
  <c r="X2369" i="1"/>
  <c r="X2337" i="1"/>
  <c r="X2336" i="1"/>
  <c r="X2317" i="1"/>
  <c r="X2316" i="1"/>
  <c r="X2281" i="1"/>
  <c r="X2280" i="1"/>
  <c r="X2255" i="1"/>
  <c r="X2254" i="1"/>
  <c r="X2176" i="1"/>
  <c r="X2175" i="1"/>
  <c r="X2089" i="1"/>
  <c r="X2088" i="1"/>
  <c r="X1983" i="1"/>
  <c r="X1982" i="1"/>
  <c r="X1973" i="1"/>
  <c r="X1972" i="1"/>
  <c r="X1941" i="1"/>
  <c r="X1940" i="1"/>
  <c r="X1925" i="1"/>
  <c r="X1924" i="1"/>
  <c r="X6502" i="1"/>
  <c r="X6501" i="1"/>
  <c r="X6478" i="1"/>
  <c r="X6477" i="1"/>
  <c r="X6062" i="1"/>
  <c r="X6061" i="1"/>
  <c r="X5994" i="1"/>
  <c r="X5993" i="1"/>
  <c r="X5702" i="1"/>
  <c r="X5701" i="1"/>
  <c r="X5629" i="1"/>
  <c r="X5628" i="1"/>
  <c r="X5552" i="1"/>
  <c r="X5551" i="1"/>
  <c r="X5198" i="1"/>
  <c r="X5197" i="1"/>
  <c r="X5132" i="1"/>
  <c r="X5131" i="1"/>
  <c r="X5032" i="1"/>
  <c r="X5031" i="1"/>
  <c r="X5008" i="1"/>
  <c r="X5007" i="1"/>
  <c r="X4980" i="1"/>
  <c r="X4979" i="1"/>
  <c r="X4929" i="1"/>
  <c r="X4928" i="1"/>
  <c r="X4884" i="1"/>
  <c r="X4883" i="1"/>
  <c r="X4807" i="1"/>
  <c r="X4806" i="1"/>
  <c r="X4681" i="1"/>
  <c r="X4680" i="1"/>
  <c r="X4599" i="1"/>
  <c r="X4597" i="1"/>
  <c r="X4523" i="1"/>
  <c r="X4521" i="1"/>
  <c r="X4264" i="1"/>
  <c r="X4263" i="1"/>
  <c r="X4181" i="1"/>
  <c r="X4180" i="1"/>
  <c r="X4153" i="1"/>
  <c r="X4152" i="1"/>
  <c r="X3958" i="1"/>
  <c r="X3956" i="1"/>
  <c r="X3881" i="1"/>
  <c r="X3880" i="1"/>
  <c r="X3779" i="1"/>
  <c r="X3778" i="1"/>
  <c r="X3714" i="1"/>
  <c r="X3713" i="1"/>
  <c r="X3705" i="1"/>
  <c r="X3704" i="1"/>
  <c r="X3532" i="1"/>
  <c r="X3531" i="1"/>
  <c r="X3354" i="1"/>
  <c r="X3353" i="1"/>
  <c r="X3338" i="1"/>
  <c r="X3337" i="1"/>
  <c r="X3293" i="1"/>
  <c r="X3292" i="1"/>
  <c r="X3281" i="1"/>
  <c r="X3280" i="1"/>
  <c r="X3198" i="1"/>
  <c r="X3197" i="1"/>
  <c r="X3103" i="1"/>
  <c r="X3102" i="1"/>
  <c r="X3034" i="1"/>
  <c r="X2980" i="1"/>
  <c r="X2979" i="1"/>
  <c r="X2955" i="1"/>
  <c r="X2904" i="1"/>
  <c r="X2903" i="1"/>
  <c r="X2880" i="1"/>
  <c r="X2781" i="1"/>
  <c r="X2780" i="1"/>
  <c r="X2635" i="1"/>
  <c r="X2634" i="1"/>
  <c r="X2583" i="1"/>
  <c r="X2582" i="1"/>
  <c r="X6473" i="1"/>
  <c r="X6472" i="1"/>
  <c r="X6244" i="1"/>
  <c r="X6243" i="1"/>
  <c r="X6173" i="1"/>
  <c r="X6172" i="1"/>
  <c r="X6163" i="1"/>
  <c r="X6162" i="1"/>
  <c r="X6153" i="1"/>
  <c r="X6152" i="1"/>
  <c r="X6143" i="1"/>
  <c r="X6133" i="1"/>
  <c r="X6132" i="1"/>
  <c r="X6123" i="1"/>
  <c r="X6122" i="1"/>
  <c r="X6113" i="1"/>
  <c r="X6112" i="1"/>
  <c r="X6103" i="1"/>
  <c r="X6093" i="1"/>
  <c r="X6092" i="1"/>
  <c r="X6083" i="1"/>
  <c r="X6082" i="1"/>
  <c r="X5737" i="1"/>
  <c r="X5736" i="1"/>
  <c r="X5653" i="1"/>
  <c r="X5652" i="1"/>
  <c r="X5620" i="1"/>
  <c r="X5619" i="1"/>
  <c r="X5582" i="1"/>
  <c r="X5563" i="1"/>
  <c r="X5562" i="1"/>
  <c r="X5447" i="1"/>
  <c r="X5446" i="1"/>
  <c r="X5173" i="1"/>
  <c r="X5172" i="1"/>
  <c r="X5100" i="1"/>
  <c r="X5099" i="1"/>
  <c r="X5015" i="1"/>
  <c r="X5014" i="1"/>
  <c r="X5003" i="1"/>
  <c r="X5002" i="1"/>
  <c r="X4875" i="1"/>
  <c r="X4874" i="1"/>
  <c r="X4838" i="1"/>
  <c r="X4837" i="1"/>
  <c r="X4765" i="1"/>
  <c r="X4424" i="1"/>
  <c r="X4423" i="1"/>
  <c r="X4232" i="1"/>
  <c r="X4231" i="1"/>
  <c r="X4184" i="1"/>
  <c r="X4183" i="1"/>
  <c r="X4156" i="1"/>
  <c r="X4155" i="1"/>
  <c r="X4127" i="1"/>
  <c r="X4126" i="1"/>
  <c r="X4099" i="1"/>
  <c r="X4098" i="1"/>
  <c r="X4078" i="1"/>
  <c r="X4077" i="1"/>
  <c r="X3790" i="1"/>
  <c r="X3789" i="1"/>
  <c r="X3668" i="1"/>
  <c r="X3667" i="1"/>
  <c r="X3593" i="1"/>
  <c r="X3592" i="1"/>
  <c r="X3490" i="1"/>
  <c r="X3489" i="1"/>
  <c r="X3441" i="1"/>
  <c r="X3440" i="1"/>
  <c r="X3415" i="1"/>
  <c r="X3414" i="1"/>
  <c r="X3385" i="1"/>
  <c r="X3384" i="1"/>
  <c r="X3276" i="1"/>
  <c r="X3275" i="1"/>
  <c r="X3262" i="1"/>
  <c r="X3261" i="1"/>
  <c r="X3201" i="1"/>
  <c r="X3200" i="1"/>
  <c r="X3122" i="1"/>
  <c r="X3121" i="1"/>
  <c r="X3012" i="1"/>
  <c r="X3011" i="1"/>
  <c r="X2983" i="1"/>
  <c r="X2982" i="1"/>
  <c r="X2920" i="1"/>
  <c r="X2891" i="1"/>
  <c r="X2890" i="1"/>
  <c r="X5732" i="1"/>
  <c r="X5731" i="1"/>
  <c r="X5664" i="1"/>
  <c r="X5663" i="1"/>
  <c r="X5644" i="1"/>
  <c r="X5643" i="1"/>
  <c r="X5188" i="1"/>
  <c r="X5187" i="1"/>
  <c r="X5143" i="1"/>
  <c r="X5142" i="1"/>
  <c r="X5055" i="1"/>
  <c r="X5048" i="1"/>
  <c r="X4974" i="1"/>
  <c r="X4973" i="1"/>
  <c r="X4907" i="1"/>
  <c r="X4906" i="1"/>
  <c r="X4878" i="1"/>
  <c r="X4877" i="1"/>
  <c r="X4862" i="1"/>
  <c r="X4833" i="1"/>
  <c r="X4832" i="1"/>
  <c r="X4813" i="1"/>
  <c r="X4812" i="1"/>
  <c r="X4653" i="1"/>
  <c r="X4652" i="1"/>
  <c r="X4591" i="1"/>
  <c r="X4590" i="1"/>
  <c r="X4572" i="1"/>
  <c r="X4562" i="1"/>
  <c r="X4387" i="1"/>
  <c r="X4362" i="1"/>
  <c r="X4361" i="1"/>
  <c r="X4309" i="1"/>
  <c r="X4235" i="1"/>
  <c r="X4234" i="1"/>
  <c r="X4223" i="1"/>
  <c r="X4222" i="1"/>
  <c r="X4175" i="1"/>
  <c r="X4174" i="1"/>
  <c r="X4106" i="1"/>
  <c r="X4105" i="1"/>
  <c r="X3900" i="1"/>
  <c r="X3838" i="1"/>
  <c r="X3837" i="1"/>
  <c r="X3750" i="1"/>
  <c r="X3653" i="1"/>
  <c r="X3652" i="1"/>
  <c r="X3518" i="1"/>
  <c r="X3517" i="1"/>
  <c r="X3485" i="1"/>
  <c r="X3431" i="1"/>
  <c r="X3430" i="1"/>
  <c r="X3326" i="1"/>
  <c r="X3325" i="1"/>
  <c r="X3249" i="1"/>
  <c r="X3248" i="1"/>
  <c r="X3208" i="1"/>
  <c r="X3207" i="1"/>
  <c r="X3117" i="1"/>
  <c r="X3116" i="1"/>
  <c r="X2999" i="1"/>
  <c r="X2998" i="1"/>
  <c r="X2933" i="1"/>
  <c r="X2932" i="1"/>
  <c r="X2894" i="1"/>
  <c r="X2893" i="1"/>
  <c r="X2757" i="1"/>
  <c r="X2756" i="1"/>
  <c r="X2731" i="1"/>
  <c r="X2730" i="1"/>
  <c r="X2722" i="1"/>
  <c r="X2721" i="1"/>
  <c r="X2654" i="1"/>
  <c r="X2653" i="1"/>
  <c r="X2505" i="1"/>
  <c r="X2484" i="1"/>
  <c r="X2483" i="1"/>
  <c r="X2425" i="1"/>
  <c r="X2424" i="1"/>
  <c r="X2290" i="1"/>
  <c r="X2289" i="1"/>
  <c r="X2260" i="1"/>
  <c r="X2259" i="1"/>
  <c r="X2136" i="1"/>
  <c r="X2135" i="1"/>
  <c r="X2017" i="1"/>
  <c r="X2016" i="1"/>
  <c r="X1970" i="1"/>
  <c r="X1969" i="1"/>
  <c r="X1910" i="1"/>
  <c r="X1909" i="1"/>
  <c r="X1876" i="1"/>
  <c r="X1875" i="1"/>
  <c r="X1820" i="1"/>
  <c r="X1725" i="1"/>
  <c r="X1724" i="1"/>
  <c r="X1712" i="1"/>
  <c r="X1709" i="1"/>
  <c r="X1664" i="1"/>
  <c r="X1663" i="1"/>
  <c r="X1648" i="1"/>
  <c r="X1610" i="1"/>
  <c r="X1609" i="1"/>
  <c r="X1567" i="1"/>
  <c r="X1566" i="1"/>
  <c r="X1515" i="1"/>
  <c r="X1514" i="1"/>
  <c r="X1379" i="1"/>
  <c r="X1378" i="1"/>
  <c r="X1351" i="1"/>
  <c r="X1350" i="1"/>
  <c r="X1339" i="1"/>
  <c r="X1338" i="1"/>
  <c r="X1307" i="1"/>
  <c r="X1306" i="1"/>
  <c r="X2558" i="1"/>
  <c r="X2557" i="1"/>
  <c r="X2296" i="1"/>
  <c r="X2295" i="1"/>
  <c r="X1964" i="1"/>
  <c r="X1963" i="1"/>
  <c r="X1899" i="1"/>
  <c r="X1707" i="1"/>
  <c r="X1706" i="1"/>
  <c r="X1633" i="1"/>
  <c r="X1632" i="1"/>
  <c r="X1558" i="1"/>
  <c r="X1557" i="1"/>
  <c r="X1530" i="1"/>
  <c r="X1434" i="1"/>
  <c r="X1433" i="1"/>
  <c r="X1365" i="1"/>
  <c r="X1364" i="1"/>
  <c r="X1295" i="1"/>
  <c r="X1294" i="1"/>
  <c r="X1237" i="1"/>
  <c r="X1236" i="1"/>
  <c r="X1161" i="1"/>
  <c r="X1160" i="1"/>
  <c r="X1111" i="1"/>
  <c r="X1110" i="1"/>
  <c r="X1099" i="1"/>
  <c r="X1098" i="1"/>
  <c r="X1083" i="1"/>
  <c r="X1082" i="1"/>
  <c r="X1050" i="1"/>
  <c r="X1049" i="1"/>
  <c r="X2478" i="1"/>
  <c r="X2477" i="1"/>
  <c r="X2379" i="1"/>
  <c r="X2378" i="1"/>
  <c r="X2292" i="1"/>
  <c r="X2291" i="1"/>
  <c r="X2221" i="1"/>
  <c r="X2220" i="1"/>
  <c r="X2030" i="1"/>
  <c r="X2029" i="1"/>
  <c r="X1993" i="1"/>
  <c r="X1992" i="1"/>
  <c r="X1839" i="1"/>
  <c r="X1838" i="1"/>
  <c r="X1805" i="1"/>
  <c r="X1804" i="1"/>
  <c r="X1789" i="1"/>
  <c r="X1788" i="1"/>
  <c r="X1717" i="1"/>
  <c r="X1716" i="1"/>
  <c r="X1537" i="1"/>
  <c r="X1536" i="1"/>
  <c r="X1438" i="1"/>
  <c r="X1437" i="1"/>
  <c r="X1411" i="1"/>
  <c r="X1410" i="1"/>
  <c r="X1269" i="1"/>
  <c r="X1268" i="1"/>
  <c r="X1240" i="1"/>
  <c r="X1239" i="1"/>
  <c r="X1224" i="1"/>
  <c r="X1223" i="1"/>
  <c r="X1130" i="1"/>
  <c r="X1129" i="1"/>
  <c r="X1086" i="1"/>
  <c r="X1085" i="1"/>
  <c r="X2822" i="1"/>
  <c r="X2821" i="1"/>
  <c r="X2490" i="1"/>
  <c r="X2489" i="1"/>
  <c r="X2357" i="1"/>
  <c r="X2356" i="1"/>
  <c r="X2314" i="1"/>
  <c r="X2133" i="1"/>
  <c r="X2132" i="1"/>
  <c r="X2083" i="1"/>
  <c r="X2082" i="1"/>
  <c r="X1902" i="1"/>
  <c r="X1901" i="1"/>
  <c r="X1883" i="1"/>
  <c r="X1882" i="1"/>
  <c r="X1818" i="1"/>
  <c r="X1817" i="1"/>
  <c r="X1809" i="1"/>
  <c r="X1808" i="1"/>
  <c r="X1742" i="1"/>
  <c r="X1741" i="1"/>
  <c r="X1605" i="1"/>
  <c r="X1604" i="1"/>
  <c r="X1593" i="1"/>
  <c r="X1592" i="1"/>
  <c r="X1406" i="1"/>
  <c r="X1405" i="1"/>
  <c r="X1256" i="1"/>
  <c r="X1255" i="1"/>
  <c r="X1215" i="1"/>
  <c r="X1214" i="1"/>
  <c r="X1199" i="1"/>
  <c r="X1198" i="1"/>
  <c r="X1163" i="1"/>
  <c r="X1162" i="1"/>
  <c r="X1141" i="1"/>
  <c r="X1140" i="1"/>
  <c r="X1089" i="1"/>
  <c r="X1088" i="1"/>
  <c r="X1044" i="1"/>
  <c r="X1043" i="1"/>
  <c r="X2550" i="1"/>
  <c r="X2549" i="1"/>
  <c r="X2518" i="1"/>
  <c r="X2517" i="1"/>
  <c r="X2508" i="1"/>
  <c r="X2507" i="1"/>
  <c r="X2218" i="1"/>
  <c r="X2217" i="1"/>
  <c r="X2210" i="1"/>
  <c r="X1779" i="1"/>
  <c r="X1778" i="1"/>
  <c r="X1714" i="1"/>
  <c r="X1713" i="1"/>
  <c r="X1681" i="1"/>
  <c r="X1680" i="1"/>
  <c r="X1616" i="1"/>
  <c r="X1615" i="1"/>
  <c r="X1564" i="1"/>
  <c r="X1563" i="1"/>
  <c r="X1394" i="1"/>
  <c r="X1393" i="1"/>
  <c r="X1346" i="1"/>
  <c r="X1345" i="1"/>
  <c r="X1287" i="1"/>
  <c r="X1286" i="1"/>
  <c r="X1234" i="1"/>
  <c r="X1233" i="1"/>
  <c r="X1218" i="1"/>
  <c r="X1217" i="1"/>
  <c r="X1156" i="1"/>
  <c r="X1155" i="1"/>
  <c r="X1144" i="1"/>
  <c r="X1143" i="1"/>
  <c r="X1108" i="1"/>
  <c r="X1107" i="1"/>
  <c r="X1075" i="1"/>
  <c r="X1074" i="1"/>
  <c r="X1035" i="1"/>
  <c r="X1034" i="1"/>
  <c r="X1016" i="1"/>
  <c r="X2976" i="1"/>
  <c r="V2454" i="1" l="1"/>
  <c r="X4861" i="1"/>
  <c r="X1168" i="1"/>
  <c r="X5981" i="1"/>
  <c r="O5405" i="1"/>
  <c r="P5406" i="1"/>
  <c r="V5406" i="1" s="1"/>
  <c r="X5406" i="1" s="1"/>
  <c r="V1747" i="1"/>
  <c r="V2035" i="1"/>
  <c r="V6072" i="1"/>
  <c r="V4249" i="1"/>
  <c r="V2847" i="1"/>
  <c r="V2226" i="1"/>
  <c r="V4412" i="1"/>
  <c r="V1172" i="1"/>
  <c r="X2119" i="1"/>
  <c r="X6203" i="1"/>
  <c r="X1898" i="1"/>
  <c r="V1442" i="1"/>
  <c r="V9" i="1"/>
  <c r="U7" i="1"/>
  <c r="V645" i="1"/>
  <c r="V505" i="1"/>
  <c r="X530" i="1"/>
  <c r="V232" i="1"/>
  <c r="X239" i="1"/>
  <c r="X2834" i="1"/>
  <c r="V2671" i="1"/>
  <c r="X891" i="1"/>
  <c r="V889" i="1"/>
  <c r="V800" i="1"/>
  <c r="X6182" i="1"/>
  <c r="X5904" i="1"/>
  <c r="X5412" i="1"/>
  <c r="X4414" i="1"/>
  <c r="X4251" i="1"/>
  <c r="X4068" i="1"/>
  <c r="X3567" i="1"/>
  <c r="X3217" i="1"/>
  <c r="X2849" i="1"/>
  <c r="X2456" i="1"/>
  <c r="X2228" i="1"/>
  <c r="X2673" i="1"/>
  <c r="X2037" i="1"/>
  <c r="X1749" i="1"/>
  <c r="X1015" i="1"/>
  <c r="X3749" i="1"/>
  <c r="X2954" i="1"/>
  <c r="X3033" i="1"/>
  <c r="X1174" i="1"/>
  <c r="X1444" i="1"/>
  <c r="X3892" i="1"/>
  <c r="X5043" i="1"/>
  <c r="X3484" i="1"/>
  <c r="X4912" i="1"/>
  <c r="X6449" i="1"/>
  <c r="X5637" i="1"/>
  <c r="X6077" i="1"/>
  <c r="X4773" i="1"/>
  <c r="X5720" i="1"/>
  <c r="X2921" i="1"/>
  <c r="X2973" i="1"/>
  <c r="X2919" i="1"/>
  <c r="X2504" i="1"/>
  <c r="O5404" i="1" l="1"/>
  <c r="P5405" i="1"/>
  <c r="V5405" i="1" s="1"/>
  <c r="X5405" i="1" s="1"/>
  <c r="X2949" i="1"/>
  <c r="X2438" i="1"/>
  <c r="O5403" i="1" l="1"/>
  <c r="P5404" i="1"/>
  <c r="V5404" i="1" s="1"/>
  <c r="X5404" i="1" s="1"/>
  <c r="X9" i="1"/>
  <c r="X231" i="1"/>
  <c r="X232" i="1"/>
  <c r="X504" i="1"/>
  <c r="X505" i="1"/>
  <c r="X644" i="1"/>
  <c r="X645" i="1"/>
  <c r="X799" i="1"/>
  <c r="X800" i="1"/>
  <c r="X888" i="1"/>
  <c r="X889" i="1"/>
  <c r="X1012" i="1"/>
  <c r="X1013" i="1"/>
  <c r="X1171" i="1"/>
  <c r="X1172" i="1"/>
  <c r="X1441" i="1"/>
  <c r="X1442" i="1"/>
  <c r="X1746" i="1"/>
  <c r="X1747" i="1"/>
  <c r="X2034" i="1"/>
  <c r="X2035" i="1"/>
  <c r="X2225" i="1"/>
  <c r="X2226" i="1"/>
  <c r="X2453" i="1"/>
  <c r="X2454" i="1"/>
  <c r="X2670" i="1"/>
  <c r="X2671" i="1"/>
  <c r="X2846" i="1"/>
  <c r="X2847" i="1"/>
  <c r="X2951" i="1"/>
  <c r="X2952" i="1"/>
  <c r="X3030" i="1"/>
  <c r="X3031" i="1"/>
  <c r="X3214" i="1"/>
  <c r="X3215" i="1"/>
  <c r="X3481" i="1"/>
  <c r="X3482" i="1"/>
  <c r="X3564" i="1"/>
  <c r="X3565" i="1"/>
  <c r="X3746" i="1"/>
  <c r="X3747" i="1"/>
  <c r="X3889" i="1"/>
  <c r="X3890" i="1"/>
  <c r="X4065" i="1"/>
  <c r="X4066" i="1"/>
  <c r="X4248" i="1"/>
  <c r="X4249" i="1"/>
  <c r="X4411" i="1"/>
  <c r="X4412" i="1"/>
  <c r="X4770" i="1"/>
  <c r="X4771" i="1"/>
  <c r="X4909" i="1"/>
  <c r="X4910" i="1"/>
  <c r="X5040" i="1"/>
  <c r="X5410" i="1"/>
  <c r="X5634" i="1"/>
  <c r="X5635" i="1"/>
  <c r="X5717" i="1"/>
  <c r="X5718" i="1"/>
  <c r="X5901" i="1"/>
  <c r="X5902" i="1"/>
  <c r="X6071" i="1"/>
  <c r="X6072" i="1"/>
  <c r="X6179" i="1"/>
  <c r="X6180" i="1"/>
  <c r="X6446" i="1"/>
  <c r="X6447" i="1"/>
  <c r="X6507" i="1"/>
  <c r="P5403" i="1" l="1"/>
  <c r="O5041" i="1"/>
  <c r="O7" i="1" s="1"/>
  <c r="V5403" i="1" l="1"/>
  <c r="P5041" i="1"/>
  <c r="P7" i="1" s="1"/>
  <c r="X5403" i="1" l="1"/>
  <c r="V5041" i="1"/>
  <c r="V7" i="1" l="1"/>
  <c r="I30" i="7" s="1"/>
  <c r="X5041" i="1"/>
  <c r="X5409"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Wallace, Dan</author>
  </authors>
  <commentList>
    <comment ref="A6" authorId="0" shapeId="0" xr:uid="{00000000-0006-0000-0200-000001000000}">
      <text>
        <r>
          <rPr>
            <b/>
            <sz val="9"/>
            <color indexed="81"/>
            <rFont val="Tahoma"/>
            <family val="2"/>
          </rPr>
          <t>Wallace, Dan:</t>
        </r>
        <r>
          <rPr>
            <sz val="9"/>
            <color indexed="81"/>
            <rFont val="Tahoma"/>
            <family val="2"/>
          </rPr>
          <t xml:space="preserve">
Allows you to mark lines that you use often to help find them easily with filtering
</t>
        </r>
      </text>
    </comment>
    <comment ref="X6" authorId="0" shapeId="0" xr:uid="{00000000-0006-0000-0200-000002000000}">
      <text>
        <r>
          <rPr>
            <b/>
            <sz val="9"/>
            <color indexed="81"/>
            <rFont val="Tahoma"/>
            <family val="2"/>
          </rPr>
          <t>Wallace, Dan:</t>
        </r>
        <r>
          <rPr>
            <sz val="9"/>
            <color indexed="81"/>
            <rFont val="Tahoma"/>
            <family val="2"/>
          </rPr>
          <t xml:space="preserve">
Used to collapse the sheet to only the items that have data to minimize print size.</t>
        </r>
      </text>
    </comment>
  </commentList>
</comments>
</file>

<file path=xl/sharedStrings.xml><?xml version="1.0" encoding="utf-8"?>
<sst xmlns="http://schemas.openxmlformats.org/spreadsheetml/2006/main" count="18689" uniqueCount="13366">
  <si>
    <r>
      <t xml:space="preserve">Facilities Form #FRM-016 </t>
    </r>
    <r>
      <rPr>
        <b/>
        <i/>
        <u/>
        <sz val="12"/>
        <color theme="0"/>
        <rFont val="Times New Roman"/>
        <family val="1"/>
      </rPr>
      <t>Construction Cost Estimate Summary</t>
    </r>
  </si>
  <si>
    <t>If errors are found or improvements suggested, please report them to the form owner:</t>
  </si>
  <si>
    <t>Internal</t>
  </si>
  <si>
    <t>http://www.sandia.gov/working_with_sandia/current_suppliers/construction_facilities/index.html</t>
  </si>
  <si>
    <t>External</t>
  </si>
  <si>
    <t>Revision Tracking:</t>
  </si>
  <si>
    <t>Date</t>
  </si>
  <si>
    <t>Revision 0 - Original based on the 1995 CSI MasterFormat® Level 2 breakdown</t>
  </si>
  <si>
    <t>Revision 1 - Updated based on the 2012 CSI MasterFormat® Level 3 breakdown</t>
  </si>
  <si>
    <t>Revision 1.1 - Added OUO Notice</t>
  </si>
  <si>
    <t>Revision 1.1 - Added filename to footer</t>
  </si>
  <si>
    <t>Revision 1.2 - add a single percentage for overhead and profit that would be added to all the numbers</t>
  </si>
  <si>
    <t xml:space="preserve">Revision 1.2 - Update to CSI MasterFormat® 2014 </t>
  </si>
  <si>
    <t>Revision 2 - Published to FMOC and Procurement websites</t>
  </si>
  <si>
    <t>Revision 2.1 - Updated per CSI 2014 MasterFormat Errata Dated July 1, 2014. Clean up other CSI 2014 CSI conversion issues</t>
  </si>
  <si>
    <t>Revision 3 - Update to CSI MasterFormat®, revision April-2016, Level 3 breakdown</t>
  </si>
  <si>
    <t>Revision 3.1 - OUO Labeling Changes per RAA process comments. Added Title Page</t>
  </si>
  <si>
    <t>Revision 3.2 - Misc housekeeping issues from feedback.</t>
  </si>
  <si>
    <t>Revision 3.3 - remove formulas and lock the coding structure containing Schedules due to continued improper use and application.</t>
  </si>
  <si>
    <t>Revision 3.4 Colors per style guide, org number, and contact modifications.</t>
  </si>
  <si>
    <t>Revision 4 - Submit for external publication review</t>
  </si>
  <si>
    <t>Revision 5 - Changed FMOC</t>
  </si>
  <si>
    <t>Revision 6 - Update security designation to CUI; removed Org. numbers references; removed "Bid" from "Bid Date" on Title Page</t>
  </si>
  <si>
    <t>Contractors Bid Cost Submittal</t>
  </si>
  <si>
    <t>FRM-016_Construction Cost Estimate Summary</t>
  </si>
  <si>
    <t>bid breakdown by Level 3 CSI MasterFormat ®</t>
  </si>
  <si>
    <t>Project:</t>
  </si>
  <si>
    <t>&lt;Project Name&gt;</t>
  </si>
  <si>
    <t xml:space="preserve"> Date:</t>
  </si>
  <si>
    <t>&lt;1/1/2016&gt;</t>
  </si>
  <si>
    <t>Contractor:</t>
  </si>
  <si>
    <t>&lt;Contractor's Name&gt;</t>
  </si>
  <si>
    <t>Estimator:</t>
  </si>
  <si>
    <t>&lt;Estimator&gt;</t>
  </si>
  <si>
    <t>Project Description:</t>
  </si>
  <si>
    <t>&lt;Executive Summary of Project&gt;</t>
  </si>
  <si>
    <t>Total Bid Value:</t>
  </si>
  <si>
    <r>
      <t xml:space="preserve">When fully filled in with Project Name, Company Name, Estimators Name, Date, and cost data, This form becomes an OUO Document </t>
    </r>
    <r>
      <rPr>
        <b/>
        <i/>
        <sz val="8"/>
        <color rgb="FFFF0000"/>
        <rFont val="Times New Roman"/>
        <family val="1"/>
      </rPr>
      <t>Exemption 4 - Commercial/Proprietary</t>
    </r>
  </si>
  <si>
    <t>Project Cost Summary by 2016 MasterFormat ® Level 3</t>
  </si>
  <si>
    <t>Changes</t>
  </si>
  <si>
    <t>Project Name:</t>
  </si>
  <si>
    <t>Company:</t>
  </si>
  <si>
    <t>Unit</t>
  </si>
  <si>
    <t>Total</t>
  </si>
  <si>
    <t>(A/E Only)</t>
  </si>
  <si>
    <t>Date:</t>
  </si>
  <si>
    <t>Favorites</t>
  </si>
  <si>
    <t>CSI Div #</t>
  </si>
  <si>
    <t>Description</t>
  </si>
  <si>
    <t>Qty</t>
  </si>
  <si>
    <t>Measure</t>
  </si>
  <si>
    <t>Man-hours</t>
  </si>
  <si>
    <t>Labor Rate</t>
  </si>
  <si>
    <t>Labor $</t>
  </si>
  <si>
    <t>Material $</t>
  </si>
  <si>
    <t>Equipment $</t>
  </si>
  <si>
    <t>Sub $</t>
  </si>
  <si>
    <t>OH</t>
  </si>
  <si>
    <t>Profit</t>
  </si>
  <si>
    <t>Materials $</t>
  </si>
  <si>
    <t>SFE</t>
  </si>
  <si>
    <t>Subs $</t>
  </si>
  <si>
    <t>OH&amp;P</t>
  </si>
  <si>
    <t>Totals</t>
  </si>
  <si>
    <t>Flag</t>
  </si>
  <si>
    <t>Change</t>
  </si>
  <si>
    <t>Old</t>
  </si>
  <si>
    <t>Project Totals</t>
  </si>
  <si>
    <t>x</t>
  </si>
  <si>
    <t>Year</t>
  </si>
  <si>
    <t>Type</t>
  </si>
  <si>
    <t>CSI</t>
  </si>
  <si>
    <t>Notes</t>
  </si>
  <si>
    <t>00 00 00</t>
  </si>
  <si>
    <t>Procurement and Contracting Requirements</t>
  </si>
  <si>
    <t>00 01 01</t>
  </si>
  <si>
    <t>Project Title Page</t>
  </si>
  <si>
    <t>00 01 03</t>
  </si>
  <si>
    <t>Project Directory</t>
  </si>
  <si>
    <t>Added</t>
  </si>
  <si>
    <t>00 01 05</t>
  </si>
  <si>
    <t>Certifications Page</t>
  </si>
  <si>
    <t>00 01 07</t>
  </si>
  <si>
    <t>Seals Page</t>
  </si>
  <si>
    <t>00 01 10</t>
  </si>
  <si>
    <t>Table of Contents</t>
  </si>
  <si>
    <t>00 01 15</t>
  </si>
  <si>
    <t>List of Drawing Sheets</t>
  </si>
  <si>
    <t>00 01 20</t>
  </si>
  <si>
    <t>List of Schedules</t>
  </si>
  <si>
    <t>00 10 00</t>
  </si>
  <si>
    <t>Solicitation</t>
  </si>
  <si>
    <t>00 11 00</t>
  </si>
  <si>
    <t>Advertisements and Invitations</t>
  </si>
  <si>
    <t>00 11 13</t>
  </si>
  <si>
    <t>Advertisement for Bids</t>
  </si>
  <si>
    <t>00 11 15</t>
  </si>
  <si>
    <t>Advertisement for Prequalification of Bidders</t>
  </si>
  <si>
    <t>00 11 16</t>
  </si>
  <si>
    <t>Invitation to Bid</t>
  </si>
  <si>
    <t>00 11 19</t>
  </si>
  <si>
    <t>Request for Proposal</t>
  </si>
  <si>
    <t>00 11 53</t>
  </si>
  <si>
    <t>Request for Qualifications</t>
  </si>
  <si>
    <t>00 20 00</t>
  </si>
  <si>
    <t>Instructions for Procurement</t>
  </si>
  <si>
    <t>00 21 00</t>
  </si>
  <si>
    <t>Instructions</t>
  </si>
  <si>
    <t>00 21 13</t>
  </si>
  <si>
    <t>Instructions to Bidders</t>
  </si>
  <si>
    <t>00 21 16</t>
  </si>
  <si>
    <t>Instructions to Proposers</t>
  </si>
  <si>
    <t>00 22 00</t>
  </si>
  <si>
    <t>Supplementary Instructions</t>
  </si>
  <si>
    <t>00 22 13</t>
  </si>
  <si>
    <t>Supplementary Instructions to Bidders</t>
  </si>
  <si>
    <t>00 22 16</t>
  </si>
  <si>
    <t>Supplementary Instructions to Proposers</t>
  </si>
  <si>
    <t>00 23 00</t>
  </si>
  <si>
    <t>Procurement Definitions</t>
  </si>
  <si>
    <t>00 24 00</t>
  </si>
  <si>
    <t>Procurement Scopes</t>
  </si>
  <si>
    <t>00 24 13</t>
  </si>
  <si>
    <t>Scopes of Bids</t>
  </si>
  <si>
    <t>00 24 16</t>
  </si>
  <si>
    <t>Scopes of Proposals</t>
  </si>
  <si>
    <t>00 25 00</t>
  </si>
  <si>
    <t>Procurement Meetings</t>
  </si>
  <si>
    <t>00 25 13</t>
  </si>
  <si>
    <t>Pre-Bid Meetings</t>
  </si>
  <si>
    <t>00 25 16</t>
  </si>
  <si>
    <t>Pre-Proposal Meetings</t>
  </si>
  <si>
    <t>00 26 00</t>
  </si>
  <si>
    <t>Procurement Substitution Procedures</t>
  </si>
  <si>
    <t>00 30 00</t>
  </si>
  <si>
    <t>Available Information</t>
  </si>
  <si>
    <t>00 31 00</t>
  </si>
  <si>
    <t>Available Project Information</t>
  </si>
  <si>
    <t>00 31 13</t>
  </si>
  <si>
    <t>Preliminary Schedules</t>
  </si>
  <si>
    <t>00 31 16</t>
  </si>
  <si>
    <t>Project Budget Information</t>
  </si>
  <si>
    <t>00 31 19</t>
  </si>
  <si>
    <t>Existing Condition Information</t>
  </si>
  <si>
    <t>00 31 21</t>
  </si>
  <si>
    <t>Survey Information</t>
  </si>
  <si>
    <t>00 31 24</t>
  </si>
  <si>
    <t>Environmental Assessment Information</t>
  </si>
  <si>
    <t>00 31 25</t>
  </si>
  <si>
    <t>Existing Material Information</t>
  </si>
  <si>
    <t>00 31 26</t>
  </si>
  <si>
    <t>Existing Hazardous Material Information</t>
  </si>
  <si>
    <t>00 31 31</t>
  </si>
  <si>
    <t>Geophysical Data</t>
  </si>
  <si>
    <t>00 31 32</t>
  </si>
  <si>
    <t>Geotechnical Data</t>
  </si>
  <si>
    <t>00 31 43</t>
  </si>
  <si>
    <t>Permit Application</t>
  </si>
  <si>
    <t>00 31 46</t>
  </si>
  <si>
    <t>Permits</t>
  </si>
  <si>
    <t>00 40 00</t>
  </si>
  <si>
    <t>Procurement Forms and Supplements</t>
  </si>
  <si>
    <t>00 41 00</t>
  </si>
  <si>
    <t>Bid Forms</t>
  </si>
  <si>
    <t>00 41 13</t>
  </si>
  <si>
    <t>Bid Form – Stipulated Sum (Single-Prime Contract)</t>
  </si>
  <si>
    <t>00 41 16</t>
  </si>
  <si>
    <t>Bid Form – Stipulated Sum (Multiple-Prime Contract)</t>
  </si>
  <si>
    <t>00 41 23</t>
  </si>
  <si>
    <t>Bid Form – Construction Management (Single-Prime Contract)</t>
  </si>
  <si>
    <t>00 41 26</t>
  </si>
  <si>
    <t>Bid Form – Construction Management (Multiple-Prime Contract)</t>
  </si>
  <si>
    <t>00 41 33</t>
  </si>
  <si>
    <t>Bid Form – Cost-Plus-Fee (Single-Prime Contract)</t>
  </si>
  <si>
    <t>00 41 36</t>
  </si>
  <si>
    <t>Bid Form – Cost-Plus-Fee (Multiple-Prime Contract)</t>
  </si>
  <si>
    <t>00 41 43</t>
  </si>
  <si>
    <t>Bid Form – Unit Price (Single-Prime Contract)</t>
  </si>
  <si>
    <t>00 41 46</t>
  </si>
  <si>
    <t>Bid Form – Unit Price (Multiple-Prime Contract)</t>
  </si>
  <si>
    <t>00 41 53</t>
  </si>
  <si>
    <t>Bid Form – Design/Build (Single-Prime Contract)</t>
  </si>
  <si>
    <t>00 41 56</t>
  </si>
  <si>
    <t>Bid Form – Design/Build (Multiple-Prime Contract)</t>
  </si>
  <si>
    <t>00 41 63</t>
  </si>
  <si>
    <t>Bid Form – Purchase Contract</t>
  </si>
  <si>
    <t>00 42 00</t>
  </si>
  <si>
    <t>Proposal Forms</t>
  </si>
  <si>
    <t>00 42 13</t>
  </si>
  <si>
    <t>Proposal Form – Stipulated Sum (Single-Prime Contract)</t>
  </si>
  <si>
    <t>00 42 16</t>
  </si>
  <si>
    <t>Proposal Form – Stipulated Sum (Multiple-Prime Contract)</t>
  </si>
  <si>
    <t>00 42 23</t>
  </si>
  <si>
    <t>Proposal Form – Construction Management (Single-Prime Contract)</t>
  </si>
  <si>
    <t>00 42 26</t>
  </si>
  <si>
    <t>Proposal Form – Construction Management (Multiple-Prime Contract)</t>
  </si>
  <si>
    <t>00 42 33</t>
  </si>
  <si>
    <t>Proposal Form – Cost-Plus-Fee (Single-Prime Contract)</t>
  </si>
  <si>
    <t>00 42 36</t>
  </si>
  <si>
    <t>Proposal Form – Cost-Plus-Fee (Multiple-Prime Contract)</t>
  </si>
  <si>
    <t>00 42 43</t>
  </si>
  <si>
    <t>Proposal Form – Unit Price (Single-Prime Contract)</t>
  </si>
  <si>
    <t>00 42 46</t>
  </si>
  <si>
    <t>Proposal Form – Unit Price (Multiple-Prime Contract)</t>
  </si>
  <si>
    <t>00 42 53</t>
  </si>
  <si>
    <t>Proposal Form – Design/Build (Single-Prime Contract)</t>
  </si>
  <si>
    <t>00 42 56</t>
  </si>
  <si>
    <t>Proposal Form – Design/Build (Multiple-Prime Contract)</t>
  </si>
  <si>
    <t>00 42 63</t>
  </si>
  <si>
    <t>Proposal Form – Purchase Contract</t>
  </si>
  <si>
    <t>00 42 73</t>
  </si>
  <si>
    <t>Proposal Form – Performance Contract</t>
  </si>
  <si>
    <t>00 43 00</t>
  </si>
  <si>
    <t>Procurement Form Supplements</t>
  </si>
  <si>
    <t>00 43 13</t>
  </si>
  <si>
    <t>Bid Security Form</t>
  </si>
  <si>
    <t>00 43 21</t>
  </si>
  <si>
    <t>Allowance Form</t>
  </si>
  <si>
    <t>00 43 22</t>
  </si>
  <si>
    <t>Unit Prices Form</t>
  </si>
  <si>
    <t>00 43 23</t>
  </si>
  <si>
    <t>Alternates Form</t>
  </si>
  <si>
    <t>00 43 25</t>
  </si>
  <si>
    <t>Substitution Request Form (During Procurement)</t>
  </si>
  <si>
    <t>00 43 26</t>
  </si>
  <si>
    <t>Estimated Quantities Form</t>
  </si>
  <si>
    <t>00 43 27</t>
  </si>
  <si>
    <t>Separate Prices Break-Out Form</t>
  </si>
  <si>
    <t>00 43 28</t>
  </si>
  <si>
    <t>Tax Rebate Form</t>
  </si>
  <si>
    <t>00 43 33</t>
  </si>
  <si>
    <t>Proposed Products Form</t>
  </si>
  <si>
    <t>00 43 36</t>
  </si>
  <si>
    <t>Proposed Subcontractors Form</t>
  </si>
  <si>
    <t>00 43 39</t>
  </si>
  <si>
    <t>Minority Business Enterprise Statement of Intent Form</t>
  </si>
  <si>
    <t>00 43 43</t>
  </si>
  <si>
    <t>Wage Rates Form</t>
  </si>
  <si>
    <t>00 43 73</t>
  </si>
  <si>
    <t>Proposed Schedule of Values Form</t>
  </si>
  <si>
    <t>00 43 83</t>
  </si>
  <si>
    <t>Proposed Construction Schedule Form</t>
  </si>
  <si>
    <t>00 43 86</t>
  </si>
  <si>
    <t>Proposed Work Plan Schedule Form</t>
  </si>
  <si>
    <t>00 43 93</t>
  </si>
  <si>
    <t>Bid Submittal Checklist</t>
  </si>
  <si>
    <t>00 45 00</t>
  </si>
  <si>
    <t>Representations and Certifications</t>
  </si>
  <si>
    <t>00 45 13</t>
  </si>
  <si>
    <t>Bidder's Qualifications</t>
  </si>
  <si>
    <t>00 45 16</t>
  </si>
  <si>
    <t>Proposer's Qualifications</t>
  </si>
  <si>
    <t>00 45 19</t>
  </si>
  <si>
    <t>Non-Collusion Affidavit</t>
  </si>
  <si>
    <t>00 45 23</t>
  </si>
  <si>
    <t>Statement of Disposal Facility</t>
  </si>
  <si>
    <t>00 45 26</t>
  </si>
  <si>
    <t>Workers Compensation Certificate Schedule</t>
  </si>
  <si>
    <t>00 45 33</t>
  </si>
  <si>
    <t>Non-Segregated Facilities Affidavit</t>
  </si>
  <si>
    <t>00 45 36</t>
  </si>
  <si>
    <t>Equal Employment Opportunity Affidavit</t>
  </si>
  <si>
    <t>00 45 39</t>
  </si>
  <si>
    <t>Minority Business Enterprise Affidavit</t>
  </si>
  <si>
    <t>00 45 43</t>
  </si>
  <si>
    <t>Corporate Resolutions</t>
  </si>
  <si>
    <t>00 45 46</t>
  </si>
  <si>
    <t>Governmental Certifications</t>
  </si>
  <si>
    <t>00 50 00</t>
  </si>
  <si>
    <t>Contracting Forms and Supplements</t>
  </si>
  <si>
    <t>00 51 00</t>
  </si>
  <si>
    <t>Notice of Award</t>
  </si>
  <si>
    <t>00 52 00</t>
  </si>
  <si>
    <t>Agreement Forms</t>
  </si>
  <si>
    <t>00 52 13</t>
  </si>
  <si>
    <t>Agreement Form – Stipulated Sum (design/bid/build or design/negotiate/build)</t>
  </si>
  <si>
    <t>Renamed</t>
  </si>
  <si>
    <t>Agreement Form – Stipulated Sum (Single-Prime Contract)</t>
  </si>
  <si>
    <t>00 52 14</t>
  </si>
  <si>
    <t>Subcontract Form – Stipulated Sum (design/bid/build or design/negotiate/build)</t>
  </si>
  <si>
    <t>00 52 16</t>
  </si>
  <si>
    <t>Agreement Form – Cost-Plus (design/bid/build or design/negotiate/build)</t>
  </si>
  <si>
    <t>Agreement Form – Stipulated Sum (Multiple-Prime Contract)</t>
  </si>
  <si>
    <t>00 52 17</t>
  </si>
  <si>
    <t>Subcontract Form – Cost-Plus (design/bid/build or design/negotiate/build)</t>
  </si>
  <si>
    <t>00 52 23</t>
  </si>
  <si>
    <t>Agreement Form – Construction Manager as Agent or Advisor – Stipulated Sum</t>
  </si>
  <si>
    <t>Agreement Form – Construction Management (Single-Prime Contract)</t>
  </si>
  <si>
    <t>00 52 24</t>
  </si>
  <si>
    <t>Subcontract Form – Construction Manager as Agent or Adviser – Stipulated Sum</t>
  </si>
  <si>
    <t>00 52 26</t>
  </si>
  <si>
    <t>Agreement Form – Construction Manager as Agent or Adviser – Cost-Plus</t>
  </si>
  <si>
    <t>Agreement Form – Construction Management (Multiple-Prime Contract)</t>
  </si>
  <si>
    <t>00 52 27</t>
  </si>
  <si>
    <t>Subcontract Form – Construction Manager as Agent or Adviser – Cost- Plus</t>
  </si>
  <si>
    <t>00 52 33</t>
  </si>
  <si>
    <t>Agreement Form – Construction Manager at Risk – Stipulated Sum</t>
  </si>
  <si>
    <t>Agreement Form – Cost Plus-Fee (Single-Prime Contract)</t>
  </si>
  <si>
    <t>00 52 34</t>
  </si>
  <si>
    <t>Subcontract Form – Construction Manager at Risk – Stipulated Sum</t>
  </si>
  <si>
    <t>00 52 36</t>
  </si>
  <si>
    <t>Agreement Form – Construction Manager at Risk – Cost-Plus</t>
  </si>
  <si>
    <t>Agreement Form – Cost-Plus-Fee (Multiple-Prime Contract)</t>
  </si>
  <si>
    <t>00 52 37</t>
  </si>
  <si>
    <t>Subcontract Form – Construction Manager at Risk – Cost-Plus</t>
  </si>
  <si>
    <t>00 52 51</t>
  </si>
  <si>
    <t>Public-Private Partnership Agreement</t>
  </si>
  <si>
    <t>00 52 52</t>
  </si>
  <si>
    <t>Agreement for Preliminary Services – Owner-Design/Builder</t>
  </si>
  <si>
    <t>00 52 53</t>
  </si>
  <si>
    <t>Agreement Form – Owner-Design/Builder – Stipulated Sum</t>
  </si>
  <si>
    <t>Agreement Form – Design/Build (Single-Prime Contract)</t>
  </si>
  <si>
    <t>00 52 54</t>
  </si>
  <si>
    <t>Subcontract Form – Design/Build – Stipulated Sum</t>
  </si>
  <si>
    <t>00 52 56</t>
  </si>
  <si>
    <t>Agreement Form – Owner-Design/Builder – Cost-Plus</t>
  </si>
  <si>
    <t>Agreement Form – Design/Build (Multiple-Prime Contract)</t>
  </si>
  <si>
    <t>00 52 57</t>
  </si>
  <si>
    <t>Subcontract Form – Design/Build – Cost-Plus</t>
  </si>
  <si>
    <t>00 52 63</t>
  </si>
  <si>
    <t>Agreement Form – Purchase – Stipulated Price</t>
  </si>
  <si>
    <t>Agreement Form – Purchase</t>
  </si>
  <si>
    <t>00 52 73</t>
  </si>
  <si>
    <t>Agreement Form – Performance Contract</t>
  </si>
  <si>
    <t>00 52 93</t>
  </si>
  <si>
    <t>Multi-Party Agreement Form – Integrated Project Delivery</t>
  </si>
  <si>
    <t>00 52 96</t>
  </si>
  <si>
    <t>Agreement between Single-Purpose Entity and Owner – Integrated Project Delivery</t>
  </si>
  <si>
    <t>00 52 97</t>
  </si>
  <si>
    <t>Agreement between Single-Purpose Entity and Non-Owner – Integrated Project Delivery</t>
  </si>
  <si>
    <t>00 52 98</t>
  </si>
  <si>
    <t>Agreement between Single-Purpose Entity and Consultant – Integrated Project Delivery</t>
  </si>
  <si>
    <t>00 54 00</t>
  </si>
  <si>
    <t>Agreement Form Supplements</t>
  </si>
  <si>
    <t>00 54 13</t>
  </si>
  <si>
    <t>Supplementary Scope Statement</t>
  </si>
  <si>
    <t>00 54 21</t>
  </si>
  <si>
    <t>Allowances Schedule</t>
  </si>
  <si>
    <t>00 54 22</t>
  </si>
  <si>
    <t>Unit Prices Schedule</t>
  </si>
  <si>
    <t>00 54 33</t>
  </si>
  <si>
    <t>Digital/Electronic Data Protocol Exhibit</t>
  </si>
  <si>
    <t>00 54 36</t>
  </si>
  <si>
    <t>Building Information Modeling Exhibit</t>
  </si>
  <si>
    <t>00 55 00</t>
  </si>
  <si>
    <t>Notice to Proceed</t>
  </si>
  <si>
    <t>00 60 00</t>
  </si>
  <si>
    <t>Project Forms</t>
  </si>
  <si>
    <t>00 61 00</t>
  </si>
  <si>
    <t>Bond Forms</t>
  </si>
  <si>
    <t>00 61 13</t>
  </si>
  <si>
    <t>Performance and Payment Bond Form</t>
  </si>
  <si>
    <t>00 61 16</t>
  </si>
  <si>
    <t>Lien Bond Form</t>
  </si>
  <si>
    <t>00 61 19</t>
  </si>
  <si>
    <t>Maintenance Bond Form</t>
  </si>
  <si>
    <t>00 61 23</t>
  </si>
  <si>
    <t>Retainage Bond Form</t>
  </si>
  <si>
    <t>00 61 26</t>
  </si>
  <si>
    <t>Special Bond Form</t>
  </si>
  <si>
    <t>00 62 00</t>
  </si>
  <si>
    <t>Certificates and Other Forms</t>
  </si>
  <si>
    <t>00 62 11</t>
  </si>
  <si>
    <t>Submittal Transmittal Form</t>
  </si>
  <si>
    <t>00 62 16</t>
  </si>
  <si>
    <t>Certificate of Insurance Form</t>
  </si>
  <si>
    <t>00 62 19</t>
  </si>
  <si>
    <t>Infection Control Form</t>
  </si>
  <si>
    <t>00 62 23</t>
  </si>
  <si>
    <t>Construction Waste Diversion Form</t>
  </si>
  <si>
    <t>00 62 33</t>
  </si>
  <si>
    <t>Products Form</t>
  </si>
  <si>
    <t>00 62 34</t>
  </si>
  <si>
    <t>Recycled Content of Materials Form</t>
  </si>
  <si>
    <t>00 62 39</t>
  </si>
  <si>
    <t>Minority Business Enterprise Certification Form</t>
  </si>
  <si>
    <t>00 62 73</t>
  </si>
  <si>
    <t>Schedule of Values Form</t>
  </si>
  <si>
    <t>00 62 76</t>
  </si>
  <si>
    <t>Application for Payment Form</t>
  </si>
  <si>
    <t>00 62 79</t>
  </si>
  <si>
    <t>Stored Material Form</t>
  </si>
  <si>
    <t>00 62 83</t>
  </si>
  <si>
    <t>Construction Schedule Form</t>
  </si>
  <si>
    <t>00 62 86</t>
  </si>
  <si>
    <t>Work Plan Schedule Form</t>
  </si>
  <si>
    <t>00 62 89</t>
  </si>
  <si>
    <t>Construction Equipment Form</t>
  </si>
  <si>
    <t>00 63 00</t>
  </si>
  <si>
    <t>Clarification and Modification Forms</t>
  </si>
  <si>
    <t>00 63 13</t>
  </si>
  <si>
    <t>Request for Interpretation Form</t>
  </si>
  <si>
    <t>00 63 19</t>
  </si>
  <si>
    <t>Clarification Form</t>
  </si>
  <si>
    <t>00 63 25</t>
  </si>
  <si>
    <t>Substitution Request Form (During Construction)</t>
  </si>
  <si>
    <t>00 63 33</t>
  </si>
  <si>
    <t>Supplemental Instruction Form</t>
  </si>
  <si>
    <t>00 63 36</t>
  </si>
  <si>
    <t>Field Order Form</t>
  </si>
  <si>
    <t>00 63 43</t>
  </si>
  <si>
    <t>Written Amendment Form</t>
  </si>
  <si>
    <t>00 63 46</t>
  </si>
  <si>
    <t>Construction Change Directive Form</t>
  </si>
  <si>
    <t>00 63 49</t>
  </si>
  <si>
    <t>Work Change Directive Form</t>
  </si>
  <si>
    <t>00 63 53</t>
  </si>
  <si>
    <t>Request for Proposal Form</t>
  </si>
  <si>
    <t>00 63 54</t>
  </si>
  <si>
    <t>Proposal Worksheet Summary Form</t>
  </si>
  <si>
    <t>00 63 55</t>
  </si>
  <si>
    <t>Proposal Worksheet Detail Form</t>
  </si>
  <si>
    <t>00 63 57</t>
  </si>
  <si>
    <t>Change Order Request Form</t>
  </si>
  <si>
    <t>00 63 63</t>
  </si>
  <si>
    <t>Change Order Form</t>
  </si>
  <si>
    <t>00 65 00</t>
  </si>
  <si>
    <t>Closeout Forms</t>
  </si>
  <si>
    <t>00 65 13</t>
  </si>
  <si>
    <t>Certificate of Compliance Form</t>
  </si>
  <si>
    <t>00 65 16</t>
  </si>
  <si>
    <t>Certificate of Substantial Completion Form</t>
  </si>
  <si>
    <t>00 65 19</t>
  </si>
  <si>
    <t>Certificate of Completion Form</t>
  </si>
  <si>
    <t>00 65 36</t>
  </si>
  <si>
    <t>Warranty Form</t>
  </si>
  <si>
    <t>00 65 73</t>
  </si>
  <si>
    <t>Statutory Declaration Form</t>
  </si>
  <si>
    <t>00 70 00</t>
  </si>
  <si>
    <t>Conditions of the Contract</t>
  </si>
  <si>
    <t>00 71 00</t>
  </si>
  <si>
    <t>Contracting Definitions</t>
  </si>
  <si>
    <t>00 72 00</t>
  </si>
  <si>
    <t>General Conditions</t>
  </si>
  <si>
    <t>00 72 13</t>
  </si>
  <si>
    <t>General Conditions – Stipulated Sum (Single-Prime Contract)</t>
  </si>
  <si>
    <t>00 72 16</t>
  </si>
  <si>
    <t>General Conditions – Stipulated Sum (Multiple-Prime Contract)</t>
  </si>
  <si>
    <t>00 72 23</t>
  </si>
  <si>
    <t>General Conditions – Construction Management (Single-Prime Contract)</t>
  </si>
  <si>
    <t>00 72 26</t>
  </si>
  <si>
    <t>General Conditions – Construction Management (Multiple-Prime Contract)</t>
  </si>
  <si>
    <t>00 72 33</t>
  </si>
  <si>
    <t>General Conditions – Cost Plus-Fee (Single-Prime Contract)</t>
  </si>
  <si>
    <t>00 72 36</t>
  </si>
  <si>
    <t>General Conditions – Cost-Plus-Fee (Multiple-Prime Contract)</t>
  </si>
  <si>
    <t>00 72 43</t>
  </si>
  <si>
    <t>General Conditions – Unit Price (Single-Prime Contract)</t>
  </si>
  <si>
    <t>00 72 46</t>
  </si>
  <si>
    <t>General Conditions – Unit Price (Multiple-Prime Contract)</t>
  </si>
  <si>
    <t>00 72 53</t>
  </si>
  <si>
    <t>General Conditions – Design/Build (Single-Prime Contract)</t>
  </si>
  <si>
    <t>00 72 56</t>
  </si>
  <si>
    <t>General Conditions – Design/Build (Multiple-Prime Contract)</t>
  </si>
  <si>
    <t>00 72 73</t>
  </si>
  <si>
    <t>General Conditions – Performance Contract</t>
  </si>
  <si>
    <t>00 72 95</t>
  </si>
  <si>
    <t>General Conditions – Integrated Project Delivery</t>
  </si>
  <si>
    <t>00 73 00</t>
  </si>
  <si>
    <t>Supplementary Conditions</t>
  </si>
  <si>
    <t>00 73 16</t>
  </si>
  <si>
    <t>Insurance Requirements</t>
  </si>
  <si>
    <t>00 73 19</t>
  </si>
  <si>
    <t>Health and Safety Requirements</t>
  </si>
  <si>
    <t>00 73 23</t>
  </si>
  <si>
    <t>Purchase Contracts</t>
  </si>
  <si>
    <t>00 73 26</t>
  </si>
  <si>
    <t>Assigned Contracts</t>
  </si>
  <si>
    <t>00 73 33</t>
  </si>
  <si>
    <t>Non-Segregated Facilities Requirements</t>
  </si>
  <si>
    <t>00 73 36</t>
  </si>
  <si>
    <t>Equal Employment Opportunity Requirements</t>
  </si>
  <si>
    <t>00 73 39</t>
  </si>
  <si>
    <t>Minority Business Enterprise Requirements</t>
  </si>
  <si>
    <t>00 73 43</t>
  </si>
  <si>
    <t>Wage Rate Requirements</t>
  </si>
  <si>
    <t>00 73 46</t>
  </si>
  <si>
    <t>Wage Determination Schedule</t>
  </si>
  <si>
    <t>00 73 49</t>
  </si>
  <si>
    <t>Labor Stabilization Agreement</t>
  </si>
  <si>
    <t>00 73 53</t>
  </si>
  <si>
    <t>Anti-Pollution Measures</t>
  </si>
  <si>
    <t>00 73 63</t>
  </si>
  <si>
    <t>Security Requirements</t>
  </si>
  <si>
    <t>00 73 73</t>
  </si>
  <si>
    <t>Statutory Requirements</t>
  </si>
  <si>
    <t>00 73 83</t>
  </si>
  <si>
    <t>Dispute Resolution</t>
  </si>
  <si>
    <t>00 90 00</t>
  </si>
  <si>
    <t>Revisions, Clarifications, and Modifications</t>
  </si>
  <si>
    <t>00 91 00</t>
  </si>
  <si>
    <t>Precontract Revisions</t>
  </si>
  <si>
    <t>00 91 13</t>
  </si>
  <si>
    <t>Addenda</t>
  </si>
  <si>
    <t>00 91 16</t>
  </si>
  <si>
    <t>Bid Revisions</t>
  </si>
  <si>
    <t>00 91 19</t>
  </si>
  <si>
    <t>Proposal Revisions</t>
  </si>
  <si>
    <t>00 93 00</t>
  </si>
  <si>
    <t>Record Clarifications and Proposals</t>
  </si>
  <si>
    <t>00 93 13</t>
  </si>
  <si>
    <t>Record Requests for Interpretation</t>
  </si>
  <si>
    <t>00 93 19</t>
  </si>
  <si>
    <t>Record Clarification Notices</t>
  </si>
  <si>
    <t>00 93 53</t>
  </si>
  <si>
    <t>Record Proposal Requests</t>
  </si>
  <si>
    <t>00 93 54</t>
  </si>
  <si>
    <t>Record Proposal Worksheet Summaries</t>
  </si>
  <si>
    <t>00 93 57</t>
  </si>
  <si>
    <t>Record Change Order Requests</t>
  </si>
  <si>
    <t>00 94 00</t>
  </si>
  <si>
    <t>Record Modifications</t>
  </si>
  <si>
    <t>00 94 33</t>
  </si>
  <si>
    <t>Record Minor Changes in the Work</t>
  </si>
  <si>
    <t>00 94 36</t>
  </si>
  <si>
    <t>Record Supplemental Instructions</t>
  </si>
  <si>
    <t>00 94 39</t>
  </si>
  <si>
    <t>Record Field Orders</t>
  </si>
  <si>
    <t>00 94 43</t>
  </si>
  <si>
    <t>Record Amendments</t>
  </si>
  <si>
    <t>00 94 46</t>
  </si>
  <si>
    <t>Record Construction Change Directives</t>
  </si>
  <si>
    <t>00 94 49</t>
  </si>
  <si>
    <t>Record Work Change Directives</t>
  </si>
  <si>
    <t>00 94 63</t>
  </si>
  <si>
    <t>Record Change Orders</t>
  </si>
  <si>
    <t>01 00 00</t>
  </si>
  <si>
    <t>General Requirements</t>
  </si>
  <si>
    <t>01 10 00</t>
  </si>
  <si>
    <t>Summary</t>
  </si>
  <si>
    <t>01 11 00</t>
  </si>
  <si>
    <t>Summary of Work</t>
  </si>
  <si>
    <t>01 11 13</t>
  </si>
  <si>
    <t>Work Covered by Contract Documents</t>
  </si>
  <si>
    <t>01 11 16</t>
  </si>
  <si>
    <t>Work by Owner</t>
  </si>
  <si>
    <t>01 11 19</t>
  </si>
  <si>
    <t>01 12 00</t>
  </si>
  <si>
    <t>Multiple Contract Summary</t>
  </si>
  <si>
    <t>01 12 13</t>
  </si>
  <si>
    <t>Summary of Contracts</t>
  </si>
  <si>
    <t>01 12 16</t>
  </si>
  <si>
    <t>Work Sequence</t>
  </si>
  <si>
    <t>01 12 19</t>
  </si>
  <si>
    <t>Contract Interface</t>
  </si>
  <si>
    <t>01 14 00</t>
  </si>
  <si>
    <t>Work Restrictions</t>
  </si>
  <si>
    <t>01 14 13</t>
  </si>
  <si>
    <t>Access to Site</t>
  </si>
  <si>
    <t>01 14 16</t>
  </si>
  <si>
    <t>Coordination with Occupants</t>
  </si>
  <si>
    <t>01 14 19</t>
  </si>
  <si>
    <t>Use of Site</t>
  </si>
  <si>
    <t>01 14 33</t>
  </si>
  <si>
    <t>Work in Rights-of-Way</t>
  </si>
  <si>
    <t>01 18 00</t>
  </si>
  <si>
    <t>Project Utility Sources</t>
  </si>
  <si>
    <t>01 18 13</t>
  </si>
  <si>
    <t>Utility Service Connections</t>
  </si>
  <si>
    <t>01 20 00</t>
  </si>
  <si>
    <t>Price and Payment Procedures</t>
  </si>
  <si>
    <t>01 21 00</t>
  </si>
  <si>
    <t>Allowances</t>
  </si>
  <si>
    <t>01 21 13</t>
  </si>
  <si>
    <t>Cash Allowances</t>
  </si>
  <si>
    <t>01 21 16</t>
  </si>
  <si>
    <t>Contingency Allowances</t>
  </si>
  <si>
    <t>01 21 19</t>
  </si>
  <si>
    <t>Testing and Inspecting Allowances</t>
  </si>
  <si>
    <t>01 21 23</t>
  </si>
  <si>
    <t>Installation Allowances</t>
  </si>
  <si>
    <t>01 21 26</t>
  </si>
  <si>
    <t>Product Allowances</t>
  </si>
  <si>
    <t>01 21 29</t>
  </si>
  <si>
    <t>Quantity Allowances</t>
  </si>
  <si>
    <t>01 21 43</t>
  </si>
  <si>
    <t>Time Allowances</t>
  </si>
  <si>
    <t>01 22 00</t>
  </si>
  <si>
    <t>Unit Prices</t>
  </si>
  <si>
    <t>01 22 13</t>
  </si>
  <si>
    <t>Unit Price Measurement</t>
  </si>
  <si>
    <t>01 22 16</t>
  </si>
  <si>
    <t>Unit Price Payment</t>
  </si>
  <si>
    <t>01 23 00</t>
  </si>
  <si>
    <t>Alternates</t>
  </si>
  <si>
    <t>01 24 00</t>
  </si>
  <si>
    <t>Value Analysis</t>
  </si>
  <si>
    <t>01 24 13</t>
  </si>
  <si>
    <t>Value Engineering</t>
  </si>
  <si>
    <t>01 25 00</t>
  </si>
  <si>
    <t>Substitution Procedures</t>
  </si>
  <si>
    <t>01 25 13</t>
  </si>
  <si>
    <t>Product Substitution Procedures</t>
  </si>
  <si>
    <t>01 25 16</t>
  </si>
  <si>
    <t>Execution Substitution Procedures</t>
  </si>
  <si>
    <t>01 26 00</t>
  </si>
  <si>
    <t>Contract Modification Procedures</t>
  </si>
  <si>
    <t>01 26 13</t>
  </si>
  <si>
    <t>Requests for Interpretation</t>
  </si>
  <si>
    <t>01 26 19</t>
  </si>
  <si>
    <t>Clarification Notices</t>
  </si>
  <si>
    <t>01 26 33</t>
  </si>
  <si>
    <t>Minor Changes in the Work</t>
  </si>
  <si>
    <t>01 26 36</t>
  </si>
  <si>
    <t>Supplemental Instructions</t>
  </si>
  <si>
    <t>01 26 39</t>
  </si>
  <si>
    <t>Field Orders</t>
  </si>
  <si>
    <t>01 26 43</t>
  </si>
  <si>
    <t>Amendments</t>
  </si>
  <si>
    <t>01 26 46</t>
  </si>
  <si>
    <t>Construction Change Directives</t>
  </si>
  <si>
    <t>01 26 49</t>
  </si>
  <si>
    <t>Work Change Directives</t>
  </si>
  <si>
    <t>01 26 53</t>
  </si>
  <si>
    <t>Proposal Requests</t>
  </si>
  <si>
    <t>01 26 54</t>
  </si>
  <si>
    <t>Proposal Worksheet Summaries</t>
  </si>
  <si>
    <t>01 26 57</t>
  </si>
  <si>
    <t>Change Order Requests</t>
  </si>
  <si>
    <t>01 26 63</t>
  </si>
  <si>
    <t>Change Orders</t>
  </si>
  <si>
    <t>01 29 00</t>
  </si>
  <si>
    <t>Payment Procedures</t>
  </si>
  <si>
    <t>01 29 73</t>
  </si>
  <si>
    <t>Schedule of Values</t>
  </si>
  <si>
    <t>01 29 76</t>
  </si>
  <si>
    <t>Progress Payment Procedures</t>
  </si>
  <si>
    <t>01 29 83</t>
  </si>
  <si>
    <t>Payment Procedures for Testing Laboratory Services</t>
  </si>
  <si>
    <t>01 30 00</t>
  </si>
  <si>
    <t>Administrative Requirements</t>
  </si>
  <si>
    <t>01 31 00</t>
  </si>
  <si>
    <t>Project Management and Coordination</t>
  </si>
  <si>
    <t>01 31 13</t>
  </si>
  <si>
    <t>Project Coordination</t>
  </si>
  <si>
    <t>01 31 14</t>
  </si>
  <si>
    <t>Facility Services Coordination</t>
  </si>
  <si>
    <t>01 31 16</t>
  </si>
  <si>
    <t>Multiple Contract Coordination</t>
  </si>
  <si>
    <t>01 31 19</t>
  </si>
  <si>
    <t>Project Meetings</t>
  </si>
  <si>
    <t>01 31 23</t>
  </si>
  <si>
    <t>Project Web Site</t>
  </si>
  <si>
    <t>01 31 26</t>
  </si>
  <si>
    <t>Electronic Communication Protocols</t>
  </si>
  <si>
    <t>01 32 00</t>
  </si>
  <si>
    <t>Construction Progress Documentation</t>
  </si>
  <si>
    <t>01 32 13</t>
  </si>
  <si>
    <t>Scheduling of Work</t>
  </si>
  <si>
    <t>01 32 16</t>
  </si>
  <si>
    <t>Construction Progress Schedule</t>
  </si>
  <si>
    <t>01 32 19</t>
  </si>
  <si>
    <t>Submittals Schedule</t>
  </si>
  <si>
    <t>01 32 23</t>
  </si>
  <si>
    <t>Survey and Layout Data</t>
  </si>
  <si>
    <t>01 32 26</t>
  </si>
  <si>
    <t>Construction Progress Reporting</t>
  </si>
  <si>
    <t>01 32 29</t>
  </si>
  <si>
    <t>Periodic Work Observation</t>
  </si>
  <si>
    <t>01 32 33</t>
  </si>
  <si>
    <t>Photographic Documentation</t>
  </si>
  <si>
    <t>01 32 36</t>
  </si>
  <si>
    <t>Video Monitoring and Documentation</t>
  </si>
  <si>
    <t>01 32 43</t>
  </si>
  <si>
    <t>Purchase Order Tracking</t>
  </si>
  <si>
    <t>01 33 00</t>
  </si>
  <si>
    <t>Submittal Procedures</t>
  </si>
  <si>
    <t>01 33 13</t>
  </si>
  <si>
    <t>Certificates</t>
  </si>
  <si>
    <t>01 33 16</t>
  </si>
  <si>
    <t>Design Data</t>
  </si>
  <si>
    <t>01 33 19</t>
  </si>
  <si>
    <t>Field Test Reporting</t>
  </si>
  <si>
    <t>01 33 23</t>
  </si>
  <si>
    <t>Shop Drawings, Product Data, and Samples</t>
  </si>
  <si>
    <t>01 33 26</t>
  </si>
  <si>
    <t>Source Quality Control Reporting</t>
  </si>
  <si>
    <t>01 33 29</t>
  </si>
  <si>
    <t>Sustainable Design Reporting</t>
  </si>
  <si>
    <t>01 35 00</t>
  </si>
  <si>
    <t>Special Procedures</t>
  </si>
  <si>
    <t>01 35 03</t>
  </si>
  <si>
    <t>Conservation Treatment Procedures</t>
  </si>
  <si>
    <t>01 35 13</t>
  </si>
  <si>
    <t>Special Project Procedures</t>
  </si>
  <si>
    <t>01 35 16</t>
  </si>
  <si>
    <t>Alteration Project Procedures</t>
  </si>
  <si>
    <t>01 35 23</t>
  </si>
  <si>
    <t>Owner Safety Requirements</t>
  </si>
  <si>
    <t>01 35 26</t>
  </si>
  <si>
    <t>Governmental Safety Requirements</t>
  </si>
  <si>
    <t>01 35 29</t>
  </si>
  <si>
    <t>Health, Safety, and Emergency Response Procedures</t>
  </si>
  <si>
    <t>01 35 33</t>
  </si>
  <si>
    <t>Infection Control Procedures</t>
  </si>
  <si>
    <t>01 35 43</t>
  </si>
  <si>
    <t>Environmental Procedures</t>
  </si>
  <si>
    <t>01 35 46</t>
  </si>
  <si>
    <t>Indoor Air Quality Procedures</t>
  </si>
  <si>
    <t>01 35 53</t>
  </si>
  <si>
    <t>Security Procedures</t>
  </si>
  <si>
    <t>01 35 63</t>
  </si>
  <si>
    <t>Sustainability Certification Project Requirements</t>
  </si>
  <si>
    <t>01 35 66</t>
  </si>
  <si>
    <t>Sustainability Certification Project Procedures</t>
  </si>
  <si>
    <t>01 35 73</t>
  </si>
  <si>
    <t>Delegated Design Procedures</t>
  </si>
  <si>
    <t>Historic Treatment Procedures</t>
  </si>
  <si>
    <t>01 35 91</t>
  </si>
  <si>
    <t>Period Treatment Procedures</t>
  </si>
  <si>
    <t>01 40 00</t>
  </si>
  <si>
    <t>Quality Requirements</t>
  </si>
  <si>
    <t>01 41 00</t>
  </si>
  <si>
    <t>Regulatory Requirements</t>
  </si>
  <si>
    <t>01 41 13</t>
  </si>
  <si>
    <t>Codes</t>
  </si>
  <si>
    <t>01 41 16</t>
  </si>
  <si>
    <t>Laws</t>
  </si>
  <si>
    <t>01 41 19</t>
  </si>
  <si>
    <t>Rules</t>
  </si>
  <si>
    <t>01 41 23</t>
  </si>
  <si>
    <t>Fees</t>
  </si>
  <si>
    <t>01 41 26</t>
  </si>
  <si>
    <t>Permit Requirements</t>
  </si>
  <si>
    <t>01 42 00</t>
  </si>
  <si>
    <t>References</t>
  </si>
  <si>
    <t>01 42 13</t>
  </si>
  <si>
    <t>Abbreviations and Acronyms</t>
  </si>
  <si>
    <t>01 42 16</t>
  </si>
  <si>
    <t>Definitions</t>
  </si>
  <si>
    <t>01 42 19</t>
  </si>
  <si>
    <t>Reference Standards</t>
  </si>
  <si>
    <t>01 43 00</t>
  </si>
  <si>
    <t>Quality Assurance</t>
  </si>
  <si>
    <t>01 43 13</t>
  </si>
  <si>
    <t>Manufacturer Qualifications</t>
  </si>
  <si>
    <t>01 43 16</t>
  </si>
  <si>
    <t>Supplier Qualifications</t>
  </si>
  <si>
    <t>01 43 19</t>
  </si>
  <si>
    <t>Fabricator Qualifications</t>
  </si>
  <si>
    <t>01 43 23</t>
  </si>
  <si>
    <t>Installer Qualifications</t>
  </si>
  <si>
    <t>01 43 26</t>
  </si>
  <si>
    <t>Testing and Inspecting Agency Qualifications</t>
  </si>
  <si>
    <t>01 43 29</t>
  </si>
  <si>
    <t>Code-Required Special Inspector Qualifications</t>
  </si>
  <si>
    <t>01 43 33</t>
  </si>
  <si>
    <t>Manufacturer's Field Services</t>
  </si>
  <si>
    <t>01 43 36</t>
  </si>
  <si>
    <t>Field Samples</t>
  </si>
  <si>
    <t>01 43 39</t>
  </si>
  <si>
    <t>Mockups</t>
  </si>
  <si>
    <t>01 45 00</t>
  </si>
  <si>
    <t>Quality Control</t>
  </si>
  <si>
    <t>01 45 13</t>
  </si>
  <si>
    <t>Source Quality Control Procedures</t>
  </si>
  <si>
    <t>01 45 16</t>
  </si>
  <si>
    <t>Field Quality Control Procedures</t>
  </si>
  <si>
    <t>01 45 23</t>
  </si>
  <si>
    <t>Testing and Inspecting Services</t>
  </si>
  <si>
    <t>01 45 26</t>
  </si>
  <si>
    <t>Plant Inspection Procedures</t>
  </si>
  <si>
    <t>01 45 29</t>
  </si>
  <si>
    <t>Testing Laboratory Services</t>
  </si>
  <si>
    <t>01 45 33</t>
  </si>
  <si>
    <t>Code-Required Special Inspections and Procedures</t>
  </si>
  <si>
    <t>01 50 00</t>
  </si>
  <si>
    <t>Temporary Facilities and Controls</t>
  </si>
  <si>
    <t>01 51 00</t>
  </si>
  <si>
    <t>Temporary Utilities</t>
  </si>
  <si>
    <t>01 51 13</t>
  </si>
  <si>
    <t>Temporary Electricity</t>
  </si>
  <si>
    <t>01 51 16</t>
  </si>
  <si>
    <t>Temporary Fire Protection</t>
  </si>
  <si>
    <t>01 51 19</t>
  </si>
  <si>
    <t>Temporary Fuel Oil</t>
  </si>
  <si>
    <t>01 51 23</t>
  </si>
  <si>
    <t>Temporary Heating, Cooling, and Ventilating</t>
  </si>
  <si>
    <t>01 51 26</t>
  </si>
  <si>
    <t>Temporary Lighting</t>
  </si>
  <si>
    <t>01 51 29</t>
  </si>
  <si>
    <t>Temporary Natural-Gas</t>
  </si>
  <si>
    <t>01 51 33</t>
  </si>
  <si>
    <t>Temporary Telecommunications</t>
  </si>
  <si>
    <t>01 51 36</t>
  </si>
  <si>
    <t>Temporary Water</t>
  </si>
  <si>
    <t>01 52 00</t>
  </si>
  <si>
    <t>Construction Facilities</t>
  </si>
  <si>
    <t>01 52 13</t>
  </si>
  <si>
    <t>Field Offices and Sheds</t>
  </si>
  <si>
    <t>01 52 16</t>
  </si>
  <si>
    <t>First Aid Facilities</t>
  </si>
  <si>
    <t>01 52 19</t>
  </si>
  <si>
    <t>Sanitary Facilities</t>
  </si>
  <si>
    <t>01 53 00</t>
  </si>
  <si>
    <t>Temporary Construction</t>
  </si>
  <si>
    <t>01 53 13</t>
  </si>
  <si>
    <t>Temporary Bridges</t>
  </si>
  <si>
    <t>01 53 16</t>
  </si>
  <si>
    <t>Temporary Decking</t>
  </si>
  <si>
    <t>01 53 19</t>
  </si>
  <si>
    <t>Temporary Overpasses</t>
  </si>
  <si>
    <t>01 53 23</t>
  </si>
  <si>
    <t>Temporary Ramps</t>
  </si>
  <si>
    <t>01 53 26</t>
  </si>
  <si>
    <t>Temporary Runarounds</t>
  </si>
  <si>
    <t>01 54 00</t>
  </si>
  <si>
    <t>Construction Aids</t>
  </si>
  <si>
    <t>01 54 13</t>
  </si>
  <si>
    <t>Temporary Elevators</t>
  </si>
  <si>
    <t>01 54 16</t>
  </si>
  <si>
    <t>Temporary Hoists</t>
  </si>
  <si>
    <t>01 54 19</t>
  </si>
  <si>
    <t>Temporary Cranes</t>
  </si>
  <si>
    <t>01 54 23</t>
  </si>
  <si>
    <t>Temporary Scaffolding and Platforms</t>
  </si>
  <si>
    <t>01 54 26</t>
  </si>
  <si>
    <t>Temporary Swing Staging</t>
  </si>
  <si>
    <t>01 55 00</t>
  </si>
  <si>
    <t>Vehicular Access and Parking</t>
  </si>
  <si>
    <t>01 55 13</t>
  </si>
  <si>
    <t>Temporary Access Roads</t>
  </si>
  <si>
    <t>01 55 16</t>
  </si>
  <si>
    <t>Haul Routes</t>
  </si>
  <si>
    <t>01 55 19</t>
  </si>
  <si>
    <t>Temporary Parking Areas</t>
  </si>
  <si>
    <t>01 55 23</t>
  </si>
  <si>
    <t>Temporary Roads</t>
  </si>
  <si>
    <t>01 55 26</t>
  </si>
  <si>
    <t>Traffic Control</t>
  </si>
  <si>
    <t>01 55 29</t>
  </si>
  <si>
    <t>Staging Areas</t>
  </si>
  <si>
    <t>01 56 00</t>
  </si>
  <si>
    <t>Temporary Barriers and Enclosures</t>
  </si>
  <si>
    <t>01 56 13</t>
  </si>
  <si>
    <t>Temporary Air Barriers</t>
  </si>
  <si>
    <t>01 56 16</t>
  </si>
  <si>
    <t>Temporary Dust Barriers</t>
  </si>
  <si>
    <t>01 56 19</t>
  </si>
  <si>
    <t>Temporary Noise Barriers</t>
  </si>
  <si>
    <t>01 56 23</t>
  </si>
  <si>
    <t>Temporary Barricades</t>
  </si>
  <si>
    <t>01 56 26</t>
  </si>
  <si>
    <t>Temporary Fencing</t>
  </si>
  <si>
    <t>01 56 29</t>
  </si>
  <si>
    <t>Temporary Protective Walkways</t>
  </si>
  <si>
    <t>01 56 33</t>
  </si>
  <si>
    <t>Temporary Security Barriers</t>
  </si>
  <si>
    <t>01 56 36</t>
  </si>
  <si>
    <t>Temporary Security Enclosures</t>
  </si>
  <si>
    <t>01 56 39</t>
  </si>
  <si>
    <t>Temporary Tree and Plant Protection</t>
  </si>
  <si>
    <t>01 57 00</t>
  </si>
  <si>
    <t>Temporary Controls</t>
  </si>
  <si>
    <t>01 57 13</t>
  </si>
  <si>
    <t>Temporary Erosion and Sediment Control</t>
  </si>
  <si>
    <t>01 57 16</t>
  </si>
  <si>
    <t>Temporary Pest Control</t>
  </si>
  <si>
    <t>01 57 19</t>
  </si>
  <si>
    <t>Temporary Environmental Controls</t>
  </si>
  <si>
    <t>01 57 23</t>
  </si>
  <si>
    <t>Temporary Storm Water Pollution Control</t>
  </si>
  <si>
    <t>01 57 26</t>
  </si>
  <si>
    <t>Site Watering for Dust Control</t>
  </si>
  <si>
    <t>01 58 00</t>
  </si>
  <si>
    <t>Project Identification</t>
  </si>
  <si>
    <t>01 58 13</t>
  </si>
  <si>
    <t>Temporary Project Signage</t>
  </si>
  <si>
    <t>01 58 16</t>
  </si>
  <si>
    <t>Temporary Interior Signage</t>
  </si>
  <si>
    <t>01 60 00</t>
  </si>
  <si>
    <t>Product Requirements</t>
  </si>
  <si>
    <t>01 61 00</t>
  </si>
  <si>
    <t>Common Product Requirements</t>
  </si>
  <si>
    <t>01 61 13</t>
  </si>
  <si>
    <t>Software Licensing Requirements</t>
  </si>
  <si>
    <t>01 62 00</t>
  </si>
  <si>
    <t>Product Options</t>
  </si>
  <si>
    <t>01 64 00</t>
  </si>
  <si>
    <t>Owner-Furnished Products</t>
  </si>
  <si>
    <t>01 65 00</t>
  </si>
  <si>
    <t>Product Delivery Requirements</t>
  </si>
  <si>
    <t>01 66 00</t>
  </si>
  <si>
    <t>Product Storage and Handling Requirements</t>
  </si>
  <si>
    <t>01 66 13</t>
  </si>
  <si>
    <t>Product Storage and Handling Requirements for Hazardous Materials</t>
  </si>
  <si>
    <t>01 66 16</t>
  </si>
  <si>
    <t>Product Storage and Handling Requirements for Toxic Materials</t>
  </si>
  <si>
    <t>01 70 00</t>
  </si>
  <si>
    <t>Execution and Closeout Requirements</t>
  </si>
  <si>
    <t>01 71 00</t>
  </si>
  <si>
    <t>Examination and Preparation</t>
  </si>
  <si>
    <t>01 71 13</t>
  </si>
  <si>
    <t>Mobilization</t>
  </si>
  <si>
    <t>01 71 16</t>
  </si>
  <si>
    <t>Acceptance of Conditions</t>
  </si>
  <si>
    <t>01 71 23</t>
  </si>
  <si>
    <t>Field Engineering</t>
  </si>
  <si>
    <t>01 71 33</t>
  </si>
  <si>
    <t>Protection of Adjacent Construction</t>
  </si>
  <si>
    <t>01 71 36</t>
  </si>
  <si>
    <t>Non-Destructive Concrete Examination</t>
  </si>
  <si>
    <t>01 73 00</t>
  </si>
  <si>
    <t>Execution</t>
  </si>
  <si>
    <t>01 73 13</t>
  </si>
  <si>
    <t>Application</t>
  </si>
  <si>
    <t>01 73 16</t>
  </si>
  <si>
    <t>Erection</t>
  </si>
  <si>
    <t>01 73 19</t>
  </si>
  <si>
    <t>Installation</t>
  </si>
  <si>
    <t>01 73 23</t>
  </si>
  <si>
    <t>Bracing and Anchoring</t>
  </si>
  <si>
    <t>01 73 26</t>
  </si>
  <si>
    <t>Existing Products</t>
  </si>
  <si>
    <t>01 73 29</t>
  </si>
  <si>
    <t>Cutting and Patching</t>
  </si>
  <si>
    <t>01 74 00</t>
  </si>
  <si>
    <t>Cleaning and Waste Management</t>
  </si>
  <si>
    <t>01 74 13</t>
  </si>
  <si>
    <t>Progress Cleaning</t>
  </si>
  <si>
    <t>01 74 16</t>
  </si>
  <si>
    <t>Site Maintenance</t>
  </si>
  <si>
    <t>01 74 19</t>
  </si>
  <si>
    <t>Construction Waste Management and Disposal</t>
  </si>
  <si>
    <t>01 74 23</t>
  </si>
  <si>
    <t>Final Cleaning</t>
  </si>
  <si>
    <t>01 75 00</t>
  </si>
  <si>
    <t>Starting and Adjusting</t>
  </si>
  <si>
    <t>01 75 13</t>
  </si>
  <si>
    <t>Checkout Procedures</t>
  </si>
  <si>
    <t>01 75 16</t>
  </si>
  <si>
    <t>Startup Procedures</t>
  </si>
  <si>
    <t>01 76 00</t>
  </si>
  <si>
    <t>Protecting Installed Construction</t>
  </si>
  <si>
    <t>01 77 00</t>
  </si>
  <si>
    <t>Closeout Procedures</t>
  </si>
  <si>
    <t>01 77 13</t>
  </si>
  <si>
    <t>Preliminary Closeout Reviews</t>
  </si>
  <si>
    <t>01 77 16</t>
  </si>
  <si>
    <t>Final Closeout Review</t>
  </si>
  <si>
    <t>01 77 19</t>
  </si>
  <si>
    <t>Closeout Requirements</t>
  </si>
  <si>
    <t>01 78 00</t>
  </si>
  <si>
    <t>Closeout Submittals</t>
  </si>
  <si>
    <t>01 78 13</t>
  </si>
  <si>
    <t>Completion and Correction List</t>
  </si>
  <si>
    <t>01 78 19</t>
  </si>
  <si>
    <t>Maintenance Contracts</t>
  </si>
  <si>
    <t>01 78 23</t>
  </si>
  <si>
    <t>Operation and Maintenance Data</t>
  </si>
  <si>
    <t>01 78 29</t>
  </si>
  <si>
    <t>Final Site Survey</t>
  </si>
  <si>
    <t>01 78 33</t>
  </si>
  <si>
    <t>Bonds</t>
  </si>
  <si>
    <t>01 78 36</t>
  </si>
  <si>
    <t>Warranties</t>
  </si>
  <si>
    <t>01 78 39</t>
  </si>
  <si>
    <t>Project Record Documents</t>
  </si>
  <si>
    <t>01 78 43</t>
  </si>
  <si>
    <t>Spare Parts</t>
  </si>
  <si>
    <t>01 78 46</t>
  </si>
  <si>
    <t>Extra Stock Materials</t>
  </si>
  <si>
    <t>01 78 53</t>
  </si>
  <si>
    <t>Sustainable Design Closeout Documentation</t>
  </si>
  <si>
    <t>01 79 00</t>
  </si>
  <si>
    <t>Demonstration and Training</t>
  </si>
  <si>
    <t>01 80 00</t>
  </si>
  <si>
    <t>Performance Requirements</t>
  </si>
  <si>
    <t>01 81 00</t>
  </si>
  <si>
    <t>Facility Performance Requirements</t>
  </si>
  <si>
    <t>01 81 13</t>
  </si>
  <si>
    <t>Sustainable Design Requirements</t>
  </si>
  <si>
    <t>01 81 16</t>
  </si>
  <si>
    <t>Facility Environmental Requirements</t>
  </si>
  <si>
    <t>01 81 19</t>
  </si>
  <si>
    <t>Indoor Air Quality Requirements</t>
  </si>
  <si>
    <t>01 82 00</t>
  </si>
  <si>
    <t>Facility Substructure Performance Requirements</t>
  </si>
  <si>
    <t>01 82 13</t>
  </si>
  <si>
    <t>Foundation Performance Requirements</t>
  </si>
  <si>
    <t>01 82 16</t>
  </si>
  <si>
    <t>Basement Construction Performance Requirements</t>
  </si>
  <si>
    <t>01 83 00</t>
  </si>
  <si>
    <t>Facility Shell Performance Requirements</t>
  </si>
  <si>
    <t>01 83 13</t>
  </si>
  <si>
    <t>Superstructure Performance Requirements</t>
  </si>
  <si>
    <t>01 83 16</t>
  </si>
  <si>
    <t>Exterior Enclosure Performance Requirements</t>
  </si>
  <si>
    <t>01 83 19</t>
  </si>
  <si>
    <t>Roofing Performance Requirements</t>
  </si>
  <si>
    <t>01 84 00</t>
  </si>
  <si>
    <t>Interiors Performance Requirements</t>
  </si>
  <si>
    <t>01 84 13</t>
  </si>
  <si>
    <t>Interior Construction Performance Requirements</t>
  </si>
  <si>
    <t>01 84 16</t>
  </si>
  <si>
    <t>Stairways Performance Requirements</t>
  </si>
  <si>
    <t>01 84 19</t>
  </si>
  <si>
    <t>Interior Finishes Performance Requirements</t>
  </si>
  <si>
    <t>01 85 00</t>
  </si>
  <si>
    <t>Conveying Equipment Performance Requirements</t>
  </si>
  <si>
    <t>01 86 00</t>
  </si>
  <si>
    <t>Facility Services Performance Requirements</t>
  </si>
  <si>
    <t>01 86 13</t>
  </si>
  <si>
    <t>Fire Suppression Performance Requirements</t>
  </si>
  <si>
    <t>01 86 16</t>
  </si>
  <si>
    <t>Plumbing Performance Requirements</t>
  </si>
  <si>
    <t>01 86 19</t>
  </si>
  <si>
    <t>HVAC Performance Requirements</t>
  </si>
  <si>
    <t>01 86 23</t>
  </si>
  <si>
    <t>Integrated Automation Performance Requirements</t>
  </si>
  <si>
    <t>01 86 26</t>
  </si>
  <si>
    <t>Electrical Performance Requirements</t>
  </si>
  <si>
    <t>01 86 29</t>
  </si>
  <si>
    <t>Communications Performance Requirements</t>
  </si>
  <si>
    <t>01 86 33</t>
  </si>
  <si>
    <t>Electronic Safety and Security Performance Requirements</t>
  </si>
  <si>
    <t>01 87 00</t>
  </si>
  <si>
    <t>Equipment and Furnishings Performance Requirements</t>
  </si>
  <si>
    <t>01 87 13</t>
  </si>
  <si>
    <t>Equipment Performance Requirements</t>
  </si>
  <si>
    <t>01 87 16</t>
  </si>
  <si>
    <t>Furnishings Performance Requirements</t>
  </si>
  <si>
    <t>01 88 00</t>
  </si>
  <si>
    <t>Other Facility Construction Performance Requirements</t>
  </si>
  <si>
    <t>01 88 13</t>
  </si>
  <si>
    <t>Special Construction Performance Requirements</t>
  </si>
  <si>
    <t>01 88 16</t>
  </si>
  <si>
    <t>Selective Construction Performance Requirements</t>
  </si>
  <si>
    <t>01 89 00</t>
  </si>
  <si>
    <t>Site Construction Performance Requirements</t>
  </si>
  <si>
    <t>01 89 13</t>
  </si>
  <si>
    <t>Site Preparation Performance Requirements</t>
  </si>
  <si>
    <t>01 89 16</t>
  </si>
  <si>
    <t>Site Improvements Performance Requirements</t>
  </si>
  <si>
    <t>01 89 19</t>
  </si>
  <si>
    <t>Site Plumbing Utilities Performance Requirements</t>
  </si>
  <si>
    <t>01 89 23</t>
  </si>
  <si>
    <t>Site HVAC Utilities Performance Requirements</t>
  </si>
  <si>
    <t>01 89 26</t>
  </si>
  <si>
    <t>Site Electrical Utilities Performance Requirements</t>
  </si>
  <si>
    <t>01 89 29</t>
  </si>
  <si>
    <t>Other Site Construction Performance Requirements</t>
  </si>
  <si>
    <t>01 90 00</t>
  </si>
  <si>
    <t>Life Cycle Activities</t>
  </si>
  <si>
    <t>01 91 00</t>
  </si>
  <si>
    <t>Commissioning</t>
  </si>
  <si>
    <t>01 91 13</t>
  </si>
  <si>
    <t>General Commissioning Requirements</t>
  </si>
  <si>
    <t>01 91 16</t>
  </si>
  <si>
    <t>Facility Substructure Commissioning</t>
  </si>
  <si>
    <t>01 91 19</t>
  </si>
  <si>
    <t>Facility Shell Commissioning</t>
  </si>
  <si>
    <t>01 91 23</t>
  </si>
  <si>
    <t>Interiors Commissioning</t>
  </si>
  <si>
    <t>01 92 00</t>
  </si>
  <si>
    <t>Facility Operation</t>
  </si>
  <si>
    <t>01 92 13</t>
  </si>
  <si>
    <t>Facility Operation Procedures</t>
  </si>
  <si>
    <t>01 93 00</t>
  </si>
  <si>
    <t>Facility Maintenance</t>
  </si>
  <si>
    <t>01 93 13</t>
  </si>
  <si>
    <t>Facility Maintenance Procedures</t>
  </si>
  <si>
    <t>01 93 16</t>
  </si>
  <si>
    <t>Recycling Programs</t>
  </si>
  <si>
    <t>01 94 00</t>
  </si>
  <si>
    <t>Facility Decommissioning</t>
  </si>
  <si>
    <t>01 94 13</t>
  </si>
  <si>
    <t>Facility Decommissioning Procedures</t>
  </si>
  <si>
    <t>02 00 00</t>
  </si>
  <si>
    <t>Existing Conditions</t>
  </si>
  <si>
    <t>02 01 00</t>
  </si>
  <si>
    <t>Maintenance of Existing Conditions</t>
  </si>
  <si>
    <t>02 01 50</t>
  </si>
  <si>
    <t>Maintenance of Site Remediation</t>
  </si>
  <si>
    <t>02 01 65</t>
  </si>
  <si>
    <t>Maintenance of Underground Storage Tank Removal</t>
  </si>
  <si>
    <t>02 01 80</t>
  </si>
  <si>
    <t>Maintenance of Facility Remediation</t>
  </si>
  <si>
    <t>02 01 86</t>
  </si>
  <si>
    <t>Maintenance of Hazardous Waste Drum Handling</t>
  </si>
  <si>
    <t>02 03 00</t>
  </si>
  <si>
    <t>Conservation Treatment for Existing Period Conditions</t>
  </si>
  <si>
    <t>02 03 01</t>
  </si>
  <si>
    <t>Maintenance of Existing Period Conditions</t>
  </si>
  <si>
    <t>02 03 41</t>
  </si>
  <si>
    <t>Selective Demolition for Period Structures</t>
  </si>
  <si>
    <t>02 03 42</t>
  </si>
  <si>
    <t>Removal and Salvage of Period Construction Materials</t>
  </si>
  <si>
    <t>02 03 43</t>
  </si>
  <si>
    <t>Period Structure Relocating</t>
  </si>
  <si>
    <t>02 03 44</t>
  </si>
  <si>
    <t>Shoring and Support of Period Structures</t>
  </si>
  <si>
    <t>02 05 00</t>
  </si>
  <si>
    <t>Common Work Results for Existing Conditions</t>
  </si>
  <si>
    <t>02 05 19</t>
  </si>
  <si>
    <t>Geosynthetics for Existing Conditions</t>
  </si>
  <si>
    <t>02 06 00</t>
  </si>
  <si>
    <t>Schedules for Existing Conditions</t>
  </si>
  <si>
    <t>02 06 13</t>
  </si>
  <si>
    <t>Geotechnical Baseline Report</t>
  </si>
  <si>
    <t>02 06 14</t>
  </si>
  <si>
    <t>Geotechnical Data Report</t>
  </si>
  <si>
    <t>02 06 30</t>
  </si>
  <si>
    <t>Schedules for Subsurface Investigations</t>
  </si>
  <si>
    <t>02 06 50</t>
  </si>
  <si>
    <t>Schedules for Site Remediation</t>
  </si>
  <si>
    <t>02 06 65</t>
  </si>
  <si>
    <t>Schedules for Underground Storage Tank Removal</t>
  </si>
  <si>
    <t>02 06 80</t>
  </si>
  <si>
    <t>Schedules for Facility Remediation</t>
  </si>
  <si>
    <t>02 06 86</t>
  </si>
  <si>
    <t>Schedules for Hazardous Waste Drum Handling</t>
  </si>
  <si>
    <t>02 08 00</t>
  </si>
  <si>
    <t>Commissioning of Existing Conditions</t>
  </si>
  <si>
    <t>02 20 00</t>
  </si>
  <si>
    <t>Assessment</t>
  </si>
  <si>
    <t>02 21 00</t>
  </si>
  <si>
    <t>Surveys</t>
  </si>
  <si>
    <t>02 21 13</t>
  </si>
  <si>
    <t>Site Surveys</t>
  </si>
  <si>
    <t>02 21 16</t>
  </si>
  <si>
    <t>Measured Drawings</t>
  </si>
  <si>
    <t>02 22 00</t>
  </si>
  <si>
    <t>Existing Conditions Assessment</t>
  </si>
  <si>
    <t>02 22 13</t>
  </si>
  <si>
    <t>Movement and Vibration Assessment</t>
  </si>
  <si>
    <t>02 22 16</t>
  </si>
  <si>
    <t>Acoustic Assessment</t>
  </si>
  <si>
    <t>02 22 19</t>
  </si>
  <si>
    <t>Traffic Assessment</t>
  </si>
  <si>
    <t>02 22 23</t>
  </si>
  <si>
    <t>Accessibility Assessment</t>
  </si>
  <si>
    <t>02 24 00</t>
  </si>
  <si>
    <t>Environmental Assessment</t>
  </si>
  <si>
    <t>02 24 13</t>
  </si>
  <si>
    <t>Natural Environment Assessment</t>
  </si>
  <si>
    <t>02 24 23</t>
  </si>
  <si>
    <t>Chemical Sampling and Analysis of Soils</t>
  </si>
  <si>
    <t>02 24 43</t>
  </si>
  <si>
    <t>Transboundary and Global Environmental Aspects Assessment</t>
  </si>
  <si>
    <t>02 25 00</t>
  </si>
  <si>
    <t>Existing Material Assessment</t>
  </si>
  <si>
    <t>02 25 16</t>
  </si>
  <si>
    <t>Existing Concrete Assessment</t>
  </si>
  <si>
    <t>02 25 19</t>
  </si>
  <si>
    <t>Existing Masonry Assessment</t>
  </si>
  <si>
    <t>02 25 23</t>
  </si>
  <si>
    <t>Existing Metals Assessment</t>
  </si>
  <si>
    <t>02 25 26</t>
  </si>
  <si>
    <t>Existing Wood, Plastics, and Composites Assessment</t>
  </si>
  <si>
    <t>02 25 29</t>
  </si>
  <si>
    <t>Existing Thermal and Moisture Protection Assessment</t>
  </si>
  <si>
    <t>02 26 00</t>
  </si>
  <si>
    <t>Hazardous Material Assessment</t>
  </si>
  <si>
    <t>02 26 23</t>
  </si>
  <si>
    <t>Asbestos Assessment</t>
  </si>
  <si>
    <t>02 26 26</t>
  </si>
  <si>
    <t>Lead Assessment</t>
  </si>
  <si>
    <t>02 26 29</t>
  </si>
  <si>
    <t>Polychlorinated Biphenyl Assessment</t>
  </si>
  <si>
    <t>02 26 33</t>
  </si>
  <si>
    <t>Biological Assessment</t>
  </si>
  <si>
    <t>02 26 36</t>
  </si>
  <si>
    <t>Hazardous Waste Drum Assessment</t>
  </si>
  <si>
    <t>02 30 00</t>
  </si>
  <si>
    <t>Subsurface Investigation</t>
  </si>
  <si>
    <t>02 31 00</t>
  </si>
  <si>
    <t>Geophysical Investigations</t>
  </si>
  <si>
    <t>02 31 13</t>
  </si>
  <si>
    <t>Seismic Investigations</t>
  </si>
  <si>
    <t>02 31 16</t>
  </si>
  <si>
    <t>Gravity Investigations</t>
  </si>
  <si>
    <t>02 31 19</t>
  </si>
  <si>
    <t>Magnetic Investigations</t>
  </si>
  <si>
    <t>02 31 23</t>
  </si>
  <si>
    <t>Electromagnetic Investigations</t>
  </si>
  <si>
    <t>02 31 26</t>
  </si>
  <si>
    <t>Electrical Resistivity Investigations</t>
  </si>
  <si>
    <t>02 31 29</t>
  </si>
  <si>
    <t>Magnetotelluric Investigations</t>
  </si>
  <si>
    <t>02 32 00</t>
  </si>
  <si>
    <t>Geotechnical Investigations</t>
  </si>
  <si>
    <t>02 32 13</t>
  </si>
  <si>
    <t>Subsurface Drilling and Sampling</t>
  </si>
  <si>
    <t>02 32 16</t>
  </si>
  <si>
    <t>Material Testing</t>
  </si>
  <si>
    <t>02 32 19</t>
  </si>
  <si>
    <t>Exploratory Excavations</t>
  </si>
  <si>
    <t>02 32 23</t>
  </si>
  <si>
    <t>Geotechnical Monitoring Before Construction</t>
  </si>
  <si>
    <t>02 40 00</t>
  </si>
  <si>
    <t>Demolition and Structure Moving</t>
  </si>
  <si>
    <t>02 41 00</t>
  </si>
  <si>
    <t>Demolition</t>
  </si>
  <si>
    <t>02 41 13</t>
  </si>
  <si>
    <t>Selective Site Demolition</t>
  </si>
  <si>
    <t>02 41 16</t>
  </si>
  <si>
    <t>Structure Demolition</t>
  </si>
  <si>
    <t>02 41 19</t>
  </si>
  <si>
    <t>Selective Demolition</t>
  </si>
  <si>
    <t>02 42 00</t>
  </si>
  <si>
    <t>Removal and Salvage of Construction Materials</t>
  </si>
  <si>
    <t>02 42 13</t>
  </si>
  <si>
    <t>Deconstruction of Structures</t>
  </si>
  <si>
    <t>02 43 00</t>
  </si>
  <si>
    <t>Structure Moving</t>
  </si>
  <si>
    <t>02 43 13</t>
  </si>
  <si>
    <t>Structure Relocation</t>
  </si>
  <si>
    <t>02 43 16</t>
  </si>
  <si>
    <t>Structure Raising</t>
  </si>
  <si>
    <t>02 50 00</t>
  </si>
  <si>
    <t>Site Remediation</t>
  </si>
  <si>
    <t>02 51 00</t>
  </si>
  <si>
    <t>Physical Decontamination</t>
  </si>
  <si>
    <t>02 51 13</t>
  </si>
  <si>
    <t>Coagulation and Flocculation Decontamination</t>
  </si>
  <si>
    <t>02 51 16</t>
  </si>
  <si>
    <t>Reverse-Osmosis Decontamination</t>
  </si>
  <si>
    <t>02 51 19</t>
  </si>
  <si>
    <t>Solidification and Stabilization Decontamination</t>
  </si>
  <si>
    <t>02 51 23</t>
  </si>
  <si>
    <t>Mechanical Filtration Decontamination</t>
  </si>
  <si>
    <t>02 51 26</t>
  </si>
  <si>
    <t>Radioactive Decontamination</t>
  </si>
  <si>
    <t>02 51 29</t>
  </si>
  <si>
    <t>Surface Cleaning Decontamination</t>
  </si>
  <si>
    <t>02 51 33</t>
  </si>
  <si>
    <t>Surface Removal Decontamination</t>
  </si>
  <si>
    <t>02 52 00</t>
  </si>
  <si>
    <t>Chemical Decontamination</t>
  </si>
  <si>
    <t>02 52 13</t>
  </si>
  <si>
    <t>Chemical Precipitation Decontamination</t>
  </si>
  <si>
    <t>02 52 16</t>
  </si>
  <si>
    <t>Ion Change Decontamination</t>
  </si>
  <si>
    <t>02 52 19</t>
  </si>
  <si>
    <t>Neutralization Decontamination</t>
  </si>
  <si>
    <t>02 53 00</t>
  </si>
  <si>
    <t>Thermal Decontamination</t>
  </si>
  <si>
    <t>02 53 13</t>
  </si>
  <si>
    <t>Incineration Decontamination</t>
  </si>
  <si>
    <t>02 53 16</t>
  </si>
  <si>
    <t>Thermal Desorption Decontamination</t>
  </si>
  <si>
    <t>02 53 19</t>
  </si>
  <si>
    <t>Vitrification Decontamination</t>
  </si>
  <si>
    <t>02 54 00</t>
  </si>
  <si>
    <t>Biological Decontamination</t>
  </si>
  <si>
    <t>02 54 13</t>
  </si>
  <si>
    <t>Aerobic Processes Decontamination</t>
  </si>
  <si>
    <t>02 54 16</t>
  </si>
  <si>
    <t>Anaerobic Processes Decontamination</t>
  </si>
  <si>
    <t>02 54 19</t>
  </si>
  <si>
    <t>Bioremediation Decontamination</t>
  </si>
  <si>
    <t>02 54 23</t>
  </si>
  <si>
    <t>Soil Washing through Separation/Solubilization</t>
  </si>
  <si>
    <t>02 54 26</t>
  </si>
  <si>
    <t>Organic Decontamination</t>
  </si>
  <si>
    <t>02 55 00</t>
  </si>
  <si>
    <t>Remediation Soil Stabilization</t>
  </si>
  <si>
    <t>02 56 00</t>
  </si>
  <si>
    <t>Site Containment</t>
  </si>
  <si>
    <t>02 56 13</t>
  </si>
  <si>
    <t>Waste Containment</t>
  </si>
  <si>
    <t>02 56 19</t>
  </si>
  <si>
    <t>Gas Containment</t>
  </si>
  <si>
    <t>02 57 00</t>
  </si>
  <si>
    <t>Sinkhole Remediation</t>
  </si>
  <si>
    <t>02 57 13</t>
  </si>
  <si>
    <t>Sinkhole Remediation by Grouting</t>
  </si>
  <si>
    <t>02 57 16</t>
  </si>
  <si>
    <t>Sinkhole Remediation by Backfilling</t>
  </si>
  <si>
    <t>02 58 00</t>
  </si>
  <si>
    <t>Snow Control</t>
  </si>
  <si>
    <t>02 58 13</t>
  </si>
  <si>
    <t>Snow Fencing</t>
  </si>
  <si>
    <t>02 58 16</t>
  </si>
  <si>
    <t>Snow Avalanche Control</t>
  </si>
  <si>
    <t>02 60 00</t>
  </si>
  <si>
    <t>Contaminated Site Material Removal</t>
  </si>
  <si>
    <t>02 61 00</t>
  </si>
  <si>
    <t>Removal and Disposal of Contaminated Soils</t>
  </si>
  <si>
    <t>02 61 13</t>
  </si>
  <si>
    <t>Excavation and Handling of Contaminated Material</t>
  </si>
  <si>
    <t>02 61 23</t>
  </si>
  <si>
    <t>Removal and Disposal of Polychlorinate Biphenyl Contaminated Soils</t>
  </si>
  <si>
    <t>02 61 26</t>
  </si>
  <si>
    <t>Removal and Disposal of Asbestos Contaminated Soils</t>
  </si>
  <si>
    <t>02 61 29</t>
  </si>
  <si>
    <t>Removal and Disposal of Organically Contaminated Soils</t>
  </si>
  <si>
    <t>02 62 00</t>
  </si>
  <si>
    <t>Hazardous Waste Recovery Processes</t>
  </si>
  <si>
    <t>02 62 13</t>
  </si>
  <si>
    <t>Air and Steam Stripping</t>
  </si>
  <si>
    <t>02 62 16</t>
  </si>
  <si>
    <t>Soil Vapor Extraction</t>
  </si>
  <si>
    <t>02 62 19</t>
  </si>
  <si>
    <t>Soil Washing and Flushing</t>
  </si>
  <si>
    <t>02 65 00</t>
  </si>
  <si>
    <t>Underground Storage Tank Removal</t>
  </si>
  <si>
    <t>02 70 00</t>
  </si>
  <si>
    <t>Water Remediation</t>
  </si>
  <si>
    <t>02 71 00</t>
  </si>
  <si>
    <t>Groundwater Treatment</t>
  </si>
  <si>
    <t>02 72 00</t>
  </si>
  <si>
    <t>Water Decontamination</t>
  </si>
  <si>
    <t>02 72 13</t>
  </si>
  <si>
    <t>Chemical Water Decontamination</t>
  </si>
  <si>
    <t>02 72 16</t>
  </si>
  <si>
    <t>Biological Water Decontamination</t>
  </si>
  <si>
    <t>02 72 19</t>
  </si>
  <si>
    <t>Electrolysis Water Decontamination</t>
  </si>
  <si>
    <t>02 80 00</t>
  </si>
  <si>
    <t>Facility Remediation</t>
  </si>
  <si>
    <t>02 81 00</t>
  </si>
  <si>
    <t>Transportation and Disposal of Hazardous Materials</t>
  </si>
  <si>
    <t>02 82 00</t>
  </si>
  <si>
    <t>Asbestos Remediation</t>
  </si>
  <si>
    <t>02 82 13</t>
  </si>
  <si>
    <t>Asbestos Abatement</t>
  </si>
  <si>
    <t>02 82 16</t>
  </si>
  <si>
    <t>Engineering Control of Asbestos Containing Materials</t>
  </si>
  <si>
    <t>02 82 33</t>
  </si>
  <si>
    <t>Removal and Disposal of Asbestos Containing Materials</t>
  </si>
  <si>
    <t>02 83 00</t>
  </si>
  <si>
    <t>Lead Remediation</t>
  </si>
  <si>
    <t>02 83 13</t>
  </si>
  <si>
    <t>Lead Hazard Control Activities</t>
  </si>
  <si>
    <t>02 83 19</t>
  </si>
  <si>
    <t>Lead-Based Paint Remediation</t>
  </si>
  <si>
    <t>02 83 33</t>
  </si>
  <si>
    <t>Removal and Disposal of Material Containing Lead</t>
  </si>
  <si>
    <t>02 84 00</t>
  </si>
  <si>
    <t>Polychlorinate Biphenyl Remediation</t>
  </si>
  <si>
    <t>02 84 16</t>
  </si>
  <si>
    <t>Handling of Lighting Ballasts and Lamps Containing PCBs and Mercury</t>
  </si>
  <si>
    <t>02 84 33</t>
  </si>
  <si>
    <t>Removal and Disposal of Polychlorinate Biphenyls</t>
  </si>
  <si>
    <t>02 86 00</t>
  </si>
  <si>
    <t>Hazardous Waste Drum Handling</t>
  </si>
  <si>
    <t>02 87 00</t>
  </si>
  <si>
    <t>Biohazard Remediation</t>
  </si>
  <si>
    <t>02 87 13</t>
  </si>
  <si>
    <t>Mold Remediation</t>
  </si>
  <si>
    <t>02 87 16</t>
  </si>
  <si>
    <t>Excrement Removal</t>
  </si>
  <si>
    <t>03 00 00</t>
  </si>
  <si>
    <t>Concrete</t>
  </si>
  <si>
    <t>03 01 00</t>
  </si>
  <si>
    <t>Maintenance of Concrete</t>
  </si>
  <si>
    <t>03 01 10</t>
  </si>
  <si>
    <t>Maintenance of Concrete Forming and Accessories</t>
  </si>
  <si>
    <t>03 01 20</t>
  </si>
  <si>
    <t>Maintenance of Concrete Reinforcing</t>
  </si>
  <si>
    <t>03 01 23</t>
  </si>
  <si>
    <t>Maintenance of Stressing Tendons</t>
  </si>
  <si>
    <t>03 01 30</t>
  </si>
  <si>
    <t>Maintenance of Cast-in-Place Concrete</t>
  </si>
  <si>
    <t>03 01 40</t>
  </si>
  <si>
    <t>Maintenance of Precast Concrete</t>
  </si>
  <si>
    <t>03 01 50</t>
  </si>
  <si>
    <t>Maintenance of Cast Decks and Underlayment</t>
  </si>
  <si>
    <t>03 01 60</t>
  </si>
  <si>
    <t>Maintenance of Grouting</t>
  </si>
  <si>
    <t>03 01 70</t>
  </si>
  <si>
    <t>Maintenance of Mass Concrete</t>
  </si>
  <si>
    <t>03 01 80</t>
  </si>
  <si>
    <t>Maintenance of Concrete Cutting and Boring</t>
  </si>
  <si>
    <t>03 03 00</t>
  </si>
  <si>
    <t>Conservation Treatment for Period Concrete</t>
  </si>
  <si>
    <t>03 03 30</t>
  </si>
  <si>
    <t>Conservation Treatment for Period Cast-in-Place Concrete</t>
  </si>
  <si>
    <t>03 03 31</t>
  </si>
  <si>
    <t>Conservation Treatment for Period Structural Concrete</t>
  </si>
  <si>
    <t>03 03 33</t>
  </si>
  <si>
    <t>Conservation Treatment for Period Architectural Concrete</t>
  </si>
  <si>
    <t>03 05 00</t>
  </si>
  <si>
    <t>Common Work Results for Concrete</t>
  </si>
  <si>
    <t>03 05 05</t>
  </si>
  <si>
    <t>Selective Demolition for Concrete</t>
  </si>
  <si>
    <t>03 06 00</t>
  </si>
  <si>
    <t>Schedules for Concrete</t>
  </si>
  <si>
    <t>03 06 10</t>
  </si>
  <si>
    <t>Schedules for Concrete Forming and Accessories</t>
  </si>
  <si>
    <t>03 06 20</t>
  </si>
  <si>
    <t>Schedules for Concrete Reinforcing</t>
  </si>
  <si>
    <t>03 06 30</t>
  </si>
  <si>
    <t>Schedules for Cast-in-Place Concrete</t>
  </si>
  <si>
    <t>03 06 40</t>
  </si>
  <si>
    <t>Schedules for Precast Concrete</t>
  </si>
  <si>
    <t>03 06 50</t>
  </si>
  <si>
    <t>Schedules for Cast Decks and Underlayment</t>
  </si>
  <si>
    <t>03 06 60</t>
  </si>
  <si>
    <t>Schedules for Grouting</t>
  </si>
  <si>
    <t>03 06 70</t>
  </si>
  <si>
    <t>Schedules for Mass Concrete</t>
  </si>
  <si>
    <t>03 06 80</t>
  </si>
  <si>
    <t>Schedules for Concrete Cutting and Boring</t>
  </si>
  <si>
    <t>03 08 00</t>
  </si>
  <si>
    <t>Commissioning of Concrete</t>
  </si>
  <si>
    <t>03 10 00</t>
  </si>
  <si>
    <t>Concrete Forming and Accessories</t>
  </si>
  <si>
    <t>03 11 00</t>
  </si>
  <si>
    <t>Concrete Forming</t>
  </si>
  <si>
    <t>03 11 13</t>
  </si>
  <si>
    <t>Structural Cast-in-Place Concrete Forming</t>
  </si>
  <si>
    <t>03 11 16</t>
  </si>
  <si>
    <t>Architectural Cast-in Place Concrete Forming</t>
  </si>
  <si>
    <t>03 11 19</t>
  </si>
  <si>
    <t>Insulating Concrete Forming</t>
  </si>
  <si>
    <t>03 11 23</t>
  </si>
  <si>
    <t>Permanent Stair Forming</t>
  </si>
  <si>
    <t>03 11 26</t>
  </si>
  <si>
    <t>Permanent Tier Forming</t>
  </si>
  <si>
    <t>03 15 00</t>
  </si>
  <si>
    <t>Concrete Accessories</t>
  </si>
  <si>
    <t>03 15 13</t>
  </si>
  <si>
    <t>Waterstops</t>
  </si>
  <si>
    <t>03 15 16</t>
  </si>
  <si>
    <t>Concrete Construction Joints</t>
  </si>
  <si>
    <t>03 15 19</t>
  </si>
  <si>
    <t>Cast-In Concrete Anchors</t>
  </si>
  <si>
    <t>03 15 21</t>
  </si>
  <si>
    <t>Termite Barrier</t>
  </si>
  <si>
    <t>03 20 00</t>
  </si>
  <si>
    <t>Concrete Reinforcing</t>
  </si>
  <si>
    <t>03 21 00</t>
  </si>
  <si>
    <t>Reinforcement Bars</t>
  </si>
  <si>
    <t>03 21 11</t>
  </si>
  <si>
    <t>Plain Steel Reinforcement Bars</t>
  </si>
  <si>
    <t>03 21 13</t>
  </si>
  <si>
    <t>Galvanized Reinforcement Steel Bars</t>
  </si>
  <si>
    <t>03 21 16</t>
  </si>
  <si>
    <t>Epoxy-Coated Reinforcement Steel Bars</t>
  </si>
  <si>
    <t>03 21 19</t>
  </si>
  <si>
    <t>Stainless Steel Reinforcement Bars</t>
  </si>
  <si>
    <t>03 21 21</t>
  </si>
  <si>
    <t>Composite Reinforcement Bars</t>
  </si>
  <si>
    <t>03 22 00</t>
  </si>
  <si>
    <t>Fabric and Grid Reinforcing</t>
  </si>
  <si>
    <t>03 22 13</t>
  </si>
  <si>
    <t>Galvanized Welded Wire Fabric Reinforcing</t>
  </si>
  <si>
    <t>03 22 16</t>
  </si>
  <si>
    <t>Epoxy-Coated Welded Wire Fabric Reinforcing</t>
  </si>
  <si>
    <t>03 22 19</t>
  </si>
  <si>
    <t>Composite Grid Reinforcing</t>
  </si>
  <si>
    <t>03 23 00</t>
  </si>
  <si>
    <t>Stressed Tendon Reinforcing</t>
  </si>
  <si>
    <t>03 24 00</t>
  </si>
  <si>
    <t>Fibrous Reinforcing</t>
  </si>
  <si>
    <t>03 25 00</t>
  </si>
  <si>
    <t>Composite Reinforcing</t>
  </si>
  <si>
    <t>03 25 13</t>
  </si>
  <si>
    <t>Glass Fiber-Reinforced Polymer Reinforcing</t>
  </si>
  <si>
    <t>03 25 16</t>
  </si>
  <si>
    <t>Organic Fiber-Reinforced Polymer Reinforcing</t>
  </si>
  <si>
    <t>03 25 19</t>
  </si>
  <si>
    <t>Carbon Fiber-Reinforced Polymer Reinforcing</t>
  </si>
  <si>
    <t>03 30 00</t>
  </si>
  <si>
    <t>Cast-in-Place Concrete</t>
  </si>
  <si>
    <t>03 30 53</t>
  </si>
  <si>
    <t>Miscellaneous Cast-in-Place Concrete</t>
  </si>
  <si>
    <t>03 31 00</t>
  </si>
  <si>
    <t>Structural Concrete</t>
  </si>
  <si>
    <t>03 31 13</t>
  </si>
  <si>
    <t>Heavyweight Structural Concrete</t>
  </si>
  <si>
    <t>03 31 16</t>
  </si>
  <si>
    <t>Lightweight Structural Concrete</t>
  </si>
  <si>
    <t>03 31 19</t>
  </si>
  <si>
    <t>Shrinkage-Compensating Structural Concrete</t>
  </si>
  <si>
    <t>03 31 23</t>
  </si>
  <si>
    <t>High-Performance Structural Concrete</t>
  </si>
  <si>
    <t>03 31 24</t>
  </si>
  <si>
    <t>Ultra High-Performance Structural Concrete</t>
  </si>
  <si>
    <t>03 31 26</t>
  </si>
  <si>
    <t>Self-Compacting Concrete</t>
  </si>
  <si>
    <t>03 33 00</t>
  </si>
  <si>
    <t>Architectural Concrete</t>
  </si>
  <si>
    <t>03 33 13</t>
  </si>
  <si>
    <t>Heavyweight Architectural Concrete</t>
  </si>
  <si>
    <t>03 33 16</t>
  </si>
  <si>
    <t>Lightweight Architectural Concrete</t>
  </si>
  <si>
    <t>03 34 00</t>
  </si>
  <si>
    <t>Low Density Concrete</t>
  </si>
  <si>
    <t>03 35 00</t>
  </si>
  <si>
    <t>Concrete Finishing</t>
  </si>
  <si>
    <t>03 35 13</t>
  </si>
  <si>
    <t>High-Tolerance Concrete Floor Finishing</t>
  </si>
  <si>
    <t>03 35 16</t>
  </si>
  <si>
    <t>Heavy-Duty Concrete Floor Finishing</t>
  </si>
  <si>
    <t>03 35 19</t>
  </si>
  <si>
    <t>Colored Concrete Finishing</t>
  </si>
  <si>
    <t>03 35 23</t>
  </si>
  <si>
    <t>Exposed Aggregate Concrete Finishing</t>
  </si>
  <si>
    <t>03 35 26</t>
  </si>
  <si>
    <t>Grooved Concrete Surface Finishing</t>
  </si>
  <si>
    <t>03 35 29</t>
  </si>
  <si>
    <t>Tooled Concrete Finishing</t>
  </si>
  <si>
    <t>03 35 33</t>
  </si>
  <si>
    <t>Stamped Concrete Finishing</t>
  </si>
  <si>
    <t>03 35 43</t>
  </si>
  <si>
    <t>Polished Concrete Finishing</t>
  </si>
  <si>
    <t>03 35 46</t>
  </si>
  <si>
    <t>Concrete Topical Treatments</t>
  </si>
  <si>
    <t>03 37 00</t>
  </si>
  <si>
    <t>Specialty Placed Concrete</t>
  </si>
  <si>
    <t>03 37 13</t>
  </si>
  <si>
    <t>Shotcrete</t>
  </si>
  <si>
    <t>03 37 16</t>
  </si>
  <si>
    <t>Pumped Concrete</t>
  </si>
  <si>
    <t>03 37 19</t>
  </si>
  <si>
    <t>Pneumatically Placed Concrete</t>
  </si>
  <si>
    <t>03 37 23</t>
  </si>
  <si>
    <t>Roller-Compacted Concrete</t>
  </si>
  <si>
    <t>03 37 26</t>
  </si>
  <si>
    <t>Underwater Placed Concrete</t>
  </si>
  <si>
    <t>03 38 00</t>
  </si>
  <si>
    <t>Post-Tensioned Concrete</t>
  </si>
  <si>
    <t>03 38 13</t>
  </si>
  <si>
    <t>Post-Tensioned Concrete Preparation</t>
  </si>
  <si>
    <t>03 38 16</t>
  </si>
  <si>
    <t>Unbonded Post-Tensioned Concrete</t>
  </si>
  <si>
    <t>03 38 19</t>
  </si>
  <si>
    <t>Bonded Post-Tensioned Concrete</t>
  </si>
  <si>
    <t>03 39 00</t>
  </si>
  <si>
    <t>Concrete Curing</t>
  </si>
  <si>
    <t>03 39 13</t>
  </si>
  <si>
    <t>Water Concrete Curing</t>
  </si>
  <si>
    <t>03 39 16</t>
  </si>
  <si>
    <t>Sand Concrete Curing</t>
  </si>
  <si>
    <t>03 39 23</t>
  </si>
  <si>
    <t>Membrane Concrete Curing</t>
  </si>
  <si>
    <t>03 40 00</t>
  </si>
  <si>
    <t>Precast Concrete</t>
  </si>
  <si>
    <t>03 41 00</t>
  </si>
  <si>
    <t>Precast Structural Concrete</t>
  </si>
  <si>
    <t>03 41 13</t>
  </si>
  <si>
    <t>Precast Concrete Hollow Core Planks</t>
  </si>
  <si>
    <t>03 41 16</t>
  </si>
  <si>
    <t>Precast Concrete Slabs</t>
  </si>
  <si>
    <t>03 41 23</t>
  </si>
  <si>
    <t>Precast Concrete Stairs</t>
  </si>
  <si>
    <t>03 41 33</t>
  </si>
  <si>
    <t>Precast Structural Pretensioned Concrete</t>
  </si>
  <si>
    <t>03 41 36</t>
  </si>
  <si>
    <t>Precast Structural Post-Tensioned Concrete</t>
  </si>
  <si>
    <t>03 45 00</t>
  </si>
  <si>
    <t>Precast Architectural Concrete</t>
  </si>
  <si>
    <t>03 45 13</t>
  </si>
  <si>
    <t>Faced Architectural Precast Concrete</t>
  </si>
  <si>
    <t>03 45 33</t>
  </si>
  <si>
    <t>Precast Architectural Pretensioned Concrete</t>
  </si>
  <si>
    <t>03 45 36</t>
  </si>
  <si>
    <t>Precast Architectural Post-Tensioned Concrete</t>
  </si>
  <si>
    <t>03 47 00</t>
  </si>
  <si>
    <t>Site-Cast Concrete</t>
  </si>
  <si>
    <t>03 47 13</t>
  </si>
  <si>
    <t>Tilt-Up Concrete</t>
  </si>
  <si>
    <t>03 47 16</t>
  </si>
  <si>
    <t>Lift-Slab Concrete</t>
  </si>
  <si>
    <t>03 48 00</t>
  </si>
  <si>
    <t>Precast Concrete Specialties</t>
  </si>
  <si>
    <t>03 48 13</t>
  </si>
  <si>
    <t>Precast Concrete Bollards</t>
  </si>
  <si>
    <t>03 48 16</t>
  </si>
  <si>
    <t>Precast Concrete Splash Blocks</t>
  </si>
  <si>
    <t>03 48 19</t>
  </si>
  <si>
    <t>Precast Concrete Stair Treads</t>
  </si>
  <si>
    <t>03 48 26</t>
  </si>
  <si>
    <t>Precast Concrete Parking Bumpers</t>
  </si>
  <si>
    <t>03 48 33</t>
  </si>
  <si>
    <t>Precast Pre-Framed Concrete Panels</t>
  </si>
  <si>
    <t>03 48 43</t>
  </si>
  <si>
    <t>Precast Concrete Trim</t>
  </si>
  <si>
    <t>03 49 00</t>
  </si>
  <si>
    <t>Glass-Fiber-Reinforced Concrete</t>
  </si>
  <si>
    <t>03 49 13</t>
  </si>
  <si>
    <t>Glass-Fiber-Reinforced Concrete Column Covers</t>
  </si>
  <si>
    <t>03 49 16</t>
  </si>
  <si>
    <t>Glass-Fiber-Reinforced Concrete Spandrels</t>
  </si>
  <si>
    <t>03 49 43</t>
  </si>
  <si>
    <t>Glass-Fiber-Reinforced Concrete Trim</t>
  </si>
  <si>
    <t>03 50 00</t>
  </si>
  <si>
    <t>Cast Decks and Underlayment</t>
  </si>
  <si>
    <t>03 51 00</t>
  </si>
  <si>
    <t>Cast Roof Decks</t>
  </si>
  <si>
    <t>03 51 13</t>
  </si>
  <si>
    <t>Cementitious Wood Fiber Decks</t>
  </si>
  <si>
    <t>03 51 16</t>
  </si>
  <si>
    <t>Gypsum Concrete Roof Decks</t>
  </si>
  <si>
    <t>03 52 00</t>
  </si>
  <si>
    <t>Lightweight Concrete Roof Insulation</t>
  </si>
  <si>
    <t>03 52 13</t>
  </si>
  <si>
    <t>Composite Concrete Roof Insulation</t>
  </si>
  <si>
    <t>03 52 16</t>
  </si>
  <si>
    <t>Lightweight Insulating Concrete</t>
  </si>
  <si>
    <t>03 53 00</t>
  </si>
  <si>
    <t>Concrete Topping</t>
  </si>
  <si>
    <t>03 53 13</t>
  </si>
  <si>
    <t>Emery-Aggregate Concrete Topping</t>
  </si>
  <si>
    <t>03 53 16</t>
  </si>
  <si>
    <t>Iron-Aggregate Concrete Topping</t>
  </si>
  <si>
    <t>03 53 19</t>
  </si>
  <si>
    <t>Concrete Overlayment</t>
  </si>
  <si>
    <t>03 54 00</t>
  </si>
  <si>
    <t>Cast Underlayment</t>
  </si>
  <si>
    <t>03 54 13</t>
  </si>
  <si>
    <t>Gypsum Cement Underlayment</t>
  </si>
  <si>
    <t>03 54 16</t>
  </si>
  <si>
    <t>Hydraulic Cement Underlayment</t>
  </si>
  <si>
    <t>03 60 00</t>
  </si>
  <si>
    <t>Grouting</t>
  </si>
  <si>
    <t>03 61 00</t>
  </si>
  <si>
    <t>Cementitious Grouting</t>
  </si>
  <si>
    <t>03 61 13</t>
  </si>
  <si>
    <t>Dry-Pack Grouting</t>
  </si>
  <si>
    <t>03 62 00</t>
  </si>
  <si>
    <t>Non-Shrink Grouting</t>
  </si>
  <si>
    <t>03 62 13</t>
  </si>
  <si>
    <t>Non-Metallic Non-Shrink Grouting</t>
  </si>
  <si>
    <t>03 62 16</t>
  </si>
  <si>
    <t>Metallic Non-Shrink Grouting</t>
  </si>
  <si>
    <t>03 63 00</t>
  </si>
  <si>
    <t>Epoxy Grouting</t>
  </si>
  <si>
    <t>03 64 00</t>
  </si>
  <si>
    <t>Injection Grouting</t>
  </si>
  <si>
    <t>03 64 23</t>
  </si>
  <si>
    <t>Epoxy Injection Grouting</t>
  </si>
  <si>
    <t>03 70 00</t>
  </si>
  <si>
    <t>Mass Concrete</t>
  </si>
  <si>
    <t>03 71 00</t>
  </si>
  <si>
    <t>Mass Concrete for Raft Foundations</t>
  </si>
  <si>
    <t>03 72 00</t>
  </si>
  <si>
    <t>Mass Concrete for Dams</t>
  </si>
  <si>
    <t>03 80 00</t>
  </si>
  <si>
    <t>Concrete Cutting and Boring</t>
  </si>
  <si>
    <t>03 81 00</t>
  </si>
  <si>
    <t>Concrete Cutting</t>
  </si>
  <si>
    <t>03 81 13</t>
  </si>
  <si>
    <t>Flat Concrete Sawing</t>
  </si>
  <si>
    <t>03 81 16</t>
  </si>
  <si>
    <t>Track Mounted Concrete Wall Sawing</t>
  </si>
  <si>
    <t>03 81 19</t>
  </si>
  <si>
    <t>Wire Concrete Wall Sawing</t>
  </si>
  <si>
    <t>03 81 23</t>
  </si>
  <si>
    <t>Hand Concrete Wall Sawing</t>
  </si>
  <si>
    <t>03 81 26</t>
  </si>
  <si>
    <t>Chain Concrete Wall Sawing</t>
  </si>
  <si>
    <t>03 82 00</t>
  </si>
  <si>
    <t>Concrete Boring</t>
  </si>
  <si>
    <t>03 82 13</t>
  </si>
  <si>
    <t>Concrete Core Drilling</t>
  </si>
  <si>
    <t>04 00 00</t>
  </si>
  <si>
    <t>Masonry</t>
  </si>
  <si>
    <t>04 01 00</t>
  </si>
  <si>
    <t>Maintenance of Masonry</t>
  </si>
  <si>
    <t>04 01 20</t>
  </si>
  <si>
    <t>Maintenance of Unit Masonry</t>
  </si>
  <si>
    <t>04 01 40</t>
  </si>
  <si>
    <t>Maintenance of Stone Assemblies</t>
  </si>
  <si>
    <t>04 01 50</t>
  </si>
  <si>
    <t>Maintenance of Refractory Masonry</t>
  </si>
  <si>
    <t>04 01 60</t>
  </si>
  <si>
    <t>Maintenance of Corrosion-Resistant Masonry</t>
  </si>
  <si>
    <t>04 01 70</t>
  </si>
  <si>
    <t>Maintenance of Manufactured Masonry</t>
  </si>
  <si>
    <t>04 03 00</t>
  </si>
  <si>
    <t>Conservation Treatment for Period Masonry</t>
  </si>
  <si>
    <t>04 03 01</t>
  </si>
  <si>
    <t>Maintenance for Period Masonry</t>
  </si>
  <si>
    <t>04 03 05</t>
  </si>
  <si>
    <t>Common Work Results for Period Masonry</t>
  </si>
  <si>
    <t>04 03 21</t>
  </si>
  <si>
    <t>Conservation Treatment for Period Clay Unit Masonry</t>
  </si>
  <si>
    <t>04 03 22</t>
  </si>
  <si>
    <t>Conservation Treatment for Period Concrete Unit Masonry</t>
  </si>
  <si>
    <t>04 03 24</t>
  </si>
  <si>
    <t>Conservation Treatment for Period Adobe Unit Masonry</t>
  </si>
  <si>
    <t>04 03 43</t>
  </si>
  <si>
    <t>Conservation Treatment for Period Stone Masonry</t>
  </si>
  <si>
    <t>04 05 00</t>
  </si>
  <si>
    <t>Common Work Results for Masonry</t>
  </si>
  <si>
    <t>04 05 05</t>
  </si>
  <si>
    <t>Selective Demolition for Masonry</t>
  </si>
  <si>
    <t>04 05 13</t>
  </si>
  <si>
    <t>Masonry Mortaring</t>
  </si>
  <si>
    <t>04 05 16</t>
  </si>
  <si>
    <t>Masonry Grouting</t>
  </si>
  <si>
    <t>04 05 19</t>
  </si>
  <si>
    <t>Masonry Anchorage and Reinforcing</t>
  </si>
  <si>
    <t>04 05 21</t>
  </si>
  <si>
    <t>Masonry Strengthening</t>
  </si>
  <si>
    <t>04 05 23</t>
  </si>
  <si>
    <t>Masonry Accessories</t>
  </si>
  <si>
    <t>04 06 00</t>
  </si>
  <si>
    <t>Schedules for Masonry</t>
  </si>
  <si>
    <t>04 06 20</t>
  </si>
  <si>
    <t>Schedules for Unit Masonry</t>
  </si>
  <si>
    <t>04 06 40</t>
  </si>
  <si>
    <t>Schedules for Stone Assemblies</t>
  </si>
  <si>
    <t>04 06 50</t>
  </si>
  <si>
    <t>Schedules for Refractory Masonry</t>
  </si>
  <si>
    <t>04 06 60</t>
  </si>
  <si>
    <t>Schedules for Corrosion-Resistant Masonry</t>
  </si>
  <si>
    <t>04 06 70</t>
  </si>
  <si>
    <t>Schedules for Manufactured Masonry</t>
  </si>
  <si>
    <t>04 08 00</t>
  </si>
  <si>
    <t>Commissioning of Masonry</t>
  </si>
  <si>
    <t>04 20 00</t>
  </si>
  <si>
    <t>Unit Masonry</t>
  </si>
  <si>
    <t>04 21 00</t>
  </si>
  <si>
    <t>Clay Unit Masonry</t>
  </si>
  <si>
    <t>04 21 13</t>
  </si>
  <si>
    <t>Brick Masonry</t>
  </si>
  <si>
    <t>04 21 16</t>
  </si>
  <si>
    <t>Ceramic Glazed Clay Masonry</t>
  </si>
  <si>
    <t>04 21 19</t>
  </si>
  <si>
    <t>Clay Tile Masonry</t>
  </si>
  <si>
    <t>04 21 23</t>
  </si>
  <si>
    <t>Structural Clay Tile Masonry</t>
  </si>
  <si>
    <t>04 21 26</t>
  </si>
  <si>
    <t>Glazed Structural Clay Tile Masonry</t>
  </si>
  <si>
    <t>04 21 29</t>
  </si>
  <si>
    <t>Terra Cotta Masonry</t>
  </si>
  <si>
    <t>04 22 00</t>
  </si>
  <si>
    <t>Concrete Unit Masonry</t>
  </si>
  <si>
    <t>04 22 19</t>
  </si>
  <si>
    <t>Insulated Concrete Unit Masonry</t>
  </si>
  <si>
    <t>04 22 23</t>
  </si>
  <si>
    <t>Architectural Concrete Unit Masonry</t>
  </si>
  <si>
    <t>04 22 26</t>
  </si>
  <si>
    <t>Autoclaved Aerated Concrete Unit Masonry</t>
  </si>
  <si>
    <t>04 22 33</t>
  </si>
  <si>
    <t>Interlocking Concrete Unit Masonry</t>
  </si>
  <si>
    <t>04 23 00</t>
  </si>
  <si>
    <t>Glass Unit Masonry</t>
  </si>
  <si>
    <t>04 23 13</t>
  </si>
  <si>
    <t>Vertical Glass Unit Masonry</t>
  </si>
  <si>
    <t>04 23 16</t>
  </si>
  <si>
    <t>Glass Unit Masonry Floors</t>
  </si>
  <si>
    <t>04 23 19</t>
  </si>
  <si>
    <t>Glass Unit Masonry Skylights</t>
  </si>
  <si>
    <t>04 24 00</t>
  </si>
  <si>
    <t>Adobe Unit Masonry</t>
  </si>
  <si>
    <t>04 24 13</t>
  </si>
  <si>
    <t>Site-Cast Adobe Unit Masonry</t>
  </si>
  <si>
    <t>04 24 16</t>
  </si>
  <si>
    <t>Manufactured Adobe Unit Masonry</t>
  </si>
  <si>
    <t>04 25 00</t>
  </si>
  <si>
    <t>Unit Masonry Panels</t>
  </si>
  <si>
    <t>04 25 13</t>
  </si>
  <si>
    <t>Metal-Supported Unit Masonry Panels</t>
  </si>
  <si>
    <t>04 26 00</t>
  </si>
  <si>
    <t>Single-Wythe Unit Masonry</t>
  </si>
  <si>
    <t>04 26 13</t>
  </si>
  <si>
    <t>Masonry Veneer</t>
  </si>
  <si>
    <t>04 27 00</t>
  </si>
  <si>
    <t>Multiple-Wythe Unit Masonry</t>
  </si>
  <si>
    <t>04 27 13</t>
  </si>
  <si>
    <t>Composite Unit Masonry</t>
  </si>
  <si>
    <t>04 27 23</t>
  </si>
  <si>
    <t>Cavity Wall Unit Masonry</t>
  </si>
  <si>
    <t>04 28 00</t>
  </si>
  <si>
    <t>Concrete Form Masonry Units</t>
  </si>
  <si>
    <t>04 28 13</t>
  </si>
  <si>
    <t>Dry-Stacked, Concrete-Filled Masonry Units</t>
  </si>
  <si>
    <t>04 28 23</t>
  </si>
  <si>
    <t>Mortar-Set, Concrete-Filled Masonry Units</t>
  </si>
  <si>
    <t>04 29 00</t>
  </si>
  <si>
    <t>Engineered Unit Masonry</t>
  </si>
  <si>
    <t>04 40 00</t>
  </si>
  <si>
    <t>Stone Assemblies</t>
  </si>
  <si>
    <t>04 41 00</t>
  </si>
  <si>
    <t>Dry-Placed Stone</t>
  </si>
  <si>
    <t>04 42 00</t>
  </si>
  <si>
    <t>Exterior Stone Cladding</t>
  </si>
  <si>
    <t>04 42 13</t>
  </si>
  <si>
    <t>Masonry-Supported Stone Cladding</t>
  </si>
  <si>
    <t>04 42 16</t>
  </si>
  <si>
    <t>Steel-Stud-Supported Stone Cladding</t>
  </si>
  <si>
    <t>04 42 19</t>
  </si>
  <si>
    <t>Strongback-Frame-Supported Stone Cladding</t>
  </si>
  <si>
    <t>04 42 23</t>
  </si>
  <si>
    <t>Truss-Supported Stone Cladding</t>
  </si>
  <si>
    <t>04 42 26</t>
  </si>
  <si>
    <t>Grid-System-Supported Stone Cladding</t>
  </si>
  <si>
    <t>04 42 43</t>
  </si>
  <si>
    <t>Stone Panels for Curtain Walls</t>
  </si>
  <si>
    <t>04 43 00</t>
  </si>
  <si>
    <t>Stone Masonry</t>
  </si>
  <si>
    <t>04 43 13</t>
  </si>
  <si>
    <t>Stone Masonry Veneer</t>
  </si>
  <si>
    <t>04 43 16</t>
  </si>
  <si>
    <t>Stone Fabrications</t>
  </si>
  <si>
    <t>04 50 00</t>
  </si>
  <si>
    <t>Refractory Masonry</t>
  </si>
  <si>
    <t>04 51 00</t>
  </si>
  <si>
    <t>Flue Liner Masonry</t>
  </si>
  <si>
    <t>04 52 00</t>
  </si>
  <si>
    <t>Combustion Chamber Masonry</t>
  </si>
  <si>
    <t>04 53 00</t>
  </si>
  <si>
    <t>Castable Refractory Masonry</t>
  </si>
  <si>
    <t>04 54 00</t>
  </si>
  <si>
    <t>Refractory Brick Masonry</t>
  </si>
  <si>
    <t>04 57 00</t>
  </si>
  <si>
    <t>Masonry Fireplaces</t>
  </si>
  <si>
    <t>04 57 33</t>
  </si>
  <si>
    <t>Modular Masonry Fireplaces</t>
  </si>
  <si>
    <t>04 60 00</t>
  </si>
  <si>
    <t>Corrosion-Resistant Masonry</t>
  </si>
  <si>
    <t>04 61 00</t>
  </si>
  <si>
    <t>Chemical-Resistant Brick Masonry</t>
  </si>
  <si>
    <t>04 62 00</t>
  </si>
  <si>
    <t>Vitrified Clay Liner Plate</t>
  </si>
  <si>
    <t>04 70 00</t>
  </si>
  <si>
    <t>Manufactured Masonry</t>
  </si>
  <si>
    <t>04 71 00</t>
  </si>
  <si>
    <t>Manufactured Brick Masonry</t>
  </si>
  <si>
    <t>04 71 13</t>
  </si>
  <si>
    <t>Calcium Silicate Manufactured Brick Masonry</t>
  </si>
  <si>
    <t>04 72 00</t>
  </si>
  <si>
    <t>Cast Stone Masonry</t>
  </si>
  <si>
    <t>04 73 00</t>
  </si>
  <si>
    <t>Manufactured Stone Masonry</t>
  </si>
  <si>
    <t>04 73 13</t>
  </si>
  <si>
    <t>Calcium Silicate Manufactured Stone Masonry</t>
  </si>
  <si>
    <t>05 00 00</t>
  </si>
  <si>
    <t>Metals</t>
  </si>
  <si>
    <t>05 01 00</t>
  </si>
  <si>
    <t>Maintenance of Metals</t>
  </si>
  <si>
    <t>05 01 10</t>
  </si>
  <si>
    <t>Maintenance of Structural Metal Framing</t>
  </si>
  <si>
    <t>05 01 20</t>
  </si>
  <si>
    <t>Maintenance of Metal Joists</t>
  </si>
  <si>
    <t>05 01 30</t>
  </si>
  <si>
    <t>Maintenance of Metal Decking</t>
  </si>
  <si>
    <t>05 01 40</t>
  </si>
  <si>
    <t>Maintenance of Cold-Formed Metal Framing</t>
  </si>
  <si>
    <t>05 01 50</t>
  </si>
  <si>
    <t>Maintenance of Metal Fabrications</t>
  </si>
  <si>
    <t>05 01 70</t>
  </si>
  <si>
    <t>Maintenance of Decorative Metal</t>
  </si>
  <si>
    <t>05 03 00</t>
  </si>
  <si>
    <t>Conservation Treatment for Period Metals</t>
  </si>
  <si>
    <t>05 03 12</t>
  </si>
  <si>
    <t>Conservation Treatment for Period Structural Steel</t>
  </si>
  <si>
    <t>05 03 51</t>
  </si>
  <si>
    <t>Conservation Treatment for Period Metal Stairs</t>
  </si>
  <si>
    <t>05 03 58</t>
  </si>
  <si>
    <t>Conservation Treatment for Period Column Covers</t>
  </si>
  <si>
    <t>05 03 70</t>
  </si>
  <si>
    <t>Conservation Treatment for Period Decorative Metal</t>
  </si>
  <si>
    <t>05 03 71</t>
  </si>
  <si>
    <t>Conservation Treatment for Period Decorative Metal Stairs</t>
  </si>
  <si>
    <t>05 03 73</t>
  </si>
  <si>
    <t>Conservation Treatment for Period Decorative Metal Railings</t>
  </si>
  <si>
    <t>05 03 75</t>
  </si>
  <si>
    <t>Conservation Treatment for Period Decorative Formed Metal</t>
  </si>
  <si>
    <t>05 03 76</t>
  </si>
  <si>
    <t>Conservation Treatment for Period Decorative Forged Metal</t>
  </si>
  <si>
    <t>05 05 00</t>
  </si>
  <si>
    <t>Common Work Results for Metals</t>
  </si>
  <si>
    <t>05 05 05</t>
  </si>
  <si>
    <t>Selective Demolition for Metals</t>
  </si>
  <si>
    <t>05 05 13</t>
  </si>
  <si>
    <t>Shop-Applied Coatings for Metal</t>
  </si>
  <si>
    <t>05 05 19</t>
  </si>
  <si>
    <t>Post-Installed Concrete Anchors</t>
  </si>
  <si>
    <t>05 05 23</t>
  </si>
  <si>
    <t>Metal Fastenings</t>
  </si>
  <si>
    <t>05 05 53</t>
  </si>
  <si>
    <t>Security Metal Fastenings</t>
  </si>
  <si>
    <t>05 06 00</t>
  </si>
  <si>
    <t>Schedules for Metals</t>
  </si>
  <si>
    <t>05 06 10</t>
  </si>
  <si>
    <t>Schedules for Structural Metal Framing</t>
  </si>
  <si>
    <t>05 06 20</t>
  </si>
  <si>
    <t>Schedules for Metal Joists</t>
  </si>
  <si>
    <t>05 06 30</t>
  </si>
  <si>
    <t>Schedules for Metal Decking</t>
  </si>
  <si>
    <t>05 06 40</t>
  </si>
  <si>
    <t>Schedules for Cold-Formed Metal Framing</t>
  </si>
  <si>
    <t>05 06 50</t>
  </si>
  <si>
    <t>Schedules for Metal Fabrications</t>
  </si>
  <si>
    <t>05 06 70</t>
  </si>
  <si>
    <t>Schedules for Decorative Metal</t>
  </si>
  <si>
    <t>05 08 00</t>
  </si>
  <si>
    <t>Commissioning of Metals</t>
  </si>
  <si>
    <t>05 10 00</t>
  </si>
  <si>
    <t>Structural Metal Framing</t>
  </si>
  <si>
    <t>05 12 00</t>
  </si>
  <si>
    <t>Structural Steel Framing</t>
  </si>
  <si>
    <t>05 12 13</t>
  </si>
  <si>
    <t>Architecturally-Exposed Structural Steel Framing</t>
  </si>
  <si>
    <t>05 12 16</t>
  </si>
  <si>
    <t>Fabricated Fireproofed Steel Columns</t>
  </si>
  <si>
    <t>05 12 19</t>
  </si>
  <si>
    <t>Buckling Restrained Braces</t>
  </si>
  <si>
    <t>05 12 23</t>
  </si>
  <si>
    <t>Structural Steel for Buildings</t>
  </si>
  <si>
    <t>05 12 33</t>
  </si>
  <si>
    <t>Structural Steel for Bridges</t>
  </si>
  <si>
    <t>05 13 00</t>
  </si>
  <si>
    <t>Structural Stainless-Steel Framing</t>
  </si>
  <si>
    <t>05 14 00</t>
  </si>
  <si>
    <t>Structural Aluminum Framing</t>
  </si>
  <si>
    <t>05 14 13</t>
  </si>
  <si>
    <t>Architecturally-Exposed Structural Aluminum Framing</t>
  </si>
  <si>
    <t>05 15 00</t>
  </si>
  <si>
    <t>Wire Rope Assemblies</t>
  </si>
  <si>
    <t>05 15 13</t>
  </si>
  <si>
    <t>Aluminum Wire Rope Assemblies</t>
  </si>
  <si>
    <t>05 15 16</t>
  </si>
  <si>
    <t>Steel Wire Rope Assemblies</t>
  </si>
  <si>
    <t>05 15 19</t>
  </si>
  <si>
    <t>Stainless-Steel Wire Rope Assemblies</t>
  </si>
  <si>
    <t>05 16 00</t>
  </si>
  <si>
    <t>Structural Cabling</t>
  </si>
  <si>
    <t>05 16 13</t>
  </si>
  <si>
    <t>Cable Bow Truss Assemblies</t>
  </si>
  <si>
    <t>05 16 33</t>
  </si>
  <si>
    <t>Bridge Cabling</t>
  </si>
  <si>
    <t>05 17 00</t>
  </si>
  <si>
    <t>Structural Rod Assemblies</t>
  </si>
  <si>
    <t>05 19 00</t>
  </si>
  <si>
    <t>Tension Rod and Cable Truss Assemblies</t>
  </si>
  <si>
    <t>05 19 13</t>
  </si>
  <si>
    <t>Façade Support Truss Assemblies</t>
  </si>
  <si>
    <t>05 19 19</t>
  </si>
  <si>
    <t>Canopy Support Truss Assemblies</t>
  </si>
  <si>
    <t>05 20 00</t>
  </si>
  <si>
    <t>Metal Joists</t>
  </si>
  <si>
    <t>05 21 00</t>
  </si>
  <si>
    <t>Steel Joist Framing</t>
  </si>
  <si>
    <t>05 21 13</t>
  </si>
  <si>
    <t>Deep Longspan Steel Joist Framing</t>
  </si>
  <si>
    <t>05 21 16</t>
  </si>
  <si>
    <t>Longspan Steel Joist Framing</t>
  </si>
  <si>
    <t>05 21 19</t>
  </si>
  <si>
    <t>Open Web Steel Joist Framing</t>
  </si>
  <si>
    <t>05 21 23</t>
  </si>
  <si>
    <t>Steel Joist Girder Framing</t>
  </si>
  <si>
    <t>05 25 00</t>
  </si>
  <si>
    <t>Aluminum Joist Framing</t>
  </si>
  <si>
    <t>05 30 00</t>
  </si>
  <si>
    <t>Metal Decking</t>
  </si>
  <si>
    <t>05 31 00</t>
  </si>
  <si>
    <t>Steel Decking</t>
  </si>
  <si>
    <t>05 31 13</t>
  </si>
  <si>
    <t>Steel Floor Decking</t>
  </si>
  <si>
    <t>05 31 23</t>
  </si>
  <si>
    <t>Steel Roof Decking</t>
  </si>
  <si>
    <t>05 31 33</t>
  </si>
  <si>
    <t>Steel Form Decking</t>
  </si>
  <si>
    <t>05 33 00</t>
  </si>
  <si>
    <t>Aluminum Decking</t>
  </si>
  <si>
    <t>05 33 13</t>
  </si>
  <si>
    <t>Aluminum Floor Decking</t>
  </si>
  <si>
    <t>05 33 23</t>
  </si>
  <si>
    <t>Aluminum Roof Decking</t>
  </si>
  <si>
    <t>05 34 00</t>
  </si>
  <si>
    <t>Acoustical Metal Decking</t>
  </si>
  <si>
    <t>05 35 00</t>
  </si>
  <si>
    <t>Raceway Decking Assemblies</t>
  </si>
  <si>
    <t>05 36 00</t>
  </si>
  <si>
    <t>Composite Metal Decking</t>
  </si>
  <si>
    <t>05 36 13</t>
  </si>
  <si>
    <t>Composite Steel Plate and Elastomer Decking</t>
  </si>
  <si>
    <t>05 40 00</t>
  </si>
  <si>
    <t>Cold-Formed Metal Framing</t>
  </si>
  <si>
    <t>05 41 00</t>
  </si>
  <si>
    <t>Structural Metal Stud Framing</t>
  </si>
  <si>
    <t>05 42 00</t>
  </si>
  <si>
    <t>Cold-Formed Metal Joist Framing</t>
  </si>
  <si>
    <t>05 42 13</t>
  </si>
  <si>
    <t>Cold-Formed Metal Floor Joist Framing</t>
  </si>
  <si>
    <t>05 42 23</t>
  </si>
  <si>
    <t>Cold-Formed Metal Roof Joist Framing</t>
  </si>
  <si>
    <t>05 43 00</t>
  </si>
  <si>
    <t>Slotted Channel Framing</t>
  </si>
  <si>
    <t>05 44 00</t>
  </si>
  <si>
    <t>Cold-Formed Metal Trusses</t>
  </si>
  <si>
    <t>05 44 13</t>
  </si>
  <si>
    <t>Cold-Formed Metal Roof Trusses</t>
  </si>
  <si>
    <t>05 45 00</t>
  </si>
  <si>
    <t>Metal Support Assemblies</t>
  </si>
  <si>
    <t>05 45 13</t>
  </si>
  <si>
    <t>Mechanical Metal Supports</t>
  </si>
  <si>
    <t>05 45 16</t>
  </si>
  <si>
    <t>Electrical Metal Supports</t>
  </si>
  <si>
    <t>05 45 19</t>
  </si>
  <si>
    <t>Communications Metal Supports</t>
  </si>
  <si>
    <t>05 45 23</t>
  </si>
  <si>
    <t>Healthcare Metal Supports</t>
  </si>
  <si>
    <t>05 50 00</t>
  </si>
  <si>
    <t>Metal Fabrications</t>
  </si>
  <si>
    <t>05 51 00</t>
  </si>
  <si>
    <t>Metal Stairs</t>
  </si>
  <si>
    <t>05 51 13</t>
  </si>
  <si>
    <t>Metal Pan Stairs</t>
  </si>
  <si>
    <t>05 51 16</t>
  </si>
  <si>
    <t>Metal Floor Plate Stairs</t>
  </si>
  <si>
    <t>05 51 17</t>
  </si>
  <si>
    <t>Alternating Tread Stairs</t>
  </si>
  <si>
    <t>05 51 19</t>
  </si>
  <si>
    <t>Metal Grating Stairs</t>
  </si>
  <si>
    <t>05 51 23</t>
  </si>
  <si>
    <t>Metal Fire Escapes</t>
  </si>
  <si>
    <t>05 51 33</t>
  </si>
  <si>
    <t>Metal Ladders</t>
  </si>
  <si>
    <t>05 51 36</t>
  </si>
  <si>
    <t>Metal Walkways</t>
  </si>
  <si>
    <t>05 52 00</t>
  </si>
  <si>
    <t>Metal Railings</t>
  </si>
  <si>
    <t>05 52 13</t>
  </si>
  <si>
    <t>Pipe and Tube Railings</t>
  </si>
  <si>
    <t>05 53 00</t>
  </si>
  <si>
    <t>Metal Gratings</t>
  </si>
  <si>
    <t>05 53 13</t>
  </si>
  <si>
    <t>Bar Gratings</t>
  </si>
  <si>
    <t>05 53 16</t>
  </si>
  <si>
    <t>Plank Gratings</t>
  </si>
  <si>
    <t>05 53 19</t>
  </si>
  <si>
    <t>Expanded Metal Gratings</t>
  </si>
  <si>
    <t>05 54 00</t>
  </si>
  <si>
    <t>Metal Floor Plates</t>
  </si>
  <si>
    <t>05 55 00</t>
  </si>
  <si>
    <t>Metal Stair Treads and Nosings</t>
  </si>
  <si>
    <t>05 55 13</t>
  </si>
  <si>
    <t>Metal Stair Treads</t>
  </si>
  <si>
    <t>05 55 16</t>
  </si>
  <si>
    <t>Metal Stair Nosings</t>
  </si>
  <si>
    <t>05 56 00</t>
  </si>
  <si>
    <t>Metal Castings</t>
  </si>
  <si>
    <t>05 58 00</t>
  </si>
  <si>
    <t>Formed Metal Fabrications</t>
  </si>
  <si>
    <t>05 58 13</t>
  </si>
  <si>
    <t>Column Covers</t>
  </si>
  <si>
    <t>05 58 16</t>
  </si>
  <si>
    <t>Formed Metal Enclosures</t>
  </si>
  <si>
    <t>05 58 19</t>
  </si>
  <si>
    <t>Heating/Cooling Unit Covers</t>
  </si>
  <si>
    <t>05 58 23</t>
  </si>
  <si>
    <t>Formed Metal Guards</t>
  </si>
  <si>
    <t>05 59 00</t>
  </si>
  <si>
    <t>Metal Specialties</t>
  </si>
  <si>
    <t>05 59 13</t>
  </si>
  <si>
    <t>Metal Balconies</t>
  </si>
  <si>
    <t>05 59 63</t>
  </si>
  <si>
    <t>Detention Enclosures</t>
  </si>
  <si>
    <t>05 70 00</t>
  </si>
  <si>
    <t>Decorative Metal</t>
  </si>
  <si>
    <t>05 71 00</t>
  </si>
  <si>
    <t>Decorative Metal Stairs</t>
  </si>
  <si>
    <t>05 71 13</t>
  </si>
  <si>
    <t>Fabricated Metal Spiral Stairs</t>
  </si>
  <si>
    <t>05 73 00</t>
  </si>
  <si>
    <t>Decorative Metal Railings</t>
  </si>
  <si>
    <t>05 73 13</t>
  </si>
  <si>
    <t>Glazed Decorative Metal Railings</t>
  </si>
  <si>
    <t>05 73 16</t>
  </si>
  <si>
    <t>Wire Rope Decorative Metal Railings</t>
  </si>
  <si>
    <t>05 74 00</t>
  </si>
  <si>
    <t>Decorative Metal Castings</t>
  </si>
  <si>
    <t>05 75 00</t>
  </si>
  <si>
    <t>Decorative Formed Metal</t>
  </si>
  <si>
    <t>05 76 00</t>
  </si>
  <si>
    <t>Decorative Forged Metal</t>
  </si>
  <si>
    <t>05 77 00</t>
  </si>
  <si>
    <t>Decorative Extruded Metal</t>
  </si>
  <si>
    <t>06 00 00</t>
  </si>
  <si>
    <t>Wood, Plastics, and Composites</t>
  </si>
  <si>
    <t>06 01 00</t>
  </si>
  <si>
    <t>Maintenance of Wood, Plastics, and Composites</t>
  </si>
  <si>
    <t>06 01 10</t>
  </si>
  <si>
    <t>Maintenance of Rough Carpentry</t>
  </si>
  <si>
    <t>06 01 20</t>
  </si>
  <si>
    <t>Maintenance of Finish Carpentry</t>
  </si>
  <si>
    <t>06 01 40</t>
  </si>
  <si>
    <t>Maintenance of Architectural Woodwork</t>
  </si>
  <si>
    <t>06 01 50</t>
  </si>
  <si>
    <t>Maintenance of Structural Plastics</t>
  </si>
  <si>
    <t>06 01 60</t>
  </si>
  <si>
    <t>Maintenance of Plastic Fabrications</t>
  </si>
  <si>
    <t>06 01 70</t>
  </si>
  <si>
    <t>Maintenance of Structural Composites</t>
  </si>
  <si>
    <t>06 01 80</t>
  </si>
  <si>
    <t>Maintenance of Composite Assemblies</t>
  </si>
  <si>
    <t>06 03 00</t>
  </si>
  <si>
    <t>Conservation Treatment for Period Wood</t>
  </si>
  <si>
    <t>06 03 01</t>
  </si>
  <si>
    <t>Maintenance for Period Wood</t>
  </si>
  <si>
    <t>06 03 05</t>
  </si>
  <si>
    <t>Common Work Results for Period Wood</t>
  </si>
  <si>
    <t>06 03 13</t>
  </si>
  <si>
    <t>Conservation Treatment of Period Log Construction</t>
  </si>
  <si>
    <t>06 03 20</t>
  </si>
  <si>
    <t>Conservation Treatment for Period Finish Carpentry</t>
  </si>
  <si>
    <t>06 03 40</t>
  </si>
  <si>
    <t>Conservation Treatment for Period Architectural Woodwork</t>
  </si>
  <si>
    <t>06 05 00</t>
  </si>
  <si>
    <t>Common Work Results for Wood, Plastics, and Composites</t>
  </si>
  <si>
    <t>06 05 05</t>
  </si>
  <si>
    <t>Selective Demolition for Wood, Plastics, and Composites</t>
  </si>
  <si>
    <t>06 05 23</t>
  </si>
  <si>
    <t>Wood, Plastic, and Composite Fastenings</t>
  </si>
  <si>
    <t>06 05 73</t>
  </si>
  <si>
    <t>Wood Treatment</t>
  </si>
  <si>
    <t>06 05 83</t>
  </si>
  <si>
    <t>Shop-Applied Wood Coatings</t>
  </si>
  <si>
    <t>06 06 00</t>
  </si>
  <si>
    <t>Schedules for Wood, Plastics, and Composites</t>
  </si>
  <si>
    <t>06 06 10</t>
  </si>
  <si>
    <t>Schedules for Rough Carpentry</t>
  </si>
  <si>
    <t>06 06 20</t>
  </si>
  <si>
    <t>Schedules for Finish Carpentry</t>
  </si>
  <si>
    <t>06 06 40</t>
  </si>
  <si>
    <t>Schedules for Architectural Woodwork</t>
  </si>
  <si>
    <t>06 06 50</t>
  </si>
  <si>
    <t>Schedules for Structural Plastics</t>
  </si>
  <si>
    <t>06 06 60</t>
  </si>
  <si>
    <t>Schedules for Plastic Fabrications</t>
  </si>
  <si>
    <t>06 06 70</t>
  </si>
  <si>
    <t>Schedules for Structural Composites</t>
  </si>
  <si>
    <t>06 06 80</t>
  </si>
  <si>
    <t>Schedules for Composite Assemblies</t>
  </si>
  <si>
    <t>06 08 00</t>
  </si>
  <si>
    <t>Commissioning of Wood, Plastics, and Composites</t>
  </si>
  <si>
    <t>06 10 00</t>
  </si>
  <si>
    <t>Rough Carpentry</t>
  </si>
  <si>
    <t>06 10 53</t>
  </si>
  <si>
    <t>Miscellaneous Rough Carpentry</t>
  </si>
  <si>
    <t>06 10 63</t>
  </si>
  <si>
    <t>Exterior Rough Carpentry</t>
  </si>
  <si>
    <t>06 11 00</t>
  </si>
  <si>
    <t>Wood Framing</t>
  </si>
  <si>
    <t>06 11 13</t>
  </si>
  <si>
    <t>Engineered Wood Products</t>
  </si>
  <si>
    <t>06 11 16</t>
  </si>
  <si>
    <t>Mechanically Graded Lumber</t>
  </si>
  <si>
    <t>06 12 00</t>
  </si>
  <si>
    <t>Structural Panels</t>
  </si>
  <si>
    <t>06 12 13</t>
  </si>
  <si>
    <t>Cementitious Reinforced Panels</t>
  </si>
  <si>
    <t>06 12 16</t>
  </si>
  <si>
    <t>Stressed Skin Panels</t>
  </si>
  <si>
    <t>06 13 00</t>
  </si>
  <si>
    <t>Heavy Timber Construction</t>
  </si>
  <si>
    <t>06 13 13</t>
  </si>
  <si>
    <t>Log Construction</t>
  </si>
  <si>
    <t>06 13 16</t>
  </si>
  <si>
    <t>Pole Construction</t>
  </si>
  <si>
    <t>06 13 23</t>
  </si>
  <si>
    <t>Heavy Timber Framing</t>
  </si>
  <si>
    <t>06 13 26</t>
  </si>
  <si>
    <t>Heavy Timber Trusses</t>
  </si>
  <si>
    <t>06 13 33</t>
  </si>
  <si>
    <t>Heavy Timber Pier Construction</t>
  </si>
  <si>
    <t>06 14 00</t>
  </si>
  <si>
    <t>Treated Wood Foundations</t>
  </si>
  <si>
    <t>06 15 00</t>
  </si>
  <si>
    <t>Wood Decking</t>
  </si>
  <si>
    <t>06 15 13</t>
  </si>
  <si>
    <t>Wood Floor Decking</t>
  </si>
  <si>
    <t>06 15 16</t>
  </si>
  <si>
    <t>Wood Roof Decking</t>
  </si>
  <si>
    <t>06 15 19</t>
  </si>
  <si>
    <t>Timber Decking</t>
  </si>
  <si>
    <t>06 15 23</t>
  </si>
  <si>
    <t>Laminated Wood Decking</t>
  </si>
  <si>
    <t>06 15 33</t>
  </si>
  <si>
    <t>Wood Patio Decking</t>
  </si>
  <si>
    <t>06 16 00</t>
  </si>
  <si>
    <t>Sheathing</t>
  </si>
  <si>
    <t>06 16 13</t>
  </si>
  <si>
    <t>Insulating Sheathing</t>
  </si>
  <si>
    <t>06 16 23</t>
  </si>
  <si>
    <t>Subflooring</t>
  </si>
  <si>
    <t>06 16 26</t>
  </si>
  <si>
    <t>Underlayment</t>
  </si>
  <si>
    <t>06 16 33</t>
  </si>
  <si>
    <t>Wood Board Sheathing</t>
  </si>
  <si>
    <t>06 16 36</t>
  </si>
  <si>
    <t>Wood Panel Product Sheathing</t>
  </si>
  <si>
    <t>06 16 43</t>
  </si>
  <si>
    <t>Gypsum Sheathing</t>
  </si>
  <si>
    <t>06 16 53</t>
  </si>
  <si>
    <t>Moisture-Resistant Sheathing Board</t>
  </si>
  <si>
    <t>06 16 63</t>
  </si>
  <si>
    <t>Cementitious Sheathing</t>
  </si>
  <si>
    <t>06 17 00</t>
  </si>
  <si>
    <t>Shop-Fabricated Structural Wood</t>
  </si>
  <si>
    <t>06 17 13</t>
  </si>
  <si>
    <t>Laminated Veneer Lumber</t>
  </si>
  <si>
    <t>06 17 19</t>
  </si>
  <si>
    <t>Cross-Laminated Timber</t>
  </si>
  <si>
    <t>06 17 23</t>
  </si>
  <si>
    <t>Parallel Strand Lumber</t>
  </si>
  <si>
    <t>06 17 33</t>
  </si>
  <si>
    <t>Wood I-Joists</t>
  </si>
  <si>
    <t>06 17 36</t>
  </si>
  <si>
    <t>Metal-Web Wood Joists</t>
  </si>
  <si>
    <t>06 17 43</t>
  </si>
  <si>
    <t>Rim Boards</t>
  </si>
  <si>
    <t>06 17 53</t>
  </si>
  <si>
    <t>Shop-Fabricated Wood Trusses</t>
  </si>
  <si>
    <t>06 18 00</t>
  </si>
  <si>
    <t>Glued-Laminated Construction</t>
  </si>
  <si>
    <t>06 18 13</t>
  </si>
  <si>
    <t>Glued-Laminated Beams</t>
  </si>
  <si>
    <t>06 18 16</t>
  </si>
  <si>
    <t>Glued-Laminated Columns</t>
  </si>
  <si>
    <t>06 20 00</t>
  </si>
  <si>
    <t>Finish Carpentry</t>
  </si>
  <si>
    <t>06 20 13</t>
  </si>
  <si>
    <t>Exterior Finish Carpentry</t>
  </si>
  <si>
    <t>06 20 23</t>
  </si>
  <si>
    <t>Interior Finish Carpentry</t>
  </si>
  <si>
    <t>06 22 00</t>
  </si>
  <si>
    <t>Millwork</t>
  </si>
  <si>
    <t>06 22 13</t>
  </si>
  <si>
    <t>Standard Pattern Wood Trim</t>
  </si>
  <si>
    <t>06 25 00</t>
  </si>
  <si>
    <t>Prefinished Paneling</t>
  </si>
  <si>
    <t>06 25 13</t>
  </si>
  <si>
    <t>Prefinished Hardboard Paneling</t>
  </si>
  <si>
    <t>06 25 16</t>
  </si>
  <si>
    <t>Prefinished Plywood Paneling</t>
  </si>
  <si>
    <t>06 26 00</t>
  </si>
  <si>
    <t>Board Paneling</t>
  </si>
  <si>
    <t>06 26 13</t>
  </si>
  <si>
    <t>Profile Board Paneling</t>
  </si>
  <si>
    <t>06 40 00</t>
  </si>
  <si>
    <t>Architectural Woodwork</t>
  </si>
  <si>
    <t>06 40 13</t>
  </si>
  <si>
    <t>Exterior Architectural Woodwork</t>
  </si>
  <si>
    <t>06 40 23</t>
  </si>
  <si>
    <t>Interior Architectural Woodwork</t>
  </si>
  <si>
    <t>06 41 00</t>
  </si>
  <si>
    <t>Architectural Wood Casework</t>
  </si>
  <si>
    <t>06 41 13</t>
  </si>
  <si>
    <t>Wood-Veneer-Faced Architectural Cabinets</t>
  </si>
  <si>
    <t>06 41 16</t>
  </si>
  <si>
    <t>Plastic-Laminate-Clad Architectural Cabinets</t>
  </si>
  <si>
    <t>06 41 93</t>
  </si>
  <si>
    <t>Cabinet and Drawer Hardware</t>
  </si>
  <si>
    <t>06 42 00</t>
  </si>
  <si>
    <t>Wood Paneling</t>
  </si>
  <si>
    <t>06 42 13</t>
  </si>
  <si>
    <t>Wood Board Paneling</t>
  </si>
  <si>
    <t>06 42 14</t>
  </si>
  <si>
    <t>Stile and Rail Wood Paneling</t>
  </si>
  <si>
    <t>06 42 16</t>
  </si>
  <si>
    <t>Flush Wood Paneling</t>
  </si>
  <si>
    <t>06 42 19</t>
  </si>
  <si>
    <t>Plastic-Laminate-Faced Wood Paneling</t>
  </si>
  <si>
    <t>06 43 00</t>
  </si>
  <si>
    <t>Wood Stairs and Railings</t>
  </si>
  <si>
    <t>06 43 13</t>
  </si>
  <si>
    <t>Wood Stairs</t>
  </si>
  <si>
    <t>06 43 16</t>
  </si>
  <si>
    <t>Wood Railings</t>
  </si>
  <si>
    <t>06 44 00</t>
  </si>
  <si>
    <t>Ornamental Woodwork</t>
  </si>
  <si>
    <t>06 44 13</t>
  </si>
  <si>
    <t>Wood Turnings</t>
  </si>
  <si>
    <t>06 44 16</t>
  </si>
  <si>
    <t>Wood Pilasters</t>
  </si>
  <si>
    <t>06 44 19</t>
  </si>
  <si>
    <t>Wood Grilles</t>
  </si>
  <si>
    <t>06 44 23</t>
  </si>
  <si>
    <t>Wood Corbels</t>
  </si>
  <si>
    <t>06 44 26</t>
  </si>
  <si>
    <t>Wood Cupolas</t>
  </si>
  <si>
    <t>06 44 29</t>
  </si>
  <si>
    <t>Wood Finials</t>
  </si>
  <si>
    <t>06 44 33</t>
  </si>
  <si>
    <t>Wood Mantels</t>
  </si>
  <si>
    <t>06 44 36</t>
  </si>
  <si>
    <t>Wood Pediment Heads</t>
  </si>
  <si>
    <t>06 44 39</t>
  </si>
  <si>
    <t>Wood Posts and Columns</t>
  </si>
  <si>
    <t>06 46 00</t>
  </si>
  <si>
    <t>Wood Trim</t>
  </si>
  <si>
    <t>06 46 13</t>
  </si>
  <si>
    <t>Wood Door and Window Casings</t>
  </si>
  <si>
    <t>06 46 16</t>
  </si>
  <si>
    <t>Wood Aprons</t>
  </si>
  <si>
    <t>06 46 19</t>
  </si>
  <si>
    <t>Wood Base and Shoe Moldings</t>
  </si>
  <si>
    <t>06 46 23</t>
  </si>
  <si>
    <t>Wood Chair Rails</t>
  </si>
  <si>
    <t>06 46 26</t>
  </si>
  <si>
    <t>Wood Cornices</t>
  </si>
  <si>
    <t>06 46 29</t>
  </si>
  <si>
    <t>Wood Fasciae and Soffits</t>
  </si>
  <si>
    <t>06 46 33</t>
  </si>
  <si>
    <t>Wood Stops, Stools, and Sills</t>
  </si>
  <si>
    <t>06 46 91</t>
  </si>
  <si>
    <t>Splicing of Wooden Components</t>
  </si>
  <si>
    <t>06 48 00</t>
  </si>
  <si>
    <t>Wood Frames</t>
  </si>
  <si>
    <t>06 48 13</t>
  </si>
  <si>
    <t>Exterior Wood Door Frames</t>
  </si>
  <si>
    <t>06 48 16</t>
  </si>
  <si>
    <t>Interior Wood Door Frames</t>
  </si>
  <si>
    <t>06 48 19</t>
  </si>
  <si>
    <t>Ornamental Wood Frames</t>
  </si>
  <si>
    <t>06 48 23</t>
  </si>
  <si>
    <t>Stick-Built Wood Windows</t>
  </si>
  <si>
    <t>06 48 26</t>
  </si>
  <si>
    <t>Wood-Veneer Frames</t>
  </si>
  <si>
    <t>06 49 00</t>
  </si>
  <si>
    <t>Wood Screens and Shutters</t>
  </si>
  <si>
    <t>Wood Screens and Exterior Wood Shutters</t>
  </si>
  <si>
    <t>06 49 13</t>
  </si>
  <si>
    <t>Wood Screens</t>
  </si>
  <si>
    <t>06 49 16</t>
  </si>
  <si>
    <t>Wood Blinds</t>
  </si>
  <si>
    <t>Exterior Wood Blinds</t>
  </si>
  <si>
    <t>06 49 19</t>
  </si>
  <si>
    <t>Wood Shutters</t>
  </si>
  <si>
    <t>Exterior Wood Shutters</t>
  </si>
  <si>
    <t>06 50 00</t>
  </si>
  <si>
    <t>Structural Plastics</t>
  </si>
  <si>
    <t>06 51 00</t>
  </si>
  <si>
    <t>Structural Plastic Shapes and Plates</t>
  </si>
  <si>
    <t>06 51 13</t>
  </si>
  <si>
    <t>Plastic Lumber</t>
  </si>
  <si>
    <t>06 52 00</t>
  </si>
  <si>
    <t>Plastic Structural Assemblies</t>
  </si>
  <si>
    <t>06 53 00</t>
  </si>
  <si>
    <t>Plastic Decking</t>
  </si>
  <si>
    <t>06 53 13</t>
  </si>
  <si>
    <t>Solid Plastic Decking</t>
  </si>
  <si>
    <t>06 60 00</t>
  </si>
  <si>
    <t>Plastic Fabrications</t>
  </si>
  <si>
    <t>06 61 00</t>
  </si>
  <si>
    <t>Cast Polymer Fabrications</t>
  </si>
  <si>
    <t>Simulated Stone Fabrications</t>
  </si>
  <si>
    <t>06 61 13</t>
  </si>
  <si>
    <t>Cultured Marble Fabrications</t>
  </si>
  <si>
    <t>06 61 16</t>
  </si>
  <si>
    <t>Solid Surfacing Fabrications</t>
  </si>
  <si>
    <t>06 63 00</t>
  </si>
  <si>
    <t>Plastic Railings</t>
  </si>
  <si>
    <t>06 64 00</t>
  </si>
  <si>
    <t>Plastic Paneling</t>
  </si>
  <si>
    <t>06 64 13</t>
  </si>
  <si>
    <t>Plastic Lattice Paneling</t>
  </si>
  <si>
    <t>06 65 00</t>
  </si>
  <si>
    <t>Plastic Trim</t>
  </si>
  <si>
    <t>Plastic Simulated Wood Trim</t>
  </si>
  <si>
    <t>06 66 00</t>
  </si>
  <si>
    <t>Custom Ornamental Simulated Woodwork</t>
  </si>
  <si>
    <t>06 70 00</t>
  </si>
  <si>
    <t>Structural Composites</t>
  </si>
  <si>
    <t>06 71 00</t>
  </si>
  <si>
    <t>Structural Composite Shapes and Plates</t>
  </si>
  <si>
    <t>06 71 13</t>
  </si>
  <si>
    <t>Composite Lumber</t>
  </si>
  <si>
    <t>06 72 00</t>
  </si>
  <si>
    <t>Composite Structural Assemblies</t>
  </si>
  <si>
    <t>06 72 13</t>
  </si>
  <si>
    <t>Composite Joist Assemblies</t>
  </si>
  <si>
    <t>06 72 23</t>
  </si>
  <si>
    <t>Composite Stair Assemblies</t>
  </si>
  <si>
    <t>06 73 00</t>
  </si>
  <si>
    <t>Composite Decking</t>
  </si>
  <si>
    <t>06 73 13</t>
  </si>
  <si>
    <t>Composite Structural Decking</t>
  </si>
  <si>
    <t>06 74 00</t>
  </si>
  <si>
    <t>Composite Gratings</t>
  </si>
  <si>
    <t>06 74 13</t>
  </si>
  <si>
    <t>Fiberglass Reinforced Gratings</t>
  </si>
  <si>
    <t>06 80 00</t>
  </si>
  <si>
    <t>Composite Fabrications</t>
  </si>
  <si>
    <t>06 81 00</t>
  </si>
  <si>
    <t>Composite Railings</t>
  </si>
  <si>
    <t>06 81 13</t>
  </si>
  <si>
    <t>Glass-Fiber-Reinforced Plastic Railings</t>
  </si>
  <si>
    <t>06 82 00</t>
  </si>
  <si>
    <t>Composite Trim</t>
  </si>
  <si>
    <t>06 83 00</t>
  </si>
  <si>
    <t>Composite Paneling</t>
  </si>
  <si>
    <t>06 83 13</t>
  </si>
  <si>
    <t>Resin Composite Paneling</t>
  </si>
  <si>
    <t>06 83 16</t>
  </si>
  <si>
    <t>Fiberglass Reinforced Paneling</t>
  </si>
  <si>
    <t>07 00 00</t>
  </si>
  <si>
    <t>Thermal and Moisture Protection</t>
  </si>
  <si>
    <t>07 01 00</t>
  </si>
  <si>
    <t>Operation and Maintenance of Thermal and Moisture Protection</t>
  </si>
  <si>
    <t>07 01 10</t>
  </si>
  <si>
    <t>Maintenance of Dampproofing and Waterproofing</t>
  </si>
  <si>
    <t>07 01 20</t>
  </si>
  <si>
    <t>Maintenance of Thermal Protection</t>
  </si>
  <si>
    <t>07 01 30</t>
  </si>
  <si>
    <t>Maintenance of Steep Slope Roofing</t>
  </si>
  <si>
    <t>07 01 40</t>
  </si>
  <si>
    <t>Maintenance of Roofing and Siding Panels</t>
  </si>
  <si>
    <t>07 01 50</t>
  </si>
  <si>
    <t>Maintenance of Membrane Roofing</t>
  </si>
  <si>
    <t>07 01 60</t>
  </si>
  <si>
    <t>Maintenance of Flashing and Sheet Metal</t>
  </si>
  <si>
    <t>07 01 70</t>
  </si>
  <si>
    <t>Operation and Maintenance of Roof Specialties and Accessories</t>
  </si>
  <si>
    <t>07 01 80</t>
  </si>
  <si>
    <t>Maintenance of Fire and Smoke Protection</t>
  </si>
  <si>
    <t>07 01 90</t>
  </si>
  <si>
    <t>Maintenance of Joint Protection</t>
  </si>
  <si>
    <t>07 03 00</t>
  </si>
  <si>
    <t>Conservation Treatment for Period Roofing</t>
  </si>
  <si>
    <t>07 03 30</t>
  </si>
  <si>
    <t>Conservation Treatment for Period Steep Slope Roofing</t>
  </si>
  <si>
    <t>07 03 31</t>
  </si>
  <si>
    <t>Conservation Treatment for Period Shingles and Shakes</t>
  </si>
  <si>
    <t>07 03 32</t>
  </si>
  <si>
    <t>Conservation Treatment for Period Roof Tiles</t>
  </si>
  <si>
    <t>07 03 33</t>
  </si>
  <si>
    <t>Conservation Treatment for Period Natural Roof Coverings</t>
  </si>
  <si>
    <t>07 03 40</t>
  </si>
  <si>
    <t>Conservation Treatment for Period Roofing and Siding Panels</t>
  </si>
  <si>
    <t>07 03 41</t>
  </si>
  <si>
    <t>Conservative Treatment for Period Roof Panels</t>
  </si>
  <si>
    <t>07 03 46</t>
  </si>
  <si>
    <t>Conservation Treatment for Period Wood Siding</t>
  </si>
  <si>
    <t>07 03 60</t>
  </si>
  <si>
    <t>Conservation Treatment of Period Flashing and Sheet Metal</t>
  </si>
  <si>
    <t>07 03 61</t>
  </si>
  <si>
    <t>Conservation Treatment for Period Sheet Metal Roofing</t>
  </si>
  <si>
    <t>07 05 00</t>
  </si>
  <si>
    <t>Common Work Results for Thermal and Moisture Protection</t>
  </si>
  <si>
    <t>07 05 05</t>
  </si>
  <si>
    <t>Selective Demolition for Thermal and Moisture Protection</t>
  </si>
  <si>
    <t>07 05 43</t>
  </si>
  <si>
    <t>Cladding Support Systems</t>
  </si>
  <si>
    <t>07 05 53</t>
  </si>
  <si>
    <t>Fire and Smoke Assembly Identification</t>
  </si>
  <si>
    <t>07 06 00</t>
  </si>
  <si>
    <t>Schedules for Thermal and Moisture Protection</t>
  </si>
  <si>
    <t>07 06 10</t>
  </si>
  <si>
    <t>Schedules for Dampproofing and Waterproofing</t>
  </si>
  <si>
    <t>07 06 20</t>
  </si>
  <si>
    <t>Schedules for Thermal Protection</t>
  </si>
  <si>
    <t>07 06 30</t>
  </si>
  <si>
    <t>Schedules for Steep Slope Roofing</t>
  </si>
  <si>
    <t>07 06 40</t>
  </si>
  <si>
    <t>Schedules for Roofing and Siding Panels</t>
  </si>
  <si>
    <t>07 06 50</t>
  </si>
  <si>
    <t>Schedules for Membrane Roofing</t>
  </si>
  <si>
    <t>07 06 60</t>
  </si>
  <si>
    <t>Schedules for Flashing and Sheet Metal</t>
  </si>
  <si>
    <t>07 06 70</t>
  </si>
  <si>
    <t>Schedules for Roof Specialties and Accessories</t>
  </si>
  <si>
    <t>07 06 80</t>
  </si>
  <si>
    <t>Schedules for Fire and Smoke Protection</t>
  </si>
  <si>
    <t>07 06 90</t>
  </si>
  <si>
    <t>Schedules for Joint Protection</t>
  </si>
  <si>
    <t>07 08 00</t>
  </si>
  <si>
    <t>Commissioning of Thermal and Moisture Protection</t>
  </si>
  <si>
    <t>07 10 00</t>
  </si>
  <si>
    <t>Dampproofing and Waterproofing</t>
  </si>
  <si>
    <t>07 11 00</t>
  </si>
  <si>
    <t>Dampproofing</t>
  </si>
  <si>
    <t>07 11 13</t>
  </si>
  <si>
    <t>Bituminous Dampproofing</t>
  </si>
  <si>
    <t>07 11 16</t>
  </si>
  <si>
    <t>Cementitious Dampproofing</t>
  </si>
  <si>
    <t>07 11 19</t>
  </si>
  <si>
    <t>Sheet Dampproofing</t>
  </si>
  <si>
    <t>07 12 00</t>
  </si>
  <si>
    <t>Built-Up Bituminous Waterproofing</t>
  </si>
  <si>
    <t>07 12 13</t>
  </si>
  <si>
    <t>Built-Up Asphalt Waterproofing</t>
  </si>
  <si>
    <t>07 12 16</t>
  </si>
  <si>
    <t>Built-Up Coal Tar Waterproofing</t>
  </si>
  <si>
    <t>07 13 00</t>
  </si>
  <si>
    <t>Sheet Waterproofing</t>
  </si>
  <si>
    <t>07 13 13</t>
  </si>
  <si>
    <t>Bituminous Sheet Waterproofing</t>
  </si>
  <si>
    <t>07 13 26</t>
  </si>
  <si>
    <t>Self-Adhering Sheet Waterproofing</t>
  </si>
  <si>
    <t>07 13 52</t>
  </si>
  <si>
    <t>Modified Bituminous Sheet Waterproofing</t>
  </si>
  <si>
    <t>07 13 53</t>
  </si>
  <si>
    <t>Elastomeric Sheet Waterproofing</t>
  </si>
  <si>
    <t>07 13 54</t>
  </si>
  <si>
    <t>Thermoplastic Sheet Waterproofing</t>
  </si>
  <si>
    <t>07 14 00</t>
  </si>
  <si>
    <t>Fluid-Applied Waterproofing</t>
  </si>
  <si>
    <t>07 14 13</t>
  </si>
  <si>
    <t>Hot Fluid-Applied Rubberized Asphalt Waterproofing</t>
  </si>
  <si>
    <t>07 14 14</t>
  </si>
  <si>
    <t>Hot Fluid-Applied Polyurea Waterproofing</t>
  </si>
  <si>
    <t>07 14 16</t>
  </si>
  <si>
    <t>Cold Fluid-Applied Waterproofing</t>
  </si>
  <si>
    <t>07 15 00</t>
  </si>
  <si>
    <t>Sheet Metal Waterproofing</t>
  </si>
  <si>
    <t>07 15 13</t>
  </si>
  <si>
    <t>Sheet Lead Waterproofing</t>
  </si>
  <si>
    <t>07 16 00</t>
  </si>
  <si>
    <t>Cementitious and Reactive Waterproofing</t>
  </si>
  <si>
    <t>07 16 13</t>
  </si>
  <si>
    <t>Polymer Modified Cement Waterproofing</t>
  </si>
  <si>
    <t>07 16 16</t>
  </si>
  <si>
    <t>Crystalline Waterproofing</t>
  </si>
  <si>
    <t>07 16 19</t>
  </si>
  <si>
    <t>Metal Oxide Waterproofing</t>
  </si>
  <si>
    <t>07 17 00</t>
  </si>
  <si>
    <t>Bentonite Waterproofing</t>
  </si>
  <si>
    <t>07 17 13</t>
  </si>
  <si>
    <t>Bentonite Panel Waterproofing</t>
  </si>
  <si>
    <t>07 17 16</t>
  </si>
  <si>
    <t>Bentonite Composite Sheet Waterproofing</t>
  </si>
  <si>
    <t>07 18 00</t>
  </si>
  <si>
    <t>Traffic Coatings</t>
  </si>
  <si>
    <t>07 18 13</t>
  </si>
  <si>
    <t>Pedestrian Traffic Coatings</t>
  </si>
  <si>
    <t>07 18 16</t>
  </si>
  <si>
    <t>Vehicular Traffic Coatings</t>
  </si>
  <si>
    <t>07 19 00</t>
  </si>
  <si>
    <t>Water Repellents</t>
  </si>
  <si>
    <t>07 19 13</t>
  </si>
  <si>
    <t>Acrylic Water Repellents</t>
  </si>
  <si>
    <t>07 19 16</t>
  </si>
  <si>
    <t>Silane Water Repellents</t>
  </si>
  <si>
    <t>07 19 19</t>
  </si>
  <si>
    <t>Silicone Water Repellents</t>
  </si>
  <si>
    <t>07 19 23</t>
  </si>
  <si>
    <t>Siloxane Water Repellents</t>
  </si>
  <si>
    <t>07 19 26</t>
  </si>
  <si>
    <t>Stearate Water Repellents</t>
  </si>
  <si>
    <t>07 19 29</t>
  </si>
  <si>
    <t>Penetrating Polyester Water Repellents</t>
  </si>
  <si>
    <t>07 20 00</t>
  </si>
  <si>
    <t>Thermal Protection</t>
  </si>
  <si>
    <t>07 21 00</t>
  </si>
  <si>
    <t>Thermal Insulation</t>
  </si>
  <si>
    <t>07 21 13</t>
  </si>
  <si>
    <t>Board Insulation</t>
  </si>
  <si>
    <t>07 21 16</t>
  </si>
  <si>
    <t>Blanket Insulation</t>
  </si>
  <si>
    <t>07 21 19</t>
  </si>
  <si>
    <t>Foamed-In-Place Insulation</t>
  </si>
  <si>
    <t>07 21 23</t>
  </si>
  <si>
    <t>Loose-Fill Insulation</t>
  </si>
  <si>
    <t>07 21 26</t>
  </si>
  <si>
    <t>Blown Insulation</t>
  </si>
  <si>
    <t>07 21 29</t>
  </si>
  <si>
    <t>Sprayed Insulation</t>
  </si>
  <si>
    <t>07 21 53</t>
  </si>
  <si>
    <t>Reflective Insulation</t>
  </si>
  <si>
    <t>07 22 00</t>
  </si>
  <si>
    <t>Roof and Deck Insulation</t>
  </si>
  <si>
    <t>07 22 13</t>
  </si>
  <si>
    <t>Asphaltic Perlite Concrete Deck</t>
  </si>
  <si>
    <t>07 22 16</t>
  </si>
  <si>
    <t>Roof Board Insulation</t>
  </si>
  <si>
    <t>07 24 00</t>
  </si>
  <si>
    <t>Exterior Insulation and Finish Systems</t>
  </si>
  <si>
    <t>07 24 13</t>
  </si>
  <si>
    <t>Polymer-Based Exterior Insulation and Finish System</t>
  </si>
  <si>
    <t>07 24 16</t>
  </si>
  <si>
    <t>Polymer-Modified Exterior Insulation and Finish System</t>
  </si>
  <si>
    <t>07 24 19</t>
  </si>
  <si>
    <t>Water-Drainage Exterior Insulation and Finish System</t>
  </si>
  <si>
    <t>07 24 23</t>
  </si>
  <si>
    <t>Direct-Applied Finish Systems</t>
  </si>
  <si>
    <t>07 25 00</t>
  </si>
  <si>
    <t>Weather Barriers</t>
  </si>
  <si>
    <t>07 26 00</t>
  </si>
  <si>
    <t>Vapor Retarders</t>
  </si>
  <si>
    <t>07 26 13</t>
  </si>
  <si>
    <t>Above-Grade Vapor Retarders</t>
  </si>
  <si>
    <t>07 26 16</t>
  </si>
  <si>
    <t>Below-Grade Vapor Retarders</t>
  </si>
  <si>
    <t>07 26 23</t>
  </si>
  <si>
    <t>Below-Grade Gas Retarders</t>
  </si>
  <si>
    <t>07 27 00</t>
  </si>
  <si>
    <t>Air Barriers</t>
  </si>
  <si>
    <t>07 27 13</t>
  </si>
  <si>
    <t>Modified Bituminous Sheet Air Barriers</t>
  </si>
  <si>
    <t>07 27 16</t>
  </si>
  <si>
    <t>Sheet Metal Membrane Air Barriers</t>
  </si>
  <si>
    <t>07 27 19</t>
  </si>
  <si>
    <t>Plastic Sheet Air Barriers</t>
  </si>
  <si>
    <t>07 27 23</t>
  </si>
  <si>
    <t>Board Product Air Barriers</t>
  </si>
  <si>
    <t>07 27 26</t>
  </si>
  <si>
    <t>Fluid-Applied Membrane Air Barriers</t>
  </si>
  <si>
    <t>07 27 36</t>
  </si>
  <si>
    <t>Sprayed Foam Air Barrier</t>
  </si>
  <si>
    <t>07 30 00</t>
  </si>
  <si>
    <t>Steep Slope Roofing</t>
  </si>
  <si>
    <t>07 30 91</t>
  </si>
  <si>
    <t>Canvas Roofing</t>
  </si>
  <si>
    <t>07 31 00</t>
  </si>
  <si>
    <t>Shingles and Shakes</t>
  </si>
  <si>
    <t>07 31 13</t>
  </si>
  <si>
    <t>Asphalt Shingles</t>
  </si>
  <si>
    <t>07 31 16</t>
  </si>
  <si>
    <t>Metal Shingles</t>
  </si>
  <si>
    <t>07 31 19</t>
  </si>
  <si>
    <t>Mineral-Fiber Cement Shingles</t>
  </si>
  <si>
    <t>07 31 23</t>
  </si>
  <si>
    <t>Porcelain Enamel Shingles</t>
  </si>
  <si>
    <t>07 31 26</t>
  </si>
  <si>
    <t>Slate Shingles</t>
  </si>
  <si>
    <t>07 31 29</t>
  </si>
  <si>
    <t>Wood Shingles and Shakes</t>
  </si>
  <si>
    <t>07 31 33</t>
  </si>
  <si>
    <t>Composite Rubber Shingles</t>
  </si>
  <si>
    <t>07 31 53</t>
  </si>
  <si>
    <t>Plastic Shakes</t>
  </si>
  <si>
    <t>07 32 00</t>
  </si>
  <si>
    <t>Roof Tiles</t>
  </si>
  <si>
    <t>07 32 13</t>
  </si>
  <si>
    <t>Clay Roof Tiles</t>
  </si>
  <si>
    <t>07 32 14</t>
  </si>
  <si>
    <t>Ceramic and Porcelain Roof Tiles</t>
  </si>
  <si>
    <t>07 32 16</t>
  </si>
  <si>
    <t>Concrete Roof Tiles</t>
  </si>
  <si>
    <t>07 32 19</t>
  </si>
  <si>
    <t>Metal Roof Tiles</t>
  </si>
  <si>
    <t>07 32 23</t>
  </si>
  <si>
    <t>Mineral-Fiber Cement Roof Tiles</t>
  </si>
  <si>
    <t>07 32 26</t>
  </si>
  <si>
    <t>Plastic Roof Tiles</t>
  </si>
  <si>
    <t>07 32 29</t>
  </si>
  <si>
    <t>Rubber Tiles/Panels</t>
  </si>
  <si>
    <t>07 33 00</t>
  </si>
  <si>
    <t>Natural Roof Coverings</t>
  </si>
  <si>
    <t>07 33 13</t>
  </si>
  <si>
    <t>Sod Roofing</t>
  </si>
  <si>
    <t>07 33 16</t>
  </si>
  <si>
    <t>Thatched Roofing</t>
  </si>
  <si>
    <t>07 33 63</t>
  </si>
  <si>
    <t>Vegetated Steep-Slope Roofing</t>
  </si>
  <si>
    <t>Vegetated Roofing</t>
  </si>
  <si>
    <t>07 40 00</t>
  </si>
  <si>
    <t>Roofing and Siding Panels</t>
  </si>
  <si>
    <t>07 41 00</t>
  </si>
  <si>
    <t>Roof Panels</t>
  </si>
  <si>
    <t>07 41 13</t>
  </si>
  <si>
    <t>Metal Roof Panels</t>
  </si>
  <si>
    <t>07 41 16</t>
  </si>
  <si>
    <t>Insulated Metal Roof Panels</t>
  </si>
  <si>
    <t>07 41 23</t>
  </si>
  <si>
    <t>Wood Roof Panels</t>
  </si>
  <si>
    <t>07 41 33</t>
  </si>
  <si>
    <t>Plastic Roof Panels</t>
  </si>
  <si>
    <t>07 41 43</t>
  </si>
  <si>
    <t>Composite Roof Panels</t>
  </si>
  <si>
    <t>07 41 63</t>
  </si>
  <si>
    <t>Fabricated Roof Panel Assemblies</t>
  </si>
  <si>
    <t>07 42 00</t>
  </si>
  <si>
    <t>Wall Panels</t>
  </si>
  <si>
    <t>07 42 13</t>
  </si>
  <si>
    <t>Metal Wall Panels</t>
  </si>
  <si>
    <t>07 42 23</t>
  </si>
  <si>
    <t>Wood Wall Panels</t>
  </si>
  <si>
    <t>07 42 26</t>
  </si>
  <si>
    <t>Tile Wall Panels</t>
  </si>
  <si>
    <t>07 42 29</t>
  </si>
  <si>
    <t>Terra Cotta Wall Panels</t>
  </si>
  <si>
    <t>Terracotta Wall Panels</t>
  </si>
  <si>
    <t>07 42 33</t>
  </si>
  <si>
    <t>Plastic Wall Panels</t>
  </si>
  <si>
    <t>07 42 43</t>
  </si>
  <si>
    <t>Composite Wall Panels</t>
  </si>
  <si>
    <t>07 42 46</t>
  </si>
  <si>
    <t>Cementitious Wall Panels</t>
  </si>
  <si>
    <t>07 42 63</t>
  </si>
  <si>
    <t>Fabricated Wall Panel Assemblies</t>
  </si>
  <si>
    <t>07 42 93</t>
  </si>
  <si>
    <t>Soffit Panels</t>
  </si>
  <si>
    <t>07 44 00</t>
  </si>
  <si>
    <t>Faced Panels</t>
  </si>
  <si>
    <t>07 44 13</t>
  </si>
  <si>
    <t>Aggregate Coated Panels</t>
  </si>
  <si>
    <t>07 44 16</t>
  </si>
  <si>
    <t>Porcelain Enameled Faced Panels</t>
  </si>
  <si>
    <t>07 44 19</t>
  </si>
  <si>
    <t>Tile-Faced Panels</t>
  </si>
  <si>
    <t>07 44 23</t>
  </si>
  <si>
    <t>Ceramic-Tile-Faced Panels</t>
  </si>
  <si>
    <t>07 44 33</t>
  </si>
  <si>
    <t>Metal Faced Panels</t>
  </si>
  <si>
    <t>07 44 53</t>
  </si>
  <si>
    <t>Glass-Fiber-Reinforced Cementitious Panels</t>
  </si>
  <si>
    <t>07 44 56</t>
  </si>
  <si>
    <t>Mineral-Fiber-Reinforced Cementitious Panels</t>
  </si>
  <si>
    <t>07 44 63</t>
  </si>
  <si>
    <t>Fabricated Faced Panel Assemblies</t>
  </si>
  <si>
    <t>07 46 00</t>
  </si>
  <si>
    <t>Siding</t>
  </si>
  <si>
    <t>07 46 16</t>
  </si>
  <si>
    <t>Aluminum Siding</t>
  </si>
  <si>
    <t>07 46 19</t>
  </si>
  <si>
    <t>Steel Siding</t>
  </si>
  <si>
    <t>07 46 21</t>
  </si>
  <si>
    <t>Zinc Siding</t>
  </si>
  <si>
    <t>07 46 23</t>
  </si>
  <si>
    <t>Wood Siding</t>
  </si>
  <si>
    <t>07 46 24</t>
  </si>
  <si>
    <t>Wood Shingle and Shake Siding</t>
  </si>
  <si>
    <t>07 46 26</t>
  </si>
  <si>
    <t>Hardboard Siding</t>
  </si>
  <si>
    <t>07 46 29</t>
  </si>
  <si>
    <t>Plywood Siding</t>
  </si>
  <si>
    <t>07 46 33</t>
  </si>
  <si>
    <t>Plastic Siding</t>
  </si>
  <si>
    <t>07 46 43</t>
  </si>
  <si>
    <t>Composition Siding</t>
  </si>
  <si>
    <t>07 46 46</t>
  </si>
  <si>
    <t>Fiber-Cement Siding</t>
  </si>
  <si>
    <t>07 46 63</t>
  </si>
  <si>
    <t>Fabricated Panel Assemblies with Siding</t>
  </si>
  <si>
    <t>07 50 00</t>
  </si>
  <si>
    <t>Membrane Roofing</t>
  </si>
  <si>
    <t>07 51 00</t>
  </si>
  <si>
    <t>Built-Up Bituminous Roofing</t>
  </si>
  <si>
    <t>07 51 13</t>
  </si>
  <si>
    <t>Built-Up Asphalt Roofing</t>
  </si>
  <si>
    <t>07 51 16</t>
  </si>
  <si>
    <t>Built-Up Coal Tar Roofing</t>
  </si>
  <si>
    <t>07 51 23</t>
  </si>
  <si>
    <t>Glass-Fiber-Reinforced Asphalt Emulsion Roofing</t>
  </si>
  <si>
    <t>07 52 00</t>
  </si>
  <si>
    <t>Modified Bituminous Membrane Roofing</t>
  </si>
  <si>
    <t>07 52 13</t>
  </si>
  <si>
    <t>Atactic-Polypropylene-Modified Bituminous Membrane Roofing</t>
  </si>
  <si>
    <t>07 52 16</t>
  </si>
  <si>
    <t>Styrene-Butadiene-Styrene Modified Bituminous Membrane Roofing</t>
  </si>
  <si>
    <t>07 53 00</t>
  </si>
  <si>
    <t>Elastomeric Membrane Roofing</t>
  </si>
  <si>
    <t>07 53 13</t>
  </si>
  <si>
    <t>Chlorinated-Polyethylene Roofing</t>
  </si>
  <si>
    <t>07 53 16</t>
  </si>
  <si>
    <t>Chlorosulfonate-Polyethylene Roofing</t>
  </si>
  <si>
    <t>07 53 23</t>
  </si>
  <si>
    <t>Ethylene-Propylene-Diene-Monomer Roofing</t>
  </si>
  <si>
    <t>07 53 29</t>
  </si>
  <si>
    <t>Polyisobutylene Roofing</t>
  </si>
  <si>
    <t>07 54 00</t>
  </si>
  <si>
    <t>Thermoplastic Membrane Roofing</t>
  </si>
  <si>
    <t>07 54 13</t>
  </si>
  <si>
    <t>Copolymer-Alloy Roofing</t>
  </si>
  <si>
    <t>07 54 16</t>
  </si>
  <si>
    <t>Ketone Ethylene Ester Roofing</t>
  </si>
  <si>
    <t>Ethylene-Interpolymer Roofing</t>
  </si>
  <si>
    <t>07 54 19</t>
  </si>
  <si>
    <t>Polyvinyl-Chloride Roofing</t>
  </si>
  <si>
    <t>07 54 23</t>
  </si>
  <si>
    <t>Thermoplastic-Polyolefin Roofing</t>
  </si>
  <si>
    <t>07 54 26</t>
  </si>
  <si>
    <t>Nitrile-Butadiene-Polymer Roofing</t>
  </si>
  <si>
    <t>07 55 00</t>
  </si>
  <si>
    <t>Protected Membrane Roofing</t>
  </si>
  <si>
    <t>07 55 51</t>
  </si>
  <si>
    <t>Built-Up Bituminous Protected Membrane Roofing</t>
  </si>
  <si>
    <t>07 55 52</t>
  </si>
  <si>
    <t>Modified Bituminous Protected Membrane Roofing</t>
  </si>
  <si>
    <t>07 55 53</t>
  </si>
  <si>
    <t>Elastomeric Protected Membrane Roofing</t>
  </si>
  <si>
    <t>07 55 54</t>
  </si>
  <si>
    <t>Thermoplastic Protected Membrane Roofing</t>
  </si>
  <si>
    <t>07 55 56</t>
  </si>
  <si>
    <t>Fluid-Applied Protected Membrane Roofing</t>
  </si>
  <si>
    <t>07 55 63</t>
  </si>
  <si>
    <t>Vegetated Protected Membrane Roofing</t>
  </si>
  <si>
    <t>07 56 00</t>
  </si>
  <si>
    <t>Fluid-Applied Roofing</t>
  </si>
  <si>
    <t>07 57 00</t>
  </si>
  <si>
    <t>Coated Foamed Roofing</t>
  </si>
  <si>
    <t>07 57 13</t>
  </si>
  <si>
    <t>Sprayed Polyurethane Foam Roofing</t>
  </si>
  <si>
    <t>07 58 00</t>
  </si>
  <si>
    <t>Roll Roofing</t>
  </si>
  <si>
    <t>07 60 00</t>
  </si>
  <si>
    <t>Flashing and Sheet Metal</t>
  </si>
  <si>
    <t>07 61 00</t>
  </si>
  <si>
    <t>Sheet Metal Roofing</t>
  </si>
  <si>
    <t>07 61 13</t>
  </si>
  <si>
    <t>Standing Seam Sheet Metal Roofing</t>
  </si>
  <si>
    <t>07 61 16</t>
  </si>
  <si>
    <t>Batten Seam Sheet Metal Roofing</t>
  </si>
  <si>
    <t>07 61 19</t>
  </si>
  <si>
    <t>Flat Seam Sheet Metal Roofing</t>
  </si>
  <si>
    <t>07 62 00</t>
  </si>
  <si>
    <t>Sheet Metal Flashing and Trim</t>
  </si>
  <si>
    <t>07 63 00</t>
  </si>
  <si>
    <t>Sheet Metal Roofing Specialties</t>
  </si>
  <si>
    <t>07 64 00</t>
  </si>
  <si>
    <t>Sheet Metal Wall Cladding</t>
  </si>
  <si>
    <t>07 64 13</t>
  </si>
  <si>
    <t>Standing Seam Sheet Metal Wall Cladding</t>
  </si>
  <si>
    <t>07 64 16</t>
  </si>
  <si>
    <t>Batten Seam Sheet Metal Wall Cladding</t>
  </si>
  <si>
    <t>07 64 19</t>
  </si>
  <si>
    <t>Flat Seam Sheet Metal Wall Cladding</t>
  </si>
  <si>
    <t>07 65 00</t>
  </si>
  <si>
    <t>Flexible Flashing</t>
  </si>
  <si>
    <t>07 65 13</t>
  </si>
  <si>
    <t>Laminated Sheet Flashing</t>
  </si>
  <si>
    <t>07 65 16</t>
  </si>
  <si>
    <t>Modified Bituminous Sheet Flashing</t>
  </si>
  <si>
    <t>07 65 19</t>
  </si>
  <si>
    <t>Plastic Sheet Flashing</t>
  </si>
  <si>
    <t>07 65 23</t>
  </si>
  <si>
    <t>Rubber Sheet Flashing</t>
  </si>
  <si>
    <t>07 65 26</t>
  </si>
  <si>
    <t>Self-Adhering Sheet Flashing</t>
  </si>
  <si>
    <t>07 70 00</t>
  </si>
  <si>
    <t>Roof and Wall Specialties and Accessories</t>
  </si>
  <si>
    <t>07 71 00</t>
  </si>
  <si>
    <t>Roof Specialties</t>
  </si>
  <si>
    <t>07 71 13</t>
  </si>
  <si>
    <t>Manufactured Copings</t>
  </si>
  <si>
    <t>07 71 16</t>
  </si>
  <si>
    <t>Manufactured Counterflashing Systems</t>
  </si>
  <si>
    <t>07 71 19</t>
  </si>
  <si>
    <t>Manufactured Gravel Stops and Fasciae</t>
  </si>
  <si>
    <t>07 71 23</t>
  </si>
  <si>
    <t>Manufactured Gutters and Downspouts</t>
  </si>
  <si>
    <t>07 71 26</t>
  </si>
  <si>
    <t>Reglets</t>
  </si>
  <si>
    <t>07 71 29</t>
  </si>
  <si>
    <t>Manufactured Roof Expansion Joints</t>
  </si>
  <si>
    <t>07 71 33</t>
  </si>
  <si>
    <t>Manufactured Scuppers</t>
  </si>
  <si>
    <t>07 72 00</t>
  </si>
  <si>
    <t>Roof Accessories</t>
  </si>
  <si>
    <t>07 72 13</t>
  </si>
  <si>
    <t>Manufactured Curbs</t>
  </si>
  <si>
    <t>07 72 23</t>
  </si>
  <si>
    <t>Relief Vents</t>
  </si>
  <si>
    <t>07 72 26</t>
  </si>
  <si>
    <t>Ridge Vents</t>
  </si>
  <si>
    <t>07 72 33</t>
  </si>
  <si>
    <t>Roof Hatches</t>
  </si>
  <si>
    <t>07 72 36</t>
  </si>
  <si>
    <t>Smoke Vents</t>
  </si>
  <si>
    <t>07 72 39</t>
  </si>
  <si>
    <t>Operable Roof Vents</t>
  </si>
  <si>
    <t>07 72 43</t>
  </si>
  <si>
    <t>Roof Walk Boards</t>
  </si>
  <si>
    <t>07 72 46</t>
  </si>
  <si>
    <t>Roof Walkways</t>
  </si>
  <si>
    <t>07 72 53</t>
  </si>
  <si>
    <t>Snow Guards</t>
  </si>
  <si>
    <t>07 72 63</t>
  </si>
  <si>
    <t>Waste Containment Assemblies</t>
  </si>
  <si>
    <t>07 72 73</t>
  </si>
  <si>
    <t>Vegetated Roof Systems</t>
  </si>
  <si>
    <t>07 76 00</t>
  </si>
  <si>
    <t>Roof Pavers</t>
  </si>
  <si>
    <t>07 76 13</t>
  </si>
  <si>
    <t>Roof Ballast Pavers</t>
  </si>
  <si>
    <t>07 76 16</t>
  </si>
  <si>
    <t>Roof Decking Pavers</t>
  </si>
  <si>
    <t>07 77 00</t>
  </si>
  <si>
    <t>Wall Specialties</t>
  </si>
  <si>
    <t>07 80 00</t>
  </si>
  <si>
    <t>Fire and Smoke Protection</t>
  </si>
  <si>
    <t>07 81 00</t>
  </si>
  <si>
    <t>Applied Fireproofing</t>
  </si>
  <si>
    <t>07 81 13</t>
  </si>
  <si>
    <t>Cement Aggregate Fireproofing</t>
  </si>
  <si>
    <t>07 81 16</t>
  </si>
  <si>
    <t>Cementitious Fireproofing</t>
  </si>
  <si>
    <t>07 81 19</t>
  </si>
  <si>
    <t>Foamed Magnesium-Oxychloride Fireproofing</t>
  </si>
  <si>
    <t>07 81 23</t>
  </si>
  <si>
    <t>Intumescent Fireproofing</t>
  </si>
  <si>
    <t>07 81 26</t>
  </si>
  <si>
    <t>Magnesium Cement Fireproofing</t>
  </si>
  <si>
    <t>07 81 29</t>
  </si>
  <si>
    <t>Mineral-Fiber Cementitious Fireproofing</t>
  </si>
  <si>
    <t>07 81 33</t>
  </si>
  <si>
    <t>Mineral-Fiber Fireproofing</t>
  </si>
  <si>
    <t>07 82 00</t>
  </si>
  <si>
    <t>Board Fireproofing</t>
  </si>
  <si>
    <t>07 82 13</t>
  </si>
  <si>
    <t>Calcium-Silicate Board Fireproofing</t>
  </si>
  <si>
    <t>07 82 16</t>
  </si>
  <si>
    <t>Slag-Fiber Board Fireproofing</t>
  </si>
  <si>
    <t>07 84 00</t>
  </si>
  <si>
    <t>Firestopping</t>
  </si>
  <si>
    <t>07 84 13</t>
  </si>
  <si>
    <t>Penetration Firestopping</t>
  </si>
  <si>
    <t>07 84 43</t>
  </si>
  <si>
    <t>Joint Firestopping</t>
  </si>
  <si>
    <t>07 84 53</t>
  </si>
  <si>
    <t>Building Perimeter Firestopping</t>
  </si>
  <si>
    <t>07 86 00</t>
  </si>
  <si>
    <t>Smoke Seals</t>
  </si>
  <si>
    <t>07 87 00</t>
  </si>
  <si>
    <t>Smoke Containment Barriers</t>
  </si>
  <si>
    <t>07 90 00</t>
  </si>
  <si>
    <t>Joint Protection</t>
  </si>
  <si>
    <t>07 91 00</t>
  </si>
  <si>
    <t>Preformed Joint Seals</t>
  </si>
  <si>
    <t>07 91 13</t>
  </si>
  <si>
    <t>Compression Seals</t>
  </si>
  <si>
    <t>07 91 16</t>
  </si>
  <si>
    <t>Joint Gaskets</t>
  </si>
  <si>
    <t>07 91 23</t>
  </si>
  <si>
    <t>Backer Rods</t>
  </si>
  <si>
    <t>07 91 26</t>
  </si>
  <si>
    <t>Joint Fillers</t>
  </si>
  <si>
    <t>07 92 00</t>
  </si>
  <si>
    <t>Joint Sealants</t>
  </si>
  <si>
    <t>07 92 13</t>
  </si>
  <si>
    <t>Elastomeric Joint Sealants</t>
  </si>
  <si>
    <t>07 92 16</t>
  </si>
  <si>
    <t>Rigid Joint Sealants</t>
  </si>
  <si>
    <t>07 92 19</t>
  </si>
  <si>
    <t>Acoustical Joint Sealants</t>
  </si>
  <si>
    <t>07 95 00</t>
  </si>
  <si>
    <t>Expansion Control</t>
  </si>
  <si>
    <t>07 95 13</t>
  </si>
  <si>
    <t>Expansion Joint Cover Assemblies</t>
  </si>
  <si>
    <t>07 95 53</t>
  </si>
  <si>
    <t>Joint Slide Bearings</t>
  </si>
  <si>
    <t>07 95 63</t>
  </si>
  <si>
    <t>Bridge Expansion Joint Cover Assemblies</t>
  </si>
  <si>
    <t>08 00 00</t>
  </si>
  <si>
    <t>Openings</t>
  </si>
  <si>
    <t>08 01 00</t>
  </si>
  <si>
    <t>Operation and Maintenance of Openings</t>
  </si>
  <si>
    <t>08 01 10</t>
  </si>
  <si>
    <t>Operation and Maintenance of Doors and Frames</t>
  </si>
  <si>
    <t>08 01 11</t>
  </si>
  <si>
    <t>Operation and Maintenance of Metal Doors and Frames</t>
  </si>
  <si>
    <t>08 01 14</t>
  </si>
  <si>
    <t>Operation and Maintenance of Wood Doors</t>
  </si>
  <si>
    <t>08 01 15</t>
  </si>
  <si>
    <t>Operation and Maintenance of Plastic Doors</t>
  </si>
  <si>
    <t>08 01 16</t>
  </si>
  <si>
    <t>Operation and Maintenance of Composite Doors</t>
  </si>
  <si>
    <t>08 01 17</t>
  </si>
  <si>
    <t>Operation and Maintenance of Integrated Door Opening Assemblies</t>
  </si>
  <si>
    <t>08 01 30</t>
  </si>
  <si>
    <t>Operation and Maintenance of Specialty Doors and Frames</t>
  </si>
  <si>
    <t>08 01 32</t>
  </si>
  <si>
    <t>Operation and Maintenance of Sliding Glass Doors</t>
  </si>
  <si>
    <t>08 01 33</t>
  </si>
  <si>
    <t>Operation and Maintenance of Coiling Doors and Grilles</t>
  </si>
  <si>
    <t>08 01 34</t>
  </si>
  <si>
    <t>Operation and Maintenance of Special Function Doors</t>
  </si>
  <si>
    <t>08 01 35</t>
  </si>
  <si>
    <t>Operation and Maintenance of Folding Doors and Grilles</t>
  </si>
  <si>
    <t>08 01 36</t>
  </si>
  <si>
    <t>Operation and Maintenance of Panel Doors</t>
  </si>
  <si>
    <t>08 01 39</t>
  </si>
  <si>
    <t>Operation and Maintenance of Traffic Doors</t>
  </si>
  <si>
    <t>08 01 40</t>
  </si>
  <si>
    <t>Operation and Maintenance of Entrances, Storefronts, and Curtain Walls</t>
  </si>
  <si>
    <t>08 01 41</t>
  </si>
  <si>
    <t>Operation and Maintenance of Entrances</t>
  </si>
  <si>
    <t>08 01 42</t>
  </si>
  <si>
    <t>Operation and Maintenance of Storefronts</t>
  </si>
  <si>
    <t>08 01 44</t>
  </si>
  <si>
    <t>Operation and Maintenance of Curtain Walls</t>
  </si>
  <si>
    <t>08 01 50</t>
  </si>
  <si>
    <t>Operation and Maintenance of Windows</t>
  </si>
  <si>
    <t>08 01 51</t>
  </si>
  <si>
    <t>Operation and Maintenance of Metal Windows</t>
  </si>
  <si>
    <t>08 01 52</t>
  </si>
  <si>
    <t>Operation and Maintenance of Wood Windows</t>
  </si>
  <si>
    <t>08 01 53</t>
  </si>
  <si>
    <t>Operation and Maintenance of Plastic Windows</t>
  </si>
  <si>
    <t>08 01 54</t>
  </si>
  <si>
    <t>Operation and Maintenance of Composite Windows</t>
  </si>
  <si>
    <t>08 01 56</t>
  </si>
  <si>
    <t>Operation and Maintenance of Special Function Windows</t>
  </si>
  <si>
    <t>08 01 60</t>
  </si>
  <si>
    <t>Operation and Maintenance of Skylights and Roof Windows</t>
  </si>
  <si>
    <t>08 01 61</t>
  </si>
  <si>
    <t>Operation and Maintenance of Roof Windows</t>
  </si>
  <si>
    <t>08 01 62</t>
  </si>
  <si>
    <t>Operation and Maintenance of Unit Skylights</t>
  </si>
  <si>
    <t>08 01 63</t>
  </si>
  <si>
    <t>Operation and Maintenance of Metal-Framed Skylights</t>
  </si>
  <si>
    <t>08 01 64</t>
  </si>
  <si>
    <t>Operation and Maintenance of Plastic-Framed Skylights</t>
  </si>
  <si>
    <t>08 01 70</t>
  </si>
  <si>
    <t>Operation and Maintenance of Hardware</t>
  </si>
  <si>
    <t>08 01 71</t>
  </si>
  <si>
    <t>Operation and Maintenance of Door Hardware</t>
  </si>
  <si>
    <t>08 01 74</t>
  </si>
  <si>
    <t>Operation and Maintenance of Access Control Hardware</t>
  </si>
  <si>
    <t>08 01 75</t>
  </si>
  <si>
    <t>Operation and Maintenance of Window Hardware</t>
  </si>
  <si>
    <t>08 01 80</t>
  </si>
  <si>
    <t>Maintenance of Glazing</t>
  </si>
  <si>
    <t>08 01 81</t>
  </si>
  <si>
    <t>Maintenance of Glass Glazing</t>
  </si>
  <si>
    <t>08 01 84</t>
  </si>
  <si>
    <t>Maintenance of Plastic Glazing</t>
  </si>
  <si>
    <t>08 01 88</t>
  </si>
  <si>
    <t>Maintenance of Special Function Glazing</t>
  </si>
  <si>
    <t>08 01 90</t>
  </si>
  <si>
    <t>Operation and Maintenance of Louvers and Vents</t>
  </si>
  <si>
    <t>08 01 91</t>
  </si>
  <si>
    <t>Operation and Maintenance of Louvers</t>
  </si>
  <si>
    <t>08 01 92</t>
  </si>
  <si>
    <t>Operation and Maintenance of Louvered Equipment Enclosures</t>
  </si>
  <si>
    <t>08 01 95</t>
  </si>
  <si>
    <t>Operation and Maintenance of Vents</t>
  </si>
  <si>
    <t>08 03 00</t>
  </si>
  <si>
    <t>Conservation Treatment for Period Openings</t>
  </si>
  <si>
    <t>08 03 11</t>
  </si>
  <si>
    <t>Conservation Treatment for Period Metal Doors and Frames</t>
  </si>
  <si>
    <t>Renumbered</t>
  </si>
  <si>
    <t>08 03 11.13</t>
  </si>
  <si>
    <t>08 03 14</t>
  </si>
  <si>
    <t>Conservation Treatment for Period Wood Doors</t>
  </si>
  <si>
    <t>08 03 30</t>
  </si>
  <si>
    <t>Conservation Treatment for Period Specialty Doors and Frames</t>
  </si>
  <si>
    <t>08 03 34</t>
  </si>
  <si>
    <t>Conservation Treatment for Period Special Function Doors</t>
  </si>
  <si>
    <t>08 03 50</t>
  </si>
  <si>
    <t>Conservation Treatment for Period Windows</t>
  </si>
  <si>
    <t>08 03 51</t>
  </si>
  <si>
    <t>Conservation Treatment for Period Metal Windows</t>
  </si>
  <si>
    <t>08 03 52</t>
  </si>
  <si>
    <t>Conservation Treatment for Period Wood Windows</t>
  </si>
  <si>
    <t>08 03 70</t>
  </si>
  <si>
    <t>Conservation Treatment for Period Hardware</t>
  </si>
  <si>
    <t>08 03 71</t>
  </si>
  <si>
    <t>Conservation Treatment for Period Door Hardware</t>
  </si>
  <si>
    <t>08 03 75</t>
  </si>
  <si>
    <t>Conservation Treatment for Period Window Hardware</t>
  </si>
  <si>
    <t>08 03 90</t>
  </si>
  <si>
    <t>Conservation Treatment for Period Louvers and Vents</t>
  </si>
  <si>
    <t>08 03 91</t>
  </si>
  <si>
    <t>Conservation Treatment for Period Louvers</t>
  </si>
  <si>
    <t>08 03 95</t>
  </si>
  <si>
    <t>Conservation Treatment for Period Vents</t>
  </si>
  <si>
    <t>08 05 00</t>
  </si>
  <si>
    <t>Common Work Results for Openings</t>
  </si>
  <si>
    <t>08 05 05</t>
  </si>
  <si>
    <t>Selective Demolition for Openings</t>
  </si>
  <si>
    <t>08 06 00</t>
  </si>
  <si>
    <t>Schedules for Openings</t>
  </si>
  <si>
    <t>08 06 10</t>
  </si>
  <si>
    <t>Door Schedule</t>
  </si>
  <si>
    <t>08 06 40</t>
  </si>
  <si>
    <t>Schedules for Entrances, Storefronts, and Curtain Walls</t>
  </si>
  <si>
    <t>08 06 41</t>
  </si>
  <si>
    <t>Entrance Schedule</t>
  </si>
  <si>
    <t>08 06 42</t>
  </si>
  <si>
    <t>Storefront Schedule</t>
  </si>
  <si>
    <t>08 06 50</t>
  </si>
  <si>
    <t>Window Schedule</t>
  </si>
  <si>
    <t>08 06 60</t>
  </si>
  <si>
    <t>Skylight Schedule</t>
  </si>
  <si>
    <t>08 06 70</t>
  </si>
  <si>
    <t>Hardware Schedule</t>
  </si>
  <si>
    <t>08 06 71</t>
  </si>
  <si>
    <t>Door Hardware Schedule</t>
  </si>
  <si>
    <t>08 06 80</t>
  </si>
  <si>
    <t>Glazing Schedule</t>
  </si>
  <si>
    <t>08 06 90</t>
  </si>
  <si>
    <t>Louver and Vent Schedule</t>
  </si>
  <si>
    <t>08 08 00</t>
  </si>
  <si>
    <t>Commissioning of Openings</t>
  </si>
  <si>
    <t>08 10 00</t>
  </si>
  <si>
    <t>Doors and Frames</t>
  </si>
  <si>
    <t>08 11 00</t>
  </si>
  <si>
    <t>Metal Doors and Frames</t>
  </si>
  <si>
    <t>08 11 13</t>
  </si>
  <si>
    <t>Hollow Metal Doors and Frames</t>
  </si>
  <si>
    <t>08 11 16</t>
  </si>
  <si>
    <t>Aluminum Doors and Frames</t>
  </si>
  <si>
    <t>08 11 19</t>
  </si>
  <si>
    <t>Stainless-Steel Doors and Frames</t>
  </si>
  <si>
    <t>08 11 23</t>
  </si>
  <si>
    <t>Bronze Doors and Frames</t>
  </si>
  <si>
    <t>08 11 63</t>
  </si>
  <si>
    <t>Metal Screen and Storm Doors and Frames</t>
  </si>
  <si>
    <t>08 11 66</t>
  </si>
  <si>
    <t>Metal Screen Doors and Frames</t>
  </si>
  <si>
    <t>08 11 69</t>
  </si>
  <si>
    <t>Metal Storm Doors and Frames</t>
  </si>
  <si>
    <t>08 11 73</t>
  </si>
  <si>
    <t>Sliding Metal Fire Doors</t>
  </si>
  <si>
    <t>08 11 74</t>
  </si>
  <si>
    <t>Sliding Metal Grilles</t>
  </si>
  <si>
    <t>08 12 00</t>
  </si>
  <si>
    <t>Metal Frames</t>
  </si>
  <si>
    <t>08 12 13</t>
  </si>
  <si>
    <t>Hollow Metal Frames</t>
  </si>
  <si>
    <t>08 12 16</t>
  </si>
  <si>
    <t>Aluminum Frames</t>
  </si>
  <si>
    <t>08 12 19</t>
  </si>
  <si>
    <t>Stainless-Steel Frames</t>
  </si>
  <si>
    <t>08 12 23</t>
  </si>
  <si>
    <t>Bronze Frames</t>
  </si>
  <si>
    <t>08 13 00</t>
  </si>
  <si>
    <t>Metal Doors</t>
  </si>
  <si>
    <t>08 13 13</t>
  </si>
  <si>
    <t>Hollow Metal Doors</t>
  </si>
  <si>
    <t>08 13 16</t>
  </si>
  <si>
    <t>Aluminum Doors</t>
  </si>
  <si>
    <t>08 13 19</t>
  </si>
  <si>
    <t>Stainless-Steel Doors</t>
  </si>
  <si>
    <t>08 13 23</t>
  </si>
  <si>
    <t>Bronze Doors</t>
  </si>
  <si>
    <t>08 13 73</t>
  </si>
  <si>
    <t>Sliding Metal Doors</t>
  </si>
  <si>
    <t>08 13 76</t>
  </si>
  <si>
    <t>Bifolding Metal Doors</t>
  </si>
  <si>
    <t>08 14 00</t>
  </si>
  <si>
    <t>Wood Doors</t>
  </si>
  <si>
    <t>08 14 13</t>
  </si>
  <si>
    <t>Carved Wood Doors</t>
  </si>
  <si>
    <t>08 14 16</t>
  </si>
  <si>
    <t>Flush Wood Doors</t>
  </si>
  <si>
    <t>08 14 23</t>
  </si>
  <si>
    <t>Clad Wood Doors</t>
  </si>
  <si>
    <t>08 14 29</t>
  </si>
  <si>
    <t>Prefinished Wood Doors</t>
  </si>
  <si>
    <t>08 14 33</t>
  </si>
  <si>
    <t>Stile and Rail Wood Doors</t>
  </si>
  <si>
    <t>08 14 66</t>
  </si>
  <si>
    <t>Wood Screen Doors</t>
  </si>
  <si>
    <t>08 14 69</t>
  </si>
  <si>
    <t>Wood Storm Doors</t>
  </si>
  <si>
    <t>08 14 73</t>
  </si>
  <si>
    <t>Sliding Wood Doors</t>
  </si>
  <si>
    <t>08 14 76</t>
  </si>
  <si>
    <t>Bifolding Wood Doors</t>
  </si>
  <si>
    <t>08 15 00</t>
  </si>
  <si>
    <t>Plastic Doors</t>
  </si>
  <si>
    <t>08 15 13</t>
  </si>
  <si>
    <t>Laminated Plastic Doors</t>
  </si>
  <si>
    <t>08 15 16</t>
  </si>
  <si>
    <t>Solid Plastic Doors</t>
  </si>
  <si>
    <t>08 15 66</t>
  </si>
  <si>
    <t>Plastic Screen Doors</t>
  </si>
  <si>
    <t>08 15 69</t>
  </si>
  <si>
    <t>Plastic Storm Doors</t>
  </si>
  <si>
    <t>08 15 73</t>
  </si>
  <si>
    <t>Sliding Plastic Doors</t>
  </si>
  <si>
    <t>08 15 76</t>
  </si>
  <si>
    <t>Bifolding Plastic Doors</t>
  </si>
  <si>
    <t>08 16 00</t>
  </si>
  <si>
    <t>Composite Doors</t>
  </si>
  <si>
    <t>08 16 13</t>
  </si>
  <si>
    <t>Fiberglass Doors</t>
  </si>
  <si>
    <t>08 16 73</t>
  </si>
  <si>
    <t>Sliding Composite Doors</t>
  </si>
  <si>
    <t>08 16 76</t>
  </si>
  <si>
    <t>Bifolding Composite Doors</t>
  </si>
  <si>
    <t>08 17 00</t>
  </si>
  <si>
    <t>Integrated Door Opening Assemblies</t>
  </si>
  <si>
    <t>08 17 13</t>
  </si>
  <si>
    <t>Integrated Metal Door Opening Assemblies</t>
  </si>
  <si>
    <t>08 17 23</t>
  </si>
  <si>
    <t>Integrated Wood Door Opening Assemblies</t>
  </si>
  <si>
    <t>08 17 33</t>
  </si>
  <si>
    <t>Integrated Plastic Door Opening Assemblies</t>
  </si>
  <si>
    <t>08 17 43</t>
  </si>
  <si>
    <t>Integrated Composite Door Opening Assemblies</t>
  </si>
  <si>
    <t>08 30 00</t>
  </si>
  <si>
    <t>Specialty Doors and Frames</t>
  </si>
  <si>
    <t>08 31 00</t>
  </si>
  <si>
    <t>Access Doors and Panels</t>
  </si>
  <si>
    <t>08 31 13</t>
  </si>
  <si>
    <t>Access Doors and Frames</t>
  </si>
  <si>
    <t>08 31 16</t>
  </si>
  <si>
    <t>Access Panels and Frames</t>
  </si>
  <si>
    <t>08 32 00</t>
  </si>
  <si>
    <t>Sliding Glass Doors</t>
  </si>
  <si>
    <t>08 32 13</t>
  </si>
  <si>
    <t>Sliding Aluminum-Framed Glass Doors</t>
  </si>
  <si>
    <t>08 32 16</t>
  </si>
  <si>
    <t>Sliding Plastic-Framed Glass Doors</t>
  </si>
  <si>
    <t>08 32 19</t>
  </si>
  <si>
    <t>Sliding Wood-Framed Glass Doors</t>
  </si>
  <si>
    <t>08 33 00</t>
  </si>
  <si>
    <t>Coiling Doors and Grilles</t>
  </si>
  <si>
    <t>08 33 13</t>
  </si>
  <si>
    <t>Coiling Counter Doors</t>
  </si>
  <si>
    <t>08 33 16</t>
  </si>
  <si>
    <t>Coiling Counter Grilles</t>
  </si>
  <si>
    <t>08 33 23</t>
  </si>
  <si>
    <t>Overhead Coiling Doors</t>
  </si>
  <si>
    <t>08 33 26</t>
  </si>
  <si>
    <t>Overhead Coiling Grilles</t>
  </si>
  <si>
    <t>08 33 33</t>
  </si>
  <si>
    <t>Side Coiling Doors</t>
  </si>
  <si>
    <t>08 33 36</t>
  </si>
  <si>
    <t>Side Coiling Grilles</t>
  </si>
  <si>
    <t>08 33 43</t>
  </si>
  <si>
    <t>Overhead Coiling Smoke Curtains</t>
  </si>
  <si>
    <t>08 33 44</t>
  </si>
  <si>
    <t>Overhead Coiling Fire Curtains</t>
  </si>
  <si>
    <t>08 34 00</t>
  </si>
  <si>
    <t>Special Function Doors</t>
  </si>
  <si>
    <t>08 34 13</t>
  </si>
  <si>
    <t>Cold Storage Doors</t>
  </si>
  <si>
    <t>08 34 16</t>
  </si>
  <si>
    <t>Hangar Doors</t>
  </si>
  <si>
    <t>08 34 19</t>
  </si>
  <si>
    <t>Industrial Doors</t>
  </si>
  <si>
    <t>08 34 33</t>
  </si>
  <si>
    <t>Lightproof Doors</t>
  </si>
  <si>
    <t>08 34 36</t>
  </si>
  <si>
    <t>Darkroom Doors</t>
  </si>
  <si>
    <t>08 34 46</t>
  </si>
  <si>
    <t>Radio-Frequency-Interference Shielding Doors</t>
  </si>
  <si>
    <t>08 34 49</t>
  </si>
  <si>
    <t>Radiation Shielding Doors and Frames</t>
  </si>
  <si>
    <t>08 34 53</t>
  </si>
  <si>
    <t>Security Doors and Frames</t>
  </si>
  <si>
    <t>08 34 56</t>
  </si>
  <si>
    <t>Security Gates</t>
  </si>
  <si>
    <t>08 34 58</t>
  </si>
  <si>
    <t>File Room Doors and Frames</t>
  </si>
  <si>
    <t>08 34 59</t>
  </si>
  <si>
    <t>Vault Doors and Day Gates</t>
  </si>
  <si>
    <t>08 34 73</t>
  </si>
  <si>
    <t>Sound Control Door Assemblies</t>
  </si>
  <si>
    <t>08 35 00</t>
  </si>
  <si>
    <t>Folding Doors and Grilles</t>
  </si>
  <si>
    <t>08 35 13</t>
  </si>
  <si>
    <t>Folding Doors</t>
  </si>
  <si>
    <t>08 35 16</t>
  </si>
  <si>
    <t>Folding Grilles</t>
  </si>
  <si>
    <t>08 36 00</t>
  </si>
  <si>
    <t>Panel Doors</t>
  </si>
  <si>
    <t>08 36 13</t>
  </si>
  <si>
    <t>Sectional Doors</t>
  </si>
  <si>
    <t>08 36 16</t>
  </si>
  <si>
    <t>Single-Panel Doors</t>
  </si>
  <si>
    <t>08 36 19</t>
  </si>
  <si>
    <t>Multi-Leaf Vertical Lift Doors</t>
  </si>
  <si>
    <t>08 36 23</t>
  </si>
  <si>
    <t>Telescoping Vertical Lift Doors</t>
  </si>
  <si>
    <t>08 38 00</t>
  </si>
  <si>
    <t>Traffic Doors</t>
  </si>
  <si>
    <t>08 38 13</t>
  </si>
  <si>
    <t>Flexible Strip Doors</t>
  </si>
  <si>
    <t>08 38 16</t>
  </si>
  <si>
    <t>Flexible Traffic Doors</t>
  </si>
  <si>
    <t>08 38 19</t>
  </si>
  <si>
    <t>Rigid Traffic Doors</t>
  </si>
  <si>
    <t>08 39 00</t>
  </si>
  <si>
    <t>Pressure-Resistant Doors</t>
  </si>
  <si>
    <t>08 39 13</t>
  </si>
  <si>
    <t>Airtight Doors</t>
  </si>
  <si>
    <t>08 39 19</t>
  </si>
  <si>
    <t>Watertight Doors</t>
  </si>
  <si>
    <t>08 39 53</t>
  </si>
  <si>
    <t>Blast-Resistant Doors</t>
  </si>
  <si>
    <t>08 40 00</t>
  </si>
  <si>
    <t>Entrances, Storefronts, and Curtain Walls</t>
  </si>
  <si>
    <t>08 41 00</t>
  </si>
  <si>
    <t>Entrances and Storefronts</t>
  </si>
  <si>
    <t>08 41 13</t>
  </si>
  <si>
    <t>Aluminum-Framed Entrances and Storefronts</t>
  </si>
  <si>
    <t>08 41 16</t>
  </si>
  <si>
    <t>Bronze-Framed Entrances and Storefronts</t>
  </si>
  <si>
    <t>08 41 19</t>
  </si>
  <si>
    <t>Stainless-Steel-Framed Entrances and Storefronts</t>
  </si>
  <si>
    <t>08 41 23</t>
  </si>
  <si>
    <t>Steel-Framed Entrances and Storefronts</t>
  </si>
  <si>
    <t>08 41 26</t>
  </si>
  <si>
    <t>All-Glass Entrances and Storefronts</t>
  </si>
  <si>
    <t>08 42 00</t>
  </si>
  <si>
    <t>Entrances</t>
  </si>
  <si>
    <t>08 42 13</t>
  </si>
  <si>
    <t>Aluminum-Framed Entrances</t>
  </si>
  <si>
    <t>08 42 26</t>
  </si>
  <si>
    <t>All-Glass Entrances</t>
  </si>
  <si>
    <t>08 42 29</t>
  </si>
  <si>
    <t>Automatic Entrances</t>
  </si>
  <si>
    <t>08 42 33</t>
  </si>
  <si>
    <t>Revolving Door Entrances</t>
  </si>
  <si>
    <t>08 42 36</t>
  </si>
  <si>
    <t>Balanced Door Entrances</t>
  </si>
  <si>
    <t>08 42 39</t>
  </si>
  <si>
    <t>Pressure-Resistant Entrances</t>
  </si>
  <si>
    <t>08 42 43</t>
  </si>
  <si>
    <t>Intensive Care Unit/Critical Care Unit Entrances</t>
  </si>
  <si>
    <t>08 43 00</t>
  </si>
  <si>
    <t>Storefronts</t>
  </si>
  <si>
    <t>08 43 11</t>
  </si>
  <si>
    <t>Timber-Framed Storefronts</t>
  </si>
  <si>
    <t>08 43 13</t>
  </si>
  <si>
    <t>Aluminum-Framed Storefronts</t>
  </si>
  <si>
    <t>08 43 16</t>
  </si>
  <si>
    <t>Bronze-Framed Storefronts</t>
  </si>
  <si>
    <t>08 43 19</t>
  </si>
  <si>
    <t>Stainless-Steel-Framed Storefronts</t>
  </si>
  <si>
    <t>08 43 23</t>
  </si>
  <si>
    <t>Steel-Framed Storefronts</t>
  </si>
  <si>
    <t>08 43 26</t>
  </si>
  <si>
    <t>All-Glass Storefronts</t>
  </si>
  <si>
    <t>08 43 27</t>
  </si>
  <si>
    <t>Channel Glass Storefronts</t>
  </si>
  <si>
    <t>08 43 29</t>
  </si>
  <si>
    <t>Sliding Storefronts</t>
  </si>
  <si>
    <t>08 44 00</t>
  </si>
  <si>
    <t>Curtain Wall and Glazed Assemblies</t>
  </si>
  <si>
    <t>08 44 11</t>
  </si>
  <si>
    <t>Glazed Timber Curtain Walls</t>
  </si>
  <si>
    <t>08 44 12</t>
  </si>
  <si>
    <t>Glazed Composite Curtain Wall</t>
  </si>
  <si>
    <t>08 44 13</t>
  </si>
  <si>
    <t>Glazed Aluminum Curtain Walls</t>
  </si>
  <si>
    <t>08 44 16</t>
  </si>
  <si>
    <t>Glazed Bronze Curtain Walls</t>
  </si>
  <si>
    <t>08 44 18</t>
  </si>
  <si>
    <t>Glazed Steel Curtain Walls</t>
  </si>
  <si>
    <t>08 44 19</t>
  </si>
  <si>
    <t>Glazed Stainless-Steel Curtain Walls</t>
  </si>
  <si>
    <t>08 44 23</t>
  </si>
  <si>
    <t>Structural Sealant Glazed Curtain Walls</t>
  </si>
  <si>
    <t>08 44 26</t>
  </si>
  <si>
    <t>Structural Glass Curtain Walls</t>
  </si>
  <si>
    <t>08 44 33</t>
  </si>
  <si>
    <t>Sloped Glazing Assemblies</t>
  </si>
  <si>
    <t>08 45 00</t>
  </si>
  <si>
    <t>Translucent Wall and Roof Assemblies</t>
  </si>
  <si>
    <t>08 45 13</t>
  </si>
  <si>
    <t>Structured-Polycarbonate-Panel Assemblies</t>
  </si>
  <si>
    <t>08 45 23</t>
  </si>
  <si>
    <t>Fiberglass-Sandwich-Panel Assemblies</t>
  </si>
  <si>
    <t>08 46 00</t>
  </si>
  <si>
    <t>Window Wall Assemblies</t>
  </si>
  <si>
    <t>08 50 00</t>
  </si>
  <si>
    <t>Windows</t>
  </si>
  <si>
    <t>08 51 00</t>
  </si>
  <si>
    <t>Metal Windows</t>
  </si>
  <si>
    <t>08 51 13</t>
  </si>
  <si>
    <t>Aluminum Windows</t>
  </si>
  <si>
    <t>08 51 16</t>
  </si>
  <si>
    <t>Bronze Windows</t>
  </si>
  <si>
    <t>08 51 19</t>
  </si>
  <si>
    <t>Stainless-Steel Windows</t>
  </si>
  <si>
    <t>08 51 23</t>
  </si>
  <si>
    <t>Steel Windows</t>
  </si>
  <si>
    <t>08 51 66</t>
  </si>
  <si>
    <t>Metal Window Screens</t>
  </si>
  <si>
    <t>08 51 69</t>
  </si>
  <si>
    <t>Metal Storm Windows</t>
  </si>
  <si>
    <t>08 52 00</t>
  </si>
  <si>
    <t>Wood Windows</t>
  </si>
  <si>
    <t>08 52 13</t>
  </si>
  <si>
    <t>Metal-Clad Wood Windows</t>
  </si>
  <si>
    <t>08 52 16</t>
  </si>
  <si>
    <t>Plastic-Clad Wood Windows</t>
  </si>
  <si>
    <t>08 52 66</t>
  </si>
  <si>
    <t>Wood Window Screens</t>
  </si>
  <si>
    <t>08 52 69</t>
  </si>
  <si>
    <t>Wood Storm Windows</t>
  </si>
  <si>
    <t>08 53 00</t>
  </si>
  <si>
    <t>Plastic Windows</t>
  </si>
  <si>
    <t>08 53 13</t>
  </si>
  <si>
    <t>Vinyl Windows</t>
  </si>
  <si>
    <t>08 53 66</t>
  </si>
  <si>
    <t>Vinyl Window Screens</t>
  </si>
  <si>
    <t>08 53 69</t>
  </si>
  <si>
    <t>Vinyl Storm Windows</t>
  </si>
  <si>
    <t>08 54 00</t>
  </si>
  <si>
    <t>Composite Windows</t>
  </si>
  <si>
    <t>08 54 13</t>
  </si>
  <si>
    <t>Fiberglass Windows</t>
  </si>
  <si>
    <t>08 54 66</t>
  </si>
  <si>
    <t>Fiberglass Window Screens</t>
  </si>
  <si>
    <t>08 54 69</t>
  </si>
  <si>
    <t>Fiberglass Storm Windows</t>
  </si>
  <si>
    <t>08 55 00</t>
  </si>
  <si>
    <t>Pressure-Resistant Windows</t>
  </si>
  <si>
    <t>08 55 13</t>
  </si>
  <si>
    <t>Tornado-Resistant Windows</t>
  </si>
  <si>
    <t>08 55 23</t>
  </si>
  <si>
    <t>Blast-Resistant Windows</t>
  </si>
  <si>
    <t>08 56 00</t>
  </si>
  <si>
    <t>Special Function Windows</t>
  </si>
  <si>
    <t>08 56 19</t>
  </si>
  <si>
    <t>Pass Windows</t>
  </si>
  <si>
    <t>08 56 46</t>
  </si>
  <si>
    <t>Radio-Frequency-Interference Shielding Windows</t>
  </si>
  <si>
    <t>08 56 49</t>
  </si>
  <si>
    <t>Radiation Shielding Windows</t>
  </si>
  <si>
    <t>08 56 53</t>
  </si>
  <si>
    <t>Security Windows</t>
  </si>
  <si>
    <t>08 56 56</t>
  </si>
  <si>
    <t>Security Window Screens</t>
  </si>
  <si>
    <t>08 56 59</t>
  </si>
  <si>
    <t>Service and Teller Window Units</t>
  </si>
  <si>
    <t>08 56 73</t>
  </si>
  <si>
    <t>Sound Control Windows</t>
  </si>
  <si>
    <t>08 56 88</t>
  </si>
  <si>
    <t>Interior Insulating Windows</t>
  </si>
  <si>
    <t>08 60 00</t>
  </si>
  <si>
    <t>Roof Windows and Skylights</t>
  </si>
  <si>
    <t>08 61 00</t>
  </si>
  <si>
    <t>Roof Windows</t>
  </si>
  <si>
    <t>08 61 13</t>
  </si>
  <si>
    <t>Metal Roof Windows</t>
  </si>
  <si>
    <t>08 61 16</t>
  </si>
  <si>
    <t>Wood Roof Windows</t>
  </si>
  <si>
    <t>08 62 00</t>
  </si>
  <si>
    <t>Unit Skylights</t>
  </si>
  <si>
    <t>08 62 13</t>
  </si>
  <si>
    <t>Domed Unit Skylights</t>
  </si>
  <si>
    <t>08 62 16</t>
  </si>
  <si>
    <t>Pyramidal Unit Skylights</t>
  </si>
  <si>
    <t>08 62 19</t>
  </si>
  <si>
    <t>Vaulted Unit Skylights</t>
  </si>
  <si>
    <t>08 62 23</t>
  </si>
  <si>
    <t>Tubular Skylights</t>
  </si>
  <si>
    <t>08 63 00</t>
  </si>
  <si>
    <t>Metal-Framed Skylights</t>
  </si>
  <si>
    <t>08 63 13</t>
  </si>
  <si>
    <t>Domed Metal-Framed Skylights</t>
  </si>
  <si>
    <t>08 63 16</t>
  </si>
  <si>
    <t>Pyramidal Metal-Framed Skylights</t>
  </si>
  <si>
    <t>08 63 19</t>
  </si>
  <si>
    <t>Vaulted Metal-Framed Skylights</t>
  </si>
  <si>
    <t>08 63 23</t>
  </si>
  <si>
    <t>Ridge Metal-Framed Skylights</t>
  </si>
  <si>
    <t>08 63 53</t>
  </si>
  <si>
    <t>Motorized Metal-Framed Skylights</t>
  </si>
  <si>
    <t>08 65 00</t>
  </si>
  <si>
    <t>Glazed Canopies</t>
  </si>
  <si>
    <t>08 65 13</t>
  </si>
  <si>
    <t>Suspended Glazed Canopies</t>
  </si>
  <si>
    <t>08 64 00</t>
  </si>
  <si>
    <t>Plastic-Framed Skylights</t>
  </si>
  <si>
    <t>08 67 00</t>
  </si>
  <si>
    <t>Skylight Protection and Screens</t>
  </si>
  <si>
    <t>08 70 00</t>
  </si>
  <si>
    <t>Hardware</t>
  </si>
  <si>
    <t>08 71 00</t>
  </si>
  <si>
    <t>Door Hardware</t>
  </si>
  <si>
    <t>08 71 13</t>
  </si>
  <si>
    <t>Automatic Door Operators</t>
  </si>
  <si>
    <t>08 71 53</t>
  </si>
  <si>
    <t>Security Door Hardware</t>
  </si>
  <si>
    <t>08 75 00</t>
  </si>
  <si>
    <t>Window Hardware</t>
  </si>
  <si>
    <t>08 75 13</t>
  </si>
  <si>
    <t>Automatic Window Equipment</t>
  </si>
  <si>
    <t>08 75 16</t>
  </si>
  <si>
    <t>Window Operators</t>
  </si>
  <si>
    <t>08 78 00</t>
  </si>
  <si>
    <t>Special Function Hardware</t>
  </si>
  <si>
    <t>08 79 00</t>
  </si>
  <si>
    <t>Hardware Accessories</t>
  </si>
  <si>
    <t>08 79 13</t>
  </si>
  <si>
    <t>Key Storage Equipment</t>
  </si>
  <si>
    <t>08 80 00</t>
  </si>
  <si>
    <t>Glazing</t>
  </si>
  <si>
    <t>08 81 00</t>
  </si>
  <si>
    <t>Glass Glazing</t>
  </si>
  <si>
    <t>08 81 13</t>
  </si>
  <si>
    <t>Decorative Glass Glazing</t>
  </si>
  <si>
    <t>08 81 23</t>
  </si>
  <si>
    <t>Exterior Glass Glazing</t>
  </si>
  <si>
    <t>08 81 26</t>
  </si>
  <si>
    <t>Interior Glass Glazing</t>
  </si>
  <si>
    <t>08 83 00</t>
  </si>
  <si>
    <t>Mirrors</t>
  </si>
  <si>
    <t>08 83 13</t>
  </si>
  <si>
    <t>Mirrored Glass Glazing</t>
  </si>
  <si>
    <t>08 83 16</t>
  </si>
  <si>
    <t>Mirrored Plastic Glazing</t>
  </si>
  <si>
    <t>08 84 00</t>
  </si>
  <si>
    <t>Plastic Glazing</t>
  </si>
  <si>
    <t>08 84 13</t>
  </si>
  <si>
    <t>Decorative Plastic Glazing</t>
  </si>
  <si>
    <t>08 85 00</t>
  </si>
  <si>
    <t>Glazing Accessories</t>
  </si>
  <si>
    <t>08 87 00</t>
  </si>
  <si>
    <t>Glazing Surface Films</t>
  </si>
  <si>
    <t>08 87 13</t>
  </si>
  <si>
    <t>Solar Control Films</t>
  </si>
  <si>
    <t>08 87 23</t>
  </si>
  <si>
    <t>Safety and Security Films</t>
  </si>
  <si>
    <t>08 87 26</t>
  </si>
  <si>
    <t>Bird Control Film</t>
  </si>
  <si>
    <t>08 87 33</t>
  </si>
  <si>
    <t>Decorative Films</t>
  </si>
  <si>
    <t>08 88 00</t>
  </si>
  <si>
    <t>Special Function Glazing</t>
  </si>
  <si>
    <t>08 88 13</t>
  </si>
  <si>
    <t>Fire-Resistant Glazing</t>
  </si>
  <si>
    <t>08 88 19</t>
  </si>
  <si>
    <t>Hurricane-Resistant Glazing</t>
  </si>
  <si>
    <t>08 88 23</t>
  </si>
  <si>
    <t>Cable Suspended Glazing</t>
  </si>
  <si>
    <t>08 88 33</t>
  </si>
  <si>
    <t>Transparent Mirrored Glazing</t>
  </si>
  <si>
    <t>08 88 36</t>
  </si>
  <si>
    <t>Switchable Glass</t>
  </si>
  <si>
    <t>08 88 39</t>
  </si>
  <si>
    <t>Pressure-Resistant Glazing</t>
  </si>
  <si>
    <t>08 88 49</t>
  </si>
  <si>
    <t>Radiation-Resistant Glazing</t>
  </si>
  <si>
    <t>08 88 53</t>
  </si>
  <si>
    <t>Security Glazing</t>
  </si>
  <si>
    <t>08 88 56</t>
  </si>
  <si>
    <t>Ballistics-Resistant Glazing</t>
  </si>
  <si>
    <t>08 90 00</t>
  </si>
  <si>
    <t>Louvers and Vents</t>
  </si>
  <si>
    <t>08 91 00</t>
  </si>
  <si>
    <t>Louvers</t>
  </si>
  <si>
    <t>08 91 13</t>
  </si>
  <si>
    <t>Motorized Wall Louvers</t>
  </si>
  <si>
    <t>08 91 16</t>
  </si>
  <si>
    <t>Operable Wall Louvers</t>
  </si>
  <si>
    <t>08 91 19</t>
  </si>
  <si>
    <t>Fixed Louvers</t>
  </si>
  <si>
    <t>08 91 26</t>
  </si>
  <si>
    <t>Door Louvers</t>
  </si>
  <si>
    <t>08 92 00</t>
  </si>
  <si>
    <t>Louvered Equipment Enclosures</t>
  </si>
  <si>
    <t>08 95 00</t>
  </si>
  <si>
    <t>Vents</t>
  </si>
  <si>
    <t>08 95 13</t>
  </si>
  <si>
    <t>Soffit Vents</t>
  </si>
  <si>
    <t>08 95 16</t>
  </si>
  <si>
    <t>Wall Vents</t>
  </si>
  <si>
    <t>08 95 33</t>
  </si>
  <si>
    <t>Explosion Vents</t>
  </si>
  <si>
    <t>08 95 43</t>
  </si>
  <si>
    <t>Flood Vents</t>
  </si>
  <si>
    <t>09 00 00</t>
  </si>
  <si>
    <t>Finishes</t>
  </si>
  <si>
    <t>09 01 00</t>
  </si>
  <si>
    <t>Maintenance of Finishes</t>
  </si>
  <si>
    <t>09 01 20</t>
  </si>
  <si>
    <t>Maintenance of Plaster and Gypsum Board</t>
  </si>
  <si>
    <t>09 01 30</t>
  </si>
  <si>
    <t>Maintenance of Tiling</t>
  </si>
  <si>
    <t>09 01 50</t>
  </si>
  <si>
    <t>Maintenance of Ceilings</t>
  </si>
  <si>
    <t>09 01 60</t>
  </si>
  <si>
    <t>Maintenance of Flooring</t>
  </si>
  <si>
    <t>09 01 70</t>
  </si>
  <si>
    <t>Maintenance of Wall Finishes</t>
  </si>
  <si>
    <t>09 01 80</t>
  </si>
  <si>
    <t>Maintenance of Acoustic Treatment</t>
  </si>
  <si>
    <t>09 01 90</t>
  </si>
  <si>
    <t>Maintenance of Painting and Coating</t>
  </si>
  <si>
    <t>09 03 00</t>
  </si>
  <si>
    <t>Conservation Treatment of Period Finishes</t>
  </si>
  <si>
    <t>09 03 21</t>
  </si>
  <si>
    <t>Conservation Treatment for Period Plaster Assemblies</t>
  </si>
  <si>
    <t>09 03 25</t>
  </si>
  <si>
    <t>Conservation Treatment for Period Plastering</t>
  </si>
  <si>
    <t>09 03 30</t>
  </si>
  <si>
    <t>Conservation Treatment for Period Tile</t>
  </si>
  <si>
    <t>09 03 50</t>
  </si>
  <si>
    <t>Conservation Treatment for Period Ceilings</t>
  </si>
  <si>
    <t>09 03 51</t>
  </si>
  <si>
    <t>Conservation Treatment for Period Suspended Ceilings</t>
  </si>
  <si>
    <t>09 03 56</t>
  </si>
  <si>
    <t>Conservation Treatment for Textured Ceilings</t>
  </si>
  <si>
    <t>09 03 60</t>
  </si>
  <si>
    <t>Conservation Treatment for Period Flooring</t>
  </si>
  <si>
    <t>09 03 63</t>
  </si>
  <si>
    <t>Conservation Treatment for Period Masonry Flooring</t>
  </si>
  <si>
    <t>09 03 64</t>
  </si>
  <si>
    <t>Conservation Treatment for Period Wood Flooring</t>
  </si>
  <si>
    <t>09 03 65</t>
  </si>
  <si>
    <t>Conservation Treatment for Period Resilient Flooring</t>
  </si>
  <si>
    <t>09 03 66</t>
  </si>
  <si>
    <t>Conservation Treatment for Period Terrazzo Flooring</t>
  </si>
  <si>
    <t>09 03 70</t>
  </si>
  <si>
    <t>Conservation Treatment for Period Wall Finishes</t>
  </si>
  <si>
    <t>09 03 72</t>
  </si>
  <si>
    <t>Conservation Treatment for Period Wall Coverings</t>
  </si>
  <si>
    <t>09 03 90</t>
  </si>
  <si>
    <t>Conservation Treatment for Period Painting and Coating</t>
  </si>
  <si>
    <t>09 03 91</t>
  </si>
  <si>
    <t>Conservation Treatment for Period Painted Surfaces</t>
  </si>
  <si>
    <t>09 05 00</t>
  </si>
  <si>
    <t>Common Work Results for Finishes</t>
  </si>
  <si>
    <t>09 05 05</t>
  </si>
  <si>
    <t>Selective Demolition for Finishes</t>
  </si>
  <si>
    <t>09 05 13</t>
  </si>
  <si>
    <t>Common Finishes</t>
  </si>
  <si>
    <t>09 05 61</t>
  </si>
  <si>
    <t>Common Work Results for Flooring Preparation</t>
  </si>
  <si>
    <t>09 05 71</t>
  </si>
  <si>
    <t>Acoustic Underlayment</t>
  </si>
  <si>
    <t>09 06 00</t>
  </si>
  <si>
    <t>Schedules for Finishes</t>
  </si>
  <si>
    <t>09 06 20</t>
  </si>
  <si>
    <t>Schedules for Plaster and Gypsum Board</t>
  </si>
  <si>
    <t>09 06 30</t>
  </si>
  <si>
    <t>Schedules for Tiling</t>
  </si>
  <si>
    <t>09 06 50</t>
  </si>
  <si>
    <t>Schedules for Ceilings</t>
  </si>
  <si>
    <t>09 06 60</t>
  </si>
  <si>
    <t>Schedules for Flooring</t>
  </si>
  <si>
    <t>09 06 70</t>
  </si>
  <si>
    <t>Schedules for Wall Finishes</t>
  </si>
  <si>
    <t>09 06 80</t>
  </si>
  <si>
    <t>Schedules for Acoustical Treatment</t>
  </si>
  <si>
    <t>09 06 90</t>
  </si>
  <si>
    <t>Schedules for Painting and Coating</t>
  </si>
  <si>
    <t>09 08 00</t>
  </si>
  <si>
    <t>Commissioning of Finishes</t>
  </si>
  <si>
    <t>09 20 00</t>
  </si>
  <si>
    <t>Plaster and Gypsum Board</t>
  </si>
  <si>
    <t>09 21 00</t>
  </si>
  <si>
    <t>Plaster and Gypsum Board Assemblies</t>
  </si>
  <si>
    <t>09 21 13</t>
  </si>
  <si>
    <t>Plaster Assemblies</t>
  </si>
  <si>
    <t>09 21 16</t>
  </si>
  <si>
    <t>Gypsum Board Assemblies</t>
  </si>
  <si>
    <t>09 22 00</t>
  </si>
  <si>
    <t>Supports for Plaster and Gypsum Board</t>
  </si>
  <si>
    <t>09 22 13</t>
  </si>
  <si>
    <t>Metal Furring</t>
  </si>
  <si>
    <t>09 22 16</t>
  </si>
  <si>
    <t>Non-Structural Metal Framing</t>
  </si>
  <si>
    <t>09 22 26</t>
  </si>
  <si>
    <t>Suspension Systems</t>
  </si>
  <si>
    <t>09 22 36</t>
  </si>
  <si>
    <t>Lath</t>
  </si>
  <si>
    <t>09 22 39</t>
  </si>
  <si>
    <t>Veneer Plaster Base</t>
  </si>
  <si>
    <t>09 23 00</t>
  </si>
  <si>
    <t>Gypsum Plastering</t>
  </si>
  <si>
    <t>09 23 13</t>
  </si>
  <si>
    <t>Acoustical Gypsum Plastering</t>
  </si>
  <si>
    <t>09 23 82</t>
  </si>
  <si>
    <t>Fireproof Gypsum Plastering</t>
  </si>
  <si>
    <t>09 24 00</t>
  </si>
  <si>
    <t>Cement Plastering</t>
  </si>
  <si>
    <t>09 24 13</t>
  </si>
  <si>
    <t>Adobe Finish</t>
  </si>
  <si>
    <t>09 24 23</t>
  </si>
  <si>
    <t>Cement Stucco</t>
  </si>
  <si>
    <t>09 24 33</t>
  </si>
  <si>
    <t>Cement Parging</t>
  </si>
  <si>
    <t>09 25 00</t>
  </si>
  <si>
    <t>Other Plastering</t>
  </si>
  <si>
    <t>09 25 13</t>
  </si>
  <si>
    <t>Acrylic Plastering</t>
  </si>
  <si>
    <t>09 25 23</t>
  </si>
  <si>
    <t>Lime Based Plastering</t>
  </si>
  <si>
    <t>09 25 26</t>
  </si>
  <si>
    <t>Natural Clay Plastering</t>
  </si>
  <si>
    <t>09 26 00</t>
  </si>
  <si>
    <t>Veneer Plastering</t>
  </si>
  <si>
    <t>09 26 13</t>
  </si>
  <si>
    <t>Gypsum Veneer Plastering</t>
  </si>
  <si>
    <t>09 27 00</t>
  </si>
  <si>
    <t>Plaster Fabrications</t>
  </si>
  <si>
    <t>09 27 13</t>
  </si>
  <si>
    <t>Glass-Fiber-Reinforced Gypsum Fabrications</t>
  </si>
  <si>
    <t>Glass-Fiber-Reinforced Plaster Fabrications</t>
  </si>
  <si>
    <t>09 27 23</t>
  </si>
  <si>
    <t>Simulated Plaster Fabrications</t>
  </si>
  <si>
    <t>09 28 00</t>
  </si>
  <si>
    <t>Backing Boards and Underlayments</t>
  </si>
  <si>
    <t>09 28 13</t>
  </si>
  <si>
    <t>Cementitious Backing Boards</t>
  </si>
  <si>
    <t>09 28 16</t>
  </si>
  <si>
    <t>Glass-Mat Faced Gypsum Backing Boards</t>
  </si>
  <si>
    <t>09 28 19</t>
  </si>
  <si>
    <t>Fibered Gypsum Backing Boards</t>
  </si>
  <si>
    <t>09 29 00</t>
  </si>
  <si>
    <t>Gypsum Board</t>
  </si>
  <si>
    <t>09 29 82</t>
  </si>
  <si>
    <t>Gypsum Board Fireproofing</t>
  </si>
  <si>
    <t>09 30 00</t>
  </si>
  <si>
    <t>Tiling</t>
  </si>
  <si>
    <t>09 30 13</t>
  </si>
  <si>
    <t>Ceramic Tiling</t>
  </si>
  <si>
    <t>09 30 16</t>
  </si>
  <si>
    <t>Quarry Tiling</t>
  </si>
  <si>
    <t>09 30 19</t>
  </si>
  <si>
    <t>Paver Tiling</t>
  </si>
  <si>
    <t>09 30 23</t>
  </si>
  <si>
    <t>Glass Mosaic Tiling</t>
  </si>
  <si>
    <t>09 30 26</t>
  </si>
  <si>
    <t>Plastic Tiling</t>
  </si>
  <si>
    <t>09 30 29</t>
  </si>
  <si>
    <t>Metal Tiling</t>
  </si>
  <si>
    <t>09 30 33</t>
  </si>
  <si>
    <t>Stone Tiling</t>
  </si>
  <si>
    <t>09 30 36</t>
  </si>
  <si>
    <t>Concrete Tiling</t>
  </si>
  <si>
    <t>09 30 39</t>
  </si>
  <si>
    <t>Brick Tiling</t>
  </si>
  <si>
    <t>09 31 00</t>
  </si>
  <si>
    <t>Thin-Set Tiling</t>
  </si>
  <si>
    <t>09 31 13</t>
  </si>
  <si>
    <t>Thin-Set Ceramic Tiling</t>
  </si>
  <si>
    <t>09 31 16</t>
  </si>
  <si>
    <t>Thin-Set Quarry Tiling</t>
  </si>
  <si>
    <t>09 31 19</t>
  </si>
  <si>
    <t>Thin-Set Paver Tiling</t>
  </si>
  <si>
    <t>09 31 23</t>
  </si>
  <si>
    <t>Thin-Set Glass Mosaic Tiling</t>
  </si>
  <si>
    <t>09 31 26</t>
  </si>
  <si>
    <t>Thin-Set Plastic Tiling</t>
  </si>
  <si>
    <t>09 31 29</t>
  </si>
  <si>
    <t>Thin-Set Metal Tiling</t>
  </si>
  <si>
    <t>09 31 33</t>
  </si>
  <si>
    <t>Thin-Set Stone Tiling</t>
  </si>
  <si>
    <t>09 31 36</t>
  </si>
  <si>
    <t>Thin-Set Concrete Tiling</t>
  </si>
  <si>
    <t>09 32 00</t>
  </si>
  <si>
    <t>Mortar-Bed Tiling</t>
  </si>
  <si>
    <t>09 32 13</t>
  </si>
  <si>
    <t>Mortar-Bed Ceramic Tiling</t>
  </si>
  <si>
    <t>09 32 16</t>
  </si>
  <si>
    <t>Mortar-Bed Quarry Tiling</t>
  </si>
  <si>
    <t>09 32 19</t>
  </si>
  <si>
    <t>Mortar-Bed Paver Tiling</t>
  </si>
  <si>
    <t>09 32 23</t>
  </si>
  <si>
    <t>Mortar-Bed Glass Mosaic Tiling</t>
  </si>
  <si>
    <t>09 32 26</t>
  </si>
  <si>
    <t>Mortar-Bed Plastic Tiling</t>
  </si>
  <si>
    <t>09 32 29</t>
  </si>
  <si>
    <t>Mortar-Bed Metal Tiling</t>
  </si>
  <si>
    <t>09 32 33</t>
  </si>
  <si>
    <t>Mortar-Bed Stone Tiling</t>
  </si>
  <si>
    <t>09 32 36</t>
  </si>
  <si>
    <t>Mortar-Bed Concrete Tiling</t>
  </si>
  <si>
    <t>09 33 00</t>
  </si>
  <si>
    <t>Conductive Tiling</t>
  </si>
  <si>
    <t>09 33 13</t>
  </si>
  <si>
    <t>Conductive Ceramic Tiling</t>
  </si>
  <si>
    <t>09 33 16</t>
  </si>
  <si>
    <t>Conductive Quarry Tiling</t>
  </si>
  <si>
    <t>09 33 19</t>
  </si>
  <si>
    <t>Conductive Paver Tiling</t>
  </si>
  <si>
    <t>09 33 23</t>
  </si>
  <si>
    <t>Conductive Glass Mosaic Tiling</t>
  </si>
  <si>
    <t>09 33 26</t>
  </si>
  <si>
    <t>Conductive Plastic Tiling</t>
  </si>
  <si>
    <t>09 33 29</t>
  </si>
  <si>
    <t>Conductive Metal Tiling</t>
  </si>
  <si>
    <t>09 33 33</t>
  </si>
  <si>
    <t>Conductive Stone Tiling</t>
  </si>
  <si>
    <t>09 33 36</t>
  </si>
  <si>
    <t>Conductive Concrete Tiling</t>
  </si>
  <si>
    <t>09 34 00</t>
  </si>
  <si>
    <t>Waterproofing-Membrane Tiling</t>
  </si>
  <si>
    <t>09 34 13</t>
  </si>
  <si>
    <t>Waterproofing-Membrane Ceramic Tiling</t>
  </si>
  <si>
    <t>09 34 16</t>
  </si>
  <si>
    <t>Waterproofing-Membrane Quarry Tiling</t>
  </si>
  <si>
    <t>09 34 19</t>
  </si>
  <si>
    <t>Waterproofing-Membrane Paver Tiling</t>
  </si>
  <si>
    <t>09 34 23</t>
  </si>
  <si>
    <t>Waterproofing-Membrane Glass Mosaic Tiling</t>
  </si>
  <si>
    <t>09 34 26</t>
  </si>
  <si>
    <t>Waterproofing-Membrane Plastic Tiling</t>
  </si>
  <si>
    <t>09 34 29</t>
  </si>
  <si>
    <t>Waterproofing-Membrane Metal Tiling</t>
  </si>
  <si>
    <t>09 34 33</t>
  </si>
  <si>
    <t>Waterproofing-Membrane Stone Tiling</t>
  </si>
  <si>
    <t>09 34 36</t>
  </si>
  <si>
    <t>Waterproofing-Membrane Concrete Tiling</t>
  </si>
  <si>
    <t>09 35 00</t>
  </si>
  <si>
    <t>Chemical-Resistant Tiling</t>
  </si>
  <si>
    <t>09 35 13</t>
  </si>
  <si>
    <t>Chemical-Resistant Ceramic Tiling</t>
  </si>
  <si>
    <t>09 35 16</t>
  </si>
  <si>
    <t>Chemical-Resistant Quarry Tiling</t>
  </si>
  <si>
    <t>09 35 19</t>
  </si>
  <si>
    <t>Chemical-Resistant Paver Tiling</t>
  </si>
  <si>
    <t>09 35 23</t>
  </si>
  <si>
    <t>Chemical-Resistant Glass Mosaic Tiling</t>
  </si>
  <si>
    <t>09 35 26</t>
  </si>
  <si>
    <t>Chemical-Resistant Plastic Tiling</t>
  </si>
  <si>
    <t>09 35 29</t>
  </si>
  <si>
    <t>Chemical-Resistant Metal Tiling</t>
  </si>
  <si>
    <t>09 35 33</t>
  </si>
  <si>
    <t>Chemical-Resistant Stone Tiling</t>
  </si>
  <si>
    <t>09 35 36</t>
  </si>
  <si>
    <t>Chemical-Resistant Concrete Tiling</t>
  </si>
  <si>
    <t>09 50 00</t>
  </si>
  <si>
    <t>Ceilings</t>
  </si>
  <si>
    <t>09 51 00</t>
  </si>
  <si>
    <t>Acoustical Ceilings</t>
  </si>
  <si>
    <t>09 51 13</t>
  </si>
  <si>
    <t>Acoustical Panel Ceilings</t>
  </si>
  <si>
    <t>09 51 14</t>
  </si>
  <si>
    <t>Acoustical Fabric-Faced Panel Ceilings</t>
  </si>
  <si>
    <t>09 51 23</t>
  </si>
  <si>
    <t>Acoustical Tile Ceilings</t>
  </si>
  <si>
    <t>09 51 26</t>
  </si>
  <si>
    <t>Acoustical Wood Ceilings</t>
  </si>
  <si>
    <t>09 51 33</t>
  </si>
  <si>
    <t>Acoustical Metal Pan Ceilings</t>
  </si>
  <si>
    <t>09 51 53</t>
  </si>
  <si>
    <t>Direct-Applied Acoustical Ceilings</t>
  </si>
  <si>
    <t>09 53 00</t>
  </si>
  <si>
    <t>Acoustical Ceiling Suspension Assemblies</t>
  </si>
  <si>
    <t>09 53 13</t>
  </si>
  <si>
    <t>Curved Profile Ceiling Suspension Assemblies</t>
  </si>
  <si>
    <t>09 53 23</t>
  </si>
  <si>
    <t>Metal Acoustical Ceiling Suspension Assemblies</t>
  </si>
  <si>
    <t>09 53 33</t>
  </si>
  <si>
    <t>Plastic Acoustical Ceiling Suspension Assemblies</t>
  </si>
  <si>
    <t>09 54 00</t>
  </si>
  <si>
    <t>Specialty Ceilings</t>
  </si>
  <si>
    <t>09 54 13</t>
  </si>
  <si>
    <t>Open Metal Mesh Ceilings</t>
  </si>
  <si>
    <t>09 54 16</t>
  </si>
  <si>
    <t>Luminous Ceilings</t>
  </si>
  <si>
    <t>09 54 19</t>
  </si>
  <si>
    <t>Mirror Panel Ceilings</t>
  </si>
  <si>
    <t>09 54 23</t>
  </si>
  <si>
    <t>Linear Metal Ceilings</t>
  </si>
  <si>
    <t>09 54 26</t>
  </si>
  <si>
    <t>Suspended Wood Ceilings</t>
  </si>
  <si>
    <t>09 54 29</t>
  </si>
  <si>
    <t>Suspended Plastic Ceilings</t>
  </si>
  <si>
    <t>09 54 33</t>
  </si>
  <si>
    <t>Decorative Panel Ceilings</t>
  </si>
  <si>
    <t>09 54 36</t>
  </si>
  <si>
    <t>Suspended Decorative Grids</t>
  </si>
  <si>
    <t>09 54 43</t>
  </si>
  <si>
    <t>Stretched-Fabric Ceiling Systems</t>
  </si>
  <si>
    <t>09 54 46</t>
  </si>
  <si>
    <t>Fabric-Wrapped Ceiling Panels</t>
  </si>
  <si>
    <t>09 54 53</t>
  </si>
  <si>
    <t>Fiberglass Reinforced Panel Ceilings</t>
  </si>
  <si>
    <t>09 56 00</t>
  </si>
  <si>
    <t>Textured Ceilings</t>
  </si>
  <si>
    <t>09 56 13</t>
  </si>
  <si>
    <t>Gypsum-Panel Textured Ceilings</t>
  </si>
  <si>
    <t>09 56 16</t>
  </si>
  <si>
    <t>Metal-Panel Textured Ceilings</t>
  </si>
  <si>
    <t>09 57 00</t>
  </si>
  <si>
    <t>Special Function Ceilings</t>
  </si>
  <si>
    <t>09 57 53</t>
  </si>
  <si>
    <t>Security Ceiling Assemblies</t>
  </si>
  <si>
    <t>09 58 00</t>
  </si>
  <si>
    <t>Integrated Ceiling Assemblies</t>
  </si>
  <si>
    <t>09 60 00</t>
  </si>
  <si>
    <t>Flooring</t>
  </si>
  <si>
    <t>09 61 00</t>
  </si>
  <si>
    <t>Flooring Treatment</t>
  </si>
  <si>
    <t>09 61 13</t>
  </si>
  <si>
    <t>Slip-Resistant Flooring Treatment</t>
  </si>
  <si>
    <t>09 61 19</t>
  </si>
  <si>
    <t>Concrete Floor Staining</t>
  </si>
  <si>
    <t>Concrete Staining</t>
  </si>
  <si>
    <t>09 61 36</t>
  </si>
  <si>
    <t>Static-Resistant Flooring Treatment</t>
  </si>
  <si>
    <t>09 62 00</t>
  </si>
  <si>
    <t>Specialty Flooring</t>
  </si>
  <si>
    <t>09 62 13</t>
  </si>
  <si>
    <t>Asphaltic Plank Flooring</t>
  </si>
  <si>
    <t>09 62 19</t>
  </si>
  <si>
    <t>Laminate Flooring</t>
  </si>
  <si>
    <t>09 62 23</t>
  </si>
  <si>
    <t>Bamboo Flooring</t>
  </si>
  <si>
    <t>09 62 26</t>
  </si>
  <si>
    <t>Leather Flooring</t>
  </si>
  <si>
    <t>09 62 29</t>
  </si>
  <si>
    <t>Cork Flooring</t>
  </si>
  <si>
    <t>09 62 35</t>
  </si>
  <si>
    <t>Acid-Resistant Flooring</t>
  </si>
  <si>
    <t>09 62 48</t>
  </si>
  <si>
    <t>Acoustic Flooring</t>
  </si>
  <si>
    <t>09 62 53</t>
  </si>
  <si>
    <t>Synthetic Turf Flooring</t>
  </si>
  <si>
    <t>09 62 63</t>
  </si>
  <si>
    <t>Metal Flooring</t>
  </si>
  <si>
    <t>09 62 83</t>
  </si>
  <si>
    <t>Structural Glass Flooring</t>
  </si>
  <si>
    <t>09 63 00</t>
  </si>
  <si>
    <t>Masonry Flooring</t>
  </si>
  <si>
    <t>09 63 13</t>
  </si>
  <si>
    <t>Brick Flooring</t>
  </si>
  <si>
    <t>09 63 40</t>
  </si>
  <si>
    <t>Stone Flooring</t>
  </si>
  <si>
    <t>09 63 43</t>
  </si>
  <si>
    <t>Composition Stone Flooring</t>
  </si>
  <si>
    <t>09 64 00</t>
  </si>
  <si>
    <t>Wood Flooring</t>
  </si>
  <si>
    <t>09 64 16</t>
  </si>
  <si>
    <t>Wood Block Flooring</t>
  </si>
  <si>
    <t>09 64 19</t>
  </si>
  <si>
    <t>Wood Composition Flooring</t>
  </si>
  <si>
    <t>09 64 23</t>
  </si>
  <si>
    <t>Wood Parquet Flooring</t>
  </si>
  <si>
    <t>09 64 29</t>
  </si>
  <si>
    <t>Wood Strip and Plank Flooring</t>
  </si>
  <si>
    <t>09 64 33</t>
  </si>
  <si>
    <t>Laminated Wood Flooring</t>
  </si>
  <si>
    <t>09 64 53</t>
  </si>
  <si>
    <t>Resilient Wood Flooring Assemblies</t>
  </si>
  <si>
    <t>09 64 66</t>
  </si>
  <si>
    <t>Wood Athletic Flooring</t>
  </si>
  <si>
    <t>09 65 00</t>
  </si>
  <si>
    <t>Resilient Flooring</t>
  </si>
  <si>
    <t>09 65 13</t>
  </si>
  <si>
    <t>Resilient Base and Accessories</t>
  </si>
  <si>
    <t>09 65 16</t>
  </si>
  <si>
    <t>Resilient Sheet Flooring</t>
  </si>
  <si>
    <t>09 65 19</t>
  </si>
  <si>
    <t>Resilient Tile Flooring</t>
  </si>
  <si>
    <t>09 65 33</t>
  </si>
  <si>
    <t>Conductive Resilient Flooring</t>
  </si>
  <si>
    <t>09 65 36</t>
  </si>
  <si>
    <t>Static-Control Resilient Flooring</t>
  </si>
  <si>
    <t>09 65 43</t>
  </si>
  <si>
    <t>Linoleum Flooring</t>
  </si>
  <si>
    <t>09 65 66</t>
  </si>
  <si>
    <t>Resilient Athletic Flooring</t>
  </si>
  <si>
    <t>09 66 00</t>
  </si>
  <si>
    <t>Terrazzo Flooring</t>
  </si>
  <si>
    <t>09 66 13</t>
  </si>
  <si>
    <t>Portland Cement Terrazzo Flooring</t>
  </si>
  <si>
    <t>09 66 16</t>
  </si>
  <si>
    <t>Terrazzo Floor Tile</t>
  </si>
  <si>
    <t>09 66 23</t>
  </si>
  <si>
    <t>Resinous Matrix Terrazzo Flooring</t>
  </si>
  <si>
    <t>09 66 33</t>
  </si>
  <si>
    <t>Conductive Terrazzo Flooring</t>
  </si>
  <si>
    <t>09 67 00</t>
  </si>
  <si>
    <t>Fluid-Applied Flooring</t>
  </si>
  <si>
    <t>09 67 13</t>
  </si>
  <si>
    <t>Elastomeric Liquid Flooring</t>
  </si>
  <si>
    <t>09 67 16</t>
  </si>
  <si>
    <t>Epoxy-Marble Chip Flooring</t>
  </si>
  <si>
    <t>09 67 19</t>
  </si>
  <si>
    <t>Magnesium-Oxychloride Flooring</t>
  </si>
  <si>
    <t>09 67 23</t>
  </si>
  <si>
    <t>Resinous Flooring</t>
  </si>
  <si>
    <t>09 67 26</t>
  </si>
  <si>
    <t>Quartz Flooring</t>
  </si>
  <si>
    <t>09 67 66</t>
  </si>
  <si>
    <t>Fluid-Applied Athletic Flooring</t>
  </si>
  <si>
    <t>09 68 00</t>
  </si>
  <si>
    <t>Carpeting</t>
  </si>
  <si>
    <t>09 68 13</t>
  </si>
  <si>
    <t>Tile Carpeting</t>
  </si>
  <si>
    <t>09 68 16</t>
  </si>
  <si>
    <t>Sheet Carpeting</t>
  </si>
  <si>
    <t>09 69 00</t>
  </si>
  <si>
    <t>Access Flooring</t>
  </si>
  <si>
    <t>09 69 13</t>
  </si>
  <si>
    <t>Rigid-Grid Access Flooring</t>
  </si>
  <si>
    <t>09 69 16</t>
  </si>
  <si>
    <t>Snap-on Stringer Access Flooring</t>
  </si>
  <si>
    <t>09 69 19</t>
  </si>
  <si>
    <t>Stringerless Access Flooring</t>
  </si>
  <si>
    <t>09 69 33</t>
  </si>
  <si>
    <t>Low-Profile Fixed Height Access Flooring</t>
  </si>
  <si>
    <t>09 69 53</t>
  </si>
  <si>
    <t>Access Flooring Accessories</t>
  </si>
  <si>
    <t>09 69 56</t>
  </si>
  <si>
    <t>Access Flooring Stairs and Stringers</t>
  </si>
  <si>
    <t>09 70 00</t>
  </si>
  <si>
    <t>Wall Finishes</t>
  </si>
  <si>
    <t>09 72 00</t>
  </si>
  <si>
    <t>Wall Coverings</t>
  </si>
  <si>
    <t>09 72 13</t>
  </si>
  <si>
    <t>Cork Wall Coverings</t>
  </si>
  <si>
    <t>09 72 16</t>
  </si>
  <si>
    <t>Vinyl-Coated Fabric Wall Coverings</t>
  </si>
  <si>
    <t>09 72 19</t>
  </si>
  <si>
    <t>Textile Wall Coverings</t>
  </si>
  <si>
    <t>09 72 23</t>
  </si>
  <si>
    <t>Wallpapering</t>
  </si>
  <si>
    <t>09 73 00</t>
  </si>
  <si>
    <t>Wall Carpeting</t>
  </si>
  <si>
    <t>09 74 00</t>
  </si>
  <si>
    <t>Flexible Wood Sheets</t>
  </si>
  <si>
    <t>09 74 13</t>
  </si>
  <si>
    <t>Wood Wall Coverings</t>
  </si>
  <si>
    <t>09 74 16</t>
  </si>
  <si>
    <t>Flexible Wood Veneers</t>
  </si>
  <si>
    <t>09 75 00</t>
  </si>
  <si>
    <t>Stone Facing</t>
  </si>
  <si>
    <t>09 75 13</t>
  </si>
  <si>
    <t>Stone Wall Facing</t>
  </si>
  <si>
    <t>09 75 19</t>
  </si>
  <si>
    <t>Stone Trim</t>
  </si>
  <si>
    <t>09 75 23</t>
  </si>
  <si>
    <t>Simulated Stone Wall Facing</t>
  </si>
  <si>
    <t>09 76 00</t>
  </si>
  <si>
    <t>Plastic Blocks</t>
  </si>
  <si>
    <t>09 77 00</t>
  </si>
  <si>
    <t>Special Wall Surfacing</t>
  </si>
  <si>
    <t>09 77 13</t>
  </si>
  <si>
    <t>Stretched-Fabric Wall Systems</t>
  </si>
  <si>
    <t>09 77 23</t>
  </si>
  <si>
    <t>Fabric-Wrapped Panels</t>
  </si>
  <si>
    <t>09 77 33</t>
  </si>
  <si>
    <t>Terrazzo Wall Finish</t>
  </si>
  <si>
    <t>09 77 53</t>
  </si>
  <si>
    <t>Vegetated Wall Systems</t>
  </si>
  <si>
    <t>09 78 00</t>
  </si>
  <si>
    <t>Interior Wall Paneling</t>
  </si>
  <si>
    <t>09 78 13</t>
  </si>
  <si>
    <t>Metal Interior Wall Paneling</t>
  </si>
  <si>
    <t>09 78 16</t>
  </si>
  <si>
    <t>Stone-Faced Interior Wall Paneling</t>
  </si>
  <si>
    <t>09 78 19</t>
  </si>
  <si>
    <t>Cementitious Interior Wall Paneling</t>
  </si>
  <si>
    <t>09 78 23</t>
  </si>
  <si>
    <t>Phenolic Interior Wall Paneling</t>
  </si>
  <si>
    <t>09 80 00</t>
  </si>
  <si>
    <t>Acoustic Treatment</t>
  </si>
  <si>
    <t>09 81 00</t>
  </si>
  <si>
    <t>Acoustic Insulation</t>
  </si>
  <si>
    <t>09 81 13</t>
  </si>
  <si>
    <t>Acoustic Board Insulation</t>
  </si>
  <si>
    <t>09 81 16</t>
  </si>
  <si>
    <t>Acoustic Blanket Insulation</t>
  </si>
  <si>
    <t>09 81 29</t>
  </si>
  <si>
    <t>Sprayed Acoustic Insulation</t>
  </si>
  <si>
    <t>09 83 00</t>
  </si>
  <si>
    <t>Acoustic Finishes</t>
  </si>
  <si>
    <t>09 83 13</t>
  </si>
  <si>
    <t>Acoustic Wall Coating</t>
  </si>
  <si>
    <t>09 83 16</t>
  </si>
  <si>
    <t>Acoustic Ceiling Coating</t>
  </si>
  <si>
    <t>09 83 22</t>
  </si>
  <si>
    <t>Acoustic Drapery</t>
  </si>
  <si>
    <t>09 84 00</t>
  </si>
  <si>
    <t>Acoustic Room Components</t>
  </si>
  <si>
    <t>09 84 13</t>
  </si>
  <si>
    <t>Fixed Sound-Absorptive Panels</t>
  </si>
  <si>
    <t>09 84 14</t>
  </si>
  <si>
    <t>Acoustic Stretched-Fabric Wall Systems</t>
  </si>
  <si>
    <t>09 84 16</t>
  </si>
  <si>
    <t>Fixed Sound-Reflective Panels</t>
  </si>
  <si>
    <t>09 84 23</t>
  </si>
  <si>
    <t>Moveable Sound-Absorptive Panels</t>
  </si>
  <si>
    <t>09 84 26</t>
  </si>
  <si>
    <t>Moveable Sound-Reflective Panels</t>
  </si>
  <si>
    <t>09 84 33</t>
  </si>
  <si>
    <t>Sound-Absorbing Wall Units</t>
  </si>
  <si>
    <t>09 84 36</t>
  </si>
  <si>
    <t>Sound-Absorbing Ceiling Units</t>
  </si>
  <si>
    <t>09 90 00</t>
  </si>
  <si>
    <t>Painting and Coating</t>
  </si>
  <si>
    <t>09 91 00</t>
  </si>
  <si>
    <t>Painting</t>
  </si>
  <si>
    <t>09 91 13</t>
  </si>
  <si>
    <t>Exterior Painting</t>
  </si>
  <si>
    <t>09 91 23</t>
  </si>
  <si>
    <t>Interior Painting</t>
  </si>
  <si>
    <t>09 93 00</t>
  </si>
  <si>
    <t>Staining and Transparent Finishing</t>
  </si>
  <si>
    <t>09 93 13</t>
  </si>
  <si>
    <t>Exterior Staining and Finishing</t>
  </si>
  <si>
    <t>09 93 23</t>
  </si>
  <si>
    <t>Interior Staining and Finishing</t>
  </si>
  <si>
    <t>09 94 00</t>
  </si>
  <si>
    <t>Decorative Finishing</t>
  </si>
  <si>
    <t>09 94 13</t>
  </si>
  <si>
    <t>Textured Finishing</t>
  </si>
  <si>
    <t>09 94 16</t>
  </si>
  <si>
    <t>Faux Finishing</t>
  </si>
  <si>
    <t>09 94 19</t>
  </si>
  <si>
    <t>Multicolor Interior Finishing</t>
  </si>
  <si>
    <t>09 94 23</t>
  </si>
  <si>
    <t>Gilding</t>
  </si>
  <si>
    <t>09 96 00</t>
  </si>
  <si>
    <t>High-Performance Coatings</t>
  </si>
  <si>
    <t>09 96 13</t>
  </si>
  <si>
    <t>Abrasion-Resistant Coatings</t>
  </si>
  <si>
    <t>09 96 23</t>
  </si>
  <si>
    <t>Graffiti-Resistant Coatings</t>
  </si>
  <si>
    <t>09 96 26</t>
  </si>
  <si>
    <t>Marine Coatings</t>
  </si>
  <si>
    <t>09 96 33</t>
  </si>
  <si>
    <t>High-Temperature-Resistant Coatings</t>
  </si>
  <si>
    <t>09 96 35</t>
  </si>
  <si>
    <t>Chemical-Resistant Coatings</t>
  </si>
  <si>
    <t>09 96 43</t>
  </si>
  <si>
    <t>Fire-Retardant Coatings</t>
  </si>
  <si>
    <t>09 96 46</t>
  </si>
  <si>
    <t>Intumescent Painting</t>
  </si>
  <si>
    <t>09 96 53</t>
  </si>
  <si>
    <t>Elastomeric Coatings</t>
  </si>
  <si>
    <t>09 96 56</t>
  </si>
  <si>
    <t>Epoxy Coatings</t>
  </si>
  <si>
    <t>09 96 59</t>
  </si>
  <si>
    <t>High-Build Glazed Coatings</t>
  </si>
  <si>
    <t>09 96 63</t>
  </si>
  <si>
    <t>Textured Plastic Coatings</t>
  </si>
  <si>
    <t>09 96 66</t>
  </si>
  <si>
    <t>Aggregate Wall Coatings</t>
  </si>
  <si>
    <t>09 97 00</t>
  </si>
  <si>
    <t>Special Coatings</t>
  </si>
  <si>
    <t>09 97 13</t>
  </si>
  <si>
    <t>Steel Coatings</t>
  </si>
  <si>
    <t>09 97 23</t>
  </si>
  <si>
    <t>Concrete and Masonry Coatings</t>
  </si>
  <si>
    <t>09 97 26</t>
  </si>
  <si>
    <t>Cementitious Coatings</t>
  </si>
  <si>
    <t>09 97 35</t>
  </si>
  <si>
    <t>Dry Erase Coatings</t>
  </si>
  <si>
    <t>10 00 00</t>
  </si>
  <si>
    <t>Specialties</t>
  </si>
  <si>
    <t>10 01 00</t>
  </si>
  <si>
    <t>Operation and Maintenance of Specialties</t>
  </si>
  <si>
    <t>10 01 10</t>
  </si>
  <si>
    <t>Operation and Maintenance of Information Specialties</t>
  </si>
  <si>
    <t>10 01 20</t>
  </si>
  <si>
    <t>Operation and Maintenance of Interior Specialties</t>
  </si>
  <si>
    <t>10 01 30</t>
  </si>
  <si>
    <t>Operation and Maintenance of Fireplaces and Stoves</t>
  </si>
  <si>
    <t>10 01 40</t>
  </si>
  <si>
    <t>Operation and Maintenance of Safety Specialties</t>
  </si>
  <si>
    <t>10 01 50</t>
  </si>
  <si>
    <t>Operation and Maintenance of Storage Specialties</t>
  </si>
  <si>
    <t>10 01 70</t>
  </si>
  <si>
    <t>Operation and Maintenance of Exterior Specialties</t>
  </si>
  <si>
    <t>10 01 80</t>
  </si>
  <si>
    <t>Operation and Maintenance of Other Specialties</t>
  </si>
  <si>
    <t>10 05 00</t>
  </si>
  <si>
    <t>Common Work Results for Specialties</t>
  </si>
  <si>
    <t>10 05 05</t>
  </si>
  <si>
    <t>Selective Demolition for Specialties</t>
  </si>
  <si>
    <t>10 06 00</t>
  </si>
  <si>
    <t>Schedules for Specialties</t>
  </si>
  <si>
    <t>10 06 10</t>
  </si>
  <si>
    <t>Schedules for Information Specialties</t>
  </si>
  <si>
    <t>10 06 20</t>
  </si>
  <si>
    <t>Schedules for Interior Specialties</t>
  </si>
  <si>
    <t>10 06 30</t>
  </si>
  <si>
    <t>Schedules for Fireplaces and Stoves</t>
  </si>
  <si>
    <t>10 06 40</t>
  </si>
  <si>
    <t>Schedules for Safety Specialties</t>
  </si>
  <si>
    <t>10 06 50</t>
  </si>
  <si>
    <t>Schedules for Storage Specialties</t>
  </si>
  <si>
    <t>10 06 70</t>
  </si>
  <si>
    <t>Schedules for Exterior Specialties</t>
  </si>
  <si>
    <t>10 06 80</t>
  </si>
  <si>
    <t>Schedules for Other Specialties</t>
  </si>
  <si>
    <t>10 08 00</t>
  </si>
  <si>
    <t>Commissioning of Specialties</t>
  </si>
  <si>
    <t>10 10 00</t>
  </si>
  <si>
    <t>Information Specialties</t>
  </si>
  <si>
    <t>10 11 00</t>
  </si>
  <si>
    <t>Visual Display Units</t>
  </si>
  <si>
    <t>10 11 13</t>
  </si>
  <si>
    <t>Chalkboards</t>
  </si>
  <si>
    <t>10 11 16</t>
  </si>
  <si>
    <t>Markerboards</t>
  </si>
  <si>
    <t>10 11 23</t>
  </si>
  <si>
    <t>Tackboards</t>
  </si>
  <si>
    <t>10 11 33</t>
  </si>
  <si>
    <t>Sliding Visual Display Units</t>
  </si>
  <si>
    <t>10 11 36</t>
  </si>
  <si>
    <t>Visual Display Conference Units</t>
  </si>
  <si>
    <t>10 11 39</t>
  </si>
  <si>
    <t>Visual Display Rails</t>
  </si>
  <si>
    <t>10 11 43</t>
  </si>
  <si>
    <t>Visual Display Wall Panels</t>
  </si>
  <si>
    <t>10 11 46</t>
  </si>
  <si>
    <t>Visual Display Fabrics</t>
  </si>
  <si>
    <t>10 12 00</t>
  </si>
  <si>
    <t>Display Cases</t>
  </si>
  <si>
    <t>10 13 00</t>
  </si>
  <si>
    <t>Directories</t>
  </si>
  <si>
    <t>10 13 13</t>
  </si>
  <si>
    <t>Electronic Directories</t>
  </si>
  <si>
    <t>10 13 23</t>
  </si>
  <si>
    <t>Illuminated Directories</t>
  </si>
  <si>
    <t>10 14 00</t>
  </si>
  <si>
    <t>Signage</t>
  </si>
  <si>
    <t>10 14 16</t>
  </si>
  <si>
    <t>Plaques</t>
  </si>
  <si>
    <t>10 14 19</t>
  </si>
  <si>
    <t>Dimensional Letter Signage</t>
  </si>
  <si>
    <t>10 14 23</t>
  </si>
  <si>
    <t>Panel Signage</t>
  </si>
  <si>
    <t>10 14 26</t>
  </si>
  <si>
    <t>Post and Panel/Pylon Signage</t>
  </si>
  <si>
    <t>10 14 33</t>
  </si>
  <si>
    <t>Illuminated Panel Signage</t>
  </si>
  <si>
    <t>10 14 43</t>
  </si>
  <si>
    <t>Photoluminescent Signage</t>
  </si>
  <si>
    <t>10 14 53</t>
  </si>
  <si>
    <t>Traffic Signage</t>
  </si>
  <si>
    <t>10 14 63</t>
  </si>
  <si>
    <t>Electronic Message Signage</t>
  </si>
  <si>
    <t>10 14 64</t>
  </si>
  <si>
    <t>Audible Signage</t>
  </si>
  <si>
    <t>10 14 66</t>
  </si>
  <si>
    <t>Floating Signage</t>
  </si>
  <si>
    <t>10 14 67</t>
  </si>
  <si>
    <t>Tactile Signage</t>
  </si>
  <si>
    <t>10 17 00</t>
  </si>
  <si>
    <t>Telephone Specialties</t>
  </si>
  <si>
    <t>10 17 13</t>
  </si>
  <si>
    <t>Telephone Directory Units</t>
  </si>
  <si>
    <t>10 17 16</t>
  </si>
  <si>
    <t>Telephone Enclosures</t>
  </si>
  <si>
    <t>10 17 19</t>
  </si>
  <si>
    <t>Telephone Shelving</t>
  </si>
  <si>
    <t>10 18 00</t>
  </si>
  <si>
    <t>Informational Kiosks</t>
  </si>
  <si>
    <t>10 20 00</t>
  </si>
  <si>
    <t>Interior Specialties</t>
  </si>
  <si>
    <t>10 21 00</t>
  </si>
  <si>
    <t>Compartments and Cubicles</t>
  </si>
  <si>
    <t>10 21 13</t>
  </si>
  <si>
    <t>Toilet Compartments</t>
  </si>
  <si>
    <t>10 21 16</t>
  </si>
  <si>
    <t>Shower and Dressing Compartments</t>
  </si>
  <si>
    <t>10 21 23</t>
  </si>
  <si>
    <t>Cubicle Curtains and Track</t>
  </si>
  <si>
    <t>10 21 26</t>
  </si>
  <si>
    <t>Room Darkening Curtains and Tracks</t>
  </si>
  <si>
    <t>10 22 00</t>
  </si>
  <si>
    <t>Partitions</t>
  </si>
  <si>
    <t>10 22 13</t>
  </si>
  <si>
    <t>Wire Mesh Partitions</t>
  </si>
  <si>
    <t>10 22 14</t>
  </si>
  <si>
    <t>Expanded Metal Partitions</t>
  </si>
  <si>
    <t>10 22 16</t>
  </si>
  <si>
    <t>Folding Gates</t>
  </si>
  <si>
    <t>10 22 19</t>
  </si>
  <si>
    <t>Demountable Partitions</t>
  </si>
  <si>
    <t>10 22 23</t>
  </si>
  <si>
    <t>Portable Partitions, Screens, and Panels</t>
  </si>
  <si>
    <t>10 22 33</t>
  </si>
  <si>
    <t>Accordion Folding Partitions</t>
  </si>
  <si>
    <t>10 22 36</t>
  </si>
  <si>
    <t>Coiling Partitions</t>
  </si>
  <si>
    <t>10 22 39</t>
  </si>
  <si>
    <t>Folding Panel Partitions</t>
  </si>
  <si>
    <t>10 22 43</t>
  </si>
  <si>
    <t>Sliding Partitions</t>
  </si>
  <si>
    <t>10 25 00</t>
  </si>
  <si>
    <t>Service Walls</t>
  </si>
  <si>
    <t>10 25 13</t>
  </si>
  <si>
    <t>Patient Bed Service Walls</t>
  </si>
  <si>
    <t>10 25 16</t>
  </si>
  <si>
    <t>Modular Service Walls</t>
  </si>
  <si>
    <t>10 26 00</t>
  </si>
  <si>
    <t>Wall and Door Protection</t>
  </si>
  <si>
    <t>10 26 13</t>
  </si>
  <si>
    <t>Corner Guards</t>
  </si>
  <si>
    <t>10 26 16</t>
  </si>
  <si>
    <t>Bumper Guards</t>
  </si>
  <si>
    <t>10 26 23</t>
  </si>
  <si>
    <t>Protective Wall Covering</t>
  </si>
  <si>
    <t>10 26 33</t>
  </si>
  <si>
    <t>Door and Frame Protection</t>
  </si>
  <si>
    <t>10 26 41</t>
  </si>
  <si>
    <t>Bullet Resistant Panels</t>
  </si>
  <si>
    <t>10 28 00</t>
  </si>
  <si>
    <t>Toilet, Bath, and Laundry Accessories</t>
  </si>
  <si>
    <t>10 28 13</t>
  </si>
  <si>
    <t>Toilet Accessories</t>
  </si>
  <si>
    <t>10 28 16</t>
  </si>
  <si>
    <t>Bath Accessories</t>
  </si>
  <si>
    <t>10 28 19</t>
  </si>
  <si>
    <t>Tub and Shower Enclosures</t>
  </si>
  <si>
    <t>Tub and Shower Doors</t>
  </si>
  <si>
    <t>10 28 23</t>
  </si>
  <si>
    <t>Laundry Accessories</t>
  </si>
  <si>
    <t>10 28 26</t>
  </si>
  <si>
    <t>Hygiene and Custodial Accessories</t>
  </si>
  <si>
    <t>10 30 00</t>
  </si>
  <si>
    <t>Fireplaces and Stoves</t>
  </si>
  <si>
    <t>10 31 00</t>
  </si>
  <si>
    <t>Manufactured Fireplaces</t>
  </si>
  <si>
    <t>10 31 13</t>
  </si>
  <si>
    <t>Manufactured Fireplace Chimneys</t>
  </si>
  <si>
    <t>10 31 16</t>
  </si>
  <si>
    <t>Manufactured Fireplace Forms</t>
  </si>
  <si>
    <t>10 32 00</t>
  </si>
  <si>
    <t>Fireplace Specialties</t>
  </si>
  <si>
    <t>10 32 13</t>
  </si>
  <si>
    <t>Fireplace Dampers</t>
  </si>
  <si>
    <t>10 32 16</t>
  </si>
  <si>
    <t>Fireplace Inserts</t>
  </si>
  <si>
    <t>10 32 19</t>
  </si>
  <si>
    <t>Fireplace Screens</t>
  </si>
  <si>
    <t>10 32 23</t>
  </si>
  <si>
    <t>Fireplace Doors</t>
  </si>
  <si>
    <t>10 32 26</t>
  </si>
  <si>
    <t>Fireplace Water Heaters</t>
  </si>
  <si>
    <t>10 35 00</t>
  </si>
  <si>
    <t>Stoves</t>
  </si>
  <si>
    <t>10 35 13</t>
  </si>
  <si>
    <t>Heating Stoves</t>
  </si>
  <si>
    <t>10 35 23</t>
  </si>
  <si>
    <t>Cooking Stoves</t>
  </si>
  <si>
    <t>10 40 00</t>
  </si>
  <si>
    <t>Safety Specialties</t>
  </si>
  <si>
    <t>10 41 00</t>
  </si>
  <si>
    <t>Emergency Access and Information Cabinets</t>
  </si>
  <si>
    <t>10 41 13</t>
  </si>
  <si>
    <t>Fire Department Plan Cabinets</t>
  </si>
  <si>
    <t>10 41 16</t>
  </si>
  <si>
    <t>Emergency Key Cabinets</t>
  </si>
  <si>
    <t>10 43 00</t>
  </si>
  <si>
    <t>Emergency Aid Specialties</t>
  </si>
  <si>
    <t>10 43 13</t>
  </si>
  <si>
    <t>Defibrillator Cabinets</t>
  </si>
  <si>
    <t>10 43 16</t>
  </si>
  <si>
    <t>First Aid Cabinets</t>
  </si>
  <si>
    <t>10 43 21</t>
  </si>
  <si>
    <t>Accessibility Evacuation Chairs</t>
  </si>
  <si>
    <t>10 43 31</t>
  </si>
  <si>
    <t>Respiration Equipment</t>
  </si>
  <si>
    <t>10 43 33</t>
  </si>
  <si>
    <t>Breathing Air Replenishment Systems</t>
  </si>
  <si>
    <t>10 44 00</t>
  </si>
  <si>
    <t>Fire Protection Specialties</t>
  </si>
  <si>
    <t>10 44 13</t>
  </si>
  <si>
    <t>Fire Protection Cabinets</t>
  </si>
  <si>
    <t>10 44 16</t>
  </si>
  <si>
    <t>Fire Extinguishers</t>
  </si>
  <si>
    <t>10 44 19</t>
  </si>
  <si>
    <t>Fire Blankets</t>
  </si>
  <si>
    <t>10 44 43</t>
  </si>
  <si>
    <t>Fire Extinguisher Accessories</t>
  </si>
  <si>
    <t>10 45 00</t>
  </si>
  <si>
    <t>Photoluminescent Exit Specialties</t>
  </si>
  <si>
    <t>10 50 00</t>
  </si>
  <si>
    <t>Storage Specialties</t>
  </si>
  <si>
    <t>10 51 00</t>
  </si>
  <si>
    <t>Lockers</t>
  </si>
  <si>
    <t>10 51 13</t>
  </si>
  <si>
    <t>Metal Lockers</t>
  </si>
  <si>
    <t>10 51 16</t>
  </si>
  <si>
    <t>Wood Lockers</t>
  </si>
  <si>
    <t>10 51 23</t>
  </si>
  <si>
    <t>Plastic-Laminate-Clad Lockers</t>
  </si>
  <si>
    <t>10 51 26</t>
  </si>
  <si>
    <t>Plastic Lockers</t>
  </si>
  <si>
    <t>10 51 29</t>
  </si>
  <si>
    <t>Phenolic Lockers</t>
  </si>
  <si>
    <t>10 51 33</t>
  </si>
  <si>
    <t>Glass Lockers</t>
  </si>
  <si>
    <t>10 51 43</t>
  </si>
  <si>
    <t>Wire Mesh Storage Lockers</t>
  </si>
  <si>
    <t>10 51 53</t>
  </si>
  <si>
    <t>Locker Room Benches</t>
  </si>
  <si>
    <t>10 55 00</t>
  </si>
  <si>
    <t>Postal Specialties</t>
  </si>
  <si>
    <t>10 55 13</t>
  </si>
  <si>
    <t>Central Mail Delivery Boxes</t>
  </si>
  <si>
    <t>10 55 16</t>
  </si>
  <si>
    <t>Mail Collection Boxes</t>
  </si>
  <si>
    <t>10 55 19</t>
  </si>
  <si>
    <t>Receiving Boxes</t>
  </si>
  <si>
    <t>10 55 23</t>
  </si>
  <si>
    <t>Mail Boxes</t>
  </si>
  <si>
    <t>10 55 26</t>
  </si>
  <si>
    <t>Parcel Lockers</t>
  </si>
  <si>
    <t>10 55 33</t>
  </si>
  <si>
    <t>Data Distribution Boxes</t>
  </si>
  <si>
    <t>10 55 36</t>
  </si>
  <si>
    <t>Package Depositories</t>
  </si>
  <si>
    <t>10 55 91</t>
  </si>
  <si>
    <t>Mail Chutes</t>
  </si>
  <si>
    <t>10 56 00</t>
  </si>
  <si>
    <t>Storage Assemblies</t>
  </si>
  <si>
    <t>10 56 13</t>
  </si>
  <si>
    <t>Metal Storage Shelving</t>
  </si>
  <si>
    <t>10 56 16</t>
  </si>
  <si>
    <t>Fabricated Wood Storage Shelving</t>
  </si>
  <si>
    <t>10 56 17</t>
  </si>
  <si>
    <t>Wall-Mounted Standards and Shelving</t>
  </si>
  <si>
    <t>10 56 19</t>
  </si>
  <si>
    <t>Plastic Storage Shelving</t>
  </si>
  <si>
    <t>10 56 23</t>
  </si>
  <si>
    <t>Wire Storage Shelving</t>
  </si>
  <si>
    <t>10 56 26</t>
  </si>
  <si>
    <t>Mobile Storage Shelving</t>
  </si>
  <si>
    <t>10 56 29</t>
  </si>
  <si>
    <t>Storage Racks</t>
  </si>
  <si>
    <t>10 56 33</t>
  </si>
  <si>
    <t>Mercantile Storage Assemblies</t>
  </si>
  <si>
    <t>10 57 00</t>
  </si>
  <si>
    <t>Wardrobe and Closet Specialties</t>
  </si>
  <si>
    <t>10 57 13</t>
  </si>
  <si>
    <t>Hat and Coat Racks</t>
  </si>
  <si>
    <t>10 57 16</t>
  </si>
  <si>
    <t>Boot Racks</t>
  </si>
  <si>
    <t>10 57 23</t>
  </si>
  <si>
    <t>Closet and Utility Shelving</t>
  </si>
  <si>
    <t>10 57 33</t>
  </si>
  <si>
    <t>Closet and Utility Shelving Hardware</t>
  </si>
  <si>
    <t>10 57 36</t>
  </si>
  <si>
    <t>Closet Doors</t>
  </si>
  <si>
    <t>10 70 00</t>
  </si>
  <si>
    <t>Exterior Specialties</t>
  </si>
  <si>
    <t>10 71 00</t>
  </si>
  <si>
    <t>Exterior Protection</t>
  </si>
  <si>
    <t>10 71 13</t>
  </si>
  <si>
    <t>Exterior Sun Control Devices</t>
  </si>
  <si>
    <t>10 71 16</t>
  </si>
  <si>
    <t>Storm Panels</t>
  </si>
  <si>
    <t>10 71 19</t>
  </si>
  <si>
    <t>Flood Barriers</t>
  </si>
  <si>
    <t>10 73 00</t>
  </si>
  <si>
    <t>Protective Covers</t>
  </si>
  <si>
    <t>10 73 13</t>
  </si>
  <si>
    <t>Awnings</t>
  </si>
  <si>
    <t>10 73 16</t>
  </si>
  <si>
    <t>Canopies</t>
  </si>
  <si>
    <t>10 73 23</t>
  </si>
  <si>
    <t>Car Shelters</t>
  </si>
  <si>
    <t>10 73 26</t>
  </si>
  <si>
    <t>Walkway Coverings</t>
  </si>
  <si>
    <t>10 73 33</t>
  </si>
  <si>
    <t>Marquees</t>
  </si>
  <si>
    <t>10 73 43</t>
  </si>
  <si>
    <t>Transportation Stop Shelters</t>
  </si>
  <si>
    <t>10 74 00</t>
  </si>
  <si>
    <t>Manufactured Exterior Specialties</t>
  </si>
  <si>
    <t>10 74 13</t>
  </si>
  <si>
    <t>Exterior Clocks</t>
  </si>
  <si>
    <t>10 74 23</t>
  </si>
  <si>
    <t>Cupolas</t>
  </si>
  <si>
    <t>10 74 26</t>
  </si>
  <si>
    <t>Spires</t>
  </si>
  <si>
    <t>10 74 29</t>
  </si>
  <si>
    <t>Steeples</t>
  </si>
  <si>
    <t>10 74 33</t>
  </si>
  <si>
    <t>Weathervanes</t>
  </si>
  <si>
    <t>10 74 43</t>
  </si>
  <si>
    <t>Below-Grade Egress Assemblies</t>
  </si>
  <si>
    <t>10 74 46</t>
  </si>
  <si>
    <t>Window Wells</t>
  </si>
  <si>
    <t>10 75 00</t>
  </si>
  <si>
    <t>Flagpoles</t>
  </si>
  <si>
    <t>10 75 13</t>
  </si>
  <si>
    <t>Automatic Flagpoles</t>
  </si>
  <si>
    <t>10 75 16</t>
  </si>
  <si>
    <t>Ground-Set Flagpoles</t>
  </si>
  <si>
    <t>10 75 19</t>
  </si>
  <si>
    <t>Nautical Flagpoles</t>
  </si>
  <si>
    <t>10 75 23</t>
  </si>
  <si>
    <t>Wall-Mounted Flagpoles</t>
  </si>
  <si>
    <t>10 75 26</t>
  </si>
  <si>
    <t>Roof-Mounted Flagpoles</t>
  </si>
  <si>
    <t>10 75 29</t>
  </si>
  <si>
    <t>Plaza-Mounted Flagpoles</t>
  </si>
  <si>
    <t>10 80 00</t>
  </si>
  <si>
    <t>Other Specialties</t>
  </si>
  <si>
    <t>10 81 00</t>
  </si>
  <si>
    <t>Pest Control Devices</t>
  </si>
  <si>
    <t>10 81 13</t>
  </si>
  <si>
    <t>Bird Control Devices</t>
  </si>
  <si>
    <t>10 81 16</t>
  </si>
  <si>
    <t>Insect Control Devices</t>
  </si>
  <si>
    <t>10 81 19</t>
  </si>
  <si>
    <t>Rodent Control Devices</t>
  </si>
  <si>
    <t>10 82 00</t>
  </si>
  <si>
    <t>Grilles and Screens</t>
  </si>
  <si>
    <t>10 82 13</t>
  </si>
  <si>
    <t>Exterior Grilles and Screens</t>
  </si>
  <si>
    <t>10 82 19</t>
  </si>
  <si>
    <t>Exterior Sound Screens</t>
  </si>
  <si>
    <t>10 82 23</t>
  </si>
  <si>
    <t>Interior Grilles and Screens</t>
  </si>
  <si>
    <t>10 83 00</t>
  </si>
  <si>
    <t>Flags and Banners</t>
  </si>
  <si>
    <t>10 83 13</t>
  </si>
  <si>
    <t>Flags</t>
  </si>
  <si>
    <t>10 83 16</t>
  </si>
  <si>
    <t>Banners</t>
  </si>
  <si>
    <t>10 84 00</t>
  </si>
  <si>
    <t>Gas Lighting</t>
  </si>
  <si>
    <t>10 84 13</t>
  </si>
  <si>
    <t>Exterior Gas Lighting</t>
  </si>
  <si>
    <t>10 84 16</t>
  </si>
  <si>
    <t>Interior Gas Lighting</t>
  </si>
  <si>
    <t>10 86 00</t>
  </si>
  <si>
    <t>Security Mirrors and Domes</t>
  </si>
  <si>
    <t>10 88 00</t>
  </si>
  <si>
    <t>Scales</t>
  </si>
  <si>
    <t>11 00 00</t>
  </si>
  <si>
    <t>Equipment</t>
  </si>
  <si>
    <t>11 01 00</t>
  </si>
  <si>
    <t>Operation and Maintenance of Equipment</t>
  </si>
  <si>
    <t>11 01 10</t>
  </si>
  <si>
    <t>Operation and Maintenance of Vehicle and Pedestrian Equipment</t>
  </si>
  <si>
    <t>11 01 20</t>
  </si>
  <si>
    <t>Operation and Maintenance of Commercial Equipment</t>
  </si>
  <si>
    <t>11 01 30</t>
  </si>
  <si>
    <t>Operation and Maintenance of Residential Equipment</t>
  </si>
  <si>
    <t>11 01 40</t>
  </si>
  <si>
    <t>Operation and Maintenance of Foodservice Equipment</t>
  </si>
  <si>
    <t>11 01 50</t>
  </si>
  <si>
    <t>Operation and Maintenance of Educational and Scientific Equipment</t>
  </si>
  <si>
    <t>11 01 56</t>
  </si>
  <si>
    <t>Operation and Maintenance of Observatory Equipment</t>
  </si>
  <si>
    <t>11 01 60</t>
  </si>
  <si>
    <t>Operation and Maintenance of Entertainment and Recreation Equipment</t>
  </si>
  <si>
    <t>Operation and Maintenance of Entertainment Equipment</t>
  </si>
  <si>
    <t>11 01 70</t>
  </si>
  <si>
    <t>Operation and Maintenance of Healthcare Equipment</t>
  </si>
  <si>
    <t>11 01 80</t>
  </si>
  <si>
    <t>Operation and Maintenance of Facility Maintenance and Operation Equipment</t>
  </si>
  <si>
    <t>Operation and Maintenance of Collection and Disposal Equipment</t>
  </si>
  <si>
    <t>11 01 90</t>
  </si>
  <si>
    <t>Operation and Maintenance of Other Equipment</t>
  </si>
  <si>
    <t>11 05 00</t>
  </si>
  <si>
    <t>Common Work Results for Equipment</t>
  </si>
  <si>
    <t>11 05 05</t>
  </si>
  <si>
    <t>Selective Demolition for Equipment</t>
  </si>
  <si>
    <t>11 05 13</t>
  </si>
  <si>
    <t>Common Motor Requirements for Equipment</t>
  </si>
  <si>
    <t>11 06 00</t>
  </si>
  <si>
    <t>Schedules for Equipment</t>
  </si>
  <si>
    <t>11 06 10</t>
  </si>
  <si>
    <t>Schedules for Vehicle and Pedestrian Equipment</t>
  </si>
  <si>
    <t>11 06 20</t>
  </si>
  <si>
    <t>Schedules for Commercial Equipment</t>
  </si>
  <si>
    <t>11 06 30</t>
  </si>
  <si>
    <t>Schedules for Residential Equipment</t>
  </si>
  <si>
    <t>11 06 40</t>
  </si>
  <si>
    <t>Schedules for Foodservice Equipment</t>
  </si>
  <si>
    <t>11 06 50</t>
  </si>
  <si>
    <t>Schedules for Educational and Scientific Equipment</t>
  </si>
  <si>
    <t>11 06 60</t>
  </si>
  <si>
    <t>Schedules for Entertainment and Recreation Equipment</t>
  </si>
  <si>
    <t>11 06 70</t>
  </si>
  <si>
    <t>Schedules for Healthcare Equipment</t>
  </si>
  <si>
    <t>11 06 80</t>
  </si>
  <si>
    <t>Schedules for Facility Maintenance and Operation Equipment</t>
  </si>
  <si>
    <t>Schedules for Collection and Disposal Equipment</t>
  </si>
  <si>
    <t>11 06 90</t>
  </si>
  <si>
    <t>Schedules for Other Equipment</t>
  </si>
  <si>
    <t>11 08 00</t>
  </si>
  <si>
    <t>Commissioning of Equipment</t>
  </si>
  <si>
    <t>11 10 00</t>
  </si>
  <si>
    <t>Vehicle and Pedestrian Equipment</t>
  </si>
  <si>
    <t>11 11 00</t>
  </si>
  <si>
    <t>Vehicle Service Equipment</t>
  </si>
  <si>
    <t>11 11 13</t>
  </si>
  <si>
    <t>Compressed-Air Vehicle Service Equipment</t>
  </si>
  <si>
    <t>11 11 19</t>
  </si>
  <si>
    <t>Vehicle Lubrication Equipment</t>
  </si>
  <si>
    <t>11 11 23</t>
  </si>
  <si>
    <t>Tire-Changing Equipment</t>
  </si>
  <si>
    <t>11 11 26</t>
  </si>
  <si>
    <t>Vehicle-Washing Equipment</t>
  </si>
  <si>
    <t>11 12 00</t>
  </si>
  <si>
    <t>Parking Control Equipment</t>
  </si>
  <si>
    <t>11 12 13</t>
  </si>
  <si>
    <t>Parking Key and Card Control Units</t>
  </si>
  <si>
    <t>11 12 16</t>
  </si>
  <si>
    <t>Parking Ticket Dispensers</t>
  </si>
  <si>
    <t>11 12 23</t>
  </si>
  <si>
    <t>Parking Meters</t>
  </si>
  <si>
    <t>11 12 26</t>
  </si>
  <si>
    <t>Parking Fee Collection Equipment</t>
  </si>
  <si>
    <t>11 12 33</t>
  </si>
  <si>
    <t>Parking Gates</t>
  </si>
  <si>
    <t>11 13 00</t>
  </si>
  <si>
    <t>Loading Dock Equipment</t>
  </si>
  <si>
    <t>11 13 13</t>
  </si>
  <si>
    <t>Loading Dock Bumpers</t>
  </si>
  <si>
    <t>11 13 16</t>
  </si>
  <si>
    <t>Loading Dock Seals and Shelters</t>
  </si>
  <si>
    <t>11 13 19</t>
  </si>
  <si>
    <t>Stationary Loading Dock Equipment</t>
  </si>
  <si>
    <t>11 13 23</t>
  </si>
  <si>
    <t>Portable Dock Equipment</t>
  </si>
  <si>
    <t>11 13 26</t>
  </si>
  <si>
    <t>Loading Dock Lights</t>
  </si>
  <si>
    <t>11 14 00</t>
  </si>
  <si>
    <t>Pedestrian Control Equipment</t>
  </si>
  <si>
    <t>11 14 13</t>
  </si>
  <si>
    <t>Pedestrian Gates</t>
  </si>
  <si>
    <t>11 14 16</t>
  </si>
  <si>
    <t>Pedestrian Control Devices</t>
  </si>
  <si>
    <t>11 14 19</t>
  </si>
  <si>
    <t>Portable Posts and Railings</t>
  </si>
  <si>
    <t>11 14 26</t>
  </si>
  <si>
    <t>Pedestrian Fare Collection Equipment</t>
  </si>
  <si>
    <t>11 14 43</t>
  </si>
  <si>
    <t>Pedestrian Detection Equipment</t>
  </si>
  <si>
    <t>11 14 53</t>
  </si>
  <si>
    <t>Pedestrian Security Equipment</t>
  </si>
  <si>
    <t>11 15 00</t>
  </si>
  <si>
    <t>Security Control Equipment</t>
  </si>
  <si>
    <t>11 20 00</t>
  </si>
  <si>
    <t>Commercial Equipment</t>
  </si>
  <si>
    <t>11 21 00</t>
  </si>
  <si>
    <t>Retail and Service Equipment</t>
  </si>
  <si>
    <t>Mercantile and Service Equipment</t>
  </si>
  <si>
    <t>11 21 13</t>
  </si>
  <si>
    <t>Cash Registers and Checking Equipment</t>
  </si>
  <si>
    <t>11 21 23</t>
  </si>
  <si>
    <t>Vending Equipment</t>
  </si>
  <si>
    <t>11 21 33</t>
  </si>
  <si>
    <t>Checkroom Equipment</t>
  </si>
  <si>
    <t>11 21 43</t>
  </si>
  <si>
    <t>Weighing and Wrapping Equipment</t>
  </si>
  <si>
    <t>11 21 53</t>
  </si>
  <si>
    <t>Barber and Beauty Shop Equipment</t>
  </si>
  <si>
    <t>11 22 00</t>
  </si>
  <si>
    <t>Banking Equipment</t>
  </si>
  <si>
    <t>Refrigerated Display Equipment</t>
  </si>
  <si>
    <t>11 22 13</t>
  </si>
  <si>
    <t>Vault Equipment</t>
  </si>
  <si>
    <t>11 22 16</t>
  </si>
  <si>
    <t>Teller and Service Equipment</t>
  </si>
  <si>
    <t>11 25 00</t>
  </si>
  <si>
    <t>Hospitality Equipment</t>
  </si>
  <si>
    <t>11 25 13</t>
  </si>
  <si>
    <t>Registration Equipment</t>
  </si>
  <si>
    <t>11 28 00</t>
  </si>
  <si>
    <t>Office Equipment</t>
  </si>
  <si>
    <t>11 28 13</t>
  </si>
  <si>
    <t>Computers</t>
  </si>
  <si>
    <t>11 28 16</t>
  </si>
  <si>
    <t>Printers</t>
  </si>
  <si>
    <t>11 28 23</t>
  </si>
  <si>
    <t>Copiers</t>
  </si>
  <si>
    <t>11 29 00</t>
  </si>
  <si>
    <t>Postal, Packaging, and Shipping Equipment</t>
  </si>
  <si>
    <t>11 29 23</t>
  </si>
  <si>
    <t>Packaging Equipment</t>
  </si>
  <si>
    <t>11 29 33</t>
  </si>
  <si>
    <t>Shipping Equipment</t>
  </si>
  <si>
    <t>11 29 55</t>
  </si>
  <si>
    <t>Postal Equipment</t>
  </si>
  <si>
    <t>11 30 00</t>
  </si>
  <si>
    <t>Residential Equipment</t>
  </si>
  <si>
    <t>11 30 13</t>
  </si>
  <si>
    <t>Residential Appliances</t>
  </si>
  <si>
    <t>11 30 33</t>
  </si>
  <si>
    <t>Retractable Stairs</t>
  </si>
  <si>
    <t>11 30 34</t>
  </si>
  <si>
    <t>Residential Ceiling Fans</t>
  </si>
  <si>
    <t>11 32 00</t>
  </si>
  <si>
    <t>Unit Kitchens</t>
  </si>
  <si>
    <t>11 32 13</t>
  </si>
  <si>
    <t>Metal Unit Kitchens</t>
  </si>
  <si>
    <t>11 32 16</t>
  </si>
  <si>
    <t>Wood Unit Kitchens</t>
  </si>
  <si>
    <t>11 32 19</t>
  </si>
  <si>
    <t>Plastic-Laminate-Clad Unit Kitchens</t>
  </si>
  <si>
    <t>11 40 00</t>
  </si>
  <si>
    <t>Foodservice Equipment</t>
  </si>
  <si>
    <t>11 41 00</t>
  </si>
  <si>
    <t>Foodservice Storage Equipment</t>
  </si>
  <si>
    <t>11 41 13</t>
  </si>
  <si>
    <t>Refrigerated Food Storage Cases</t>
  </si>
  <si>
    <t>11 41 23</t>
  </si>
  <si>
    <t>Walk-In Coolers</t>
  </si>
  <si>
    <t>11 41 26</t>
  </si>
  <si>
    <t>Walk-In Freezers</t>
  </si>
  <si>
    <t>11 41 33</t>
  </si>
  <si>
    <t>Foodservice Shelving</t>
  </si>
  <si>
    <t>11 42 00</t>
  </si>
  <si>
    <t>Food Preparation Equipment</t>
  </si>
  <si>
    <t>11 42 13</t>
  </si>
  <si>
    <t>Food Preparation Appliances</t>
  </si>
  <si>
    <t>11 42 16</t>
  </si>
  <si>
    <t>Food Preparation Surfaces</t>
  </si>
  <si>
    <t>11 43 00</t>
  </si>
  <si>
    <t>Food Delivery Carts and Conveyors</t>
  </si>
  <si>
    <t>11 43 13</t>
  </si>
  <si>
    <t>Food Delivery Carts</t>
  </si>
  <si>
    <t>11 43 16</t>
  </si>
  <si>
    <t>Food Delivery Conveyors</t>
  </si>
  <si>
    <t>11 44 00</t>
  </si>
  <si>
    <t>Food Cooking Equipment</t>
  </si>
  <si>
    <t>11 44 13</t>
  </si>
  <si>
    <t>Commercial Ranges</t>
  </si>
  <si>
    <t>11 44 16</t>
  </si>
  <si>
    <t>Commercial Ovens</t>
  </si>
  <si>
    <t>11 46 00</t>
  </si>
  <si>
    <t>Food Dispensing Equipment</t>
  </si>
  <si>
    <t>11 46 13</t>
  </si>
  <si>
    <t>Bar Equipment</t>
  </si>
  <si>
    <t>11 46 16</t>
  </si>
  <si>
    <t>Service Line Equipment</t>
  </si>
  <si>
    <t>11 46 19</t>
  </si>
  <si>
    <t>Soda Fountain Equipment</t>
  </si>
  <si>
    <t>11 46 23</t>
  </si>
  <si>
    <t>Coffee and Espresso Equipment</t>
  </si>
  <si>
    <t>11 46 83</t>
  </si>
  <si>
    <t>Ice Machines</t>
  </si>
  <si>
    <t>11 48 00</t>
  </si>
  <si>
    <t>Foodservice Cleaning and Disposal Equipment</t>
  </si>
  <si>
    <t>Cleaning and Disposal Equipment</t>
  </si>
  <si>
    <t>11 48 13</t>
  </si>
  <si>
    <t>Commercial Dishwashers</t>
  </si>
  <si>
    <t>11 50 00</t>
  </si>
  <si>
    <t>Educational and Scientific Equipment</t>
  </si>
  <si>
    <t>11 51 00</t>
  </si>
  <si>
    <t>Library Equipment</t>
  </si>
  <si>
    <t>11 51 13</t>
  </si>
  <si>
    <t>Automated Book Storage and Retrieval Systems</t>
  </si>
  <si>
    <t>11 51 16</t>
  </si>
  <si>
    <t>Book Depositories</t>
  </si>
  <si>
    <t>11 51 19</t>
  </si>
  <si>
    <t>Book Theft Protection Equipment</t>
  </si>
  <si>
    <t>11 51 23</t>
  </si>
  <si>
    <t>Library Stack Systems</t>
  </si>
  <si>
    <t>11 52 00</t>
  </si>
  <si>
    <t>Audio-Visual Equipment</t>
  </si>
  <si>
    <t>11 52 13</t>
  </si>
  <si>
    <t>Projection Screens</t>
  </si>
  <si>
    <t>11 52 16</t>
  </si>
  <si>
    <t>Projectors</t>
  </si>
  <si>
    <t>11 52 19</t>
  </si>
  <si>
    <t>Players and Recorders</t>
  </si>
  <si>
    <t>11 52 23</t>
  </si>
  <si>
    <t>Audio-Visual Equipment Supports</t>
  </si>
  <si>
    <t>11 53 00</t>
  </si>
  <si>
    <t>Laboratory Equipment</t>
  </si>
  <si>
    <t>11 53 13</t>
  </si>
  <si>
    <t>Laboratory Fume Hoods</t>
  </si>
  <si>
    <t>11 53 16</t>
  </si>
  <si>
    <t>Laboratory Incubators</t>
  </si>
  <si>
    <t>11 53 17</t>
  </si>
  <si>
    <t>Laboratory Equipment Washers</t>
  </si>
  <si>
    <t>11 53 19</t>
  </si>
  <si>
    <t>Laboratory Sterilizers</t>
  </si>
  <si>
    <t>11 53 23</t>
  </si>
  <si>
    <t>Laboratory Refrigerators</t>
  </si>
  <si>
    <t>11 53 26</t>
  </si>
  <si>
    <t>Laboratory Freezers</t>
  </si>
  <si>
    <t>11 53 29</t>
  </si>
  <si>
    <t>Laboratory Controlled-Environment Cabinets</t>
  </si>
  <si>
    <t>11 53 33</t>
  </si>
  <si>
    <t>Emergency Safety Appliances</t>
  </si>
  <si>
    <t>11 53 43</t>
  </si>
  <si>
    <t>Service Fittings and Accessories</t>
  </si>
  <si>
    <t>11 53 53</t>
  </si>
  <si>
    <t>Biological Safety Cabinets</t>
  </si>
  <si>
    <t>11 53 99</t>
  </si>
  <si>
    <t>Other Laboratory Equipment (SNL)</t>
  </si>
  <si>
    <t>11 55 00</t>
  </si>
  <si>
    <t>Planetarium Equipment</t>
  </si>
  <si>
    <t>11 55 13</t>
  </si>
  <si>
    <t>Planetarium Projectors</t>
  </si>
  <si>
    <t>11 55 16</t>
  </si>
  <si>
    <t>Planetarium Pendulums</t>
  </si>
  <si>
    <t>11 56 00</t>
  </si>
  <si>
    <t>Observatory Equipment</t>
  </si>
  <si>
    <t>11 56 13</t>
  </si>
  <si>
    <t>Telescopes</t>
  </si>
  <si>
    <t>11 56 16</t>
  </si>
  <si>
    <t>Telescope Mounts</t>
  </si>
  <si>
    <t>11 56 19</t>
  </si>
  <si>
    <t>Telescope Drive Mechanisms</t>
  </si>
  <si>
    <t>11 56 23</t>
  </si>
  <si>
    <t>Telescope Domes</t>
  </si>
  <si>
    <t>11 57 00</t>
  </si>
  <si>
    <t>Vocational Shop Equipment</t>
  </si>
  <si>
    <t>11 59 00</t>
  </si>
  <si>
    <t>Exhibit Equipment</t>
  </si>
  <si>
    <t>11 60 00</t>
  </si>
  <si>
    <t>Entertainment and Recreation Equipment</t>
  </si>
  <si>
    <t>Entertainment Equipment</t>
  </si>
  <si>
    <t>11 61 00</t>
  </si>
  <si>
    <t>Broadcast, Theater, and Stage Equipment</t>
  </si>
  <si>
    <t>11 61 13</t>
  </si>
  <si>
    <t>Acoustical Shells</t>
  </si>
  <si>
    <t>11 61 23</t>
  </si>
  <si>
    <t>Folding and Portable Stages</t>
  </si>
  <si>
    <t>11 61 33</t>
  </si>
  <si>
    <t>Rigging Systems and Controls</t>
  </si>
  <si>
    <t>11 61 43</t>
  </si>
  <si>
    <t>Stage Curtains</t>
  </si>
  <si>
    <t>11 62 00</t>
  </si>
  <si>
    <t>Musical Equipment</t>
  </si>
  <si>
    <t>11 62 13</t>
  </si>
  <si>
    <t>Bells</t>
  </si>
  <si>
    <t>11 62 16</t>
  </si>
  <si>
    <t>Carillons</t>
  </si>
  <si>
    <t>11 62 19</t>
  </si>
  <si>
    <t>Organs</t>
  </si>
  <si>
    <t>11 66 00</t>
  </si>
  <si>
    <t>Athletic Equipment</t>
  </si>
  <si>
    <t>11 66 13</t>
  </si>
  <si>
    <t>Exercise Equipment</t>
  </si>
  <si>
    <t>11 66 23</t>
  </si>
  <si>
    <t>Gymnasium Equipment</t>
  </si>
  <si>
    <t>11 66 43</t>
  </si>
  <si>
    <t>Interior Scoreboards</t>
  </si>
  <si>
    <t>11 66 53</t>
  </si>
  <si>
    <t>Gymnasium Dividers</t>
  </si>
  <si>
    <t>11 67 00</t>
  </si>
  <si>
    <t>Recreational Equipment</t>
  </si>
  <si>
    <t>11 67 13</t>
  </si>
  <si>
    <t>Bowling Alley Equipment</t>
  </si>
  <si>
    <t>11 67 23</t>
  </si>
  <si>
    <t>Shooting Range Equipment</t>
  </si>
  <si>
    <t>11 67 33</t>
  </si>
  <si>
    <t>Climbing Walls</t>
  </si>
  <si>
    <t>11 67 43</t>
  </si>
  <si>
    <t>Table Games Equipment</t>
  </si>
  <si>
    <t>11 67 53</t>
  </si>
  <si>
    <t>Game Room Equipment</t>
  </si>
  <si>
    <t>11 68 00</t>
  </si>
  <si>
    <t>Play Field Equipment and Structures</t>
  </si>
  <si>
    <t>11 68 13</t>
  </si>
  <si>
    <t>Playground Equipment</t>
  </si>
  <si>
    <t>11 68 16</t>
  </si>
  <si>
    <t>Play Structures</t>
  </si>
  <si>
    <t>11 68 23</t>
  </si>
  <si>
    <t>Exterior Court Athletic Equipment</t>
  </si>
  <si>
    <t>11 68 33</t>
  </si>
  <si>
    <t>Athletic Field Equipment</t>
  </si>
  <si>
    <t>11 68 43</t>
  </si>
  <si>
    <t>Exterior Scoreboards</t>
  </si>
  <si>
    <t>11 70 00</t>
  </si>
  <si>
    <t>Healthcare Equipment</t>
  </si>
  <si>
    <t>11 71 00</t>
  </si>
  <si>
    <t>Medical Sterilizing Equipment</t>
  </si>
  <si>
    <t>11 72 00</t>
  </si>
  <si>
    <t>Examination and Treatment Equipment</t>
  </si>
  <si>
    <t>11 72 13</t>
  </si>
  <si>
    <t>Examination Equipment</t>
  </si>
  <si>
    <t>11 72 53</t>
  </si>
  <si>
    <t>Treatment Equipment</t>
  </si>
  <si>
    <t>11 73 00</t>
  </si>
  <si>
    <t>Patient Care Equipment</t>
  </si>
  <si>
    <t>11 73 13</t>
  </si>
  <si>
    <t>Psychiatric Seclusion Room Padding</t>
  </si>
  <si>
    <t>11 74 00</t>
  </si>
  <si>
    <t>Dental Equipment</t>
  </si>
  <si>
    <t>11 75 00</t>
  </si>
  <si>
    <t>Optical Equipment</t>
  </si>
  <si>
    <t>11 76 00</t>
  </si>
  <si>
    <t>Operating Room Equipment</t>
  </si>
  <si>
    <t>11 77 00</t>
  </si>
  <si>
    <t>Radiology Equipment</t>
  </si>
  <si>
    <t>11 78 00</t>
  </si>
  <si>
    <t>Mortuary Equipment</t>
  </si>
  <si>
    <t>11 78 13</t>
  </si>
  <si>
    <t>Mortuary Refrigerators</t>
  </si>
  <si>
    <t>11 78 16</t>
  </si>
  <si>
    <t>Crematorium Equipment</t>
  </si>
  <si>
    <t>11 78 19</t>
  </si>
  <si>
    <t>Mortuary Lifts</t>
  </si>
  <si>
    <t>11 79 00</t>
  </si>
  <si>
    <t>Therapy Equipment</t>
  </si>
  <si>
    <t>11 80 00</t>
  </si>
  <si>
    <t>Facility Maintenance and Operation Equipment</t>
  </si>
  <si>
    <t>Collection and Disposal Equipment</t>
  </si>
  <si>
    <t>11 81 00</t>
  </si>
  <si>
    <t>Facility Maintenance Equipment</t>
  </si>
  <si>
    <t>11 81 13</t>
  </si>
  <si>
    <t>Floor and Wall Cleaning Equipment</t>
  </si>
  <si>
    <t>11 81 16</t>
  </si>
  <si>
    <t>Housekeeping Carts</t>
  </si>
  <si>
    <t>11 81 19</t>
  </si>
  <si>
    <t>Vacuum Cleaning Systems</t>
  </si>
  <si>
    <t>11 81 23</t>
  </si>
  <si>
    <t>Façade Access Equipment</t>
  </si>
  <si>
    <t>11 81 29</t>
  </si>
  <si>
    <t>Facility Fall Protection</t>
  </si>
  <si>
    <t>11 82 00</t>
  </si>
  <si>
    <t>Facility Solid Waste Handling Equipment</t>
  </si>
  <si>
    <t>Solid Waste Handling Equipment</t>
  </si>
  <si>
    <t>11 82 13</t>
  </si>
  <si>
    <t>Solid Waste Bins</t>
  </si>
  <si>
    <t>11 82 19</t>
  </si>
  <si>
    <t>Packaged Incinerators</t>
  </si>
  <si>
    <t>11 82 23</t>
  </si>
  <si>
    <t>Recycling Equipment</t>
  </si>
  <si>
    <t>11 82 26</t>
  </si>
  <si>
    <t>Facility Waste Compactors</t>
  </si>
  <si>
    <t>11 82 29</t>
  </si>
  <si>
    <t>Composting Equipment</t>
  </si>
  <si>
    <t>11 82 33</t>
  </si>
  <si>
    <t>Facility Waste Shredders</t>
  </si>
  <si>
    <t>11 82 36</t>
  </si>
  <si>
    <t>Facility Waste Balers</t>
  </si>
  <si>
    <t>11 90 00</t>
  </si>
  <si>
    <t>Other Equipment</t>
  </si>
  <si>
    <t>11 91 00</t>
  </si>
  <si>
    <t>Religious Equipment</t>
  </si>
  <si>
    <t>11 91 13</t>
  </si>
  <si>
    <t>Baptisteries</t>
  </si>
  <si>
    <t>11 92 00</t>
  </si>
  <si>
    <t>Agricultural Equipment</t>
  </si>
  <si>
    <t>11 92 13</t>
  </si>
  <si>
    <t>Milkers</t>
  </si>
  <si>
    <t>11 92 16</t>
  </si>
  <si>
    <t>Stock Feeders</t>
  </si>
  <si>
    <t>11 92 19</t>
  </si>
  <si>
    <t>Stock Waterers</t>
  </si>
  <si>
    <t>11 92 23</t>
  </si>
  <si>
    <t>Agricultural Waste Clean-Up Equipment</t>
  </si>
  <si>
    <t>11 93 00</t>
  </si>
  <si>
    <t>Horticultural Equipment</t>
  </si>
  <si>
    <t>11 93 13</t>
  </si>
  <si>
    <t>Hydroponic Growing Systems</t>
  </si>
  <si>
    <t>11 93 16</t>
  </si>
  <si>
    <t>Seeders</t>
  </si>
  <si>
    <t>11 93 19</t>
  </si>
  <si>
    <t>Transplanters</t>
  </si>
  <si>
    <t>11 93 23</t>
  </si>
  <si>
    <t>Potting Machines</t>
  </si>
  <si>
    <t>11 93 26</t>
  </si>
  <si>
    <t>Flat Fillers</t>
  </si>
  <si>
    <t>11 93 29</t>
  </si>
  <si>
    <t>Baggers</t>
  </si>
  <si>
    <t>11 93 33</t>
  </si>
  <si>
    <t>Soil Mixers</t>
  </si>
  <si>
    <t>11 94 00</t>
  </si>
  <si>
    <t>Veterinary Equipment</t>
  </si>
  <si>
    <t>11 95 00</t>
  </si>
  <si>
    <t>Arts and Crafts Equipment</t>
  </si>
  <si>
    <t>11 95 13</t>
  </si>
  <si>
    <t>Kilns</t>
  </si>
  <si>
    <t>11 97 00</t>
  </si>
  <si>
    <t>Security Equipment</t>
  </si>
  <si>
    <t>11 97 13</t>
  </si>
  <si>
    <t>Deal Drawers</t>
  </si>
  <si>
    <t>11 97 16</t>
  </si>
  <si>
    <t>Gun Ports</t>
  </si>
  <si>
    <t>11 97 23</t>
  </si>
  <si>
    <t>Valuable Material Storage</t>
  </si>
  <si>
    <t>11 98 00</t>
  </si>
  <si>
    <t>Detention Equipment</t>
  </si>
  <si>
    <t>11 98 11</t>
  </si>
  <si>
    <t>Detention Equipment General Requirements</t>
  </si>
  <si>
    <t>11 98 12</t>
  </si>
  <si>
    <t>Detention Doors and Frames</t>
  </si>
  <si>
    <t>11 98 13</t>
  </si>
  <si>
    <t>Detention Pass-Through Doors</t>
  </si>
  <si>
    <t>11 98 14</t>
  </si>
  <si>
    <t>Detention Door Hardware</t>
  </si>
  <si>
    <t>11 98 16</t>
  </si>
  <si>
    <t>Detention Equipment Fasteners</t>
  </si>
  <si>
    <t>Detention Gun Lockers</t>
  </si>
  <si>
    <t>11 98 19</t>
  </si>
  <si>
    <t>Detention Room Padding</t>
  </si>
  <si>
    <t>11 98 21</t>
  </si>
  <si>
    <t>Detention Windows</t>
  </si>
  <si>
    <t>11 98 23</t>
  </si>
  <si>
    <t>Detention Window Screens</t>
  </si>
  <si>
    <t>12 00 00</t>
  </si>
  <si>
    <t>Furnishings</t>
  </si>
  <si>
    <t>12 01 00</t>
  </si>
  <si>
    <t>Operation and Maintenance of Furnishings</t>
  </si>
  <si>
    <t>12 01 10</t>
  </si>
  <si>
    <t>Operation and Maintenance of Art</t>
  </si>
  <si>
    <t>12 01 20</t>
  </si>
  <si>
    <t>Operation and Maintenance of Window Treatments</t>
  </si>
  <si>
    <t>12 01 30</t>
  </si>
  <si>
    <t>Operation and Maintenance of Casework</t>
  </si>
  <si>
    <t>12 01 40</t>
  </si>
  <si>
    <t>Operation and Maintenance of Furnishings and Accessories</t>
  </si>
  <si>
    <t>12 01 50</t>
  </si>
  <si>
    <t>Operation and Maintenance of Furniture</t>
  </si>
  <si>
    <t>12 01 60</t>
  </si>
  <si>
    <t>Operation and Maintenance of Multiple Seating</t>
  </si>
  <si>
    <t>12 01 90</t>
  </si>
  <si>
    <t>Operation and Maintenance of Other Furnishings</t>
  </si>
  <si>
    <t>12 05 00</t>
  </si>
  <si>
    <t>Common Work Results for Furnishings</t>
  </si>
  <si>
    <t>12 05 05</t>
  </si>
  <si>
    <t>Selective Demolition for Furnishings</t>
  </si>
  <si>
    <t>12 05 13</t>
  </si>
  <si>
    <t>Fabrics</t>
  </si>
  <si>
    <t>12 06 00</t>
  </si>
  <si>
    <t>Schedules for Furnishings</t>
  </si>
  <si>
    <t>12 06 10</t>
  </si>
  <si>
    <t>Schedules for Art</t>
  </si>
  <si>
    <t>12 06 20</t>
  </si>
  <si>
    <t>Schedules for Window Treatments</t>
  </si>
  <si>
    <t>12 06 30</t>
  </si>
  <si>
    <t>Schedules for Casework</t>
  </si>
  <si>
    <t>12 06 40</t>
  </si>
  <si>
    <t>Schedules for Furnishings and Accessories</t>
  </si>
  <si>
    <t>12 06 50</t>
  </si>
  <si>
    <t>Schedules for Furniture</t>
  </si>
  <si>
    <t>12 06 60</t>
  </si>
  <si>
    <t>Schedules for Multiple Seating</t>
  </si>
  <si>
    <t>12 06 90</t>
  </si>
  <si>
    <t>Schedules for Other Furnishings</t>
  </si>
  <si>
    <t>12 08 00</t>
  </si>
  <si>
    <t>Commissioning of Furnishings</t>
  </si>
  <si>
    <t>12 10 00</t>
  </si>
  <si>
    <t>Art</t>
  </si>
  <si>
    <t>12 11 00</t>
  </si>
  <si>
    <t>Murals</t>
  </si>
  <si>
    <t>12 11 13</t>
  </si>
  <si>
    <t>Photo Murals</t>
  </si>
  <si>
    <t>12 11 16</t>
  </si>
  <si>
    <t>Sculptured Brick Panels</t>
  </si>
  <si>
    <t>12 11 23</t>
  </si>
  <si>
    <t>Brick Murals</t>
  </si>
  <si>
    <t>12 11 26</t>
  </si>
  <si>
    <t>Ceramic Tile Murals</t>
  </si>
  <si>
    <t>12 11 33</t>
  </si>
  <si>
    <t>Trompe l'oeil</t>
  </si>
  <si>
    <t>12 12 00</t>
  </si>
  <si>
    <t>Wall Decorations</t>
  </si>
  <si>
    <t>12 12 13</t>
  </si>
  <si>
    <t>Commissioned Paintings</t>
  </si>
  <si>
    <t>12 12 16</t>
  </si>
  <si>
    <t>Framed Paintings</t>
  </si>
  <si>
    <t>12 12 19</t>
  </si>
  <si>
    <t>Framed Prints</t>
  </si>
  <si>
    <t>12 12 23</t>
  </si>
  <si>
    <t>Tapestries</t>
  </si>
  <si>
    <t>12 12 26</t>
  </si>
  <si>
    <t>Wall Hangings</t>
  </si>
  <si>
    <t>12 14 00</t>
  </si>
  <si>
    <t>Sculptures</t>
  </si>
  <si>
    <t>12 14 13</t>
  </si>
  <si>
    <t>Carved Sculpture</t>
  </si>
  <si>
    <t>12 14 16</t>
  </si>
  <si>
    <t>Cast Sculpture</t>
  </si>
  <si>
    <t>12 14 19</t>
  </si>
  <si>
    <t>Constructed Sculpture</t>
  </si>
  <si>
    <t>12 14 23</t>
  </si>
  <si>
    <t>Relief Art</t>
  </si>
  <si>
    <t>12 17 00</t>
  </si>
  <si>
    <t>Art Glass</t>
  </si>
  <si>
    <t>12 17 13</t>
  </si>
  <si>
    <t>Etched Glass</t>
  </si>
  <si>
    <t>12 17 16</t>
  </si>
  <si>
    <t>Stained Glass</t>
  </si>
  <si>
    <t>12 19 00</t>
  </si>
  <si>
    <t>Religious Art</t>
  </si>
  <si>
    <t>12 20 00</t>
  </si>
  <si>
    <t>Window Treatments</t>
  </si>
  <si>
    <t>12 21 00</t>
  </si>
  <si>
    <t>Window Blinds</t>
  </si>
  <si>
    <t>12 21 13</t>
  </si>
  <si>
    <t>Horizontal Louver Blinds</t>
  </si>
  <si>
    <t>12 21 16</t>
  </si>
  <si>
    <t>Vertical Louver Blinds</t>
  </si>
  <si>
    <t>12 21 23</t>
  </si>
  <si>
    <t>Roll-Down Blinds</t>
  </si>
  <si>
    <t>12 21 26</t>
  </si>
  <si>
    <t>Black-Out Blinds</t>
  </si>
  <si>
    <t>12 22 00</t>
  </si>
  <si>
    <t>Curtains and Drapes</t>
  </si>
  <si>
    <t>12 22 13</t>
  </si>
  <si>
    <t>Draperies</t>
  </si>
  <si>
    <t>12 22 16</t>
  </si>
  <si>
    <t>Drapery Track and Accessories</t>
  </si>
  <si>
    <t>12 23 00</t>
  </si>
  <si>
    <t>Interior Shutters</t>
  </si>
  <si>
    <t>12 23 13</t>
  </si>
  <si>
    <t>Wood Interior Shutters</t>
  </si>
  <si>
    <t>12 24 00</t>
  </si>
  <si>
    <t>Window Shades</t>
  </si>
  <si>
    <t>12 24 13</t>
  </si>
  <si>
    <t>Roller Window Shades</t>
  </si>
  <si>
    <t>12 24 16</t>
  </si>
  <si>
    <t>Pleated Window Shades</t>
  </si>
  <si>
    <t>12 25 00</t>
  </si>
  <si>
    <t>Window Treatment Operating Hardware</t>
  </si>
  <si>
    <t>12 25 09</t>
  </si>
  <si>
    <t>Window Treatment Control System</t>
  </si>
  <si>
    <t>12 25 13</t>
  </si>
  <si>
    <t>Motorized Drapery Rods</t>
  </si>
  <si>
    <t>12 26 00</t>
  </si>
  <si>
    <t>Interior Daylighting Devices</t>
  </si>
  <si>
    <t>12 30 00</t>
  </si>
  <si>
    <t>Casework</t>
  </si>
  <si>
    <t>12 31 00</t>
  </si>
  <si>
    <t>Manufactured Metal Casework</t>
  </si>
  <si>
    <t>12 31 16</t>
  </si>
  <si>
    <t>Manufactured Metal Sandwich Panel Casework</t>
  </si>
  <si>
    <t>12 32 00</t>
  </si>
  <si>
    <t>Manufactured Wood Casework</t>
  </si>
  <si>
    <t>12 32 13</t>
  </si>
  <si>
    <t>Manufactured Wood-Veneer-Faced Casework</t>
  </si>
  <si>
    <t>12 32 16</t>
  </si>
  <si>
    <t>Manufactured Plastic-Laminate-Clad Casework</t>
  </si>
  <si>
    <t>12 34 00</t>
  </si>
  <si>
    <t>Manufactured Plastic Casework</t>
  </si>
  <si>
    <t>12 34 16</t>
  </si>
  <si>
    <t>Manufactured Solid-Plastic Casework</t>
  </si>
  <si>
    <t>12 34 19</t>
  </si>
  <si>
    <t>Manufactured Solid Surface Casework</t>
  </si>
  <si>
    <t>12 35 00</t>
  </si>
  <si>
    <t>Specialty Casework</t>
  </si>
  <si>
    <t>12 35 17</t>
  </si>
  <si>
    <t>Bank Casework</t>
  </si>
  <si>
    <t>12 35 25</t>
  </si>
  <si>
    <t>Hospitality Casework</t>
  </si>
  <si>
    <t>12 35 30</t>
  </si>
  <si>
    <t>Residential Casework</t>
  </si>
  <si>
    <t>12 35 33</t>
  </si>
  <si>
    <t>Utility Room Casework</t>
  </si>
  <si>
    <t>12 35 36</t>
  </si>
  <si>
    <t>Mailroom Casework</t>
  </si>
  <si>
    <t>12 35 39</t>
  </si>
  <si>
    <t>Commercial Kitchen Casework</t>
  </si>
  <si>
    <t>12 35 50</t>
  </si>
  <si>
    <t>Educational/Library Casework</t>
  </si>
  <si>
    <t>12 35 53</t>
  </si>
  <si>
    <t>Laboratory Casework</t>
  </si>
  <si>
    <t>12 35 59</t>
  </si>
  <si>
    <t>Display Casework</t>
  </si>
  <si>
    <t>12 35 70</t>
  </si>
  <si>
    <t>Healthcare Casework</t>
  </si>
  <si>
    <t>12 35 83</t>
  </si>
  <si>
    <t>Performing Arts Casework</t>
  </si>
  <si>
    <t>12 35 91</t>
  </si>
  <si>
    <t>Religious Casework</t>
  </si>
  <si>
    <t>12 36 00</t>
  </si>
  <si>
    <t>Countertops</t>
  </si>
  <si>
    <t>12 36 13</t>
  </si>
  <si>
    <t>Concrete Countertops</t>
  </si>
  <si>
    <t>12 36 16</t>
  </si>
  <si>
    <t>Metal Countertops</t>
  </si>
  <si>
    <t>12 36 19</t>
  </si>
  <si>
    <t>Wood Countertops</t>
  </si>
  <si>
    <t>12 36 23</t>
  </si>
  <si>
    <t>Plastic Countertops</t>
  </si>
  <si>
    <t>12 36 26</t>
  </si>
  <si>
    <t>Glass Countertops</t>
  </si>
  <si>
    <t>12 36 40</t>
  </si>
  <si>
    <t>Stone Countertops</t>
  </si>
  <si>
    <t>12 36 53</t>
  </si>
  <si>
    <t>Laboratory Countertops</t>
  </si>
  <si>
    <t>12 36 61</t>
  </si>
  <si>
    <t>Simulated Stone Countertops</t>
  </si>
  <si>
    <t>12 36 71</t>
  </si>
  <si>
    <t>Paper-Composite Countertops</t>
  </si>
  <si>
    <t>12 40 00</t>
  </si>
  <si>
    <t>Furnishings and Accessories</t>
  </si>
  <si>
    <t>12 41 00</t>
  </si>
  <si>
    <t>Office Accessories</t>
  </si>
  <si>
    <t>12 41 13</t>
  </si>
  <si>
    <t>Desk Accessories</t>
  </si>
  <si>
    <t>12 42 00</t>
  </si>
  <si>
    <t>Table Accessories</t>
  </si>
  <si>
    <t>12 42 13</t>
  </si>
  <si>
    <t>Ceramics</t>
  </si>
  <si>
    <t>12 42 16</t>
  </si>
  <si>
    <t>Flatware</t>
  </si>
  <si>
    <t>12 42 19</t>
  </si>
  <si>
    <t>Hollowware</t>
  </si>
  <si>
    <t>12 42 23</t>
  </si>
  <si>
    <t>Glassware</t>
  </si>
  <si>
    <t>12 42 26</t>
  </si>
  <si>
    <t>Table Linens</t>
  </si>
  <si>
    <t>12 43 00</t>
  </si>
  <si>
    <t>Portable Lamps</t>
  </si>
  <si>
    <t>12 43 13</t>
  </si>
  <si>
    <t>Lamps</t>
  </si>
  <si>
    <t>12 44 00</t>
  </si>
  <si>
    <t>Bath Furnishings</t>
  </si>
  <si>
    <t>12 44 13</t>
  </si>
  <si>
    <t>Bath Linens</t>
  </si>
  <si>
    <t>12 44 16</t>
  </si>
  <si>
    <t>Shower Curtains</t>
  </si>
  <si>
    <t>12 45 00</t>
  </si>
  <si>
    <t>Bedroom Furnishings</t>
  </si>
  <si>
    <t>12 45 13</t>
  </si>
  <si>
    <t>Bed Linens</t>
  </si>
  <si>
    <t>12 45 16</t>
  </si>
  <si>
    <t>Pillows</t>
  </si>
  <si>
    <t>12 46 00</t>
  </si>
  <si>
    <t>Furnishing Accessories</t>
  </si>
  <si>
    <t>12 46 13</t>
  </si>
  <si>
    <t>Ash Receptacles</t>
  </si>
  <si>
    <t>12 46 16</t>
  </si>
  <si>
    <t>Bowls</t>
  </si>
  <si>
    <t>12 46 19</t>
  </si>
  <si>
    <t>Clocks</t>
  </si>
  <si>
    <t>12 46 23</t>
  </si>
  <si>
    <t>Decorative Crafts</t>
  </si>
  <si>
    <t>12 46 26</t>
  </si>
  <si>
    <t>Decorative Screens</t>
  </si>
  <si>
    <t>12 46 29</t>
  </si>
  <si>
    <t>Vases</t>
  </si>
  <si>
    <t>12 46 33</t>
  </si>
  <si>
    <t>Waste Receptacles</t>
  </si>
  <si>
    <t>12 48 00</t>
  </si>
  <si>
    <t>Rugs and Mats</t>
  </si>
  <si>
    <t>12 48 13</t>
  </si>
  <si>
    <t>Entrance Floor Mats and Frames</t>
  </si>
  <si>
    <t>12 48 16</t>
  </si>
  <si>
    <t>Entrance Floor Grilles</t>
  </si>
  <si>
    <t>12 48 19</t>
  </si>
  <si>
    <t>Entrance Floor Gratings</t>
  </si>
  <si>
    <t>12 48 23</t>
  </si>
  <si>
    <t>Entrance Floor Grids</t>
  </si>
  <si>
    <t>12 48 26</t>
  </si>
  <si>
    <t>Entrance Tile</t>
  </si>
  <si>
    <t>12 48 43</t>
  </si>
  <si>
    <t>Floor Mats</t>
  </si>
  <si>
    <t>12 48 53</t>
  </si>
  <si>
    <t>Rugs</t>
  </si>
  <si>
    <t>12 50 00</t>
  </si>
  <si>
    <t>Furniture</t>
  </si>
  <si>
    <t>12 51 00</t>
  </si>
  <si>
    <t>Office Furniture</t>
  </si>
  <si>
    <t>12 51 16</t>
  </si>
  <si>
    <t>Case Goods</t>
  </si>
  <si>
    <t>12 51 19</t>
  </si>
  <si>
    <t>Filing Cabinets</t>
  </si>
  <si>
    <t>12 51 23</t>
  </si>
  <si>
    <t>Office Tables</t>
  </si>
  <si>
    <t>12 51 83</t>
  </si>
  <si>
    <t>Custom Office Furniture</t>
  </si>
  <si>
    <t>12 52 00</t>
  </si>
  <si>
    <t>Seating</t>
  </si>
  <si>
    <t>12 52 13</t>
  </si>
  <si>
    <t>Chairs</t>
  </si>
  <si>
    <t>12 52 19</t>
  </si>
  <si>
    <t>Upholstered Seating</t>
  </si>
  <si>
    <t>12 52 23</t>
  </si>
  <si>
    <t>Office Seating</t>
  </si>
  <si>
    <t>12 52 70</t>
  </si>
  <si>
    <t>Healthcare Seating</t>
  </si>
  <si>
    <t>12 52 83</t>
  </si>
  <si>
    <t>Custom Seating</t>
  </si>
  <si>
    <t>12 53 00</t>
  </si>
  <si>
    <t>Retail Furniture</t>
  </si>
  <si>
    <t>12 53 83</t>
  </si>
  <si>
    <t>Custom Retail Furniture</t>
  </si>
  <si>
    <t>12 54 00</t>
  </si>
  <si>
    <t>Hospitality Furniture</t>
  </si>
  <si>
    <t>12 54 13</t>
  </si>
  <si>
    <t>Hotel and Motel Furniture</t>
  </si>
  <si>
    <t>12 54 16</t>
  </si>
  <si>
    <t>Restaurant Furniture</t>
  </si>
  <si>
    <t>12 54 83</t>
  </si>
  <si>
    <t>Custom Hospitality Furniture</t>
  </si>
  <si>
    <t>12 55 00</t>
  </si>
  <si>
    <t>Detention Furniture</t>
  </si>
  <si>
    <t>12 55 13</t>
  </si>
  <si>
    <t>Detention Bunks</t>
  </si>
  <si>
    <t>12 55 16</t>
  </si>
  <si>
    <t>Detention Desks</t>
  </si>
  <si>
    <t>12 55 19</t>
  </si>
  <si>
    <t>Detention Stools</t>
  </si>
  <si>
    <t>12 55 23</t>
  </si>
  <si>
    <t>Detention Tables</t>
  </si>
  <si>
    <t>12 55 26</t>
  </si>
  <si>
    <t>Detention Safety Clothes Hooks</t>
  </si>
  <si>
    <t>12 55 83</t>
  </si>
  <si>
    <t>Custom Detention Furniture</t>
  </si>
  <si>
    <t>12 55 86</t>
  </si>
  <si>
    <t>Detention Control Room Furniture</t>
  </si>
  <si>
    <t>12 56 00</t>
  </si>
  <si>
    <t>Institutional Furniture</t>
  </si>
  <si>
    <t>12 56 23</t>
  </si>
  <si>
    <t>Religious Furniture</t>
  </si>
  <si>
    <t>12 56 33</t>
  </si>
  <si>
    <t>Classroom Furniture</t>
  </si>
  <si>
    <t>12 56 39</t>
  </si>
  <si>
    <t>Lecterns</t>
  </si>
  <si>
    <t>12 56 43</t>
  </si>
  <si>
    <t>Dormitory Furniture</t>
  </si>
  <si>
    <t>12 56 51</t>
  </si>
  <si>
    <t>Library Furniture</t>
  </si>
  <si>
    <t>12 56 52</t>
  </si>
  <si>
    <t>Audio-Visual Furniture</t>
  </si>
  <si>
    <t>12 56 53</t>
  </si>
  <si>
    <t>Laboratory Furniture</t>
  </si>
  <si>
    <t>12 56 70</t>
  </si>
  <si>
    <t>Healthcare Furniture</t>
  </si>
  <si>
    <t>12 56 83</t>
  </si>
  <si>
    <t>Custom Institutional Furniture</t>
  </si>
  <si>
    <t>12 56 86</t>
  </si>
  <si>
    <t>Institutional Control Room Furniture</t>
  </si>
  <si>
    <t>12 57 00</t>
  </si>
  <si>
    <t>Industrial Furniture</t>
  </si>
  <si>
    <t>12 57 13</t>
  </si>
  <si>
    <t>Welding Benches</t>
  </si>
  <si>
    <t>12 57 16</t>
  </si>
  <si>
    <t>Welding Screens</t>
  </si>
  <si>
    <t>12 57 19</t>
  </si>
  <si>
    <t>Laser Containment Screens</t>
  </si>
  <si>
    <t>12 57 83</t>
  </si>
  <si>
    <t>Custom Industrial Furniture</t>
  </si>
  <si>
    <t>12 57 86</t>
  </si>
  <si>
    <t>Industrial Control Room Furniture</t>
  </si>
  <si>
    <t>12 58 00</t>
  </si>
  <si>
    <t>Residential Furniture</t>
  </si>
  <si>
    <t>12 58 13</t>
  </si>
  <si>
    <t>Couches and Loveseats</t>
  </si>
  <si>
    <t>12 58 16</t>
  </si>
  <si>
    <t>Residential Chairs</t>
  </si>
  <si>
    <t>12 58 19</t>
  </si>
  <si>
    <t>Dining Tables and Chairs</t>
  </si>
  <si>
    <t>12 58 23</t>
  </si>
  <si>
    <t>Coffee Tables</t>
  </si>
  <si>
    <t>12 58 26</t>
  </si>
  <si>
    <t>Entertainment Centers</t>
  </si>
  <si>
    <t>12 58 29</t>
  </si>
  <si>
    <t>Beds</t>
  </si>
  <si>
    <t>12 58 33</t>
  </si>
  <si>
    <t>Dressers</t>
  </si>
  <si>
    <t>12 58 36</t>
  </si>
  <si>
    <t>Nightstands</t>
  </si>
  <si>
    <t>12 58 83</t>
  </si>
  <si>
    <t>Custom Residential Furniture</t>
  </si>
  <si>
    <t>12 59 00</t>
  </si>
  <si>
    <t>Systems Furniture</t>
  </si>
  <si>
    <t>12 59 13</t>
  </si>
  <si>
    <t>Panel-Hung Component System Furniture</t>
  </si>
  <si>
    <t>12 59 16</t>
  </si>
  <si>
    <t>Free-Standing Component System Furniture</t>
  </si>
  <si>
    <t>12 59 19</t>
  </si>
  <si>
    <t>Beam System Furniture</t>
  </si>
  <si>
    <t>12 59 23</t>
  </si>
  <si>
    <t>Desk System Furniture</t>
  </si>
  <si>
    <t>12 59 83</t>
  </si>
  <si>
    <t>Custom Systems Furniture</t>
  </si>
  <si>
    <t>12 60 00</t>
  </si>
  <si>
    <t>Multiple Seating</t>
  </si>
  <si>
    <t>12 61 00</t>
  </si>
  <si>
    <t>Fixed Audience Seating</t>
  </si>
  <si>
    <t>12 61 13</t>
  </si>
  <si>
    <t>Upholstered Audience Seating</t>
  </si>
  <si>
    <t>12 61 16</t>
  </si>
  <si>
    <t>Molded-Plastic Audience Seating</t>
  </si>
  <si>
    <t>12 62 00</t>
  </si>
  <si>
    <t>Portable Audience Seating</t>
  </si>
  <si>
    <t>12 62 13</t>
  </si>
  <si>
    <t>Folding Chairs</t>
  </si>
  <si>
    <t>12 62 16</t>
  </si>
  <si>
    <t>Interlocking Chairs</t>
  </si>
  <si>
    <t>12 62 19</t>
  </si>
  <si>
    <t>Stacking Chairs</t>
  </si>
  <si>
    <t>12 63 00</t>
  </si>
  <si>
    <t>Stadium and Arena Seating</t>
  </si>
  <si>
    <t>12 63 13</t>
  </si>
  <si>
    <t>Stadium and Arena Bench Seating</t>
  </si>
  <si>
    <t>12 63 23</t>
  </si>
  <si>
    <t>Stadium and Arena Seats</t>
  </si>
  <si>
    <t>12 64 00</t>
  </si>
  <si>
    <t>Booths and Tables</t>
  </si>
  <si>
    <t>12 65 00</t>
  </si>
  <si>
    <t>Multiple-Use Fixed Seating</t>
  </si>
  <si>
    <t>12 66 00</t>
  </si>
  <si>
    <t>Telescoping Stands</t>
  </si>
  <si>
    <t>12 66 13</t>
  </si>
  <si>
    <t>Telescoping Bleachers</t>
  </si>
  <si>
    <t>12 66 23</t>
  </si>
  <si>
    <t>Telescoping Chair Platforms</t>
  </si>
  <si>
    <t>12 67 00</t>
  </si>
  <si>
    <t>Pews and Benches</t>
  </si>
  <si>
    <t>12 67 13</t>
  </si>
  <si>
    <t>Pews</t>
  </si>
  <si>
    <t>12 67 23</t>
  </si>
  <si>
    <t>Benches</t>
  </si>
  <si>
    <t>12 68 00</t>
  </si>
  <si>
    <t>Seat and Table Assemblies</t>
  </si>
  <si>
    <t>12 68 13</t>
  </si>
  <si>
    <t>Pedestal Tablet Arm Chairs</t>
  </si>
  <si>
    <t>12 90 00</t>
  </si>
  <si>
    <t>Other Furnishings</t>
  </si>
  <si>
    <t>12 92 00</t>
  </si>
  <si>
    <t>Interior Planters and Artificial Plants</t>
  </si>
  <si>
    <t>12 92 13</t>
  </si>
  <si>
    <t>Interior Artificial Plants</t>
  </si>
  <si>
    <t>12 92 33</t>
  </si>
  <si>
    <t>Interior Planters</t>
  </si>
  <si>
    <t>12 92 43</t>
  </si>
  <si>
    <t>Interior Landscaping Accessories</t>
  </si>
  <si>
    <t>12 93 00</t>
  </si>
  <si>
    <t>Interior Public Space Furnishings</t>
  </si>
  <si>
    <t>Site Furnishings</t>
  </si>
  <si>
    <t>12 93 13</t>
  </si>
  <si>
    <t>Bicycle Racks</t>
  </si>
  <si>
    <t>12 93 14</t>
  </si>
  <si>
    <t>Bicycle Lockers</t>
  </si>
  <si>
    <t>12 93 23</t>
  </si>
  <si>
    <t>Trash and Litter Receptacles</t>
  </si>
  <si>
    <t>13 00 00</t>
  </si>
  <si>
    <t>Special Construction</t>
  </si>
  <si>
    <t>13 01 00</t>
  </si>
  <si>
    <t>Operation and Maintenance of Special Construction</t>
  </si>
  <si>
    <t>13 01 10</t>
  </si>
  <si>
    <t>Operation and Maintenance of Special Facility Components</t>
  </si>
  <si>
    <t>13 01 11</t>
  </si>
  <si>
    <t>Operation and Maintenance of Swimming Pools</t>
  </si>
  <si>
    <t>13 01 12</t>
  </si>
  <si>
    <t>Operation and Maintenance of Fountains</t>
  </si>
  <si>
    <t>13 01 13</t>
  </si>
  <si>
    <t>Operation and Maintenance of Aquariums</t>
  </si>
  <si>
    <t>13 01 14</t>
  </si>
  <si>
    <t>Operation and Maintenance of Amusement Park Structures and Equipment</t>
  </si>
  <si>
    <t>13 01 18</t>
  </si>
  <si>
    <t>Operation and Maintenance of Ice Rinks</t>
  </si>
  <si>
    <t>13 01 20</t>
  </si>
  <si>
    <t>Operation and Maintenance of Special Purpose Rooms</t>
  </si>
  <si>
    <t>13 01 21</t>
  </si>
  <si>
    <t>Operation and Maintenance of Controlled Environment Rooms</t>
  </si>
  <si>
    <t>13 01 23</t>
  </si>
  <si>
    <t>Operation and Maintenance of Planetariums</t>
  </si>
  <si>
    <t>13 01 30</t>
  </si>
  <si>
    <t>Operation and Maintenance of Special Structures</t>
  </si>
  <si>
    <t>13 01 40</t>
  </si>
  <si>
    <t>Operation and Maintenance of Integrated Construction</t>
  </si>
  <si>
    <t>13 01 49</t>
  </si>
  <si>
    <t>Operation and Maintenance of Radiation Protection</t>
  </si>
  <si>
    <t>13 01 50</t>
  </si>
  <si>
    <t>Operation and Maintenance of Special Instrumentation</t>
  </si>
  <si>
    <t>13 01 51</t>
  </si>
  <si>
    <t>Operation and Maintenance of Stress Instrumentation</t>
  </si>
  <si>
    <t>13 01 52</t>
  </si>
  <si>
    <t>Operation and Maintenance of Seismic Instrumentation</t>
  </si>
  <si>
    <t>13 01 53</t>
  </si>
  <si>
    <t>Operation and Maintenance of Meteorological Instrumentation</t>
  </si>
  <si>
    <t>13 05 00</t>
  </si>
  <si>
    <t>Common Work Results for Special Construction</t>
  </si>
  <si>
    <t>13 05 05</t>
  </si>
  <si>
    <t>Selective Demolition for Special Construction</t>
  </si>
  <si>
    <t>13 06 00</t>
  </si>
  <si>
    <t>Schedules for Special Construction</t>
  </si>
  <si>
    <t>13 06 10</t>
  </si>
  <si>
    <t>Schedules for Special Facility Components</t>
  </si>
  <si>
    <t>13 06 20</t>
  </si>
  <si>
    <t>Schedules for Special Purpose Rooms</t>
  </si>
  <si>
    <t>13 06 30</t>
  </si>
  <si>
    <t>Schedules for Special Structures</t>
  </si>
  <si>
    <t>13 06 40</t>
  </si>
  <si>
    <t>Schedules for Integrated Construction</t>
  </si>
  <si>
    <t>13 06 50</t>
  </si>
  <si>
    <t>Schedules for Special Instrumentation</t>
  </si>
  <si>
    <t>13 08 00</t>
  </si>
  <si>
    <t>Commissioning of Special Construction</t>
  </si>
  <si>
    <t>13 08 10</t>
  </si>
  <si>
    <t>Commissioning of Special Facility Components</t>
  </si>
  <si>
    <t>13 08 11</t>
  </si>
  <si>
    <t>Commissioning of Swimming Pools</t>
  </si>
  <si>
    <t>13 08 12</t>
  </si>
  <si>
    <t>Commissioning of Fountains</t>
  </si>
  <si>
    <t>13 08 13</t>
  </si>
  <si>
    <t>Commissioning of Aquariums</t>
  </si>
  <si>
    <t>13 08 14</t>
  </si>
  <si>
    <t>Commissioning of Amusement Park Structures and Equipment</t>
  </si>
  <si>
    <t>13 08 18</t>
  </si>
  <si>
    <t>Commissioning of Ice Rinks</t>
  </si>
  <si>
    <t>13 08 20</t>
  </si>
  <si>
    <t>Commissioning of Special Purpose Rooms</t>
  </si>
  <si>
    <t>13 08 21</t>
  </si>
  <si>
    <t>Commissioning of Controlled Environment Rooms</t>
  </si>
  <si>
    <t>13 08 23</t>
  </si>
  <si>
    <t>Commissioning of Planetariums</t>
  </si>
  <si>
    <t>13 08 30</t>
  </si>
  <si>
    <t>Commissioning of Special Structures</t>
  </si>
  <si>
    <t>13 08 40</t>
  </si>
  <si>
    <t>Commissioning of Integrated Construction</t>
  </si>
  <si>
    <t>13 08 50</t>
  </si>
  <si>
    <t>Commissioning of Special Instrumentation</t>
  </si>
  <si>
    <t>13 10 00</t>
  </si>
  <si>
    <t>Special Facility Components</t>
  </si>
  <si>
    <t>13 11 00</t>
  </si>
  <si>
    <t>Swimming Pools</t>
  </si>
  <si>
    <t>13 11 13</t>
  </si>
  <si>
    <t>Below-Grade Swimming Pools</t>
  </si>
  <si>
    <t>13 11 23</t>
  </si>
  <si>
    <t>On-Grade Swimming Pools</t>
  </si>
  <si>
    <t>13 11 33</t>
  </si>
  <si>
    <t>Elevated Swimming Pools</t>
  </si>
  <si>
    <t>13 11 43</t>
  </si>
  <si>
    <t>Recirculating Gutter Systems</t>
  </si>
  <si>
    <t>13 11 46</t>
  </si>
  <si>
    <t>Swimming Pool Accessories</t>
  </si>
  <si>
    <t>13 11 49</t>
  </si>
  <si>
    <t>Swimming Pool Cleaning Equipment</t>
  </si>
  <si>
    <t>13 11 53</t>
  </si>
  <si>
    <t>Movable Pool Bulkheads</t>
  </si>
  <si>
    <t>13 11 56</t>
  </si>
  <si>
    <t>Movable Pool Floors</t>
  </si>
  <si>
    <t>13 12 00</t>
  </si>
  <si>
    <t>Fountains</t>
  </si>
  <si>
    <t>13 12 13</t>
  </si>
  <si>
    <t>Exterior Fountains</t>
  </si>
  <si>
    <t>13 12 23</t>
  </si>
  <si>
    <t>Interior Fountains</t>
  </si>
  <si>
    <t>13 13 00</t>
  </si>
  <si>
    <t>Aquariums</t>
  </si>
  <si>
    <t>13 14 00</t>
  </si>
  <si>
    <t>Amusement Park Structures and Equipment</t>
  </si>
  <si>
    <t>13 14 13</t>
  </si>
  <si>
    <t>Water Slides</t>
  </si>
  <si>
    <t>13 14 16</t>
  </si>
  <si>
    <t>Wave Generating Equipment</t>
  </si>
  <si>
    <t>13 14 23</t>
  </si>
  <si>
    <t>Amusement Park Rides</t>
  </si>
  <si>
    <t>13 15 00</t>
  </si>
  <si>
    <t>Specialty Element Construction</t>
  </si>
  <si>
    <t>13 17 00</t>
  </si>
  <si>
    <t>Tubs and Pools</t>
  </si>
  <si>
    <t>13 17 13</t>
  </si>
  <si>
    <t>Hot Tubs</t>
  </si>
  <si>
    <t>13 17 23</t>
  </si>
  <si>
    <t>Therapeutic Pools</t>
  </si>
  <si>
    <t>13 17 33</t>
  </si>
  <si>
    <t>Whirlpool Tubs</t>
  </si>
  <si>
    <t>13 18 00</t>
  </si>
  <si>
    <t>Ice Rinks</t>
  </si>
  <si>
    <t>13 18 13</t>
  </si>
  <si>
    <t>Ice Rink Floor Systems</t>
  </si>
  <si>
    <t>13 18 16</t>
  </si>
  <si>
    <t>Ice Rink Dasher Boards</t>
  </si>
  <si>
    <t>13 19 00</t>
  </si>
  <si>
    <t>Kennels and Animal Shelters</t>
  </si>
  <si>
    <t>13 19 13</t>
  </si>
  <si>
    <t>Kennel Enclosures and Gates</t>
  </si>
  <si>
    <t>13 19 16</t>
  </si>
  <si>
    <t>Kennel Feeding Devices</t>
  </si>
  <si>
    <t>13 19 19</t>
  </si>
  <si>
    <t>Animal Washing Tubs</t>
  </si>
  <si>
    <t>13 20 00</t>
  </si>
  <si>
    <t>Special Purpose Rooms</t>
  </si>
  <si>
    <t>13 21 00</t>
  </si>
  <si>
    <t>Controlled Environment Rooms</t>
  </si>
  <si>
    <t>13 21 13</t>
  </si>
  <si>
    <t>Clean Rooms</t>
  </si>
  <si>
    <t>13 21 16</t>
  </si>
  <si>
    <t>Hyperbaric Rooms</t>
  </si>
  <si>
    <t>13 21 23</t>
  </si>
  <si>
    <t>Insulated Rooms</t>
  </si>
  <si>
    <t>13 21 26</t>
  </si>
  <si>
    <t>Cold Storage Rooms</t>
  </si>
  <si>
    <t>13 21 29</t>
  </si>
  <si>
    <t>Constant Temperature Rooms</t>
  </si>
  <si>
    <t>13 21 48</t>
  </si>
  <si>
    <t>Sound-Conditioned Rooms</t>
  </si>
  <si>
    <t>13 21 97</t>
  </si>
  <si>
    <t>SCIF/HSB/VTR Room (SNL)</t>
  </si>
  <si>
    <t>13 21 98</t>
  </si>
  <si>
    <t>Records Storage Room (SNL)(NARA Standard)</t>
  </si>
  <si>
    <t>13 21 99</t>
  </si>
  <si>
    <t>Faraday Shielded Rooms (SNL)</t>
  </si>
  <si>
    <t>13 22 00</t>
  </si>
  <si>
    <t>Office Shelters and Booths</t>
  </si>
  <si>
    <t>13 22 98</t>
  </si>
  <si>
    <t xml:space="preserve">Converted Storage Boxes, (Keywords- Conex, Sea Cans, Ocean Container, ISO Container) </t>
  </si>
  <si>
    <t>13 22 99</t>
  </si>
  <si>
    <t>Mobile Office units (MO)(Williams Scotsman etc.…)</t>
  </si>
  <si>
    <t>13 23 00</t>
  </si>
  <si>
    <t>Planetariums</t>
  </si>
  <si>
    <t>13 24 00</t>
  </si>
  <si>
    <t>Special Activity Rooms</t>
  </si>
  <si>
    <t>13 24 16</t>
  </si>
  <si>
    <t>Saunas</t>
  </si>
  <si>
    <t>13 24 26</t>
  </si>
  <si>
    <t>Steam Baths</t>
  </si>
  <si>
    <t>13 24 66</t>
  </si>
  <si>
    <t>Athletic Rooms</t>
  </si>
  <si>
    <t>13 26 00</t>
  </si>
  <si>
    <t>Fabricated Rooms</t>
  </si>
  <si>
    <t>13 26 13</t>
  </si>
  <si>
    <t>Storm Shelter Rooms</t>
  </si>
  <si>
    <t>13 27 00</t>
  </si>
  <si>
    <t>Vaults</t>
  </si>
  <si>
    <t>13 27 16</t>
  </si>
  <si>
    <t>Modular Fire Vaults</t>
  </si>
  <si>
    <t>13 27 53</t>
  </si>
  <si>
    <t>Security Vaults</t>
  </si>
  <si>
    <t>13 28 00</t>
  </si>
  <si>
    <t>Athletic and Recreational Special Construction</t>
  </si>
  <si>
    <t>13 28 13</t>
  </si>
  <si>
    <t>Indoor Soccer Boards</t>
  </si>
  <si>
    <t>13 28 16</t>
  </si>
  <si>
    <t>Safety Netting</t>
  </si>
  <si>
    <t>13 28 19</t>
  </si>
  <si>
    <t>Arena Football Boards</t>
  </si>
  <si>
    <t>13 28 26</t>
  </si>
  <si>
    <t>Floor Sockets</t>
  </si>
  <si>
    <t>13 28 33</t>
  </si>
  <si>
    <t>Athletic and Recreational Court Walls</t>
  </si>
  <si>
    <t>13 28 66</t>
  </si>
  <si>
    <t>Demountable Athletic Surfaces</t>
  </si>
  <si>
    <t>13 30 00</t>
  </si>
  <si>
    <t>Special Structures</t>
  </si>
  <si>
    <t>13 31 00</t>
  </si>
  <si>
    <t>Fabric Structures</t>
  </si>
  <si>
    <t>13 31 13</t>
  </si>
  <si>
    <t>Air-Supported Fabric Structures</t>
  </si>
  <si>
    <t>13 31 23</t>
  </si>
  <si>
    <t>Tensioned Fabric Structures</t>
  </si>
  <si>
    <t>13 31 33</t>
  </si>
  <si>
    <t>Framed Fabric Structures</t>
  </si>
  <si>
    <t>13 32 00</t>
  </si>
  <si>
    <t>Space Frames</t>
  </si>
  <si>
    <t>13 32 13</t>
  </si>
  <si>
    <t>Metal Space Frames</t>
  </si>
  <si>
    <t>13 32 23</t>
  </si>
  <si>
    <t>Wood Space Frames</t>
  </si>
  <si>
    <t>13 33 00</t>
  </si>
  <si>
    <t>Geodesic Structures</t>
  </si>
  <si>
    <t>13 33 13</t>
  </si>
  <si>
    <t>Geodesic Domes</t>
  </si>
  <si>
    <t>13 34 00</t>
  </si>
  <si>
    <t>Fabricated Engineered Structures</t>
  </si>
  <si>
    <t>13 34 13</t>
  </si>
  <si>
    <t>Glazed Structures</t>
  </si>
  <si>
    <t>13 34 16</t>
  </si>
  <si>
    <t>Grandstands and Bleachers</t>
  </si>
  <si>
    <t>13 34 18</t>
  </si>
  <si>
    <t>Post Frame Building Systems</t>
  </si>
  <si>
    <t>13 34 19</t>
  </si>
  <si>
    <t>Metal Building Systems</t>
  </si>
  <si>
    <t>13 34 23</t>
  </si>
  <si>
    <t>Fabricated Structures</t>
  </si>
  <si>
    <t>13 34 56</t>
  </si>
  <si>
    <t>Observatories</t>
  </si>
  <si>
    <t>13 34 99</t>
  </si>
  <si>
    <t>Special Test Structures and Systems (Sandia)</t>
  </si>
  <si>
    <t>Pulsed Power Systems</t>
  </si>
  <si>
    <t>Moved</t>
  </si>
  <si>
    <t>13 60 00</t>
  </si>
  <si>
    <t>Aero Systems</t>
  </si>
  <si>
    <t>Vibration Systems</t>
  </si>
  <si>
    <t>Centrifugal Systems</t>
  </si>
  <si>
    <t>Drop Systems</t>
  </si>
  <si>
    <t>Sled Track Systems</t>
  </si>
  <si>
    <t>Burn Systems</t>
  </si>
  <si>
    <t>Gas Gun Systems</t>
  </si>
  <si>
    <t>Explosive Bunkers</t>
  </si>
  <si>
    <t>Explosive Test</t>
  </si>
  <si>
    <t>13 35 00</t>
  </si>
  <si>
    <t>Rammed Earth Construction</t>
  </si>
  <si>
    <t>13 35 13</t>
  </si>
  <si>
    <t>Rammed Earth Walls</t>
  </si>
  <si>
    <t>13 36 00</t>
  </si>
  <si>
    <t>Towers</t>
  </si>
  <si>
    <t>13 36 13</t>
  </si>
  <si>
    <t>Metal Towers</t>
  </si>
  <si>
    <t>13 36 23</t>
  </si>
  <si>
    <t>Wood Towers</t>
  </si>
  <si>
    <t>13 39 00</t>
  </si>
  <si>
    <t>Launch and Recovery Structures (Sandia)</t>
  </si>
  <si>
    <t>13 80 00</t>
  </si>
  <si>
    <t>13 39 94</t>
  </si>
  <si>
    <t>Vertical Launch Systems</t>
  </si>
  <si>
    <t>13 39 95</t>
  </si>
  <si>
    <t>Rail Launch Systems 7.5K</t>
  </si>
  <si>
    <t>13 39 96</t>
  </si>
  <si>
    <t>Rail Launch Systems 10K</t>
  </si>
  <si>
    <t>13 39 97</t>
  </si>
  <si>
    <t>Rail Launch Systems 12K</t>
  </si>
  <si>
    <t>13 39 98</t>
  </si>
  <si>
    <t>Rail Launch Systems 20K</t>
  </si>
  <si>
    <t>13 39 99</t>
  </si>
  <si>
    <t>Recovery Systems</t>
  </si>
  <si>
    <t>13 40 00</t>
  </si>
  <si>
    <t>Integrated Construction</t>
  </si>
  <si>
    <t>13 42 00</t>
  </si>
  <si>
    <t>Building Modules</t>
  </si>
  <si>
    <t>13 42 13</t>
  </si>
  <si>
    <t>Bathroom Unit Modules</t>
  </si>
  <si>
    <t>13 42 25</t>
  </si>
  <si>
    <t>Hospitality Unit Modules</t>
  </si>
  <si>
    <t>13 42 33</t>
  </si>
  <si>
    <t>Apartment Unit Modules</t>
  </si>
  <si>
    <t>13 42 43</t>
  </si>
  <si>
    <t>Dormitory Unit Modules</t>
  </si>
  <si>
    <t>13 42 46</t>
  </si>
  <si>
    <t>Education Unit Modules</t>
  </si>
  <si>
    <t>13 42 63</t>
  </si>
  <si>
    <t>Detention Cell Modules</t>
  </si>
  <si>
    <t>13 44 00</t>
  </si>
  <si>
    <t>Modular Mezzanines</t>
  </si>
  <si>
    <t>13 48 00</t>
  </si>
  <si>
    <t>Sound, Vibration, and Seismic Control</t>
  </si>
  <si>
    <t>13 48 13</t>
  </si>
  <si>
    <t>Manufactured Sound and Vibration Control Components</t>
  </si>
  <si>
    <t>13 48 23</t>
  </si>
  <si>
    <t>Fabricated Sound and Vibration Control Assemblies</t>
  </si>
  <si>
    <t>13 48 53</t>
  </si>
  <si>
    <t>Manufactured Seismic Control Components</t>
  </si>
  <si>
    <t>13 48 63</t>
  </si>
  <si>
    <t>Fabricated Seismic Control Assemblies</t>
  </si>
  <si>
    <t>13 49 00</t>
  </si>
  <si>
    <t>Radiation Protection</t>
  </si>
  <si>
    <t>13 49 13</t>
  </si>
  <si>
    <t>Integrated X-Ray Shielding Assemblies</t>
  </si>
  <si>
    <t>13 49 16</t>
  </si>
  <si>
    <t>Modular X-Ray Shielding Rooms</t>
  </si>
  <si>
    <t>13 49 23</t>
  </si>
  <si>
    <t>Integrated RFI/EMI Shielding Assemblies</t>
  </si>
  <si>
    <t>13 49 26</t>
  </si>
  <si>
    <t>Modular RFI/EMI Shielding Rooms</t>
  </si>
  <si>
    <t>13 50 00</t>
  </si>
  <si>
    <t>Special Instrumentation</t>
  </si>
  <si>
    <t>13 51 00</t>
  </si>
  <si>
    <t>Stress Instrumentation</t>
  </si>
  <si>
    <t>13 52 00</t>
  </si>
  <si>
    <t>Seismic Instrumentation</t>
  </si>
  <si>
    <t>13 53 00</t>
  </si>
  <si>
    <t>Meteorological Instrumentation</t>
  </si>
  <si>
    <t>13 53 13</t>
  </si>
  <si>
    <t>Solar Instrumentation</t>
  </si>
  <si>
    <t>13 53 23</t>
  </si>
  <si>
    <t>Wind Instrumentation</t>
  </si>
  <si>
    <t>13 58 00</t>
  </si>
  <si>
    <t>Test Control Instrumentation Systems (Sandia)</t>
  </si>
  <si>
    <t>13 70 00</t>
  </si>
  <si>
    <t>13 58 90</t>
  </si>
  <si>
    <t>RF Tracking Systems</t>
  </si>
  <si>
    <t>13 58 91</t>
  </si>
  <si>
    <t>RF Telemetry Systems</t>
  </si>
  <si>
    <t>13 58 92</t>
  </si>
  <si>
    <t>RF Illumination Systems</t>
  </si>
  <si>
    <t>13 58 93</t>
  </si>
  <si>
    <t>Visual Tracking Systems</t>
  </si>
  <si>
    <t>13 58 94</t>
  </si>
  <si>
    <t>Control Room Systems</t>
  </si>
  <si>
    <t>13 58 95</t>
  </si>
  <si>
    <t>Recording Systems</t>
  </si>
  <si>
    <t>13 59 00</t>
  </si>
  <si>
    <t>Other Special Instrumentation Systems (Sandia)</t>
  </si>
  <si>
    <t>13 90 00</t>
  </si>
  <si>
    <t>13 59 90</t>
  </si>
  <si>
    <t>Other Special Systems (Sandia)</t>
  </si>
  <si>
    <t>14 00 00</t>
  </si>
  <si>
    <t>Conveying Equipment</t>
  </si>
  <si>
    <t>14 01 00</t>
  </si>
  <si>
    <t>Operation and Maintenance of Conveying Equipment</t>
  </si>
  <si>
    <t>14 01 10</t>
  </si>
  <si>
    <t>Operation and Maintenance of Dumbwaiters</t>
  </si>
  <si>
    <t>14 01 20</t>
  </si>
  <si>
    <t>Operation and Maintenance of Elevators</t>
  </si>
  <si>
    <t>14 01 30</t>
  </si>
  <si>
    <t>Operation and Maintenance of Escalators and Moving Walks</t>
  </si>
  <si>
    <t>14 01 40</t>
  </si>
  <si>
    <t>Operation and Maintenance of Lifts</t>
  </si>
  <si>
    <t>14 01 70</t>
  </si>
  <si>
    <t>Operation and Maintenance of Turntables</t>
  </si>
  <si>
    <t>14 01 80</t>
  </si>
  <si>
    <t>Operation and Maintenance of Scaffolding</t>
  </si>
  <si>
    <t>14 01 90</t>
  </si>
  <si>
    <t>Operation and Maintenance of Other Conveying Equipment</t>
  </si>
  <si>
    <t>14 05 00</t>
  </si>
  <si>
    <t>Common Work Results for Conveying Equipment</t>
  </si>
  <si>
    <t>14 05 05</t>
  </si>
  <si>
    <t>Selective Demolition for Conveying Equipment</t>
  </si>
  <si>
    <t>14 06 00</t>
  </si>
  <si>
    <t>Schedules for Conveying Equipment</t>
  </si>
  <si>
    <t>14 06 10</t>
  </si>
  <si>
    <t>Schedules for Dumbwaiters</t>
  </si>
  <si>
    <t>14 06 20</t>
  </si>
  <si>
    <t>Schedules for Elevators</t>
  </si>
  <si>
    <t>14 06 30</t>
  </si>
  <si>
    <t>Schedules for Escalators and Moving Walks</t>
  </si>
  <si>
    <t>14 06 40</t>
  </si>
  <si>
    <t>Schedules for Lifts</t>
  </si>
  <si>
    <t>14 06 70</t>
  </si>
  <si>
    <t>Schedules for Turntables</t>
  </si>
  <si>
    <t>14 06 80</t>
  </si>
  <si>
    <t>Schedules for Scaffolding</t>
  </si>
  <si>
    <t>14 06 90</t>
  </si>
  <si>
    <t>Schedules for Other Conveying Equipment</t>
  </si>
  <si>
    <t>14 08 00</t>
  </si>
  <si>
    <t>Commissioning of Conveying Equipment</t>
  </si>
  <si>
    <t>14 08 10</t>
  </si>
  <si>
    <t>Commissioning of Dumbwaiters</t>
  </si>
  <si>
    <t>14 08 20</t>
  </si>
  <si>
    <t>Commissioning of Elevators</t>
  </si>
  <si>
    <t>14 08 30</t>
  </si>
  <si>
    <t>Commissioning of Escalators and Moving Walks</t>
  </si>
  <si>
    <t>14 08 40</t>
  </si>
  <si>
    <t>Commissioning of Lifts</t>
  </si>
  <si>
    <t>14 08 70</t>
  </si>
  <si>
    <t>Commissioning of Turntables</t>
  </si>
  <si>
    <t>14 08 80</t>
  </si>
  <si>
    <t>Commissioning of Scaffolding</t>
  </si>
  <si>
    <t>14 10 00</t>
  </si>
  <si>
    <t>Dumbwaiters</t>
  </si>
  <si>
    <t>14 11 00</t>
  </si>
  <si>
    <t>Manual Dumbwaiters</t>
  </si>
  <si>
    <t>14 12 00</t>
  </si>
  <si>
    <t>Electric Dumbwaiters</t>
  </si>
  <si>
    <t>14 14 00</t>
  </si>
  <si>
    <t>Hydraulic Dumbwaiters</t>
  </si>
  <si>
    <t>14 20 00</t>
  </si>
  <si>
    <t>Elevators</t>
  </si>
  <si>
    <t>14 21 00</t>
  </si>
  <si>
    <t>Electric Traction Elevators</t>
  </si>
  <si>
    <t>14 21 13</t>
  </si>
  <si>
    <t>Electric Traction Freight Elevators</t>
  </si>
  <si>
    <t>14 21 23</t>
  </si>
  <si>
    <t>Electric Traction Passenger Elevators</t>
  </si>
  <si>
    <t>14 21 33</t>
  </si>
  <si>
    <t>Electric Traction Residential Elevators</t>
  </si>
  <si>
    <t>14 21 43</t>
  </si>
  <si>
    <t>Electric Traction Service Elevators</t>
  </si>
  <si>
    <t>14 24 00</t>
  </si>
  <si>
    <t>Hydraulic Elevators</t>
  </si>
  <si>
    <t>14 24 13</t>
  </si>
  <si>
    <t>Hydraulic Freight Elevators</t>
  </si>
  <si>
    <t>14 24 23</t>
  </si>
  <si>
    <t>Hydraulic Passenger Elevators</t>
  </si>
  <si>
    <t>14 24 33</t>
  </si>
  <si>
    <t>Hydraulic Residential Elevators</t>
  </si>
  <si>
    <t>14 24 43</t>
  </si>
  <si>
    <t>Hydraulic Service Elevators</t>
  </si>
  <si>
    <t>14 26 00</t>
  </si>
  <si>
    <t>Limited-Use/Limited-Application Elevators</t>
  </si>
  <si>
    <t>14 27 00</t>
  </si>
  <si>
    <t>Custom Elevator Cabs and Doors</t>
  </si>
  <si>
    <t>14 27 13</t>
  </si>
  <si>
    <t>Custom Elevator Cab Finishes</t>
  </si>
  <si>
    <t>14 27 16</t>
  </si>
  <si>
    <t>Custom Elevator Doors</t>
  </si>
  <si>
    <t>14 28 00</t>
  </si>
  <si>
    <t>Elevator Equipment and Controls</t>
  </si>
  <si>
    <t>14 28 16</t>
  </si>
  <si>
    <t>Elevator Controls</t>
  </si>
  <si>
    <t>14 28 19</t>
  </si>
  <si>
    <t>Elevator Equipment</t>
  </si>
  <si>
    <t>14 30 00</t>
  </si>
  <si>
    <t>Escalators and Moving Walks</t>
  </si>
  <si>
    <t>14 31 00</t>
  </si>
  <si>
    <t>Escalators</t>
  </si>
  <si>
    <t>14 32 00</t>
  </si>
  <si>
    <t>Moving Walks</t>
  </si>
  <si>
    <t>14 33 00</t>
  </si>
  <si>
    <t>Moving Ramps</t>
  </si>
  <si>
    <t>14 33 13</t>
  </si>
  <si>
    <t>Motorized Ramps</t>
  </si>
  <si>
    <t>14 33 16</t>
  </si>
  <si>
    <t>Powered Ramps</t>
  </si>
  <si>
    <t>14 40 00</t>
  </si>
  <si>
    <t>Lifts</t>
  </si>
  <si>
    <t>14 41 00</t>
  </si>
  <si>
    <t>People Lifts</t>
  </si>
  <si>
    <t>14 41 13</t>
  </si>
  <si>
    <t>Counterbalanced People Lifts</t>
  </si>
  <si>
    <t>14 41 16</t>
  </si>
  <si>
    <t>Endless-Belt People Lifts</t>
  </si>
  <si>
    <t>14 41 19</t>
  </si>
  <si>
    <t>Stairway Chairlifts</t>
  </si>
  <si>
    <t>14 42 00</t>
  </si>
  <si>
    <t>Wheelchair Lifts</t>
  </si>
  <si>
    <t>14 42 13</t>
  </si>
  <si>
    <t>Inclined Wheelchair Lifts</t>
  </si>
  <si>
    <t>14 42 16</t>
  </si>
  <si>
    <t>Vertical Wheelchair Lifts</t>
  </si>
  <si>
    <t>14 43 00</t>
  </si>
  <si>
    <t>Platform Lifts</t>
  </si>
  <si>
    <t>14 43 13</t>
  </si>
  <si>
    <t>Orchestra Lifts</t>
  </si>
  <si>
    <t>14 43 16</t>
  </si>
  <si>
    <t>Stage Lifts</t>
  </si>
  <si>
    <t>14 44 00</t>
  </si>
  <si>
    <t>Sidewalk Lifts</t>
  </si>
  <si>
    <t>14 45 00</t>
  </si>
  <si>
    <t>Vehicle Lifts</t>
  </si>
  <si>
    <t>14 45 13</t>
  </si>
  <si>
    <t>Vehicle Service Lifts</t>
  </si>
  <si>
    <t>14 45 23</t>
  </si>
  <si>
    <t>Vehicle Parking Lifts</t>
  </si>
  <si>
    <t>14 46 00</t>
  </si>
  <si>
    <t>Material Lifts</t>
  </si>
  <si>
    <t>14 70 00</t>
  </si>
  <si>
    <t>Turntables</t>
  </si>
  <si>
    <t>14 71 00</t>
  </si>
  <si>
    <t>Industrial Turntables</t>
  </si>
  <si>
    <t>14 71 11</t>
  </si>
  <si>
    <t>Vehicle Turntables</t>
  </si>
  <si>
    <t>14 72 00</t>
  </si>
  <si>
    <t>Hospitality Turntables</t>
  </si>
  <si>
    <t>14 72 25</t>
  </si>
  <si>
    <t>Restaurant Turntables</t>
  </si>
  <si>
    <t>14 73 00</t>
  </si>
  <si>
    <t>Exhibit Turntables</t>
  </si>
  <si>
    <t>14 73 59</t>
  </si>
  <si>
    <t>Display Turntables</t>
  </si>
  <si>
    <t>14 74 00</t>
  </si>
  <si>
    <t>Entertainment Turntables</t>
  </si>
  <si>
    <t>14 74 61</t>
  </si>
  <si>
    <t>Stage Turntables</t>
  </si>
  <si>
    <t>14 80 00</t>
  </si>
  <si>
    <t>Scaffolding</t>
  </si>
  <si>
    <t>14 81 00</t>
  </si>
  <si>
    <t>Suspended Scaffolding</t>
  </si>
  <si>
    <t>14 81 13</t>
  </si>
  <si>
    <t>Beam Scaffolding</t>
  </si>
  <si>
    <t>14 81 16</t>
  </si>
  <si>
    <t>Carriage Scaffolding</t>
  </si>
  <si>
    <t>14 81 19</t>
  </si>
  <si>
    <t>Hook Scaffolding</t>
  </si>
  <si>
    <t>14 82 00</t>
  </si>
  <si>
    <t>Rope Climbers</t>
  </si>
  <si>
    <t>14 82 13</t>
  </si>
  <si>
    <t>Manual Rope Climbers</t>
  </si>
  <si>
    <t>14 82 16</t>
  </si>
  <si>
    <t>Powered Rope Climbers</t>
  </si>
  <si>
    <t>14 83 00</t>
  </si>
  <si>
    <t>Elevating Platforms</t>
  </si>
  <si>
    <t>14 83 13</t>
  </si>
  <si>
    <t>Telescoping Platform Lifts</t>
  </si>
  <si>
    <t>14 83 16</t>
  </si>
  <si>
    <t>Scissor Lift Platforms</t>
  </si>
  <si>
    <t>14 83 19</t>
  </si>
  <si>
    <t>Multi-Axis Platform Lifts</t>
  </si>
  <si>
    <t>14 84 00</t>
  </si>
  <si>
    <t>Powered Scaffolding</t>
  </si>
  <si>
    <t>14 84 13</t>
  </si>
  <si>
    <t>Window Washing Scaffolding</t>
  </si>
  <si>
    <t>14 84 23</t>
  </si>
  <si>
    <t>Window Washing Hoists</t>
  </si>
  <si>
    <t>14 90 00</t>
  </si>
  <si>
    <t>Other Conveying Equipment</t>
  </si>
  <si>
    <t>14 91 00</t>
  </si>
  <si>
    <t>Facility Chutes</t>
  </si>
  <si>
    <t>14 91 13</t>
  </si>
  <si>
    <t>Coal Chutes</t>
  </si>
  <si>
    <t>14 91 23</t>
  </si>
  <si>
    <t>Escape Chutes</t>
  </si>
  <si>
    <t>14 91 33</t>
  </si>
  <si>
    <t>Laundry and Linen Chutes</t>
  </si>
  <si>
    <t>14 91 82</t>
  </si>
  <si>
    <t>Trash Chutes</t>
  </si>
  <si>
    <t>14 92 00</t>
  </si>
  <si>
    <t>Pneumatic Tube Systems</t>
  </si>
  <si>
    <t>14 93 00</t>
  </si>
  <si>
    <t>Slide Pole Systems</t>
  </si>
  <si>
    <t>14 93 13</t>
  </si>
  <si>
    <t>Firehouse Slide Poles</t>
  </si>
  <si>
    <t>21 00 00</t>
  </si>
  <si>
    <t>Fire Suppression</t>
  </si>
  <si>
    <t>21 01 00</t>
  </si>
  <si>
    <t>Operation and Maintenance of Fire Suppression</t>
  </si>
  <si>
    <t>21 01 10</t>
  </si>
  <si>
    <t>Operation and Maintenance of Water-Based Fire-Suppression Systems</t>
  </si>
  <si>
    <t>21 01 20</t>
  </si>
  <si>
    <t>Operation and Maintenance of Fire-Extinguishing Systems</t>
  </si>
  <si>
    <t>21 01 30</t>
  </si>
  <si>
    <t>Operation and Maintenance of Fire-Suppression Equipment</t>
  </si>
  <si>
    <t>21 05 00</t>
  </si>
  <si>
    <t>Common Work Results for Fire Suppression</t>
  </si>
  <si>
    <t>21 05 05</t>
  </si>
  <si>
    <t>Selective Demolition for Fire Suppression</t>
  </si>
  <si>
    <t>21 05 13</t>
  </si>
  <si>
    <t>Common Motor Requirements for Fire-Suppression Equipment</t>
  </si>
  <si>
    <t>21 05 16</t>
  </si>
  <si>
    <t>Expansion Fittings and Loops for Fire-Suppression Piping</t>
  </si>
  <si>
    <t>21 05 17</t>
  </si>
  <si>
    <t>Sleeves and Sleeve Seals for Fire-Suppression Piping</t>
  </si>
  <si>
    <t>21 05 19</t>
  </si>
  <si>
    <t>Meters and Gages for Fire-Suppression Systems</t>
  </si>
  <si>
    <t>21 05 23</t>
  </si>
  <si>
    <t>General-Duty Valves for Water-Based Fire-Suppression Piping</t>
  </si>
  <si>
    <t>21 05 29</t>
  </si>
  <si>
    <t>Hangers and Supports for Fire-Suppression Piping and Equipment</t>
  </si>
  <si>
    <t>21 05 33</t>
  </si>
  <si>
    <t>Heat Tracing for Fire-Suppression Piping</t>
  </si>
  <si>
    <t>21 05 48</t>
  </si>
  <si>
    <t>Vibration and Seismic Controls for Fire-Suppression Piping and Equipment</t>
  </si>
  <si>
    <t>21 05 53</t>
  </si>
  <si>
    <t>Identification for Fire-Suppression Piping and Equipment</t>
  </si>
  <si>
    <t>21 06 00</t>
  </si>
  <si>
    <t>Schedules for Fire Suppression</t>
  </si>
  <si>
    <t>21 06 10</t>
  </si>
  <si>
    <t>Schedules for Water-Based Fire-Suppression Systems</t>
  </si>
  <si>
    <t>21 06 20</t>
  </si>
  <si>
    <t>Schedules for Fire-Extinguishing Systems</t>
  </si>
  <si>
    <t>21 06 30</t>
  </si>
  <si>
    <t>Schedules for Fire-Suppression Equipment</t>
  </si>
  <si>
    <t>21 07 00</t>
  </si>
  <si>
    <t>Fire Suppression Systems Insulation</t>
  </si>
  <si>
    <t>21 07 16</t>
  </si>
  <si>
    <t>Fire-Suppression Equipment Insulation</t>
  </si>
  <si>
    <t>21 07 19</t>
  </si>
  <si>
    <t>Fire-Suppression Piping Insulation</t>
  </si>
  <si>
    <t>21 08 00</t>
  </si>
  <si>
    <t>Commissioning of Fire Suppression</t>
  </si>
  <si>
    <t>21 09 00</t>
  </si>
  <si>
    <t>Instrumentation and Control for Fire-Suppression Systems</t>
  </si>
  <si>
    <t>21 10 00</t>
  </si>
  <si>
    <t>Water-Based Fire-Suppression Systems</t>
  </si>
  <si>
    <t>21 11 00</t>
  </si>
  <si>
    <t>Facility Fire-Suppression Water-Service Piping</t>
  </si>
  <si>
    <t>21 11 16</t>
  </si>
  <si>
    <t>Facility Fire Hydrants</t>
  </si>
  <si>
    <t>21 11 19</t>
  </si>
  <si>
    <t>Fire-Department Connections</t>
  </si>
  <si>
    <t>21 12 00</t>
  </si>
  <si>
    <t>Fire-Suppression Standpipes</t>
  </si>
  <si>
    <t>21 12 13</t>
  </si>
  <si>
    <t>Fire-Suppression Hoses and Nozzles</t>
  </si>
  <si>
    <t>21 12 16</t>
  </si>
  <si>
    <t>Fire-Suppression Hose Reels</t>
  </si>
  <si>
    <t>21 12 19</t>
  </si>
  <si>
    <t>Fire-Suppression Hose Racks</t>
  </si>
  <si>
    <t>21 12 23</t>
  </si>
  <si>
    <t>Fire-Suppression Hose Valves</t>
  </si>
  <si>
    <t>21 13 00</t>
  </si>
  <si>
    <t>Fire-Suppression Sprinkler Systems</t>
  </si>
  <si>
    <t>21 13 13</t>
  </si>
  <si>
    <t>Wet-Pipe Sprinkler Systems</t>
  </si>
  <si>
    <t>21 13 16</t>
  </si>
  <si>
    <t>Dry-Pipe Sprinkler Systems</t>
  </si>
  <si>
    <t>21 13 19</t>
  </si>
  <si>
    <t>Preaction Sprinkler Systems</t>
  </si>
  <si>
    <t>21 13 23</t>
  </si>
  <si>
    <t>Combined Dry-Pipe and Preaction Sprinkler Systems</t>
  </si>
  <si>
    <t>21 13 26</t>
  </si>
  <si>
    <t>Deluge Fire-Suppression Sprinkler Systems</t>
  </si>
  <si>
    <t>21 13 29</t>
  </si>
  <si>
    <t>Water Spray Fixed Systems</t>
  </si>
  <si>
    <t>21 13 36</t>
  </si>
  <si>
    <t>Antifreeze Sprinkler Systems</t>
  </si>
  <si>
    <t>21 13 39</t>
  </si>
  <si>
    <t>Foam-Water Systems</t>
  </si>
  <si>
    <t>21 16 00</t>
  </si>
  <si>
    <t>Fire-Suppression Pressure Maintenance Pumps</t>
  </si>
  <si>
    <t>21 20 00</t>
  </si>
  <si>
    <t>Fire-Extinguishing Systems</t>
  </si>
  <si>
    <t>21 21 00</t>
  </si>
  <si>
    <t>Carbon-Dioxide Fire-Extinguishing Systems</t>
  </si>
  <si>
    <t>21 21 13</t>
  </si>
  <si>
    <t>Carbon-Dioxide Fire-Extinguishing Piping</t>
  </si>
  <si>
    <t>21 21 16</t>
  </si>
  <si>
    <t>Carbon-Dioxide Fire-Extinguishing Equipment</t>
  </si>
  <si>
    <t>21 22 00</t>
  </si>
  <si>
    <t>Clean-Agent Fire-Extinguishing Systems</t>
  </si>
  <si>
    <t>21 22 13</t>
  </si>
  <si>
    <t>Clean-Agent Fire-Extinguishing Piping</t>
  </si>
  <si>
    <t>21 22 16</t>
  </si>
  <si>
    <t>Clean-Agent Fire-Extinguishing Equipment</t>
  </si>
  <si>
    <t>21 23 00</t>
  </si>
  <si>
    <t>Wet-Chemical Fire-Extinguishing Systems</t>
  </si>
  <si>
    <t>21 23 13</t>
  </si>
  <si>
    <t>Wet-Chemical Fire-Extinguishing Piping</t>
  </si>
  <si>
    <t>21 23 16</t>
  </si>
  <si>
    <t>Wet-Chemical Fire-Extinguishing Equipment</t>
  </si>
  <si>
    <t>21 24 00</t>
  </si>
  <si>
    <t>Dry-Chemical Fire-Extinguishing Systems</t>
  </si>
  <si>
    <t>21 24 13</t>
  </si>
  <si>
    <t>Dry-Chemical Fire-Extinguishing Piping</t>
  </si>
  <si>
    <t>21 24 16</t>
  </si>
  <si>
    <t>Dry-Chemical Fire-Extinguishing Equipment</t>
  </si>
  <si>
    <t>21 30 00</t>
  </si>
  <si>
    <t>Fire Pumps</t>
  </si>
  <si>
    <t>21 31 00</t>
  </si>
  <si>
    <t>Centrifugal Fire Pumps</t>
  </si>
  <si>
    <t>21 31 13</t>
  </si>
  <si>
    <t>Electric-Drive, Centrifugal Fire Pumps</t>
  </si>
  <si>
    <t>21 31 16</t>
  </si>
  <si>
    <t>Diesel-Drive, Centrifugal Fire Pumps</t>
  </si>
  <si>
    <t>21 32 00</t>
  </si>
  <si>
    <t>Vertical-Turbine Fire Pumps</t>
  </si>
  <si>
    <t>21 32 13</t>
  </si>
  <si>
    <t>Electric-Drive, Vertical-Turbine Fire Pumps</t>
  </si>
  <si>
    <t>21 32 16</t>
  </si>
  <si>
    <t>Diesel-Drive, Vertical-Turbine Fire Pumps</t>
  </si>
  <si>
    <t>21 33 00</t>
  </si>
  <si>
    <t>Positive-Displacement Fire Pumps</t>
  </si>
  <si>
    <t>21 33 13</t>
  </si>
  <si>
    <t>Electric-Drive, Positive-Displacement Fire Pumps</t>
  </si>
  <si>
    <t>21 33 16</t>
  </si>
  <si>
    <t>Diesel-Drive, Positive-Displacement Fire Pumps</t>
  </si>
  <si>
    <t>21 34 00</t>
  </si>
  <si>
    <t>Fire Pump Accessories</t>
  </si>
  <si>
    <t>21 34 13</t>
  </si>
  <si>
    <t>Pressure Maintenance Pumps</t>
  </si>
  <si>
    <t>21 40 00</t>
  </si>
  <si>
    <t>Fire-Suppression Water Storage</t>
  </si>
  <si>
    <t>21 41 00</t>
  </si>
  <si>
    <t>Storage Tanks for Fire-Suppression Water</t>
  </si>
  <si>
    <t>21 41 13</t>
  </si>
  <si>
    <t>Pressurized Storage Tanks for Fire-Suppression Water</t>
  </si>
  <si>
    <t>21 41 16</t>
  </si>
  <si>
    <t>Elevated Storage Tanks for Fire-Suppression Water</t>
  </si>
  <si>
    <t>21 41 19</t>
  </si>
  <si>
    <t>Roof-Mounted Storage Tanks for Fire-Suppression Water</t>
  </si>
  <si>
    <t>21 41 23</t>
  </si>
  <si>
    <t>Ground Suction Storage Tanks for Fire-Suppression Water</t>
  </si>
  <si>
    <t>21 41 26</t>
  </si>
  <si>
    <t>Underground Storage Tanks for Fire-Suppression Water</t>
  </si>
  <si>
    <t>21 41 29</t>
  </si>
  <si>
    <t>Storage Tanks for Fire-Suppression Water Additives</t>
  </si>
  <si>
    <t>22 00 00</t>
  </si>
  <si>
    <t>Plumbing</t>
  </si>
  <si>
    <t>22 01 00</t>
  </si>
  <si>
    <t>Operation and Maintenance of Plumbing</t>
  </si>
  <si>
    <t>22 01 10</t>
  </si>
  <si>
    <t>Operation and Maintenance of Plumbing Piping and Pumps</t>
  </si>
  <si>
    <t>22 01 30</t>
  </si>
  <si>
    <t>Operation and Maintenance of Plumbing Equipment</t>
  </si>
  <si>
    <t>22 01 40</t>
  </si>
  <si>
    <t>Operation and Maintenance of Plumbing Fixtures</t>
  </si>
  <si>
    <t>22 01 50</t>
  </si>
  <si>
    <t>Operation and Maintenance of Pool and Fountain Plumbing Systems</t>
  </si>
  <si>
    <t>22 01 60</t>
  </si>
  <si>
    <t>Operation and Maintenance of Laboratory and Healthcare Systems</t>
  </si>
  <si>
    <t>22 05 00</t>
  </si>
  <si>
    <t>Common Work Results for Plumbing</t>
  </si>
  <si>
    <t>22 05 05</t>
  </si>
  <si>
    <t>Selective Demolition for Plumbing</t>
  </si>
  <si>
    <t>22 05 13</t>
  </si>
  <si>
    <t>Common Motor Requirements for Plumbing Equipment</t>
  </si>
  <si>
    <t>22 05 16</t>
  </si>
  <si>
    <t>Expansion Fittings and Loops for Plumbing Piping</t>
  </si>
  <si>
    <t>22 05 17</t>
  </si>
  <si>
    <t>Sleeves and Sleeve Seals for Plumbing Piping</t>
  </si>
  <si>
    <t>22 05 19</t>
  </si>
  <si>
    <t>Meters and Gages for Plumbing Piping</t>
  </si>
  <si>
    <t>22 05 23</t>
  </si>
  <si>
    <t>General-Duty Valves for Plumbing Piping</t>
  </si>
  <si>
    <t>22 05 29</t>
  </si>
  <si>
    <t>Hangers and Supports for Plumbing Piping and Equipment</t>
  </si>
  <si>
    <t>22 05 33</t>
  </si>
  <si>
    <t>Heat Tracing for Plumbing Piping</t>
  </si>
  <si>
    <t>22 05 48</t>
  </si>
  <si>
    <t>Vibration and Seismic Controls for Plumbing Piping and Equipment</t>
  </si>
  <si>
    <t>22 05 53</t>
  </si>
  <si>
    <t>Identification for Plumbing Piping and Equipment</t>
  </si>
  <si>
    <t>22 05 73</t>
  </si>
  <si>
    <t>Facility Drainage Manholes</t>
  </si>
  <si>
    <t>22 05 76</t>
  </si>
  <si>
    <t>Facility Drainage Piping Cleanouts</t>
  </si>
  <si>
    <t>22 06 00</t>
  </si>
  <si>
    <t>Schedules for Plumbing</t>
  </si>
  <si>
    <t>22 06 10</t>
  </si>
  <si>
    <t>Schedules for Plumbing Piping and Pumps</t>
  </si>
  <si>
    <t>22 06 12</t>
  </si>
  <si>
    <t>Schedules for Facility Potable Water Storage</t>
  </si>
  <si>
    <t>22 06 15</t>
  </si>
  <si>
    <t>Schedules for General Service Compressed-Air Equipment</t>
  </si>
  <si>
    <t>22 06 30</t>
  </si>
  <si>
    <t>Schedules for Plumbing Equipment</t>
  </si>
  <si>
    <t>22 06 40</t>
  </si>
  <si>
    <t>Schedules for Plumbing Fixtures</t>
  </si>
  <si>
    <t>22 06 50</t>
  </si>
  <si>
    <t>Schedules for Pool and Fountain Plumbing Systems</t>
  </si>
  <si>
    <t>22 06 60</t>
  </si>
  <si>
    <t>Schedules for Laboratory and Healthcare Systems</t>
  </si>
  <si>
    <t>22 07 00</t>
  </si>
  <si>
    <t>Plumbing Insulation</t>
  </si>
  <si>
    <t>22 07 16</t>
  </si>
  <si>
    <t>Plumbing Equipment Insulation</t>
  </si>
  <si>
    <t>22 07 19</t>
  </si>
  <si>
    <t>Plumbing Piping Insulation</t>
  </si>
  <si>
    <t>22 08 00</t>
  </si>
  <si>
    <t>Commissioning of Plumbing</t>
  </si>
  <si>
    <t>22 09 00</t>
  </si>
  <si>
    <t>Instrumentation and Control for Plumbing</t>
  </si>
  <si>
    <t>22 09 63</t>
  </si>
  <si>
    <t>Medical Gas Alarms</t>
  </si>
  <si>
    <t>22 10 00</t>
  </si>
  <si>
    <t>Plumbing Piping</t>
  </si>
  <si>
    <t>22 11 00</t>
  </si>
  <si>
    <t>Facility Water Distribution</t>
  </si>
  <si>
    <t>22 11 13</t>
  </si>
  <si>
    <t>Facility Water Distribution Piping</t>
  </si>
  <si>
    <t>22 11 16</t>
  </si>
  <si>
    <t>Domestic Water Piping</t>
  </si>
  <si>
    <t>22 11 17</t>
  </si>
  <si>
    <t>Gray-Water Piping</t>
  </si>
  <si>
    <t>22 11 19</t>
  </si>
  <si>
    <t>Domestic Water Piping Specialties</t>
  </si>
  <si>
    <t>22 11 23</t>
  </si>
  <si>
    <t>Domestic Water Pumps</t>
  </si>
  <si>
    <t>22 11 63</t>
  </si>
  <si>
    <t>Gray-Water Pumps</t>
  </si>
  <si>
    <t>22 12 00</t>
  </si>
  <si>
    <t>Facility Potable-Water Storage Tanks</t>
  </si>
  <si>
    <t>22 12 13</t>
  </si>
  <si>
    <t>Facility Roof-Mounted, Potable-Water Storage Tanks</t>
  </si>
  <si>
    <t>22 12 16</t>
  </si>
  <si>
    <t>Facility Elevated, Potable-Water Storage Tanks</t>
  </si>
  <si>
    <t>22 12 19</t>
  </si>
  <si>
    <t>Facility Ground-Mounted, Potable-Water Storage Tanks</t>
  </si>
  <si>
    <t>22 12 21</t>
  </si>
  <si>
    <t>Facility Underground Potable-Water Storage Tanks</t>
  </si>
  <si>
    <t>22 12 23</t>
  </si>
  <si>
    <t>Facility Indoor Potable-Water Storage Tanks</t>
  </si>
  <si>
    <t>22 13 00</t>
  </si>
  <si>
    <t>Facility Sanitary Sewerage</t>
  </si>
  <si>
    <t>22 13 13</t>
  </si>
  <si>
    <t>Facility Sanitary Sewers</t>
  </si>
  <si>
    <t>22 13 16</t>
  </si>
  <si>
    <t>Sanitary Waste and Vent Piping</t>
  </si>
  <si>
    <t>22 13 19</t>
  </si>
  <si>
    <t>Sanitary Waste Piping Specialties</t>
  </si>
  <si>
    <t>22 13 23</t>
  </si>
  <si>
    <t>Sanitary Waste Interceptors</t>
  </si>
  <si>
    <t>22 13 26</t>
  </si>
  <si>
    <t>Sanitary Waste Separators</t>
  </si>
  <si>
    <t>22 13 29</t>
  </si>
  <si>
    <t>Sanitary Sewerage Pumps</t>
  </si>
  <si>
    <t>22 13 33</t>
  </si>
  <si>
    <t>Packaged, Submersible Sewerage Pump Units</t>
  </si>
  <si>
    <t>22 13 36</t>
  </si>
  <si>
    <t>Packaged, Wastewater Pump Units</t>
  </si>
  <si>
    <t>22 13 43</t>
  </si>
  <si>
    <t>Facility Packaged Sewage Pumping Stations</t>
  </si>
  <si>
    <t>22 13 63</t>
  </si>
  <si>
    <t>Facility Gray Water Tanks</t>
  </si>
  <si>
    <t>22 14 00</t>
  </si>
  <si>
    <t>Facility Storm Drainage</t>
  </si>
  <si>
    <t>22 14 13</t>
  </si>
  <si>
    <t>Facility Storm Drainage Piping</t>
  </si>
  <si>
    <t>22 14 16</t>
  </si>
  <si>
    <t>Rainwater Leaders</t>
  </si>
  <si>
    <t>22 14 19</t>
  </si>
  <si>
    <t>Sump Pump Discharge Piping</t>
  </si>
  <si>
    <t>22 14 23</t>
  </si>
  <si>
    <t>Storm Drainage Piping Specialties</t>
  </si>
  <si>
    <t>22 14 26</t>
  </si>
  <si>
    <t>Facility Storm Drains</t>
  </si>
  <si>
    <t>22 14 29</t>
  </si>
  <si>
    <t>Sump Pumps</t>
  </si>
  <si>
    <t>22 14 33</t>
  </si>
  <si>
    <t>Packaged, Pedestal Drainage Pump Units</t>
  </si>
  <si>
    <t>22 14 36</t>
  </si>
  <si>
    <t>Packaged, Submersible, Drainage Pump Units</t>
  </si>
  <si>
    <t>22 14 53</t>
  </si>
  <si>
    <t>Rainwater Storage Tanks</t>
  </si>
  <si>
    <t>22 14 63</t>
  </si>
  <si>
    <t>Facility Storm-Water Retention Tanks</t>
  </si>
  <si>
    <t>22 15 00</t>
  </si>
  <si>
    <t>General Service Compressed-Air Systems</t>
  </si>
  <si>
    <t>22 15 13</t>
  </si>
  <si>
    <t>General Service Compressed-Air Piping</t>
  </si>
  <si>
    <t>22 15 16</t>
  </si>
  <si>
    <t>General Service Compressed-Air Valves</t>
  </si>
  <si>
    <t>22 15 19</t>
  </si>
  <si>
    <t>General Service Packaged Air Compressors and Receivers</t>
  </si>
  <si>
    <t>22 30 00</t>
  </si>
  <si>
    <t>Plumbing Equipment</t>
  </si>
  <si>
    <t>22 31 00</t>
  </si>
  <si>
    <t>Domestic Water Softeners</t>
  </si>
  <si>
    <t>22 31 13</t>
  </si>
  <si>
    <t>Residential Domestic Water Softeners</t>
  </si>
  <si>
    <t>22 31 16</t>
  </si>
  <si>
    <t>Commercial Domestic Water Softeners</t>
  </si>
  <si>
    <t>22 32 00</t>
  </si>
  <si>
    <t>Domestic Water Filtration Equipment</t>
  </si>
  <si>
    <t>22 32 13</t>
  </si>
  <si>
    <t>Domestic-Water Bag-Type Filters</t>
  </si>
  <si>
    <t>22 32 16</t>
  </si>
  <si>
    <t>Domestic-Water Freestanding Cartridge Filters</t>
  </si>
  <si>
    <t>22 32 19</t>
  </si>
  <si>
    <t>Domestic-Water Off-Floor Cartridge Filters</t>
  </si>
  <si>
    <t>22 32 23</t>
  </si>
  <si>
    <t>Domestic-Water Carbon Filters</t>
  </si>
  <si>
    <t>22 32 26</t>
  </si>
  <si>
    <t>Domestic-Water Sand Filters</t>
  </si>
  <si>
    <t>22 33 00</t>
  </si>
  <si>
    <t>Electric Domestic Water Heaters</t>
  </si>
  <si>
    <t>22 33 13</t>
  </si>
  <si>
    <t>Instantaneous Electric Domestic Water Heaters</t>
  </si>
  <si>
    <t>22 33 30</t>
  </si>
  <si>
    <t>Residential, Electric Domestic Water Heaters</t>
  </si>
  <si>
    <t>22 33 33</t>
  </si>
  <si>
    <t>Light-Commercial Electric Domestic Water Heaters</t>
  </si>
  <si>
    <t>22 33 36</t>
  </si>
  <si>
    <t>Commercial Domestic Water Electric Booster Heaters</t>
  </si>
  <si>
    <t>22 34 00</t>
  </si>
  <si>
    <t>Fuel-Fired Domestic Water Heaters</t>
  </si>
  <si>
    <t>22 34 13</t>
  </si>
  <si>
    <t>Instantaneous, Tankless, Gas Domestic Water Heaters</t>
  </si>
  <si>
    <t>22 34 30</t>
  </si>
  <si>
    <t>Residential Gas Domestic Water Heaters</t>
  </si>
  <si>
    <t>22 34 36</t>
  </si>
  <si>
    <t>Commercial Gas Domestic Water Heaters</t>
  </si>
  <si>
    <t>22 34 46</t>
  </si>
  <si>
    <t>Oil-Fired Domestic Water Heaters</t>
  </si>
  <si>
    <t>22 34 56</t>
  </si>
  <si>
    <t>Dual-Fuel-Fired Domestic Water Heaters</t>
  </si>
  <si>
    <t>22 35 00</t>
  </si>
  <si>
    <t>Domestic Water Heat Exchangers</t>
  </si>
  <si>
    <t>22 35 13</t>
  </si>
  <si>
    <t>Instantaneous Domestic Water Heat Exchangers</t>
  </si>
  <si>
    <t>22 35 23</t>
  </si>
  <si>
    <t>Circulating, Domestic Water Heat Exchangers</t>
  </si>
  <si>
    <t>22 35 29</t>
  </si>
  <si>
    <t>Noncirculating, Domestic Water Heat Exchangers</t>
  </si>
  <si>
    <t>22 35 36</t>
  </si>
  <si>
    <t>Domestic Water Brazed-Plate Heat Exchangers</t>
  </si>
  <si>
    <t>22 35 39</t>
  </si>
  <si>
    <t>Domestic Water Frame-and-Plate Heat Exchangers</t>
  </si>
  <si>
    <t>22 35 43</t>
  </si>
  <si>
    <t>Domestic Water Heat Reclaimers</t>
  </si>
  <si>
    <t>22 36 00</t>
  </si>
  <si>
    <t>Domestic Water Preheaters</t>
  </si>
  <si>
    <t>22 36 13</t>
  </si>
  <si>
    <t>Solar Domestic Water Preheaters</t>
  </si>
  <si>
    <t>22 36 23</t>
  </si>
  <si>
    <t>Geothermal Domestic Water Preheaters</t>
  </si>
  <si>
    <t>22 40 00</t>
  </si>
  <si>
    <t>Plumbing Fixtures</t>
  </si>
  <si>
    <t>22 41 00</t>
  </si>
  <si>
    <t>Residential Plumbing Fixtures</t>
  </si>
  <si>
    <t>22 41 13</t>
  </si>
  <si>
    <t>Residential Water Closets, Urinals, and Bidets</t>
  </si>
  <si>
    <t>22 41 16</t>
  </si>
  <si>
    <t>Residential Lavatories and Sinks</t>
  </si>
  <si>
    <t>22 41 19</t>
  </si>
  <si>
    <t>Residential Bathtubs</t>
  </si>
  <si>
    <t>22 41 23</t>
  </si>
  <si>
    <t>Residential Showers</t>
  </si>
  <si>
    <t>22 41 26</t>
  </si>
  <si>
    <t>Residential Disposers</t>
  </si>
  <si>
    <t>22 41 36</t>
  </si>
  <si>
    <t>Residential Laundry Trays</t>
  </si>
  <si>
    <t>22 41 39</t>
  </si>
  <si>
    <t>Residential Faucets, Supplies, and Trim</t>
  </si>
  <si>
    <t>22 42 00</t>
  </si>
  <si>
    <t>Commercial Plumbing Fixtures</t>
  </si>
  <si>
    <t>22 42 13</t>
  </si>
  <si>
    <t>Commercial Water Closets, Urinals, and Bidets</t>
  </si>
  <si>
    <t>22 42 16</t>
  </si>
  <si>
    <t>Commercial Lavatories and Sinks</t>
  </si>
  <si>
    <t>22 42 19</t>
  </si>
  <si>
    <t>Commercial Bathtubs</t>
  </si>
  <si>
    <t>22 42 23</t>
  </si>
  <si>
    <t>Commercial Showers</t>
  </si>
  <si>
    <t>22 42 26</t>
  </si>
  <si>
    <t>Commercial Disposers</t>
  </si>
  <si>
    <t>22 42 29</t>
  </si>
  <si>
    <t>Shampoo Bowls</t>
  </si>
  <si>
    <t>22 42 33</t>
  </si>
  <si>
    <t>Wash Fountains</t>
  </si>
  <si>
    <t>22 42 36</t>
  </si>
  <si>
    <t>Commercial Laundry Trays</t>
  </si>
  <si>
    <t>22 42 39</t>
  </si>
  <si>
    <t>Commercial Faucets, Supplies, and Trim</t>
  </si>
  <si>
    <t>22 42 43</t>
  </si>
  <si>
    <t>Flushometers</t>
  </si>
  <si>
    <t>22 43 00</t>
  </si>
  <si>
    <t>Healthcare Plumbing Fixtures</t>
  </si>
  <si>
    <t>22 43 13</t>
  </si>
  <si>
    <t>Healthcare Water Closets</t>
  </si>
  <si>
    <t>22 43 16</t>
  </si>
  <si>
    <t>Healthcare Sinks</t>
  </si>
  <si>
    <t>22 43 19</t>
  </si>
  <si>
    <t>Healthcare Bathtubs</t>
  </si>
  <si>
    <t>22 43 23</t>
  </si>
  <si>
    <t>Healthcare Showers</t>
  </si>
  <si>
    <t>22 43 39</t>
  </si>
  <si>
    <t>Healthcare Faucets</t>
  </si>
  <si>
    <t>22 43 43</t>
  </si>
  <si>
    <t>Healthcare Plumbing Fixture Flushometers</t>
  </si>
  <si>
    <t>22 45 00</t>
  </si>
  <si>
    <t>Emergency Plumbing Fixtures</t>
  </si>
  <si>
    <t>22 45 13</t>
  </si>
  <si>
    <t>Emergency Showers</t>
  </si>
  <si>
    <t>22 45 16</t>
  </si>
  <si>
    <t>Eyewash Equipment</t>
  </si>
  <si>
    <t>22 45 19</t>
  </si>
  <si>
    <t>Self-Contained Eyewash Equipment</t>
  </si>
  <si>
    <t>22 45 23</t>
  </si>
  <si>
    <t>Personal Eyewash Equipment</t>
  </si>
  <si>
    <t>22 45 26</t>
  </si>
  <si>
    <t>Eye/Face Wash Equipment</t>
  </si>
  <si>
    <t>22 45 29</t>
  </si>
  <si>
    <t>Hand-Held Emergency Drench Hoses</t>
  </si>
  <si>
    <t>22 45 33</t>
  </si>
  <si>
    <t>Combination Emergency Fixture Units</t>
  </si>
  <si>
    <t>22 45 36</t>
  </si>
  <si>
    <t>Emergency Fixture Water-Tempering Equipment</t>
  </si>
  <si>
    <t>22 46 00</t>
  </si>
  <si>
    <t>Security Plumbing Fixtures</t>
  </si>
  <si>
    <t>22 46 13</t>
  </si>
  <si>
    <t>Security Water Closets and Urinals</t>
  </si>
  <si>
    <t>22 46 16</t>
  </si>
  <si>
    <t>Security Lavatories and Sinks</t>
  </si>
  <si>
    <t>22 46 19</t>
  </si>
  <si>
    <t>Security Showers</t>
  </si>
  <si>
    <t>22 46 39</t>
  </si>
  <si>
    <t>Security Faucets, Supplies, and Trim</t>
  </si>
  <si>
    <t>22 46 43</t>
  </si>
  <si>
    <t>Security Plumbing Fixture Flushometers</t>
  </si>
  <si>
    <t>22 46 53</t>
  </si>
  <si>
    <t>Security Plumbing Fixture Supports</t>
  </si>
  <si>
    <t>22 47 00</t>
  </si>
  <si>
    <t>Drinking Fountains and Water Coolers</t>
  </si>
  <si>
    <t>22 47 13</t>
  </si>
  <si>
    <t>Drinking Fountains</t>
  </si>
  <si>
    <t>22 47 16</t>
  </si>
  <si>
    <t>Pressure Water Coolers</t>
  </si>
  <si>
    <t>22 47 19</t>
  </si>
  <si>
    <t>Water-Station Water Coolers</t>
  </si>
  <si>
    <t>22 47 23</t>
  </si>
  <si>
    <t>Remote Water Coolers</t>
  </si>
  <si>
    <t>22 50 00</t>
  </si>
  <si>
    <t>Pool and Fountain Plumbing Systems</t>
  </si>
  <si>
    <t>22 51 00</t>
  </si>
  <si>
    <t>Swimming Pool Plumbing Systems</t>
  </si>
  <si>
    <t>22 51 13</t>
  </si>
  <si>
    <t>Swimming Pool Piping</t>
  </si>
  <si>
    <t>22 51 16</t>
  </si>
  <si>
    <t>Swimming Pool Pumps</t>
  </si>
  <si>
    <t>22 51 19</t>
  </si>
  <si>
    <t>Swimming Pool Water Treatment Equipment</t>
  </si>
  <si>
    <t>22 51 23</t>
  </si>
  <si>
    <t>Swimming Pool Equipment Controls</t>
  </si>
  <si>
    <t>22 52 00</t>
  </si>
  <si>
    <t>Fountain Plumbing Systems</t>
  </si>
  <si>
    <t>22 52 13</t>
  </si>
  <si>
    <t>Fountain Piping</t>
  </si>
  <si>
    <t>22 52 16</t>
  </si>
  <si>
    <t>Fountain Pumps</t>
  </si>
  <si>
    <t>22 52 19</t>
  </si>
  <si>
    <t>Fountain Water Treatment Equipment</t>
  </si>
  <si>
    <t>22 52 23</t>
  </si>
  <si>
    <t>Fountain Equipment Controls</t>
  </si>
  <si>
    <t>22 60 00</t>
  </si>
  <si>
    <t>Gas and Vacuum Systems for Laboratory and Healthcare Facilities</t>
  </si>
  <si>
    <t>22 61 00</t>
  </si>
  <si>
    <t>Compressed-Air Systems for Laboratory and Healthcare Facilities</t>
  </si>
  <si>
    <t>22 61 13</t>
  </si>
  <si>
    <t>Compressed-Air Piping for Laboratory and Healthcare Facilities</t>
  </si>
  <si>
    <t>22 61 19</t>
  </si>
  <si>
    <t>Compressed-Air Equipment for Laboratory and Healthcare Facilities</t>
  </si>
  <si>
    <t>22 62 00</t>
  </si>
  <si>
    <t>Vacuum Systems for Laboratory and Healthcare Facilities</t>
  </si>
  <si>
    <t>22 62 13</t>
  </si>
  <si>
    <t>Vacuum Piping for Laboratory and Healthcare Facilities</t>
  </si>
  <si>
    <t>22 62 19</t>
  </si>
  <si>
    <t>Vacuum Equipment for Laboratory and Healthcare Facilities</t>
  </si>
  <si>
    <t>22 62 23</t>
  </si>
  <si>
    <t>Waste Anesthesia-Gas Piping</t>
  </si>
  <si>
    <t>22 63 00</t>
  </si>
  <si>
    <t>Gas Systems for Laboratory and Healthcare Facilities</t>
  </si>
  <si>
    <t>22 63 13</t>
  </si>
  <si>
    <t>Gas Piping for Laboratory and Healthcare Facilities</t>
  </si>
  <si>
    <t>22 63 19</t>
  </si>
  <si>
    <t>Gas Storage Tanks for Laboratory and Healthcare Facilities</t>
  </si>
  <si>
    <t>22 66 00</t>
  </si>
  <si>
    <t>Chemical-Waste Systems for Laboratory and Healthcare Facilities</t>
  </si>
  <si>
    <t>22 66 53</t>
  </si>
  <si>
    <t>Laboratory Chemical-Waste and Vent Piping</t>
  </si>
  <si>
    <t>22 66 70</t>
  </si>
  <si>
    <t>Healthcare Chemical-Waste and Vent Piping</t>
  </si>
  <si>
    <t>22 66 83</t>
  </si>
  <si>
    <t>Chemical-Waste Tanks</t>
  </si>
  <si>
    <t>22 67 00</t>
  </si>
  <si>
    <t>Processed Water Systems for Laboratory and Healthcare Facilities</t>
  </si>
  <si>
    <t>22 67 13</t>
  </si>
  <si>
    <t>Processed Water Piping for Laboratory and Healthcare Facilities</t>
  </si>
  <si>
    <t>22 67 19</t>
  </si>
  <si>
    <t>Processed Water Equipment for Laboratory and Healthcare Facilities</t>
  </si>
  <si>
    <t>23 00 00</t>
  </si>
  <si>
    <t>Heating, Ventilating, and Air Conditioning (HVAC)</t>
  </si>
  <si>
    <t>23 01 00</t>
  </si>
  <si>
    <t>Operation and Maintenance of HVAC Systems</t>
  </si>
  <si>
    <t>23 01 10</t>
  </si>
  <si>
    <t>Operation and Maintenance of Facility Fuel Systems</t>
  </si>
  <si>
    <t>23 01 20</t>
  </si>
  <si>
    <t>Operation and Maintenance of HVAC Piping and Pumps</t>
  </si>
  <si>
    <t>23 01 30</t>
  </si>
  <si>
    <t>Operation and Maintenance of HVAC Air Distribution</t>
  </si>
  <si>
    <t>23 01 50</t>
  </si>
  <si>
    <t>Operation and Maintenance of Central Heating Equipment</t>
  </si>
  <si>
    <t>23 01 60</t>
  </si>
  <si>
    <t>Operation and Maintenance of Central Cooling Equipment</t>
  </si>
  <si>
    <t>23 01 70</t>
  </si>
  <si>
    <t>Operation and Maintenance of Central HVAC Equipment</t>
  </si>
  <si>
    <t>23 01 80</t>
  </si>
  <si>
    <t>Operation and Maintenance of Decentralized HVAC Equipment</t>
  </si>
  <si>
    <t>23 01 90</t>
  </si>
  <si>
    <t>Diagnostic Systems for HVAC</t>
  </si>
  <si>
    <t>23 05 00</t>
  </si>
  <si>
    <t>Common Work Results for HVAC</t>
  </si>
  <si>
    <t>23 05 05</t>
  </si>
  <si>
    <t>Selective Demolition for Heating, Ventilating, and Air Conditioning (HVAC)</t>
  </si>
  <si>
    <t>23 05 13</t>
  </si>
  <si>
    <t>Common Motor Requirements for HVAC Equipment</t>
  </si>
  <si>
    <t>23 05 16</t>
  </si>
  <si>
    <t>Expansion Fittings and Loops for HVAC Piping</t>
  </si>
  <si>
    <t>23 05 17</t>
  </si>
  <si>
    <t>Sleeves and Sleeve Seals for HVAC Piping</t>
  </si>
  <si>
    <t>23 05 19</t>
  </si>
  <si>
    <t>Meters and Gages for HVAC Piping</t>
  </si>
  <si>
    <t>23 05 23</t>
  </si>
  <si>
    <t>General-Duty Valves for HVAC Piping</t>
  </si>
  <si>
    <t>23 05 29</t>
  </si>
  <si>
    <t>Hangers and Supports for HVAC Piping and Equipment</t>
  </si>
  <si>
    <t>23 05 33</t>
  </si>
  <si>
    <t>Heat Tracing for HVAC Piping</t>
  </si>
  <si>
    <t>23 05 48</t>
  </si>
  <si>
    <t>Vibration and Seismic Controls for HVAC</t>
  </si>
  <si>
    <t>23 05 53</t>
  </si>
  <si>
    <t>Identification for HVAC Piping and Equipment</t>
  </si>
  <si>
    <t>23 05 63</t>
  </si>
  <si>
    <t>Anti-Microbial Coatings for HVAC Ducts and Equipment</t>
  </si>
  <si>
    <t>23 05 66</t>
  </si>
  <si>
    <t>Anti-Microbial Ultraviolet Emitters for HVAC Ducts and Equipment</t>
  </si>
  <si>
    <t>23 05 93</t>
  </si>
  <si>
    <t>Testing, Adjusting, and Balancing for HVAC</t>
  </si>
  <si>
    <t>23 06 00</t>
  </si>
  <si>
    <t>Schedules for HVAC</t>
  </si>
  <si>
    <t>23 06 10</t>
  </si>
  <si>
    <t>Schedules for Facility Fuel Service Systems</t>
  </si>
  <si>
    <t>23 06 20</t>
  </si>
  <si>
    <t>Schedules for HVAC Piping and Pumps</t>
  </si>
  <si>
    <t>23 06 30</t>
  </si>
  <si>
    <t>Schedules for HVAC Air Distribution</t>
  </si>
  <si>
    <t>23 06 50</t>
  </si>
  <si>
    <t>Schedules for Central Heating Equipment</t>
  </si>
  <si>
    <t>23 06 60</t>
  </si>
  <si>
    <t>Schedules for Central Cooling Equipment</t>
  </si>
  <si>
    <t>23 06 70</t>
  </si>
  <si>
    <t>Schedules for Central HVAC Equipment</t>
  </si>
  <si>
    <t>23 06 80</t>
  </si>
  <si>
    <t>Schedules for Decentralized HVAC Equipment</t>
  </si>
  <si>
    <t>23 07 00</t>
  </si>
  <si>
    <t>HVAC Insulation</t>
  </si>
  <si>
    <t>23 07 13</t>
  </si>
  <si>
    <t>Duct Insulation</t>
  </si>
  <si>
    <t>23 07 16</t>
  </si>
  <si>
    <t>HVAC Equipment Insulation</t>
  </si>
  <si>
    <t>23 07 19</t>
  </si>
  <si>
    <t>HVAC Piping Insulation</t>
  </si>
  <si>
    <t>23 08 00</t>
  </si>
  <si>
    <t>Commissioning of HVAC</t>
  </si>
  <si>
    <t>23 09 00</t>
  </si>
  <si>
    <t>Instrumentation and Control for HVAC</t>
  </si>
  <si>
    <t>23 09 13</t>
  </si>
  <si>
    <t>Instrumentation and Control Devices for HVAC</t>
  </si>
  <si>
    <t>23 09 23</t>
  </si>
  <si>
    <t>Direct-Digital Control System for HVAC</t>
  </si>
  <si>
    <t>23 09 33</t>
  </si>
  <si>
    <t>Electric and Electronic Control System for HVAC</t>
  </si>
  <si>
    <t>23 09 43</t>
  </si>
  <si>
    <t>Pneumatic Control System for HVAC</t>
  </si>
  <si>
    <t>23 09 53</t>
  </si>
  <si>
    <t>Pneumatic and Electric Control System for HVAC</t>
  </si>
  <si>
    <t>23 09 93</t>
  </si>
  <si>
    <t>Sequence of Operations for HVAC Controls</t>
  </si>
  <si>
    <t>23 10 00</t>
  </si>
  <si>
    <t>Facility Fuel Systems</t>
  </si>
  <si>
    <t>23 11 00</t>
  </si>
  <si>
    <t>Facility Fuel Piping</t>
  </si>
  <si>
    <t>23 11 13</t>
  </si>
  <si>
    <t>Facility Fuel-Oil Piping</t>
  </si>
  <si>
    <t>23 11 16</t>
  </si>
  <si>
    <t>Facility Gasoline Piping</t>
  </si>
  <si>
    <t>23 11 23</t>
  </si>
  <si>
    <t>Facility Natural-Gas Piping</t>
  </si>
  <si>
    <t>23 11 26</t>
  </si>
  <si>
    <t>Facility Liquefied-Petroleum Gas Piping</t>
  </si>
  <si>
    <t>23 12 00</t>
  </si>
  <si>
    <t>Facility Fuel Pumps</t>
  </si>
  <si>
    <t>23 12 13</t>
  </si>
  <si>
    <t>Facility Fuel-Oil Pumps</t>
  </si>
  <si>
    <t>23 12 16</t>
  </si>
  <si>
    <t>Facility Gasoline Dispensing Pumps</t>
  </si>
  <si>
    <t>23 12 26</t>
  </si>
  <si>
    <t>Facility Liquefied-Petroleum Gas Pumps</t>
  </si>
  <si>
    <t>23 13 00</t>
  </si>
  <si>
    <t>Facility Fuel-Storage Tanks</t>
  </si>
  <si>
    <t>23 13 13</t>
  </si>
  <si>
    <t>Facility Underground Fuel-Oil, Storage Tanks</t>
  </si>
  <si>
    <t>23 13 23</t>
  </si>
  <si>
    <t>Facility Aboveground Fuel-Oil, Storage Tanks</t>
  </si>
  <si>
    <t>23 13 26</t>
  </si>
  <si>
    <t>Facility Aboveground Liquefied-Petroleum Gas Storage Tanks</t>
  </si>
  <si>
    <t>23 20 00</t>
  </si>
  <si>
    <t>HVAC Piping and Pumps</t>
  </si>
  <si>
    <t>23 21 00</t>
  </si>
  <si>
    <t>Hydronic Piping and Pumps</t>
  </si>
  <si>
    <t>23 21 13</t>
  </si>
  <si>
    <t>Hydronic Piping</t>
  </si>
  <si>
    <t>23 21 16</t>
  </si>
  <si>
    <t>Hydronic Piping Specialties</t>
  </si>
  <si>
    <t>23 21 23</t>
  </si>
  <si>
    <t>Hydronic Pumps</t>
  </si>
  <si>
    <t>23 21 29</t>
  </si>
  <si>
    <t>Automatic Condensate Pump Units</t>
  </si>
  <si>
    <t>23 22 00</t>
  </si>
  <si>
    <t>Steam and Condensate Piping and Pumps</t>
  </si>
  <si>
    <t>23 22 13</t>
  </si>
  <si>
    <t>Steam and Condensate Heating Piping</t>
  </si>
  <si>
    <t>23 22 16</t>
  </si>
  <si>
    <t>Steam and Condensate Heating Piping Specialties</t>
  </si>
  <si>
    <t>23 22 23</t>
  </si>
  <si>
    <t>Steam Condensate Pumps</t>
  </si>
  <si>
    <t>23 23 00</t>
  </si>
  <si>
    <t>Refrigerant Piping</t>
  </si>
  <si>
    <t>23 23 13</t>
  </si>
  <si>
    <t>Refrigerant Piping Valves</t>
  </si>
  <si>
    <t>23 23 16</t>
  </si>
  <si>
    <t>Refrigerant Piping Specialties</t>
  </si>
  <si>
    <t>23 23 19</t>
  </si>
  <si>
    <t>Refrigerant Safety Relief Valve Discharge Piping</t>
  </si>
  <si>
    <t>23 23 23</t>
  </si>
  <si>
    <t>Refrigerants</t>
  </si>
  <si>
    <t>23 24 00</t>
  </si>
  <si>
    <t>Internal-Combustion Engine Piping</t>
  </si>
  <si>
    <t>23 24 13</t>
  </si>
  <si>
    <t>Internal-Combustion Engine Remote-Radiator Coolant Piping</t>
  </si>
  <si>
    <t>23 24 16</t>
  </si>
  <si>
    <t>Internal-Combustion Engine Exhaust Piping</t>
  </si>
  <si>
    <t>23 25 00</t>
  </si>
  <si>
    <t>HVAC Water Treatment</t>
  </si>
  <si>
    <t>23 25 13</t>
  </si>
  <si>
    <t>Water Treatment for Closed-Loop Hydronic Systems</t>
  </si>
  <si>
    <t>23 25 16</t>
  </si>
  <si>
    <t>Water Treatment for Open Hydronic Systems</t>
  </si>
  <si>
    <t>23 25 19</t>
  </si>
  <si>
    <t>Water Treatment for Steam System Feedwater</t>
  </si>
  <si>
    <t>23 25 23</t>
  </si>
  <si>
    <t>Water Treatment for Humidification Steam System Feedwater</t>
  </si>
  <si>
    <t>23 25 33</t>
  </si>
  <si>
    <t>HVAC Makeup-Water Filtration Equipment</t>
  </si>
  <si>
    <t>23 30 00</t>
  </si>
  <si>
    <t>HVAC Air Distribution</t>
  </si>
  <si>
    <t>23 31 00</t>
  </si>
  <si>
    <t>HVAC Ducts and Casings</t>
  </si>
  <si>
    <t>23 31 13</t>
  </si>
  <si>
    <t>Metal Ducts</t>
  </si>
  <si>
    <t>23 31 16</t>
  </si>
  <si>
    <t>Nonmetal Ducts</t>
  </si>
  <si>
    <t>23 31 19</t>
  </si>
  <si>
    <t>HVAC Casings</t>
  </si>
  <si>
    <t>23 32 00</t>
  </si>
  <si>
    <t>Air Plenums and Chases</t>
  </si>
  <si>
    <t>23 32 13</t>
  </si>
  <si>
    <t>Fabricated, Metal Air Plenums</t>
  </si>
  <si>
    <t>23 32 33</t>
  </si>
  <si>
    <t>Air-Distribution Ceiling Plenums</t>
  </si>
  <si>
    <t>23 32 36</t>
  </si>
  <si>
    <t>Air-Distribution Floor Plenums</t>
  </si>
  <si>
    <t>23 32 39</t>
  </si>
  <si>
    <t>Air-Distribution Wall Plenums</t>
  </si>
  <si>
    <t>23 32 43</t>
  </si>
  <si>
    <t>Air-Distribution Chases Formed by General Construction</t>
  </si>
  <si>
    <t>23 32 48</t>
  </si>
  <si>
    <t>Acoustical Air Plenums</t>
  </si>
  <si>
    <t>23 33 00</t>
  </si>
  <si>
    <t>Air Duct Accessories</t>
  </si>
  <si>
    <t>23 33 13</t>
  </si>
  <si>
    <t>Dampers</t>
  </si>
  <si>
    <t>23 33 19</t>
  </si>
  <si>
    <t>Duct Silencers</t>
  </si>
  <si>
    <t>23 33 23</t>
  </si>
  <si>
    <t>Turning Vanes</t>
  </si>
  <si>
    <t>23 33 33</t>
  </si>
  <si>
    <t>Duct-Mounting Access Doors</t>
  </si>
  <si>
    <t>23 33 38</t>
  </si>
  <si>
    <t>Duct Security Bars</t>
  </si>
  <si>
    <t>23 33 43</t>
  </si>
  <si>
    <t>Flexible Connectors</t>
  </si>
  <si>
    <t>23 33 46</t>
  </si>
  <si>
    <t>Flexible Ducts</t>
  </si>
  <si>
    <t>23 33 53</t>
  </si>
  <si>
    <t>Duct Liners</t>
  </si>
  <si>
    <t>23 34 00</t>
  </si>
  <si>
    <t>HVAC Fans</t>
  </si>
  <si>
    <t>23 34 13</t>
  </si>
  <si>
    <t>Axial HVAC Fans</t>
  </si>
  <si>
    <t>23 34 16</t>
  </si>
  <si>
    <t>Centrifugal HVAC Fans</t>
  </si>
  <si>
    <t>23 34 23</t>
  </si>
  <si>
    <t>HVAC Power Ventilators</t>
  </si>
  <si>
    <t>23 34 33</t>
  </si>
  <si>
    <t>Air Curtains</t>
  </si>
  <si>
    <t>23 34 39</t>
  </si>
  <si>
    <t>Air Destratification Fans</t>
  </si>
  <si>
    <t>23 35 00</t>
  </si>
  <si>
    <t>Special Exhaust Systems</t>
  </si>
  <si>
    <t>23 35 13</t>
  </si>
  <si>
    <t>Dust Collection Systems</t>
  </si>
  <si>
    <t>23 35 16</t>
  </si>
  <si>
    <t>Engine Exhaust Systems</t>
  </si>
  <si>
    <t>23 35 33</t>
  </si>
  <si>
    <t>Listed Kitchen Ventilation Exhaust System</t>
  </si>
  <si>
    <t>23 35 99</t>
  </si>
  <si>
    <t>Laboratory Exhaust Systems</t>
  </si>
  <si>
    <t>23 36 00</t>
  </si>
  <si>
    <t>Air Terminal Units</t>
  </si>
  <si>
    <t>23 36 13</t>
  </si>
  <si>
    <t>Constant-Air-Volume Units</t>
  </si>
  <si>
    <t>23 36 16</t>
  </si>
  <si>
    <t>Variable-Air-Volume Units</t>
  </si>
  <si>
    <t>23 37 00</t>
  </si>
  <si>
    <t>Air Outlets and Inlets</t>
  </si>
  <si>
    <t>23 37 13</t>
  </si>
  <si>
    <t>Diffusers, Registers, and Grilles</t>
  </si>
  <si>
    <t>23 37 16</t>
  </si>
  <si>
    <t>Fabric Air Distribution Devices</t>
  </si>
  <si>
    <t>23 37 23</t>
  </si>
  <si>
    <t>HVAC Gravity Ventilators</t>
  </si>
  <si>
    <t>23 38 00</t>
  </si>
  <si>
    <t>Ventilation Hoods</t>
  </si>
  <si>
    <t>23 38 13</t>
  </si>
  <si>
    <t>Commercial-Kitchen Hoods</t>
  </si>
  <si>
    <t>23 38 16</t>
  </si>
  <si>
    <t>Fume Hoods</t>
  </si>
  <si>
    <t>23 40 00</t>
  </si>
  <si>
    <t>HVAC Air Cleaning Devices</t>
  </si>
  <si>
    <t>23 41 00</t>
  </si>
  <si>
    <t>Particulate Air Filtration</t>
  </si>
  <si>
    <t>23 41 13</t>
  </si>
  <si>
    <t>Panel Air Filters</t>
  </si>
  <si>
    <t>23 41 16</t>
  </si>
  <si>
    <t>Renewable-Media Air Filters</t>
  </si>
  <si>
    <t>23 41 19</t>
  </si>
  <si>
    <t>Washable Air Filters</t>
  </si>
  <si>
    <t>23 41 23</t>
  </si>
  <si>
    <t>Extended Surface Filters</t>
  </si>
  <si>
    <t>23 41 33</t>
  </si>
  <si>
    <t>High-Efficiency Particulate Filtration</t>
  </si>
  <si>
    <t>23 41 43</t>
  </si>
  <si>
    <t>Ultra-Low Penetration Filtration</t>
  </si>
  <si>
    <t>23 41 46</t>
  </si>
  <si>
    <t>Super Ultra-Low Penetration Filtration</t>
  </si>
  <si>
    <t>23 42 00</t>
  </si>
  <si>
    <t>Gas-Phase Air Filtration</t>
  </si>
  <si>
    <t>23 42 13</t>
  </si>
  <si>
    <t>Activated-Carbon Air Filtration</t>
  </si>
  <si>
    <t>23 42 16</t>
  </si>
  <si>
    <t>Chemically-Impregnated Adsorption Air Filtration</t>
  </si>
  <si>
    <t>23 42 19</t>
  </si>
  <si>
    <t>Catalytic-Adsorption Air Filtration</t>
  </si>
  <si>
    <t>23 43 00</t>
  </si>
  <si>
    <t>Electronic Air Cleaners</t>
  </si>
  <si>
    <t>23 43 13</t>
  </si>
  <si>
    <t>Washable Electronic Air Cleaners</t>
  </si>
  <si>
    <t>23 43 16</t>
  </si>
  <si>
    <t>Agglomerator Electronic Air Cleaners</t>
  </si>
  <si>
    <t>23 43 23</t>
  </si>
  <si>
    <t>Self-Contained Electronic Air Cleaners</t>
  </si>
  <si>
    <t>23 50 00</t>
  </si>
  <si>
    <t>Central Heating Equipment</t>
  </si>
  <si>
    <t>23 51 00</t>
  </si>
  <si>
    <t>Breechings, Chimneys, and Stacks</t>
  </si>
  <si>
    <t>23 51 13</t>
  </si>
  <si>
    <t>Draft Control Devices</t>
  </si>
  <si>
    <t>23 51 16</t>
  </si>
  <si>
    <t>Fabricated Breechings and Accessories</t>
  </si>
  <si>
    <t>23 51 19</t>
  </si>
  <si>
    <t>Fabricated Stacks</t>
  </si>
  <si>
    <t>23 51 23</t>
  </si>
  <si>
    <t>Gas Vents</t>
  </si>
  <si>
    <t>23 51 33</t>
  </si>
  <si>
    <t>Insulated Sectional Chimneys</t>
  </si>
  <si>
    <t>23 51 43</t>
  </si>
  <si>
    <t>Flue-Gas Filtration Equipment</t>
  </si>
  <si>
    <t>23 52 00</t>
  </si>
  <si>
    <t>Heating Boilers</t>
  </si>
  <si>
    <t>23 52 13</t>
  </si>
  <si>
    <t>Electric Boilers</t>
  </si>
  <si>
    <t>23 52 16</t>
  </si>
  <si>
    <t>Condensing Boilers</t>
  </si>
  <si>
    <t>23 52 17</t>
  </si>
  <si>
    <t>Low Mass Boilers</t>
  </si>
  <si>
    <t>23 52 19</t>
  </si>
  <si>
    <t>Pulse Combustion Boilers</t>
  </si>
  <si>
    <t>23 52 23</t>
  </si>
  <si>
    <t>Cast-Iron Boilers</t>
  </si>
  <si>
    <t>23 52 33</t>
  </si>
  <si>
    <t>Water-Tube Boilers</t>
  </si>
  <si>
    <t>23 52 39</t>
  </si>
  <si>
    <t>Fire-Tube Boilers</t>
  </si>
  <si>
    <t>23 52 83</t>
  </si>
  <si>
    <t>Boiler Blowdown Systems</t>
  </si>
  <si>
    <t>23 53 00</t>
  </si>
  <si>
    <t>Heating Boiler Feedwater Equipment</t>
  </si>
  <si>
    <t>23 53 13</t>
  </si>
  <si>
    <t>Boiler Feedwater Pumps</t>
  </si>
  <si>
    <t>23 53 16</t>
  </si>
  <si>
    <t>Deaerators</t>
  </si>
  <si>
    <t>23 54 00</t>
  </si>
  <si>
    <t>Furnaces</t>
  </si>
  <si>
    <t>23 54 13</t>
  </si>
  <si>
    <t>Electric-Resistance Furnaces</t>
  </si>
  <si>
    <t>23 54 16</t>
  </si>
  <si>
    <t>Fuel-Fired Furnaces</t>
  </si>
  <si>
    <t>23 55 00</t>
  </si>
  <si>
    <t>Fuel-Fired Heaters</t>
  </si>
  <si>
    <t>23 55 13</t>
  </si>
  <si>
    <t>Fuel-Fired Duct Heaters</t>
  </si>
  <si>
    <t>23 55 23</t>
  </si>
  <si>
    <t>Gas-Fired Radiant Heaters</t>
  </si>
  <si>
    <t>23 55 33</t>
  </si>
  <si>
    <t>Fuel-Fired Unit Heaters</t>
  </si>
  <si>
    <t>23 56 00</t>
  </si>
  <si>
    <t>Solar Energy Heating Equipment</t>
  </si>
  <si>
    <t>23 56 13</t>
  </si>
  <si>
    <t>Heating Solar Collectors</t>
  </si>
  <si>
    <t>23 56 16</t>
  </si>
  <si>
    <t>Packaged Solar Heating Equipment</t>
  </si>
  <si>
    <t>23 56 23</t>
  </si>
  <si>
    <t>Solar Air-Heating Panels</t>
  </si>
  <si>
    <t>23 57 00</t>
  </si>
  <si>
    <t>Heat Exchangers for HVAC</t>
  </si>
  <si>
    <t>23 57 13</t>
  </si>
  <si>
    <t>Steam-to-Steam Heat Exchangers</t>
  </si>
  <si>
    <t>23 57 16</t>
  </si>
  <si>
    <t>Steam-to-Water Heat Exchangers</t>
  </si>
  <si>
    <t>23 57 19</t>
  </si>
  <si>
    <t>Liquid-to-Liquid Heat Exchangers</t>
  </si>
  <si>
    <t>23 57 33</t>
  </si>
  <si>
    <t>Direct Geoexchange Heat Exchangers</t>
  </si>
  <si>
    <t>23 60 00</t>
  </si>
  <si>
    <t>Central Cooling Equipment</t>
  </si>
  <si>
    <t>23 61 00</t>
  </si>
  <si>
    <t>Refrigerant Compressors</t>
  </si>
  <si>
    <t>23 61 13</t>
  </si>
  <si>
    <t>Centrifugal Refrigerant Compressors</t>
  </si>
  <si>
    <t>23 61 16</t>
  </si>
  <si>
    <t>Reciprocating Refrigerant Compressors</t>
  </si>
  <si>
    <t>23 61 19</t>
  </si>
  <si>
    <t>Scroll Refrigerant Compressors</t>
  </si>
  <si>
    <t>23 61 23</t>
  </si>
  <si>
    <t>Rotary-Screw Refrigerant Compressors</t>
  </si>
  <si>
    <t>23 62 00</t>
  </si>
  <si>
    <t>Packaged Compressor and Condenser Units</t>
  </si>
  <si>
    <t>23 62 13</t>
  </si>
  <si>
    <t>Packaged Air-Cooled Refrigerant Compressor and Condenser Units</t>
  </si>
  <si>
    <t>23 62 23</t>
  </si>
  <si>
    <t>Packaged Water-Cooled Refrigerant Compressor and Condenser Units</t>
  </si>
  <si>
    <t>23 62 46</t>
  </si>
  <si>
    <t>Packaged Variable-Refrigerant-Flow Air-Conditioning Systems</t>
  </si>
  <si>
    <t>23 63 00</t>
  </si>
  <si>
    <t>Refrigerant Condensers</t>
  </si>
  <si>
    <t>23 63 13</t>
  </si>
  <si>
    <t>Air-Cooled Refrigerant Condensers</t>
  </si>
  <si>
    <t>23 63 23</t>
  </si>
  <si>
    <t>Water-Cooled Refrigerant Condensers</t>
  </si>
  <si>
    <t>23 63 33</t>
  </si>
  <si>
    <t>Evaporative Refrigerant Condensers</t>
  </si>
  <si>
    <t>23 64 00</t>
  </si>
  <si>
    <t>Packaged Water Chillers</t>
  </si>
  <si>
    <t>23 64 13</t>
  </si>
  <si>
    <t>Absorption Water Chillers</t>
  </si>
  <si>
    <t>23 64 16</t>
  </si>
  <si>
    <t>Centrifugal Water Chillers</t>
  </si>
  <si>
    <t>23 64 19</t>
  </si>
  <si>
    <t>Reciprocating Water Chillers</t>
  </si>
  <si>
    <t>23 64 23</t>
  </si>
  <si>
    <t>Scroll Water Chillers</t>
  </si>
  <si>
    <t>23 64 26</t>
  </si>
  <si>
    <t>Rotary-Screw Water Chillers</t>
  </si>
  <si>
    <t>23 64 33</t>
  </si>
  <si>
    <t>Modular Water Chillers</t>
  </si>
  <si>
    <t>23 65 00</t>
  </si>
  <si>
    <t>Cooling Towers</t>
  </si>
  <si>
    <t>23 65 13</t>
  </si>
  <si>
    <t>Forced-Draft Cooling Towers</t>
  </si>
  <si>
    <t>23 65 14</t>
  </si>
  <si>
    <t>Induced-Draft Cooling Towers</t>
  </si>
  <si>
    <t>23 65 16</t>
  </si>
  <si>
    <t>Natural-Draft Cooling Towers</t>
  </si>
  <si>
    <t>23 65 23</t>
  </si>
  <si>
    <t>Field-Erected Cooling Towers</t>
  </si>
  <si>
    <t>23 65 33</t>
  </si>
  <si>
    <t>Liquid Coolers</t>
  </si>
  <si>
    <t>23 70 00</t>
  </si>
  <si>
    <t>Central HVAC Equipment</t>
  </si>
  <si>
    <t>23 71 00</t>
  </si>
  <si>
    <t>Thermal Storage</t>
  </si>
  <si>
    <t>23 71 13</t>
  </si>
  <si>
    <t>Thermal Heat Storage</t>
  </si>
  <si>
    <t>23 71 16</t>
  </si>
  <si>
    <t>Chilled-Water Thermal Storage</t>
  </si>
  <si>
    <t>23 71 19</t>
  </si>
  <si>
    <t>Ice Storage</t>
  </si>
  <si>
    <t>23 72 00</t>
  </si>
  <si>
    <t>Air-to-Air Energy Recovery Equipment</t>
  </si>
  <si>
    <t>23 72 13</t>
  </si>
  <si>
    <t>Heat-Wheel Air-to-Air Energy-Recovery Equipment</t>
  </si>
  <si>
    <t>23 72 16</t>
  </si>
  <si>
    <t>Heat-Pipe Air-to-Air Energy-Recovery Equipment</t>
  </si>
  <si>
    <t>23 72 19</t>
  </si>
  <si>
    <t>Fixed-Plate Air-to-Air Energy-Recovery Equipment</t>
  </si>
  <si>
    <t>23 72 23</t>
  </si>
  <si>
    <t>Packaged Air-to-Air Energy-Recovery Units</t>
  </si>
  <si>
    <t>23 73 00</t>
  </si>
  <si>
    <t>Indoor Central-Station Air-Handling Units</t>
  </si>
  <si>
    <t>23 73 13</t>
  </si>
  <si>
    <t>Modular Indoor Central-Station Air-Handling Units</t>
  </si>
  <si>
    <t>23 73 23</t>
  </si>
  <si>
    <t>Custom Indoor Central-Station Air-Handling Units</t>
  </si>
  <si>
    <t>23 73 33</t>
  </si>
  <si>
    <t>Indoor Indirect Fuel-Fired Heating and Ventilating Units</t>
  </si>
  <si>
    <t>23 73 39</t>
  </si>
  <si>
    <t>Indoor, Direct Gas-Fired Heating and Ventilating Units</t>
  </si>
  <si>
    <t>23 74 00</t>
  </si>
  <si>
    <t>Packaged Outdoor HVAC Equipment</t>
  </si>
  <si>
    <t>23 74 13</t>
  </si>
  <si>
    <t>Packaged, Outdoor, Central-Station Air-Handling Units</t>
  </si>
  <si>
    <t>23 74 16</t>
  </si>
  <si>
    <t>Packaged Rooftop Air-Conditioning Units</t>
  </si>
  <si>
    <t>23 74 23</t>
  </si>
  <si>
    <t>Packaged, Outdoor, Heating-Only Makeup-Air Units</t>
  </si>
  <si>
    <t>23 74 33</t>
  </si>
  <si>
    <t>Dedicated Outdoor-Air Units</t>
  </si>
  <si>
    <t>23 75 00</t>
  </si>
  <si>
    <t>Custom-Packaged Outdoor HVAC Equipment</t>
  </si>
  <si>
    <t>23 75 13</t>
  </si>
  <si>
    <t>Custom-Packaged, Outdoor, Central-Station Air-Handling Units</t>
  </si>
  <si>
    <t>23 75 16</t>
  </si>
  <si>
    <t>Custom-Packaged, Rooftop Air-Conditioning Units</t>
  </si>
  <si>
    <t>23 75 23</t>
  </si>
  <si>
    <t>Custom-Packaged, Outdoor, Heating and Ventilating Makeup-Air Units</t>
  </si>
  <si>
    <t>23 75 33</t>
  </si>
  <si>
    <t>Custom-Packaged, Outdoor, Heating and Cooling Makeup Air- Conditioners</t>
  </si>
  <si>
    <t>Custom-Packaged, Outdoor, Heating and Cooling Makeup Air-Conditioners</t>
  </si>
  <si>
    <t>23 76 00</t>
  </si>
  <si>
    <t>Evaporative Air-Cooling Equipment</t>
  </si>
  <si>
    <t>23 76 13</t>
  </si>
  <si>
    <t>Direct Evaporative Air Coolers</t>
  </si>
  <si>
    <t>23 76 16</t>
  </si>
  <si>
    <t>Indirect Evaporative Air Coolers</t>
  </si>
  <si>
    <t>23 76 19</t>
  </si>
  <si>
    <t>Combined Direct and Indirect Evaporative Air Coolers</t>
  </si>
  <si>
    <t>23 80 00</t>
  </si>
  <si>
    <t>Decentralized HVAC Equipment</t>
  </si>
  <si>
    <t>23 81 00</t>
  </si>
  <si>
    <t>Decentralized Unitary HVAC Equipment</t>
  </si>
  <si>
    <t>23 81 13</t>
  </si>
  <si>
    <t>Packaged Terminal Air-Conditioners</t>
  </si>
  <si>
    <t>23 81 16</t>
  </si>
  <si>
    <t>Room Air-Conditioners</t>
  </si>
  <si>
    <t>23 81 19</t>
  </si>
  <si>
    <t>Self-Contained Air-Conditioners</t>
  </si>
  <si>
    <t>23 81 23</t>
  </si>
  <si>
    <t>Computer-Room Air-Conditioners</t>
  </si>
  <si>
    <t>23 81 26</t>
  </si>
  <si>
    <t>Split-System Air-Conditioners</t>
  </si>
  <si>
    <t>23 81 29</t>
  </si>
  <si>
    <t>Variable Refrigerant Flow HVAC Systems</t>
  </si>
  <si>
    <t>23 81 43</t>
  </si>
  <si>
    <t>Air-Source Unitary Heat Pumps</t>
  </si>
  <si>
    <t>23 81 46</t>
  </si>
  <si>
    <t>Water-Source Unitary Heat Pumps</t>
  </si>
  <si>
    <t>23 81 49</t>
  </si>
  <si>
    <t>Ground-Source Unitary Heat Pumps</t>
  </si>
  <si>
    <t>23 82 00</t>
  </si>
  <si>
    <t>Convection Heating and Cooling Units</t>
  </si>
  <si>
    <t>23 82 13</t>
  </si>
  <si>
    <t>Valance Heating and Cooling Units</t>
  </si>
  <si>
    <t>23 82 14</t>
  </si>
  <si>
    <t>Chilled Beams</t>
  </si>
  <si>
    <t>23 82 16</t>
  </si>
  <si>
    <t>Air Coils</t>
  </si>
  <si>
    <t>23 82 19</t>
  </si>
  <si>
    <t>Fan Coil Units</t>
  </si>
  <si>
    <t>23 82 23</t>
  </si>
  <si>
    <t>Unit Ventilators</t>
  </si>
  <si>
    <t>23 82 26</t>
  </si>
  <si>
    <t>Induction Units</t>
  </si>
  <si>
    <t>23 82 29</t>
  </si>
  <si>
    <t>Radiators</t>
  </si>
  <si>
    <t>23 82 33</t>
  </si>
  <si>
    <t>Convectors</t>
  </si>
  <si>
    <t>23 82 36</t>
  </si>
  <si>
    <t>Finned-Tube Radiation Heaters</t>
  </si>
  <si>
    <t>23 82 39</t>
  </si>
  <si>
    <t>Unit Heaters</t>
  </si>
  <si>
    <t>23 82 41</t>
  </si>
  <si>
    <t>Water-to-Water Heat Pumps</t>
  </si>
  <si>
    <t>23 83 00</t>
  </si>
  <si>
    <t>Radiant Heating Units</t>
  </si>
  <si>
    <t>23 83 13</t>
  </si>
  <si>
    <t>Radiant-Heating Electric Cables</t>
  </si>
  <si>
    <t>23 83 16</t>
  </si>
  <si>
    <t>Radiant-Heating Hydronic Piping</t>
  </si>
  <si>
    <t>23 83 23</t>
  </si>
  <si>
    <t>Radiant-Heating Electric Panels</t>
  </si>
  <si>
    <t>23 83 33</t>
  </si>
  <si>
    <t>Electric Radiant Heaters</t>
  </si>
  <si>
    <t>23 84 00</t>
  </si>
  <si>
    <t>Humidity Control Equipment</t>
  </si>
  <si>
    <t>23 84 13</t>
  </si>
  <si>
    <t>Humidifiers</t>
  </si>
  <si>
    <t>23 84 16</t>
  </si>
  <si>
    <t>Mechanical Dehumidification Units</t>
  </si>
  <si>
    <t>23 84 19</t>
  </si>
  <si>
    <t>Desiccant Dehumidification Units</t>
  </si>
  <si>
    <t>25 00 00</t>
  </si>
  <si>
    <t>Integrated Automation</t>
  </si>
  <si>
    <t>25 01 00</t>
  </si>
  <si>
    <t>Operation and Maintenance of Integrated Automation</t>
  </si>
  <si>
    <t>25 01 10</t>
  </si>
  <si>
    <t>Operation and Maintenance of Integrated Automation Network Equipment</t>
  </si>
  <si>
    <t>25 01 20</t>
  </si>
  <si>
    <t>Operation and Maintenance of Integrated Equipment</t>
  </si>
  <si>
    <t>25 01 30</t>
  </si>
  <si>
    <t>Operation and Maintenance of Integrated Automation Instrumentation and Terminal Devices</t>
  </si>
  <si>
    <t>25 01 90</t>
  </si>
  <si>
    <t>Diagnostic Systems for Integrated Automation</t>
  </si>
  <si>
    <t>25 05 00</t>
  </si>
  <si>
    <t>Common Work Results for Integrated Automation</t>
  </si>
  <si>
    <t>25 05 05</t>
  </si>
  <si>
    <t>Selective Demolition for Integrated Automation</t>
  </si>
  <si>
    <t>25 05 13</t>
  </si>
  <si>
    <t>Conductors and Cables for Integrated Automation</t>
  </si>
  <si>
    <t>25 05 26</t>
  </si>
  <si>
    <t>Grounding and Bonding for Integrated Automation</t>
  </si>
  <si>
    <t>25 05 28</t>
  </si>
  <si>
    <t>Pathways for Integrated Automation</t>
  </si>
  <si>
    <t>25 05 48</t>
  </si>
  <si>
    <t>Vibration and Seismic Controls for Integrated Automation</t>
  </si>
  <si>
    <t>25 05 53</t>
  </si>
  <si>
    <t>Identification for Integrated Automation</t>
  </si>
  <si>
    <t>25 06 00</t>
  </si>
  <si>
    <t>Schedules for Integrated Automation</t>
  </si>
  <si>
    <t>25 06 11</t>
  </si>
  <si>
    <t>Schedules for Integrated Automation Network</t>
  </si>
  <si>
    <t>25 06 12</t>
  </si>
  <si>
    <t>Schedules for Integrated Automation Network Gateways</t>
  </si>
  <si>
    <t>25 06 13</t>
  </si>
  <si>
    <t>Schedules for Integrated Automation Control and Monitoring Network</t>
  </si>
  <si>
    <t>25 06 14</t>
  </si>
  <si>
    <t>Schedules for Integrated Automation Local Control Units</t>
  </si>
  <si>
    <t>25 06 30</t>
  </si>
  <si>
    <t>Schedules for Integrated Automation Instrumentation and Terminal Devices</t>
  </si>
  <si>
    <t>25 08 00</t>
  </si>
  <si>
    <t>Commissioning of Integrated Automation</t>
  </si>
  <si>
    <t>25 10 00</t>
  </si>
  <si>
    <t>Integrated Automation Network Equipment</t>
  </si>
  <si>
    <t>25 11 00</t>
  </si>
  <si>
    <t>Integrated Automation Network Devices</t>
  </si>
  <si>
    <t>25 11 13</t>
  </si>
  <si>
    <t>Integrated Automation Network Servers</t>
  </si>
  <si>
    <t>25 11 16</t>
  </si>
  <si>
    <t>Integrated Automation Network Routers, Bridges, Switches, Hubs, and Modems</t>
  </si>
  <si>
    <t>25 11 19</t>
  </si>
  <si>
    <t>Integrated Automation Network Operator Workstations</t>
  </si>
  <si>
    <t>25 12 00</t>
  </si>
  <si>
    <t>Integrated Automation Network Gateways</t>
  </si>
  <si>
    <t>25 12 13</t>
  </si>
  <si>
    <t>Hardwired Integration Network Gateways</t>
  </si>
  <si>
    <t>25 12 16</t>
  </si>
  <si>
    <t>Direct-Protocol Integration Network Gateways</t>
  </si>
  <si>
    <t>25 12 19</t>
  </si>
  <si>
    <t>Neutral-Protocol Integration Network Gateways</t>
  </si>
  <si>
    <t>25 12 23</t>
  </si>
  <si>
    <t>Client-Server Information/Database Integration Network Gateways</t>
  </si>
  <si>
    <t>25 13 00</t>
  </si>
  <si>
    <t>Integrated Automation Control and Monitoring Network</t>
  </si>
  <si>
    <t>25 13 13</t>
  </si>
  <si>
    <t>Integrated Automation Control and Monitoring Network Supervisory Control</t>
  </si>
  <si>
    <t>25 13 16</t>
  </si>
  <si>
    <t>Integrated Automation Control and Monitoring Network Integration Panels</t>
  </si>
  <si>
    <t>25 13 19</t>
  </si>
  <si>
    <t>Integrated Automation Control and Monitoring Network Interoperability</t>
  </si>
  <si>
    <t>25 14 00</t>
  </si>
  <si>
    <t>Integrated Automation Local Control Units</t>
  </si>
  <si>
    <t>25 14 13</t>
  </si>
  <si>
    <t>Integrated Automation Remote Control Panels</t>
  </si>
  <si>
    <t>25 14 16</t>
  </si>
  <si>
    <t>Integrated Automation Application-Specific Control Panels</t>
  </si>
  <si>
    <t>25 14 19</t>
  </si>
  <si>
    <t>Integrated Automation Terminal Control Units</t>
  </si>
  <si>
    <t>25 14 23</t>
  </si>
  <si>
    <t>Integrated Automation Field Equipment Panels</t>
  </si>
  <si>
    <t>25 15 00</t>
  </si>
  <si>
    <t>Integrated Automation Software</t>
  </si>
  <si>
    <t>25 15 13</t>
  </si>
  <si>
    <t>Integrated Automation Software for Network Gateways</t>
  </si>
  <si>
    <t>25 15 16</t>
  </si>
  <si>
    <t>Integrated Automation Software for Control and Monitoring Networks</t>
  </si>
  <si>
    <t>25 15 19</t>
  </si>
  <si>
    <t>Integrated Automation Software for Local Control Units</t>
  </si>
  <si>
    <t>25 30 00</t>
  </si>
  <si>
    <t>Integrated Automation Instrumentation and Terminal Devices</t>
  </si>
  <si>
    <t>25 31 00</t>
  </si>
  <si>
    <t>Integrated Automation Instrumentation and Terminal Devices for Facility Equipment</t>
  </si>
  <si>
    <t>25 32 00</t>
  </si>
  <si>
    <t>Integrated Automation Instrumentation and Terminal Devices for Conveying Equipment</t>
  </si>
  <si>
    <t>25 33 00</t>
  </si>
  <si>
    <t>Integrated Automation Instrumentation and Terminal Devices for Fire-Suppression Systems</t>
  </si>
  <si>
    <t>25 34 00</t>
  </si>
  <si>
    <t>Integrated Automation Instrumentation and Terminal Devices for Plumbing</t>
  </si>
  <si>
    <t>25 35 00</t>
  </si>
  <si>
    <t>Integrated Automation Instrumentation and Terminal Devices for HVAC</t>
  </si>
  <si>
    <t>25 35 13</t>
  </si>
  <si>
    <t>Integrated Automation Actuators and Operators</t>
  </si>
  <si>
    <t>25 35 16</t>
  </si>
  <si>
    <t>Integrated Automation Sensors and Transmitters</t>
  </si>
  <si>
    <t>25 35 19</t>
  </si>
  <si>
    <t>Integrated Automation Control Valves</t>
  </si>
  <si>
    <t>25 35 23</t>
  </si>
  <si>
    <t>Integrated Automation Control Dampers</t>
  </si>
  <si>
    <t>25 35 26</t>
  </si>
  <si>
    <t>Integrated Automation Compressed Air Supply</t>
  </si>
  <si>
    <t>25 36 00</t>
  </si>
  <si>
    <t>Integrated Automation Instrumentation and Terminal Devices for Electrical Systems</t>
  </si>
  <si>
    <t>25 36 13</t>
  </si>
  <si>
    <t>Integrated Automation Power Meters</t>
  </si>
  <si>
    <t>25 36 16</t>
  </si>
  <si>
    <t>Integrated Automation KW Transducers</t>
  </si>
  <si>
    <t>25 36 19</t>
  </si>
  <si>
    <t>Integrated Automation Current Sensors</t>
  </si>
  <si>
    <t>25 36 23</t>
  </si>
  <si>
    <t>Integrated Automation Battery Monitors</t>
  </si>
  <si>
    <t>25 36 26</t>
  </si>
  <si>
    <t>Integrated Automation Lighting Relays</t>
  </si>
  <si>
    <t>25 36 29</t>
  </si>
  <si>
    <t>Integrated Automation UPS Monitors</t>
  </si>
  <si>
    <t>25 37 00</t>
  </si>
  <si>
    <t>Integrated Automation Instrumentation and Terminal Devices for Communications Systems</t>
  </si>
  <si>
    <t>25 38 00</t>
  </si>
  <si>
    <t>Integrated Automation Instrumentation and Terminal Devices for Electronic Safety and Security Systems</t>
  </si>
  <si>
    <t>25 50 00</t>
  </si>
  <si>
    <t>Integrated Automation Facility Controls</t>
  </si>
  <si>
    <t>25 51 00</t>
  </si>
  <si>
    <t>Integrated Automation Control of Facility Equipment</t>
  </si>
  <si>
    <t>25 52 00</t>
  </si>
  <si>
    <t>Integrated Automation Control of Conveying Equipment</t>
  </si>
  <si>
    <t>25 53 00</t>
  </si>
  <si>
    <t>Integrated Automation Control of Fire-Suppression Systems</t>
  </si>
  <si>
    <t>25 54 00</t>
  </si>
  <si>
    <t>Integrated Automation Control of Plumbing</t>
  </si>
  <si>
    <t>25 55 00</t>
  </si>
  <si>
    <t>Integrated Automation Control of HVAC</t>
  </si>
  <si>
    <t>25 56 00</t>
  </si>
  <si>
    <t>Integrated Automation Control of Electrical Systems</t>
  </si>
  <si>
    <t>25 57 00</t>
  </si>
  <si>
    <t>Integrated Automation Control of Communications Systems</t>
  </si>
  <si>
    <t>25 58 00</t>
  </si>
  <si>
    <t>Integrated Automation Control of Electronic Safety and Security Systems</t>
  </si>
  <si>
    <t>25 90 00</t>
  </si>
  <si>
    <t>Integrated Automation Control Sequences</t>
  </si>
  <si>
    <t>25 91 00</t>
  </si>
  <si>
    <t>Integrated Automation Control Sequences for Facility Equipment</t>
  </si>
  <si>
    <t>25 92 00</t>
  </si>
  <si>
    <t>Integrated Automation Control Sequences for Conveying Equipment</t>
  </si>
  <si>
    <t>25 93 00</t>
  </si>
  <si>
    <t>Integrated Automation Control Sequences for Fire-Suppression Systems</t>
  </si>
  <si>
    <t>25 94 00</t>
  </si>
  <si>
    <t>Integrated Automation Control Sequences for Plumbing</t>
  </si>
  <si>
    <t>25 95 00</t>
  </si>
  <si>
    <t>Integrated Automation Control Sequences for HVAC</t>
  </si>
  <si>
    <t>25 96 00</t>
  </si>
  <si>
    <t>Integrated Automation Control Sequences for Electrical Systems</t>
  </si>
  <si>
    <t>25 97 00</t>
  </si>
  <si>
    <t>Integrated Automation Control Sequences for Communications Systems</t>
  </si>
  <si>
    <t>25 98 00</t>
  </si>
  <si>
    <t>Integrated Automation Control Sequences for Electronic Safety and Security Systems</t>
  </si>
  <si>
    <t>26 00 00</t>
  </si>
  <si>
    <t>Electrical</t>
  </si>
  <si>
    <t>26 01 00</t>
  </si>
  <si>
    <t>Operation and Maintenance of Electrical Systems</t>
  </si>
  <si>
    <t>26 01 10</t>
  </si>
  <si>
    <t>Operation and Maintenance of Medium-Voltage Electrical Distribution</t>
  </si>
  <si>
    <t>26 01 20</t>
  </si>
  <si>
    <t>Operation and Maintenance of Low-Voltage Electrical Distribution</t>
  </si>
  <si>
    <t>26 01 26</t>
  </si>
  <si>
    <t>Maintenance Testing of Electrical Systems</t>
  </si>
  <si>
    <t>26 01 30</t>
  </si>
  <si>
    <t>Operation and Maintenance of Facility Electrical Power Generating and Storing Equipment</t>
  </si>
  <si>
    <t>26 01 40</t>
  </si>
  <si>
    <t>Operation and Maintenance of Electrical Protection Systems</t>
  </si>
  <si>
    <t>Operation and Maintenance of Electrical and Cathodic Protection Systems</t>
  </si>
  <si>
    <t>26 01 50</t>
  </si>
  <si>
    <t>Operation and Maintenance of Lighting</t>
  </si>
  <si>
    <t>26 05 00</t>
  </si>
  <si>
    <t>Common Work Results for Electrical</t>
  </si>
  <si>
    <t>26 05 05</t>
  </si>
  <si>
    <t>Selective Demolition for Electrical</t>
  </si>
  <si>
    <t>26 05 13</t>
  </si>
  <si>
    <t>Medium-Voltage Cables</t>
  </si>
  <si>
    <t>26 05 19</t>
  </si>
  <si>
    <t>Low-Voltage Electrical Power Conductors and Cables</t>
  </si>
  <si>
    <t>26 05 23</t>
  </si>
  <si>
    <t>Control-Voltage Electrical Power Cables</t>
  </si>
  <si>
    <t>26 05 26</t>
  </si>
  <si>
    <t>Grounding and Bonding for Electrical Systems</t>
  </si>
  <si>
    <t>26 05 29</t>
  </si>
  <si>
    <t>Hangers and Supports for Electrical Systems</t>
  </si>
  <si>
    <t>26 05 33</t>
  </si>
  <si>
    <t>Raceway and Boxes for Electrical Systems</t>
  </si>
  <si>
    <t>26 05 36</t>
  </si>
  <si>
    <t>Cable Trays for Electrical Systems</t>
  </si>
  <si>
    <t>26 05 39</t>
  </si>
  <si>
    <t>Underfloor Raceways for Electrical Systems</t>
  </si>
  <si>
    <t>26 05 43</t>
  </si>
  <si>
    <t>Underground Ducts and Raceways for Electrical Systems</t>
  </si>
  <si>
    <t>26 05 44</t>
  </si>
  <si>
    <t>Sleeves and Sleeve Seals for Electrical Raceways and Cabling</t>
  </si>
  <si>
    <t>26 05 46</t>
  </si>
  <si>
    <t>Poles for Electrical Systems</t>
  </si>
  <si>
    <t>Utility Poles for Electrical Systems</t>
  </si>
  <si>
    <t>26 05 48</t>
  </si>
  <si>
    <t>Vibration and Seismic Controls for Electrical Systems</t>
  </si>
  <si>
    <t>26 05 53</t>
  </si>
  <si>
    <t>Identification for Electrical Systems</t>
  </si>
  <si>
    <t>26 05 73</t>
  </si>
  <si>
    <t>Power System Studies</t>
  </si>
  <si>
    <t>Overcurrent Protective Device Coordination Study</t>
  </si>
  <si>
    <t>26 05 76</t>
  </si>
  <si>
    <t>Photometric Studies</t>
  </si>
  <si>
    <t>26 05 83</t>
  </si>
  <si>
    <t>Wiring Connections</t>
  </si>
  <si>
    <t>26 06 00</t>
  </si>
  <si>
    <t>Schedules for Electrical</t>
  </si>
  <si>
    <t>26 06 10</t>
  </si>
  <si>
    <t>Schedules for Medium-Voltage Electrical Distribution</t>
  </si>
  <si>
    <t>26 06 20</t>
  </si>
  <si>
    <t>Schedules for Low-Voltage Electrical Distribution</t>
  </si>
  <si>
    <t>26 06 30</t>
  </si>
  <si>
    <t>Schedules for Facility Electrical Power Generating and Storing Equipment</t>
  </si>
  <si>
    <t>26 06 40</t>
  </si>
  <si>
    <t>Schedules for Electrical Protection Systems</t>
  </si>
  <si>
    <t>Schedules for Electrical and Cathodic Protection Systems</t>
  </si>
  <si>
    <t>26 06 50</t>
  </si>
  <si>
    <t>Schedules for Lighting</t>
  </si>
  <si>
    <t>26 08 00</t>
  </si>
  <si>
    <t>Commissioning of Electrical Systems</t>
  </si>
  <si>
    <t>26 09 00</t>
  </si>
  <si>
    <t>Instrumentation and Control for Electrical Systems</t>
  </si>
  <si>
    <t>26 09 13</t>
  </si>
  <si>
    <t>Electrical Power Monitoring</t>
  </si>
  <si>
    <t>26 09 15</t>
  </si>
  <si>
    <t>Peak Load Controllers</t>
  </si>
  <si>
    <t>26 09 16</t>
  </si>
  <si>
    <t>Electrical Controls and Relays</t>
  </si>
  <si>
    <t>26 09 17</t>
  </si>
  <si>
    <t>Programmable Controllers</t>
  </si>
  <si>
    <t>26 09 19</t>
  </si>
  <si>
    <t>Enclosed Contactors</t>
  </si>
  <si>
    <t>26 09 23</t>
  </si>
  <si>
    <t>Lighting Control Devices</t>
  </si>
  <si>
    <t>26 09 26</t>
  </si>
  <si>
    <t>Lighting Control Panelboards</t>
  </si>
  <si>
    <t>26 09 33</t>
  </si>
  <si>
    <t>Central Dimming Controls</t>
  </si>
  <si>
    <t>26 09 36</t>
  </si>
  <si>
    <t>Modular Dimming Controls</t>
  </si>
  <si>
    <t>26 09 43</t>
  </si>
  <si>
    <t>Network Lighting Controls</t>
  </si>
  <si>
    <t>26 09 61</t>
  </si>
  <si>
    <t>Theatrical Lighting Controls</t>
  </si>
  <si>
    <t>26 10 00</t>
  </si>
  <si>
    <t>Medium-Voltage Electrical Distribution</t>
  </si>
  <si>
    <t>26 11 00</t>
  </si>
  <si>
    <t>Substations</t>
  </si>
  <si>
    <t>26 11 13</t>
  </si>
  <si>
    <t>Primary Unit Substations</t>
  </si>
  <si>
    <t>26 11 16</t>
  </si>
  <si>
    <t>Secondary Unit Substations</t>
  </si>
  <si>
    <t>26 12 00</t>
  </si>
  <si>
    <t>Medium-Voltage Transformers</t>
  </si>
  <si>
    <t>26 12 13</t>
  </si>
  <si>
    <t>Liquid-Filled, Medium-Voltage Transformers</t>
  </si>
  <si>
    <t>26 12 16</t>
  </si>
  <si>
    <t>Dry-Type, Medium-Voltage Transformers</t>
  </si>
  <si>
    <t>26 12 19</t>
  </si>
  <si>
    <t>Pad-Mounted, Liquid-Filled, Medium-Voltage Transformers</t>
  </si>
  <si>
    <t>26 13 00</t>
  </si>
  <si>
    <t>Medium-Voltage Switchgear</t>
  </si>
  <si>
    <t>26 13 13</t>
  </si>
  <si>
    <t>Medium-Voltage Circuit Breaker Switchgear</t>
  </si>
  <si>
    <t>26 13 16</t>
  </si>
  <si>
    <t>Medium-Voltage Fusible Interrupter Switchgear</t>
  </si>
  <si>
    <t>26 13 19</t>
  </si>
  <si>
    <t>Medium-Voltage Vacuum Interrupter Switchgear</t>
  </si>
  <si>
    <t>26 13 23</t>
  </si>
  <si>
    <t>Medium-Voltage Metal-Enclosed Switchgear</t>
  </si>
  <si>
    <t>26 13 26</t>
  </si>
  <si>
    <t>Medium-Voltage Metal-Clad Switchgear</t>
  </si>
  <si>
    <t>26 13 29</t>
  </si>
  <si>
    <t>Medium-Voltage Compartmentalized Switchgear</t>
  </si>
  <si>
    <t>26 15 00</t>
  </si>
  <si>
    <t>Medium-Voltage Enclosed Bus Assemblies</t>
  </si>
  <si>
    <t>26 15 13</t>
  </si>
  <si>
    <t>Medium-Voltage Busways</t>
  </si>
  <si>
    <t>26 15 16</t>
  </si>
  <si>
    <t>Medium-Voltage Cablebus</t>
  </si>
  <si>
    <t>26 16 00</t>
  </si>
  <si>
    <t>Medium-Voltage Metering</t>
  </si>
  <si>
    <t>26 18 00</t>
  </si>
  <si>
    <t>Medium-Voltage Circuit Protection Devices</t>
  </si>
  <si>
    <t>26 18 13</t>
  </si>
  <si>
    <t>Medium-Voltage Cutouts</t>
  </si>
  <si>
    <t>26 18 16</t>
  </si>
  <si>
    <t>Medium-Voltage Fuses</t>
  </si>
  <si>
    <t>26 18 19</t>
  </si>
  <si>
    <t>Medium-Voltage Lightning Arresters</t>
  </si>
  <si>
    <t>26 18 23</t>
  </si>
  <si>
    <t>Medium-Voltage Surge Arresters</t>
  </si>
  <si>
    <t>26 18 26</t>
  </si>
  <si>
    <t>Medium-Voltage Reclosers</t>
  </si>
  <si>
    <t>26 18 29</t>
  </si>
  <si>
    <t>Medium-Voltage Enclosed Bus</t>
  </si>
  <si>
    <t>26 18 33</t>
  </si>
  <si>
    <t>Medium-Voltage Enclosed Fuse Cutouts</t>
  </si>
  <si>
    <t>26 18 36</t>
  </si>
  <si>
    <t>Medium-Voltage Enclosed Fuses</t>
  </si>
  <si>
    <t>26 18 39</t>
  </si>
  <si>
    <t>Medium-Voltage Motor Controllers</t>
  </si>
  <si>
    <t>26 20 00</t>
  </si>
  <si>
    <t>Low-Voltage Electrical Distribution</t>
  </si>
  <si>
    <t>Low-Voltage Electrical Transmission</t>
  </si>
  <si>
    <t>26 21 00</t>
  </si>
  <si>
    <t>Low-Voltage Electrical Service Entrance</t>
  </si>
  <si>
    <t>26 21 13</t>
  </si>
  <si>
    <t>Low-Voltage Overhead Electrical Service Entrance</t>
  </si>
  <si>
    <t>26 21 16</t>
  </si>
  <si>
    <t>Low-Voltage Underground Electrical Service Entrance</t>
  </si>
  <si>
    <t>26 22 00</t>
  </si>
  <si>
    <t>Low-Voltage Transformers</t>
  </si>
  <si>
    <t>26 22 13</t>
  </si>
  <si>
    <t>Low-Voltage Distribution Transformers</t>
  </si>
  <si>
    <t>26 22 16</t>
  </si>
  <si>
    <t>Low-Voltage Buck-Boost Transformers</t>
  </si>
  <si>
    <t>26 22 17</t>
  </si>
  <si>
    <t>Low-Voltage Transformers for Nonlinear Loads</t>
  </si>
  <si>
    <t>26 22 18</t>
  </si>
  <si>
    <t>Low-Voltage Transformers for Load Centers</t>
  </si>
  <si>
    <t>26 22 19</t>
  </si>
  <si>
    <t>Control and Signal Transformers</t>
  </si>
  <si>
    <t>26 23 00</t>
  </si>
  <si>
    <t>Low-Voltage Switchgear</t>
  </si>
  <si>
    <t>26 23 13</t>
  </si>
  <si>
    <t>Paralleling Low-Voltage Switchgear</t>
  </si>
  <si>
    <t>26 24 00</t>
  </si>
  <si>
    <t>Switchboards and Panelboards</t>
  </si>
  <si>
    <t>26 24 13</t>
  </si>
  <si>
    <t>Switchboards</t>
  </si>
  <si>
    <t>26 24 16</t>
  </si>
  <si>
    <t>Panelboards</t>
  </si>
  <si>
    <t>26 24 19</t>
  </si>
  <si>
    <t>Motor-Control Centers</t>
  </si>
  <si>
    <t>26 25 00</t>
  </si>
  <si>
    <t>Low-Voltage Enclosed Bus Assemblies</t>
  </si>
  <si>
    <t>Enclosed Bus Assemblies</t>
  </si>
  <si>
    <t>26 25 13</t>
  </si>
  <si>
    <t>Low-Voltage Busways</t>
  </si>
  <si>
    <t>26 25 16</t>
  </si>
  <si>
    <t>Low-Voltage Cablebus Systems</t>
  </si>
  <si>
    <t>26 27 00</t>
  </si>
  <si>
    <t>Low-Voltage Distribution Equipment</t>
  </si>
  <si>
    <t>26 27 13</t>
  </si>
  <si>
    <t>Electricity Metering</t>
  </si>
  <si>
    <t>26 27 16</t>
  </si>
  <si>
    <t>Electrical Cabinets and Enclosures</t>
  </si>
  <si>
    <t>26 27 19</t>
  </si>
  <si>
    <t>Multi-Outlet Assemblies</t>
  </si>
  <si>
    <t>26 27 23</t>
  </si>
  <si>
    <t>Indoor Service Poles</t>
  </si>
  <si>
    <t>26 27 26</t>
  </si>
  <si>
    <t>Wiring Devices</t>
  </si>
  <si>
    <t>26 27 33</t>
  </si>
  <si>
    <t>Power Distribution Units</t>
  </si>
  <si>
    <t>26 27 73</t>
  </si>
  <si>
    <t>Door Chimes</t>
  </si>
  <si>
    <t>26 28 00</t>
  </si>
  <si>
    <t>Low-Voltage Circuit Protective Devices</t>
  </si>
  <si>
    <t>26 28 13</t>
  </si>
  <si>
    <t>Fuses</t>
  </si>
  <si>
    <t>26 28 16</t>
  </si>
  <si>
    <t>Enclosed Switches and Circuit Breakers</t>
  </si>
  <si>
    <t>26 29 00</t>
  </si>
  <si>
    <t>Low-Voltage Controllers</t>
  </si>
  <si>
    <t>26 29 13</t>
  </si>
  <si>
    <t>Enclosed Controllers</t>
  </si>
  <si>
    <t>26 29 23</t>
  </si>
  <si>
    <t>Variable-Frequency Motor Controllers</t>
  </si>
  <si>
    <t>26 29 33</t>
  </si>
  <si>
    <t>Controllers for Fire Pump Drivers</t>
  </si>
  <si>
    <t>26 30 00</t>
  </si>
  <si>
    <t>Facility Electrical Power Generating and Storing Equipment</t>
  </si>
  <si>
    <t>26 31 00</t>
  </si>
  <si>
    <t>Photovoltaic Collectors</t>
  </si>
  <si>
    <t>26 32 00</t>
  </si>
  <si>
    <t>Packaged Generator Assemblies</t>
  </si>
  <si>
    <t>26 32 13</t>
  </si>
  <si>
    <t>Engine Generators</t>
  </si>
  <si>
    <t>26 32 16</t>
  </si>
  <si>
    <t>Steam-Turbine Generators</t>
  </si>
  <si>
    <t>26 32 19</t>
  </si>
  <si>
    <t>Hydro-Turbine Generators</t>
  </si>
  <si>
    <t>26 32 23</t>
  </si>
  <si>
    <t>Wind Energy Equipment</t>
  </si>
  <si>
    <t>26 32 26</t>
  </si>
  <si>
    <t>Frequency Changers</t>
  </si>
  <si>
    <t>26 32 29</t>
  </si>
  <si>
    <t>Rotary Converters</t>
  </si>
  <si>
    <t>26 32 33</t>
  </si>
  <si>
    <t>Rotary Uninterruptible Power Units</t>
  </si>
  <si>
    <t>26 32 36</t>
  </si>
  <si>
    <t>Resistive Load Banks</t>
  </si>
  <si>
    <t>26 33 00</t>
  </si>
  <si>
    <t>Battery Equipment</t>
  </si>
  <si>
    <t>26 33 13</t>
  </si>
  <si>
    <t>Batteries</t>
  </si>
  <si>
    <t>26 33 16</t>
  </si>
  <si>
    <t>Battery Racks</t>
  </si>
  <si>
    <t>26 33 19</t>
  </si>
  <si>
    <t>Battery Units</t>
  </si>
  <si>
    <t>26 33 23</t>
  </si>
  <si>
    <t>Central Battery Equipment</t>
  </si>
  <si>
    <t>26 33 33</t>
  </si>
  <si>
    <t>Static Power Converters</t>
  </si>
  <si>
    <t>26 33 43</t>
  </si>
  <si>
    <t>Battery Chargers</t>
  </si>
  <si>
    <t>26 33 46</t>
  </si>
  <si>
    <t>Battery Monitoring</t>
  </si>
  <si>
    <t>26 33 53</t>
  </si>
  <si>
    <t>Static Uninterruptible Power Supply</t>
  </si>
  <si>
    <t>26 35 00</t>
  </si>
  <si>
    <t>Power Filters and Conditioners</t>
  </si>
  <si>
    <t>26 35 13</t>
  </si>
  <si>
    <t>Capacitors</t>
  </si>
  <si>
    <t>26 35 16</t>
  </si>
  <si>
    <t>Chokes and Inductors</t>
  </si>
  <si>
    <t>26 35 23</t>
  </si>
  <si>
    <t>Electromagnetic-Interference Filters</t>
  </si>
  <si>
    <t>26 35 26</t>
  </si>
  <si>
    <t>Harmonic Filters</t>
  </si>
  <si>
    <t>26 35 33</t>
  </si>
  <si>
    <t>Power Factor Correction Equipment</t>
  </si>
  <si>
    <t>26 35 36</t>
  </si>
  <si>
    <t>Slip Controllers</t>
  </si>
  <si>
    <t>26 35 43</t>
  </si>
  <si>
    <t>Static-Frequency Converters</t>
  </si>
  <si>
    <t>26 35 46</t>
  </si>
  <si>
    <t>Radio-Frequency-Interference Filters</t>
  </si>
  <si>
    <t>26 35 53</t>
  </si>
  <si>
    <t>Voltage Regulators</t>
  </si>
  <si>
    <t>26 36 00</t>
  </si>
  <si>
    <t>Transfer Switches</t>
  </si>
  <si>
    <t>26 36 13</t>
  </si>
  <si>
    <t>Manual Transfer Switches</t>
  </si>
  <si>
    <t>26 36 23</t>
  </si>
  <si>
    <t>Automatic Transfer Switches</t>
  </si>
  <si>
    <t>26 40 00</t>
  </si>
  <si>
    <t>Electrical Protection</t>
  </si>
  <si>
    <t>Electrical and Cathodic Protection</t>
  </si>
  <si>
    <t>26 41 00</t>
  </si>
  <si>
    <t>Facility Lightning Protection</t>
  </si>
  <si>
    <t>26 41 13</t>
  </si>
  <si>
    <t>Lightning Protection for Structures</t>
  </si>
  <si>
    <t>26 41 16</t>
  </si>
  <si>
    <t>Lightning Prevention and Dissipation</t>
  </si>
  <si>
    <t>26 41 19</t>
  </si>
  <si>
    <t>Early Streamer Emission Lightning Protection</t>
  </si>
  <si>
    <t>26 41 23</t>
  </si>
  <si>
    <t>Lightning Protection Surge Arresters and Suppressors</t>
  </si>
  <si>
    <t>26 43 00</t>
  </si>
  <si>
    <t>Surge Protective Devices</t>
  </si>
  <si>
    <t>26 43 13</t>
  </si>
  <si>
    <t>Surge Protective Devices for Low-Voltage Electrical Power Circuits</t>
  </si>
  <si>
    <t>26 50 00</t>
  </si>
  <si>
    <t>Lighting</t>
  </si>
  <si>
    <t>26 51 00</t>
  </si>
  <si>
    <t>Interior Lighting</t>
  </si>
  <si>
    <t>26 51 13</t>
  </si>
  <si>
    <t>Incandescent Interior Lighting</t>
  </si>
  <si>
    <t>Interior Lighting Fixtures, Lamps, And Ballasts</t>
  </si>
  <si>
    <t>26 51 16</t>
  </si>
  <si>
    <t>Fluorescent Interior Lighting</t>
  </si>
  <si>
    <t>26 51 19</t>
  </si>
  <si>
    <t>LED Interior Lighting</t>
  </si>
  <si>
    <t>26 51 23</t>
  </si>
  <si>
    <t>HID Interior Lighting</t>
  </si>
  <si>
    <t>26 52 00</t>
  </si>
  <si>
    <t>Safety Lighting</t>
  </si>
  <si>
    <t>Emergency Lighting</t>
  </si>
  <si>
    <t>26 52 13</t>
  </si>
  <si>
    <t>Emergency and Exit Lighting</t>
  </si>
  <si>
    <t>26 54 00</t>
  </si>
  <si>
    <t>Classified Location Lighting</t>
  </si>
  <si>
    <t>26 54 13</t>
  </si>
  <si>
    <t>Incandescent Classified Location Lighting</t>
  </si>
  <si>
    <t>26 54 16</t>
  </si>
  <si>
    <t>Fluorescent Classified Location Lighting</t>
  </si>
  <si>
    <t>26 54 19</t>
  </si>
  <si>
    <t>LED Classified Location Lighting</t>
  </si>
  <si>
    <t>26 55 00</t>
  </si>
  <si>
    <t>Special Purpose Lighting</t>
  </si>
  <si>
    <t>26 55 23</t>
  </si>
  <si>
    <t>Outline Lighting</t>
  </si>
  <si>
    <t>26 55 29</t>
  </si>
  <si>
    <t>Underwater Lighting</t>
  </si>
  <si>
    <t>26 55 33</t>
  </si>
  <si>
    <t>Hazard Warning Lighting</t>
  </si>
  <si>
    <t>26 55 36</t>
  </si>
  <si>
    <t>Obstruction Lighting</t>
  </si>
  <si>
    <t>26 55 39</t>
  </si>
  <si>
    <t>Helipad Lighting</t>
  </si>
  <si>
    <t>26 55 53</t>
  </si>
  <si>
    <t>Security Lighting</t>
  </si>
  <si>
    <t>26 55 59</t>
  </si>
  <si>
    <t>Display Lighting</t>
  </si>
  <si>
    <t>26 55 61</t>
  </si>
  <si>
    <t>Theatrical Lighting</t>
  </si>
  <si>
    <t>26 55 63</t>
  </si>
  <si>
    <t>Detention Lighting</t>
  </si>
  <si>
    <t>26 55 68</t>
  </si>
  <si>
    <t>Athletic Field Lighting</t>
  </si>
  <si>
    <t>26 55 70</t>
  </si>
  <si>
    <t>Healthcare Lighting</t>
  </si>
  <si>
    <t>26 55 83</t>
  </si>
  <si>
    <t>Broadcast Lighting</t>
  </si>
  <si>
    <t>26 56 00</t>
  </si>
  <si>
    <t>Exterior Lighting</t>
  </si>
  <si>
    <t>26 56 13</t>
  </si>
  <si>
    <t>Lighting Poles and Standards</t>
  </si>
  <si>
    <t>26 56 17</t>
  </si>
  <si>
    <t>Fluorescent Exterior Lighting</t>
  </si>
  <si>
    <t>26 56 18</t>
  </si>
  <si>
    <t>Incandescent Exterior Lighting</t>
  </si>
  <si>
    <t>26 56 19</t>
  </si>
  <si>
    <t>LED Exterior Lighting</t>
  </si>
  <si>
    <t>Roadway Lighting</t>
  </si>
  <si>
    <t>26 56 21</t>
  </si>
  <si>
    <t>HID Exterior Lighting</t>
  </si>
  <si>
    <t>27 00 00</t>
  </si>
  <si>
    <t>Communications</t>
  </si>
  <si>
    <t>27 01 00</t>
  </si>
  <si>
    <t>Operation and Maintenance of Communications Systems</t>
  </si>
  <si>
    <t>27 01 10</t>
  </si>
  <si>
    <t>Operation and Maintenance of Structured Cabling and Enclosures</t>
  </si>
  <si>
    <t>27 01 20</t>
  </si>
  <si>
    <t>Operation and Maintenance of Data Communications</t>
  </si>
  <si>
    <t>27 01 30</t>
  </si>
  <si>
    <t>Operation and Maintenance of Voice Communications</t>
  </si>
  <si>
    <t>27 01 40</t>
  </si>
  <si>
    <t>Operation and Maintenance of Audio-Video Communications</t>
  </si>
  <si>
    <t>27 01 50</t>
  </si>
  <si>
    <t>Operation and Maintenance of Distributed Communications and Monitoring</t>
  </si>
  <si>
    <t>27 05 00</t>
  </si>
  <si>
    <t>Common Work Results for Communications</t>
  </si>
  <si>
    <t>27 05 05</t>
  </si>
  <si>
    <t>Selective Demolition for Communications</t>
  </si>
  <si>
    <t>27 05 11</t>
  </si>
  <si>
    <t>Cameras for Audio-Visual Systems</t>
  </si>
  <si>
    <t>27 05 13</t>
  </si>
  <si>
    <t>Communications Services</t>
  </si>
  <si>
    <t>27 05 26</t>
  </si>
  <si>
    <t>Grounding and Bonding for Communications Systems</t>
  </si>
  <si>
    <t>27 05 28</t>
  </si>
  <si>
    <t>Pathways for Communications Systems</t>
  </si>
  <si>
    <t>27 05 29</t>
  </si>
  <si>
    <t>Hangers and Supports for Communications Systems</t>
  </si>
  <si>
    <t>27 05 33</t>
  </si>
  <si>
    <t>Conduits and Backboxes for Communications Systems</t>
  </si>
  <si>
    <t>27 05 36</t>
  </si>
  <si>
    <t>Cable Trays for Communications Systems</t>
  </si>
  <si>
    <t>27 05 39</t>
  </si>
  <si>
    <t>Surface Raceways for Communications Systems</t>
  </si>
  <si>
    <t>27 05 43</t>
  </si>
  <si>
    <t>Underground Ducts and Raceways for Communications Systems</t>
  </si>
  <si>
    <t>27 05 44</t>
  </si>
  <si>
    <t>Sleeves and Sleeve Seals for Communications Pathways and Cabling</t>
  </si>
  <si>
    <t>27 05 46</t>
  </si>
  <si>
    <t>Utility Poles for Communications Systems</t>
  </si>
  <si>
    <t>27 05 48</t>
  </si>
  <si>
    <t>Vibration and Seismic Controls for Communications Systems</t>
  </si>
  <si>
    <t>27 05 53</t>
  </si>
  <si>
    <t>Identification for Communications Systems</t>
  </si>
  <si>
    <t>27 06 00</t>
  </si>
  <si>
    <t>Schedules for Communications</t>
  </si>
  <si>
    <t>27 06 10</t>
  </si>
  <si>
    <t>Schedules for Structured Cabling and Enclosures</t>
  </si>
  <si>
    <t>27 06 20</t>
  </si>
  <si>
    <t>Schedules for Data Communications</t>
  </si>
  <si>
    <t>27 06 30</t>
  </si>
  <si>
    <t>Schedules for Voice Communications</t>
  </si>
  <si>
    <t>27 06 40</t>
  </si>
  <si>
    <t>Schedules for Audio-Video Communications</t>
  </si>
  <si>
    <t>27 06 50</t>
  </si>
  <si>
    <t>Schedules for Distributed Communications and Monitoring</t>
  </si>
  <si>
    <t>27 08 00</t>
  </si>
  <si>
    <t>Commissioning of Communications</t>
  </si>
  <si>
    <t>27 10 00</t>
  </si>
  <si>
    <t>Structured Cabling</t>
  </si>
  <si>
    <t>27 11 00</t>
  </si>
  <si>
    <t>Communications Equipment Room Fittings</t>
  </si>
  <si>
    <t>27 11 13</t>
  </si>
  <si>
    <t>Communications Entrance Protection</t>
  </si>
  <si>
    <t>27 11 16</t>
  </si>
  <si>
    <t>Communications Cabinets, Racks, Frames, and Enclosures</t>
  </si>
  <si>
    <t>27 11 19</t>
  </si>
  <si>
    <t>Communications Termination Blocks and Patch Panels</t>
  </si>
  <si>
    <t>27 11 23</t>
  </si>
  <si>
    <t>Communications Cable Management and Ladder Rack</t>
  </si>
  <si>
    <t>27 11 26</t>
  </si>
  <si>
    <t>Communications Rack Mounted Power Protection and Power Strips</t>
  </si>
  <si>
    <t>27 13 00</t>
  </si>
  <si>
    <t>Communications Backbone Cabling</t>
  </si>
  <si>
    <t>27 13 13</t>
  </si>
  <si>
    <t>Communications Copper Backbone Cabling</t>
  </si>
  <si>
    <t>27 13 23</t>
  </si>
  <si>
    <t>Communications Optical Fiber Backbone Cabling</t>
  </si>
  <si>
    <t>27 13 33</t>
  </si>
  <si>
    <t>Communications Coaxial Backbone Cabling</t>
  </si>
  <si>
    <t>27 13 43</t>
  </si>
  <si>
    <t>Communications Services Cabling</t>
  </si>
  <si>
    <t>27 15 00</t>
  </si>
  <si>
    <t>Communications Horizontal Cabling</t>
  </si>
  <si>
    <t>27 15 01</t>
  </si>
  <si>
    <t>Communications Horizontal Cabling Applications</t>
  </si>
  <si>
    <t>27 15 13</t>
  </si>
  <si>
    <t>Communications Copper Horizontal Cabling</t>
  </si>
  <si>
    <t>27 15 23</t>
  </si>
  <si>
    <t>Communications Optical Fiber Horizontal Cabling</t>
  </si>
  <si>
    <t>27 15 33</t>
  </si>
  <si>
    <t>Communications Coaxial Horizontal Cabling</t>
  </si>
  <si>
    <t>27 15 43</t>
  </si>
  <si>
    <t>Communications Faceplates and Connectors</t>
  </si>
  <si>
    <t>27 16 00</t>
  </si>
  <si>
    <t>Communications Connecting Cords, Devices, and Adapters</t>
  </si>
  <si>
    <t>27 16 13</t>
  </si>
  <si>
    <t>Communications Custom Cable Assemblies</t>
  </si>
  <si>
    <t>27 16 16</t>
  </si>
  <si>
    <t>Communications Media Converters, Adapters, and Transceivers</t>
  </si>
  <si>
    <t>27 16 19</t>
  </si>
  <si>
    <t>Communications Patch Cords, Station Cords, and Cross Connect Wire</t>
  </si>
  <si>
    <t>27 20 00</t>
  </si>
  <si>
    <t>Data Communications</t>
  </si>
  <si>
    <t>27 21 00</t>
  </si>
  <si>
    <t>Data Communications Network Equipment</t>
  </si>
  <si>
    <t>27 21 13</t>
  </si>
  <si>
    <t>Data Communications Firewalls</t>
  </si>
  <si>
    <t>27 21 16</t>
  </si>
  <si>
    <t>Data Communications Routers, CSU/DSU, Multiplexers, Codecs, and Modems</t>
  </si>
  <si>
    <t>27 21 26</t>
  </si>
  <si>
    <t>Data Communications Network Management</t>
  </si>
  <si>
    <t>27 21 29</t>
  </si>
  <si>
    <t>Data Communications Switches and Hubs</t>
  </si>
  <si>
    <t>27 21 33</t>
  </si>
  <si>
    <t>Data Communications Wireless Access Points</t>
  </si>
  <si>
    <t>27 22 00</t>
  </si>
  <si>
    <t>Data Communications Hardware</t>
  </si>
  <si>
    <t>27 22 13</t>
  </si>
  <si>
    <t>Data Communications Mainframes</t>
  </si>
  <si>
    <t>27 22 16</t>
  </si>
  <si>
    <t>Data Communications Storage and Backup</t>
  </si>
  <si>
    <t>27 22 19</t>
  </si>
  <si>
    <t>Data Communications Servers</t>
  </si>
  <si>
    <t>27 22 23</t>
  </si>
  <si>
    <t>Data Communications Desktops</t>
  </si>
  <si>
    <t>27 22 26</t>
  </si>
  <si>
    <t>Data Communications Laptops</t>
  </si>
  <si>
    <t>27 22 29</t>
  </si>
  <si>
    <t>Data Communications Handhelds</t>
  </si>
  <si>
    <t>27 24 00</t>
  </si>
  <si>
    <t>Data Communications Peripheral Data Equipment</t>
  </si>
  <si>
    <t>27 24 13</t>
  </si>
  <si>
    <t>27 24 16</t>
  </si>
  <si>
    <t>Scanners</t>
  </si>
  <si>
    <t>27 24 19</t>
  </si>
  <si>
    <t>External Drives</t>
  </si>
  <si>
    <t>27 24 23</t>
  </si>
  <si>
    <t>Audio-Video Devices</t>
  </si>
  <si>
    <t>27 24 26</t>
  </si>
  <si>
    <t>Virtual Reality Equipment</t>
  </si>
  <si>
    <t>27 24 29</t>
  </si>
  <si>
    <t>Disaster Recovery Equipment</t>
  </si>
  <si>
    <t>27 25 00</t>
  </si>
  <si>
    <t>Data Communications Software</t>
  </si>
  <si>
    <t>27 25 13</t>
  </si>
  <si>
    <t>Virus Protection Software</t>
  </si>
  <si>
    <t>27 25 16</t>
  </si>
  <si>
    <t>Application Suites</t>
  </si>
  <si>
    <t>27 25 19</t>
  </si>
  <si>
    <t>Email Software</t>
  </si>
  <si>
    <t>27 25 23</t>
  </si>
  <si>
    <t>Graphics/Multimedia Software</t>
  </si>
  <si>
    <t>27 25 26</t>
  </si>
  <si>
    <t>Customer Relationship Management Software</t>
  </si>
  <si>
    <t>27 25 29</t>
  </si>
  <si>
    <t>Operating System Software</t>
  </si>
  <si>
    <t>27 25 33</t>
  </si>
  <si>
    <t>Database Software</t>
  </si>
  <si>
    <t>27 25 37</t>
  </si>
  <si>
    <t>Virtual Private Network Software</t>
  </si>
  <si>
    <t>27 25 39</t>
  </si>
  <si>
    <t>Internet Conferencing Software</t>
  </si>
  <si>
    <t>27 26 00</t>
  </si>
  <si>
    <t>Data Communications Programming and Integration Services</t>
  </si>
  <si>
    <t>27 26 13</t>
  </si>
  <si>
    <t>Web Development</t>
  </si>
  <si>
    <t>27 26 16</t>
  </si>
  <si>
    <t>Database Development</t>
  </si>
  <si>
    <t>27 26 19</t>
  </si>
  <si>
    <t>Application Development</t>
  </si>
  <si>
    <t>27 26 23</t>
  </si>
  <si>
    <t>Network Integration Requirements</t>
  </si>
  <si>
    <t>27 26 26</t>
  </si>
  <si>
    <t>Data Communications Integration Requirements</t>
  </si>
  <si>
    <t>27 30 00</t>
  </si>
  <si>
    <t>Voice Communications</t>
  </si>
  <si>
    <t>27 31 00</t>
  </si>
  <si>
    <t>Voice Communications Switching and Routing Equipment</t>
  </si>
  <si>
    <t>27 31 13</t>
  </si>
  <si>
    <t>PBX/ Key Systems</t>
  </si>
  <si>
    <t>27 31 23</t>
  </si>
  <si>
    <t>Internet Protocol Voice Switches</t>
  </si>
  <si>
    <t>27 32 00</t>
  </si>
  <si>
    <t>Voice Communications Terminal Equipment</t>
  </si>
  <si>
    <t>27 32 13</t>
  </si>
  <si>
    <t>Telephone Sets</t>
  </si>
  <si>
    <t>27 32 16</t>
  </si>
  <si>
    <t>Wireless Transceivers</t>
  </si>
  <si>
    <t>27 32 23</t>
  </si>
  <si>
    <t>Elevator Telephones</t>
  </si>
  <si>
    <t>27 32 26</t>
  </si>
  <si>
    <t>Ring-Down Emergency Telephones</t>
  </si>
  <si>
    <t>27 32 29</t>
  </si>
  <si>
    <t>Facsimiles and Modems</t>
  </si>
  <si>
    <t>27 32 36</t>
  </si>
  <si>
    <t>TTY Equipment</t>
  </si>
  <si>
    <t>27 32 43</t>
  </si>
  <si>
    <t>Radio Communications Equipment</t>
  </si>
  <si>
    <t>27 33 00</t>
  </si>
  <si>
    <t>Voice Communications Messaging</t>
  </si>
  <si>
    <t>27 33 16</t>
  </si>
  <si>
    <t>Voice Mail and Auto Attendant</t>
  </si>
  <si>
    <t>27 33 23</t>
  </si>
  <si>
    <t>Interactive Voice Response</t>
  </si>
  <si>
    <t>27 33 26</t>
  </si>
  <si>
    <t>Facsimile Servers</t>
  </si>
  <si>
    <t>27 34 00</t>
  </si>
  <si>
    <t>Call Accounting</t>
  </si>
  <si>
    <t>27 34 13</t>
  </si>
  <si>
    <t>Toll Fraud Equipment and Software</t>
  </si>
  <si>
    <t>27 34 16</t>
  </si>
  <si>
    <t>Telemanagement Software</t>
  </si>
  <si>
    <t>27 35 00</t>
  </si>
  <si>
    <t>Call Management</t>
  </si>
  <si>
    <t>27 35 13</t>
  </si>
  <si>
    <t>Digital Voice Announcers</t>
  </si>
  <si>
    <t>27 35 16</t>
  </si>
  <si>
    <t>Automatic Call Distributors</t>
  </si>
  <si>
    <t>27 35 19</t>
  </si>
  <si>
    <t>Call Status and Management Displays</t>
  </si>
  <si>
    <t>27 35 23</t>
  </si>
  <si>
    <t>Dedicated 911 Systems</t>
  </si>
  <si>
    <t>27 40 00</t>
  </si>
  <si>
    <t>Audio-Video Communications</t>
  </si>
  <si>
    <t>27 41 00</t>
  </si>
  <si>
    <t>Audio-Video Systems</t>
  </si>
  <si>
    <t>27 41 13</t>
  </si>
  <si>
    <t>Architecturally Integrated Audio-Video Equipment</t>
  </si>
  <si>
    <t>27 41 16</t>
  </si>
  <si>
    <t>Integrated Audio-Video Systems and Equipment</t>
  </si>
  <si>
    <t>27 41 19</t>
  </si>
  <si>
    <t>Portable Audio-Video Equipment</t>
  </si>
  <si>
    <t>27 41 23</t>
  </si>
  <si>
    <t>Audio-Video Accessories</t>
  </si>
  <si>
    <t>27 41 33</t>
  </si>
  <si>
    <t>Master Antenna Television Systems</t>
  </si>
  <si>
    <t>27 41 43</t>
  </si>
  <si>
    <t>Audio-Video Conferencing</t>
  </si>
  <si>
    <t>27 42 00</t>
  </si>
  <si>
    <t>Electronic Digital Systems</t>
  </si>
  <si>
    <t>27 42 13</t>
  </si>
  <si>
    <t>Point of Sale Systems</t>
  </si>
  <si>
    <t>27 42 16</t>
  </si>
  <si>
    <t>Transportation Information Display Systems</t>
  </si>
  <si>
    <t>27 42 19</t>
  </si>
  <si>
    <t>Public Information Systems</t>
  </si>
  <si>
    <t>27 50 00</t>
  </si>
  <si>
    <t>Distributed Communications and Monitoring Systems</t>
  </si>
  <si>
    <t>27 51 00</t>
  </si>
  <si>
    <t>Distributed Audio-Video Communications Systems</t>
  </si>
  <si>
    <t>27 51 13</t>
  </si>
  <si>
    <t>Paging Systems</t>
  </si>
  <si>
    <t>27 51 16</t>
  </si>
  <si>
    <t>Public Address Systems</t>
  </si>
  <si>
    <t>27 51 19</t>
  </si>
  <si>
    <t>Sound Masking Systems</t>
  </si>
  <si>
    <t>27 51 23</t>
  </si>
  <si>
    <t>Intercommunications and Program Systems</t>
  </si>
  <si>
    <t>27 51 26</t>
  </si>
  <si>
    <t>Assistive Listening Systems</t>
  </si>
  <si>
    <t>27 51 29</t>
  </si>
  <si>
    <t>Emergency Communications Systems</t>
  </si>
  <si>
    <t>27 52 00</t>
  </si>
  <si>
    <t>Healthcare Communications and Monitoring Systems</t>
  </si>
  <si>
    <t>27 52 13</t>
  </si>
  <si>
    <t>Patient Monitoring and Telemetry Systems</t>
  </si>
  <si>
    <t>27 52 16</t>
  </si>
  <si>
    <t>Telemedicine Systems</t>
  </si>
  <si>
    <t>27 52 19</t>
  </si>
  <si>
    <t>Healthcare Imaging Systems</t>
  </si>
  <si>
    <t>27 52 23</t>
  </si>
  <si>
    <t>Nurse Call/Code Blue Systems</t>
  </si>
  <si>
    <t>27 53 00</t>
  </si>
  <si>
    <t>Distributed Systems</t>
  </si>
  <si>
    <t>27 53 13</t>
  </si>
  <si>
    <t>Clock Systems</t>
  </si>
  <si>
    <t>27 53 16</t>
  </si>
  <si>
    <t>Infrared and Radio Frequency Tracking Systems</t>
  </si>
  <si>
    <t>27 53 19</t>
  </si>
  <si>
    <t>Internal Cellular, Paging, and Antenna Systems</t>
  </si>
  <si>
    <t>28 00 00</t>
  </si>
  <si>
    <t>Electronic Safety and Security</t>
  </si>
  <si>
    <t>28 01 00</t>
  </si>
  <si>
    <t>Operation and Maintenance of Electronic Safety and Security</t>
  </si>
  <si>
    <t>28 01 10</t>
  </si>
  <si>
    <t>Operation and Maintenance of Access Control</t>
  </si>
  <si>
    <t>Operation and Maintenance of Electronic Access Control and Intrusion Detection</t>
  </si>
  <si>
    <t>28 01 20</t>
  </si>
  <si>
    <t>Operation and Maintenance of Video Surveillance</t>
  </si>
  <si>
    <t>Operation and Maintenance of Electronic Surveillance</t>
  </si>
  <si>
    <t>28 01 30</t>
  </si>
  <si>
    <t>Operation and Maintenance of Security Detection, Alarm, and Monitoring</t>
  </si>
  <si>
    <t>Operation and Maintenance of Electronic Detection and Alarm</t>
  </si>
  <si>
    <t>28 01 50</t>
  </si>
  <si>
    <t>Operation and Maintenance of Specialized Systems</t>
  </si>
  <si>
    <t>28 01 60</t>
  </si>
  <si>
    <t>Operation and Maintenance of Mass Notification</t>
  </si>
  <si>
    <t>28 01 70</t>
  </si>
  <si>
    <t>Operation and Maintenance of Life Safety</t>
  </si>
  <si>
    <t>28 01 80</t>
  </si>
  <si>
    <t>Operation and Maintenance of Fire Detection and Alarm</t>
  </si>
  <si>
    <t>28 05 00</t>
  </si>
  <si>
    <t>Common Work Results for Electronic Safety and Security</t>
  </si>
  <si>
    <t>28 05 07</t>
  </si>
  <si>
    <t>Power Sources for Electronic Safety and Security</t>
  </si>
  <si>
    <t>28 05 09</t>
  </si>
  <si>
    <t>Surge Protection for Electronic Safety and Security</t>
  </si>
  <si>
    <t>28 05 11</t>
  </si>
  <si>
    <t>Cyber Security Requirements for Electronic Safety and Security</t>
  </si>
  <si>
    <t>28 05 13</t>
  </si>
  <si>
    <t>Servers, Workstations and Storage for Electronic Safety and Security</t>
  </si>
  <si>
    <t>Conductors and Cables for Electronic Safety and Security</t>
  </si>
  <si>
    <t>28 05 15</t>
  </si>
  <si>
    <t>Servers for Electronic Safety and Security</t>
  </si>
  <si>
    <t>28 05 17</t>
  </si>
  <si>
    <t>Workstations for Electronic Safety and Security</t>
  </si>
  <si>
    <t>28 05 19</t>
  </si>
  <si>
    <t>Storage Appliances for Electronic Safety and Security</t>
  </si>
  <si>
    <t>28 05 21</t>
  </si>
  <si>
    <t>Network Attached Storage for Electronic Safety and Security</t>
  </si>
  <si>
    <t>28 05 23</t>
  </si>
  <si>
    <t>Storage Area Network for Electronic Safety and Security</t>
  </si>
  <si>
    <t>28 05 25</t>
  </si>
  <si>
    <t>Cloud Based Storage for Electronic Safety and Security</t>
  </si>
  <si>
    <t>28 05 27</t>
  </si>
  <si>
    <t>Archival Systems for Electronic Safety and Security</t>
  </si>
  <si>
    <t>28 05 29</t>
  </si>
  <si>
    <t>Storage Management Software for Electronic Safety and Security</t>
  </si>
  <si>
    <t>28 05 31</t>
  </si>
  <si>
    <t>Communications Equipment for Electronic Safety and Security</t>
  </si>
  <si>
    <t>28 05 33</t>
  </si>
  <si>
    <t>Safety and Security Network Communications Equipment</t>
  </si>
  <si>
    <t>28 05 35</t>
  </si>
  <si>
    <t>Security Data Communications Wireless Transmission Equipment</t>
  </si>
  <si>
    <t>28 05 37</t>
  </si>
  <si>
    <t>Security Voice Communications -Distributed Antenna System</t>
  </si>
  <si>
    <t>28 05 39</t>
  </si>
  <si>
    <t>Antennas</t>
  </si>
  <si>
    <t>28 05 41</t>
  </si>
  <si>
    <t>Signal Controllers</t>
  </si>
  <si>
    <t>28 05 43</t>
  </si>
  <si>
    <t>Security Voice Communications Private Mobile Radio System</t>
  </si>
  <si>
    <t>28 05 45</t>
  </si>
  <si>
    <t>Systems Integration and Interconnection Requirements</t>
  </si>
  <si>
    <t>28 05 48</t>
  </si>
  <si>
    <t>Vibration and Seismic Controls for Electronic Safety and Security</t>
  </si>
  <si>
    <t>28 05 53</t>
  </si>
  <si>
    <t>Identification for Electronic Safety and Security</t>
  </si>
  <si>
    <t>28 06 00</t>
  </si>
  <si>
    <t>Schedules for Electronic Safety and Security</t>
  </si>
  <si>
    <t>28 06 10</t>
  </si>
  <si>
    <t>Schedules for Access Control</t>
  </si>
  <si>
    <t>Schedules for Electronic Access Control and Intrusion Detection</t>
  </si>
  <si>
    <t>28 06 20</t>
  </si>
  <si>
    <t>Schedules for Video Surveillance</t>
  </si>
  <si>
    <t>Schedules for Electronic Surveillance</t>
  </si>
  <si>
    <t>28 06 30</t>
  </si>
  <si>
    <t>Schedules for Security Detection, Alarm, and Monitoring</t>
  </si>
  <si>
    <t>Schedules for Electronic Detection and Alarm</t>
  </si>
  <si>
    <t>28 06 40</t>
  </si>
  <si>
    <t>Schedules for Detention Monitoring and Control</t>
  </si>
  <si>
    <t>Schedules for Electronic Monitoring and Control</t>
  </si>
  <si>
    <t>28 06 50</t>
  </si>
  <si>
    <t>Schedules for Information Management and Display</t>
  </si>
  <si>
    <t>28 06 60</t>
  </si>
  <si>
    <t>Schedules for Mass Notification</t>
  </si>
  <si>
    <t>28 06 70</t>
  </si>
  <si>
    <t>Schedules for Life Safety</t>
  </si>
  <si>
    <t>28 06 80</t>
  </si>
  <si>
    <t>Schedules for Fire Detection and Alarm</t>
  </si>
  <si>
    <t>28 08 00</t>
  </si>
  <si>
    <t>Commissioning of Electronic Safety and Security</t>
  </si>
  <si>
    <t>28 08 11</t>
  </si>
  <si>
    <t>Testing for Baseline Performance Criteria</t>
  </si>
  <si>
    <t>28 10 00</t>
  </si>
  <si>
    <t>Access Control</t>
  </si>
  <si>
    <t>Electronic Access Control and Intrusion Detection</t>
  </si>
  <si>
    <t>28 11 00</t>
  </si>
  <si>
    <t>Access Control Global Applications</t>
  </si>
  <si>
    <t>28 12 01</t>
  </si>
  <si>
    <t>General Requirements for Access Control Systems</t>
  </si>
  <si>
    <t>28 13 00</t>
  </si>
  <si>
    <t>Access Control Software and Database Management</t>
  </si>
  <si>
    <t>28 13 11</t>
  </si>
  <si>
    <t>Access Control Software</t>
  </si>
  <si>
    <t>28 13 13</t>
  </si>
  <si>
    <t>Access Control Software Interfaces</t>
  </si>
  <si>
    <t>28 14 00</t>
  </si>
  <si>
    <t>Access Control System Hardware</t>
  </si>
  <si>
    <t>28 14 11</t>
  </si>
  <si>
    <t>Access Control Network Controllers</t>
  </si>
  <si>
    <t>28 14 13</t>
  </si>
  <si>
    <t>Access Control Door Controllers</t>
  </si>
  <si>
    <t>28 14 15</t>
  </si>
  <si>
    <t>Access Control Inputs and Outputs</t>
  </si>
  <si>
    <t>28 14 17</t>
  </si>
  <si>
    <t>Access Control Printers and Encoders</t>
  </si>
  <si>
    <t>28 14 19</t>
  </si>
  <si>
    <t>Access Control Enclosures</t>
  </si>
  <si>
    <t>28 15 00</t>
  </si>
  <si>
    <t>Access Control Hardware Devices</t>
  </si>
  <si>
    <t>28 15 11</t>
  </si>
  <si>
    <t>Integrated Credential Readers and Field Entry Management</t>
  </si>
  <si>
    <t>28 15 13</t>
  </si>
  <si>
    <t>Access Control Credentials</t>
  </si>
  <si>
    <t>28 15 15</t>
  </si>
  <si>
    <t>Electrified Locking Devices &amp; Accessories</t>
  </si>
  <si>
    <t>28 15 17</t>
  </si>
  <si>
    <t>Egress Management Devices</t>
  </si>
  <si>
    <t>28 15 19</t>
  </si>
  <si>
    <t>Access Control Remote Devices</t>
  </si>
  <si>
    <t>28 15 21</t>
  </si>
  <si>
    <t>Telephone Entry Systems</t>
  </si>
  <si>
    <t>28 15 23</t>
  </si>
  <si>
    <t>Intercom Entry Systems</t>
  </si>
  <si>
    <t>28 15 25</t>
  </si>
  <si>
    <t>Electronic Key Management Systems</t>
  </si>
  <si>
    <t>28 15 27</t>
  </si>
  <si>
    <t>Access Control Electronic Turnstiles &amp; Mobility Systems</t>
  </si>
  <si>
    <t>28 16 00</t>
  </si>
  <si>
    <t>Access Control Interfaces</t>
  </si>
  <si>
    <t>Intrusion Detection</t>
  </si>
  <si>
    <t>28 16 11</t>
  </si>
  <si>
    <t>Access Control Interfaces to Access Control Hardware</t>
  </si>
  <si>
    <t>28 16 13</t>
  </si>
  <si>
    <t>Access Control Interfaces to Intrusion Detection</t>
  </si>
  <si>
    <t>Intrusion Detection Control, GUI, and Logic Systems</t>
  </si>
  <si>
    <t>28 16 15</t>
  </si>
  <si>
    <t>Access Control Interfaces to Video Surveillance</t>
  </si>
  <si>
    <t>28 16 17</t>
  </si>
  <si>
    <t>Access Control Interfaces to Fire Alarm</t>
  </si>
  <si>
    <t>28 16 19</t>
  </si>
  <si>
    <t>Access Control Interfaces to Enterprise Software</t>
  </si>
  <si>
    <t>Intrusion Detection Remote Devices and Sensors</t>
  </si>
  <si>
    <t>28 16 21</t>
  </si>
  <si>
    <t>Access Control Interfaces to Mechanical Systems</t>
  </si>
  <si>
    <t>28 16 23</t>
  </si>
  <si>
    <t>Access Control Interfaces to Electrical Systems</t>
  </si>
  <si>
    <t>28 16 25</t>
  </si>
  <si>
    <t>Access Control Interfaces to Electronic Key Management System</t>
  </si>
  <si>
    <t>28 16 27</t>
  </si>
  <si>
    <t>Access Control Interfaces to Elevator Controls</t>
  </si>
  <si>
    <t>28 16 29</t>
  </si>
  <si>
    <t>Access Control Interfaces to Parking Equipment</t>
  </si>
  <si>
    <t>28 16 31</t>
  </si>
  <si>
    <t>Access Control Interfaces to Perimeter Security Systems</t>
  </si>
  <si>
    <t>28 17 00</t>
  </si>
  <si>
    <t>Access Control Identification Management Systems</t>
  </si>
  <si>
    <t>28 17 11</t>
  </si>
  <si>
    <t>Visitor Management Systems</t>
  </si>
  <si>
    <t>28 17 13</t>
  </si>
  <si>
    <t>Self Check In and Kiosk Visitor Systems</t>
  </si>
  <si>
    <t>28 17 15</t>
  </si>
  <si>
    <t>Contractor &amp; Vendor Management Systems</t>
  </si>
  <si>
    <t>28 17 17</t>
  </si>
  <si>
    <t>Mobile Access Identification Management Systems</t>
  </si>
  <si>
    <t>28 18 00</t>
  </si>
  <si>
    <t>Security Access Detection Equipment</t>
  </si>
  <si>
    <t>28 18 11</t>
  </si>
  <si>
    <t>Security Access Metal Detectors</t>
  </si>
  <si>
    <t>28 18 13</t>
  </si>
  <si>
    <t>Security Access X-Ray Equipment</t>
  </si>
  <si>
    <t>28 18 15</t>
  </si>
  <si>
    <t>Security Access Explosive Detection Equipment</t>
  </si>
  <si>
    <t>28 18 17</t>
  </si>
  <si>
    <t>Security Access Sniffing Equipment</t>
  </si>
  <si>
    <t>28 19 00</t>
  </si>
  <si>
    <t>Access Control Vehicle Identification Systems</t>
  </si>
  <si>
    <t>28 19 11</t>
  </si>
  <si>
    <t>Loading Dock Access Management Systems</t>
  </si>
  <si>
    <t>28 19 13</t>
  </si>
  <si>
    <t>Parking Garage Access Management Systems</t>
  </si>
  <si>
    <t>28 19 15</t>
  </si>
  <si>
    <t>Perimeter Vehicle Access Management Systems</t>
  </si>
  <si>
    <t>28 20 00</t>
  </si>
  <si>
    <t>Video Surveillance</t>
  </si>
  <si>
    <t>Electronic Surveillance</t>
  </si>
  <si>
    <t>28 21 00</t>
  </si>
  <si>
    <t>Surveillance Cameras</t>
  </si>
  <si>
    <t>28 21 11</t>
  </si>
  <si>
    <t>Analog Camera</t>
  </si>
  <si>
    <t>28 21 13</t>
  </si>
  <si>
    <t>IP Cameras</t>
  </si>
  <si>
    <t>28 21 15</t>
  </si>
  <si>
    <t>Specialty Cameras</t>
  </si>
  <si>
    <t>28 21 17</t>
  </si>
  <si>
    <t>Camera Housings</t>
  </si>
  <si>
    <t>28 21 19</t>
  </si>
  <si>
    <t>Camera Mounts</t>
  </si>
  <si>
    <t>28 21 21</t>
  </si>
  <si>
    <t>Illuminators</t>
  </si>
  <si>
    <t>28 23 00</t>
  </si>
  <si>
    <t>Video Management System</t>
  </si>
  <si>
    <t>28 23 11</t>
  </si>
  <si>
    <t>Video Management System Analytics</t>
  </si>
  <si>
    <t>28 23 13</t>
  </si>
  <si>
    <t>Video Management System Interfaces</t>
  </si>
  <si>
    <t>Video Surveillance Control and Management Systems</t>
  </si>
  <si>
    <t>28 25 00</t>
  </si>
  <si>
    <t>Video Surveillance Positioning Equipment</t>
  </si>
  <si>
    <t>28 27 00</t>
  </si>
  <si>
    <t>Video Surveillance Sensors</t>
  </si>
  <si>
    <t>28 30 00</t>
  </si>
  <si>
    <t>Security Detection, Alarm, and Monitoring</t>
  </si>
  <si>
    <t>Electronic Detection and Alarm</t>
  </si>
  <si>
    <t>28 31 00</t>
  </si>
  <si>
    <t>Fire Detection and Alarm</t>
  </si>
  <si>
    <t>28 31 11</t>
  </si>
  <si>
    <t>Building Intrusion Detection</t>
  </si>
  <si>
    <t>Digital, Addressable Fire-Alarm Systems</t>
  </si>
  <si>
    <t>28 31 21</t>
  </si>
  <si>
    <t>Area and Perimeter Intrusion Detection</t>
  </si>
  <si>
    <t>28 31 31</t>
  </si>
  <si>
    <t>Intrusion Detection Interfaces</t>
  </si>
  <si>
    <t>28 33 00</t>
  </si>
  <si>
    <t>Security Monitoring and Control</t>
  </si>
  <si>
    <t>Gas Detection and Alarm</t>
  </si>
  <si>
    <t>28 33 11</t>
  </si>
  <si>
    <t>Electronic Structural Monitoring Systems</t>
  </si>
  <si>
    <t>28 33 13</t>
  </si>
  <si>
    <t>Security Operations and Monitoring Center</t>
  </si>
  <si>
    <t>Gas Detection and Alarm Control, GUI, and Logic Systems</t>
  </si>
  <si>
    <t>28 33 15</t>
  </si>
  <si>
    <t>Security Monitoring and Control Software</t>
  </si>
  <si>
    <t>28 33 17</t>
  </si>
  <si>
    <t>Security Monitoring and Control Services</t>
  </si>
  <si>
    <t>28 35 00</t>
  </si>
  <si>
    <t>Tracking Systems</t>
  </si>
  <si>
    <t>Refrigerant Detection and Alarm</t>
  </si>
  <si>
    <t>28 35 11</t>
  </si>
  <si>
    <t>Asset Tracking Systems</t>
  </si>
  <si>
    <t>28 35 13</t>
  </si>
  <si>
    <t>Personnel Tracking Systems</t>
  </si>
  <si>
    <t>Refrigerant Detection and Alarm Control, GUI, and Logic Systems</t>
  </si>
  <si>
    <t>28 37 00</t>
  </si>
  <si>
    <t>Audio Monitoring</t>
  </si>
  <si>
    <t>28 37 11</t>
  </si>
  <si>
    <t>Audio Monitoring Devices</t>
  </si>
  <si>
    <t>28 39 00</t>
  </si>
  <si>
    <t>Mass Notification Systems</t>
  </si>
  <si>
    <t>28 40 00</t>
  </si>
  <si>
    <t>Life Safety</t>
  </si>
  <si>
    <t>Electronic Monitoring and Control</t>
  </si>
  <si>
    <t>28 41 00</t>
  </si>
  <si>
    <t>Radiation Detection and Alarm</t>
  </si>
  <si>
    <t>28 41 11</t>
  </si>
  <si>
    <t>Radiation Detection and Alarm Control, Gui, and Logic Systems</t>
  </si>
  <si>
    <t>28 41 13</t>
  </si>
  <si>
    <t>Radiation Detection and Alarm Integrated Audio Evacuation Systems</t>
  </si>
  <si>
    <t>28 41 15</t>
  </si>
  <si>
    <t>Radiation Detection Sensors</t>
  </si>
  <si>
    <t>28 41 17</t>
  </si>
  <si>
    <t>Radiation Dosimeters</t>
  </si>
  <si>
    <t>28 42 00</t>
  </si>
  <si>
    <t>28 42 11</t>
  </si>
  <si>
    <t>Gas Detection and Alarm Control, Gui, and Logic Systems</t>
  </si>
  <si>
    <t>28 42 13</t>
  </si>
  <si>
    <t>Gas Detection and Alarm Integrated Audio Evacuation Systems</t>
  </si>
  <si>
    <t>28 42 15</t>
  </si>
  <si>
    <t>Gas Detection Sensors</t>
  </si>
  <si>
    <t>28 43 00</t>
  </si>
  <si>
    <t>Fuel Oil Detection and Alarm</t>
  </si>
  <si>
    <t>28 43 11</t>
  </si>
  <si>
    <t>Fuel Oil Detection and Alarm Control, Gui, and Logic Systems</t>
  </si>
  <si>
    <t>28 43 13</t>
  </si>
  <si>
    <t>Fuel Oil Detection and Alarm Integrated Audio Evacuation Systems</t>
  </si>
  <si>
    <t>28 43 15</t>
  </si>
  <si>
    <t>Fuel Oil Detection Sensors</t>
  </si>
  <si>
    <t>28 44 00</t>
  </si>
  <si>
    <t>28 44 11</t>
  </si>
  <si>
    <t>Refrigerant Detection and Alarm Control, Gui, and Logic Systems</t>
  </si>
  <si>
    <t>28 44 13</t>
  </si>
  <si>
    <t>Refrigerant Detection and Alarm Integrated Audio Evacuation Systems</t>
  </si>
  <si>
    <t>28 44 15</t>
  </si>
  <si>
    <t>Refrigerant Detection Sensors</t>
  </si>
  <si>
    <t>28 45 00</t>
  </si>
  <si>
    <t>Water Detection and Alarm</t>
  </si>
  <si>
    <t>28 45 11</t>
  </si>
  <si>
    <t>Water Detection and Alarm Control, Gui, and Logic Systems</t>
  </si>
  <si>
    <t>28 45 13</t>
  </si>
  <si>
    <t>Water Detection Sensors</t>
  </si>
  <si>
    <t>28 45 15</t>
  </si>
  <si>
    <t>Building Envelope Water Detection and Alarm</t>
  </si>
  <si>
    <t>28 46 00</t>
  </si>
  <si>
    <t>Electronic Detention Monitoring and Control Systems</t>
  </si>
  <si>
    <t>28 46 10</t>
  </si>
  <si>
    <t>Detection and Initiation</t>
  </si>
  <si>
    <t>28 46 11</t>
  </si>
  <si>
    <t>Fire Sensors and Detectors</t>
  </si>
  <si>
    <t>28 46 12</t>
  </si>
  <si>
    <t>Other Initiating Devices</t>
  </si>
  <si>
    <t>28 46 20</t>
  </si>
  <si>
    <t>Fire Alarm</t>
  </si>
  <si>
    <t>28 46 22</t>
  </si>
  <si>
    <t>Network Command Centers, Printers and Peripherals for Fire Systems</t>
  </si>
  <si>
    <t>28 46 23</t>
  </si>
  <si>
    <t>Fire Alarm Notification Appliances</t>
  </si>
  <si>
    <t>28 46 24</t>
  </si>
  <si>
    <t>Fire Detection and Alarm Emergency Control Function Interfaces</t>
  </si>
  <si>
    <t>28 47 00</t>
  </si>
  <si>
    <t>Mass Notification</t>
  </si>
  <si>
    <t>28 47 11</t>
  </si>
  <si>
    <t>General Requirements for Mass Notification</t>
  </si>
  <si>
    <t>28 47 13</t>
  </si>
  <si>
    <t>Mass Notification Software</t>
  </si>
  <si>
    <t>28 47 15</t>
  </si>
  <si>
    <t>Mass Notification Control Panels</t>
  </si>
  <si>
    <t>28 47 17</t>
  </si>
  <si>
    <t>Notification Devices and Methods</t>
  </si>
  <si>
    <t>28 47 21</t>
  </si>
  <si>
    <t>Mass Notification System Interfaces</t>
  </si>
  <si>
    <t>28 48 00</t>
  </si>
  <si>
    <t>Emergency Response Systems</t>
  </si>
  <si>
    <t>28 48 23</t>
  </si>
  <si>
    <t>Computer Aided Dispatch</t>
  </si>
  <si>
    <t>28 49 00</t>
  </si>
  <si>
    <t>Electronic Personal Protection Systems</t>
  </si>
  <si>
    <t>28 49 11</t>
  </si>
  <si>
    <t>Electronic Personal Safety Detection Systems</t>
  </si>
  <si>
    <t>28 49 13</t>
  </si>
  <si>
    <t>Electronic Personal Safety Alarm Annunciation and Control Systems</t>
  </si>
  <si>
    <t>28 49 15</t>
  </si>
  <si>
    <t>Electronic Personal Safety Interfaces to Remote Monitoring</t>
  </si>
  <si>
    <t>28 49 17</t>
  </si>
  <si>
    <t>Electronic Personal Safety Emergency Aid Devices</t>
  </si>
  <si>
    <t>28 50 00</t>
  </si>
  <si>
    <t>Specialized Systems</t>
  </si>
  <si>
    <t>28 51 00</t>
  </si>
  <si>
    <t>Information Management &amp; Presentation</t>
  </si>
  <si>
    <t>28 51 11</t>
  </si>
  <si>
    <t>Information Management &amp; Presentation Architecture</t>
  </si>
  <si>
    <t>28 51 13</t>
  </si>
  <si>
    <t>Data and Information Management</t>
  </si>
  <si>
    <t>28 51 15</t>
  </si>
  <si>
    <t>Information Interfaces to Connected Subsystems</t>
  </si>
  <si>
    <t>28 51 17</t>
  </si>
  <si>
    <t>Data Presentation</t>
  </si>
  <si>
    <t>28 51 19</t>
  </si>
  <si>
    <t>Control Room and Monitoring Equipment</t>
  </si>
  <si>
    <t>28 52 00</t>
  </si>
  <si>
    <t>Detention Security Systems</t>
  </si>
  <si>
    <t>28 52 11</t>
  </si>
  <si>
    <t>Detention Monitoring and Control Systems</t>
  </si>
  <si>
    <t>28 52 13</t>
  </si>
  <si>
    <t>Detention Interfaces to Connected Subsystems</t>
  </si>
  <si>
    <t>28 52 15</t>
  </si>
  <si>
    <t>Video Support Systems for Detention</t>
  </si>
  <si>
    <t>31 00 00</t>
  </si>
  <si>
    <t>Earthwork</t>
  </si>
  <si>
    <t>31 01 00</t>
  </si>
  <si>
    <t>Maintenance of Earthwork</t>
  </si>
  <si>
    <t>31 01 10</t>
  </si>
  <si>
    <t>Maintenance of Clearing</t>
  </si>
  <si>
    <t>31 01 20</t>
  </si>
  <si>
    <t>Maintenance of Earth Moving</t>
  </si>
  <si>
    <t>31 01 40</t>
  </si>
  <si>
    <t>Maintenance of Shoring and Underpinning</t>
  </si>
  <si>
    <t>31 01 50</t>
  </si>
  <si>
    <t>Maintenance of Excavation Support and Protection</t>
  </si>
  <si>
    <t>31 01 60</t>
  </si>
  <si>
    <t>Maintenance of Special Foundations and Load Bearing Elements</t>
  </si>
  <si>
    <t>31 01 62</t>
  </si>
  <si>
    <t>Maintenance of Driven Piles</t>
  </si>
  <si>
    <t>31 01 63</t>
  </si>
  <si>
    <t>Maintenance of Bored and Augered Piles</t>
  </si>
  <si>
    <t>31 01 70</t>
  </si>
  <si>
    <t>Maintenance of Tunneling and Mining</t>
  </si>
  <si>
    <t>31 05 00</t>
  </si>
  <si>
    <t>Common Work Results for Earthwork</t>
  </si>
  <si>
    <t>31 05 05</t>
  </si>
  <si>
    <t>Selective Demolition for Earthwork</t>
  </si>
  <si>
    <t>31 05 13</t>
  </si>
  <si>
    <t>Soils for Earthwork</t>
  </si>
  <si>
    <t>31 05 16</t>
  </si>
  <si>
    <t>Aggregates for Earthwork</t>
  </si>
  <si>
    <t>31 05 19</t>
  </si>
  <si>
    <t>Geosynthetics for Earthwork</t>
  </si>
  <si>
    <t>31 05 23</t>
  </si>
  <si>
    <t>Cement and Concrete for Earthwork</t>
  </si>
  <si>
    <t>31 06 00</t>
  </si>
  <si>
    <t>Schedules for Earthwork</t>
  </si>
  <si>
    <t>31 06 10</t>
  </si>
  <si>
    <t>Schedules for Clearing</t>
  </si>
  <si>
    <t>31 06 20</t>
  </si>
  <si>
    <t>Schedules for Earth Moving</t>
  </si>
  <si>
    <t>31 06 40</t>
  </si>
  <si>
    <t>Schedules for Shoring and Underpinning</t>
  </si>
  <si>
    <t>31 06 50</t>
  </si>
  <si>
    <t>Schedules for Excavation Support and Protection</t>
  </si>
  <si>
    <t>31 06 60</t>
  </si>
  <si>
    <t>Schedules for Special Foundations and Load Bearing Elements</t>
  </si>
  <si>
    <t>31 06 70</t>
  </si>
  <si>
    <t>Schedules for Tunneling and Mining</t>
  </si>
  <si>
    <t>31 08 00</t>
  </si>
  <si>
    <t>Commissioning of Earthwork</t>
  </si>
  <si>
    <t>31 08 13</t>
  </si>
  <si>
    <t>Pile Load Testing</t>
  </si>
  <si>
    <t>31 09 00</t>
  </si>
  <si>
    <t>Geotechnical Instrumentation and Monitoring of Earthwork</t>
  </si>
  <si>
    <t>31 09 13</t>
  </si>
  <si>
    <t>Geotechnical Instrumentation and Monitoring</t>
  </si>
  <si>
    <t>31 09 16</t>
  </si>
  <si>
    <t>Foundation Performance Instrumentation</t>
  </si>
  <si>
    <t>31 10 00</t>
  </si>
  <si>
    <t>Site Clearing</t>
  </si>
  <si>
    <t>31 11 00</t>
  </si>
  <si>
    <t>Clearing and Grubbing</t>
  </si>
  <si>
    <t>31 12 00</t>
  </si>
  <si>
    <t>Selective Clearing</t>
  </si>
  <si>
    <t>31 13 00</t>
  </si>
  <si>
    <t>Selective Tree and Shrub Removal and Trimming</t>
  </si>
  <si>
    <t>31 13 13</t>
  </si>
  <si>
    <t>Selective Tree and Shrub Removal</t>
  </si>
  <si>
    <t>31 13 16</t>
  </si>
  <si>
    <t>Selective Tree and Shrub Trimming</t>
  </si>
  <si>
    <t>31 14 00</t>
  </si>
  <si>
    <t>Earth Stripping and Stockpiling</t>
  </si>
  <si>
    <t>31 14 13</t>
  </si>
  <si>
    <t>Soil Stripping and Stockpiling</t>
  </si>
  <si>
    <t>31 14 16</t>
  </si>
  <si>
    <t>Sod Stripping and Stockpiling</t>
  </si>
  <si>
    <t>31 20 00</t>
  </si>
  <si>
    <t>Earth Moving</t>
  </si>
  <si>
    <t>31 21 00</t>
  </si>
  <si>
    <t>Off-Gassing Mitigation</t>
  </si>
  <si>
    <t>31 21 13</t>
  </si>
  <si>
    <t>Radon Mitigation</t>
  </si>
  <si>
    <t>31 21 16</t>
  </si>
  <si>
    <t>Methane Mitigation</t>
  </si>
  <si>
    <t>31 22 00</t>
  </si>
  <si>
    <t>Grading</t>
  </si>
  <si>
    <t>31 22 13</t>
  </si>
  <si>
    <t>Rough Grading</t>
  </si>
  <si>
    <t>31 22 16</t>
  </si>
  <si>
    <t>Fine Grading</t>
  </si>
  <si>
    <t>31 22 19</t>
  </si>
  <si>
    <t>Finish Grading</t>
  </si>
  <si>
    <t>31 23 00</t>
  </si>
  <si>
    <t>Excavation and Fill</t>
  </si>
  <si>
    <t>31 23 13</t>
  </si>
  <si>
    <t>Subgrade Preparation</t>
  </si>
  <si>
    <t>31 23 16</t>
  </si>
  <si>
    <t>Excavation</t>
  </si>
  <si>
    <t>31 23 19</t>
  </si>
  <si>
    <t>Dewatering</t>
  </si>
  <si>
    <t>31 23 23</t>
  </si>
  <si>
    <t>Fill</t>
  </si>
  <si>
    <t>31 23 33</t>
  </si>
  <si>
    <t>Trenching and Backfilling</t>
  </si>
  <si>
    <t>31 24 00</t>
  </si>
  <si>
    <t>Embankments</t>
  </si>
  <si>
    <t>31 24 13</t>
  </si>
  <si>
    <t>Roadway Embankments</t>
  </si>
  <si>
    <t>31 24 16</t>
  </si>
  <si>
    <t>Railway Embankments</t>
  </si>
  <si>
    <t>31 25 00</t>
  </si>
  <si>
    <t>Erosion and Sedimentation Controls</t>
  </si>
  <si>
    <t>31 25 14</t>
  </si>
  <si>
    <t>Stabilization Measures for Erosion and Sedimentation Control</t>
  </si>
  <si>
    <t>31 25 24</t>
  </si>
  <si>
    <t>Structural Measures for Erosion and Sedimentation Control</t>
  </si>
  <si>
    <t>31 25 34</t>
  </si>
  <si>
    <t>Retention Measures for Erosion and Sedimentation Controls</t>
  </si>
  <si>
    <t>31 30 00</t>
  </si>
  <si>
    <t>Earthwork Methods</t>
  </si>
  <si>
    <t>31 31 00</t>
  </si>
  <si>
    <t>Soil Treatment</t>
  </si>
  <si>
    <t>31 31 13</t>
  </si>
  <si>
    <t>Rodent Control</t>
  </si>
  <si>
    <t>31 31 16</t>
  </si>
  <si>
    <t>Termite Control</t>
  </si>
  <si>
    <t>31 31 19</t>
  </si>
  <si>
    <t>Vegetation Control</t>
  </si>
  <si>
    <t>31 31 33</t>
  </si>
  <si>
    <t>Sanitary Vacuum System Piping</t>
  </si>
  <si>
    <t>31 32 00</t>
  </si>
  <si>
    <t>Soil Stabilization</t>
  </si>
  <si>
    <t>31 32 13</t>
  </si>
  <si>
    <t>Soil Mixing Stabilization</t>
  </si>
  <si>
    <t>31 32 16</t>
  </si>
  <si>
    <t>Chemical Treatment Soil Stabilization</t>
  </si>
  <si>
    <t>31 32 17</t>
  </si>
  <si>
    <t>Water Injection Soil Stabilization</t>
  </si>
  <si>
    <t>31 32 19</t>
  </si>
  <si>
    <t>Geosynthetic Soil Stabilization and Layer Separation</t>
  </si>
  <si>
    <t>31 32 23</t>
  </si>
  <si>
    <t>Pressure Grouting Soil Stabilization</t>
  </si>
  <si>
    <t>31 32 33</t>
  </si>
  <si>
    <t>Shotcrete Soil Slope Stabilization</t>
  </si>
  <si>
    <t>31 32 36</t>
  </si>
  <si>
    <t>Soil Nailing</t>
  </si>
  <si>
    <t>31 33 00</t>
  </si>
  <si>
    <t>Rock Stabilization</t>
  </si>
  <si>
    <t>31 33 13</t>
  </si>
  <si>
    <t>Rock Bolting and Grouting</t>
  </si>
  <si>
    <t>31 33 23</t>
  </si>
  <si>
    <t>Rock Slope Netting</t>
  </si>
  <si>
    <t>31 33 26</t>
  </si>
  <si>
    <t>Rock Slope Wire Mesh</t>
  </si>
  <si>
    <t>31 33 33</t>
  </si>
  <si>
    <t>Shotcrete Rock Slope Stabilization</t>
  </si>
  <si>
    <t>31 33 43</t>
  </si>
  <si>
    <t>Vegetated Rock Slope Stabilization</t>
  </si>
  <si>
    <t>31 34 00</t>
  </si>
  <si>
    <t>Soil Reinforcement</t>
  </si>
  <si>
    <t>31 34 19</t>
  </si>
  <si>
    <t>Geosynthetic Soil Reinforcement</t>
  </si>
  <si>
    <t>31 34 23</t>
  </si>
  <si>
    <t>Fiber Soil Reinforcement</t>
  </si>
  <si>
    <t>31 35 00</t>
  </si>
  <si>
    <t>Slope Protection</t>
  </si>
  <si>
    <t>31 35 19</t>
  </si>
  <si>
    <t>Geosynthetic Slope Protection</t>
  </si>
  <si>
    <t>31 35 23</t>
  </si>
  <si>
    <t>Slope Protection with Slope Paving</t>
  </si>
  <si>
    <t>31 35 26</t>
  </si>
  <si>
    <t>Containment Barriers</t>
  </si>
  <si>
    <t>31 36 00</t>
  </si>
  <si>
    <t>Gabions</t>
  </si>
  <si>
    <t>31 36 13</t>
  </si>
  <si>
    <t>Gabion Boxes</t>
  </si>
  <si>
    <t>31 36 19</t>
  </si>
  <si>
    <t>Gabion Mattresses</t>
  </si>
  <si>
    <t>31 37 00</t>
  </si>
  <si>
    <t>Riprap</t>
  </si>
  <si>
    <t>31 37 13</t>
  </si>
  <si>
    <t>Machined Riprap</t>
  </si>
  <si>
    <t>31 37 16</t>
  </si>
  <si>
    <t>Non-Machined Riprap</t>
  </si>
  <si>
    <t>31 40 00</t>
  </si>
  <si>
    <t>Shoring and Underpinning</t>
  </si>
  <si>
    <t>31 41 00</t>
  </si>
  <si>
    <t>Shoring</t>
  </si>
  <si>
    <t>31 41 13</t>
  </si>
  <si>
    <t>Timber Shoring</t>
  </si>
  <si>
    <t>31 41 16</t>
  </si>
  <si>
    <t>Sheet Piling</t>
  </si>
  <si>
    <t>31 41 19</t>
  </si>
  <si>
    <t>Metal Hydraulic Shoring</t>
  </si>
  <si>
    <t>31 41 23</t>
  </si>
  <si>
    <t>Pneumatic Shoring</t>
  </si>
  <si>
    <t>31 41 33</t>
  </si>
  <si>
    <t>Trench Shielding</t>
  </si>
  <si>
    <t>31 43 00</t>
  </si>
  <si>
    <t>Concrete Raising</t>
  </si>
  <si>
    <t>31 43 13</t>
  </si>
  <si>
    <t>Pressure Grouting</t>
  </si>
  <si>
    <t>31 43 16</t>
  </si>
  <si>
    <t>Compaction Grouting</t>
  </si>
  <si>
    <t>31 43 19</t>
  </si>
  <si>
    <t>Mechanical Jacking</t>
  </si>
  <si>
    <t>31 45 00</t>
  </si>
  <si>
    <t>Vibroflotation and Densification</t>
  </si>
  <si>
    <t>31 45 13</t>
  </si>
  <si>
    <t>Vibroflotation</t>
  </si>
  <si>
    <t>31 45 16</t>
  </si>
  <si>
    <t>Densification</t>
  </si>
  <si>
    <t>31 46 00</t>
  </si>
  <si>
    <t>Needle Beams</t>
  </si>
  <si>
    <t>31 46 13</t>
  </si>
  <si>
    <t>Cantilever Needle Beams</t>
  </si>
  <si>
    <t>31 48 00</t>
  </si>
  <si>
    <t>Underpinning</t>
  </si>
  <si>
    <t>31 48 13</t>
  </si>
  <si>
    <t>Underpinning Piers</t>
  </si>
  <si>
    <t>31 48 19</t>
  </si>
  <si>
    <t>Bracket Piers</t>
  </si>
  <si>
    <t>31 48 23</t>
  </si>
  <si>
    <t>Jacked Piers</t>
  </si>
  <si>
    <t>31 48 33</t>
  </si>
  <si>
    <t>Micropile Underpinning</t>
  </si>
  <si>
    <t>31 50 00</t>
  </si>
  <si>
    <t>Excavation Support and Protection</t>
  </si>
  <si>
    <t>31 51 00</t>
  </si>
  <si>
    <t>Anchor Tiebacks</t>
  </si>
  <si>
    <t>31 51 13</t>
  </si>
  <si>
    <t>Excavation Soil Anchors</t>
  </si>
  <si>
    <t>31 51 16</t>
  </si>
  <si>
    <t>Excavation Rock Anchors</t>
  </si>
  <si>
    <t>31 52 00</t>
  </si>
  <si>
    <t>Cofferdams</t>
  </si>
  <si>
    <t>31 52 13</t>
  </si>
  <si>
    <t>Sheet Piling Cofferdams</t>
  </si>
  <si>
    <t>31 52 16</t>
  </si>
  <si>
    <t>Timber Cofferdams</t>
  </si>
  <si>
    <t>31 52 19</t>
  </si>
  <si>
    <t>Precast Concrete Cofferdams</t>
  </si>
  <si>
    <t>31 53 00</t>
  </si>
  <si>
    <t>Cribbing and Walers</t>
  </si>
  <si>
    <t>31 53 13</t>
  </si>
  <si>
    <t>Timber Cribwork</t>
  </si>
  <si>
    <t>31 54 00</t>
  </si>
  <si>
    <t>Ground Freezing</t>
  </si>
  <si>
    <t>31 56 00</t>
  </si>
  <si>
    <t>Slurry Walls</t>
  </si>
  <si>
    <t>31 56 13</t>
  </si>
  <si>
    <t>Bentonite Slurry Walls</t>
  </si>
  <si>
    <t>31 56 16</t>
  </si>
  <si>
    <t>Attipulgite Slurry Walls</t>
  </si>
  <si>
    <t>31 56 19</t>
  </si>
  <si>
    <t>Slurry-Geomembrane Composite Slurry Walls</t>
  </si>
  <si>
    <t>31 56 23</t>
  </si>
  <si>
    <t>Lean Concrete Slurry Walls</t>
  </si>
  <si>
    <t>31 56 26</t>
  </si>
  <si>
    <t>Bio-Polymer Trench Drain</t>
  </si>
  <si>
    <t>31 60 00</t>
  </si>
  <si>
    <t>Special Foundations and Load-Bearing Elements</t>
  </si>
  <si>
    <t>31 62 00</t>
  </si>
  <si>
    <t>Driven Piles</t>
  </si>
  <si>
    <t>31 62 13</t>
  </si>
  <si>
    <t>Concrete Piles</t>
  </si>
  <si>
    <t>31 62 16</t>
  </si>
  <si>
    <t>Steel Piles</t>
  </si>
  <si>
    <t>31 62 19</t>
  </si>
  <si>
    <t>Timber Piles</t>
  </si>
  <si>
    <t>31 62 23</t>
  </si>
  <si>
    <t>Composite Piles</t>
  </si>
  <si>
    <t>31 63 00</t>
  </si>
  <si>
    <t>Bored Piles</t>
  </si>
  <si>
    <t>31 63 13</t>
  </si>
  <si>
    <t>Bored and Augered Test Piles</t>
  </si>
  <si>
    <t>31 63 16</t>
  </si>
  <si>
    <t>Auger Cast Grout Piles</t>
  </si>
  <si>
    <t>31 63 19</t>
  </si>
  <si>
    <t>Bored and Socketed Piles</t>
  </si>
  <si>
    <t>31 63 23</t>
  </si>
  <si>
    <t>Bored Concrete Piles</t>
  </si>
  <si>
    <t>31 63 26</t>
  </si>
  <si>
    <t>Drilled Caissons</t>
  </si>
  <si>
    <t>31 63 29</t>
  </si>
  <si>
    <t>Drilled Concrete Piers and Shafts</t>
  </si>
  <si>
    <t>31 63 33</t>
  </si>
  <si>
    <t>Drilled Micropiles</t>
  </si>
  <si>
    <t>31 64 00</t>
  </si>
  <si>
    <t>Caissons</t>
  </si>
  <si>
    <t>31 64 13</t>
  </si>
  <si>
    <t>Box Caissons</t>
  </si>
  <si>
    <t>31 64 16</t>
  </si>
  <si>
    <t>Excavated Caissons</t>
  </si>
  <si>
    <t>31 64 19</t>
  </si>
  <si>
    <t>Floating Caissons</t>
  </si>
  <si>
    <t>31 64 23</t>
  </si>
  <si>
    <t>Open Caissons</t>
  </si>
  <si>
    <t>31 64 26</t>
  </si>
  <si>
    <t>Pneumatic Caissons</t>
  </si>
  <si>
    <t>31 64 29</t>
  </si>
  <si>
    <t>Sheeted Caissons</t>
  </si>
  <si>
    <t>31 66 00</t>
  </si>
  <si>
    <t>Special Foundations</t>
  </si>
  <si>
    <t>31 66 13</t>
  </si>
  <si>
    <t>Special Piles</t>
  </si>
  <si>
    <t>31 66 15</t>
  </si>
  <si>
    <t>Helical Foundation Piles</t>
  </si>
  <si>
    <t>31 66 16</t>
  </si>
  <si>
    <t>Special Foundation Walls</t>
  </si>
  <si>
    <t>31 66 19</t>
  </si>
  <si>
    <t>Refrigerated Foundations</t>
  </si>
  <si>
    <t>31 68 00</t>
  </si>
  <si>
    <t>Foundation Anchors</t>
  </si>
  <si>
    <t>31 68 13</t>
  </si>
  <si>
    <t>Rock Foundation Anchors</t>
  </si>
  <si>
    <t>31 68 16</t>
  </si>
  <si>
    <t>Helical Foundation Anchors</t>
  </si>
  <si>
    <t>31 70 00</t>
  </si>
  <si>
    <t>Tunneling and Mining</t>
  </si>
  <si>
    <t>31 71 00</t>
  </si>
  <si>
    <t>Tunnel Excavation</t>
  </si>
  <si>
    <t>31 71 13</t>
  </si>
  <si>
    <t>Shield Driving Tunnel Excavation</t>
  </si>
  <si>
    <t>31 71 16</t>
  </si>
  <si>
    <t>Tunnel Excavation by Drilling and Blasting</t>
  </si>
  <si>
    <t>31 71 19</t>
  </si>
  <si>
    <t>Tunnel Excavation by Tunnel Boring Machine</t>
  </si>
  <si>
    <t>31 71 23</t>
  </si>
  <si>
    <t>Tunneling by Cut and Cover</t>
  </si>
  <si>
    <t>31 72 00</t>
  </si>
  <si>
    <t>Tunnel Support Systems</t>
  </si>
  <si>
    <t>31 72 13</t>
  </si>
  <si>
    <t>Rock Reinforcement and Initial Support</t>
  </si>
  <si>
    <t>31 72 16</t>
  </si>
  <si>
    <t>Steel Ribs and Lagging</t>
  </si>
  <si>
    <t>31 73 00</t>
  </si>
  <si>
    <t>Tunnel Grouting</t>
  </si>
  <si>
    <t>31 73 13</t>
  </si>
  <si>
    <t>Cement Tunnel Grouting</t>
  </si>
  <si>
    <t>31 73 16</t>
  </si>
  <si>
    <t>Chemical Tunnel Grouting</t>
  </si>
  <si>
    <t>31 74 00</t>
  </si>
  <si>
    <t>Tunnel Construction</t>
  </si>
  <si>
    <t>31 74 13</t>
  </si>
  <si>
    <t>Cast-in-Place Concrete Tunnel Lining</t>
  </si>
  <si>
    <t>31 74 16</t>
  </si>
  <si>
    <t>Precast Concrete Tunnel Lining</t>
  </si>
  <si>
    <t>31 74 19</t>
  </si>
  <si>
    <t>Shotcrete Tunnel Lining</t>
  </si>
  <si>
    <t>31 75 00</t>
  </si>
  <si>
    <t>Shaft Construction</t>
  </si>
  <si>
    <t>31 75 13</t>
  </si>
  <si>
    <t>Cast-in-Place Concrete Shaft Lining</t>
  </si>
  <si>
    <t>31 75 16</t>
  </si>
  <si>
    <t>Precast Concrete Shaft Lining</t>
  </si>
  <si>
    <t>31 77 00</t>
  </si>
  <si>
    <t>Submersible Tube Tunnels</t>
  </si>
  <si>
    <t>31 77 13</t>
  </si>
  <si>
    <t>Trench Excavation for Submerged Tunnels</t>
  </si>
  <si>
    <t>31 77 16</t>
  </si>
  <si>
    <t>Tube Construction (Outfitting Tunnel Tubes)</t>
  </si>
  <si>
    <t>31 77 19</t>
  </si>
  <si>
    <t>Floating and Laying Submerged Tunnels</t>
  </si>
  <si>
    <t>32 00 00</t>
  </si>
  <si>
    <t>Exterior Improvements</t>
  </si>
  <si>
    <t>32 01 00</t>
  </si>
  <si>
    <t>Operation and Maintenance of Exterior Improvements</t>
  </si>
  <si>
    <t>32 01 11</t>
  </si>
  <si>
    <t>Paving Cleaning</t>
  </si>
  <si>
    <t>32 01 13</t>
  </si>
  <si>
    <t>Flexible Paving Surface Treatment</t>
  </si>
  <si>
    <t>32 01 16</t>
  </si>
  <si>
    <t>Flexible Paving Rehabilitation</t>
  </si>
  <si>
    <t>32 01 17</t>
  </si>
  <si>
    <t>Flexible Paving Repair</t>
  </si>
  <si>
    <t>32 01 19</t>
  </si>
  <si>
    <t>Rigid Paving Surface Treatment</t>
  </si>
  <si>
    <t>32 01 23</t>
  </si>
  <si>
    <t>Base Course Reconditioning</t>
  </si>
  <si>
    <t>32 01 26</t>
  </si>
  <si>
    <t>Rigid Paving Rehabilitation</t>
  </si>
  <si>
    <t>32 01 29</t>
  </si>
  <si>
    <t>Rigid Paving Repair</t>
  </si>
  <si>
    <t>32 01 30</t>
  </si>
  <si>
    <t>Operation and Maintenance of Site Improvements</t>
  </si>
  <si>
    <t>32 01 80</t>
  </si>
  <si>
    <t>Operation and Maintenance of Irrigation</t>
  </si>
  <si>
    <t>32 01 90</t>
  </si>
  <si>
    <t>Operation and Maintenance of Planting</t>
  </si>
  <si>
    <t>32 05 00</t>
  </si>
  <si>
    <t>Common Work Results for Exterior Improvements</t>
  </si>
  <si>
    <t>32 05 05</t>
  </si>
  <si>
    <t>Selective Demolition for Exterior Improvements</t>
  </si>
  <si>
    <t>32 05 13</t>
  </si>
  <si>
    <t>Soils for Exterior Improvements</t>
  </si>
  <si>
    <t>32 05 16</t>
  </si>
  <si>
    <t>Aggregates for Exterior Improvements</t>
  </si>
  <si>
    <t>32 05 19</t>
  </si>
  <si>
    <t>Geosynthetics for Exterior Improvements</t>
  </si>
  <si>
    <t>32 05 23</t>
  </si>
  <si>
    <t>Cement and Concrete for Exterior Improvements</t>
  </si>
  <si>
    <t>32 05 33</t>
  </si>
  <si>
    <t>Common Work Results for Planting</t>
  </si>
  <si>
    <t>32 06 00</t>
  </si>
  <si>
    <t>Schedules for Exterior Improvements</t>
  </si>
  <si>
    <t>32 06 10</t>
  </si>
  <si>
    <t>Schedules for Bases, Ballasts, and Paving</t>
  </si>
  <si>
    <t>32 06 30</t>
  </si>
  <si>
    <t>Schedules for Site Improvements</t>
  </si>
  <si>
    <t>32 06 80</t>
  </si>
  <si>
    <t>Schedules for Irrigation</t>
  </si>
  <si>
    <t>32 06 90</t>
  </si>
  <si>
    <t>Schedules for Planting</t>
  </si>
  <si>
    <t>32 08 00</t>
  </si>
  <si>
    <t>Commissioning of Exterior Improvements</t>
  </si>
  <si>
    <t>32 10 00</t>
  </si>
  <si>
    <t>Bases, Ballasts, and Paving</t>
  </si>
  <si>
    <t>32 11 00</t>
  </si>
  <si>
    <t>Base Courses</t>
  </si>
  <si>
    <t>32 11 13</t>
  </si>
  <si>
    <t>Subgrade Modifications</t>
  </si>
  <si>
    <t>32 11 16</t>
  </si>
  <si>
    <t>Subbase Courses</t>
  </si>
  <si>
    <t>32 11 23</t>
  </si>
  <si>
    <t>Aggregate Base Courses</t>
  </si>
  <si>
    <t>32 11 26</t>
  </si>
  <si>
    <t>Asphaltic Base Courses</t>
  </si>
  <si>
    <t>32 11 29</t>
  </si>
  <si>
    <t>Lime Treated Base Courses</t>
  </si>
  <si>
    <t>32 11 33</t>
  </si>
  <si>
    <t>Cement-Treated Base Courses</t>
  </si>
  <si>
    <t>32 11 36</t>
  </si>
  <si>
    <t>Concrete Base Courses</t>
  </si>
  <si>
    <t>32 11 39</t>
  </si>
  <si>
    <t>Shell Base Course</t>
  </si>
  <si>
    <t>32 12 00</t>
  </si>
  <si>
    <t>Flexible Paving</t>
  </si>
  <si>
    <t>32 12 13</t>
  </si>
  <si>
    <t>Preparatory Coats</t>
  </si>
  <si>
    <t>32 12 16</t>
  </si>
  <si>
    <t>Asphalt Paving</t>
  </si>
  <si>
    <t>32 12 19</t>
  </si>
  <si>
    <t>Asphalt Paving Wearing Courses</t>
  </si>
  <si>
    <t>32 12 33</t>
  </si>
  <si>
    <t>Flexible Paving Surface Treatments</t>
  </si>
  <si>
    <t>32 12 36</t>
  </si>
  <si>
    <t>Seal Coats</t>
  </si>
  <si>
    <t>32 12 43</t>
  </si>
  <si>
    <t>Porous Flexible Paving</t>
  </si>
  <si>
    <t>32 12 73</t>
  </si>
  <si>
    <t>Asphalt Paving Joint Sealants</t>
  </si>
  <si>
    <t>32 13 00</t>
  </si>
  <si>
    <t>Rigid Paving</t>
  </si>
  <si>
    <t>32 13 13</t>
  </si>
  <si>
    <t>Concrete Paving</t>
  </si>
  <si>
    <t>32 13 16</t>
  </si>
  <si>
    <t>Decorative Concrete Paving</t>
  </si>
  <si>
    <t>32 13 43</t>
  </si>
  <si>
    <t>Pervious Concrete Paving</t>
  </si>
  <si>
    <t>32 13 73</t>
  </si>
  <si>
    <t>Concrete Paving Joint Sealants</t>
  </si>
  <si>
    <t>32 14 00</t>
  </si>
  <si>
    <t>Unit Paving</t>
  </si>
  <si>
    <t>32 14 13</t>
  </si>
  <si>
    <t>Precast Concrete Unit Paving</t>
  </si>
  <si>
    <t>32 14 16</t>
  </si>
  <si>
    <t>Brick Unit Paving</t>
  </si>
  <si>
    <t>32 14 23</t>
  </si>
  <si>
    <t>Asphalt Unit Paving</t>
  </si>
  <si>
    <t>32 14 26</t>
  </si>
  <si>
    <t>Wood Paving</t>
  </si>
  <si>
    <t>32 14 29</t>
  </si>
  <si>
    <t>Rubber Paving</t>
  </si>
  <si>
    <t>Recycled-Rubber Paving</t>
  </si>
  <si>
    <t>32 14 33</t>
  </si>
  <si>
    <t>Plastic Paving</t>
  </si>
  <si>
    <t>32 14 40</t>
  </si>
  <si>
    <t>Stone Paving</t>
  </si>
  <si>
    <t>32 14 43</t>
  </si>
  <si>
    <t>Porous Unit Paving</t>
  </si>
  <si>
    <t>32 15 00</t>
  </si>
  <si>
    <t>Aggregate Surfacing</t>
  </si>
  <si>
    <t>32 15 13</t>
  </si>
  <si>
    <t>Cinder Surfacing</t>
  </si>
  <si>
    <t>32 15 40</t>
  </si>
  <si>
    <t>Crushed Stone Surfacing</t>
  </si>
  <si>
    <t>32 15 50</t>
  </si>
  <si>
    <t>Aggregate-Turf Pavement</t>
  </si>
  <si>
    <t>32 16 00</t>
  </si>
  <si>
    <t>Curbs, Gutters, Sidewalks, and Driveways</t>
  </si>
  <si>
    <t>32 16 13</t>
  </si>
  <si>
    <t>Curbs and Gutters</t>
  </si>
  <si>
    <t>32 16 23</t>
  </si>
  <si>
    <t>Sidewalks</t>
  </si>
  <si>
    <t>32 16 33</t>
  </si>
  <si>
    <t>Driveways</t>
  </si>
  <si>
    <t>32 17 00</t>
  </si>
  <si>
    <t>Paving Specialties</t>
  </si>
  <si>
    <t>32 17 13</t>
  </si>
  <si>
    <t>Parking Bumpers</t>
  </si>
  <si>
    <t>32 17 16</t>
  </si>
  <si>
    <t>Manufactured Traffic-Calming Devices</t>
  </si>
  <si>
    <t>Speed Bumps</t>
  </si>
  <si>
    <t>32 17 23</t>
  </si>
  <si>
    <t>Pavement Markings</t>
  </si>
  <si>
    <t>32 17 26</t>
  </si>
  <si>
    <t>Tactile Warning Surfacing</t>
  </si>
  <si>
    <t>32 17 29</t>
  </si>
  <si>
    <t>Pavement Embedded Warning Lights</t>
  </si>
  <si>
    <t>32 17 43</t>
  </si>
  <si>
    <t>Pavement Snow Melting Systems</t>
  </si>
  <si>
    <t>32 18 00</t>
  </si>
  <si>
    <t>Athletic and Recreational Surfacing</t>
  </si>
  <si>
    <t>32 18 13</t>
  </si>
  <si>
    <t>Synthetic Grass Surfacing</t>
  </si>
  <si>
    <t>32 18 16</t>
  </si>
  <si>
    <t>Synthetic Resilient Surfacing</t>
  </si>
  <si>
    <t>32 18 23</t>
  </si>
  <si>
    <t>Athletic Surfacing</t>
  </si>
  <si>
    <t>32 30 00</t>
  </si>
  <si>
    <t>Site Improvements</t>
  </si>
  <si>
    <t>32 31 00</t>
  </si>
  <si>
    <t>Fences and Gates</t>
  </si>
  <si>
    <t>32 31 11</t>
  </si>
  <si>
    <t>Gate Operators</t>
  </si>
  <si>
    <t>32 31 13</t>
  </si>
  <si>
    <t>Chain Link Fences and Gates</t>
  </si>
  <si>
    <t>32 31 16</t>
  </si>
  <si>
    <t>Welded Wire Fences and Gates</t>
  </si>
  <si>
    <t>32 31 17</t>
  </si>
  <si>
    <t>Expanded Metal Fences and Gates</t>
  </si>
  <si>
    <t>32 31 19</t>
  </si>
  <si>
    <t>Decorative Metal Fences and Gates</t>
  </si>
  <si>
    <t>32 31 23</t>
  </si>
  <si>
    <t>Plastic Fences and Gates</t>
  </si>
  <si>
    <t>32 31 26</t>
  </si>
  <si>
    <t>Wire Fences and Gates</t>
  </si>
  <si>
    <t>32 31 29</t>
  </si>
  <si>
    <t>Wood Fences and Gates</t>
  </si>
  <si>
    <t>32 31 32</t>
  </si>
  <si>
    <t>Composite Fences and Gates</t>
  </si>
  <si>
    <t>32 31 53</t>
  </si>
  <si>
    <t>Cattle Guards</t>
  </si>
  <si>
    <t>32 31 56</t>
  </si>
  <si>
    <t>Wild Life Deterrent Fence</t>
  </si>
  <si>
    <t>32 32 00</t>
  </si>
  <si>
    <t>Retaining Walls</t>
  </si>
  <si>
    <t>32 32 13</t>
  </si>
  <si>
    <t>Cast-in-Place Concrete Retaining Walls</t>
  </si>
  <si>
    <t>32 32 16</t>
  </si>
  <si>
    <t>Precast Concrete Retaining Walls</t>
  </si>
  <si>
    <t>32 32 19</t>
  </si>
  <si>
    <t>Unit Masonry Retaining Walls</t>
  </si>
  <si>
    <t>32 32 23</t>
  </si>
  <si>
    <t>Segmental Retaining Walls</t>
  </si>
  <si>
    <t>32 32 26</t>
  </si>
  <si>
    <t>Metal Crib Retaining Walls</t>
  </si>
  <si>
    <t>32 32 29</t>
  </si>
  <si>
    <t>Timber Retaining Walls</t>
  </si>
  <si>
    <t>32 32 34</t>
  </si>
  <si>
    <t>Reinforced Soil Retaining Walls</t>
  </si>
  <si>
    <t>32 32 36</t>
  </si>
  <si>
    <t>Gabion Retaining Walls</t>
  </si>
  <si>
    <t>32 32 43</t>
  </si>
  <si>
    <t>Soldier-Beam Retaining Walls</t>
  </si>
  <si>
    <t>32 32 53</t>
  </si>
  <si>
    <t>Stone Retaining Walls</t>
  </si>
  <si>
    <t>32 33 00</t>
  </si>
  <si>
    <t>32 33 13</t>
  </si>
  <si>
    <t>Site Bicycle Racks</t>
  </si>
  <si>
    <t>32 33 14</t>
  </si>
  <si>
    <t>Site Bicycle Lockers</t>
  </si>
  <si>
    <t>32 33 23</t>
  </si>
  <si>
    <t>Site Trash and Litter Receptacles</t>
  </si>
  <si>
    <t>32 33 33</t>
  </si>
  <si>
    <t>Site Manufactured Planters</t>
  </si>
  <si>
    <t>32 33 43</t>
  </si>
  <si>
    <t>Site Seating and Tables</t>
  </si>
  <si>
    <t>32 34 00</t>
  </si>
  <si>
    <t>Fabricated Bridges</t>
  </si>
  <si>
    <t>32 34 13</t>
  </si>
  <si>
    <t>Fabricated Pedestrian Bridges</t>
  </si>
  <si>
    <t>32 34 23</t>
  </si>
  <si>
    <t>Fabricated Roadway Bridges</t>
  </si>
  <si>
    <t>32 34 33</t>
  </si>
  <si>
    <t>Fabricated Railway Bridges</t>
  </si>
  <si>
    <t>32 35 00</t>
  </si>
  <si>
    <t>Screening Devices</t>
  </si>
  <si>
    <t>32 35 13</t>
  </si>
  <si>
    <t>Screens and Louvers</t>
  </si>
  <si>
    <t>32 35 16</t>
  </si>
  <si>
    <t>Sound Barriers</t>
  </si>
  <si>
    <t>32 35 23</t>
  </si>
  <si>
    <t>Fire Barriers</t>
  </si>
  <si>
    <t>32 35 26</t>
  </si>
  <si>
    <t>Blast Barriers</t>
  </si>
  <si>
    <t>32 39 00</t>
  </si>
  <si>
    <t>Manufactured Site Specialties</t>
  </si>
  <si>
    <t>32 39 13</t>
  </si>
  <si>
    <t>Manufactured Metal Bollards</t>
  </si>
  <si>
    <t>32 39 16</t>
  </si>
  <si>
    <t>Manufactured Fire Pits</t>
  </si>
  <si>
    <t>32 39 33</t>
  </si>
  <si>
    <t>Artificial Rock Fabrications</t>
  </si>
  <si>
    <t>32 70 00</t>
  </si>
  <si>
    <t>Wetlands</t>
  </si>
  <si>
    <t>32 71 00</t>
  </si>
  <si>
    <t>Constructed Wetlands</t>
  </si>
  <si>
    <t>32 72 00</t>
  </si>
  <si>
    <t>Wetlands Restoration</t>
  </si>
  <si>
    <t>32 80 00</t>
  </si>
  <si>
    <t>Irrigation</t>
  </si>
  <si>
    <t>32 81 00</t>
  </si>
  <si>
    <t>Irrigation Components</t>
  </si>
  <si>
    <t>32 81 13</t>
  </si>
  <si>
    <t>Irrigation Intake Screens</t>
  </si>
  <si>
    <t>32 82 00</t>
  </si>
  <si>
    <t>Irrigation Pumps</t>
  </si>
  <si>
    <t>32 84 00</t>
  </si>
  <si>
    <t>Planting Irrigation</t>
  </si>
  <si>
    <t>32 84 13</t>
  </si>
  <si>
    <t>Drip Irrigation</t>
  </si>
  <si>
    <t>32 84 23</t>
  </si>
  <si>
    <t>Underground Sprinklers</t>
  </si>
  <si>
    <t>32 86 00</t>
  </si>
  <si>
    <t>Agricultural Irrigation</t>
  </si>
  <si>
    <t>32 90 00</t>
  </si>
  <si>
    <t>Planting</t>
  </si>
  <si>
    <t>32 91 00</t>
  </si>
  <si>
    <t>Planting Preparation</t>
  </si>
  <si>
    <t>32 91 13</t>
  </si>
  <si>
    <t>Soil Preparation</t>
  </si>
  <si>
    <t>32 91 16</t>
  </si>
  <si>
    <t>Planting Soil Stabilization</t>
  </si>
  <si>
    <t>32 91 19</t>
  </si>
  <si>
    <t>Landscape Grading</t>
  </si>
  <si>
    <t>32 92 00</t>
  </si>
  <si>
    <t>Turf and Grasses</t>
  </si>
  <si>
    <t>32 92 13</t>
  </si>
  <si>
    <t>Hydro-Mulching</t>
  </si>
  <si>
    <t>32 92 16</t>
  </si>
  <si>
    <t>Plugging</t>
  </si>
  <si>
    <t>32 92 19</t>
  </si>
  <si>
    <t>Seeding</t>
  </si>
  <si>
    <t>32 92 23</t>
  </si>
  <si>
    <t>Sodding</t>
  </si>
  <si>
    <t>32 92 26</t>
  </si>
  <si>
    <t>Sprigging</t>
  </si>
  <si>
    <t>32 93 00</t>
  </si>
  <si>
    <t>Plants</t>
  </si>
  <si>
    <t>32 93 13</t>
  </si>
  <si>
    <t>Ground Covers</t>
  </si>
  <si>
    <t>32 93 23</t>
  </si>
  <si>
    <t>Plants and Bulbs</t>
  </si>
  <si>
    <t>32 93 33</t>
  </si>
  <si>
    <t>Shrubs</t>
  </si>
  <si>
    <t>32 93 43</t>
  </si>
  <si>
    <t>Trees</t>
  </si>
  <si>
    <t>32 93 93</t>
  </si>
  <si>
    <t>Exterior Artificial Plants</t>
  </si>
  <si>
    <t>32 94 00</t>
  </si>
  <si>
    <t>Planting Accessories</t>
  </si>
  <si>
    <t>32 94 13</t>
  </si>
  <si>
    <t>Landscape Edging</t>
  </si>
  <si>
    <t>32 94 16</t>
  </si>
  <si>
    <t>Landscape Timbers</t>
  </si>
  <si>
    <t>32 94 19</t>
  </si>
  <si>
    <t>Landscape Surfacing</t>
  </si>
  <si>
    <t>32 94 33</t>
  </si>
  <si>
    <t>Planters</t>
  </si>
  <si>
    <t>32 94 43</t>
  </si>
  <si>
    <t>Tree Grates</t>
  </si>
  <si>
    <t>32 94 46</t>
  </si>
  <si>
    <t>Tree Grids</t>
  </si>
  <si>
    <t>32 95 00</t>
  </si>
  <si>
    <t>Exterior Planting Support Structures</t>
  </si>
  <si>
    <t>32 96 00</t>
  </si>
  <si>
    <t>Transplanting</t>
  </si>
  <si>
    <t>32 96 13</t>
  </si>
  <si>
    <t>Ground Cover Transplanting</t>
  </si>
  <si>
    <t>32 96 23</t>
  </si>
  <si>
    <t>Plant and Bulb Transplanting</t>
  </si>
  <si>
    <t>32 96 33</t>
  </si>
  <si>
    <t>Shrub Transplanting</t>
  </si>
  <si>
    <t>32 96 43</t>
  </si>
  <si>
    <t>Tree Transplanting</t>
  </si>
  <si>
    <t>33 00 00</t>
  </si>
  <si>
    <t>Utilities</t>
  </si>
  <si>
    <t>33 01 00</t>
  </si>
  <si>
    <t>Operation and Maintenance of Utilities</t>
  </si>
  <si>
    <t>33 01 10</t>
  </si>
  <si>
    <t>Operation and Maintenance of Water Utilities</t>
  </si>
  <si>
    <t>33 01 12</t>
  </si>
  <si>
    <t>Inspection and Testing of Water Utilities</t>
  </si>
  <si>
    <t>33 01 30</t>
  </si>
  <si>
    <t>Operation and Maintenance of Sewer Utilities</t>
  </si>
  <si>
    <t>33 01 34</t>
  </si>
  <si>
    <t>Operation and Maintenance of Onsite Wastewater Disposal Systems</t>
  </si>
  <si>
    <t>33 01 50</t>
  </si>
  <si>
    <t>Operation and Maintenance of Hydrocarbon Utilities</t>
  </si>
  <si>
    <t>Operation and Maintenance of Fuel Distribution Lines</t>
  </si>
  <si>
    <t>33 01 60</t>
  </si>
  <si>
    <t>Operation and Maintenance of Hydronic and Steam Energy Utilities</t>
  </si>
  <si>
    <t>33 01 70</t>
  </si>
  <si>
    <t>Operation and Maintenance of Electrical Utilities</t>
  </si>
  <si>
    <t>33 01 80</t>
  </si>
  <si>
    <t>Operation and Maintenance of Communications Utilities</t>
  </si>
  <si>
    <t>33 05 00</t>
  </si>
  <si>
    <t>Common Work Results for Utilities</t>
  </si>
  <si>
    <t>33 05 05</t>
  </si>
  <si>
    <t>Buried Piping Installation</t>
  </si>
  <si>
    <t>Selective Demolition for Utilities</t>
  </si>
  <si>
    <t>33 05 07</t>
  </si>
  <si>
    <t>Trenchless Installation of Utility Piping</t>
  </si>
  <si>
    <t>33 05 09</t>
  </si>
  <si>
    <t>Piping Specials for Utilities</t>
  </si>
  <si>
    <t>33 05 11</t>
  </si>
  <si>
    <t>Aluminum Utility Pipe</t>
  </si>
  <si>
    <t>33 05 12</t>
  </si>
  <si>
    <t>Brass Utility Pipe</t>
  </si>
  <si>
    <t>33 05 16</t>
  </si>
  <si>
    <t>Cast-Iron Utility Pipe</t>
  </si>
  <si>
    <t>Utility Structures</t>
  </si>
  <si>
    <t>33 05 17</t>
  </si>
  <si>
    <t>Copper Utility Pipe and Tubing</t>
  </si>
  <si>
    <t>33 05 19</t>
  </si>
  <si>
    <t>Ductile-Iron Utility Pipe</t>
  </si>
  <si>
    <t>Pressure Piping Tied Joint Restraint System</t>
  </si>
  <si>
    <t>33 05 23</t>
  </si>
  <si>
    <t>Stainless Steel Utility Pipe and Tubing</t>
  </si>
  <si>
    <t>Trenchless Utility Installation</t>
  </si>
  <si>
    <t>33 05 21</t>
  </si>
  <si>
    <t>High-Alloy Nickel Utility Pipe and Tubing</t>
  </si>
  <si>
    <t>33 05 24</t>
  </si>
  <si>
    <t>Steel Utility Pipe</t>
  </si>
  <si>
    <t>33 05 27</t>
  </si>
  <si>
    <t>Corrugated Metal Utility Pipe</t>
  </si>
  <si>
    <t>33 05 31</t>
  </si>
  <si>
    <t>Thermoplastic Utility Pipe</t>
  </si>
  <si>
    <t>33 05 33</t>
  </si>
  <si>
    <t>Polyethylene Utility Pipe</t>
  </si>
  <si>
    <t>33 05 36</t>
  </si>
  <si>
    <t>Fiberglass-Reinforced Plastic Utility Pipe</t>
  </si>
  <si>
    <t>33 05 37</t>
  </si>
  <si>
    <t>Centrifugally Cast Fiberglass-Reinforced Polymer Mortar Utility Pipe</t>
  </si>
  <si>
    <t>33 05 39</t>
  </si>
  <si>
    <t>Concrete Pipe</t>
  </si>
  <si>
    <t>33 05 41</t>
  </si>
  <si>
    <t>Vitrified Clay Utility Pipe</t>
  </si>
  <si>
    <t>33 05 43</t>
  </si>
  <si>
    <t>Ceramic Drainage Tile</t>
  </si>
  <si>
    <t>33 05 46</t>
  </si>
  <si>
    <t>Asbestos Cement Utility Pipe</t>
  </si>
  <si>
    <t>33 05 61</t>
  </si>
  <si>
    <t>Concrete Manholes</t>
  </si>
  <si>
    <t>33 05 63</t>
  </si>
  <si>
    <t>Concrete Vaults and Chambers</t>
  </si>
  <si>
    <t>33 05 66</t>
  </si>
  <si>
    <t>Concrete Distribution Chambers</t>
  </si>
  <si>
    <t>33 05 69</t>
  </si>
  <si>
    <t>Concrete Trenchways</t>
  </si>
  <si>
    <t>33 05 71</t>
  </si>
  <si>
    <t>Cleanouts</t>
  </si>
  <si>
    <t>33 05 73</t>
  </si>
  <si>
    <t>Polyethylene Manholes</t>
  </si>
  <si>
    <t>33 05 76</t>
  </si>
  <si>
    <t>Fiberglass Manholes</t>
  </si>
  <si>
    <t>33 05 77</t>
  </si>
  <si>
    <t>Fiberglass Metering Manholes</t>
  </si>
  <si>
    <t>33 05 81</t>
  </si>
  <si>
    <t>Metallic Castings for Utility Structures</t>
  </si>
  <si>
    <t>33 05 83</t>
  </si>
  <si>
    <t>Non-Metallic Accessories for Utility Structures</t>
  </si>
  <si>
    <t>33 05 93</t>
  </si>
  <si>
    <t>Common Motor Requirements for Utilities</t>
  </si>
  <si>
    <t>33 05 96</t>
  </si>
  <si>
    <t>Vibration and Seismic Controls for Utilities</t>
  </si>
  <si>
    <t>33 05 97</t>
  </si>
  <si>
    <t>Identification and Signage for Utilities</t>
  </si>
  <si>
    <t>33 06 00</t>
  </si>
  <si>
    <t>Schedules for Utilities</t>
  </si>
  <si>
    <t>33 06 05</t>
  </si>
  <si>
    <t>Schedules for Utility Piping</t>
  </si>
  <si>
    <t>33 06 10</t>
  </si>
  <si>
    <t>Schedules for Water Utilities</t>
  </si>
  <si>
    <t>33 06 30</t>
  </si>
  <si>
    <t>Schedules for Sanitary Sewerage Utilities</t>
  </si>
  <si>
    <t>33 06 40</t>
  </si>
  <si>
    <t>Schedules for Stormwater Utilities</t>
  </si>
  <si>
    <t>Schedules for Storm Drainage Utilities</t>
  </si>
  <si>
    <t>33 06 50</t>
  </si>
  <si>
    <t>Schedules for Hydrocarbon Utilities</t>
  </si>
  <si>
    <t>Schedules for Fuel Distribution Utilities</t>
  </si>
  <si>
    <t>33 06 60</t>
  </si>
  <si>
    <t>Schedules for Hydronic and Steam Energy Utilities</t>
  </si>
  <si>
    <t>33 06 70</t>
  </si>
  <si>
    <t>Schedules for Electrical Utilities</t>
  </si>
  <si>
    <t>33 06 80</t>
  </si>
  <si>
    <t>Schedules for Communications Utilities</t>
  </si>
  <si>
    <t>33 08 00</t>
  </si>
  <si>
    <t>Commissioning of Utilities</t>
  </si>
  <si>
    <t>33 08 10</t>
  </si>
  <si>
    <t>Commissioning of Water Utilities</t>
  </si>
  <si>
    <t>33 08 30</t>
  </si>
  <si>
    <t>Commissioning of Sanitary Sewerage Utilities</t>
  </si>
  <si>
    <t>33 08 40</t>
  </si>
  <si>
    <t>Commissioning of Stormwater Utilities</t>
  </si>
  <si>
    <t>Commissioning of Storm Drainage Utilities</t>
  </si>
  <si>
    <t>33 08 50</t>
  </si>
  <si>
    <t>Commissioning of Hydrocarbon Utilities</t>
  </si>
  <si>
    <t>Commissioning of Fuel Distribution Utilities</t>
  </si>
  <si>
    <t>33 08 60</t>
  </si>
  <si>
    <t>Commissioning of Hydronic and Steam Energy Utilities</t>
  </si>
  <si>
    <t>33 08 70</t>
  </si>
  <si>
    <t>Commissioning of Electrical Utilities</t>
  </si>
  <si>
    <t>33 08 80</t>
  </si>
  <si>
    <t>Commissioning of Communications Utilities</t>
  </si>
  <si>
    <t>33 09 00</t>
  </si>
  <si>
    <t>Instrumentation and Control for Utilities</t>
  </si>
  <si>
    <t>33 09 01</t>
  </si>
  <si>
    <t>Utility Meter Registers</t>
  </si>
  <si>
    <t>33 09 02</t>
  </si>
  <si>
    <t>Touch-based Utility Meter Reading Equipment</t>
  </si>
  <si>
    <t>33 09 03</t>
  </si>
  <si>
    <t>Handheld Radio Frequency Utility Meter Reading Equipment</t>
  </si>
  <si>
    <t>33 09 04</t>
  </si>
  <si>
    <t>Mobile Radio Frequency Utility Meter Reading Equipment</t>
  </si>
  <si>
    <t>33 09 05</t>
  </si>
  <si>
    <t>Fixed-Network Radio Frequency Utility Meter Reading Equipment</t>
  </si>
  <si>
    <t>33 09 06</t>
  </si>
  <si>
    <t>Satellite Radio Frequency Utility Meter Reading Equipment</t>
  </si>
  <si>
    <t>33 09 07</t>
  </si>
  <si>
    <t>Power Line Communication Utility Meter Reading Equipment</t>
  </si>
  <si>
    <t>33 09 08</t>
  </si>
  <si>
    <t>Wireless Local Area Network Utility Meter Reading Equipment</t>
  </si>
  <si>
    <t>33 09 09</t>
  </si>
  <si>
    <t>Meter Data Acquisition and Hosting Software</t>
  </si>
  <si>
    <t>33 09 10</t>
  </si>
  <si>
    <t>Instrumentation and Control for Water Utilities</t>
  </si>
  <si>
    <t>33 09 30</t>
  </si>
  <si>
    <t>Instrumentation and Control for Sanitary Sewerage Utilities</t>
  </si>
  <si>
    <t>33 09 40</t>
  </si>
  <si>
    <t>Instrumentation and Control for Stormwater Utilities</t>
  </si>
  <si>
    <t>Instrumentation and Control for Storm Drainage Utilities</t>
  </si>
  <si>
    <t>33 09 50</t>
  </si>
  <si>
    <t>Instrumentation and Control for Hydrocarbon Utilities</t>
  </si>
  <si>
    <t>Instrumentation and Control for Fuel Distribution Utilities</t>
  </si>
  <si>
    <t>33 09 53</t>
  </si>
  <si>
    <t>Leak Detection for Hydrocarbon Systems</t>
  </si>
  <si>
    <t>33 09 60</t>
  </si>
  <si>
    <t>Instrumentation and Control for Hydronic and Steam Energy Utilities</t>
  </si>
  <si>
    <t>33 09 70</t>
  </si>
  <si>
    <t>Instrumentation and Control for Electrical Utilities</t>
  </si>
  <si>
    <t>33 09 80</t>
  </si>
  <si>
    <t>Instrumentation and Control for Communications Utilities</t>
  </si>
  <si>
    <t>33 10 00</t>
  </si>
  <si>
    <t>Water Utilities</t>
  </si>
  <si>
    <t>33 11 00</t>
  </si>
  <si>
    <t>Groundwater Sources</t>
  </si>
  <si>
    <t>Water Utility Distribution Piping</t>
  </si>
  <si>
    <t>33 11 11</t>
  </si>
  <si>
    <t>Test Wells</t>
  </si>
  <si>
    <t>33 11 13</t>
  </si>
  <si>
    <t>Potable Water Supply Wells</t>
  </si>
  <si>
    <t>Public Water Utility Distribution Piping</t>
  </si>
  <si>
    <t>33 11 16</t>
  </si>
  <si>
    <t>Irrigation Wells</t>
  </si>
  <si>
    <t>Site Water Utility Distribution Piping</t>
  </si>
  <si>
    <t>33 11 19</t>
  </si>
  <si>
    <t>Aquifer Recharging Wells</t>
  </si>
  <si>
    <t>Fire Suppression Utility Water Distribution Piping</t>
  </si>
  <si>
    <t>33 11 33</t>
  </si>
  <si>
    <t>Vertically Suspended Dry-Location Centrifugal Well Pumps</t>
  </si>
  <si>
    <t>33 11 36</t>
  </si>
  <si>
    <t>Submersible Centrifugal Well Pumps</t>
  </si>
  <si>
    <t>33 11 39</t>
  </si>
  <si>
    <t>Jet-Type Well Pumps</t>
  </si>
  <si>
    <t>33 11 53</t>
  </si>
  <si>
    <t>Monitoring Wells</t>
  </si>
  <si>
    <t>33 12 00</t>
  </si>
  <si>
    <t>Surface Water Sources</t>
  </si>
  <si>
    <t>Water Utility Distribution Equipment</t>
  </si>
  <si>
    <t>33 12 11</t>
  </si>
  <si>
    <t>Intake Structure Systems</t>
  </si>
  <si>
    <t>33 12 13</t>
  </si>
  <si>
    <t>Intake Cribs</t>
  </si>
  <si>
    <t>Water Service Connections</t>
  </si>
  <si>
    <t>33 12 16</t>
  </si>
  <si>
    <t>Intake Drop and Riser Shafts</t>
  </si>
  <si>
    <t>Water Utility Distribution Valves</t>
  </si>
  <si>
    <t>33 12 31</t>
  </si>
  <si>
    <t>Reservoir Weight-tensioned, Defined Sump Floating Covers</t>
  </si>
  <si>
    <t>33 12 33</t>
  </si>
  <si>
    <t>Reservoir Mechanically-tensioned Floating Covers</t>
  </si>
  <si>
    <t>Water Utility Metering</t>
  </si>
  <si>
    <t>33 12 36</t>
  </si>
  <si>
    <t>Reservoir Short-term Floating Covers</t>
  </si>
  <si>
    <t>33 12 39</t>
  </si>
  <si>
    <t>Reservoir Ball Floating Covers</t>
  </si>
  <si>
    <t>33 12 43</t>
  </si>
  <si>
    <t>Floats for Reservoir Floating Covers</t>
  </si>
  <si>
    <t>33 12 46</t>
  </si>
  <si>
    <t>Appurtenances for Reservoir Floating Covers</t>
  </si>
  <si>
    <t>33 12 53</t>
  </si>
  <si>
    <t>Reservoir Flexible Baffle Curtains</t>
  </si>
  <si>
    <t>33 14 00</t>
  </si>
  <si>
    <t>Water Utility Transmission and Distribution</t>
  </si>
  <si>
    <t>33 14 11</t>
  </si>
  <si>
    <t>Water Utility Transmission Piping</t>
  </si>
  <si>
    <t>33 14 13</t>
  </si>
  <si>
    <t>33 14 16</t>
  </si>
  <si>
    <t>33 14 17</t>
  </si>
  <si>
    <t>Site Water Utility Service Laterals</t>
  </si>
  <si>
    <t>33 14 19</t>
  </si>
  <si>
    <t>Valves and Hydrants for Water Utility Service</t>
  </si>
  <si>
    <t>33 14 23</t>
  </si>
  <si>
    <t>Enclosures for Water Utility Piping and Valves</t>
  </si>
  <si>
    <t>33 14 43</t>
  </si>
  <si>
    <t>Packaged Pumping Systems for Water Utility Service</t>
  </si>
  <si>
    <t>33 16 00</t>
  </si>
  <si>
    <t>Water Utility Storage Tanks</t>
  </si>
  <si>
    <t>33 16 11</t>
  </si>
  <si>
    <t>Elevated Composite Water Storage Tanks</t>
  </si>
  <si>
    <t>33 16 13</t>
  </si>
  <si>
    <t>Elevated Pillar-Type Steel Water Storage Tanks</t>
  </si>
  <si>
    <t>Aboveground Water Utility Storage Tanks</t>
  </si>
  <si>
    <t>33 16 16</t>
  </si>
  <si>
    <t>Multi-Column Elevated Steel Water Storage Tanks</t>
  </si>
  <si>
    <t>Underground Water Utility Storage Tanks</t>
  </si>
  <si>
    <t>33 16 19</t>
  </si>
  <si>
    <t>Elevated Spheroid Steel Water Storage Tanks</t>
  </si>
  <si>
    <t>Elevated Water Utility Storage Tanks</t>
  </si>
  <si>
    <t>33 16 23</t>
  </si>
  <si>
    <t>Ground-Level Steel Water Storage Tanks</t>
  </si>
  <si>
    <t>33 16 31</t>
  </si>
  <si>
    <t>Ground-Level AWWA D110 Type I Prestressed Concrete Water Storage Tanks</t>
  </si>
  <si>
    <t>33 16 32</t>
  </si>
  <si>
    <t>Ground-Level AWWA D110 Type II Prestressed Concrete Water Storage Tanks</t>
  </si>
  <si>
    <t>33 16 33</t>
  </si>
  <si>
    <t>Ground-Level AWWA D110 Type III Prestressed Concrete Water Storage Tanks</t>
  </si>
  <si>
    <t>33 16 36</t>
  </si>
  <si>
    <t>Ground-Level Reinforced Concrete Water Storage Tanks</t>
  </si>
  <si>
    <t>33 16 53</t>
  </si>
  <si>
    <t>Ground-Level Metal Water Storage Cisterns</t>
  </si>
  <si>
    <t>33 16 56</t>
  </si>
  <si>
    <t>Ground-Level Plastic Water Storage Cisterns</t>
  </si>
  <si>
    <t>33 16 61</t>
  </si>
  <si>
    <t>Underground Concrete Water Storage Cisterns</t>
  </si>
  <si>
    <t>33 16 63</t>
  </si>
  <si>
    <t>Underground Non-Metallic Water Storage Cisterns</t>
  </si>
  <si>
    <t>33 16 66</t>
  </si>
  <si>
    <t>Underground Plastic Modular Water Storage Cisterns</t>
  </si>
  <si>
    <t>33 16 93</t>
  </si>
  <si>
    <t>Water Storage Tank Interior Curtain Walls</t>
  </si>
  <si>
    <t>33 16 96</t>
  </si>
  <si>
    <t>Water Storage Tank Appurtenances</t>
  </si>
  <si>
    <t>33 19 00</t>
  </si>
  <si>
    <t>Water Utility Metering Equipment</t>
  </si>
  <si>
    <t>33 19 13</t>
  </si>
  <si>
    <t>Positive Displacement Water Meters</t>
  </si>
  <si>
    <t>33 19 16</t>
  </si>
  <si>
    <t>Velocity-Type Water Meters</t>
  </si>
  <si>
    <t>33 19 19</t>
  </si>
  <si>
    <t>Compound Water Meters</t>
  </si>
  <si>
    <t>33 19 23</t>
  </si>
  <si>
    <t>Magnetic Water Meters</t>
  </si>
  <si>
    <t>33 19 26</t>
  </si>
  <si>
    <t>Ultrasonic Water Meters</t>
  </si>
  <si>
    <t>33 19 29</t>
  </si>
  <si>
    <t>Pre-paid Water Meters</t>
  </si>
  <si>
    <t>33 30 00</t>
  </si>
  <si>
    <t>Sanitary Sewerage</t>
  </si>
  <si>
    <t>Sanitary Sewerage Utilities</t>
  </si>
  <si>
    <t>33 31 00</t>
  </si>
  <si>
    <t>Sanitary Sewerage Piping</t>
  </si>
  <si>
    <t>Sanitary Utility Sewerage Piping</t>
  </si>
  <si>
    <t>33 31 11</t>
  </si>
  <si>
    <t>Public Sanitary Sewerage Gravity Piping</t>
  </si>
  <si>
    <t>33 31 13</t>
  </si>
  <si>
    <t>Site Sanitary Sewerage Gravity Piping</t>
  </si>
  <si>
    <t>Public Sanitary Utility Sewerage Piping</t>
  </si>
  <si>
    <t>33 31 16</t>
  </si>
  <si>
    <t>Site Sanitary Sewerage Gravity Service Laterals</t>
  </si>
  <si>
    <t>Industrial Waste Utility Sewerage Piping</t>
  </si>
  <si>
    <t>33 31 19</t>
  </si>
  <si>
    <t>Small-Diameter Sanitary Sewerage Gravity Piping</t>
  </si>
  <si>
    <t>33 31 23</t>
  </si>
  <si>
    <t>Sanitary Sewerage Force Main Piping</t>
  </si>
  <si>
    <t>33 31 26</t>
  </si>
  <si>
    <t>Sanitary Pressure Sewer Piping</t>
  </si>
  <si>
    <t>33 31 29</t>
  </si>
  <si>
    <t>STEP System Piping</t>
  </si>
  <si>
    <t>33 32 00</t>
  </si>
  <si>
    <t>Sanitary Sewerage Equipment</t>
  </si>
  <si>
    <t>Wastewater Utility Pumping Stations</t>
  </si>
  <si>
    <t>33 32 11</t>
  </si>
  <si>
    <t>Field-Erected Wastewater Pumping Stations</t>
  </si>
  <si>
    <t>33 32 13</t>
  </si>
  <si>
    <t>Packaged Wastewater Pumping Stations</t>
  </si>
  <si>
    <t>Packaged Utility Lift Stations</t>
  </si>
  <si>
    <t>33 32 16</t>
  </si>
  <si>
    <t>Packaged Wastewater Grinder Pump Assemblies</t>
  </si>
  <si>
    <t>Packaged Utility Wastewater Pumping Stations</t>
  </si>
  <si>
    <t>33 32 19</t>
  </si>
  <si>
    <t>Septic Tank Effluent Pumps</t>
  </si>
  <si>
    <t>Public Utility Wastewater Pumping Stations</t>
  </si>
  <si>
    <t>33 32 26</t>
  </si>
  <si>
    <t>Pneumatic Sewage Ejectors</t>
  </si>
  <si>
    <t>33 32 33</t>
  </si>
  <si>
    <t>Wastewater Collection Vacuum Stations</t>
  </si>
  <si>
    <t>33 32 36</t>
  </si>
  <si>
    <t>Pneumatic Wastewater Vacuum Valve Sumps</t>
  </si>
  <si>
    <t>33 34 00</t>
  </si>
  <si>
    <t>Onsite Wastewater Disposal</t>
  </si>
  <si>
    <t>Sanitary Utility Sewerage Force Mains</t>
  </si>
  <si>
    <t>33 34 13</t>
  </si>
  <si>
    <t>Septic Tanks</t>
  </si>
  <si>
    <t>Sanitary Utility Sewerage Inverted Siphons</t>
  </si>
  <si>
    <t>33 34 16</t>
  </si>
  <si>
    <t>Septic Tank Effluent Filters</t>
  </si>
  <si>
    <t>33 34 19</t>
  </si>
  <si>
    <t>Septic Tank Accessories</t>
  </si>
  <si>
    <t>33 34 23</t>
  </si>
  <si>
    <t>Onsite Aerobic Equipment</t>
  </si>
  <si>
    <t>33 34 33</t>
  </si>
  <si>
    <t>Onsite Intermittent Wastewater Filtration Systems</t>
  </si>
  <si>
    <t>33 34 36</t>
  </si>
  <si>
    <t>Onsite Recirculating Wastewater Filtration Systems</t>
  </si>
  <si>
    <t>33 34 51</t>
  </si>
  <si>
    <t>Drainage Field System</t>
  </si>
  <si>
    <t>33 34 53</t>
  </si>
  <si>
    <t>Distribution Chambers</t>
  </si>
  <si>
    <t>33 34 56</t>
  </si>
  <si>
    <t>Drainage Field Dosing Chambers</t>
  </si>
  <si>
    <t>33 34 57</t>
  </si>
  <si>
    <t>Drainage Field Infiltration Chambers</t>
  </si>
  <si>
    <t>33 36 00</t>
  </si>
  <si>
    <t>Wastewater Utility Storage Tanks</t>
  </si>
  <si>
    <t>Utility Septic Tanks</t>
  </si>
  <si>
    <t>33 36 23</t>
  </si>
  <si>
    <t>Ground-Level Steel Wastewater Storage Tanks</t>
  </si>
  <si>
    <t>33 36 31</t>
  </si>
  <si>
    <t>Ground-Level AWWA D110 Type I Prestressed Concrete Wastewater Storage Tanks</t>
  </si>
  <si>
    <t>33 36 32</t>
  </si>
  <si>
    <t>Ground-Level AWWA D110 Type II Prestressed Concrete Wastewater Storage Tanks</t>
  </si>
  <si>
    <t>33 36 33</t>
  </si>
  <si>
    <t>Ground-Level AWWA D110 Type III Prestressed Concrete Wastewater Storage Tanks</t>
  </si>
  <si>
    <t>Utility Septic Tank Drainage Field</t>
  </si>
  <si>
    <t>33 36 36</t>
  </si>
  <si>
    <t>Ground-Level Reinforced Concrete Wastewater Storage Tanks</t>
  </si>
  <si>
    <t>33 36 43</t>
  </si>
  <si>
    <t>Underground Reinforced Concrete Wastewater Storage Tanks</t>
  </si>
  <si>
    <t>33 36 53</t>
  </si>
  <si>
    <t>Wastewater Storage Tunnel Systems</t>
  </si>
  <si>
    <t>33 37 00</t>
  </si>
  <si>
    <t>Overflow Control</t>
  </si>
  <si>
    <t>33 37 13</t>
  </si>
  <si>
    <t>Bending Weirs</t>
  </si>
  <si>
    <t>33 37 16</t>
  </si>
  <si>
    <t>Spring-loaded Weirs</t>
  </si>
  <si>
    <t>33 37 23</t>
  </si>
  <si>
    <t>Flow Regulators</t>
  </si>
  <si>
    <t>33 37 33</t>
  </si>
  <si>
    <t>Swirl Concentrators</t>
  </si>
  <si>
    <t>33 37 36</t>
  </si>
  <si>
    <t>Vortex-Type Hydrodynamic Separators</t>
  </si>
  <si>
    <t>33 37 43</t>
  </si>
  <si>
    <t>Netting Systems</t>
  </si>
  <si>
    <t>33 37 46</t>
  </si>
  <si>
    <t>End-of-Pipe In-water Storage Systems</t>
  </si>
  <si>
    <t>33 40 00</t>
  </si>
  <si>
    <t>Stormwater Utilities</t>
  </si>
  <si>
    <t>Storm Drainage Utilities</t>
  </si>
  <si>
    <t>33 41 00</t>
  </si>
  <si>
    <t>Subdrainage</t>
  </si>
  <si>
    <t>Storm Utility Drainage Piping</t>
  </si>
  <si>
    <t>33 41 13</t>
  </si>
  <si>
    <t>Foundation Drainage</t>
  </si>
  <si>
    <t>Public Storm Utility Drainage Piping</t>
  </si>
  <si>
    <t>33 41 16</t>
  </si>
  <si>
    <t>Subdrainage Piping</t>
  </si>
  <si>
    <t>33 41 19</t>
  </si>
  <si>
    <t>Underslab Drainage</t>
  </si>
  <si>
    <t>33 41 23</t>
  </si>
  <si>
    <t>Drainage Layers</t>
  </si>
  <si>
    <t>33 41 33</t>
  </si>
  <si>
    <t>Retaining Wall Drainage</t>
  </si>
  <si>
    <t>33 41 43</t>
  </si>
  <si>
    <t>Synthetic-Media French Drains</t>
  </si>
  <si>
    <t>33 42 00</t>
  </si>
  <si>
    <t>Stormwater Conveyance</t>
  </si>
  <si>
    <t>Culverts</t>
  </si>
  <si>
    <t>33 42 11</t>
  </si>
  <si>
    <t>Stormwater Gravity Piping</t>
  </si>
  <si>
    <t>33 42 13</t>
  </si>
  <si>
    <t>Stormwater Culverts</t>
  </si>
  <si>
    <t>Pipe Culverts</t>
  </si>
  <si>
    <t>33 42 16</t>
  </si>
  <si>
    <t>Stormwater Force Main Piping</t>
  </si>
  <si>
    <t>Concrete Culverts</t>
  </si>
  <si>
    <t>33 42 23</t>
  </si>
  <si>
    <t>Headwalls and Endwalls for Stormwater Piping</t>
  </si>
  <si>
    <t>33 42 26</t>
  </si>
  <si>
    <t>End Sections for Stormwater Piping</t>
  </si>
  <si>
    <t>33 42 31</t>
  </si>
  <si>
    <t>Stormwater Area Drains and Inlets</t>
  </si>
  <si>
    <t>33 42 33</t>
  </si>
  <si>
    <t>Stormwater Curbside Drains and Inlets</t>
  </si>
  <si>
    <t>33 42 36</t>
  </si>
  <si>
    <t>Stormwater Trench Drains</t>
  </si>
  <si>
    <t>33 42 41</t>
  </si>
  <si>
    <t>Gratings and Frames for Stormwater Drainage Inlets</t>
  </si>
  <si>
    <t>33 44 00</t>
  </si>
  <si>
    <t>Stormwater Utility Equipment</t>
  </si>
  <si>
    <t>Storm Utility Water Drains</t>
  </si>
  <si>
    <t>33 44 11</t>
  </si>
  <si>
    <t>Field-Erected Stormwater Pumping Stations</t>
  </si>
  <si>
    <t>33 44 13</t>
  </si>
  <si>
    <t>Packaged Stormwater Pumping Stations</t>
  </si>
  <si>
    <t>Utility Area Drains</t>
  </si>
  <si>
    <t>33 44 21</t>
  </si>
  <si>
    <t>Stormwater Downspout Filters</t>
  </si>
  <si>
    <t>33 44 23</t>
  </si>
  <si>
    <t>Inline Stormwater Filters</t>
  </si>
  <si>
    <t>33 44 26</t>
  </si>
  <si>
    <t>Stormwater Catch Basin Insert Filters</t>
  </si>
  <si>
    <t>33 44 27</t>
  </si>
  <si>
    <t>Stormwater Trench Drain Insert Filters</t>
  </si>
  <si>
    <t>33 44 31</t>
  </si>
  <si>
    <t>Stormwater Membrane Filtration</t>
  </si>
  <si>
    <t>33 44 33</t>
  </si>
  <si>
    <t>Stormwater Trash and Debris Guards</t>
  </si>
  <si>
    <t>33 44 36</t>
  </si>
  <si>
    <t>Oil and Stormwater Separators</t>
  </si>
  <si>
    <t>33 44 43</t>
  </si>
  <si>
    <t>33 44 53</t>
  </si>
  <si>
    <t>Stormwater Area Drainage Pop-up Relief Valves</t>
  </si>
  <si>
    <t>33 46 00</t>
  </si>
  <si>
    <t>Stormwater Management</t>
  </si>
  <si>
    <t>33 46 11</t>
  </si>
  <si>
    <t>Stormwater Ponds</t>
  </si>
  <si>
    <t>33 46 16</t>
  </si>
  <si>
    <t>Outlet Structures for Stormwater Ponds</t>
  </si>
  <si>
    <t>33 46 23</t>
  </si>
  <si>
    <t>Modular Buried Stormwater Storage Units</t>
  </si>
  <si>
    <t>33 46 39</t>
  </si>
  <si>
    <t>Rain Barrels</t>
  </si>
  <si>
    <t>33 46 53</t>
  </si>
  <si>
    <t>Stormwater Leaching Pits</t>
  </si>
  <si>
    <t>33 46 56</t>
  </si>
  <si>
    <t>Tree Box Filters</t>
  </si>
  <si>
    <t>33 46 59</t>
  </si>
  <si>
    <t>Concrete Modular Biofiltration Cells</t>
  </si>
  <si>
    <t>33 46 63</t>
  </si>
  <si>
    <t>Swale Protection Prefilters</t>
  </si>
  <si>
    <t>33 50 00</t>
  </si>
  <si>
    <t>Hydrocarbon Utilities</t>
  </si>
  <si>
    <t>Fuel Distribution Utilities</t>
  </si>
  <si>
    <t>33 51 00</t>
  </si>
  <si>
    <t>Hydrocarbon Sources</t>
  </si>
  <si>
    <t>Natural-Gas Distribution</t>
  </si>
  <si>
    <t>33 51 13</t>
  </si>
  <si>
    <t>Appraisal Wells for Liquid Hydrocarbons</t>
  </si>
  <si>
    <t>Natural-Gas Piping</t>
  </si>
  <si>
    <t>33 51 16</t>
  </si>
  <si>
    <t>Appraisal Wells for Gaseous Hydrocarbons</t>
  </si>
  <si>
    <t>33 51 23</t>
  </si>
  <si>
    <t>Production Wells for Liquid Hydrocarbons</t>
  </si>
  <si>
    <t>33 51 26</t>
  </si>
  <si>
    <t>Production Wells for Gaseous Hydrocarbons</t>
  </si>
  <si>
    <t>33 51 33</t>
  </si>
  <si>
    <t>Liquid Injection Wells</t>
  </si>
  <si>
    <t>Natural-Gas Metering</t>
  </si>
  <si>
    <t>33 51 36</t>
  </si>
  <si>
    <t>Gas Injection Wells</t>
  </si>
  <si>
    <t>33 51 39</t>
  </si>
  <si>
    <t>33 51 53</t>
  </si>
  <si>
    <t>Reciprocating Pumpjack</t>
  </si>
  <si>
    <t>33 51 56</t>
  </si>
  <si>
    <t>Submersible Liquid Hydrocarbon Pumps</t>
  </si>
  <si>
    <t>33 52 00</t>
  </si>
  <si>
    <t>Hydrocarbon Transmission and Distribution</t>
  </si>
  <si>
    <t>Liquid Fuel Distribution</t>
  </si>
  <si>
    <t>33 52 13</t>
  </si>
  <si>
    <t>Liquid Hydrocarbon Piping</t>
  </si>
  <si>
    <t>Fuel-Oil Distribution</t>
  </si>
  <si>
    <t>33 52 16</t>
  </si>
  <si>
    <t>Gas Hydrocarbon Piping</t>
  </si>
  <si>
    <t>Gasoline Distribution</t>
  </si>
  <si>
    <t>33 52 19</t>
  </si>
  <si>
    <t>Hydrocarbon Piping Handling</t>
  </si>
  <si>
    <t>Diesel Fuel Distribution</t>
  </si>
  <si>
    <t>33 52 23</t>
  </si>
  <si>
    <t>Hydrocarbon Piping Welding</t>
  </si>
  <si>
    <t>33 52 26</t>
  </si>
  <si>
    <t>Hydrocarbon Piping Pigging</t>
  </si>
  <si>
    <t>33 53 00</t>
  </si>
  <si>
    <t>Hydrocarbon Utility Pressure Regulation</t>
  </si>
  <si>
    <t>33 53 13</t>
  </si>
  <si>
    <t>Liquid Hydrocarbon Pressure Regulation</t>
  </si>
  <si>
    <t>33 53 16</t>
  </si>
  <si>
    <t>Gas Hydrocarbon Pressure Regulation</t>
  </si>
  <si>
    <t>33 54 00</t>
  </si>
  <si>
    <t>Hydrocarbon Utility Safety Equipment</t>
  </si>
  <si>
    <t>33 54 13</t>
  </si>
  <si>
    <t>Liquid Hydrocarbon Leak Detection Equipment</t>
  </si>
  <si>
    <t>33 54 16</t>
  </si>
  <si>
    <t>Gas Hydrocarbon Leak Detection Equipment</t>
  </si>
  <si>
    <t>33 54 23</t>
  </si>
  <si>
    <t>Hydrocarbon Pipeline Venting</t>
  </si>
  <si>
    <t>33 56 00</t>
  </si>
  <si>
    <t>Hydrocarbon Storage</t>
  </si>
  <si>
    <t>Fuel-Storage Tanks</t>
  </si>
  <si>
    <t>33 56 13</t>
  </si>
  <si>
    <t>Aboveground Hydrocarbon Storage Tanks</t>
  </si>
  <si>
    <t>Aboveground Fuel-Storage Tanks</t>
  </si>
  <si>
    <t>33 56 21</t>
  </si>
  <si>
    <t>Ground-Level Fixed Roof Hydrocarbon Storage Tanks</t>
  </si>
  <si>
    <t>33 56 23</t>
  </si>
  <si>
    <t>Ground-Level External Floating Roof Hydrocarbon Storage Tanks</t>
  </si>
  <si>
    <t>33 56 26</t>
  </si>
  <si>
    <t>Ground-Level Internal Floating Roof Hydrocarbon Storage Tanks</t>
  </si>
  <si>
    <t>33 56 33</t>
  </si>
  <si>
    <t>Underground Hydrocarbon Storage</t>
  </si>
  <si>
    <t>33 56 43</t>
  </si>
  <si>
    <t>Aviation Fuel Storage Tanks</t>
  </si>
  <si>
    <t>Aviation Fuel-Storage Tanks</t>
  </si>
  <si>
    <t>33 56 53</t>
  </si>
  <si>
    <t>Compressed Gaseous Hydrocarbon Storage Tanks</t>
  </si>
  <si>
    <t>Compressed Gases Storage Tanks</t>
  </si>
  <si>
    <t>33 56 60</t>
  </si>
  <si>
    <t>Moveable Hydrocarbon Storage Tanks</t>
  </si>
  <si>
    <t>33 56 93</t>
  </si>
  <si>
    <t>Hydrocarbon Tank Linings</t>
  </si>
  <si>
    <t>33 56 96</t>
  </si>
  <si>
    <t>Hydrocarbon Storage Tank Appurtenances</t>
  </si>
  <si>
    <t>33 57 00</t>
  </si>
  <si>
    <t>Bulk Hydrocarbons Receiving/Dispensing Equipment</t>
  </si>
  <si>
    <t>33 59 00</t>
  </si>
  <si>
    <t>Hydrocarbon Utility Metering</t>
  </si>
  <si>
    <t>33 59 11</t>
  </si>
  <si>
    <t>Diaphragm/Bellows Hydrocarbons Meters</t>
  </si>
  <si>
    <t>33 59 13</t>
  </si>
  <si>
    <t>Hydrocarbons Rotary Meters</t>
  </si>
  <si>
    <t>33 59 16</t>
  </si>
  <si>
    <t>Hydrocarbons Turbine Meters</t>
  </si>
  <si>
    <t>33 59 19</t>
  </si>
  <si>
    <t>Hydrocarbons Orifice Meters</t>
  </si>
  <si>
    <t>33 59 23</t>
  </si>
  <si>
    <t>Hydrocarbons Ultrasonic Flow Meters</t>
  </si>
  <si>
    <t>33 59 26</t>
  </si>
  <si>
    <t>Hydrocarbons Coriolis Meters</t>
  </si>
  <si>
    <t>33 59 43</t>
  </si>
  <si>
    <t>Liquid Hydrocarbon Sampling and Quality Analysis Instrumentation</t>
  </si>
  <si>
    <t>33 59 46</t>
  </si>
  <si>
    <t>Gas Hydrocarbon Sampling and Quality Analysis Instrumentation</t>
  </si>
  <si>
    <t>33 60 00</t>
  </si>
  <si>
    <t>Hydronic and Steam Energy Utilities</t>
  </si>
  <si>
    <t>33 61 00</t>
  </si>
  <si>
    <t>Hydronic Energy Distribution</t>
  </si>
  <si>
    <t>33 61 13</t>
  </si>
  <si>
    <t>Buried Hydronic Energy Distribution</t>
  </si>
  <si>
    <t>Underground Hydronic Energy Distribution</t>
  </si>
  <si>
    <t>33 61 23</t>
  </si>
  <si>
    <t>Ground-Level Hydronic Energy Distribution</t>
  </si>
  <si>
    <t>Aboveground Hydronic Energy Distribution</t>
  </si>
  <si>
    <t>33 61 27</t>
  </si>
  <si>
    <t>Prefabricated Energy Distribution</t>
  </si>
  <si>
    <t>33 61 29</t>
  </si>
  <si>
    <t>Pre-Engineered, Field-Assembled Energy Distribution</t>
  </si>
  <si>
    <t>33 61 33</t>
  </si>
  <si>
    <t>Hydronic Energy Distribution Metering</t>
  </si>
  <si>
    <t>33 63 00</t>
  </si>
  <si>
    <t>Steam Energy Distribution</t>
  </si>
  <si>
    <t>33 63 13</t>
  </si>
  <si>
    <t>Underground Steam and Condensate Distribution Piping</t>
  </si>
  <si>
    <t>33 63 23</t>
  </si>
  <si>
    <t>Ground-Level Steam and Condensate Distribution Piping</t>
  </si>
  <si>
    <t>Aboveground Steam and Condensate Distribution Piping</t>
  </si>
  <si>
    <t>33 63 33</t>
  </si>
  <si>
    <t>Steam Energy Distribution Metering</t>
  </si>
  <si>
    <t>33 70 00</t>
  </si>
  <si>
    <t>Electrical Utilities</t>
  </si>
  <si>
    <t>33 71 00</t>
  </si>
  <si>
    <t>Electrical Utility Transmission and Distribution</t>
  </si>
  <si>
    <t>33 71 13</t>
  </si>
  <si>
    <t>Electrical Utility Towers</t>
  </si>
  <si>
    <t>33 71 16</t>
  </si>
  <si>
    <t>Electrical Poles</t>
  </si>
  <si>
    <t>Electrical Utility Poles</t>
  </si>
  <si>
    <t>33 71 19</t>
  </si>
  <si>
    <t>Electrical Underground Ducts, Ductbanks, and Manholes</t>
  </si>
  <si>
    <t>Electrical Underground Ducts and Manholes</t>
  </si>
  <si>
    <t>33 71 23</t>
  </si>
  <si>
    <t>Insulators and Fittings</t>
  </si>
  <si>
    <t>33 71 26</t>
  </si>
  <si>
    <t>Transmission and Distribution Equipment</t>
  </si>
  <si>
    <t>33 71 36</t>
  </si>
  <si>
    <t>Extra-High-Voltage Transmission Wiring</t>
  </si>
  <si>
    <t>Extra-High-Voltage Wiring</t>
  </si>
  <si>
    <t>33 71 39</t>
  </si>
  <si>
    <t>High-Voltage Transmission Wiring</t>
  </si>
  <si>
    <t>High-Voltage Wiring</t>
  </si>
  <si>
    <t>33 71 49</t>
  </si>
  <si>
    <t>Medium-Voltage Transmission Wiring</t>
  </si>
  <si>
    <t>Medium-Voltage Wiring</t>
  </si>
  <si>
    <t>33 71 53</t>
  </si>
  <si>
    <t>Direct-Current Transmission</t>
  </si>
  <si>
    <t>33 71 73</t>
  </si>
  <si>
    <t>Electrical Utility Services</t>
  </si>
  <si>
    <t>33 71 83</t>
  </si>
  <si>
    <t>Transmission and Distribution Specialties</t>
  </si>
  <si>
    <t>33 72 00</t>
  </si>
  <si>
    <t>Utility Substations</t>
  </si>
  <si>
    <t>33 72 13</t>
  </si>
  <si>
    <t>Dead-end Structures</t>
  </si>
  <si>
    <t>33 72 23</t>
  </si>
  <si>
    <t>Structural Bus Supports</t>
  </si>
  <si>
    <t>33 72 26</t>
  </si>
  <si>
    <t>Substation Bus Assemblies</t>
  </si>
  <si>
    <t>33 72 33</t>
  </si>
  <si>
    <t>Control House Equipment</t>
  </si>
  <si>
    <t>33 72 43</t>
  </si>
  <si>
    <t>Substation Control Wiring</t>
  </si>
  <si>
    <t>33 72 53</t>
  </si>
  <si>
    <t>Shunt Reactors</t>
  </si>
  <si>
    <t>33 72 63</t>
  </si>
  <si>
    <t>Substation Disconnect Switches</t>
  </si>
  <si>
    <t>33 73 00</t>
  </si>
  <si>
    <t>Utility Transformers</t>
  </si>
  <si>
    <t>33 73 13</t>
  </si>
  <si>
    <t>Liquid-Filled Utility Transformers</t>
  </si>
  <si>
    <t>33 73 23</t>
  </si>
  <si>
    <t>Dry-Type Utility Transformers</t>
  </si>
  <si>
    <t>33 74 00</t>
  </si>
  <si>
    <t>Extra High Voltage (EHV) Switchgear and protection devices</t>
  </si>
  <si>
    <t>33 74 13</t>
  </si>
  <si>
    <t>Air EHV Circuit Breaker</t>
  </si>
  <si>
    <t>33 74 16</t>
  </si>
  <si>
    <t>Oil EHV Circuit Breaker</t>
  </si>
  <si>
    <t>33 74 19</t>
  </si>
  <si>
    <t>Gas EHV Circuit Breaker</t>
  </si>
  <si>
    <t>33 74 30</t>
  </si>
  <si>
    <t>EHV Disconnect switch</t>
  </si>
  <si>
    <t>33 74 36</t>
  </si>
  <si>
    <t>EHV Utility Fuses</t>
  </si>
  <si>
    <t>33 74 39</t>
  </si>
  <si>
    <t>EHV Surge Arresters</t>
  </si>
  <si>
    <t>33 74 40</t>
  </si>
  <si>
    <t>EHV Rod Gap</t>
  </si>
  <si>
    <t>33 74 43</t>
  </si>
  <si>
    <t>EVH Shunt Reactors</t>
  </si>
  <si>
    <t>33 75 00</t>
  </si>
  <si>
    <t>High-Voltage Switchgear and Protection Devices</t>
  </si>
  <si>
    <t>33 75 13</t>
  </si>
  <si>
    <t>Air High-Voltage Circuit Breaker</t>
  </si>
  <si>
    <t>33 75 16</t>
  </si>
  <si>
    <t>Oil High-Voltage Circuit Breaker</t>
  </si>
  <si>
    <t>33 75 19</t>
  </si>
  <si>
    <t>Gas High-Voltage Circuit Breaker</t>
  </si>
  <si>
    <t>33 75 23</t>
  </si>
  <si>
    <t>Vacuum High-Voltage Circuit Breaker</t>
  </si>
  <si>
    <t>33 75 30</t>
  </si>
  <si>
    <t>High-Voltage Disconnect Switch</t>
  </si>
  <si>
    <t>33 75 36</t>
  </si>
  <si>
    <t>High-Voltage Utility Fuses</t>
  </si>
  <si>
    <t>33 75 39</t>
  </si>
  <si>
    <t>High-Voltage Surge Arresters</t>
  </si>
  <si>
    <t>33 75 40</t>
  </si>
  <si>
    <t>High-Voltage Rod Gap</t>
  </si>
  <si>
    <t>33 77 00</t>
  </si>
  <si>
    <t>Medium-Voltage Utility Switchgear and Protection Devices</t>
  </si>
  <si>
    <t>33 77 13</t>
  </si>
  <si>
    <t>Air Medium-Voltage Circuit Breaker</t>
  </si>
  <si>
    <t>33 77 16</t>
  </si>
  <si>
    <t>Oil Medium-Voltage Circuit Breaker</t>
  </si>
  <si>
    <t>33 77 19</t>
  </si>
  <si>
    <t>Gas Medium-Voltage Circuit Breaker</t>
  </si>
  <si>
    <t>33 77 23</t>
  </si>
  <si>
    <t>Vacuum Medium-Voltage Circuit Breaker</t>
  </si>
  <si>
    <t>33 77 26</t>
  </si>
  <si>
    <t>Medium-Voltage Utility Fusible Interrupter Switchgear</t>
  </si>
  <si>
    <t>33 77 30</t>
  </si>
  <si>
    <t>Medium-Voltage Disconnect Switch</t>
  </si>
  <si>
    <t>33 77 33</t>
  </si>
  <si>
    <t>Medium-Voltage Utility Cutouts</t>
  </si>
  <si>
    <t>33 77 36</t>
  </si>
  <si>
    <t>Medium-Voltage Utility Fuses</t>
  </si>
  <si>
    <t>33 77 39</t>
  </si>
  <si>
    <t>Medium-Voltage Utility Surge Arresters</t>
  </si>
  <si>
    <t>33 77 40</t>
  </si>
  <si>
    <t>Medium-Voltage Rod Gap</t>
  </si>
  <si>
    <t>33 77 53</t>
  </si>
  <si>
    <t>Medium-Voltage Utility Reclosers</t>
  </si>
  <si>
    <t>33 78 00</t>
  </si>
  <si>
    <t>Substation Converter Stations</t>
  </si>
  <si>
    <t>33 79 00</t>
  </si>
  <si>
    <t>Site Grounding</t>
  </si>
  <si>
    <t>33 79 13</t>
  </si>
  <si>
    <t>Site Improvement Grounding</t>
  </si>
  <si>
    <t>Site Improvements Grounding</t>
  </si>
  <si>
    <t>33 79 16</t>
  </si>
  <si>
    <t>Tower Grounding</t>
  </si>
  <si>
    <t>33 79 19</t>
  </si>
  <si>
    <t>Utilities Grounding</t>
  </si>
  <si>
    <t>33 79 23</t>
  </si>
  <si>
    <t>Utility Substation Grounding</t>
  </si>
  <si>
    <t>33 79 83</t>
  </si>
  <si>
    <t>Site Grounding Conductors</t>
  </si>
  <si>
    <t>33 79 93</t>
  </si>
  <si>
    <t>Site Lightning Protection</t>
  </si>
  <si>
    <t>33 80 00</t>
  </si>
  <si>
    <t>Communications Utilities</t>
  </si>
  <si>
    <t>33 81 00</t>
  </si>
  <si>
    <t>Communications Structures</t>
  </si>
  <si>
    <t>33 81 13</t>
  </si>
  <si>
    <t>Monopole Communications Towers</t>
  </si>
  <si>
    <t>Communications Transmission Towers</t>
  </si>
  <si>
    <t>33 81 16</t>
  </si>
  <si>
    <t>Lattice Communications Towers</t>
  </si>
  <si>
    <t>Antenna Towers</t>
  </si>
  <si>
    <t>33 81 19</t>
  </si>
  <si>
    <t>Guyed Communications Towers</t>
  </si>
  <si>
    <t>Communications Utility Poles</t>
  </si>
  <si>
    <t>33 81 21</t>
  </si>
  <si>
    <t>Concealed Communications Towers</t>
  </si>
  <si>
    <t>33 81 23</t>
  </si>
  <si>
    <t>Broadcast Communications Towers</t>
  </si>
  <si>
    <t>Aerial Cable Installation Hardware</t>
  </si>
  <si>
    <t>33 81 27</t>
  </si>
  <si>
    <t>33 81 29</t>
  </si>
  <si>
    <t>Communications Vaults, Pedestals, and Enclosures</t>
  </si>
  <si>
    <t>33 81 63</t>
  </si>
  <si>
    <t>Cell Site Shelter Equipment</t>
  </si>
  <si>
    <t>33 82 00</t>
  </si>
  <si>
    <t>Communications Transmission and Distribution</t>
  </si>
  <si>
    <t>Communications Distribution</t>
  </si>
  <si>
    <t>33 82 13</t>
  </si>
  <si>
    <t>Copper Communications Transmission and Distribution Cabling</t>
  </si>
  <si>
    <t>Copper Communications Distribution Cabling</t>
  </si>
  <si>
    <t>33 82 23</t>
  </si>
  <si>
    <t>Optical Fiber Communications Transmission and Distribution Cabling</t>
  </si>
  <si>
    <t>Optical Fiber Communications Distribution Cabling</t>
  </si>
  <si>
    <t>33 82 33</t>
  </si>
  <si>
    <t>Coaxial Communications Transmission and Distribution Cabling</t>
  </si>
  <si>
    <t>Coaxial Communications Distribution Cabling</t>
  </si>
  <si>
    <t>33 82 43</t>
  </si>
  <si>
    <t>Grounding and Bonding for Communications Transmission and Distribution</t>
  </si>
  <si>
    <t>Grounding and Bonding for Communications Distribution</t>
  </si>
  <si>
    <t>33 82 46</t>
  </si>
  <si>
    <t>Cable Pressurization Equipment</t>
  </si>
  <si>
    <t>33 82 53</t>
  </si>
  <si>
    <t>Cleaning, Lubrication, and Restoration Chemicals</t>
  </si>
  <si>
    <t>33 82 63</t>
  </si>
  <si>
    <t>Shelter Equipment</t>
  </si>
  <si>
    <t>33 83 00</t>
  </si>
  <si>
    <t>Wireless Communications Transmission and Distribution</t>
  </si>
  <si>
    <t>Wireless Communications Distribution</t>
  </si>
  <si>
    <t>33 83 13</t>
  </si>
  <si>
    <t>Laser Transmitters and Receivers</t>
  </si>
  <si>
    <t>33 83 16</t>
  </si>
  <si>
    <t>Microwave Transmitters and Receivers</t>
  </si>
  <si>
    <t>33 83 17</t>
  </si>
  <si>
    <t>Microwave Antennas</t>
  </si>
  <si>
    <t>33 83 19</t>
  </si>
  <si>
    <t>Infrared Transmitters and Receivers</t>
  </si>
  <si>
    <t>33 83 23</t>
  </si>
  <si>
    <t>Radio Antennas</t>
  </si>
  <si>
    <t>UHF/VHF Transmitters and Antennas</t>
  </si>
  <si>
    <t>34 00 00</t>
  </si>
  <si>
    <t>Transportation</t>
  </si>
  <si>
    <t>34 01 00</t>
  </si>
  <si>
    <t>Operation and Maintenance of Transportation</t>
  </si>
  <si>
    <t>34 01 13</t>
  </si>
  <si>
    <t>Operation and Maintenance of Roadways</t>
  </si>
  <si>
    <t>34 01 23</t>
  </si>
  <si>
    <t>Operation and Maintenance of Railways</t>
  </si>
  <si>
    <t>34 01 33</t>
  </si>
  <si>
    <t>Operation and Maintenance of Airfields</t>
  </si>
  <si>
    <t>34 01 43</t>
  </si>
  <si>
    <t>Operation and Maintenance of Bridges</t>
  </si>
  <si>
    <t>34 05 00</t>
  </si>
  <si>
    <t>Common Work Results for Transportation</t>
  </si>
  <si>
    <t>34 05 05</t>
  </si>
  <si>
    <t>Selective Demolition for Transportation</t>
  </si>
  <si>
    <t>34 05 13</t>
  </si>
  <si>
    <t>Common Work Results for Roadways</t>
  </si>
  <si>
    <t>34 05 23</t>
  </si>
  <si>
    <t>Common Work Results for Railways</t>
  </si>
  <si>
    <t>34 05 33</t>
  </si>
  <si>
    <t>Common Work Results for Airports</t>
  </si>
  <si>
    <t>34 05 43</t>
  </si>
  <si>
    <t>Common Work Results for Bridges</t>
  </si>
  <si>
    <t>34 06 00</t>
  </si>
  <si>
    <t>Schedules for Transportation</t>
  </si>
  <si>
    <t>34 06 13</t>
  </si>
  <si>
    <t>Schedules for Roadways</t>
  </si>
  <si>
    <t>34 06 23</t>
  </si>
  <si>
    <t>Schedules for Railways</t>
  </si>
  <si>
    <t>34 06 33</t>
  </si>
  <si>
    <t>Schedules for Airfields</t>
  </si>
  <si>
    <t>34 06 43</t>
  </si>
  <si>
    <t>Schedules for Bridges</t>
  </si>
  <si>
    <t>34 08 00</t>
  </si>
  <si>
    <t>Commissioning of Transportation</t>
  </si>
  <si>
    <t>34 08 13</t>
  </si>
  <si>
    <t>Commissioning of Roadways</t>
  </si>
  <si>
    <t>34 08 23</t>
  </si>
  <si>
    <t>Commissioning of Railways</t>
  </si>
  <si>
    <t>34 08 33</t>
  </si>
  <si>
    <t>Commissioning of Airfields</t>
  </si>
  <si>
    <t>34 08 43</t>
  </si>
  <si>
    <t>Commissioning of Bridges</t>
  </si>
  <si>
    <t>34 10 00</t>
  </si>
  <si>
    <t>Guideways/Railways</t>
  </si>
  <si>
    <t>34 11 00</t>
  </si>
  <si>
    <t>Rail Tracks</t>
  </si>
  <si>
    <t>34 11 13</t>
  </si>
  <si>
    <t>Track Rails</t>
  </si>
  <si>
    <t>34 11 16</t>
  </si>
  <si>
    <t>Welded Track Rails</t>
  </si>
  <si>
    <t>34 11 19</t>
  </si>
  <si>
    <t>Track Rail Joints</t>
  </si>
  <si>
    <t>34 11 23</t>
  </si>
  <si>
    <t>Special Trackwork</t>
  </si>
  <si>
    <t>34 11 26</t>
  </si>
  <si>
    <t>Ballasted Track Rail</t>
  </si>
  <si>
    <t>34 11 29</t>
  </si>
  <si>
    <t>Embedded Track Rail</t>
  </si>
  <si>
    <t>34 11 33</t>
  </si>
  <si>
    <t>Track Cross Ties</t>
  </si>
  <si>
    <t>34 11 36</t>
  </si>
  <si>
    <t>Track Rail Fasteners</t>
  </si>
  <si>
    <t>34 11 39</t>
  </si>
  <si>
    <t>Track Collector Pans</t>
  </si>
  <si>
    <t>34 11 93</t>
  </si>
  <si>
    <t>Track Appurtenances and Accessories</t>
  </si>
  <si>
    <t>34 12 00</t>
  </si>
  <si>
    <t>Monorails</t>
  </si>
  <si>
    <t>34 12 13</t>
  </si>
  <si>
    <t>Elevated Monorails</t>
  </si>
  <si>
    <t>34 12 16</t>
  </si>
  <si>
    <t>On-Grade Monorails</t>
  </si>
  <si>
    <t>34 12 19</t>
  </si>
  <si>
    <t>Below-Grade Monorails</t>
  </si>
  <si>
    <t>34 12 23</t>
  </si>
  <si>
    <t>Maglev Monorail</t>
  </si>
  <si>
    <t>34 12 63</t>
  </si>
  <si>
    <t>Monorail Track</t>
  </si>
  <si>
    <t>34 13 00</t>
  </si>
  <si>
    <t>Funiculars</t>
  </si>
  <si>
    <t>34 13 13</t>
  </si>
  <si>
    <t>Inclined Railway</t>
  </si>
  <si>
    <t>34 14 00</t>
  </si>
  <si>
    <t>Cable Transportation</t>
  </si>
  <si>
    <t>34 14 13</t>
  </si>
  <si>
    <t>Aerial Tramways</t>
  </si>
  <si>
    <t>34 14 19</t>
  </si>
  <si>
    <t>Gondolas</t>
  </si>
  <si>
    <t>34 14 26</t>
  </si>
  <si>
    <t>Funitels</t>
  </si>
  <si>
    <t>34 14 33</t>
  </si>
  <si>
    <t>Chairlifts</t>
  </si>
  <si>
    <t>34 14 39</t>
  </si>
  <si>
    <t>Surface Lifts</t>
  </si>
  <si>
    <t>34 14 46</t>
  </si>
  <si>
    <t>Ropeway Tows</t>
  </si>
  <si>
    <t>34 14 53</t>
  </si>
  <si>
    <t>Cable Car Systems</t>
  </si>
  <si>
    <t>34 20 00</t>
  </si>
  <si>
    <t>Traction Power</t>
  </si>
  <si>
    <t>34 21 00</t>
  </si>
  <si>
    <t>Traction Power Distribution</t>
  </si>
  <si>
    <t>34 21 13</t>
  </si>
  <si>
    <t>High Power Static Frequency Converters</t>
  </si>
  <si>
    <t>34 21 16</t>
  </si>
  <si>
    <t>Traction Power Substations</t>
  </si>
  <si>
    <t>34 21 19</t>
  </si>
  <si>
    <t>Traction Power Switchgear</t>
  </si>
  <si>
    <t>34 21 23</t>
  </si>
  <si>
    <t>Traction Power Transformer-Rectifier Units</t>
  </si>
  <si>
    <t>34 23 00</t>
  </si>
  <si>
    <t>Overhead Traction Power</t>
  </si>
  <si>
    <t>34 23 13</t>
  </si>
  <si>
    <t>Traction Power Poles</t>
  </si>
  <si>
    <t>34 23 16</t>
  </si>
  <si>
    <t>Overhead Cable Suspension</t>
  </si>
  <si>
    <t>34 23 23</t>
  </si>
  <si>
    <t>Overhead Traction Power Cables</t>
  </si>
  <si>
    <t>34 24 00</t>
  </si>
  <si>
    <t>Third Rail Traction Power</t>
  </si>
  <si>
    <t>34 24 13</t>
  </si>
  <si>
    <t>Bottom-Contact Third Rail</t>
  </si>
  <si>
    <t>34 24 16</t>
  </si>
  <si>
    <t>Side-Contact Third Rail</t>
  </si>
  <si>
    <t>34 24 19</t>
  </si>
  <si>
    <t>Top-Contact Third Rail</t>
  </si>
  <si>
    <t>34 40 00</t>
  </si>
  <si>
    <t>Transportation Signaling and Control Equipment</t>
  </si>
  <si>
    <t>34 41 00</t>
  </si>
  <si>
    <t>Roadway Signaling and Control Equipment</t>
  </si>
  <si>
    <t>34 41 13</t>
  </si>
  <si>
    <t>Traffic Signals</t>
  </si>
  <si>
    <t>34 41 16</t>
  </si>
  <si>
    <t>Traffic Control Equipment</t>
  </si>
  <si>
    <t>34 41 23</t>
  </si>
  <si>
    <t>Roadway Monitoring Equipment</t>
  </si>
  <si>
    <t>34 41 33</t>
  </si>
  <si>
    <t>In Roadway Warning Lights</t>
  </si>
  <si>
    <t>34 42 00</t>
  </si>
  <si>
    <t>Railway Signaling and Control Equipment</t>
  </si>
  <si>
    <t>34 42 13</t>
  </si>
  <si>
    <t>Railway Signals</t>
  </si>
  <si>
    <t>34 42 16</t>
  </si>
  <si>
    <t>Train Control Wires and Cables</t>
  </si>
  <si>
    <t>34 42 19</t>
  </si>
  <si>
    <t>Vital Interlocking Logic Controllers</t>
  </si>
  <si>
    <t>34 42 23</t>
  </si>
  <si>
    <t>Railway Control Equipment</t>
  </si>
  <si>
    <t>34 42 26</t>
  </si>
  <si>
    <t>Rail Network Equipment</t>
  </si>
  <si>
    <t>34 42 29</t>
  </si>
  <si>
    <t>Station Agent Equipment</t>
  </si>
  <si>
    <t>34 42 33</t>
  </si>
  <si>
    <t>Yard Management Equipment</t>
  </si>
  <si>
    <t>34 42 36</t>
  </si>
  <si>
    <t>Supervisory Control and Data Acquisition</t>
  </si>
  <si>
    <t>34 43 00</t>
  </si>
  <si>
    <t>Airfield Signaling and Control Equipment</t>
  </si>
  <si>
    <t>34 43 13</t>
  </si>
  <si>
    <t>Airfield Signals and Lighting</t>
  </si>
  <si>
    <t>Airfield Signals</t>
  </si>
  <si>
    <t>34 43 16</t>
  </si>
  <si>
    <t>Airfield Landing Equipment</t>
  </si>
  <si>
    <t>34 43 19</t>
  </si>
  <si>
    <t>Airfield Traffic Control Tower Equipment</t>
  </si>
  <si>
    <t>34 43 23</t>
  </si>
  <si>
    <t>Weather Observation Equipment</t>
  </si>
  <si>
    <t>34 43 26</t>
  </si>
  <si>
    <t>Airfield Control Equipment</t>
  </si>
  <si>
    <t>34 48 00</t>
  </si>
  <si>
    <t>Bridge Signaling and Control Equipment</t>
  </si>
  <si>
    <t>34 48 13</t>
  </si>
  <si>
    <t>Operating Bridge Signals</t>
  </si>
  <si>
    <t>34 48 16</t>
  </si>
  <si>
    <t>Operating Bridge Control Equipment</t>
  </si>
  <si>
    <t>34 50 00</t>
  </si>
  <si>
    <t>Transportation Fare Collection Equipment</t>
  </si>
  <si>
    <t>34 52 00</t>
  </si>
  <si>
    <t>Vehicle Fare Collection</t>
  </si>
  <si>
    <t>34 52 16</t>
  </si>
  <si>
    <t>Vehicle Ticketing Equipment</t>
  </si>
  <si>
    <t>34 52 26</t>
  </si>
  <si>
    <t>Vehicle Fare Collection Equipment</t>
  </si>
  <si>
    <t>34 52 33</t>
  </si>
  <si>
    <t>Vehicle Fare Gates</t>
  </si>
  <si>
    <t>34 54 00</t>
  </si>
  <si>
    <t>Passenger Fare Collection</t>
  </si>
  <si>
    <t>34 54 16</t>
  </si>
  <si>
    <t>Passenger Ticketing Equipment</t>
  </si>
  <si>
    <t>34 54 26</t>
  </si>
  <si>
    <t>Passenger Fare Collection Equipment</t>
  </si>
  <si>
    <t>34 54 33</t>
  </si>
  <si>
    <t>Passenger Fare Gates</t>
  </si>
  <si>
    <t>34 70 00</t>
  </si>
  <si>
    <t>Transportation Construction and Equipment</t>
  </si>
  <si>
    <t>34 71 00</t>
  </si>
  <si>
    <t>Roadway Construction</t>
  </si>
  <si>
    <t>34 71 13</t>
  </si>
  <si>
    <t>Vehicle Barriers</t>
  </si>
  <si>
    <t>34 71 16</t>
  </si>
  <si>
    <t>Impact Attenuating Devices</t>
  </si>
  <si>
    <t>34 71 19</t>
  </si>
  <si>
    <t>Vehicle Delineators</t>
  </si>
  <si>
    <t>34 72 00</t>
  </si>
  <si>
    <t>Railway Construction</t>
  </si>
  <si>
    <t>34 72 13</t>
  </si>
  <si>
    <t>Railway Line</t>
  </si>
  <si>
    <t>34 72 16</t>
  </si>
  <si>
    <t>Railway Siding</t>
  </si>
  <si>
    <t>34 73 00</t>
  </si>
  <si>
    <t>Airfield Construction</t>
  </si>
  <si>
    <t>34 73 13</t>
  </si>
  <si>
    <t>Aircraft Tiedowns</t>
  </si>
  <si>
    <t>34 73 16</t>
  </si>
  <si>
    <t>Airfield Grounding</t>
  </si>
  <si>
    <t>34 73 19</t>
  </si>
  <si>
    <t>Jet Blast Barriers</t>
  </si>
  <si>
    <t>34 73 23</t>
  </si>
  <si>
    <t>Manufactured Airfield Control Towers</t>
  </si>
  <si>
    <t>34 73 26</t>
  </si>
  <si>
    <t>Manufactured Helipads</t>
  </si>
  <si>
    <t>34 75 00</t>
  </si>
  <si>
    <t>Roadway Equipment</t>
  </si>
  <si>
    <t>34 75 13</t>
  </si>
  <si>
    <t>Operable Roadway Equipment</t>
  </si>
  <si>
    <t>34 76 00</t>
  </si>
  <si>
    <t>Railway Equipment</t>
  </si>
  <si>
    <t>34 76 13</t>
  </si>
  <si>
    <t>Roadway Crossing Control Equipment</t>
  </si>
  <si>
    <t>34 77 00</t>
  </si>
  <si>
    <t>Transportation Equipment</t>
  </si>
  <si>
    <t>34 77 13</t>
  </si>
  <si>
    <t>Passenger Boarding Bridges</t>
  </si>
  <si>
    <t>34 77 33</t>
  </si>
  <si>
    <t>Baggage Scanning Equipment</t>
  </si>
  <si>
    <t>34 77 36</t>
  </si>
  <si>
    <t>Baggage Scales</t>
  </si>
  <si>
    <t>34 77 39</t>
  </si>
  <si>
    <t>Baggage Conveying Equipment</t>
  </si>
  <si>
    <t>34 78 00</t>
  </si>
  <si>
    <t>Weighing Equipment</t>
  </si>
  <si>
    <t>34 78 13</t>
  </si>
  <si>
    <t>Truck Scales</t>
  </si>
  <si>
    <t>34 78 16</t>
  </si>
  <si>
    <t>Weighbridges</t>
  </si>
  <si>
    <t>34 78 23</t>
  </si>
  <si>
    <t>Railroad Car Scales</t>
  </si>
  <si>
    <t>34 78 33</t>
  </si>
  <si>
    <t>Crane Scales</t>
  </si>
  <si>
    <t>34 80 00</t>
  </si>
  <si>
    <t>Bridges</t>
  </si>
  <si>
    <t>34 81 00</t>
  </si>
  <si>
    <t>Bridge Machinery</t>
  </si>
  <si>
    <t>34 81 13</t>
  </si>
  <si>
    <t>Single-Swing Bridge Machinery</t>
  </si>
  <si>
    <t>34 81 16</t>
  </si>
  <si>
    <t>Double-Swing Bridge Machinery</t>
  </si>
  <si>
    <t>34 81 19</t>
  </si>
  <si>
    <t>Cantilever Bridge Machinery</t>
  </si>
  <si>
    <t>34 81 23</t>
  </si>
  <si>
    <t>Lift Bridge Machinery</t>
  </si>
  <si>
    <t>34 81 26</t>
  </si>
  <si>
    <t>Sliding Bridge Machinery</t>
  </si>
  <si>
    <t>34 81 29</t>
  </si>
  <si>
    <t>Pontoon Bridge Machinery</t>
  </si>
  <si>
    <t>34 81 32</t>
  </si>
  <si>
    <t>Bascule Bridge Machinery</t>
  </si>
  <si>
    <t>34 82 00</t>
  </si>
  <si>
    <t>Bridge Specialties</t>
  </si>
  <si>
    <t>34 82 13</t>
  </si>
  <si>
    <t>Bridge Vibration Dampers</t>
  </si>
  <si>
    <t>34 82 19</t>
  </si>
  <si>
    <t>Bridge Pier Protection</t>
  </si>
  <si>
    <t>35 00 00</t>
  </si>
  <si>
    <t>Waterway and Marine Construction</t>
  </si>
  <si>
    <t>35 01 00</t>
  </si>
  <si>
    <t>Operation and Maintenance of Waterway and Marine Construction</t>
  </si>
  <si>
    <t>35 01 30</t>
  </si>
  <si>
    <t>Operation and Maintenance of Coastal Construction</t>
  </si>
  <si>
    <t>35 01 40</t>
  </si>
  <si>
    <t>Operation and Maintenance of Waterway Construction</t>
  </si>
  <si>
    <t>35 01 50</t>
  </si>
  <si>
    <t>Operation and Maintenance of Marine Construction</t>
  </si>
  <si>
    <t>35 01 70</t>
  </si>
  <si>
    <t>Operation and Maintenance of Dams</t>
  </si>
  <si>
    <t>35 05 00</t>
  </si>
  <si>
    <t>Common Work Results for Waterway and Marine Construction</t>
  </si>
  <si>
    <t>35 05 05</t>
  </si>
  <si>
    <t>Selective Demolition for Waterway and Marine Construction</t>
  </si>
  <si>
    <t>35 05 30</t>
  </si>
  <si>
    <t>Common Work Results for Coastal Construction</t>
  </si>
  <si>
    <t>35 05 40</t>
  </si>
  <si>
    <t>Common Work Results for Waterway Construction</t>
  </si>
  <si>
    <t>35 05 50</t>
  </si>
  <si>
    <t>Common Work Results for Marine Construction</t>
  </si>
  <si>
    <t>35 05 70</t>
  </si>
  <si>
    <t>Common Work Results for Dams</t>
  </si>
  <si>
    <t>35 06 00</t>
  </si>
  <si>
    <t>Schedules for Waterway and Marine Construction</t>
  </si>
  <si>
    <t>35 06 30</t>
  </si>
  <si>
    <t>Schedules for Coastal Construction</t>
  </si>
  <si>
    <t>35 06 40</t>
  </si>
  <si>
    <t>Schedules for Waterway Construction</t>
  </si>
  <si>
    <t>35 06 50</t>
  </si>
  <si>
    <t>Schedules for Marine Construction</t>
  </si>
  <si>
    <t>35 06 70</t>
  </si>
  <si>
    <t>Schedules for Dams</t>
  </si>
  <si>
    <t>35 08 00</t>
  </si>
  <si>
    <t>Commissioning of Waterway and Marine Construction</t>
  </si>
  <si>
    <t>35 08 30</t>
  </si>
  <si>
    <t>Commissioning of Coastal Construction</t>
  </si>
  <si>
    <t>35 08 40</t>
  </si>
  <si>
    <t>Commissioning of Waterway Construction</t>
  </si>
  <si>
    <t>35 08 50</t>
  </si>
  <si>
    <t>Commissioning of Marine Construction</t>
  </si>
  <si>
    <t>35 08 70</t>
  </si>
  <si>
    <t>Commissioning of Dams</t>
  </si>
  <si>
    <t>35 10 00</t>
  </si>
  <si>
    <t>Waterway and Marine Signaling and Control Equipment</t>
  </si>
  <si>
    <t>35 11 00</t>
  </si>
  <si>
    <t>Signaling and Control Equipment for Waterways</t>
  </si>
  <si>
    <t>35 11 13</t>
  </si>
  <si>
    <t>Signaling Equipment for Waterways</t>
  </si>
  <si>
    <t>35 11 53</t>
  </si>
  <si>
    <t>Control Equipment for Waterways</t>
  </si>
  <si>
    <t>35 12 00</t>
  </si>
  <si>
    <t>Marine Signaling and Control Equipment</t>
  </si>
  <si>
    <t>35 12 13</t>
  </si>
  <si>
    <t>Marine Signaling Equipment</t>
  </si>
  <si>
    <t>35 12 33</t>
  </si>
  <si>
    <t>Marine Navigation Equipment</t>
  </si>
  <si>
    <t>35 12 53</t>
  </si>
  <si>
    <t>Marine Control Equipment</t>
  </si>
  <si>
    <t>35 13 00</t>
  </si>
  <si>
    <t>Signaling and Control Equipment for Dams</t>
  </si>
  <si>
    <t>35 13 13</t>
  </si>
  <si>
    <t>Signaling Equipment for Dams</t>
  </si>
  <si>
    <t>35 13 53</t>
  </si>
  <si>
    <t>Control Equipment for Dams</t>
  </si>
  <si>
    <t>35 20 00</t>
  </si>
  <si>
    <t>Waterway and Marine Construction and Equipment</t>
  </si>
  <si>
    <t>35 21 00</t>
  </si>
  <si>
    <t>General Fabrications for Waterways</t>
  </si>
  <si>
    <t>35 21 13</t>
  </si>
  <si>
    <t>Hydraulic Bifurcation Panels</t>
  </si>
  <si>
    <t>35 21 16</t>
  </si>
  <si>
    <t>Hydraulic Bulkheads</t>
  </si>
  <si>
    <t>35 21 19</t>
  </si>
  <si>
    <t>Hydraulic Manifolds</t>
  </si>
  <si>
    <t>35 21 23</t>
  </si>
  <si>
    <t>Penstocks</t>
  </si>
  <si>
    <t>35 21 33</t>
  </si>
  <si>
    <t>Trash Racks</t>
  </si>
  <si>
    <t>35 21 36</t>
  </si>
  <si>
    <t>Debris Cages</t>
  </si>
  <si>
    <t>35 22 00</t>
  </si>
  <si>
    <t>Hydraulic Gates</t>
  </si>
  <si>
    <t>35 22 13</t>
  </si>
  <si>
    <t>Spillway Crest Gates</t>
  </si>
  <si>
    <t>35 22 19</t>
  </si>
  <si>
    <t>Hydraulic Head Gates</t>
  </si>
  <si>
    <t>35 22 26</t>
  </si>
  <si>
    <t>Sluice Gates</t>
  </si>
  <si>
    <t>35 22 33</t>
  </si>
  <si>
    <t>Miter Gates</t>
  </si>
  <si>
    <t>35 22 39</t>
  </si>
  <si>
    <t>Sector Gates</t>
  </si>
  <si>
    <t>35 22 46</t>
  </si>
  <si>
    <t>Tainter Gates</t>
  </si>
  <si>
    <t>35 22 53</t>
  </si>
  <si>
    <t>Vertical Lift Hydraulic Gates</t>
  </si>
  <si>
    <t>35 22 59</t>
  </si>
  <si>
    <t>Hydraulic Closure Gates</t>
  </si>
  <si>
    <t>35 22 63</t>
  </si>
  <si>
    <t>Through-Levee Access Gates</t>
  </si>
  <si>
    <t>35 24 00</t>
  </si>
  <si>
    <t>Dredging</t>
  </si>
  <si>
    <t>35 24 13</t>
  </si>
  <si>
    <t>Suction Dredging</t>
  </si>
  <si>
    <t>35 24 21</t>
  </si>
  <si>
    <t>Bucket Dredging</t>
  </si>
  <si>
    <t>35 24 23</t>
  </si>
  <si>
    <t>Clamshell Dredging</t>
  </si>
  <si>
    <t>35 24 26</t>
  </si>
  <si>
    <t>Backhoe/Dipper Dredging</t>
  </si>
  <si>
    <t>35 24 33</t>
  </si>
  <si>
    <t>Water Injection Dredging</t>
  </si>
  <si>
    <t>35 24 36</t>
  </si>
  <si>
    <t>Pneumatic Dredging</t>
  </si>
  <si>
    <t>35 24 43</t>
  </si>
  <si>
    <t>Bed-Levelling Dredging</t>
  </si>
  <si>
    <t>35 24 46</t>
  </si>
  <si>
    <t>Krabbelaar Dredging</t>
  </si>
  <si>
    <t>35 24 53</t>
  </si>
  <si>
    <t>Waterway Snag Removal</t>
  </si>
  <si>
    <t>35 30 00</t>
  </si>
  <si>
    <t>Coastal Construction</t>
  </si>
  <si>
    <t>35 31 00</t>
  </si>
  <si>
    <t>Shoreline Protection</t>
  </si>
  <si>
    <t>35 31 16</t>
  </si>
  <si>
    <t>Seawalls</t>
  </si>
  <si>
    <t>35 31 19</t>
  </si>
  <si>
    <t>Revetments</t>
  </si>
  <si>
    <t>35 31 23</t>
  </si>
  <si>
    <t>Breakwaters</t>
  </si>
  <si>
    <t>35 31 26</t>
  </si>
  <si>
    <t>Jetties</t>
  </si>
  <si>
    <t>35 31 29</t>
  </si>
  <si>
    <t>Groins</t>
  </si>
  <si>
    <t>35 32 00</t>
  </si>
  <si>
    <t>Artificial Reefs</t>
  </si>
  <si>
    <t>35 32 13</t>
  </si>
  <si>
    <t>Scrap Material Artificial Reefs</t>
  </si>
  <si>
    <t>35 32 16</t>
  </si>
  <si>
    <t>Constructed Artificial Reefs</t>
  </si>
  <si>
    <t>35 40 00</t>
  </si>
  <si>
    <t>Waterway Construction and Equipment</t>
  </si>
  <si>
    <t>35 41 00</t>
  </si>
  <si>
    <t>Levees</t>
  </si>
  <si>
    <t>35 41 13</t>
  </si>
  <si>
    <t>Landside Levee Berms</t>
  </si>
  <si>
    <t>35 41 16</t>
  </si>
  <si>
    <t>Levee Cutoff Trenches</t>
  </si>
  <si>
    <t>35 41 19</t>
  </si>
  <si>
    <t>Levee Relief Wells</t>
  </si>
  <si>
    <t>35 42 00</t>
  </si>
  <si>
    <t>Waterway Bank Protection</t>
  </si>
  <si>
    <t>35 42 13</t>
  </si>
  <si>
    <t>Piling Bank Protection</t>
  </si>
  <si>
    <t>35 42 29</t>
  </si>
  <si>
    <t>Grout-Bag Bank Protection</t>
  </si>
  <si>
    <t>35 42 34</t>
  </si>
  <si>
    <t>Soil Reinforcement Bank Protection</t>
  </si>
  <si>
    <t>35 42 35</t>
  </si>
  <si>
    <t>Slope Protection Bank Protection</t>
  </si>
  <si>
    <t>35 42 36</t>
  </si>
  <si>
    <t>Gabion Bank Protection</t>
  </si>
  <si>
    <t>35 42 37</t>
  </si>
  <si>
    <t>Riprap Bank Protection</t>
  </si>
  <si>
    <t>35 42 53</t>
  </si>
  <si>
    <t>Wall Bank Protection</t>
  </si>
  <si>
    <t>35 43 00</t>
  </si>
  <si>
    <t>Waterway Scour Protection</t>
  </si>
  <si>
    <t>35 43 29</t>
  </si>
  <si>
    <t>Grout-Bag Scour Protection</t>
  </si>
  <si>
    <t>35 43 34</t>
  </si>
  <si>
    <t>Soil Reinforcement Scour Protection</t>
  </si>
  <si>
    <t>35 43 35</t>
  </si>
  <si>
    <t>Slope Protection Scour Protection</t>
  </si>
  <si>
    <t>35 43 36</t>
  </si>
  <si>
    <t>Gabion Scour Protection</t>
  </si>
  <si>
    <t>35 43 37</t>
  </si>
  <si>
    <t>Riprap Scour Protection</t>
  </si>
  <si>
    <t>35 43 53</t>
  </si>
  <si>
    <t>Wall Scour Protection</t>
  </si>
  <si>
    <t>35 49 00</t>
  </si>
  <si>
    <t>Waterway Structures</t>
  </si>
  <si>
    <t>35 49 13</t>
  </si>
  <si>
    <t>Floodwalls</t>
  </si>
  <si>
    <t>35 49 23</t>
  </si>
  <si>
    <t>Waterway Locks</t>
  </si>
  <si>
    <t>35 49 26</t>
  </si>
  <si>
    <t>Floodgate Machinery</t>
  </si>
  <si>
    <t>35 50 00</t>
  </si>
  <si>
    <t>Marine Construction and Equipment</t>
  </si>
  <si>
    <t>35 51 00</t>
  </si>
  <si>
    <t>Floating Construction</t>
  </si>
  <si>
    <t>35 51 13</t>
  </si>
  <si>
    <t>Floating Piers</t>
  </si>
  <si>
    <t>35 51 23</t>
  </si>
  <si>
    <t>Pontoons</t>
  </si>
  <si>
    <t>35 52 00</t>
  </si>
  <si>
    <t>Offshore Platform Construction</t>
  </si>
  <si>
    <t>35 52 13</t>
  </si>
  <si>
    <t>Fixed Offshore Platform Construction</t>
  </si>
  <si>
    <t>35 52 23</t>
  </si>
  <si>
    <t>Semi-Submersible Offshore Platform Construction</t>
  </si>
  <si>
    <t>35 52 33</t>
  </si>
  <si>
    <t>Floating Offshore Platform Construction</t>
  </si>
  <si>
    <t>35 53 00</t>
  </si>
  <si>
    <t>Underwater Construction</t>
  </si>
  <si>
    <t>35 53 23</t>
  </si>
  <si>
    <t>Underwater Harbor Deepening</t>
  </si>
  <si>
    <t>35 53 33</t>
  </si>
  <si>
    <t>Underwater Pipeline Construction</t>
  </si>
  <si>
    <t>35 53 43</t>
  </si>
  <si>
    <t>Underwater Foundation Construction</t>
  </si>
  <si>
    <t>35 53 53</t>
  </si>
  <si>
    <t>Underwater Structures Construction</t>
  </si>
  <si>
    <t>35 53 63</t>
  </si>
  <si>
    <t>Underwater Waterproofing</t>
  </si>
  <si>
    <t>35 59 00</t>
  </si>
  <si>
    <t>Marine Specialties</t>
  </si>
  <si>
    <t>35 59 13</t>
  </si>
  <si>
    <t>Marine Fenders</t>
  </si>
  <si>
    <t>35 59 23</t>
  </si>
  <si>
    <t>Buoys</t>
  </si>
  <si>
    <t>35 59 29</t>
  </si>
  <si>
    <t>Mooring Devices</t>
  </si>
  <si>
    <t>35 59 33</t>
  </si>
  <si>
    <t>Marine Bollards and Cleats</t>
  </si>
  <si>
    <t>35 59 93</t>
  </si>
  <si>
    <t>Marine Chain and Accessories</t>
  </si>
  <si>
    <t>35 70 00</t>
  </si>
  <si>
    <t>Dam Construction and Equipment</t>
  </si>
  <si>
    <t>35 71 00</t>
  </si>
  <si>
    <t>Gravity Dams</t>
  </si>
  <si>
    <t>35 71 13</t>
  </si>
  <si>
    <t>Concrete Gravity Dams</t>
  </si>
  <si>
    <t>35 71 16</t>
  </si>
  <si>
    <t>Masonry Gravity Dams</t>
  </si>
  <si>
    <t>35 71 19</t>
  </si>
  <si>
    <t>Rockfill Gravity Dams</t>
  </si>
  <si>
    <t>35 72 00</t>
  </si>
  <si>
    <t>Arch Dams</t>
  </si>
  <si>
    <t>35 72 13</t>
  </si>
  <si>
    <t>Concrete Arch Dams</t>
  </si>
  <si>
    <t>35 73 00</t>
  </si>
  <si>
    <t>Embankment Dams</t>
  </si>
  <si>
    <t>35 73 13</t>
  </si>
  <si>
    <t>Earth Embankment Dam</t>
  </si>
  <si>
    <t>35 73 16</t>
  </si>
  <si>
    <t>Rock Embankment Dams</t>
  </si>
  <si>
    <t>35 74 00</t>
  </si>
  <si>
    <t>Buttress Dams</t>
  </si>
  <si>
    <t>35 74 13</t>
  </si>
  <si>
    <t>Concrete Buttress Dams</t>
  </si>
  <si>
    <t>35 79 00</t>
  </si>
  <si>
    <t>Auxiliary Dam Structures</t>
  </si>
  <si>
    <t>35 79 13</t>
  </si>
  <si>
    <t>Fish Ladders</t>
  </si>
  <si>
    <t>40 00 00</t>
  </si>
  <si>
    <t>Process Interconnections</t>
  </si>
  <si>
    <t>Process Integration</t>
  </si>
  <si>
    <t>40 01 00</t>
  </si>
  <si>
    <t>Operation and Maintenance of Process Interconnections</t>
  </si>
  <si>
    <t>Operation and Maintenance of Process Integration</t>
  </si>
  <si>
    <t>40 01 10</t>
  </si>
  <si>
    <t>Operation and Maintenance of Gas and Vapor Process Piping</t>
  </si>
  <si>
    <t>40 01 20</t>
  </si>
  <si>
    <t>Operation and Maintenance of Liquids Process Piping</t>
  </si>
  <si>
    <t>40 01 30</t>
  </si>
  <si>
    <t>Operation and Maintenance of Solid and Mixed Materials Piping and Chutes</t>
  </si>
  <si>
    <t>40 01 40</t>
  </si>
  <si>
    <t>Operation and Maintenance of Process Piping and Equipment Protection</t>
  </si>
  <si>
    <t>40 05 00</t>
  </si>
  <si>
    <t>Common Work Results for Process Interconnections</t>
  </si>
  <si>
    <t>Common Work Results for Process Integration</t>
  </si>
  <si>
    <t>40 05 05</t>
  </si>
  <si>
    <t>Exposed Piping Installation</t>
  </si>
  <si>
    <t>40 05 06</t>
  </si>
  <si>
    <t>Couplings, Adapters, and Specials for Process Piping</t>
  </si>
  <si>
    <t>40 05 07</t>
  </si>
  <si>
    <t>Hangers and Supports for Process Piping</t>
  </si>
  <si>
    <t>40 05 09</t>
  </si>
  <si>
    <t>Wall Pipes, Floor Pipes, and Pipe Sleeves</t>
  </si>
  <si>
    <t>40 05 11</t>
  </si>
  <si>
    <t>Aluminum Process Pipe</t>
  </si>
  <si>
    <t>40 05 12</t>
  </si>
  <si>
    <t>Brass Process Pipe</t>
  </si>
  <si>
    <t>40 05 13</t>
  </si>
  <si>
    <t>Bronze Process Pipe</t>
  </si>
  <si>
    <t>Common Work Results for Process Piping</t>
  </si>
  <si>
    <t>40 05 17</t>
  </si>
  <si>
    <t>Copper Process Pipe and Tubing</t>
  </si>
  <si>
    <t>40 05 19</t>
  </si>
  <si>
    <t>Ductile Iron Process Pipe</t>
  </si>
  <si>
    <t>40 05 21</t>
  </si>
  <si>
    <t>High-Alloy Nickel Process Pipe and Tubing</t>
  </si>
  <si>
    <t>40 05 23</t>
  </si>
  <si>
    <t>Stainless Steel Process Pipe and Tubing</t>
  </si>
  <si>
    <t>Common Work Results for Process Valves</t>
  </si>
  <si>
    <t>40 05 24</t>
  </si>
  <si>
    <t>Steel Process Pipe</t>
  </si>
  <si>
    <t>40 05 26</t>
  </si>
  <si>
    <t>Other Metals Process Pipe</t>
  </si>
  <si>
    <t>40 05 31</t>
  </si>
  <si>
    <t>Thermoplastic Process Pipe</t>
  </si>
  <si>
    <t>40 05 33</t>
  </si>
  <si>
    <t>High-Density Polyethylene Process Pipe</t>
  </si>
  <si>
    <t>40 05 36</t>
  </si>
  <si>
    <t>Fiberglass-Reinforced Plastic Process Pipe</t>
  </si>
  <si>
    <t>40 05 37</t>
  </si>
  <si>
    <t>Centrifugally Cast Fiberglass-Reinforced Polymer Mortar Process Pipe</t>
  </si>
  <si>
    <t>40 05 38</t>
  </si>
  <si>
    <t>PTFE Process Pipe</t>
  </si>
  <si>
    <t>40 05 39</t>
  </si>
  <si>
    <t>40 05 51</t>
  </si>
  <si>
    <t>Common Requirements for Process Valves</t>
  </si>
  <si>
    <t>40 05 53</t>
  </si>
  <si>
    <t>Process Valves Four-inch Diameter and Larger</t>
  </si>
  <si>
    <t>40 05 56</t>
  </si>
  <si>
    <t>Process Valves, Smaller than Four-inch Diameter</t>
  </si>
  <si>
    <t>40 05 57</t>
  </si>
  <si>
    <t>Actuators for Process Valves and Gates</t>
  </si>
  <si>
    <t>40 05 59</t>
  </si>
  <si>
    <t>40 05 61</t>
  </si>
  <si>
    <t>Gate Valves</t>
  </si>
  <si>
    <t>40 05 62</t>
  </si>
  <si>
    <t>Plug Valves</t>
  </si>
  <si>
    <t>40 05 63</t>
  </si>
  <si>
    <t>Ball Valves</t>
  </si>
  <si>
    <t>40 05 64</t>
  </si>
  <si>
    <t>Butterfly Valves</t>
  </si>
  <si>
    <t>40 05 65</t>
  </si>
  <si>
    <t>Valves for Pump Control and Check Service</t>
  </si>
  <si>
    <t>40 05 67</t>
  </si>
  <si>
    <t>Specialized Pressure and Flow-Control Valves</t>
  </si>
  <si>
    <t>40 05 71</t>
  </si>
  <si>
    <t>Solids Handling Valves</t>
  </si>
  <si>
    <t>40 05 73</t>
  </si>
  <si>
    <t>Special-Application Process Valves</t>
  </si>
  <si>
    <t>40 05 74</t>
  </si>
  <si>
    <t>Flexible-Closure Valves</t>
  </si>
  <si>
    <t>40 05 76</t>
  </si>
  <si>
    <t>Hot-Tapping Valves and Appurtenances</t>
  </si>
  <si>
    <t>40 05 78</t>
  </si>
  <si>
    <t>Air Valves for Water and Wastewater Service</t>
  </si>
  <si>
    <t>40 05 81</t>
  </si>
  <si>
    <t>Hydrants and Hose Bibbs for Process Service</t>
  </si>
  <si>
    <t>40 05 82</t>
  </si>
  <si>
    <t>Solenoid Valves for Process Service</t>
  </si>
  <si>
    <t>40 05 89</t>
  </si>
  <si>
    <t>Valve Accessories</t>
  </si>
  <si>
    <t>40 05 93</t>
  </si>
  <si>
    <t>Common Motor Requirements for Process Equipment</t>
  </si>
  <si>
    <t>40 05 96</t>
  </si>
  <si>
    <t>Vibration and Seismic Controls for Process Equipment</t>
  </si>
  <si>
    <t>40 05 97</t>
  </si>
  <si>
    <t>Identification for Process Equipment</t>
  </si>
  <si>
    <t>40 06 00</t>
  </si>
  <si>
    <t>Schedules for Process Interconnections</t>
  </si>
  <si>
    <t>Schedules for Process Integration</t>
  </si>
  <si>
    <t>40 06 10</t>
  </si>
  <si>
    <t>Schedules for Gas and Vapor Process Piping and Ductwork</t>
  </si>
  <si>
    <t>Schedules for Gas and Vapor Process Piping</t>
  </si>
  <si>
    <t>40 06 20</t>
  </si>
  <si>
    <t>Schedules for Liquids Process Piping</t>
  </si>
  <si>
    <t>40 06 30</t>
  </si>
  <si>
    <t>Schedules for Solid and Mixed Materials Piping and Chutes</t>
  </si>
  <si>
    <t>40 06 40</t>
  </si>
  <si>
    <t>Schedules for Process Piping and Equipment Protection</t>
  </si>
  <si>
    <t>40 06 60</t>
  </si>
  <si>
    <t>Schedules for Process Control and Process Facility Enterprise Management Systems</t>
  </si>
  <si>
    <t>40 06 70</t>
  </si>
  <si>
    <t>Schedules of Instrumentation for Process Systems</t>
  </si>
  <si>
    <t>40 06 90</t>
  </si>
  <si>
    <t>Schedules for Primary Control Devices</t>
  </si>
  <si>
    <t>40 10 00</t>
  </si>
  <si>
    <t>Gas and Vapor Process Piping and Ductwork</t>
  </si>
  <si>
    <t>Gas and Vapor Process Piping</t>
  </si>
  <si>
    <t>40 11 00</t>
  </si>
  <si>
    <t>Steam Process Piping</t>
  </si>
  <si>
    <t>40 11 13</t>
  </si>
  <si>
    <t>Low-Pressure Steam Process Piping</t>
  </si>
  <si>
    <t>40 11 16</t>
  </si>
  <si>
    <t>Intermediate-Pressure Steam Process Piping</t>
  </si>
  <si>
    <t>40 11 19</t>
  </si>
  <si>
    <t>High-Pressure Steam Process Piping</t>
  </si>
  <si>
    <t>40 11 23</t>
  </si>
  <si>
    <t>Condensate Process Piping for Process Applications</t>
  </si>
  <si>
    <t>Condensate Process Piping</t>
  </si>
  <si>
    <t>40 12 00</t>
  </si>
  <si>
    <t>Compressed Air Process Piping</t>
  </si>
  <si>
    <t>40 12 13</t>
  </si>
  <si>
    <t>Compressed Air Process Piping for Breathing Service</t>
  </si>
  <si>
    <t>Breathing Compressed Air Process Piping</t>
  </si>
  <si>
    <t>40 12 23</t>
  </si>
  <si>
    <t>Low-Pressure Compressed Air Process Piping</t>
  </si>
  <si>
    <t>40 12 53</t>
  </si>
  <si>
    <t>High-Pressure Compressed Air Process Piping</t>
  </si>
  <si>
    <t>40 13 00</t>
  </si>
  <si>
    <t>Process Ductwork</t>
  </si>
  <si>
    <t>Inert Gases Process Piping</t>
  </si>
  <si>
    <t>40 15 00</t>
  </si>
  <si>
    <t>Combustion System Gas Piping</t>
  </si>
  <si>
    <t>40 15 13</t>
  </si>
  <si>
    <t>Combustion Air Piping</t>
  </si>
  <si>
    <t>40 15 16</t>
  </si>
  <si>
    <t>Oxygen Combustion System Gas Piping</t>
  </si>
  <si>
    <t>40 15 19</t>
  </si>
  <si>
    <t>Flue-Gas Combustion System Piping</t>
  </si>
  <si>
    <t>40 15 23</t>
  </si>
  <si>
    <t>Exothermic-Gas Combustion System Piping</t>
  </si>
  <si>
    <t>40 15 26</t>
  </si>
  <si>
    <t>Endothermic-Gas Combustion System Piping</t>
  </si>
  <si>
    <t>40 15 29</t>
  </si>
  <si>
    <t>Dissociated-Ammonia-Gas Combustion System Piping</t>
  </si>
  <si>
    <t>Disassociated-Ammonia-Gas Combustion System Piping</t>
  </si>
  <si>
    <t>40 16 00</t>
  </si>
  <si>
    <t>Specialty and High-Purity Gases Piping</t>
  </si>
  <si>
    <t>40 16 13</t>
  </si>
  <si>
    <t>Ammonia Gas Piping</t>
  </si>
  <si>
    <t>40 16 16</t>
  </si>
  <si>
    <t>Boron Gas Piping</t>
  </si>
  <si>
    <t>40 16 17</t>
  </si>
  <si>
    <t>Chlorine Gas Piping</t>
  </si>
  <si>
    <t>40 16 26</t>
  </si>
  <si>
    <t>Diborane Gas Piping</t>
  </si>
  <si>
    <t>40 16 29</t>
  </si>
  <si>
    <t>Fluorine Gas Piping</t>
  </si>
  <si>
    <t>Spelling</t>
  </si>
  <si>
    <t>40 16 33</t>
  </si>
  <si>
    <t>Hydrogen Sulfide Gas Piping</t>
  </si>
  <si>
    <t>40 16 36</t>
  </si>
  <si>
    <t>Nitrous-Oxide Gas Process Piping</t>
  </si>
  <si>
    <t>40 16 37</t>
  </si>
  <si>
    <t>Oxygen Gas Process Piping</t>
  </si>
  <si>
    <t>40 16 39</t>
  </si>
  <si>
    <t>Ozone Gas Process Piping</t>
  </si>
  <si>
    <t>40 16 43</t>
  </si>
  <si>
    <t>Phosphine Gas Piping</t>
  </si>
  <si>
    <t>40 16 46</t>
  </si>
  <si>
    <t>Silane Gas Piping</t>
  </si>
  <si>
    <t>40 16 49</t>
  </si>
  <si>
    <t>Sulfur-Dioxide Gas Piping</t>
  </si>
  <si>
    <t>40 16 53</t>
  </si>
  <si>
    <t>Specialty Gas Mixtures Piping</t>
  </si>
  <si>
    <t>40 16 56</t>
  </si>
  <si>
    <t>High-Purity Gas Piping Components</t>
  </si>
  <si>
    <t>40 17 00</t>
  </si>
  <si>
    <t>Welding and Cutting Gases Piping</t>
  </si>
  <si>
    <t>40 17 13</t>
  </si>
  <si>
    <t>Acetylene Welding and Cutting Piping</t>
  </si>
  <si>
    <t>40 17 16</t>
  </si>
  <si>
    <t>Acetylene-Hydrogen Mix Welding and Cutting Piping</t>
  </si>
  <si>
    <t>40 17 19</t>
  </si>
  <si>
    <t>Methylacetylene-Propadiene Welding and Cutting Piping</t>
  </si>
  <si>
    <t>40 17 23</t>
  </si>
  <si>
    <t>Oxygen Welding and Cutting Piping</t>
  </si>
  <si>
    <t>40 17 26</t>
  </si>
  <si>
    <t>Inert Gas Welding and Cutting Piping</t>
  </si>
  <si>
    <t>40 18 00</t>
  </si>
  <si>
    <t>Vacuum Systems Process Piping</t>
  </si>
  <si>
    <t>40 18 13</t>
  </si>
  <si>
    <t>Low-Vacuum Systems Process Piping</t>
  </si>
  <si>
    <t>40 18 23</t>
  </si>
  <si>
    <t>Chlorine Gas Vacuum System Piping</t>
  </si>
  <si>
    <t>40 18 53</t>
  </si>
  <si>
    <t>High-Vacuum Systems Process Piping</t>
  </si>
  <si>
    <t>40 18 16</t>
  </si>
  <si>
    <t>40 20 00</t>
  </si>
  <si>
    <t>Liquids Process Piping</t>
  </si>
  <si>
    <t>40 21 00</t>
  </si>
  <si>
    <t>Liquid Fuel Process Piping</t>
  </si>
  <si>
    <t>40 21 13</t>
  </si>
  <si>
    <t>Bio Fuels Process Piping</t>
  </si>
  <si>
    <t>40 21 16</t>
  </si>
  <si>
    <t>Gasoline Process Piping</t>
  </si>
  <si>
    <t>40 21 19</t>
  </si>
  <si>
    <t>Diesel Process Piping</t>
  </si>
  <si>
    <t>40 21 23</t>
  </si>
  <si>
    <t>Fuel-Oils Process Piping</t>
  </si>
  <si>
    <t>40 22 00</t>
  </si>
  <si>
    <t>Petroleum Products Piping</t>
  </si>
  <si>
    <t>40 22 10</t>
  </si>
  <si>
    <t>Heavy-Fractions Petroleum Products Piping</t>
  </si>
  <si>
    <t>40 22 13</t>
  </si>
  <si>
    <t>Liquefied Petroleum Gas (LPG) Process Piping</t>
  </si>
  <si>
    <t>40 22 16</t>
  </si>
  <si>
    <t>Lubricating Oils Process Piping</t>
  </si>
  <si>
    <t>Light-Fractions Petroleum Products Piping</t>
  </si>
  <si>
    <t>40 22 23</t>
  </si>
  <si>
    <t>Petrochemicals Process Piping</t>
  </si>
  <si>
    <t>40 22 50</t>
  </si>
  <si>
    <t>40 23 00</t>
  </si>
  <si>
    <t>Water and Wastewater Process Piping</t>
  </si>
  <si>
    <t>Water Process Piping</t>
  </si>
  <si>
    <t>40 23 13</t>
  </si>
  <si>
    <t>Deionized Water Process Piping</t>
  </si>
  <si>
    <t>40 23 16</t>
  </si>
  <si>
    <t>Distilled-Water Process Piping</t>
  </si>
  <si>
    <t>40 23 19</t>
  </si>
  <si>
    <t>Non-Potable Plant Water Process Piping</t>
  </si>
  <si>
    <t>Process Plant Water Piping</t>
  </si>
  <si>
    <t>40 23 23</t>
  </si>
  <si>
    <t>Potable Water Process Piping</t>
  </si>
  <si>
    <t>40 23 29</t>
  </si>
  <si>
    <t>Recirculated Water Process Piping</t>
  </si>
  <si>
    <t>40 23 33</t>
  </si>
  <si>
    <t>Reverse-Osmosis Water Process Piping</t>
  </si>
  <si>
    <t>40 23 40</t>
  </si>
  <si>
    <t>Sanitary Wastewater Process Piping</t>
  </si>
  <si>
    <t>40 23 41</t>
  </si>
  <si>
    <t>Grit Process Piping</t>
  </si>
  <si>
    <t>40 23 43</t>
  </si>
  <si>
    <t>Scum and Floatables Process Piping</t>
  </si>
  <si>
    <t>40 23 44</t>
  </si>
  <si>
    <t>Primary Sludge Process Piping</t>
  </si>
  <si>
    <t>40 23 46</t>
  </si>
  <si>
    <t>Waste Sludge Process Piping</t>
  </si>
  <si>
    <t>40 23 48</t>
  </si>
  <si>
    <t>Thickened Sludge Process Piping</t>
  </si>
  <si>
    <t>40 24 00</t>
  </si>
  <si>
    <t>Specialty Liquid Chemicals Piping</t>
  </si>
  <si>
    <t>40 24 13</t>
  </si>
  <si>
    <t>Alcohol Piping</t>
  </si>
  <si>
    <t>40 24 14</t>
  </si>
  <si>
    <t>Liquid Chlorine and Sodium Hypochlorite Piping</t>
  </si>
  <si>
    <t>40 24 16</t>
  </si>
  <si>
    <t>Gel Piping</t>
  </si>
  <si>
    <t>40 24 19</t>
  </si>
  <si>
    <t>Slurries Process Piping</t>
  </si>
  <si>
    <t>40 24 23</t>
  </si>
  <si>
    <t>Thixotropic Liquid Piping</t>
  </si>
  <si>
    <t>40 25 00</t>
  </si>
  <si>
    <t>Liquid Acids and Bases Piping</t>
  </si>
  <si>
    <t>40 25 10</t>
  </si>
  <si>
    <t>Liquid Acids Piping</t>
  </si>
  <si>
    <t>40 25 13</t>
  </si>
  <si>
    <t>40 25 50</t>
  </si>
  <si>
    <t>Liquid Bases Piping</t>
  </si>
  <si>
    <t>40 25 16</t>
  </si>
  <si>
    <t>40 26 00</t>
  </si>
  <si>
    <t>Liquid Polymer Piping</t>
  </si>
  <si>
    <t>40 30 00</t>
  </si>
  <si>
    <t>Solid and Mixed Materials Piping and Chutes</t>
  </si>
  <si>
    <t>40 32 00</t>
  </si>
  <si>
    <t>Bulk Materials Piping and Chutes</t>
  </si>
  <si>
    <t>40 32 10</t>
  </si>
  <si>
    <t>Abrasive Materials Piping and Chutes</t>
  </si>
  <si>
    <t>40 32 13</t>
  </si>
  <si>
    <t>40 32 50</t>
  </si>
  <si>
    <t>Nonabrasive Materials Piping and Chutes</t>
  </si>
  <si>
    <t>40 32 16</t>
  </si>
  <si>
    <t>40 33 00</t>
  </si>
  <si>
    <t>Bulk Materials Valves</t>
  </si>
  <si>
    <t>40 33 13</t>
  </si>
  <si>
    <t>Airlock Bulk Materials Valves</t>
  </si>
  <si>
    <t>40 33 16</t>
  </si>
  <si>
    <t>Blind Bulk Materials Valves</t>
  </si>
  <si>
    <t>40 33 26</t>
  </si>
  <si>
    <t>Diverter Bulk Materials Valves</t>
  </si>
  <si>
    <t>40 33 29</t>
  </si>
  <si>
    <t>Double or Single Dump Bulk Materials Valves</t>
  </si>
  <si>
    <t>40 33 39</t>
  </si>
  <si>
    <t>Swing Bulk Materials Valves</t>
  </si>
  <si>
    <t>40 33 43</t>
  </si>
  <si>
    <t>Specialty Bulk Materials Valves</t>
  </si>
  <si>
    <t>40 34 00</t>
  </si>
  <si>
    <t>Pneumatic Conveying Lines</t>
  </si>
  <si>
    <t>40 34 10</t>
  </si>
  <si>
    <t>Dense Phase Pneumatic Conveying Lines</t>
  </si>
  <si>
    <t>40 34 13</t>
  </si>
  <si>
    <t>40 34 50</t>
  </si>
  <si>
    <t>Dilute Phase Pneumatic Conveying Lines</t>
  </si>
  <si>
    <t>40 34 16</t>
  </si>
  <si>
    <t>40 40 00</t>
  </si>
  <si>
    <t>Process Piping and Equipment Protection</t>
  </si>
  <si>
    <t>40 41 00</t>
  </si>
  <si>
    <t>Process Piping and Equipment Heat Tracing</t>
  </si>
  <si>
    <t>40 41 13</t>
  </si>
  <si>
    <t>Process Piping Heat Tracing</t>
  </si>
  <si>
    <t>40 41 23</t>
  </si>
  <si>
    <t>Process Equipment Heat Tracing</t>
  </si>
  <si>
    <t>40 42 00</t>
  </si>
  <si>
    <t>Process Piping and Equipment Insulation</t>
  </si>
  <si>
    <t>40 42 13</t>
  </si>
  <si>
    <t>Process Piping Insulation</t>
  </si>
  <si>
    <t>40 42 23</t>
  </si>
  <si>
    <t>Process Equipment Insulation</t>
  </si>
  <si>
    <t>40 46 00</t>
  </si>
  <si>
    <t>Process Corrosion Protection</t>
  </si>
  <si>
    <t>40 46 16</t>
  </si>
  <si>
    <t>Coatings and Wrappings for Process Corrosion Protection</t>
  </si>
  <si>
    <t>40 46 42</t>
  </si>
  <si>
    <t>Cathodic Process Corrosion Protection</t>
  </si>
  <si>
    <t>40 47 00</t>
  </si>
  <si>
    <t>Refractories</t>
  </si>
  <si>
    <t>40 47 13</t>
  </si>
  <si>
    <t>Silica Refractories</t>
  </si>
  <si>
    <t>40 47 16</t>
  </si>
  <si>
    <t>Alumina Refractories</t>
  </si>
  <si>
    <t>40 47 19</t>
  </si>
  <si>
    <t>Carbon and Graphite Refractories</t>
  </si>
  <si>
    <t>40 47 23</t>
  </si>
  <si>
    <t>Castable Refractories</t>
  </si>
  <si>
    <t>40 47 26</t>
  </si>
  <si>
    <t>Rammed Refractories</t>
  </si>
  <si>
    <t>40 47 29</t>
  </si>
  <si>
    <t>Refractory Concrete</t>
  </si>
  <si>
    <t>40 60 00</t>
  </si>
  <si>
    <t>Process Control and Enterprise Management Systems</t>
  </si>
  <si>
    <t>40 61 00</t>
  </si>
  <si>
    <t>Process Control and Enterprise Management Systems General Provisions</t>
  </si>
  <si>
    <t>40 61 13</t>
  </si>
  <si>
    <t>Process Control System General Provisions</t>
  </si>
  <si>
    <t>40 61 16</t>
  </si>
  <si>
    <t>Enterprise Management System General Provisions</t>
  </si>
  <si>
    <t>40 61 21</t>
  </si>
  <si>
    <t>Process Control System Testing</t>
  </si>
  <si>
    <t>40 61 26</t>
  </si>
  <si>
    <t>Process Control System Training</t>
  </si>
  <si>
    <t>40 61 93</t>
  </si>
  <si>
    <t>Process Control System Input/Output List</t>
  </si>
  <si>
    <t>40 61 96</t>
  </si>
  <si>
    <t>Process Control Descriptions</t>
  </si>
  <si>
    <t>40 62 00</t>
  </si>
  <si>
    <t>Computer System Hardware and Ancillaries</t>
  </si>
  <si>
    <t>40 62 13</t>
  </si>
  <si>
    <t>Server Computers</t>
  </si>
  <si>
    <t>40 62 16</t>
  </si>
  <si>
    <t>Operator Workstation Computers</t>
  </si>
  <si>
    <t>40 62 19</t>
  </si>
  <si>
    <t>Industrial Computers</t>
  </si>
  <si>
    <t>40 62 21</t>
  </si>
  <si>
    <t>Desktop Computers</t>
  </si>
  <si>
    <t>40 62 23</t>
  </si>
  <si>
    <t>Mobile Computers</t>
  </si>
  <si>
    <t>40 62 26</t>
  </si>
  <si>
    <t>Laptop Computers</t>
  </si>
  <si>
    <t>40 62 29</t>
  </si>
  <si>
    <t>Tablet Computers and Mobile Devices</t>
  </si>
  <si>
    <t>40 62 33</t>
  </si>
  <si>
    <t>40 62 43</t>
  </si>
  <si>
    <t>Large Display Screens</t>
  </si>
  <si>
    <t>40 62 63</t>
  </si>
  <si>
    <t>Operator Interface Terminals (OIT)</t>
  </si>
  <si>
    <t>40 63 00</t>
  </si>
  <si>
    <t>Control System Equipment</t>
  </si>
  <si>
    <t>40 63 13</t>
  </si>
  <si>
    <t>Distributed Process Control Systems</t>
  </si>
  <si>
    <t>40 63 43</t>
  </si>
  <si>
    <t>Programmable Logic Controllers</t>
  </si>
  <si>
    <t>40 63 83</t>
  </si>
  <si>
    <t>Remote Terminal Units</t>
  </si>
  <si>
    <t>40 66 00</t>
  </si>
  <si>
    <t>Network and Communication Equipment</t>
  </si>
  <si>
    <t>40 66 13</t>
  </si>
  <si>
    <t>Switches and Routers</t>
  </si>
  <si>
    <t>40 66 16</t>
  </si>
  <si>
    <t>Firewall Hardware</t>
  </si>
  <si>
    <t>40 66 19</t>
  </si>
  <si>
    <t>Media Converters</t>
  </si>
  <si>
    <t>40 66 23</t>
  </si>
  <si>
    <t>Frame Relay Equipment</t>
  </si>
  <si>
    <t>40 66 26</t>
  </si>
  <si>
    <t>Device Network Equipment</t>
  </si>
  <si>
    <t>40 66 33</t>
  </si>
  <si>
    <t>Metallic and Fiber-Optic Communication Cabling and Connectors</t>
  </si>
  <si>
    <t>40 66 36</t>
  </si>
  <si>
    <t>Process Instrumentation Networks</t>
  </si>
  <si>
    <t>40 66 43</t>
  </si>
  <si>
    <t>Wireless Network Systems</t>
  </si>
  <si>
    <t>40 66 53</t>
  </si>
  <si>
    <t>Multiple Address Radio Equipment</t>
  </si>
  <si>
    <t>40 66 56</t>
  </si>
  <si>
    <t>Point-to-Point Radio Equipment</t>
  </si>
  <si>
    <t>40 66 63</t>
  </si>
  <si>
    <t>40 66 66</t>
  </si>
  <si>
    <t>Monopoles and Towers</t>
  </si>
  <si>
    <t>40 66 73</t>
  </si>
  <si>
    <t>Satellite Communication Equipment</t>
  </si>
  <si>
    <t>40 67 00</t>
  </si>
  <si>
    <t>Control System Equipment Panels and Racks</t>
  </si>
  <si>
    <t>40 67 13</t>
  </si>
  <si>
    <t>Computer Equipment Racks</t>
  </si>
  <si>
    <t>40 67 16</t>
  </si>
  <si>
    <t>Free-Standing Panels</t>
  </si>
  <si>
    <t>40 67 19</t>
  </si>
  <si>
    <t>Wall-Mounted Panels</t>
  </si>
  <si>
    <t>40 67 23</t>
  </si>
  <si>
    <t>Control System Consoles</t>
  </si>
  <si>
    <t>40 67 33</t>
  </si>
  <si>
    <t>Panel Wiring</t>
  </si>
  <si>
    <t>40 67 63</t>
  </si>
  <si>
    <t>Control Panel-Mounted Uninterruptible Power Supply</t>
  </si>
  <si>
    <t>40 68 00</t>
  </si>
  <si>
    <t>Process Control Software</t>
  </si>
  <si>
    <t>40 68 13</t>
  </si>
  <si>
    <t>Process Control (HMI) Software</t>
  </si>
  <si>
    <t>40 68 23</t>
  </si>
  <si>
    <t>Reporting Software</t>
  </si>
  <si>
    <t>40 68 26</t>
  </si>
  <si>
    <t>Online Performance Monitoring Systems Software</t>
  </si>
  <si>
    <t>40 68 33</t>
  </si>
  <si>
    <t>Maintenance Management Software</t>
  </si>
  <si>
    <t>40 68 36</t>
  </si>
  <si>
    <t>Laboratory Information System Software</t>
  </si>
  <si>
    <t>40 68 39</t>
  </si>
  <si>
    <t>Energy Management Software</t>
  </si>
  <si>
    <t>40 68 43</t>
  </si>
  <si>
    <t>Load Management Software</t>
  </si>
  <si>
    <t>40 68 63</t>
  </si>
  <si>
    <t>Configuration of HMI Software</t>
  </si>
  <si>
    <t>40 68 66</t>
  </si>
  <si>
    <t>Programming of Controller Software</t>
  </si>
  <si>
    <t>40 68 93</t>
  </si>
  <si>
    <t>Computer Operating Systems Software</t>
  </si>
  <si>
    <t>40 69 00</t>
  </si>
  <si>
    <t>Packaged Control Systems</t>
  </si>
  <si>
    <t>40 69 13</t>
  </si>
  <si>
    <t>Control System Simulators</t>
  </si>
  <si>
    <t>40 69 23</t>
  </si>
  <si>
    <t>Burner Management Systems</t>
  </si>
  <si>
    <t>40 69 26</t>
  </si>
  <si>
    <t>Safety Instrumented Control Systems</t>
  </si>
  <si>
    <t>40 69 33</t>
  </si>
  <si>
    <t>Fire and Gas Monitoring/Protection Systems for Industrial Applications</t>
  </si>
  <si>
    <t>40 70 00</t>
  </si>
  <si>
    <t>Instrumentation for Process Systems</t>
  </si>
  <si>
    <t>40 71 00</t>
  </si>
  <si>
    <t>Flow Measurement</t>
  </si>
  <si>
    <t>40 71 13</t>
  </si>
  <si>
    <t>Magnetic Flow Meters</t>
  </si>
  <si>
    <t>40 71 23</t>
  </si>
  <si>
    <t>Differential Pressure-Type Flow Meters</t>
  </si>
  <si>
    <t>40 71 33</t>
  </si>
  <si>
    <t>Propeller Flow Meters</t>
  </si>
  <si>
    <t>40 71 36</t>
  </si>
  <si>
    <t>Turbine Flow Meters</t>
  </si>
  <si>
    <t>40 71 43</t>
  </si>
  <si>
    <t>Variable Area Flow Meters</t>
  </si>
  <si>
    <t>40 71 46</t>
  </si>
  <si>
    <t>Target Flow Meters</t>
  </si>
  <si>
    <t>40 71 49</t>
  </si>
  <si>
    <t>Vortex-Shedding Flow Meters</t>
  </si>
  <si>
    <t>40 71 53</t>
  </si>
  <si>
    <t>Positive Displacement Flow Meters</t>
  </si>
  <si>
    <t>40 71 63</t>
  </si>
  <si>
    <t>Doppler Flow Meters</t>
  </si>
  <si>
    <t>40 71 66</t>
  </si>
  <si>
    <t>Transit Time Flow Meters</t>
  </si>
  <si>
    <t>40 71 69</t>
  </si>
  <si>
    <t>Open Channel Flow Meters</t>
  </si>
  <si>
    <t>40 71 73</t>
  </si>
  <si>
    <t>Coriolis Flow Meters</t>
  </si>
  <si>
    <t>40 71 76</t>
  </si>
  <si>
    <t>Thermal Flow Meters</t>
  </si>
  <si>
    <t>40 71 79</t>
  </si>
  <si>
    <t>Flow Switches</t>
  </si>
  <si>
    <t>40 71 83</t>
  </si>
  <si>
    <t>Sight Flow Indicators</t>
  </si>
  <si>
    <t>40 71 86</t>
  </si>
  <si>
    <t>Flow Metering Weirs</t>
  </si>
  <si>
    <t>40 72 00</t>
  </si>
  <si>
    <t>Level Measurement</t>
  </si>
  <si>
    <t>40 72 13</t>
  </si>
  <si>
    <t>Ultrasonic Level Meters (Continuous and Point-Type)</t>
  </si>
  <si>
    <t>40 72 23</t>
  </si>
  <si>
    <t>Radar Level Meters</t>
  </si>
  <si>
    <t>40 72 26</t>
  </si>
  <si>
    <t>Laser Level Meters</t>
  </si>
  <si>
    <t>40 72 29</t>
  </si>
  <si>
    <t>Nuclear Level Meters</t>
  </si>
  <si>
    <t>40 72 33</t>
  </si>
  <si>
    <t>Capacitance Type Level Meters (Continuous and Point Type)</t>
  </si>
  <si>
    <t>40 72 36</t>
  </si>
  <si>
    <t>RF Admittance Level Meters (Continuous and Point Type)</t>
  </si>
  <si>
    <t>40 72 43</t>
  </si>
  <si>
    <t>Pressure and Differential Pressure Type Level Meters</t>
  </si>
  <si>
    <t>40 72 46</t>
  </si>
  <si>
    <t>Bubbler Systems</t>
  </si>
  <si>
    <t>40 72 53</t>
  </si>
  <si>
    <t>Magnetic and Magnetostrictive Level Meters</t>
  </si>
  <si>
    <t>40 72 63</t>
  </si>
  <si>
    <t>Displacement-Type Level Meters</t>
  </si>
  <si>
    <t>40 72 73</t>
  </si>
  <si>
    <t>Sight Level Gauges</t>
  </si>
  <si>
    <t>40 72 76</t>
  </si>
  <si>
    <t>Level Switches</t>
  </si>
  <si>
    <t>40 72 83</t>
  </si>
  <si>
    <t>Leak Detection Systems</t>
  </si>
  <si>
    <t>40 73 00</t>
  </si>
  <si>
    <t>Pressure, Strain, and Force Measurement</t>
  </si>
  <si>
    <t>40 73 13</t>
  </si>
  <si>
    <t>Pressure and Differential Pressure Gauges</t>
  </si>
  <si>
    <t>40 73 16</t>
  </si>
  <si>
    <t>Manometers</t>
  </si>
  <si>
    <t>40 73 23</t>
  </si>
  <si>
    <t>Absolute-Pressure Transmitters</t>
  </si>
  <si>
    <t>40 73 26</t>
  </si>
  <si>
    <t>Gauge-Pressure Transmitters</t>
  </si>
  <si>
    <t>40 73 29</t>
  </si>
  <si>
    <t>Differential Pressure Transmitters</t>
  </si>
  <si>
    <t>40 73 33</t>
  </si>
  <si>
    <t>Multi-Variable Pressure/Temperature Transmitters</t>
  </si>
  <si>
    <t>40 73 36</t>
  </si>
  <si>
    <t>Pressure and Differential Pressure Switches</t>
  </si>
  <si>
    <t>40 73 43</t>
  </si>
  <si>
    <t>Force Measurement Devices</t>
  </si>
  <si>
    <t>40 73 46</t>
  </si>
  <si>
    <t>Load Cells</t>
  </si>
  <si>
    <t>40 73 53</t>
  </si>
  <si>
    <t>Torque Measurement Devices</t>
  </si>
  <si>
    <t>40 73 63</t>
  </si>
  <si>
    <t>Diaphragm Seals</t>
  </si>
  <si>
    <t>40 74 00</t>
  </si>
  <si>
    <t>Temperature Measurement</t>
  </si>
  <si>
    <t>40 74 13</t>
  </si>
  <si>
    <t>Resistance Temperature Devices</t>
  </si>
  <si>
    <t>40 74 16</t>
  </si>
  <si>
    <t>Thermocouples</t>
  </si>
  <si>
    <t>40 74 23</t>
  </si>
  <si>
    <t>Radiation Pyrometers</t>
  </si>
  <si>
    <t>40 74 33</t>
  </si>
  <si>
    <t>Thermistors</t>
  </si>
  <si>
    <t>40 74 36</t>
  </si>
  <si>
    <t>Diode Temperature Measurement Devices</t>
  </si>
  <si>
    <t>40 74 43</t>
  </si>
  <si>
    <t>Bimetallic Thermometers</t>
  </si>
  <si>
    <t>40 74 46</t>
  </si>
  <si>
    <t>Fluid Expansion Thermometers</t>
  </si>
  <si>
    <t>40 74 49</t>
  </si>
  <si>
    <t>Change-of-State Temperature Measurement Devices</t>
  </si>
  <si>
    <t>40 74 53</t>
  </si>
  <si>
    <t>Cryogenic Temperature Sensors</t>
  </si>
  <si>
    <t>40 74 63</t>
  </si>
  <si>
    <t>Temperature Transmitters</t>
  </si>
  <si>
    <t>40 74 66</t>
  </si>
  <si>
    <t>Temperature Switches</t>
  </si>
  <si>
    <t>40 74 69</t>
  </si>
  <si>
    <t>Thermowells, Protection Tubes, and Test Thermowells</t>
  </si>
  <si>
    <t>40 75 00</t>
  </si>
  <si>
    <t>Process Liquid Analytical Measurement</t>
  </si>
  <si>
    <t>40 75 05</t>
  </si>
  <si>
    <t>Multi-Parameter Analyzer Systems</t>
  </si>
  <si>
    <t>40 75 13</t>
  </si>
  <si>
    <t>pH/ORP Analyzers</t>
  </si>
  <si>
    <t>40 75 16</t>
  </si>
  <si>
    <t>Conductivity Analyzers</t>
  </si>
  <si>
    <t>40 75 19</t>
  </si>
  <si>
    <t>Moisture Analyzers</t>
  </si>
  <si>
    <t>40 75 21</t>
  </si>
  <si>
    <t>Chlorine Analyzers</t>
  </si>
  <si>
    <t>40 75 23</t>
  </si>
  <si>
    <t>Chlorine Dioxide Analyzer</t>
  </si>
  <si>
    <t>40 75 26</t>
  </si>
  <si>
    <t>Dissolved Chlorine Dioxide Analyzers</t>
  </si>
  <si>
    <t>40 75 29</t>
  </si>
  <si>
    <t>Dissolved Ammonia Analyzers</t>
  </si>
  <si>
    <t>40 75 33</t>
  </si>
  <si>
    <t>Fluoride Analyzers</t>
  </si>
  <si>
    <t>40 75 43</t>
  </si>
  <si>
    <t>Dissolved Oxygen Analyzers</t>
  </si>
  <si>
    <t>40 75 46</t>
  </si>
  <si>
    <t>Dissolved Ozone Analyzers</t>
  </si>
  <si>
    <t>40 75 53</t>
  </si>
  <si>
    <t>Turbidity Analyzers</t>
  </si>
  <si>
    <t>40 75 56</t>
  </si>
  <si>
    <t>Suspended Solids/Sludge Density Analyzers</t>
  </si>
  <si>
    <t>40 75 59</t>
  </si>
  <si>
    <t>Liquid Density Analyzers</t>
  </si>
  <si>
    <t>40 75 63</t>
  </si>
  <si>
    <t>Monochloramine Analyzers</t>
  </si>
  <si>
    <t>40 75 66</t>
  </si>
  <si>
    <t>Nitrogen Analyzers</t>
  </si>
  <si>
    <t>40 75 69</t>
  </si>
  <si>
    <t>Phosphorous Analyzers</t>
  </si>
  <si>
    <t>40 75 73</t>
  </si>
  <si>
    <t>Particle Counters</t>
  </si>
  <si>
    <t>40 75 76</t>
  </si>
  <si>
    <t>Total Organic Carbon Analyzers</t>
  </si>
  <si>
    <t>40 75 79</t>
  </si>
  <si>
    <t>Total Organics Analyzers</t>
  </si>
  <si>
    <t>40 75 83</t>
  </si>
  <si>
    <t>Hardness Analyzers</t>
  </si>
  <si>
    <t>40 75 86</t>
  </si>
  <si>
    <t>Alkalinity Analyzer</t>
  </si>
  <si>
    <t>40 76 00</t>
  </si>
  <si>
    <t>Process Gas Analytical Measurement</t>
  </si>
  <si>
    <t>40 76 05</t>
  </si>
  <si>
    <t>Continuous Emissions Monitoring Systems</t>
  </si>
  <si>
    <t>40 76 13</t>
  </si>
  <si>
    <t>Oxygen Gas Analyzers</t>
  </si>
  <si>
    <t>40 76 16</t>
  </si>
  <si>
    <t>Ozone Analyzers</t>
  </si>
  <si>
    <t>40 76 23</t>
  </si>
  <si>
    <t>Combustible Gas Monitors</t>
  </si>
  <si>
    <t>40 76 26</t>
  </si>
  <si>
    <t>Chlorine Gas Analyzers</t>
  </si>
  <si>
    <t>40 76 29</t>
  </si>
  <si>
    <t>Ammonia Gas Analyzers</t>
  </si>
  <si>
    <t>40 76 33</t>
  </si>
  <si>
    <t>Hydrogen Sulfide Monitors</t>
  </si>
  <si>
    <t>40 76 36</t>
  </si>
  <si>
    <t>Sulfur Dioxide Analyzers</t>
  </si>
  <si>
    <t>40 76 39</t>
  </si>
  <si>
    <t>Carbon Dioxide Analyzers</t>
  </si>
  <si>
    <t>40 76 43</t>
  </si>
  <si>
    <t>Carbon Monoxide Analyzers</t>
  </si>
  <si>
    <t>40 76 53</t>
  </si>
  <si>
    <t>Dewpoint/Moisture Analyzers</t>
  </si>
  <si>
    <t>40 76 56</t>
  </si>
  <si>
    <t>Gas Density Analyzers</t>
  </si>
  <si>
    <t>40 76 63</t>
  </si>
  <si>
    <t>Flue Gas Analyzers</t>
  </si>
  <si>
    <t>40 76 66</t>
  </si>
  <si>
    <t>NO/NOX Analyzers</t>
  </si>
  <si>
    <t>40 76 73</t>
  </si>
  <si>
    <t>Hydrocarbon Analyzers</t>
  </si>
  <si>
    <t>40 76 76</t>
  </si>
  <si>
    <t>Gas Chromatograph Analyzers</t>
  </si>
  <si>
    <t>40 76 79</t>
  </si>
  <si>
    <t>Vapor Pressure Analyzers</t>
  </si>
  <si>
    <t>40 76 83</t>
  </si>
  <si>
    <t>Mass Spectrometers</t>
  </si>
  <si>
    <t>40 77 00</t>
  </si>
  <si>
    <t>Position and Motion Measurement</t>
  </si>
  <si>
    <t>40 77 13</t>
  </si>
  <si>
    <t>Acceleration Measurement Devices</t>
  </si>
  <si>
    <t>40 77 16</t>
  </si>
  <si>
    <t>Proximity Measurement Devices</t>
  </si>
  <si>
    <t>40 77 19</t>
  </si>
  <si>
    <t>Vibration Velocity Measurement Devices</t>
  </si>
  <si>
    <t>40 77 23</t>
  </si>
  <si>
    <t>Vibration Monitoring Systems</t>
  </si>
  <si>
    <t>40 77 26</t>
  </si>
  <si>
    <t>Position, Speed, and Motion Measurement Devices</t>
  </si>
  <si>
    <t>40 78 00</t>
  </si>
  <si>
    <t>Panel Mounted Instruments</t>
  </si>
  <si>
    <t>40 78 13</t>
  </si>
  <si>
    <t>Indicators and Meters</t>
  </si>
  <si>
    <t>40 78 16</t>
  </si>
  <si>
    <t>Indicating Lights</t>
  </si>
  <si>
    <t>40 78 19</t>
  </si>
  <si>
    <t>Switches and Push Buttons</t>
  </si>
  <si>
    <t>40 78 23</t>
  </si>
  <si>
    <t>Potentiometers and Manual Controllers</t>
  </si>
  <si>
    <t>40 78 26</t>
  </si>
  <si>
    <t>Chart Recorders</t>
  </si>
  <si>
    <t>40 78 33</t>
  </si>
  <si>
    <t>Annunciators</t>
  </si>
  <si>
    <t>40 78 43</t>
  </si>
  <si>
    <t>Single-Loop Controllers</t>
  </si>
  <si>
    <t>40 78 53</t>
  </si>
  <si>
    <t>Relays</t>
  </si>
  <si>
    <t>40 78 56</t>
  </si>
  <si>
    <t>Isolators, Intrinsically-Safe Barriers, and Surge Suppressors</t>
  </si>
  <si>
    <t>40 78 59</t>
  </si>
  <si>
    <t>Power Supplies</t>
  </si>
  <si>
    <t>40 78 63</t>
  </si>
  <si>
    <t>Alarm Dialers</t>
  </si>
  <si>
    <t>40 79 00</t>
  </si>
  <si>
    <t>Miscellaneous Instruments, Calibration Equipment, Instrument Valves, and Fittings</t>
  </si>
  <si>
    <t>40 79 13</t>
  </si>
  <si>
    <t>Nuclear Mass-Measuring Scales</t>
  </si>
  <si>
    <t>40 79 23</t>
  </si>
  <si>
    <t>Instrument Calibration Equipment</t>
  </si>
  <si>
    <t>40 79 26</t>
  </si>
  <si>
    <t>Instrument Programming Equipment</t>
  </si>
  <si>
    <t>40 79 33</t>
  </si>
  <si>
    <t>Current-to-Pressure Converters</t>
  </si>
  <si>
    <t>40 79 36</t>
  </si>
  <si>
    <t>Voltage-to-Pressure Converters</t>
  </si>
  <si>
    <t>40 79 39</t>
  </si>
  <si>
    <t>Signal Conditioners and Converters</t>
  </si>
  <si>
    <t>40 79 43</t>
  </si>
  <si>
    <t>Deadweight Testers</t>
  </si>
  <si>
    <t>40 79 46</t>
  </si>
  <si>
    <t>Flame Scanners</t>
  </si>
  <si>
    <t>40 79 63</t>
  </si>
  <si>
    <t>Instrument Tubing</t>
  </si>
  <si>
    <t>40 79 66</t>
  </si>
  <si>
    <t>Instrument Valve Manifolds, Valves, and Fittings</t>
  </si>
  <si>
    <t>40 80 00</t>
  </si>
  <si>
    <t>Commissioning of Process Systems</t>
  </si>
  <si>
    <t>40 90 00</t>
  </si>
  <si>
    <t>Primary Control Devices</t>
  </si>
  <si>
    <t>Instrumentation and Control for Process Systems</t>
  </si>
  <si>
    <t>40 91 00</t>
  </si>
  <si>
    <t>Primary Control Valves</t>
  </si>
  <si>
    <t>Primary Process Measurement Devices</t>
  </si>
  <si>
    <t>40 91 13</t>
  </si>
  <si>
    <t>Electrically-Operated Primary Control Valves</t>
  </si>
  <si>
    <t>Chemical Properties Process Measurement Devices</t>
  </si>
  <si>
    <t>40 91 16</t>
  </si>
  <si>
    <t>Hydraulically-Operated Primary Control Valves</t>
  </si>
  <si>
    <t>Electromagnetic Process Measurement Devices</t>
  </si>
  <si>
    <t>40 91 19</t>
  </si>
  <si>
    <t>Pneumatically-Operated Primary Control Valves</t>
  </si>
  <si>
    <t>Physical Properties Process Measurement Devices</t>
  </si>
  <si>
    <t>40 91 23</t>
  </si>
  <si>
    <t>Solenoid Primary Control Valves</t>
  </si>
  <si>
    <t>Miscellaneous Properties Measurement Devices</t>
  </si>
  <si>
    <t>40 91 26</t>
  </si>
  <si>
    <t>Specialty Primary Control Valves</t>
  </si>
  <si>
    <t>40 92 00</t>
  </si>
  <si>
    <t>Self-Contained Flow Controllers</t>
  </si>
  <si>
    <t>40 93 00</t>
  </si>
  <si>
    <t>Linear Actuators and Positioners</t>
  </si>
  <si>
    <t>Analog Controllers/Recorders</t>
  </si>
  <si>
    <t>40 94 00</t>
  </si>
  <si>
    <t>Self-Contained Pressure Regulators</t>
  </si>
  <si>
    <t>Digital Process Controllers</t>
  </si>
  <si>
    <t>40 95 00</t>
  </si>
  <si>
    <t>Rotary Actuators</t>
  </si>
  <si>
    <t>Process Control Hardware</t>
  </si>
  <si>
    <t>40 96 00</t>
  </si>
  <si>
    <t>Saturable Core Reactors</t>
  </si>
  <si>
    <t>40 97 00</t>
  </si>
  <si>
    <t>Variable Frequency Drives</t>
  </si>
  <si>
    <t>Process Control Auxiliary Devices</t>
  </si>
  <si>
    <t>41 00 00</t>
  </si>
  <si>
    <t>Material Processing and Handling Equipment</t>
  </si>
  <si>
    <t>41 01 00</t>
  </si>
  <si>
    <t>Operation and Maintenance of Material Processing and Handling Equipment</t>
  </si>
  <si>
    <t>41 01 52</t>
  </si>
  <si>
    <t>Operation and Maintenance of Bulk Materials Storage</t>
  </si>
  <si>
    <t>41 05 00</t>
  </si>
  <si>
    <t>Common Work Results for Material Processing and Handling Equipment</t>
  </si>
  <si>
    <t>41 05 05</t>
  </si>
  <si>
    <t>Selective Demolition for Material Processing and Handling Equipment</t>
  </si>
  <si>
    <t>41 06 00</t>
  </si>
  <si>
    <t>Schedules for Material Processing and Handling Equipment</t>
  </si>
  <si>
    <t>41 06 10</t>
  </si>
  <si>
    <t>Schedules for Bulk Material Processing Equipment</t>
  </si>
  <si>
    <t>41 06 20</t>
  </si>
  <si>
    <t>Schedules for Piece Material Handling Equipment</t>
  </si>
  <si>
    <t>41 06 30</t>
  </si>
  <si>
    <t>Schedules for Manufacturing Equipment</t>
  </si>
  <si>
    <t>41 06 40</t>
  </si>
  <si>
    <t>Schedules for Container Processing and Packaging</t>
  </si>
  <si>
    <t>41 06 50</t>
  </si>
  <si>
    <t>Schedules for Material Storage</t>
  </si>
  <si>
    <t>41 06 60</t>
  </si>
  <si>
    <t>Schedules for Mobile Plant Equipment</t>
  </si>
  <si>
    <t>41 08 00</t>
  </si>
  <si>
    <t>Commissioning of Material Processing and Handling Equipment</t>
  </si>
  <si>
    <t>41 08 10</t>
  </si>
  <si>
    <t>Commissioning of Bulk Material Processing Equipment</t>
  </si>
  <si>
    <t>41 08 20</t>
  </si>
  <si>
    <t>Commissioning of Piece Material Handling Equipment</t>
  </si>
  <si>
    <t>41 08 30</t>
  </si>
  <si>
    <t>Commissioning of Manufacturing Equipment</t>
  </si>
  <si>
    <t>41 08 40</t>
  </si>
  <si>
    <t>Commissioning of Container Processing and Packaging</t>
  </si>
  <si>
    <t>41 08 50</t>
  </si>
  <si>
    <t>Commissioning of Material Storage</t>
  </si>
  <si>
    <t>41 08 60</t>
  </si>
  <si>
    <t>Commissioning of Mobile Plant Equipment</t>
  </si>
  <si>
    <t>41 10 00</t>
  </si>
  <si>
    <t>Bulk Material Processing Equipment</t>
  </si>
  <si>
    <t>41 11 00</t>
  </si>
  <si>
    <t>Bulk Material Sizing Equipment</t>
  </si>
  <si>
    <t>41 11 13</t>
  </si>
  <si>
    <t>Bulk Material Agglomerators</t>
  </si>
  <si>
    <t>41 11 16</t>
  </si>
  <si>
    <t>Bulk Material Air Mill Classifiers</t>
  </si>
  <si>
    <t>41 11 19</t>
  </si>
  <si>
    <t>Bulk Material Centrifuges</t>
  </si>
  <si>
    <t>41 11 23</t>
  </si>
  <si>
    <t>Bulk Material Crushers</t>
  </si>
  <si>
    <t>41 11 26</t>
  </si>
  <si>
    <t>Bulk Material Cyclones</t>
  </si>
  <si>
    <t>41 11 29</t>
  </si>
  <si>
    <t>Bulk Material Fluid Bed Separators</t>
  </si>
  <si>
    <t>41 11 33</t>
  </si>
  <si>
    <t>Bulk Material Grinders</t>
  </si>
  <si>
    <t>41 11 36</t>
  </si>
  <si>
    <t>Bulk Material Homogenizers</t>
  </si>
  <si>
    <t>41 11 39</t>
  </si>
  <si>
    <t>Bulk Material Lump Breakers</t>
  </si>
  <si>
    <t>41 11 43</t>
  </si>
  <si>
    <t>Bulk Material Mills</t>
  </si>
  <si>
    <t>41 11 46</t>
  </si>
  <si>
    <t>Bulk Material Pulverizers</t>
  </si>
  <si>
    <t>41 11 49</t>
  </si>
  <si>
    <t>Bulk Material Screens</t>
  </si>
  <si>
    <t>41 11 53</t>
  </si>
  <si>
    <t>Bulk Material Shredders</t>
  </si>
  <si>
    <t>41 11 56</t>
  </si>
  <si>
    <t>Bulk Material Sieves</t>
  </si>
  <si>
    <t>41 12 00</t>
  </si>
  <si>
    <t>Bulk Material Conveying Equipment</t>
  </si>
  <si>
    <t>41 12 13</t>
  </si>
  <si>
    <t>Bulk Material Conveyors</t>
  </si>
  <si>
    <t>41 12 16</t>
  </si>
  <si>
    <t>Bucket Elevators</t>
  </si>
  <si>
    <t>41 12 19</t>
  </si>
  <si>
    <t>Pneumatic Conveyors</t>
  </si>
  <si>
    <t>41 13 00</t>
  </si>
  <si>
    <t>Bulk Material Feeders</t>
  </si>
  <si>
    <t>41 13 13</t>
  </si>
  <si>
    <t>Bin Activators/Live Bin Bottoms</t>
  </si>
  <si>
    <t>41 13 23</t>
  </si>
  <si>
    <t>Feeders</t>
  </si>
  <si>
    <t>41 14 00</t>
  </si>
  <si>
    <t>Batching Equipment</t>
  </si>
  <si>
    <t>41 14 13</t>
  </si>
  <si>
    <t>Bag-Handling Batching Equipment</t>
  </si>
  <si>
    <t>41 14 16</t>
  </si>
  <si>
    <t>Batch Cars/Transports</t>
  </si>
  <si>
    <t>41 14 19</t>
  </si>
  <si>
    <t>Batch Hoppers</t>
  </si>
  <si>
    <t>41 14 23</t>
  </si>
  <si>
    <t>Bulk Bag-Handling Batching Equipment</t>
  </si>
  <si>
    <t>41 14 26</t>
  </si>
  <si>
    <t>Blenders</t>
  </si>
  <si>
    <t>41 14 29</t>
  </si>
  <si>
    <t>Drum-Handling Batching Equipment</t>
  </si>
  <si>
    <t>41 14 33</t>
  </si>
  <si>
    <t>Mixers</t>
  </si>
  <si>
    <t>41 14 36</t>
  </si>
  <si>
    <t>Weigh Scales</t>
  </si>
  <si>
    <t>41 20 00</t>
  </si>
  <si>
    <t>Piece Material Handling Equipment</t>
  </si>
  <si>
    <t>41 21 00</t>
  </si>
  <si>
    <t>Conveyors</t>
  </si>
  <si>
    <t>41 21 13</t>
  </si>
  <si>
    <t>Automatic Guided Vehicle Systems</t>
  </si>
  <si>
    <t>41 21 23</t>
  </si>
  <si>
    <t>Piece Material Conveyors</t>
  </si>
  <si>
    <t>41 21 26</t>
  </si>
  <si>
    <t>Piece Material Diverter Gates</t>
  </si>
  <si>
    <t>41 21 29</t>
  </si>
  <si>
    <t>Piece Material Gravity Slides</t>
  </si>
  <si>
    <t>41 21 33</t>
  </si>
  <si>
    <t>Piece Material Transfer Cars</t>
  </si>
  <si>
    <t>41 21 36</t>
  </si>
  <si>
    <t>Piece Material Turntables</t>
  </si>
  <si>
    <t>41 21 39</t>
  </si>
  <si>
    <t>Piece Material Feeders</t>
  </si>
  <si>
    <t>41 22 00</t>
  </si>
  <si>
    <t>Cranes and Hoists</t>
  </si>
  <si>
    <t>41 22 13</t>
  </si>
  <si>
    <t>Cranes</t>
  </si>
  <si>
    <t>41 22 23</t>
  </si>
  <si>
    <t>Hoists</t>
  </si>
  <si>
    <t>41 22 33</t>
  </si>
  <si>
    <t>Derricks</t>
  </si>
  <si>
    <t>41 23 00</t>
  </si>
  <si>
    <t>Lifting Devices</t>
  </si>
  <si>
    <t>41 23 13</t>
  </si>
  <si>
    <t>Clamps</t>
  </si>
  <si>
    <t>41 23 16</t>
  </si>
  <si>
    <t>Grabs</t>
  </si>
  <si>
    <t>41 23 19</t>
  </si>
  <si>
    <t>Hooks</t>
  </si>
  <si>
    <t>41 23 23</t>
  </si>
  <si>
    <t>41 23 26</t>
  </si>
  <si>
    <t>Slings</t>
  </si>
  <si>
    <t>41 23 29</t>
  </si>
  <si>
    <t>Spreader Bars/Beams</t>
  </si>
  <si>
    <t>41 23 33</t>
  </si>
  <si>
    <t>Tongs</t>
  </si>
  <si>
    <t>41 24 00</t>
  </si>
  <si>
    <t>Specialty Material Handling Equipment</t>
  </si>
  <si>
    <t>41 24 13</t>
  </si>
  <si>
    <t>Aeration Devices</t>
  </si>
  <si>
    <t>41 24 16</t>
  </si>
  <si>
    <t>Bin Vibrators</t>
  </si>
  <si>
    <t>41 24 19</t>
  </si>
  <si>
    <t>Dehydrators</t>
  </si>
  <si>
    <t>41 24 23</t>
  </si>
  <si>
    <t>Hydrators</t>
  </si>
  <si>
    <t>41 24 26</t>
  </si>
  <si>
    <t>Hydraulic Power Systems</t>
  </si>
  <si>
    <t>41 24 29</t>
  </si>
  <si>
    <t>Lubrication Systems</t>
  </si>
  <si>
    <t>41 24 33</t>
  </si>
  <si>
    <t>Magnetic Separators</t>
  </si>
  <si>
    <t>41 24 36</t>
  </si>
  <si>
    <t>Metal Detectors</t>
  </si>
  <si>
    <t>41 24 39</t>
  </si>
  <si>
    <t>Railcar Movers</t>
  </si>
  <si>
    <t>41 24 43</t>
  </si>
  <si>
    <t>Turnheads/Distributors</t>
  </si>
  <si>
    <t>41 24 46</t>
  </si>
  <si>
    <t>Sorting Machines</t>
  </si>
  <si>
    <t>41 30 00</t>
  </si>
  <si>
    <t>Manufacturing Equipment</t>
  </si>
  <si>
    <t>41 31 00</t>
  </si>
  <si>
    <t>Manufacturing Lines and Equipment</t>
  </si>
  <si>
    <t>41 31 13</t>
  </si>
  <si>
    <t>Manufacturing Lines</t>
  </si>
  <si>
    <t>41 31 16</t>
  </si>
  <si>
    <t>Pick and Place Systems</t>
  </si>
  <si>
    <t>41 31 19</t>
  </si>
  <si>
    <t>Manufacturing-Line Robots</t>
  </si>
  <si>
    <t>41 31 23</t>
  </si>
  <si>
    <t>Specialty Assembly Machines</t>
  </si>
  <si>
    <t>41 32 00</t>
  </si>
  <si>
    <t>Forming Equipment</t>
  </si>
  <si>
    <t>41 32 13</t>
  </si>
  <si>
    <t>Bending Equipment</t>
  </si>
  <si>
    <t>41 32 16</t>
  </si>
  <si>
    <t>Blow-Molding Equipment</t>
  </si>
  <si>
    <t>41 32 19</t>
  </si>
  <si>
    <t>Brake-Forming Equipment</t>
  </si>
  <si>
    <t>41 32 23</t>
  </si>
  <si>
    <t>Cold-Forming Equipment</t>
  </si>
  <si>
    <t>41 32 26</t>
  </si>
  <si>
    <t>Die-Casting Equipment</t>
  </si>
  <si>
    <t>41 32 29</t>
  </si>
  <si>
    <t>Drawing Equipment</t>
  </si>
  <si>
    <t>41 32 33</t>
  </si>
  <si>
    <t>Electroforming Equipment</t>
  </si>
  <si>
    <t>41 32 36</t>
  </si>
  <si>
    <t>Forging Equipment</t>
  </si>
  <si>
    <t>41 32 39</t>
  </si>
  <si>
    <t>Extruding Equipment</t>
  </si>
  <si>
    <t>41 32 43</t>
  </si>
  <si>
    <t>Metal-Spinning Equipment</t>
  </si>
  <si>
    <t>41 32 46</t>
  </si>
  <si>
    <t>Piercing Equipment</t>
  </si>
  <si>
    <t>41 32 49</t>
  </si>
  <si>
    <t>Powder Metal-Forming Equipment</t>
  </si>
  <si>
    <t>41 32 53</t>
  </si>
  <si>
    <t>Pressing Equipment</t>
  </si>
  <si>
    <t>41 32 56</t>
  </si>
  <si>
    <t>Roll-Forming Equipment</t>
  </si>
  <si>
    <t>41 32 59</t>
  </si>
  <si>
    <t>Shearing Equipment</t>
  </si>
  <si>
    <t>41 32 63</t>
  </si>
  <si>
    <t>Spinning Equipment</t>
  </si>
  <si>
    <t>41 32 66</t>
  </si>
  <si>
    <t>Stretching/Leveling Equipment</t>
  </si>
  <si>
    <t>41 32 69</t>
  </si>
  <si>
    <t>Swaging Equipment</t>
  </si>
  <si>
    <t>41 33 00</t>
  </si>
  <si>
    <t>Machining Equipment</t>
  </si>
  <si>
    <t>41 33 13</t>
  </si>
  <si>
    <t>Automatic Screw Machining Equipment</t>
  </si>
  <si>
    <t>41 33 16</t>
  </si>
  <si>
    <t>Boring Equipment</t>
  </si>
  <si>
    <t>41 33 19</t>
  </si>
  <si>
    <t>Broaching Equipment</t>
  </si>
  <si>
    <t>41 33 23</t>
  </si>
  <si>
    <t>Drilling Equipment</t>
  </si>
  <si>
    <t>41 33 26</t>
  </si>
  <si>
    <t>Electro-Discharge Machining Equipment</t>
  </si>
  <si>
    <t>41 33 29</t>
  </si>
  <si>
    <t>Grinding Equipment</t>
  </si>
  <si>
    <t>41 33 33</t>
  </si>
  <si>
    <t>Hobbing Equipment</t>
  </si>
  <si>
    <t>41 33 36</t>
  </si>
  <si>
    <t>Lapping Equipment</t>
  </si>
  <si>
    <t>41 33 39</t>
  </si>
  <si>
    <t>Lathe Equipment</t>
  </si>
  <si>
    <t>41 33 43</t>
  </si>
  <si>
    <t>Leveling Equipment</t>
  </si>
  <si>
    <t>41 33 46</t>
  </si>
  <si>
    <t>Machining Center Equipment</t>
  </si>
  <si>
    <t>41 33 53</t>
  </si>
  <si>
    <t>Milling Equipment</t>
  </si>
  <si>
    <t>41 33 60</t>
  </si>
  <si>
    <t>Multi-Axis Machine Equipment</t>
  </si>
  <si>
    <t>41 33 63</t>
  </si>
  <si>
    <t>Planning Equipment</t>
  </si>
  <si>
    <t>41 33 66</t>
  </si>
  <si>
    <t>Reaming Equipment</t>
  </si>
  <si>
    <t>41 33 69</t>
  </si>
  <si>
    <t>Routing Equipment</t>
  </si>
  <si>
    <t>41 33 73</t>
  </si>
  <si>
    <t>Sawing Equipment</t>
  </si>
  <si>
    <t>41 33 76</t>
  </si>
  <si>
    <t>Shaping Equipment</t>
  </si>
  <si>
    <t>41 33 79</t>
  </si>
  <si>
    <t>Threading Equipment</t>
  </si>
  <si>
    <t>41 34 00</t>
  </si>
  <si>
    <t>Finishing Equipment</t>
  </si>
  <si>
    <t>41 34 13</t>
  </si>
  <si>
    <t>Anodizing Equipment</t>
  </si>
  <si>
    <t>41 34 16</t>
  </si>
  <si>
    <t>Barrel Tumbling Equipment</t>
  </si>
  <si>
    <t>41 34 23</t>
  </si>
  <si>
    <t>Coating Equipment</t>
  </si>
  <si>
    <t>41 34 26</t>
  </si>
  <si>
    <t>Deburring Equipment</t>
  </si>
  <si>
    <t>41 34 36</t>
  </si>
  <si>
    <t>Electroplating Equipment</t>
  </si>
  <si>
    <t>41 34 46</t>
  </si>
  <si>
    <t>41 34 49</t>
  </si>
  <si>
    <t>Honing Equipment</t>
  </si>
  <si>
    <t>41 34 53</t>
  </si>
  <si>
    <t>41 34 56</t>
  </si>
  <si>
    <t>Shot Peening Equipment</t>
  </si>
  <si>
    <t>41 34 59</t>
  </si>
  <si>
    <t>Superfinishing/Polishing Equipment</t>
  </si>
  <si>
    <t>41 35 00</t>
  </si>
  <si>
    <t>Dies and Molds</t>
  </si>
  <si>
    <t>41 35 13</t>
  </si>
  <si>
    <t>Dies</t>
  </si>
  <si>
    <t>41 35 33</t>
  </si>
  <si>
    <t>Molds</t>
  </si>
  <si>
    <t>41 36 00</t>
  </si>
  <si>
    <t>Assembly and Testing Equipment</t>
  </si>
  <si>
    <t>41 36 13</t>
  </si>
  <si>
    <t>Applicators</t>
  </si>
  <si>
    <t>41 36 16</t>
  </si>
  <si>
    <t>Fixtures and Jigs</t>
  </si>
  <si>
    <t>41 36 19</t>
  </si>
  <si>
    <t>Joining Equipment</t>
  </si>
  <si>
    <t>41 36 23</t>
  </si>
  <si>
    <t>Cutting Equipment</t>
  </si>
  <si>
    <t>41 36 26</t>
  </si>
  <si>
    <t>Process Tools</t>
  </si>
  <si>
    <t>41 36 29</t>
  </si>
  <si>
    <t>Manufacturing Measurement and Testing Equipment</t>
  </si>
  <si>
    <t>41 40 00</t>
  </si>
  <si>
    <t>Container Processing and Packaging</t>
  </si>
  <si>
    <t>41 41 00</t>
  </si>
  <si>
    <t>Container Filling and Sealing</t>
  </si>
  <si>
    <t>41 41 13</t>
  </si>
  <si>
    <t>Bulk Container Fillers/Packers</t>
  </si>
  <si>
    <t>41 41 16</t>
  </si>
  <si>
    <t>Container Cappers</t>
  </si>
  <si>
    <t>41 41 19</t>
  </si>
  <si>
    <t>Container Fillers</t>
  </si>
  <si>
    <t>41 41 23</t>
  </si>
  <si>
    <t>Container Sealers</t>
  </si>
  <si>
    <t>41 42 00</t>
  </si>
  <si>
    <t>Container Packing Equipment</t>
  </si>
  <si>
    <t>41 42 13</t>
  </si>
  <si>
    <t>Box Packing Equipment</t>
  </si>
  <si>
    <t>41 42 16</t>
  </si>
  <si>
    <t>Bulk Material Loaders</t>
  </si>
  <si>
    <t>41 42 19</t>
  </si>
  <si>
    <t>Carton Packers</t>
  </si>
  <si>
    <t>41 42 23</t>
  </si>
  <si>
    <t>Carton Sealers</t>
  </si>
  <si>
    <t>41 42 26</t>
  </si>
  <si>
    <t>Carton Shrink Wrappers</t>
  </si>
  <si>
    <t>41 42 29</t>
  </si>
  <si>
    <t>Carton Stackers</t>
  </si>
  <si>
    <t>41 43 00</t>
  </si>
  <si>
    <t>Shipping Packaging</t>
  </si>
  <si>
    <t>41 43 13</t>
  </si>
  <si>
    <t>Banding/Strapping Equipment</t>
  </si>
  <si>
    <t>41 43 16</t>
  </si>
  <si>
    <t>Barcode Equipment</t>
  </si>
  <si>
    <t>41 43 19</t>
  </si>
  <si>
    <t>Labeling Equipment</t>
  </si>
  <si>
    <t>41 43 23</t>
  </si>
  <si>
    <t>Pallet Stacking/Wrapping Equipment</t>
  </si>
  <si>
    <t>41 50 00</t>
  </si>
  <si>
    <t>Material Storage</t>
  </si>
  <si>
    <t>41 51 00</t>
  </si>
  <si>
    <t>Automatic Material Storage</t>
  </si>
  <si>
    <t>41 51 13</t>
  </si>
  <si>
    <t>Automatic Storage/Automatic Retrieval Systems</t>
  </si>
  <si>
    <t>41 52 00</t>
  </si>
  <si>
    <t>Bulk Material Storage</t>
  </si>
  <si>
    <t>41 52 19</t>
  </si>
  <si>
    <t>Bulk Materials Storage Tanks</t>
  </si>
  <si>
    <t>Material Storage Tanks</t>
  </si>
  <si>
    <t>41 52 41</t>
  </si>
  <si>
    <t>Pneumatic, Block-Distributed Materials Fluidizing System for Flat-Bottom Bins and Silos</t>
  </si>
  <si>
    <t>41 52 43</t>
  </si>
  <si>
    <t>Aerated Trough Materials Fluidizing System for Flat-Bottom Bins and Silos</t>
  </si>
  <si>
    <t>41 52 46</t>
  </si>
  <si>
    <t>Pad-Mounted Aerated Disc Materials Fluidizing System for Cone-Bottom Bins and Silos</t>
  </si>
  <si>
    <t>41 53 00</t>
  </si>
  <si>
    <t>Storage Equipment and Systems</t>
  </si>
  <si>
    <t>41 53 13</t>
  </si>
  <si>
    <t>Storage Cabinets</t>
  </si>
  <si>
    <t>41 53 16</t>
  </si>
  <si>
    <t>Container Storage Systems</t>
  </si>
  <si>
    <t>41 53 19</t>
  </si>
  <si>
    <t>Flat Files</t>
  </si>
  <si>
    <t>41 53 23</t>
  </si>
  <si>
    <t>41 53 26</t>
  </si>
  <si>
    <t>Mezzanine Storage Systems</t>
  </si>
  <si>
    <t>41 60 00</t>
  </si>
  <si>
    <t>Mobile Plant Equipment</t>
  </si>
  <si>
    <t>41 61 00</t>
  </si>
  <si>
    <t>Mobile Earth Moving Equipment</t>
  </si>
  <si>
    <t>41 61 13</t>
  </si>
  <si>
    <t>Backhoes</t>
  </si>
  <si>
    <t>41 61 16</t>
  </si>
  <si>
    <t>Bulldozers</t>
  </si>
  <si>
    <t>41 61 19</t>
  </si>
  <si>
    <t>Compactors</t>
  </si>
  <si>
    <t>41 61 23</t>
  </si>
  <si>
    <t>Excavators</t>
  </si>
  <si>
    <t>41 61 26</t>
  </si>
  <si>
    <t>Graders</t>
  </si>
  <si>
    <t>41 61 29</t>
  </si>
  <si>
    <t>Payloaders</t>
  </si>
  <si>
    <t>41 61 33</t>
  </si>
  <si>
    <t>Trenchers</t>
  </si>
  <si>
    <t>41 62 00</t>
  </si>
  <si>
    <t>Trucks</t>
  </si>
  <si>
    <t>41 62 13</t>
  </si>
  <si>
    <t>Cement Mixer Trucks</t>
  </si>
  <si>
    <t>41 62 16</t>
  </si>
  <si>
    <t>Dump Trucks</t>
  </si>
  <si>
    <t>41 62 19</t>
  </si>
  <si>
    <t>Flatbed Trucks</t>
  </si>
  <si>
    <t>41 62 23</t>
  </si>
  <si>
    <t>Forklift Trucks</t>
  </si>
  <si>
    <t>41 62 26</t>
  </si>
  <si>
    <t>Pickup Trucks</t>
  </si>
  <si>
    <t>41 62 29</t>
  </si>
  <si>
    <t>Tank Trucks</t>
  </si>
  <si>
    <t>41 63 00</t>
  </si>
  <si>
    <t>General Vehicles</t>
  </si>
  <si>
    <t>41 63 13</t>
  </si>
  <si>
    <t>Bicycles</t>
  </si>
  <si>
    <t>41 63 16</t>
  </si>
  <si>
    <t>Carts</t>
  </si>
  <si>
    <t>41 63 19</t>
  </si>
  <si>
    <t>Maintenance Vehicles</t>
  </si>
  <si>
    <t>41 63 23</t>
  </si>
  <si>
    <t>Utility Vehicles</t>
  </si>
  <si>
    <t>41 63 26</t>
  </si>
  <si>
    <t>Vans</t>
  </si>
  <si>
    <t>41 63 29</t>
  </si>
  <si>
    <t>Wagons</t>
  </si>
  <si>
    <t>41 64 00</t>
  </si>
  <si>
    <t>Rail Vehicles</t>
  </si>
  <si>
    <t>41 64 13</t>
  </si>
  <si>
    <t>Locomotives</t>
  </si>
  <si>
    <t>41 64 16</t>
  </si>
  <si>
    <t>Mobile Railcar Movers</t>
  </si>
  <si>
    <t>41 65 00</t>
  </si>
  <si>
    <t>Mobile Support Equipment</t>
  </si>
  <si>
    <t>41 65 13</t>
  </si>
  <si>
    <t>Mobile Air Compressors</t>
  </si>
  <si>
    <t>41 65 16</t>
  </si>
  <si>
    <t>Mobile Generators</t>
  </si>
  <si>
    <t>41 65 19</t>
  </si>
  <si>
    <t>Mobile Welders</t>
  </si>
  <si>
    <t>41 66 00</t>
  </si>
  <si>
    <t>Miscellaneous Mobile Equipment</t>
  </si>
  <si>
    <t>41 66 13</t>
  </si>
  <si>
    <t>Mobile Boring and Drilling Rigs</t>
  </si>
  <si>
    <t>41 66 16</t>
  </si>
  <si>
    <t>Mobile Lifts and Cherrypickers</t>
  </si>
  <si>
    <t>41 66 19</t>
  </si>
  <si>
    <t>Mobile Paving Equipment</t>
  </si>
  <si>
    <t>41 66 23</t>
  </si>
  <si>
    <t>Mobile Sweepers/Vacuums</t>
  </si>
  <si>
    <t>41 67 00</t>
  </si>
  <si>
    <t>Plant Maintenance Equipment</t>
  </si>
  <si>
    <t>41 67 13</t>
  </si>
  <si>
    <t>Plant Lube Oil System</t>
  </si>
  <si>
    <t>41 67 16</t>
  </si>
  <si>
    <t>Plant Fall Protection Equipment</t>
  </si>
  <si>
    <t>41 67 19</t>
  </si>
  <si>
    <t>Plant Safety Equipment</t>
  </si>
  <si>
    <t>41 67 23</t>
  </si>
  <si>
    <t>Plant Maintenance Tools</t>
  </si>
  <si>
    <t>41 67 26</t>
  </si>
  <si>
    <t>Plant Maintenance Washing Equipment</t>
  </si>
  <si>
    <t>42 00 00</t>
  </si>
  <si>
    <t>Process Heating, Cooling, and Drying Equipment</t>
  </si>
  <si>
    <t>42 01 00</t>
  </si>
  <si>
    <t>Operation and Maintenance of Process Heating, Cooling, and Drying Equipment</t>
  </si>
  <si>
    <t>42 01 10</t>
  </si>
  <si>
    <t>Operation and Maintenance of Process Heating Equipment</t>
  </si>
  <si>
    <t>42 01 20</t>
  </si>
  <si>
    <t>Operation and Maintenance of Process Cooling Equipment</t>
  </si>
  <si>
    <t>42 01 30</t>
  </si>
  <si>
    <t>Operation and Maintenance of Process Drying Equipment</t>
  </si>
  <si>
    <t>42 05 00</t>
  </si>
  <si>
    <t>Common Work Results for Process Heating, Cooling, and Drying Equipment</t>
  </si>
  <si>
    <t>42 05 05</t>
  </si>
  <si>
    <t>Selective Demolition for Process Heating, Cooling, and Drying Equipment</t>
  </si>
  <si>
    <t>42 06 00</t>
  </si>
  <si>
    <t>Schedules for Process Heating, Cooling, and Drying Equipment</t>
  </si>
  <si>
    <t>42 06 10</t>
  </si>
  <si>
    <t>Schedules for Process Heating Equipment</t>
  </si>
  <si>
    <t>42 06 20</t>
  </si>
  <si>
    <t>Schedules for Process Cooling Equipment</t>
  </si>
  <si>
    <t>42 06 30</t>
  </si>
  <si>
    <t>Schedules for Process Drying Equipment</t>
  </si>
  <si>
    <t>42 08 00</t>
  </si>
  <si>
    <t>Commissioning of Process Heating, Cooling, and Drying Equipment</t>
  </si>
  <si>
    <t>42 08 10</t>
  </si>
  <si>
    <t>Commissioning of Heating Equipment</t>
  </si>
  <si>
    <t>42 08 20</t>
  </si>
  <si>
    <t>Commissioning of Cooling Equipment</t>
  </si>
  <si>
    <t>42 08 30</t>
  </si>
  <si>
    <t>Commissioning of Drying Equipment</t>
  </si>
  <si>
    <t>42 10 00</t>
  </si>
  <si>
    <t>Process Heating Equipment</t>
  </si>
  <si>
    <t>42 11 00</t>
  </si>
  <si>
    <t>Process Boilers</t>
  </si>
  <si>
    <t>42 11 13</t>
  </si>
  <si>
    <t>Low-Pressure Process Boilers</t>
  </si>
  <si>
    <t>42 11 16</t>
  </si>
  <si>
    <t>Intermediate-Pressure Process Boilers</t>
  </si>
  <si>
    <t>42 11 19</t>
  </si>
  <si>
    <t>High-Pressure Process Boilers</t>
  </si>
  <si>
    <t>42 11 23</t>
  </si>
  <si>
    <t>Specialty Process Boilers</t>
  </si>
  <si>
    <t>42 12 00</t>
  </si>
  <si>
    <t>Process Heaters</t>
  </si>
  <si>
    <t>42 12 13</t>
  </si>
  <si>
    <t>Electric Process Heaters</t>
  </si>
  <si>
    <t>42 12 16</t>
  </si>
  <si>
    <t>Fuel-Fired Process Heaters</t>
  </si>
  <si>
    <t>42 12 19</t>
  </si>
  <si>
    <t>Thermoelectric Process Heaters</t>
  </si>
  <si>
    <t>42 12 23</t>
  </si>
  <si>
    <t>Solar Process Heaters</t>
  </si>
  <si>
    <t>42 12 26</t>
  </si>
  <si>
    <t>Specialty Process Heaters</t>
  </si>
  <si>
    <t>42 13 00</t>
  </si>
  <si>
    <t>Industrial Heat Exchangers and Recuperators</t>
  </si>
  <si>
    <t>42 13 13</t>
  </si>
  <si>
    <t>Industrial Gas-to-Gas Heat Exchangers</t>
  </si>
  <si>
    <t>42 13 16</t>
  </si>
  <si>
    <t>Industrial Liquid-to-Gas/Gas-to-Liquid Heat Exchangers</t>
  </si>
  <si>
    <t>42 13 19</t>
  </si>
  <si>
    <t>Industrial Liquid-to-Liquid Heat Exchangers</t>
  </si>
  <si>
    <t>42 13 23</t>
  </si>
  <si>
    <t>Industrial Gas Radiation Heat Exchangers</t>
  </si>
  <si>
    <t>42 13 26</t>
  </si>
  <si>
    <t>Industrial Solar Radiation Heat Exchangers</t>
  </si>
  <si>
    <t>42 14 00</t>
  </si>
  <si>
    <t>Industrial Furnaces</t>
  </si>
  <si>
    <t>42 14 13</t>
  </si>
  <si>
    <t>Annealing Furnaces</t>
  </si>
  <si>
    <t>42 14 16</t>
  </si>
  <si>
    <t>Atmosphere Generators</t>
  </si>
  <si>
    <t>42 14 19</t>
  </si>
  <si>
    <t>Industrial Baking Furnaces</t>
  </si>
  <si>
    <t>42 14 23</t>
  </si>
  <si>
    <t>Industrial Brazing Furnaces</t>
  </si>
  <si>
    <t>42 14 26</t>
  </si>
  <si>
    <t>Industrial Calcining Furnaces</t>
  </si>
  <si>
    <t>42 14 29</t>
  </si>
  <si>
    <t>Industrial Heat-Treating Furnaces</t>
  </si>
  <si>
    <t>42 14 33</t>
  </si>
  <si>
    <t>Industrial Melting Furnaces</t>
  </si>
  <si>
    <t>42 14 36</t>
  </si>
  <si>
    <t>Primary Refining Furnaces</t>
  </si>
  <si>
    <t>42 14 43</t>
  </si>
  <si>
    <t>Reactor Furnaces</t>
  </si>
  <si>
    <t>42 14 46</t>
  </si>
  <si>
    <t>Industrial Reheat Furnaces</t>
  </si>
  <si>
    <t>42 14 53</t>
  </si>
  <si>
    <t>Industrial Sintering Furnaces</t>
  </si>
  <si>
    <t>42 14 56</t>
  </si>
  <si>
    <t>Industrial Vacuum Furnaces</t>
  </si>
  <si>
    <t>42 15 00</t>
  </si>
  <si>
    <t>Industrial Ovens</t>
  </si>
  <si>
    <t>42 15 13</t>
  </si>
  <si>
    <t>Industrial Drying Ovens</t>
  </si>
  <si>
    <t>42 15 16</t>
  </si>
  <si>
    <t>Industrial Curing Ovens</t>
  </si>
  <si>
    <t>42 15 19</t>
  </si>
  <si>
    <t>Industrial Specialty Ovens</t>
  </si>
  <si>
    <t>42 20 00</t>
  </si>
  <si>
    <t>Process Cooling Equipment</t>
  </si>
  <si>
    <t>42 21 00</t>
  </si>
  <si>
    <t>Process Cooling Towers</t>
  </si>
  <si>
    <t>42 21 13</t>
  </si>
  <si>
    <t>Open-Circuit Process Cooling Towers</t>
  </si>
  <si>
    <t>42 21 16</t>
  </si>
  <si>
    <t>Closed-Circuit Process Cooling Towers</t>
  </si>
  <si>
    <t>42 22 00</t>
  </si>
  <si>
    <t>Process Chillers and Coolers</t>
  </si>
  <si>
    <t>42 22 13</t>
  </si>
  <si>
    <t>Centrifugal Process Chillers and Coolers</t>
  </si>
  <si>
    <t>42 22 16</t>
  </si>
  <si>
    <t>Reciprocating Process Chillers and Coolers</t>
  </si>
  <si>
    <t>42 22 19</t>
  </si>
  <si>
    <t>Refrigerant Process Chillers and Coolers</t>
  </si>
  <si>
    <t>42 22 23</t>
  </si>
  <si>
    <t>Rotary Process Chillers and Coolers</t>
  </si>
  <si>
    <t>42 22 26</t>
  </si>
  <si>
    <t>Thermoelectric Process Chillers and Coolers</t>
  </si>
  <si>
    <t>42 23 00</t>
  </si>
  <si>
    <t>Process Condensers and Evaporators</t>
  </si>
  <si>
    <t>42 23 13</t>
  </si>
  <si>
    <t>Process Condensers</t>
  </si>
  <si>
    <t>42 23 16</t>
  </si>
  <si>
    <t>Process Cooling Evaporators</t>
  </si>
  <si>
    <t>42 23 19</t>
  </si>
  <si>
    <t>Process Humidifiers</t>
  </si>
  <si>
    <t>42 30 00</t>
  </si>
  <si>
    <t>Process Drying Equipment</t>
  </si>
  <si>
    <t>42 31 00</t>
  </si>
  <si>
    <t>Gas Dryers and Dehumidifiers</t>
  </si>
  <si>
    <t>42 31 13</t>
  </si>
  <si>
    <t>Drying Evaporators</t>
  </si>
  <si>
    <t>42 31 16</t>
  </si>
  <si>
    <t>Desiccant Equipment</t>
  </si>
  <si>
    <t>42 31 19</t>
  </si>
  <si>
    <t>Regenerative Dryers</t>
  </si>
  <si>
    <t>42 31 23</t>
  </si>
  <si>
    <t>Refrigerant Dryers</t>
  </si>
  <si>
    <t>42 32 00</t>
  </si>
  <si>
    <t>Material Dryers</t>
  </si>
  <si>
    <t>42 32 13</t>
  </si>
  <si>
    <t>Centrifugal Material Dryers</t>
  </si>
  <si>
    <t>42 32 16</t>
  </si>
  <si>
    <t>Conveyor Material Dryers</t>
  </si>
  <si>
    <t>42 32 19</t>
  </si>
  <si>
    <t>Flash Material Dryers</t>
  </si>
  <si>
    <t>42 32 23</t>
  </si>
  <si>
    <t>Fluid-Bed Material Dryers</t>
  </si>
  <si>
    <t>42 32 26</t>
  </si>
  <si>
    <t>Material Roasters</t>
  </si>
  <si>
    <t>42 32 29</t>
  </si>
  <si>
    <t>Rotary-Kiln Material Dryers</t>
  </si>
  <si>
    <t>42 32 33</t>
  </si>
  <si>
    <t>Spray Material Dryers</t>
  </si>
  <si>
    <t>42 32 36</t>
  </si>
  <si>
    <t>Tower Material Dryers</t>
  </si>
  <si>
    <t>42 32 39</t>
  </si>
  <si>
    <t>Vacuum Material Dryers</t>
  </si>
  <si>
    <t>42 32 43</t>
  </si>
  <si>
    <t>Specialty Material Dryers</t>
  </si>
  <si>
    <t>43 00 00</t>
  </si>
  <si>
    <t>Process Gas and Liquid Handling, Purification, and Storage Equipment</t>
  </si>
  <si>
    <t>43 01 00</t>
  </si>
  <si>
    <t>Operation and Maintenance of Process Gas and Liquid Handling, Purification, and Storage Equipment</t>
  </si>
  <si>
    <t>43 01 10</t>
  </si>
  <si>
    <t>Operation and Maintenance of Gas Handling Equipment</t>
  </si>
  <si>
    <t>43 01 20</t>
  </si>
  <si>
    <t>Operation and Maintenance of Liquid Handling Equipment</t>
  </si>
  <si>
    <t>43 01 30</t>
  </si>
  <si>
    <t>Operation and Maintenance of Gas and Liquid Hi-Purification Equipment</t>
  </si>
  <si>
    <t>43 01 40</t>
  </si>
  <si>
    <t>Operation and Maintenance of Gas and Liquid Storage</t>
  </si>
  <si>
    <t>43 05 00</t>
  </si>
  <si>
    <t>Common Work Results for Process Gas and Liquid Handling, Purification, and Storage Equipment</t>
  </si>
  <si>
    <t>43 05 05</t>
  </si>
  <si>
    <t>Selective Demolition for Process Gas and Liquid Handling, Purification, and Storage Equipment.</t>
  </si>
  <si>
    <t>43 05 10</t>
  </si>
  <si>
    <t>Common Work Results for Gas Handling Equipment</t>
  </si>
  <si>
    <t>43 05 20</t>
  </si>
  <si>
    <t>Common Work Results for Liquid Handling Equipment</t>
  </si>
  <si>
    <t>43 05 30</t>
  </si>
  <si>
    <t>Common Work Results for Gas and Liquid Hi-Purification Equipment</t>
  </si>
  <si>
    <t>43 05 40</t>
  </si>
  <si>
    <t>Common Work Results for Gas and Liquid Storage</t>
  </si>
  <si>
    <t>43 06 00</t>
  </si>
  <si>
    <t>Schedules for Process Gas and Liquid Handling, Purification, and Storage Equipment</t>
  </si>
  <si>
    <t>43 06 10</t>
  </si>
  <si>
    <t>Schedules for Gas Handling Equipment</t>
  </si>
  <si>
    <t>43 06 20</t>
  </si>
  <si>
    <t>Schedules for Liquid Handling Equipment</t>
  </si>
  <si>
    <t>43 06 30</t>
  </si>
  <si>
    <t>Schedules for Gas and Liquid Hi-Purification Equipment</t>
  </si>
  <si>
    <t>43 06 40</t>
  </si>
  <si>
    <t>Schedules for Gas and Liquid Storage</t>
  </si>
  <si>
    <t>43 08 00</t>
  </si>
  <si>
    <t>Commissioning of Process Gas and Liquid Handling, Purification, and Storage Equipment</t>
  </si>
  <si>
    <t>43 08 10</t>
  </si>
  <si>
    <t>Commissioning of Gas Handling Equipment</t>
  </si>
  <si>
    <t>43 08 20</t>
  </si>
  <si>
    <t>Commissioning of Liquid Handling Equipment</t>
  </si>
  <si>
    <t>43 08 30</t>
  </si>
  <si>
    <t>Commissioning of Gas and Liquid Purification Equipment</t>
  </si>
  <si>
    <t>43 08 40</t>
  </si>
  <si>
    <t>Commissioning of Gas and Liquid Storage</t>
  </si>
  <si>
    <t>43 10 00</t>
  </si>
  <si>
    <t>Gas Handling Equipment</t>
  </si>
  <si>
    <t>43 11 00</t>
  </si>
  <si>
    <t>Gas Fans, Blowers, Pumps and Boosters</t>
  </si>
  <si>
    <t>43 11 11</t>
  </si>
  <si>
    <t>Direct Drive Single Stage Centrifugal Blowers</t>
  </si>
  <si>
    <t>43 11 12</t>
  </si>
  <si>
    <t>Integrally Geared Single Stage Centrifugal Blowers</t>
  </si>
  <si>
    <t>43 11 13</t>
  </si>
  <si>
    <t>Separately Geared Single Stage Centrifugal Blowers</t>
  </si>
  <si>
    <t>43 11 14</t>
  </si>
  <si>
    <t>Direct Drive Integral Shaft Single Stage Centrifugal Blowers</t>
  </si>
  <si>
    <t>43 11 17</t>
  </si>
  <si>
    <t>Horizontally Split Multistage Centrifugal Blowers</t>
  </si>
  <si>
    <t>43 11 18</t>
  </si>
  <si>
    <t>Vertically Split Multistage Centrifugal Blowers</t>
  </si>
  <si>
    <t>43 11 19</t>
  </si>
  <si>
    <t>Centrifugal Fans</t>
  </si>
  <si>
    <t>43 11 23</t>
  </si>
  <si>
    <t>Axial Blowers</t>
  </si>
  <si>
    <t>43 11 26</t>
  </si>
  <si>
    <t>Axial Fans</t>
  </si>
  <si>
    <t>43 11 31</t>
  </si>
  <si>
    <t>Rotary Helical Screw Blowers</t>
  </si>
  <si>
    <t>43 11 33</t>
  </si>
  <si>
    <t>Rotary Lobe Blowers</t>
  </si>
  <si>
    <t>43 11 34</t>
  </si>
  <si>
    <t>Regenerative Rotary Blowers</t>
  </si>
  <si>
    <t>43 11 36</t>
  </si>
  <si>
    <t>Rotary Vane Blowers</t>
  </si>
  <si>
    <t>43 11 41</t>
  </si>
  <si>
    <t>Gas-handling Venturi Jet Pumps</t>
  </si>
  <si>
    <t>43 11 43</t>
  </si>
  <si>
    <t>Gas-handling Vacuum Pumps</t>
  </si>
  <si>
    <t>43 11 46</t>
  </si>
  <si>
    <t>Gas Boosters</t>
  </si>
  <si>
    <t>43 12 00</t>
  </si>
  <si>
    <t>Gas Compressors</t>
  </si>
  <si>
    <t>43 12 11</t>
  </si>
  <si>
    <t>Centrifugal Compressors</t>
  </si>
  <si>
    <t>43 12 13</t>
  </si>
  <si>
    <t>Diagonal or Mixed-flow Compressors</t>
  </si>
  <si>
    <t>43 12 16</t>
  </si>
  <si>
    <t>Axial-flow Compressors</t>
  </si>
  <si>
    <t>43 12 33</t>
  </si>
  <si>
    <t>Single-acting Reciprocating Compressors</t>
  </si>
  <si>
    <t>43 12 34</t>
  </si>
  <si>
    <t>Double-acting Reciprocating Compressors</t>
  </si>
  <si>
    <t>43 12 37</t>
  </si>
  <si>
    <t>Diaphragm Reciprocating Compressors</t>
  </si>
  <si>
    <t>43 12 51</t>
  </si>
  <si>
    <t>Rotary Screw Compressors</t>
  </si>
  <si>
    <t>43 12 53</t>
  </si>
  <si>
    <t>Rotary Vane Compressors</t>
  </si>
  <si>
    <t>43 12 56</t>
  </si>
  <si>
    <t>Rotary Liquid-ring Compressors</t>
  </si>
  <si>
    <t>43 12 57</t>
  </si>
  <si>
    <t>Rotary Scroll Compressors</t>
  </si>
  <si>
    <t>43 13 00</t>
  </si>
  <si>
    <t>Gas Process Equipment</t>
  </si>
  <si>
    <t>43 13 13</t>
  </si>
  <si>
    <t>Gas Blenders</t>
  </si>
  <si>
    <t>43 13 19</t>
  </si>
  <si>
    <t>Gas Mixers</t>
  </si>
  <si>
    <t>43 13 23</t>
  </si>
  <si>
    <t>Gas Pressure Regulators</t>
  </si>
  <si>
    <t>43 13 31</t>
  </si>
  <si>
    <t>Gas Separation Equipment</t>
  </si>
  <si>
    <t>43 13 33</t>
  </si>
  <si>
    <t>Gas Dehydration Equipment</t>
  </si>
  <si>
    <t>43 13 36</t>
  </si>
  <si>
    <t>Combined Gas Separation and Dehydration Equipment</t>
  </si>
  <si>
    <t>43 13 39</t>
  </si>
  <si>
    <t>Gas Recovery and Condensing Equipment</t>
  </si>
  <si>
    <t>43 13 43</t>
  </si>
  <si>
    <t>Waste Gas Burner System</t>
  </si>
  <si>
    <t>43 13 46</t>
  </si>
  <si>
    <t>Gas Control and Safety Equipment</t>
  </si>
  <si>
    <t>43 15 00</t>
  </si>
  <si>
    <t>Process Air and Gas Filters</t>
  </si>
  <si>
    <t>43 15 13</t>
  </si>
  <si>
    <t>Blower Intake and Turbine Air Filters</t>
  </si>
  <si>
    <t>43 15 33</t>
  </si>
  <si>
    <t>Grease Filters</t>
  </si>
  <si>
    <t>43 15 43</t>
  </si>
  <si>
    <t>Mist Eliminators</t>
  </si>
  <si>
    <t>43 15 63</t>
  </si>
  <si>
    <t>High-temperature Air Filters</t>
  </si>
  <si>
    <t>43 15 73</t>
  </si>
  <si>
    <t>Multiple-application Air Filters</t>
  </si>
  <si>
    <t>43 15 76</t>
  </si>
  <si>
    <t>Chemical Media for Air and Gas Filters</t>
  </si>
  <si>
    <t>43 20 00</t>
  </si>
  <si>
    <t>Liquid Handling Equipment</t>
  </si>
  <si>
    <t>43 22 00</t>
  </si>
  <si>
    <t>Liquid Process Equipment</t>
  </si>
  <si>
    <t>43 22 13</t>
  </si>
  <si>
    <t>Liquid Aeration Devices</t>
  </si>
  <si>
    <t>43 22 16</t>
  </si>
  <si>
    <t>Liquid Agitators</t>
  </si>
  <si>
    <t>43 22 19</t>
  </si>
  <si>
    <t>Liquid Blenders</t>
  </si>
  <si>
    <t>43 22 23</t>
  </si>
  <si>
    <t>Liquid Centrifuges</t>
  </si>
  <si>
    <t>43 22 26</t>
  </si>
  <si>
    <t>Liquid Deaerators</t>
  </si>
  <si>
    <t>43 22 29</t>
  </si>
  <si>
    <t>Drum Handling Liquid Process Equipment</t>
  </si>
  <si>
    <t>43 22 33</t>
  </si>
  <si>
    <t>Liquid Emulsifiers</t>
  </si>
  <si>
    <t>43 22 36</t>
  </si>
  <si>
    <t>Liquid Evaporators</t>
  </si>
  <si>
    <t>43 22 39</t>
  </si>
  <si>
    <t>Liquid Feeders</t>
  </si>
  <si>
    <t>43 22 56</t>
  </si>
  <si>
    <t>Liquid Process Mixers</t>
  </si>
  <si>
    <t>43 22 59</t>
  </si>
  <si>
    <t>Liquid Process Pressure Regulators</t>
  </si>
  <si>
    <t>43 22 63</t>
  </si>
  <si>
    <t>Liquid Separation Towers</t>
  </si>
  <si>
    <t>43 22 66</t>
  </si>
  <si>
    <t>Liquid Weigh Systems</t>
  </si>
  <si>
    <t>43 22 69</t>
  </si>
  <si>
    <t>Liquid Grease Receiving and Dewatering Systems</t>
  </si>
  <si>
    <t>43 22 73</t>
  </si>
  <si>
    <t>Liquid Fillers</t>
  </si>
  <si>
    <t>43 22 76</t>
  </si>
  <si>
    <t>Liquid Screeners</t>
  </si>
  <si>
    <t>43 22 79</t>
  </si>
  <si>
    <t>Liquid Clarifiers</t>
  </si>
  <si>
    <t>43 22 83</t>
  </si>
  <si>
    <t>Liquid Classifiers</t>
  </si>
  <si>
    <t>43 22 86</t>
  </si>
  <si>
    <t>Liquid Homogenizers</t>
  </si>
  <si>
    <t>43 22 89</t>
  </si>
  <si>
    <t>Liquid Presses</t>
  </si>
  <si>
    <t>43 22 96</t>
  </si>
  <si>
    <t>Liquid Versators</t>
  </si>
  <si>
    <t>43 22 99</t>
  </si>
  <si>
    <t>Liquid Votators</t>
  </si>
  <si>
    <t>43 23 00</t>
  </si>
  <si>
    <t>Dry Location Liquid Pumps</t>
  </si>
  <si>
    <t>43 23 13</t>
  </si>
  <si>
    <t>Overhung Horizontal Centrifugal Pumps</t>
  </si>
  <si>
    <t>43 23 21</t>
  </si>
  <si>
    <t>Between-Bearings Impeller Centrifugal Pumps</t>
  </si>
  <si>
    <t>43 23 31</t>
  </si>
  <si>
    <t>Vertical Centrifugal Pumps</t>
  </si>
  <si>
    <t>43 23 51</t>
  </si>
  <si>
    <t>Vane Pumps</t>
  </si>
  <si>
    <t>43 23 53</t>
  </si>
  <si>
    <t>Piston Pumps</t>
  </si>
  <si>
    <t>43 23 54</t>
  </si>
  <si>
    <t>Flexible Member Pumps</t>
  </si>
  <si>
    <t>43 23 56</t>
  </si>
  <si>
    <t>Gear Pumps</t>
  </si>
  <si>
    <t>43 23 57</t>
  </si>
  <si>
    <t>Progressing Cavity Pumps</t>
  </si>
  <si>
    <t>43 23 58</t>
  </si>
  <si>
    <t>Lobe Pumps</t>
  </si>
  <si>
    <t>43 23 59</t>
  </si>
  <si>
    <t>Screw Pumps</t>
  </si>
  <si>
    <t>43 23 71</t>
  </si>
  <si>
    <t>Air-Operated Diaphragm Reciprocating Pumps</t>
  </si>
  <si>
    <t>43 23 72</t>
  </si>
  <si>
    <t>Air-Operated Bellows Reciprocating Pumps</t>
  </si>
  <si>
    <t>43 23 73</t>
  </si>
  <si>
    <t>Air-Operated Piston Reciprocating Pumps</t>
  </si>
  <si>
    <t>43 23 74</t>
  </si>
  <si>
    <t>Steam Horizontal Reciprocating Pumps</t>
  </si>
  <si>
    <t>43 23 75</t>
  </si>
  <si>
    <t>Steam Vertical Reciprocating Pumps</t>
  </si>
  <si>
    <t>43 23 76</t>
  </si>
  <si>
    <t>Power Horizontal Reciprocating Pumps</t>
  </si>
  <si>
    <t>43 23 77</t>
  </si>
  <si>
    <t>Power Vertical Reciprocating Pumps</t>
  </si>
  <si>
    <t>43 23 78</t>
  </si>
  <si>
    <t>Controlled Volume Horizontal Reciprocating Pumps</t>
  </si>
  <si>
    <t>43 23 79</t>
  </si>
  <si>
    <t>Controlled Volume Vertical Reciprocating Pumps</t>
  </si>
  <si>
    <t>43 24 00</t>
  </si>
  <si>
    <t>Suspended Liquid Pumps</t>
  </si>
  <si>
    <t>43 24 11</t>
  </si>
  <si>
    <t>Vertically Suspended Single-Casing Submersible Centrifugal Pumps</t>
  </si>
  <si>
    <t>43 24 13</t>
  </si>
  <si>
    <t>Vertically Suspended Single-Casing Discharge-through-column Centrifugal Pumps</t>
  </si>
  <si>
    <t>43 24 16</t>
  </si>
  <si>
    <t>Vertically Suspended Single-casing Separate Discharge (Sump) Centrifugal Pumps</t>
  </si>
  <si>
    <t>43 24 21</t>
  </si>
  <si>
    <t>Vertically Suspended Double-Casing Centrifugal Pumps</t>
  </si>
  <si>
    <t>43 24 26</t>
  </si>
  <si>
    <t>Vertically Suspended Inline Casing Diffuser Centrifugal Pumps</t>
  </si>
  <si>
    <t>43 24 41</t>
  </si>
  <si>
    <t>Archimedes Screw Pumps</t>
  </si>
  <si>
    <t>43 25 00</t>
  </si>
  <si>
    <t>Submersible/Immersible Liquid Pumps</t>
  </si>
  <si>
    <t>43 25 13</t>
  </si>
  <si>
    <t>Overhung Close-Coupled Submersible Centrifugal Pumps</t>
  </si>
  <si>
    <t>43 25 50</t>
  </si>
  <si>
    <t>Positive Displacement Submersible Liquid Pumps</t>
  </si>
  <si>
    <t>43 26 00</t>
  </si>
  <si>
    <t>Specialized Liquid Pumps</t>
  </si>
  <si>
    <t>43 26 13</t>
  </si>
  <si>
    <t>Submersible Grinder Pumps</t>
  </si>
  <si>
    <t>43 26 30</t>
  </si>
  <si>
    <t>Regenerative Centrifugal Pumps</t>
  </si>
  <si>
    <t>43 26 40</t>
  </si>
  <si>
    <t>Regenerative Turbine Pumps</t>
  </si>
  <si>
    <t>43 26 60</t>
  </si>
  <si>
    <t>Regenerative Vacuum Pumps</t>
  </si>
  <si>
    <t>43 26 70</t>
  </si>
  <si>
    <t>Rotating-Case Pumps</t>
  </si>
  <si>
    <t>43 27 00</t>
  </si>
  <si>
    <t>Process Liquid Filters</t>
  </si>
  <si>
    <t>43 27 13</t>
  </si>
  <si>
    <t>Cyclonic Liquid Filters</t>
  </si>
  <si>
    <t>43 27 16</t>
  </si>
  <si>
    <t>Centrifugal Horizontal Pressure Leaf Liquid Filters</t>
  </si>
  <si>
    <t>43 27 19</t>
  </si>
  <si>
    <t>Press Liquid Filters</t>
  </si>
  <si>
    <t>43 27 23</t>
  </si>
  <si>
    <t>Liquid Bag Filters</t>
  </si>
  <si>
    <t>43 27 33</t>
  </si>
  <si>
    <t>Mechanically Cleaned Liquid Filters</t>
  </si>
  <si>
    <t>43 27 43</t>
  </si>
  <si>
    <t>Tubular Backwashing Liquid Filters</t>
  </si>
  <si>
    <t>43 27 53</t>
  </si>
  <si>
    <t>Vacuum Belt Liquid Filters</t>
  </si>
  <si>
    <t>43 27 63</t>
  </si>
  <si>
    <t>Woven Media Liquid Filters</t>
  </si>
  <si>
    <t>43 27 73</t>
  </si>
  <si>
    <t>Nonwoven Media Liquid Filters</t>
  </si>
  <si>
    <t>43 30 00</t>
  </si>
  <si>
    <t>Gas and Liquid Purification Equipment</t>
  </si>
  <si>
    <t>43 31 00</t>
  </si>
  <si>
    <t>Gas and Liquid Purification Filtration Equipment</t>
  </si>
  <si>
    <t>43 31 13</t>
  </si>
  <si>
    <t>Gas and Liquid Purification Filters</t>
  </si>
  <si>
    <t>43 32 00</t>
  </si>
  <si>
    <t>Gas and Liquid Purification Process Equipment</t>
  </si>
  <si>
    <t>43 32 13</t>
  </si>
  <si>
    <t>Gas and Liquid Purification Process Beds</t>
  </si>
  <si>
    <t>43 32 23</t>
  </si>
  <si>
    <t>Gas and Liquid Purification Process Clarifier Systems</t>
  </si>
  <si>
    <t>43 32 26</t>
  </si>
  <si>
    <t>Gas and Liquid Purification Decarbonators</t>
  </si>
  <si>
    <t>43 32 29</t>
  </si>
  <si>
    <t>Electronic Deionization Purification Units</t>
  </si>
  <si>
    <t>43 32 33</t>
  </si>
  <si>
    <t>External Regeneration Systems</t>
  </si>
  <si>
    <t>43 32 36</t>
  </si>
  <si>
    <t>Mixed-Bed Ion-Exchange Vessels</t>
  </si>
  <si>
    <t>43 32 39</t>
  </si>
  <si>
    <t>Gas and Liquid Purification Mixed Beds</t>
  </si>
  <si>
    <t>43 32 53</t>
  </si>
  <si>
    <t>Packed-Bed Ion-Exchange Vessels</t>
  </si>
  <si>
    <t>43 32 56</t>
  </si>
  <si>
    <t>Reverse-Osmosis Purification Units</t>
  </si>
  <si>
    <t>43 32 59</t>
  </si>
  <si>
    <t>Gas and Liquid Purification Scrubbers</t>
  </si>
  <si>
    <t>43 32 63</t>
  </si>
  <si>
    <t>Ultraviolet Sterilizers</t>
  </si>
  <si>
    <t>43 32 66</t>
  </si>
  <si>
    <t>Vacuum Degasifiers</t>
  </si>
  <si>
    <t>43 32 69</t>
  </si>
  <si>
    <t>Chemical Feed Systems</t>
  </si>
  <si>
    <t>43 32 73</t>
  </si>
  <si>
    <t>Ozonation Equipment</t>
  </si>
  <si>
    <t>43 32 76</t>
  </si>
  <si>
    <t>Chlorination Equipment</t>
  </si>
  <si>
    <t>43 40 00</t>
  </si>
  <si>
    <t>Gas and Liquid Storage</t>
  </si>
  <si>
    <t>43 41 00</t>
  </si>
  <si>
    <t>Non-pressurized Tanks and Vessels</t>
  </si>
  <si>
    <t>43 41 11</t>
  </si>
  <si>
    <t>Bolted Steel Tanks</t>
  </si>
  <si>
    <t>43 41 13</t>
  </si>
  <si>
    <t>Welded Steel Tanks</t>
  </si>
  <si>
    <t>43 41 23</t>
  </si>
  <si>
    <t>Stainless Steel Tanks</t>
  </si>
  <si>
    <t>43 41 26</t>
  </si>
  <si>
    <t>Aluminum Tanks</t>
  </si>
  <si>
    <t>43 41 31</t>
  </si>
  <si>
    <t>Metallic Specialty Tanks</t>
  </si>
  <si>
    <t>43 41 41</t>
  </si>
  <si>
    <t>Polyvinyl Chloride Tanks</t>
  </si>
  <si>
    <t>43 41 43</t>
  </si>
  <si>
    <t>Polyethylene Tanks</t>
  </si>
  <si>
    <t>43 41 45</t>
  </si>
  <si>
    <t>Fiberglass Reinforced Plastic Tanks</t>
  </si>
  <si>
    <t>43 41 53</t>
  </si>
  <si>
    <t>Wood Stave Tanks</t>
  </si>
  <si>
    <t>43 41 63</t>
  </si>
  <si>
    <t>Precast Concrete Tanks</t>
  </si>
  <si>
    <t>43 41 73</t>
  </si>
  <si>
    <t>Ceramic Tanks</t>
  </si>
  <si>
    <t>43 41 83</t>
  </si>
  <si>
    <t>Non-metallic Specialty Tanks</t>
  </si>
  <si>
    <t>43 42 00</t>
  </si>
  <si>
    <t>Pressurized Tanks and Vessels</t>
  </si>
  <si>
    <t>43 42 11</t>
  </si>
  <si>
    <t>Cast Iron Pressure Tanks</t>
  </si>
  <si>
    <t>43 42 13</t>
  </si>
  <si>
    <t>Ductile Iron Pressure Tanks</t>
  </si>
  <si>
    <t>43 42 21</t>
  </si>
  <si>
    <t>Welded Steel Pressure Tanks</t>
  </si>
  <si>
    <t>43 42 23</t>
  </si>
  <si>
    <t>Glass-lined Steel Pressure Tanks</t>
  </si>
  <si>
    <t>43 42 26</t>
  </si>
  <si>
    <t>Welded Steel Gas Storage Sphere</t>
  </si>
  <si>
    <t>43 42 33</t>
  </si>
  <si>
    <t>Stainless Steel Pressure Tanks</t>
  </si>
  <si>
    <t>43 42 36</t>
  </si>
  <si>
    <t>Aluminum Pressure Tanks</t>
  </si>
  <si>
    <t>43 42 41</t>
  </si>
  <si>
    <t>Metallic Specialty Pressure Tanks</t>
  </si>
  <si>
    <t>43 42 53</t>
  </si>
  <si>
    <t>Fiberglass Reinforced Plastic Pressure Tanks</t>
  </si>
  <si>
    <t>43 42 83</t>
  </si>
  <si>
    <t>Non-metallic Specialty Pressure Tanks</t>
  </si>
  <si>
    <t>44 00 00</t>
  </si>
  <si>
    <t>Pollution and Waste Control Equipment</t>
  </si>
  <si>
    <t>44 01 00</t>
  </si>
  <si>
    <t>Operation and Maintenance of Pollution and Waste Control Equipment</t>
  </si>
  <si>
    <t>44 01 10</t>
  </si>
  <si>
    <t>Operation and Maintenance of Air Pollution Control</t>
  </si>
  <si>
    <t>44 01 20</t>
  </si>
  <si>
    <t>Operation and Maintenance of Noise Pollution Control</t>
  </si>
  <si>
    <t>44 01 30</t>
  </si>
  <si>
    <t>Operation and Maintenance of Odor Control Equipment</t>
  </si>
  <si>
    <t>44 01 40</t>
  </si>
  <si>
    <t>Operation and Maintenance of Water Pollution Control Equipment</t>
  </si>
  <si>
    <t>44 01 50</t>
  </si>
  <si>
    <t>Operation and Maintenance of Solid Waste Control and Reuse</t>
  </si>
  <si>
    <t>44 01 60</t>
  </si>
  <si>
    <t>Operation and Maintenance of Waste Thermal Processing Equipment</t>
  </si>
  <si>
    <t>44 05 00</t>
  </si>
  <si>
    <t>Common Work Results for Pollution and Waste Control Equipment</t>
  </si>
  <si>
    <t>44 05 05</t>
  </si>
  <si>
    <t>Selective Demolition for Pollution and Waste Control Equipment</t>
  </si>
  <si>
    <t>44 06 00</t>
  </si>
  <si>
    <t>Schedules for Pollution and Waste Control Equipment</t>
  </si>
  <si>
    <t>44 06 10</t>
  </si>
  <si>
    <t>Schedules for Air Pollution Control</t>
  </si>
  <si>
    <t>44 06 20</t>
  </si>
  <si>
    <t>Schedules for Noise Pollution Control</t>
  </si>
  <si>
    <t>44 06 30</t>
  </si>
  <si>
    <t>Schedules for Odor Control Equipment</t>
  </si>
  <si>
    <t>44 06 40</t>
  </si>
  <si>
    <t>Schedules for Water Pollution Control Equipment</t>
  </si>
  <si>
    <t>44 06 50</t>
  </si>
  <si>
    <t>Schedules for Solid Waste Control and Reuse</t>
  </si>
  <si>
    <t>44 06 60</t>
  </si>
  <si>
    <t>Schedules for Waste Thermal Processing Equipment</t>
  </si>
  <si>
    <t>44 08 00</t>
  </si>
  <si>
    <t>Commissioning of Pollution and Waste Control Equipment</t>
  </si>
  <si>
    <t>44 08 10</t>
  </si>
  <si>
    <t>Commissioning of Air Pollution Control</t>
  </si>
  <si>
    <t>44 08 20</t>
  </si>
  <si>
    <t>Commissioning of Noise Pollution Control</t>
  </si>
  <si>
    <t>44 08 30</t>
  </si>
  <si>
    <t>Commissioning of Odor Control Equipment</t>
  </si>
  <si>
    <t>44 08 40</t>
  </si>
  <si>
    <t>Commissioning Water Pollution Control Equipment</t>
  </si>
  <si>
    <t>44 08 50</t>
  </si>
  <si>
    <t>Commissioning Solid Waste Control and Reuse</t>
  </si>
  <si>
    <t>44 08 60</t>
  </si>
  <si>
    <t>Commissioning of Waste Thermal Processing Equipment</t>
  </si>
  <si>
    <t>44 10 00</t>
  </si>
  <si>
    <t>Air Pollution Control</t>
  </si>
  <si>
    <t>44 11 00</t>
  </si>
  <si>
    <t>Particulate Control Equipment</t>
  </si>
  <si>
    <t>44 11 13</t>
  </si>
  <si>
    <t>Fugitive Dust Control</t>
  </si>
  <si>
    <t>44 11 16</t>
  </si>
  <si>
    <t>Fugitive Dust Barrier Systems</t>
  </si>
  <si>
    <t>44 11 19</t>
  </si>
  <si>
    <t>Atmospheric Air Quality Monitoring Equipment</t>
  </si>
  <si>
    <t>44 11 20</t>
  </si>
  <si>
    <t>Gravitational Separators</t>
  </si>
  <si>
    <t>44 11 31</t>
  </si>
  <si>
    <t>Venturi Scrubbing Equipment</t>
  </si>
  <si>
    <t>44 11 33</t>
  </si>
  <si>
    <t>Spray Tower/Chamber Scrubbing Equipment</t>
  </si>
  <si>
    <t>44 11 36</t>
  </si>
  <si>
    <t>Cyclone Scrubbing Equipment</t>
  </si>
  <si>
    <t>44 11 51</t>
  </si>
  <si>
    <t>Pulse Jet Fabric Filtration Equipment</t>
  </si>
  <si>
    <t>44 11 53</t>
  </si>
  <si>
    <t>Reverse Flow Fabric Filtration Equipment</t>
  </si>
  <si>
    <t>44 11 54</t>
  </si>
  <si>
    <t>Shake/Deflate Fabric Filtration Equipment</t>
  </si>
  <si>
    <t>44 11 56</t>
  </si>
  <si>
    <t>Cartridge Filtration Equipment</t>
  </si>
  <si>
    <t>44 11 59</t>
  </si>
  <si>
    <t>Disposable Dry Filtration Equipment</t>
  </si>
  <si>
    <t>44 11 71</t>
  </si>
  <si>
    <t>Cyclone Dust Collection Equipment</t>
  </si>
  <si>
    <t>44 11 73</t>
  </si>
  <si>
    <t>Multicylone Dust Collection Equipment</t>
  </si>
  <si>
    <t>44 11 76</t>
  </si>
  <si>
    <t>Mist Elimination Equipment</t>
  </si>
  <si>
    <t>44 11 93</t>
  </si>
  <si>
    <t>Wet Electrostatic Precipitator Equipment</t>
  </si>
  <si>
    <t>44 11 96</t>
  </si>
  <si>
    <t>Dry Plate Electrostatic Precipitator Equipment</t>
  </si>
  <si>
    <t>44 13 00</t>
  </si>
  <si>
    <t>Gaseous Air Pollution Control Equipment</t>
  </si>
  <si>
    <t>44 13 11</t>
  </si>
  <si>
    <t>Spray Tower/Chamber Absorption Equipment</t>
  </si>
  <si>
    <t>44 13 13</t>
  </si>
  <si>
    <t>Packed Tower/Chamber Absorption Equipment</t>
  </si>
  <si>
    <t>44 13 14</t>
  </si>
  <si>
    <t>Tray Tower Absorption Equipment</t>
  </si>
  <si>
    <t>44 13 16</t>
  </si>
  <si>
    <t>Jet Bubbling Reactor Equipment</t>
  </si>
  <si>
    <t>44 13 17</t>
  </si>
  <si>
    <t>Venturi Absorption Equipment</t>
  </si>
  <si>
    <t>44 13 20</t>
  </si>
  <si>
    <t>Vacuum Extraction Systems</t>
  </si>
  <si>
    <t>44 13 31</t>
  </si>
  <si>
    <t>Powdered Injection Adsorption Equipment</t>
  </si>
  <si>
    <t>44 13 33</t>
  </si>
  <si>
    <t>Fluidized Bed Adsorption Equipment</t>
  </si>
  <si>
    <t>44 13 34</t>
  </si>
  <si>
    <t>Fixed Bed Adsorption Equipment</t>
  </si>
  <si>
    <t>44 13 36</t>
  </si>
  <si>
    <t>Rotary Bed Adsorption Equipment</t>
  </si>
  <si>
    <t>44 13 39</t>
  </si>
  <si>
    <t>Radial Bed Adsorption Equipment</t>
  </si>
  <si>
    <t>44 13 51</t>
  </si>
  <si>
    <t>Thermal Oxidation Equipment</t>
  </si>
  <si>
    <t>44 13 53</t>
  </si>
  <si>
    <t>Catalytic Oxidation Equipment</t>
  </si>
  <si>
    <t>44 13 56</t>
  </si>
  <si>
    <t>Flare Oxidation Equipment</t>
  </si>
  <si>
    <t>44 13 59</t>
  </si>
  <si>
    <t>Claus Sulfur Recovery Equipment</t>
  </si>
  <si>
    <t>44 13 71</t>
  </si>
  <si>
    <t>Thermal Reduction Equipment</t>
  </si>
  <si>
    <t>44 13 73</t>
  </si>
  <si>
    <t>Catalytic Reduction Equipment</t>
  </si>
  <si>
    <t>44 13 76</t>
  </si>
  <si>
    <t>Non-catalytic Reduction Equipment</t>
  </si>
  <si>
    <t>44 13 77</t>
  </si>
  <si>
    <t>Selective Non-catalytic Reduction Equipment</t>
  </si>
  <si>
    <t>44 13 81</t>
  </si>
  <si>
    <t>Condensation Systems</t>
  </si>
  <si>
    <t>44 13 83</t>
  </si>
  <si>
    <t>Contact Condensing Equipment</t>
  </si>
  <si>
    <t>44 13 86</t>
  </si>
  <si>
    <t>Solvent Recovery Equipment</t>
  </si>
  <si>
    <t>44 13 91</t>
  </si>
  <si>
    <t>Biofilter Media</t>
  </si>
  <si>
    <t>44 13 93</t>
  </si>
  <si>
    <t>Fixed Bed Biofilter Equipment</t>
  </si>
  <si>
    <t>44 13 96</t>
  </si>
  <si>
    <t>Fixed Bed Biotrickling Filter Equipment</t>
  </si>
  <si>
    <t>44 13 97</t>
  </si>
  <si>
    <t>Fixed Bed Bioscrubbing Equipment</t>
  </si>
  <si>
    <t>44 20 00</t>
  </si>
  <si>
    <t>Noise Pollution Control</t>
  </si>
  <si>
    <t>44 21 00</t>
  </si>
  <si>
    <t>Noise Pollution Control Equipment</t>
  </si>
  <si>
    <t>44 21 13</t>
  </si>
  <si>
    <t>Fixed Noise Abatement Barriers</t>
  </si>
  <si>
    <t>44 21 16</t>
  </si>
  <si>
    <t>Flexible Noise Abatement Barriers</t>
  </si>
  <si>
    <t>44 21 19</t>
  </si>
  <si>
    <t>Portable Noise Abatement Barriers</t>
  </si>
  <si>
    <t>44 21 23</t>
  </si>
  <si>
    <t>Noise Pollution Silencers</t>
  </si>
  <si>
    <t>44 21 26</t>
  </si>
  <si>
    <t>Frequency Cancellers</t>
  </si>
  <si>
    <t>44 30 00</t>
  </si>
  <si>
    <t>Odor Control</t>
  </si>
  <si>
    <t>44 31 00</t>
  </si>
  <si>
    <t>Odor Treatment Equipment</t>
  </si>
  <si>
    <t>44 31 11</t>
  </si>
  <si>
    <t>Wet Chemical Packed Tower Odor Control Equipment</t>
  </si>
  <si>
    <t>44 31 13</t>
  </si>
  <si>
    <t>Chemical Mist System Odor Control Equipment</t>
  </si>
  <si>
    <t>44 31 16</t>
  </si>
  <si>
    <t>Activated Carbon Adsorption Odor Control Equipment</t>
  </si>
  <si>
    <t>44 31 19</t>
  </si>
  <si>
    <t>Packaged Odor Control Systems</t>
  </si>
  <si>
    <t>44 31 21</t>
  </si>
  <si>
    <t>Odor Control Biofilters</t>
  </si>
  <si>
    <t>44 31 28</t>
  </si>
  <si>
    <t>Odor Control Biofilter Aeration Floor</t>
  </si>
  <si>
    <t>44 31 29</t>
  </si>
  <si>
    <t>Odor Control Biofilter Media</t>
  </si>
  <si>
    <t>44 31 31</t>
  </si>
  <si>
    <t>Odor Control Biotrickling Filter Equipment</t>
  </si>
  <si>
    <t>44 31 33</t>
  </si>
  <si>
    <t>Odor Control Bioscrubbing Equipment</t>
  </si>
  <si>
    <t>44 31 41</t>
  </si>
  <si>
    <t>Odor Control Vapor Combustion Equipment</t>
  </si>
  <si>
    <t>44 31 83</t>
  </si>
  <si>
    <t>Adjusting and Balancing Odor Control Systems</t>
  </si>
  <si>
    <t>44 32 00</t>
  </si>
  <si>
    <t>Odor Dispersing and Masking/Counteracting Equipment</t>
  </si>
  <si>
    <t>44 32 13</t>
  </si>
  <si>
    <t>Odor Dispersing Exhaust Stacks</t>
  </si>
  <si>
    <t>44 32 23</t>
  </si>
  <si>
    <t>Odor Masking/Counteracting Equipment</t>
  </si>
  <si>
    <t>44 40 00</t>
  </si>
  <si>
    <t>Water Pollution Control Equipment</t>
  </si>
  <si>
    <t>44 41 00</t>
  </si>
  <si>
    <t>Water Pollution Containment and Cleanup Equipment</t>
  </si>
  <si>
    <t>44 41 13</t>
  </si>
  <si>
    <t>Spill Cleanup</t>
  </si>
  <si>
    <t>44 41 21</t>
  </si>
  <si>
    <t>Containment Booms</t>
  </si>
  <si>
    <t>44 41 23</t>
  </si>
  <si>
    <t>Marine Spill Accessories</t>
  </si>
  <si>
    <t>44 41 31</t>
  </si>
  <si>
    <t>Spill Decks</t>
  </si>
  <si>
    <t>44 41 32</t>
  </si>
  <si>
    <t>Drum Containment Units</t>
  </si>
  <si>
    <t>44 41 33</t>
  </si>
  <si>
    <t>Containment Pallets</t>
  </si>
  <si>
    <t>44 41 34</t>
  </si>
  <si>
    <t>Prefabricated Spill Containment Curbing</t>
  </si>
  <si>
    <t>44 41 36</t>
  </si>
  <si>
    <t>Prefabricated Spill Containment Berms</t>
  </si>
  <si>
    <t>44 41 37</t>
  </si>
  <si>
    <t>Prefabricated Berms for Tank Containment</t>
  </si>
  <si>
    <t>44 41 41</t>
  </si>
  <si>
    <t>Collapsible Storage Tanks</t>
  </si>
  <si>
    <t>44 50 00</t>
  </si>
  <si>
    <t>Solid Waste Control and Reuse</t>
  </si>
  <si>
    <t>44 51 00</t>
  </si>
  <si>
    <t>Solid Waste Collection, Transfer, and Hauling Equipment</t>
  </si>
  <si>
    <t>44 51 13</t>
  </si>
  <si>
    <t>Solid Waste Portable Containers</t>
  </si>
  <si>
    <t>44 51 16</t>
  </si>
  <si>
    <t>Solid Waste Stationary Containers</t>
  </si>
  <si>
    <t>44 51 23</t>
  </si>
  <si>
    <t>Solid Waste Transfer Trailers</t>
  </si>
  <si>
    <t>44 53 00</t>
  </si>
  <si>
    <t>Solid Waste Processing Equipment</t>
  </si>
  <si>
    <t>44 53 11</t>
  </si>
  <si>
    <t>Live-floor Storage Bins</t>
  </si>
  <si>
    <t>44 53 13</t>
  </si>
  <si>
    <t>Refuse Cranes and Accessories</t>
  </si>
  <si>
    <t>44 53 16</t>
  </si>
  <si>
    <t>Solid Waste Screens</t>
  </si>
  <si>
    <t>44 53 21</t>
  </si>
  <si>
    <t>Car Crushers</t>
  </si>
  <si>
    <t>44 53 23</t>
  </si>
  <si>
    <t>Shears and Guillotines</t>
  </si>
  <si>
    <t>44 53 26</t>
  </si>
  <si>
    <t>Shredders and Grinders</t>
  </si>
  <si>
    <t>44 53 27</t>
  </si>
  <si>
    <t>Perforators</t>
  </si>
  <si>
    <t>44 53 31</t>
  </si>
  <si>
    <t>Bag Breakers</t>
  </si>
  <si>
    <t>44 53 33</t>
  </si>
  <si>
    <t>Granulators</t>
  </si>
  <si>
    <t>44 53 36</t>
  </si>
  <si>
    <t>Crumb Rubber Systems</t>
  </si>
  <si>
    <t>44 53 39</t>
  </si>
  <si>
    <t>Briquetters</t>
  </si>
  <si>
    <t>44 53 41</t>
  </si>
  <si>
    <t>Vibratory Table Separation Equipment</t>
  </si>
  <si>
    <t>44 53 43</t>
  </si>
  <si>
    <t>Ferrous Metals Separation Equipment</t>
  </si>
  <si>
    <t>44 53 44</t>
  </si>
  <si>
    <t>Eddy Current Separators</t>
  </si>
  <si>
    <t>44 53 46</t>
  </si>
  <si>
    <t>Single-stream Materials Separation Equipment</t>
  </si>
  <si>
    <t>44 53 49</t>
  </si>
  <si>
    <t>Ballistic Separators</t>
  </si>
  <si>
    <t>44 53 51</t>
  </si>
  <si>
    <t>Air Classifying Equipment</t>
  </si>
  <si>
    <t>44 53 52</t>
  </si>
  <si>
    <t>Air Knives</t>
  </si>
  <si>
    <t>44 53 53</t>
  </si>
  <si>
    <t>Optical Sorting Equipment</t>
  </si>
  <si>
    <t>44 53 56</t>
  </si>
  <si>
    <t>Packaged Sorting Stations</t>
  </si>
  <si>
    <t>44 53 59</t>
  </si>
  <si>
    <t>Packaged Reclaimer Stations</t>
  </si>
  <si>
    <t>44 53 61</t>
  </si>
  <si>
    <t>Solid Waste Compactors</t>
  </si>
  <si>
    <t>44 53 63</t>
  </si>
  <si>
    <t>Solid Waste Baling Equipment</t>
  </si>
  <si>
    <t>44 53 64</t>
  </si>
  <si>
    <t>Bagging Equipment</t>
  </si>
  <si>
    <t>44 53 66</t>
  </si>
  <si>
    <t>Wrappers</t>
  </si>
  <si>
    <t>44 53 73</t>
  </si>
  <si>
    <t>Solid Waste Liquid Extraction Equipment</t>
  </si>
  <si>
    <t>44 55 00</t>
  </si>
  <si>
    <t>44 55 11</t>
  </si>
  <si>
    <t>Electromechanical Composters</t>
  </si>
  <si>
    <t>44 55 13</t>
  </si>
  <si>
    <t>Compost Screening Equipment</t>
  </si>
  <si>
    <t>44 55 16</t>
  </si>
  <si>
    <t>Compost Shredding Equipment</t>
  </si>
  <si>
    <t>44 55 23</t>
  </si>
  <si>
    <t>Compost Pile Turning Equipment</t>
  </si>
  <si>
    <t>44 55 26</t>
  </si>
  <si>
    <t>Compost Mixing and Blending Equipment</t>
  </si>
  <si>
    <t>44 55 33</t>
  </si>
  <si>
    <t>In-vessel Composing Equipment</t>
  </si>
  <si>
    <t>44 55 43</t>
  </si>
  <si>
    <t>Compost Pad System</t>
  </si>
  <si>
    <t>44 55 73</t>
  </si>
  <si>
    <t>Compost Liquid Extraction Equipment</t>
  </si>
  <si>
    <t>44 60 00</t>
  </si>
  <si>
    <t>Waste Thermal Processing Equipment</t>
  </si>
  <si>
    <t>44 61 00</t>
  </si>
  <si>
    <t>Waste-to-Energy Plants</t>
  </si>
  <si>
    <t>44 61 13</t>
  </si>
  <si>
    <t>Waste Receiving, Management, and Feed Equipment</t>
  </si>
  <si>
    <t>44 61 16</t>
  </si>
  <si>
    <t>Mass Burn Combustion Equipment</t>
  </si>
  <si>
    <t>44 61 23</t>
  </si>
  <si>
    <t>Refuse-derived Fuel Feed Equipment</t>
  </si>
  <si>
    <t>44 61 26</t>
  </si>
  <si>
    <t>Refuse-derived Fuel Combustion Equipment</t>
  </si>
  <si>
    <t>44 61 29</t>
  </si>
  <si>
    <t>Modular Combustion System Equipment</t>
  </si>
  <si>
    <t>44 61 31</t>
  </si>
  <si>
    <t>Ash Handling Equipment</t>
  </si>
  <si>
    <t>44 61 33</t>
  </si>
  <si>
    <t>Post-combustion Ferrous Metals Recovery Equipment</t>
  </si>
  <si>
    <t>44 61 36</t>
  </si>
  <si>
    <t>Post-combustion Non-ferrous Metals Recovery Equipment</t>
  </si>
  <si>
    <t>44 62 00</t>
  </si>
  <si>
    <t>Fluidized Bed Combustion Equipment</t>
  </si>
  <si>
    <t>44 63 00</t>
  </si>
  <si>
    <t>Rotary Kiln Incinerators</t>
  </si>
  <si>
    <t>44 64 00</t>
  </si>
  <si>
    <t>Gasification Equipment</t>
  </si>
  <si>
    <t>44 64 13</t>
  </si>
  <si>
    <t>Counter-current Fixed Bed Gasification Equipment</t>
  </si>
  <si>
    <t>44 64 23</t>
  </si>
  <si>
    <t>Co-current Fixed Bed Gasification Equipment</t>
  </si>
  <si>
    <t>44 64 33</t>
  </si>
  <si>
    <t>Fluidized Bed Gasification Equipment</t>
  </si>
  <si>
    <t>44 64 43</t>
  </si>
  <si>
    <t>Entrained Flow Gasification Equipment</t>
  </si>
  <si>
    <t>44 64 53</t>
  </si>
  <si>
    <t>Plasma Arc Gasification Equipment</t>
  </si>
  <si>
    <t>44 65 00</t>
  </si>
  <si>
    <t>Pyrolysis Equipment</t>
  </si>
  <si>
    <t>44 66 00</t>
  </si>
  <si>
    <t>Hazardous Waste and Medical Waste Incinerators</t>
  </si>
  <si>
    <t>44 67 00</t>
  </si>
  <si>
    <t>Heat Recovery Equipment for Waste Thermal Processing</t>
  </si>
  <si>
    <t>44 68 00</t>
  </si>
  <si>
    <t>Synthesis Gas Cleanup and Handling Equipment</t>
  </si>
  <si>
    <t>45 00 00</t>
  </si>
  <si>
    <t>Industry-Specific Manufacturing Equipment</t>
  </si>
  <si>
    <t>45 05 00</t>
  </si>
  <si>
    <t>Common Work Results for Industry-Specific Manufacturing Equipment</t>
  </si>
  <si>
    <t>45 05 05</t>
  </si>
  <si>
    <t>Selective Demolition for Industry-Specific Manufacturing Equipment</t>
  </si>
  <si>
    <t>45 08 00</t>
  </si>
  <si>
    <t>Commissioning of Industry-Specific Manufacturing Equipment</t>
  </si>
  <si>
    <t>45 11 00</t>
  </si>
  <si>
    <t>Oil and Gas Extraction Equipment</t>
  </si>
  <si>
    <t>45 11 01</t>
  </si>
  <si>
    <t>Operation and Maintenance of Oil and Gas Extraction Equipment</t>
  </si>
  <si>
    <t>45 11 06</t>
  </si>
  <si>
    <t>Schedules for Oil and Gas Extraction Equipment</t>
  </si>
  <si>
    <t>45 11 10</t>
  </si>
  <si>
    <t>User-Defined Oil and Gas Extraction Equipment</t>
  </si>
  <si>
    <t>to 45 12 99 User-Defined Oil and Gas Extraction Equipment</t>
  </si>
  <si>
    <t>45 12 00</t>
  </si>
  <si>
    <t>45 13 00</t>
  </si>
  <si>
    <t>Mining Machinery and Equipment</t>
  </si>
  <si>
    <t>45 13 01</t>
  </si>
  <si>
    <t>Operation and Maintenance of Mining Machinery and Equipment</t>
  </si>
  <si>
    <t>45 13 06</t>
  </si>
  <si>
    <t>Schedules for Mining Machinery and Equipment</t>
  </si>
  <si>
    <t>45 13 10</t>
  </si>
  <si>
    <t>User-Defined Mining Machinery and Equipment</t>
  </si>
  <si>
    <t>to 45 14 99 User-Defined Mining Machinery and Equipment</t>
  </si>
  <si>
    <t>45 14 00</t>
  </si>
  <si>
    <t>45 15 00</t>
  </si>
  <si>
    <t>Food Manufacturing Equipment</t>
  </si>
  <si>
    <t>45 15 01</t>
  </si>
  <si>
    <t>Operation and Maintenance of Food Manufacturing Equipment</t>
  </si>
  <si>
    <t>45 15 06</t>
  </si>
  <si>
    <t>Schedules for Food Manufacturing Equipment</t>
  </si>
  <si>
    <t>45 15 10</t>
  </si>
  <si>
    <t>User-Defined Food Manufacturing Equipment</t>
  </si>
  <si>
    <t>to 45 16 99 User-Defined Food Manufacturing Equipment</t>
  </si>
  <si>
    <t>45 16 00</t>
  </si>
  <si>
    <t>45 17 00</t>
  </si>
  <si>
    <t>Beverage and Tobacco Manufacturing Equipment</t>
  </si>
  <si>
    <t>45 17 01</t>
  </si>
  <si>
    <t>Operation and Maintenance of Beverage and Tobacco Manufacturing Equipment</t>
  </si>
  <si>
    <t>45 17 06</t>
  </si>
  <si>
    <t>Schedules for Beverage and Tobacco Manufacturing Equipment</t>
  </si>
  <si>
    <t>45 17 10</t>
  </si>
  <si>
    <t>User-Defined Beverage and Tobacco Manufacturing Equipment</t>
  </si>
  <si>
    <t>to 45 18 99 User-Defined Beverage and Tobacco Manufacturing Equipment</t>
  </si>
  <si>
    <t>45 18 00</t>
  </si>
  <si>
    <t>45 19 00</t>
  </si>
  <si>
    <t>Textiles and Apparel Manufacturing Equipment</t>
  </si>
  <si>
    <t>45 19 01</t>
  </si>
  <si>
    <t>Operation and Maintenance of Textiles and Apparel Manufacturing Equipment</t>
  </si>
  <si>
    <t>45 19 06</t>
  </si>
  <si>
    <t>Schedules for Textiles and Apparel Manufacturing Equipment</t>
  </si>
  <si>
    <t>45 19 10</t>
  </si>
  <si>
    <t>User-Defined Textiles and Apparel Manufacturing Equipment</t>
  </si>
  <si>
    <t>to 45 20 99 User-Defined Textiles and Apparel Manufacturing Equipment</t>
  </si>
  <si>
    <t>45 20 00</t>
  </si>
  <si>
    <t>45 21 00</t>
  </si>
  <si>
    <t>Leather and Allied Product Manufacturing Equipment</t>
  </si>
  <si>
    <t>45 21 01</t>
  </si>
  <si>
    <t>Operation and Maintenance of Leather and Allied Product Manufacturing Equipment</t>
  </si>
  <si>
    <t>45 21 06</t>
  </si>
  <si>
    <t>Schedules for Leather and Allied Product Manufacturing Equipment</t>
  </si>
  <si>
    <t>45 21 10</t>
  </si>
  <si>
    <t>User-Defined Leather and Allied Product Manufacturing Equipment</t>
  </si>
  <si>
    <t>to 45 22 99 User-Defined Leather and Allied Product Manufacturing Equipment</t>
  </si>
  <si>
    <t>45 22 00</t>
  </si>
  <si>
    <t>45 23 00</t>
  </si>
  <si>
    <t>Wood Product Manufacturing Equipment</t>
  </si>
  <si>
    <t>45 23 01</t>
  </si>
  <si>
    <t>Operation and Maintenance of Wood Product Manufacturing Equipment</t>
  </si>
  <si>
    <t>45 23 06</t>
  </si>
  <si>
    <t>Schedules for Wood Product Manufacturing Equipment</t>
  </si>
  <si>
    <t>45 23 10</t>
  </si>
  <si>
    <t>User-Defined Wood Product Manufacturing Equipment</t>
  </si>
  <si>
    <t>to 45 24 99 User-Defined Wood Product Manufacturing Equipment</t>
  </si>
  <si>
    <t>45 24 00</t>
  </si>
  <si>
    <t>45 25 00</t>
  </si>
  <si>
    <t>Paper Manufacturing Equipment</t>
  </si>
  <si>
    <t>45 25 01</t>
  </si>
  <si>
    <t>Operation and Maintenance of Paper Manufacturing Equipment</t>
  </si>
  <si>
    <t>45 25 06</t>
  </si>
  <si>
    <t>Schedules for Paper Manufacturing Equipment</t>
  </si>
  <si>
    <t>45 25 10</t>
  </si>
  <si>
    <t>User-Defined Paper Manufacturing Equipment</t>
  </si>
  <si>
    <t>to 45 26 99 User-Defined Paper Manufacturing Equipment</t>
  </si>
  <si>
    <t>45 26 00</t>
  </si>
  <si>
    <t>45 27 00</t>
  </si>
  <si>
    <t>Printing and Related Manufacturing Equipment</t>
  </si>
  <si>
    <t>45 27 01</t>
  </si>
  <si>
    <t>Operation and Maintenance of Printing and Related Manufacturing Equipment</t>
  </si>
  <si>
    <t>45 27 06</t>
  </si>
  <si>
    <t>Schedules for Printing and Related Manufacturing Equipment</t>
  </si>
  <si>
    <t>45 27 10</t>
  </si>
  <si>
    <t>User-Defined Printing and Related Manufacturing Equipment</t>
  </si>
  <si>
    <t>to 45 28 99 User-Defined Printing and Related Manufacturing Equipment</t>
  </si>
  <si>
    <t>45 28 00</t>
  </si>
  <si>
    <t>45 29 00</t>
  </si>
  <si>
    <t>Petroleum and Coal Products Manufacturing Equipment</t>
  </si>
  <si>
    <t>45 29 01</t>
  </si>
  <si>
    <t>Operation and Maintenance of Petroleum and Coal Products Manufacturing Equipment</t>
  </si>
  <si>
    <t>45 29 06</t>
  </si>
  <si>
    <t>Schedules for Petroleum and Coal Products Manufacturing Equipment</t>
  </si>
  <si>
    <t>45 29 10</t>
  </si>
  <si>
    <t>User-Defined Petroleum and Coal Products Manufacturing Equipment</t>
  </si>
  <si>
    <t>to 45 30 99 User-Defined Petroleum and Coal Products Manufacturing Equipment</t>
  </si>
  <si>
    <t>45 30 00</t>
  </si>
  <si>
    <t>45 31 00</t>
  </si>
  <si>
    <t>Chemical Manufacturing Equipment</t>
  </si>
  <si>
    <t>45 31 01</t>
  </si>
  <si>
    <t>Operation and Maintenance of Chemical Manufacturing Equipment</t>
  </si>
  <si>
    <t>45 31 06</t>
  </si>
  <si>
    <t>Schedules for Chemical Manufacturing Equipment</t>
  </si>
  <si>
    <t>45 31 10</t>
  </si>
  <si>
    <t>User-Defined Chemical Manufacturing Equipment</t>
  </si>
  <si>
    <t>to 45 32 99 User-Defined Chemical Manufacturing Equipment</t>
  </si>
  <si>
    <t>45 32 00</t>
  </si>
  <si>
    <t>45 33 00</t>
  </si>
  <si>
    <t>Plastics and Rubber Manufacturing Equipment</t>
  </si>
  <si>
    <t>45 33 01</t>
  </si>
  <si>
    <t>Operation and Maintenance of Plastics and Rubber Manufacturing Equipment</t>
  </si>
  <si>
    <t>45 33 06</t>
  </si>
  <si>
    <t>Schedules for Plastics and Rubber Manufacturing Equipment</t>
  </si>
  <si>
    <t>45 33 10</t>
  </si>
  <si>
    <t>User-Defined Plastics and Rubber Manufacturing Equipment</t>
  </si>
  <si>
    <t>to 45 34 99 User-Defined Plastics and Rubber Manufacturing Equipment</t>
  </si>
  <si>
    <t>45 34 00</t>
  </si>
  <si>
    <t>45 35 00</t>
  </si>
  <si>
    <t>Nonmetallic Mineral Product Manufacturing Equipment</t>
  </si>
  <si>
    <t>45 35 01</t>
  </si>
  <si>
    <t>Operation and Maintenance of Nonmetallic Mineral Product Manufacturing Equipment</t>
  </si>
  <si>
    <t>45 35 06</t>
  </si>
  <si>
    <t>Schedules for Nonmetallic Mineral Product Manufacturing Equipment</t>
  </si>
  <si>
    <t>45 35 10</t>
  </si>
  <si>
    <t>User-Defined Nonmetallic Mineral Product Manufacturing Equipment</t>
  </si>
  <si>
    <t>to 45 36 99 User-Defined Nonmetallic Mineral Product Manufacturing Equipment</t>
  </si>
  <si>
    <t>45 36 00</t>
  </si>
  <si>
    <t>45 37 00</t>
  </si>
  <si>
    <t>Primary Metal Manufacturing Equipment</t>
  </si>
  <si>
    <t>45 37 01</t>
  </si>
  <si>
    <t>Operation and Maintenance of Primary Metal Manufacturing Equipment</t>
  </si>
  <si>
    <t>45 37 06</t>
  </si>
  <si>
    <t>Schedules for Primary Metal Manufacturing Equipment</t>
  </si>
  <si>
    <t>45 37 10</t>
  </si>
  <si>
    <t>User-Defined Primary Metal Manufacturing Equipment</t>
  </si>
  <si>
    <t>to 45 38 99 User-Defined Primary Metal Manufacturing Equipment</t>
  </si>
  <si>
    <t>45 38 00</t>
  </si>
  <si>
    <t>45 39 00</t>
  </si>
  <si>
    <t>Fabricated Metal Product Manufacturing Equipment</t>
  </si>
  <si>
    <t>45 39 01</t>
  </si>
  <si>
    <t>Operation and Maintenance of Fabricated Metal Product Manufacturing Equipment</t>
  </si>
  <si>
    <t>45 39 06</t>
  </si>
  <si>
    <t>Schedules for Fabricated Metal Product Manufacturing Equipment</t>
  </si>
  <si>
    <t>45 39 10</t>
  </si>
  <si>
    <t>User-Defined Fabricated Metal Product Manufacturing Equipment</t>
  </si>
  <si>
    <t>to 45 40 99 User-Defined Fabricated Metal Product Manufacturing Equipment</t>
  </si>
  <si>
    <t>45 40 00</t>
  </si>
  <si>
    <t>45 41 00</t>
  </si>
  <si>
    <t>Machinery Manufacturing Equipment</t>
  </si>
  <si>
    <t>45 41 01</t>
  </si>
  <si>
    <t>Operation and Maintenance of Machinery Manufacturing Equipment</t>
  </si>
  <si>
    <t>45 41 06</t>
  </si>
  <si>
    <t>Schedules for Machinery Manufacturing Equipment</t>
  </si>
  <si>
    <t>45 41 10</t>
  </si>
  <si>
    <t>User-Defined Machinery Manufacturing Equipment</t>
  </si>
  <si>
    <t>to 45 42 99 User-Defined Machinery Manufacturing Equipment</t>
  </si>
  <si>
    <t>45 42 00</t>
  </si>
  <si>
    <t>45 43 00</t>
  </si>
  <si>
    <t>Computer and Electronic Product Manufacturing Equipment</t>
  </si>
  <si>
    <t>45 43 01</t>
  </si>
  <si>
    <t>Operation and Maintenance of Computer and Electronic Product Manufacturing Equipment</t>
  </si>
  <si>
    <t>45 43 06</t>
  </si>
  <si>
    <t>Schedules for Computer and Electronic Product Manufacturing Equipment</t>
  </si>
  <si>
    <t>45 43 10</t>
  </si>
  <si>
    <t>User-Defined Computer and Electronic Product Manufacturing Equipment</t>
  </si>
  <si>
    <t>to 45 44 99 User-Defined Computer and Electronic Product Manufacturing Equipment</t>
  </si>
  <si>
    <t>45 44 00</t>
  </si>
  <si>
    <t>45 45 00</t>
  </si>
  <si>
    <t>Electrical Equipment, Appliance, and Component Manufacturing Equipment</t>
  </si>
  <si>
    <t>45 45 01</t>
  </si>
  <si>
    <t>Operation and Maintenance of Electrical Equipment, Appliance, and Component Manufacturing Equipment</t>
  </si>
  <si>
    <t>45 45 06</t>
  </si>
  <si>
    <t>Schedules for Electrical Equipment, Appliance, and Component Manufacturing Equipment</t>
  </si>
  <si>
    <t>45 45 10</t>
  </si>
  <si>
    <t>User-Defined Electrical Equipment, Appliance, and Component Manufacturing Equipment</t>
  </si>
  <si>
    <t>to 45 46 99 User-Defined Electrical Equipment, Appliance, and Component Manufacturing Equipment</t>
  </si>
  <si>
    <t>45 46 00</t>
  </si>
  <si>
    <t>45 47 00</t>
  </si>
  <si>
    <t>Transportation Manufacturing Equipment</t>
  </si>
  <si>
    <t>45 47 01</t>
  </si>
  <si>
    <t>Operation and Maintenance of Transportation Manufacturing Equipment</t>
  </si>
  <si>
    <t>45 47 06</t>
  </si>
  <si>
    <t>Schedules for Transportation Manufacturing Equipment</t>
  </si>
  <si>
    <t>45 47 10</t>
  </si>
  <si>
    <t>User-Defined Transportation Manufacturing Equipment</t>
  </si>
  <si>
    <t>to 45 48 99 User-Defined Transportation Manufacturing Equipment</t>
  </si>
  <si>
    <t>45 48 00</t>
  </si>
  <si>
    <t>45 49 00</t>
  </si>
  <si>
    <t>Furniture and Related Product Manufacturing</t>
  </si>
  <si>
    <t>Furniture and Related Product Manufacturing Equipment</t>
  </si>
  <si>
    <t>45 49 01</t>
  </si>
  <si>
    <t>Operation and Maintenance of Furniture and Related Product Manufacturing Equipment</t>
  </si>
  <si>
    <t>45 49 06</t>
  </si>
  <si>
    <t>Schedules for Furniture and Related Product Manufacturing Equipment</t>
  </si>
  <si>
    <t>45 49 10</t>
  </si>
  <si>
    <t>User-Defined Furniture and Related Product Manufacturing Equipment</t>
  </si>
  <si>
    <t>to 45 50 99 User-Defined Furniture and Related Product Manufacturing Equipment</t>
  </si>
  <si>
    <t>45 50 00</t>
  </si>
  <si>
    <t>45 52 00</t>
  </si>
  <si>
    <t>User-Defined Other Manufacturing Equipment</t>
  </si>
  <si>
    <t>45 53 00</t>
  </si>
  <si>
    <t>Biopharmaceutical Manufacturing Equipment</t>
  </si>
  <si>
    <t>46 00 00</t>
  </si>
  <si>
    <t>Water and Wastewater Equipment</t>
  </si>
  <si>
    <t>46 01 00</t>
  </si>
  <si>
    <t>Operation and Maintenance of Water and Wastewater Equipment</t>
  </si>
  <si>
    <t>46 01 07</t>
  </si>
  <si>
    <t>Operation and Maintenance of Packaged Treatment Equipment</t>
  </si>
  <si>
    <t>46 01 20</t>
  </si>
  <si>
    <t>Operation and Maintenance of Preliminary Treatment Equipment</t>
  </si>
  <si>
    <t>46 01 30</t>
  </si>
  <si>
    <t>Operation and Maintenance of Chemical Feed Equipment</t>
  </si>
  <si>
    <t>46 01 40</t>
  </si>
  <si>
    <t>Operation and Maintenance of Clarification and Mixing Equipment</t>
  </si>
  <si>
    <t>46 01 50</t>
  </si>
  <si>
    <t>Operation and Maintenance of Secondary Treatment Equipment</t>
  </si>
  <si>
    <t>46 01 60</t>
  </si>
  <si>
    <t>Operation and Maintenance of Advanced Treatment Equipment</t>
  </si>
  <si>
    <t>46 01 70</t>
  </si>
  <si>
    <t>Operation and Maintenance of Residuals Handling and Treatment</t>
  </si>
  <si>
    <t>46 05 00</t>
  </si>
  <si>
    <t>Common Work Results for Water and Wastewater Equipment</t>
  </si>
  <si>
    <t>46 05 05</t>
  </si>
  <si>
    <t>Selective Demolition for Water and Wastewater Equipment</t>
  </si>
  <si>
    <t>46 06 00</t>
  </si>
  <si>
    <t>Schedules for Water and Wastewater Equipment</t>
  </si>
  <si>
    <t>46 06 07</t>
  </si>
  <si>
    <t>Schedules for Packaged Treatment Equipment</t>
  </si>
  <si>
    <t>46 06 20</t>
  </si>
  <si>
    <t>Schedules for Preliminary Treatment Equipment</t>
  </si>
  <si>
    <t>46 06 30</t>
  </si>
  <si>
    <t>Schedules for Chemical Feed Equipment</t>
  </si>
  <si>
    <t>46 06 40</t>
  </si>
  <si>
    <t>Schedules for Clarification and Mixing Equipment</t>
  </si>
  <si>
    <t>46 06 50</t>
  </si>
  <si>
    <t>Schedules for Secondary Treatment Equipment</t>
  </si>
  <si>
    <t>46 06 60</t>
  </si>
  <si>
    <t>Schedules for Advanced Treatment Equipment</t>
  </si>
  <si>
    <t>46 06 70</t>
  </si>
  <si>
    <t>Schedules for Residuals Handling and Treatment</t>
  </si>
  <si>
    <t>46 07 00</t>
  </si>
  <si>
    <t>Packaged Water and Wastewater Treatment Equipment</t>
  </si>
  <si>
    <t>46 07 13</t>
  </si>
  <si>
    <t>Packaged Water Treatment Equipment</t>
  </si>
  <si>
    <t>46 07 53</t>
  </si>
  <si>
    <t>Packaged Wastewater Treatment Equipment</t>
  </si>
  <si>
    <t>46 08 00</t>
  </si>
  <si>
    <t>Commissioning of Water and Wastewater Equipment</t>
  </si>
  <si>
    <t>46 08 07</t>
  </si>
  <si>
    <t>Commissioning of Packaged Treatment Equipment</t>
  </si>
  <si>
    <t>46 08 20</t>
  </si>
  <si>
    <t>Commissioning of Preliminary Treatment Equipment</t>
  </si>
  <si>
    <t>46 08 30</t>
  </si>
  <si>
    <t>Commissioning of Chemical Feed Equipment</t>
  </si>
  <si>
    <t>46 08 40</t>
  </si>
  <si>
    <t>Commissioning of Clarification and Mixing Equipment</t>
  </si>
  <si>
    <t>46 08 50</t>
  </si>
  <si>
    <t>Commissioning of Secondary Treatment Equipment</t>
  </si>
  <si>
    <t>46 08 60</t>
  </si>
  <si>
    <t>Commissioning of Advanced Treatment Equipment</t>
  </si>
  <si>
    <t>46 08 70</t>
  </si>
  <si>
    <t>Commissioning of Residuals Handling and Treatment</t>
  </si>
  <si>
    <t>46 20 00</t>
  </si>
  <si>
    <t>Water and Wastewater Preliminary Treatment Equipment</t>
  </si>
  <si>
    <t>46 21 00</t>
  </si>
  <si>
    <t>Screening Equipment</t>
  </si>
  <si>
    <t>46 21 11</t>
  </si>
  <si>
    <t>Climber-type Bar Screens</t>
  </si>
  <si>
    <t>46 21 13</t>
  </si>
  <si>
    <t>Chain-and-Rake Bar Screens</t>
  </si>
  <si>
    <t>46 21 16</t>
  </si>
  <si>
    <t>Flexible Rake Bar Screens</t>
  </si>
  <si>
    <t>46 21 17</t>
  </si>
  <si>
    <t>Catenary Bar Screens</t>
  </si>
  <si>
    <t>46 21 19</t>
  </si>
  <si>
    <t>Continuous Belt Screens</t>
  </si>
  <si>
    <t>46 21 23</t>
  </si>
  <si>
    <t>Cylindrical Bar Screens</t>
  </si>
  <si>
    <t>46 21 26</t>
  </si>
  <si>
    <t>Step Screens</t>
  </si>
  <si>
    <t>46 21 33</t>
  </si>
  <si>
    <t>Rotary Drum Screens</t>
  </si>
  <si>
    <t>46 21 39</t>
  </si>
  <si>
    <t>Spiral Screens</t>
  </si>
  <si>
    <t>46 21 43</t>
  </si>
  <si>
    <t>Band Screens</t>
  </si>
  <si>
    <t>46 21 46</t>
  </si>
  <si>
    <t>Disc Screens</t>
  </si>
  <si>
    <t>46 21 51</t>
  </si>
  <si>
    <t>Traveling Water Screens</t>
  </si>
  <si>
    <t>46 21 53</t>
  </si>
  <si>
    <t>Perforated Plate Screens</t>
  </si>
  <si>
    <t>46 21 56</t>
  </si>
  <si>
    <t>Wedge Wire Screens</t>
  </si>
  <si>
    <t>46 21 57</t>
  </si>
  <si>
    <t>Element Screens</t>
  </si>
  <si>
    <t>46 21 71</t>
  </si>
  <si>
    <t>Trash Raking Equipment</t>
  </si>
  <si>
    <t>46 21 73</t>
  </si>
  <si>
    <t>Screenings Washing and Compacting Equipment</t>
  </si>
  <si>
    <t>46 21 76</t>
  </si>
  <si>
    <t>Vacuum Screenings Conveying Equipment</t>
  </si>
  <si>
    <t>46 21 79</t>
  </si>
  <si>
    <t>Screenings Storage Containers</t>
  </si>
  <si>
    <t>46 21 83</t>
  </si>
  <si>
    <t>Septage Receiving Equipment</t>
  </si>
  <si>
    <t>46 23 00</t>
  </si>
  <si>
    <t>Grit Removal and Handling Equipment</t>
  </si>
  <si>
    <t>46 23 13</t>
  </si>
  <si>
    <t>Chain-and-Bucket Grit Removal Equipment</t>
  </si>
  <si>
    <t>46 23 16</t>
  </si>
  <si>
    <t>Chain-and-Flight Grit Removal Equipment</t>
  </si>
  <si>
    <t>46 23 23</t>
  </si>
  <si>
    <t>Vortex Grit Removal Equipment</t>
  </si>
  <si>
    <t>46 23 27</t>
  </si>
  <si>
    <t>Cyclone Degritters</t>
  </si>
  <si>
    <t>46 23 33</t>
  </si>
  <si>
    <t>Aerated Grit Removal Equipment</t>
  </si>
  <si>
    <t>46 23 43</t>
  </si>
  <si>
    <t>Inline Baffled Grit Removal Equipment</t>
  </si>
  <si>
    <t>46 23 53</t>
  </si>
  <si>
    <t>Traveling Bridge Grit Removal Equipment</t>
  </si>
  <si>
    <t>46 23 63</t>
  </si>
  <si>
    <t>Grit Classifying and Washing Equipment</t>
  </si>
  <si>
    <t>46 23 66</t>
  </si>
  <si>
    <t>Grit Storage Containers</t>
  </si>
  <si>
    <t>46 24 00</t>
  </si>
  <si>
    <t>Grinding and Shredding Equipment</t>
  </si>
  <si>
    <t>46 24 13</t>
  </si>
  <si>
    <t>Macerators</t>
  </si>
  <si>
    <t>46 24 16</t>
  </si>
  <si>
    <t>Comminutors</t>
  </si>
  <si>
    <t>46 24 23</t>
  </si>
  <si>
    <t>Inline Grinders</t>
  </si>
  <si>
    <t>46 24 33</t>
  </si>
  <si>
    <t>Open-channel Grinders</t>
  </si>
  <si>
    <t>46 24 36</t>
  </si>
  <si>
    <t>Modular Grinding-Screening-Compacting Equipment</t>
  </si>
  <si>
    <t>46 25 00</t>
  </si>
  <si>
    <t>Oil and Grease Separation and Removal Equipment</t>
  </si>
  <si>
    <t>46 25 13</t>
  </si>
  <si>
    <t>Coalescing Oil-Water Separators</t>
  </si>
  <si>
    <t>46 25 16</t>
  </si>
  <si>
    <t>API Oil-Water Separators</t>
  </si>
  <si>
    <t>46 25 23</t>
  </si>
  <si>
    <t>Grease Traps</t>
  </si>
  <si>
    <t>46 25 33</t>
  </si>
  <si>
    <t>Dissolved Air Flotation Grease and Oil Separation Equipment</t>
  </si>
  <si>
    <t>46 25 41</t>
  </si>
  <si>
    <t>Helical Scum Skimming and Removal Equipment</t>
  </si>
  <si>
    <t>46 25 43</t>
  </si>
  <si>
    <t>Tipping Trough Scum Skimming and Removal Equipment</t>
  </si>
  <si>
    <t>46 25 46</t>
  </si>
  <si>
    <t>Chain and Flight Scum Collection and Removal Equipment</t>
  </si>
  <si>
    <t>46 25 47</t>
  </si>
  <si>
    <t>Floating Scum Skimming and Removal Equipment</t>
  </si>
  <si>
    <t>46 30 00</t>
  </si>
  <si>
    <t>Water and Wastewater Chemical Feed Equipment</t>
  </si>
  <si>
    <t>46 31 00</t>
  </si>
  <si>
    <t>Gas Chemical Feed Equipment</t>
  </si>
  <si>
    <t>46 31 11</t>
  </si>
  <si>
    <t>Chlorine Gas Feed Equipment</t>
  </si>
  <si>
    <t>46 31 13</t>
  </si>
  <si>
    <t>Sulfur Dioxide Gas Feed Equipment</t>
  </si>
  <si>
    <t>46 31 16</t>
  </si>
  <si>
    <t>Ammonia Gas Feed Equipment</t>
  </si>
  <si>
    <t>46 31 23</t>
  </si>
  <si>
    <t>Gas Storage, Weighing, and Leak Detection Equipment</t>
  </si>
  <si>
    <t>46 31 26</t>
  </si>
  <si>
    <t>Emergency Gas Treatment Systems</t>
  </si>
  <si>
    <t>46 31 33</t>
  </si>
  <si>
    <t>Chlorine Dioxide Reactors</t>
  </si>
  <si>
    <t>46 31 43</t>
  </si>
  <si>
    <t>Carbon Dioxide Gas Feed Equipment</t>
  </si>
  <si>
    <t>46 31 53</t>
  </si>
  <si>
    <t>Ozone Generating and Feed Equipment</t>
  </si>
  <si>
    <t>46 31 56</t>
  </si>
  <si>
    <t>Liquid Oxygen Storage and Feed Equipment</t>
  </si>
  <si>
    <t>46 31 59</t>
  </si>
  <si>
    <t>Cleaning Requirements for Oxygen Service</t>
  </si>
  <si>
    <t>46 31 83</t>
  </si>
  <si>
    <t>Gas Chemical Feed Accessories and Safety Equipment</t>
  </si>
  <si>
    <t>46 33 00</t>
  </si>
  <si>
    <t>Liquid Chemical Feed Equipment</t>
  </si>
  <si>
    <t>46 33 13</t>
  </si>
  <si>
    <t>Sodium Hypochlorite Generating Equipment</t>
  </si>
  <si>
    <t>46 33 23</t>
  </si>
  <si>
    <t>Liquid Chemical Weighing Equipment</t>
  </si>
  <si>
    <t>46 33 33</t>
  </si>
  <si>
    <t>Polymer Blending and Feed Equipment</t>
  </si>
  <si>
    <t>46 33 41</t>
  </si>
  <si>
    <t>Liquid Chemical Feed System Coordination and Integration</t>
  </si>
  <si>
    <t>46 33 42</t>
  </si>
  <si>
    <t>Diaphragm-type Metering Pumps</t>
  </si>
  <si>
    <t>46 33 44</t>
  </si>
  <si>
    <t>Peristaltic Metering Pumps</t>
  </si>
  <si>
    <t>46 33 46</t>
  </si>
  <si>
    <t>Progressing Cavity Metering Pumps</t>
  </si>
  <si>
    <t>46 33 48</t>
  </si>
  <si>
    <t>Lobe Metering Pumps</t>
  </si>
  <si>
    <t>46 33 53</t>
  </si>
  <si>
    <t>Drum Pumps</t>
  </si>
  <si>
    <t>46 33 66</t>
  </si>
  <si>
    <t>Liquid Chemical Transfer Pumps</t>
  </si>
  <si>
    <t>46 33 73</t>
  </si>
  <si>
    <t>Liquid Chemical Diffusers</t>
  </si>
  <si>
    <t>46 33 83</t>
  </si>
  <si>
    <t>Liquid Chemical Feed Accessories and Safety Equipment</t>
  </si>
  <si>
    <t>46 36 00</t>
  </si>
  <si>
    <t>Dry Chemical Feed Equipment</t>
  </si>
  <si>
    <t>46 36 11</t>
  </si>
  <si>
    <t>Dry Chemical Feed System Coordination and Integration</t>
  </si>
  <si>
    <t>46 36 13</t>
  </si>
  <si>
    <t>Storage Silos</t>
  </si>
  <si>
    <t>46 36 23</t>
  </si>
  <si>
    <t>Dry Chemical Weighing Equipment</t>
  </si>
  <si>
    <t>46 36 33</t>
  </si>
  <si>
    <t>Volumetric Feed Equipment</t>
  </si>
  <si>
    <t>46 36 36</t>
  </si>
  <si>
    <t>Gravimetric Feed Equipment</t>
  </si>
  <si>
    <t>46 36 43</t>
  </si>
  <si>
    <t>Lime Slaking Equipment</t>
  </si>
  <si>
    <t>46 36 53</t>
  </si>
  <si>
    <t>Chemical Tablet Feeding Equipment</t>
  </si>
  <si>
    <t>46 36 83</t>
  </si>
  <si>
    <t>Dry Chemical Feed Accessories and Safety Equipment</t>
  </si>
  <si>
    <t>46 40 00</t>
  </si>
  <si>
    <t>Water and Wastewater Clarification and Mixing Equipment</t>
  </si>
  <si>
    <t>46 41 00</t>
  </si>
  <si>
    <t>Mixing Equipment</t>
  </si>
  <si>
    <t>46 41 11</t>
  </si>
  <si>
    <t>Rapid Mixers</t>
  </si>
  <si>
    <t>46 41 13</t>
  </si>
  <si>
    <t>Inline Blender-type Rapid Mixers</t>
  </si>
  <si>
    <t>46 41 16</t>
  </si>
  <si>
    <t>Induction-type Rapid Mixing Equipment</t>
  </si>
  <si>
    <t>46 41 17</t>
  </si>
  <si>
    <t>Inline Static Mixers</t>
  </si>
  <si>
    <t>46 41 21</t>
  </si>
  <si>
    <t>Jet Mixing Equipment</t>
  </si>
  <si>
    <t>46 41 23</t>
  </si>
  <si>
    <t>Submersible Mixers</t>
  </si>
  <si>
    <t>46 41 26</t>
  </si>
  <si>
    <t>Floating Mechanical Mixers</t>
  </si>
  <si>
    <t>46 41 27</t>
  </si>
  <si>
    <t>Paddle Mixers</t>
  </si>
  <si>
    <t>46 41 29</t>
  </si>
  <si>
    <t>Pin Mixers</t>
  </si>
  <si>
    <t>46 41 31</t>
  </si>
  <si>
    <t>Vertical Reel Flocculation Equipment</t>
  </si>
  <si>
    <t>46 41 33</t>
  </si>
  <si>
    <t>Horizontal Reel Flocculation Equipment</t>
  </si>
  <si>
    <t>46 41 34</t>
  </si>
  <si>
    <t>Vertical Turbine Flocculation Equipment</t>
  </si>
  <si>
    <t>46 41 36</t>
  </si>
  <si>
    <t>Walking-beam Flocculation Equipment</t>
  </si>
  <si>
    <t>46 41 38</t>
  </si>
  <si>
    <t>Horizontal Oscillating Flocculation Equipment</t>
  </si>
  <si>
    <t>46 41 41</t>
  </si>
  <si>
    <t>Top-entering Tank Mixers</t>
  </si>
  <si>
    <t>46 41 43</t>
  </si>
  <si>
    <t>Side-entry Tank Mixers</t>
  </si>
  <si>
    <t>46 41 46</t>
  </si>
  <si>
    <t>Portable Tank Mixers</t>
  </si>
  <si>
    <t>46 43 00</t>
  </si>
  <si>
    <t>Clarifier Equipment</t>
  </si>
  <si>
    <t>46 43 11</t>
  </si>
  <si>
    <t>Chain-and-Flight Clarifier Equipment</t>
  </si>
  <si>
    <t>46 43 14</t>
  </si>
  <si>
    <t>Traveling Bridge Clarifier Equipment</t>
  </si>
  <si>
    <t>46 43 16</t>
  </si>
  <si>
    <t>Differential Head Clarifier Equipment</t>
  </si>
  <si>
    <t>46 43 18</t>
  </si>
  <si>
    <t>Oscillating Scraper-type Clarifier Equipment</t>
  </si>
  <si>
    <t>46 43 21</t>
  </si>
  <si>
    <t>Circular Clarifier Equipment</t>
  </si>
  <si>
    <t>46 43 53</t>
  </si>
  <si>
    <t>Solids Contact Clarifier Equipment</t>
  </si>
  <si>
    <t>46 43 61</t>
  </si>
  <si>
    <t>Flocculating Clarifier, Pulsating Sludge Blanket Type</t>
  </si>
  <si>
    <t>46 43 63</t>
  </si>
  <si>
    <t>Dissolved Air Flotation Equipment for Water Treatment</t>
  </si>
  <si>
    <t>46 43 66</t>
  </si>
  <si>
    <t>Ballasted High-rate Clarifier Equipment</t>
  </si>
  <si>
    <t>46 43 67</t>
  </si>
  <si>
    <t>High rate Clarification/Thickening Equipment</t>
  </si>
  <si>
    <t>46 43 73</t>
  </si>
  <si>
    <t>Tube Settlers</t>
  </si>
  <si>
    <t>46 43 76</t>
  </si>
  <si>
    <t>Inclined Plate Settlers</t>
  </si>
  <si>
    <t>46 46 00</t>
  </si>
  <si>
    <t>Sediment Removal Equipment</t>
  </si>
  <si>
    <t>46 46 13</t>
  </si>
  <si>
    <t>Tipping Sediment Flushing Tanks</t>
  </si>
  <si>
    <t>46 46 16</t>
  </si>
  <si>
    <t>Flushing Gates</t>
  </si>
  <si>
    <t>46 46 23</t>
  </si>
  <si>
    <t>Water Cannon</t>
  </si>
  <si>
    <t>46 46 26</t>
  </si>
  <si>
    <t>Nozzle Systems</t>
  </si>
  <si>
    <t>46 50 00</t>
  </si>
  <si>
    <t>Water and Wastewater Secondary Treatment Equipment</t>
  </si>
  <si>
    <t>46 51 00</t>
  </si>
  <si>
    <t>Air and Gas Diffusion Equipment</t>
  </si>
  <si>
    <t>46 51 11</t>
  </si>
  <si>
    <t>Fixed Mechanical Aerators</t>
  </si>
  <si>
    <t>46 51 13</t>
  </si>
  <si>
    <t>Floating Mechanical Aerators</t>
  </si>
  <si>
    <t>46 51 16</t>
  </si>
  <si>
    <t>Submersible Aspirating Aerator Equipment</t>
  </si>
  <si>
    <t>46 51 17</t>
  </si>
  <si>
    <t>Jet Aeration Equipment</t>
  </si>
  <si>
    <t>46 51 21</t>
  </si>
  <si>
    <t>Coarse Bubble Diffusers</t>
  </si>
  <si>
    <t>46 51 23</t>
  </si>
  <si>
    <t>Swing-type Channel Aeration Equipment</t>
  </si>
  <si>
    <t>46 51 26</t>
  </si>
  <si>
    <t>Shear Box Diffusers</t>
  </si>
  <si>
    <t>46 51 31</t>
  </si>
  <si>
    <t>Flexible Membrane Tube Diffusers</t>
  </si>
  <si>
    <t>46 51 33</t>
  </si>
  <si>
    <t>Flexible Membrane Disc Diffusers</t>
  </si>
  <si>
    <t>46 51 36</t>
  </si>
  <si>
    <t>Ceramic Disc Fine Bubble Diffusers</t>
  </si>
  <si>
    <t>46 51 43</t>
  </si>
  <si>
    <t>Floating Membrane Diffusers</t>
  </si>
  <si>
    <t>46 51 46</t>
  </si>
  <si>
    <t>Membrane Diffusers</t>
  </si>
  <si>
    <t>46 51 53</t>
  </si>
  <si>
    <t>Cascading Aerators</t>
  </si>
  <si>
    <t>46 51 63</t>
  </si>
  <si>
    <t>Pure-oxygen Generating Equipment</t>
  </si>
  <si>
    <t>46 53 00</t>
  </si>
  <si>
    <t>Biological Treatment Systems</t>
  </si>
  <si>
    <t>46 53 13</t>
  </si>
  <si>
    <t>Rotating Biological Contactors</t>
  </si>
  <si>
    <t>46 53 23</t>
  </si>
  <si>
    <t>Trickling Filter Rotary Distributor Equipment</t>
  </si>
  <si>
    <t>46 53 24</t>
  </si>
  <si>
    <t>Trickling Filter Media</t>
  </si>
  <si>
    <t>46 53 26</t>
  </si>
  <si>
    <t>Bio-towers</t>
  </si>
  <si>
    <t>46 53 33</t>
  </si>
  <si>
    <t>Moving-bed Biological Reactors</t>
  </si>
  <si>
    <t>46 53 36</t>
  </si>
  <si>
    <t>Integrated Fixed-film Activated Sludge Equipment</t>
  </si>
  <si>
    <t>46 53 41</t>
  </si>
  <si>
    <t>Intermittent Sand Filters for Wastewater Treatment</t>
  </si>
  <si>
    <t>46 53 43</t>
  </si>
  <si>
    <t>Deep-bed Denitrification Filters</t>
  </si>
  <si>
    <t>46 53 46</t>
  </si>
  <si>
    <t>Biologically Activated Filters</t>
  </si>
  <si>
    <t>46 53 49</t>
  </si>
  <si>
    <t>Membrane Biological Reactors</t>
  </si>
  <si>
    <t>46 53 53</t>
  </si>
  <si>
    <t>Sequencing Batch Reactors</t>
  </si>
  <si>
    <t>46 53 61</t>
  </si>
  <si>
    <t>Oxidation Ditch Equipment</t>
  </si>
  <si>
    <t>46 53 63</t>
  </si>
  <si>
    <t>Vertical Loop Reactors</t>
  </si>
  <si>
    <t>46 60 00</t>
  </si>
  <si>
    <t>Water and Wastewater Advanced Treatment Equipment</t>
  </si>
  <si>
    <t>46 61 00</t>
  </si>
  <si>
    <t>Filtration Equipment</t>
  </si>
  <si>
    <t>46 61 13</t>
  </si>
  <si>
    <t>Filter Media</t>
  </si>
  <si>
    <t>46 61 16</t>
  </si>
  <si>
    <t>Filter Surface Wash Agitators</t>
  </si>
  <si>
    <t>46 61 17</t>
  </si>
  <si>
    <t>Filter Air Scour Equipment</t>
  </si>
  <si>
    <t>46 61 19</t>
  </si>
  <si>
    <t>Wash Water Troughs</t>
  </si>
  <si>
    <t>46 61 21</t>
  </si>
  <si>
    <t>Pressure Filters</t>
  </si>
  <si>
    <t>46 61 23</t>
  </si>
  <si>
    <t>Gravity Filters</t>
  </si>
  <si>
    <t>46 61 26</t>
  </si>
  <si>
    <t>High-rate Sand Filters</t>
  </si>
  <si>
    <t>46 61 29</t>
  </si>
  <si>
    <t>Traveling Bridge Filters</t>
  </si>
  <si>
    <t>46 61 33</t>
  </si>
  <si>
    <t>Microfiltration and Ultrafiltration Membrane Equipment</t>
  </si>
  <si>
    <t>46 61 41</t>
  </si>
  <si>
    <t>Disc Cloth Filters</t>
  </si>
  <si>
    <t>46 61 43</t>
  </si>
  <si>
    <t>Rotary Drum Cloth Filters</t>
  </si>
  <si>
    <t>46 61 46</t>
  </si>
  <si>
    <t>Automatic Backwash Cloth Filter Equipment</t>
  </si>
  <si>
    <t>46 61 53</t>
  </si>
  <si>
    <t>Cartridge Filters</t>
  </si>
  <si>
    <t>46 61 63</t>
  </si>
  <si>
    <t>Bag Filters</t>
  </si>
  <si>
    <t>46 61 73</t>
  </si>
  <si>
    <t>Automatic Straining Equipment</t>
  </si>
  <si>
    <t>46 63 00</t>
  </si>
  <si>
    <t>Demineralization Equipment</t>
  </si>
  <si>
    <t>46 63 11</t>
  </si>
  <si>
    <t>Ion-exchange Vessel Media</t>
  </si>
  <si>
    <t>46 63 13</t>
  </si>
  <si>
    <t>Mixed Bed Ion-exchange Vessel Systems</t>
  </si>
  <si>
    <t>46 63 16</t>
  </si>
  <si>
    <t>Packed Bed Ion-exchange Vessel Systems</t>
  </si>
  <si>
    <t>46 63 17</t>
  </si>
  <si>
    <t>Electrodialysis Reversal Equipment</t>
  </si>
  <si>
    <t>46 63 23</t>
  </si>
  <si>
    <t>Reverse-Osmosis and Nanofiltration Membrane Equipment</t>
  </si>
  <si>
    <t>46 63 31</t>
  </si>
  <si>
    <t>Multiple-effect Distillation Equipment</t>
  </si>
  <si>
    <t>46 63 32</t>
  </si>
  <si>
    <t>Water Vapor Compression Distillation Equipment</t>
  </si>
  <si>
    <t>46 63 33</t>
  </si>
  <si>
    <t>Desalination Mechanical Vapor Compression Equipment</t>
  </si>
  <si>
    <t>46 63 34</t>
  </si>
  <si>
    <t>Desalination Thermal Vapor Compression Equipment</t>
  </si>
  <si>
    <t>46 63 36</t>
  </si>
  <si>
    <t>Desalination Multi-stage Flash Equipment</t>
  </si>
  <si>
    <t>46 63 41</t>
  </si>
  <si>
    <t>Desalination Falling Film Evaporators</t>
  </si>
  <si>
    <t>46 63 43</t>
  </si>
  <si>
    <t>Desalination Rising Film Evaporators</t>
  </si>
  <si>
    <t>46 63 53</t>
  </si>
  <si>
    <t>Desalination Forced-circulation Crystallizing Equipment</t>
  </si>
  <si>
    <t>46 63 63</t>
  </si>
  <si>
    <t>Desalination Spray Dry Evaporation Equipment</t>
  </si>
  <si>
    <t>46 63 73</t>
  </si>
  <si>
    <t>Demineralization Energy Recovery Equipment</t>
  </si>
  <si>
    <t>46 66 00</t>
  </si>
  <si>
    <t>Ultraviolet Equipment</t>
  </si>
  <si>
    <t>46 66 13</t>
  </si>
  <si>
    <t>Closed-vessel Low-pressure/Low-intensity Ultraviolet Treatment Equipment</t>
  </si>
  <si>
    <t>46 66 16</t>
  </si>
  <si>
    <t>Closed-vessel Low-pressure/High-intensity Ultraviolet Treatment Equipment</t>
  </si>
  <si>
    <t>46 66 23</t>
  </si>
  <si>
    <t>Closed-vessel Medium-pressure Ultraviolet Treatment Equipment</t>
  </si>
  <si>
    <t>46 66 53</t>
  </si>
  <si>
    <t>Open-channel Low-pressure/Low-intensity Ultraviolet Treatment Equipment</t>
  </si>
  <si>
    <t>46 66 56</t>
  </si>
  <si>
    <t>Open-channel Low-pressure/High-intensity Ultraviolet Treatment Equipment</t>
  </si>
  <si>
    <t>46 66 63</t>
  </si>
  <si>
    <t>Open-channel Medium-pressure Ultraviolet Treatment Equipment</t>
  </si>
  <si>
    <t>46 70 00</t>
  </si>
  <si>
    <t>Water and Wastewater Residuals Handling and Treatment</t>
  </si>
  <si>
    <t>46 71 00</t>
  </si>
  <si>
    <t>Residuals Thickening Equipment</t>
  </si>
  <si>
    <t>46 71 13</t>
  </si>
  <si>
    <t>Circular Gravity Thickeners</t>
  </si>
  <si>
    <t>46 71 16</t>
  </si>
  <si>
    <t>Gravity Belt Thickeners</t>
  </si>
  <si>
    <t>46 71 23</t>
  </si>
  <si>
    <t>Dissolved Air Flotation Thickening Equipment</t>
  </si>
  <si>
    <t>46 71 33</t>
  </si>
  <si>
    <t>Rotary Drum Thickening Equipment</t>
  </si>
  <si>
    <t>46 71 36</t>
  </si>
  <si>
    <t>Centrifuge Thickening Equipment</t>
  </si>
  <si>
    <t>46 71 43</t>
  </si>
  <si>
    <t>Disc Thickeners</t>
  </si>
  <si>
    <t>46 71 46</t>
  </si>
  <si>
    <t>Thickening Screw Press</t>
  </si>
  <si>
    <t>46 71 53</t>
  </si>
  <si>
    <t>Scum Concentrator Equipment</t>
  </si>
  <si>
    <t>46 73 00</t>
  </si>
  <si>
    <t>Residuals Stabilization</t>
  </si>
  <si>
    <t>46 73 11</t>
  </si>
  <si>
    <t>Radial Beam Fixed Digester Covers</t>
  </si>
  <si>
    <t>46 73 12</t>
  </si>
  <si>
    <t>Dual Deck Truss-type Fixed Digester Covers</t>
  </si>
  <si>
    <t>46 73 14</t>
  </si>
  <si>
    <t>Radial Beam Floating Digester Covers</t>
  </si>
  <si>
    <t>46 73 16</t>
  </si>
  <si>
    <t>Dual Deck Truss-type Floating Digester Covers</t>
  </si>
  <si>
    <t>46 73 17</t>
  </si>
  <si>
    <t>Radial Beam Floating Gas-holding Digester Covers</t>
  </si>
  <si>
    <t>46 73 18</t>
  </si>
  <si>
    <t>Dual Deck Truss-type Floating Gas-holding Digester Covers</t>
  </si>
  <si>
    <t>46 73 19</t>
  </si>
  <si>
    <t>Digester Appurtenances</t>
  </si>
  <si>
    <t>46 73 21</t>
  </si>
  <si>
    <t>Aerobic Digester Aeration Equipment</t>
  </si>
  <si>
    <t>46 73 24</t>
  </si>
  <si>
    <t>Autothermal Thermophilic Aerobic Digestion Equipment</t>
  </si>
  <si>
    <t>46 73 26</t>
  </si>
  <si>
    <t>Egg-shaped Digesters</t>
  </si>
  <si>
    <t>46 73 31</t>
  </si>
  <si>
    <t>External Draft Tube Digester Mixing System</t>
  </si>
  <si>
    <t>46 73 32</t>
  </si>
  <si>
    <t>Internal Draft Tube Digester Mixing System</t>
  </si>
  <si>
    <t>46 73 33</t>
  </si>
  <si>
    <t>Confined Gas Mixing System</t>
  </si>
  <si>
    <t>46 73 34</t>
  </si>
  <si>
    <t>Unconfined Gas Mixing System</t>
  </si>
  <si>
    <t>46 73 41</t>
  </si>
  <si>
    <t>Digester Heating Equipment</t>
  </si>
  <si>
    <t>46 73 63</t>
  </si>
  <si>
    <t>Residuals Pasteurization Equipment</t>
  </si>
  <si>
    <t>46 76 00</t>
  </si>
  <si>
    <t>Residuals Dewatering Equipment</t>
  </si>
  <si>
    <t>46 76 13</t>
  </si>
  <si>
    <t>Vacuum Filters</t>
  </si>
  <si>
    <t>46 76 21</t>
  </si>
  <si>
    <t>Belt Filter Presses</t>
  </si>
  <si>
    <t>46 76 23</t>
  </si>
  <si>
    <t>Plate-and-Frame Filter Presses</t>
  </si>
  <si>
    <t>46 76 26</t>
  </si>
  <si>
    <t>Rotary Presses</t>
  </si>
  <si>
    <t>46 76 27</t>
  </si>
  <si>
    <t>Screw Presses</t>
  </si>
  <si>
    <t>46 76 33</t>
  </si>
  <si>
    <t>Dewatering Centrifuges</t>
  </si>
  <si>
    <t>46 76 53</t>
  </si>
  <si>
    <t>Belt Dryers</t>
  </si>
  <si>
    <t>46 76 60</t>
  </si>
  <si>
    <t>Direct-heat Residuals Drying Equipment</t>
  </si>
  <si>
    <t>46 76 70</t>
  </si>
  <si>
    <t>Indirect-heat Residuals Drying Equipment</t>
  </si>
  <si>
    <t>46 78 00</t>
  </si>
  <si>
    <t>Thermal Treatment of Residuals</t>
  </si>
  <si>
    <t>46 78 13</t>
  </si>
  <si>
    <t>Multiple-hearth Sludge Incinerators</t>
  </si>
  <si>
    <t>46 78 23</t>
  </si>
  <si>
    <t>Fluidized-bed Sludge Incinerators</t>
  </si>
  <si>
    <t>46 78 33</t>
  </si>
  <si>
    <t>46 78 41</t>
  </si>
  <si>
    <t>Recuperative Air Preheating Equipment</t>
  </si>
  <si>
    <t>46 78 46</t>
  </si>
  <si>
    <t>Regenerative Thermal Oxidizers</t>
  </si>
  <si>
    <t>46 78 47</t>
  </si>
  <si>
    <t>Waste Heat Recovery Boilers</t>
  </si>
  <si>
    <t>46 78 49</t>
  </si>
  <si>
    <t>Waste Heat Recovery Heat Exchangers</t>
  </si>
  <si>
    <t>46 78 73</t>
  </si>
  <si>
    <t>48 00 00</t>
  </si>
  <si>
    <t>Electrical Power Generation</t>
  </si>
  <si>
    <t>48 01 00</t>
  </si>
  <si>
    <t>Operation and Maintenance for Electrical Power Generation</t>
  </si>
  <si>
    <t>48 01 10</t>
  </si>
  <si>
    <t>Operation and Maintenance of Electrical Power Generation Equipment</t>
  </si>
  <si>
    <t>48 01 70</t>
  </si>
  <si>
    <t>Operation and Maintenance of Electrical Power Generation Testing</t>
  </si>
  <si>
    <t>48 05 00</t>
  </si>
  <si>
    <t>Common Work Results for Electrical Power Generation</t>
  </si>
  <si>
    <t>48 05 05</t>
  </si>
  <si>
    <t>Selective Demolition for Electrical Power Generation</t>
  </si>
  <si>
    <t>48 06 00</t>
  </si>
  <si>
    <t>Schedules for Electrical Power Generation</t>
  </si>
  <si>
    <t>48 06 10</t>
  </si>
  <si>
    <t>Schedules for Electrical Power Generation Equipment</t>
  </si>
  <si>
    <t>48 06 70</t>
  </si>
  <si>
    <t>Schedules for Electrical Power Generation Testing</t>
  </si>
  <si>
    <t>48 08 00</t>
  </si>
  <si>
    <t>Commissioning of Electrical Power Generation</t>
  </si>
  <si>
    <t>48 09 00</t>
  </si>
  <si>
    <t>Instrumentation and Control for Electrical Power Generation</t>
  </si>
  <si>
    <t>48 10 00</t>
  </si>
  <si>
    <t>Electrical Power Generation Equipment</t>
  </si>
  <si>
    <t>48 11 00</t>
  </si>
  <si>
    <t>Fossil Fuel Plant Electrical Power Generation Equipment</t>
  </si>
  <si>
    <t>48 11 13</t>
  </si>
  <si>
    <t>Fossil Fuel Electrical Power Plant Boilers</t>
  </si>
  <si>
    <t>48 11 16</t>
  </si>
  <si>
    <t>Fossil Fuel Electrical Power Plant Condensers</t>
  </si>
  <si>
    <t>48 11 19</t>
  </si>
  <si>
    <t>Fossil Fuel Electrical Power Plant Steam Turbines</t>
  </si>
  <si>
    <t>48 11 23</t>
  </si>
  <si>
    <t>Fossil Fuel Electrical Power Plant Gas Turbines</t>
  </si>
  <si>
    <t>48 11 26</t>
  </si>
  <si>
    <t>Fossil Fuel Electrical Power Plant Generators</t>
  </si>
  <si>
    <t>48 12 00</t>
  </si>
  <si>
    <t>Nuclear Fuel Plant Electrical Power Generation Equipment</t>
  </si>
  <si>
    <t>48 12 13</t>
  </si>
  <si>
    <t>Nuclear Fuel Reactors</t>
  </si>
  <si>
    <t>48 12 23</t>
  </si>
  <si>
    <t>Nuclear Fuel Electrical Power Plant Steam Generators</t>
  </si>
  <si>
    <t>48 12 26</t>
  </si>
  <si>
    <t>Nuclear Fuel Electrical Power Plant Condensers</t>
  </si>
  <si>
    <t>48 12 29</t>
  </si>
  <si>
    <t>Nuclear Fuel Electrical Power Plant Turbines</t>
  </si>
  <si>
    <t>48 12 33</t>
  </si>
  <si>
    <t>Nuclear Fuel Electrical Power Generators</t>
  </si>
  <si>
    <t>48 13 00</t>
  </si>
  <si>
    <t>Hydroelectric Plant Electrical Power Generation Equipment</t>
  </si>
  <si>
    <t>48 13 13</t>
  </si>
  <si>
    <t>Hydroelectric Power Plant Water Turbines</t>
  </si>
  <si>
    <t>48 13 16</t>
  </si>
  <si>
    <t>Hydroelectric Power Plant Electrical Power Generators</t>
  </si>
  <si>
    <t>48 14 00</t>
  </si>
  <si>
    <t>Solar Energy Electrical Power Generation Equipment</t>
  </si>
  <si>
    <t>48 14 13</t>
  </si>
  <si>
    <t>Solar Energy Collectors</t>
  </si>
  <si>
    <t>48 15 00</t>
  </si>
  <si>
    <t>Wind Energy Electrical Power Generation Equipment</t>
  </si>
  <si>
    <t>48 15 13</t>
  </si>
  <si>
    <t>Wind Turbines</t>
  </si>
  <si>
    <t>48 15 16</t>
  </si>
  <si>
    <t>Wind Energy Electrical Power Generators</t>
  </si>
  <si>
    <t>48 16 00</t>
  </si>
  <si>
    <t>Geothermal Energy Electrical Power Generation Equipment</t>
  </si>
  <si>
    <t>48 16 13</t>
  </si>
  <si>
    <t>Geothermal Energy Heat Pumps</t>
  </si>
  <si>
    <t>48 16 16</t>
  </si>
  <si>
    <t>Geothermal Energy Condensers</t>
  </si>
  <si>
    <t>48 16 19</t>
  </si>
  <si>
    <t>Geothermal Energy Steam Turbines</t>
  </si>
  <si>
    <t>48 16 23</t>
  </si>
  <si>
    <t>Geothermal Energy Electrical Power Generators</t>
  </si>
  <si>
    <t>48 17 00</t>
  </si>
  <si>
    <t>Electrochemical Energy Electrical Power Generation Equipment</t>
  </si>
  <si>
    <t>48 17 13</t>
  </si>
  <si>
    <t>Electrical Power Generation Batteries</t>
  </si>
  <si>
    <t>48 18 00</t>
  </si>
  <si>
    <t>Fuel Cell Electrical Power Generation Equipment</t>
  </si>
  <si>
    <t>48 18 13</t>
  </si>
  <si>
    <t>Electrical Power Generation Fuel Cells</t>
  </si>
  <si>
    <t>48 18 16</t>
  </si>
  <si>
    <t>Hydrogen Control Equipment</t>
  </si>
  <si>
    <t>48 19 00</t>
  </si>
  <si>
    <t>Electrical Power Control Equipment</t>
  </si>
  <si>
    <t>48 19 13</t>
  </si>
  <si>
    <t>Electrical Power Generation Battery Charging Equipment</t>
  </si>
  <si>
    <t>48 19 16</t>
  </si>
  <si>
    <t>Electrical Power Generation Inverters</t>
  </si>
  <si>
    <t>48 19 19</t>
  </si>
  <si>
    <t>Electrical Power Generation Solar Tracking Equipment</t>
  </si>
  <si>
    <t>48 19 23</t>
  </si>
  <si>
    <t>Electrical Power Generation Transformers</t>
  </si>
  <si>
    <t>48 19 26</t>
  </si>
  <si>
    <t>Electrical Power Generation Voltage Regulators</t>
  </si>
  <si>
    <t>48 30 00</t>
  </si>
  <si>
    <t>Combined Heat and Power Generation</t>
  </si>
  <si>
    <t>48 31 00</t>
  </si>
  <si>
    <t>Combustion Combined Heat and Power Generation</t>
  </si>
  <si>
    <t>48 31 13</t>
  </si>
  <si>
    <t>Natural Gas-Fueled Combined Heat and Power Generation</t>
  </si>
  <si>
    <t>48 31 16</t>
  </si>
  <si>
    <t>Biomass-Fueled Combined Heat and Power Generation</t>
  </si>
  <si>
    <t>48 70 00</t>
  </si>
  <si>
    <t>Electrical Power Generation Testing</t>
  </si>
  <si>
    <t>48 71 00</t>
  </si>
  <si>
    <t>Electrical Power Generation Test Equipment</t>
  </si>
  <si>
    <t>48 71 13</t>
  </si>
  <si>
    <t>Electrical Power Generation Corona Test Equipment</t>
  </si>
  <si>
    <t>48 71 16</t>
  </si>
  <si>
    <t>Electrical Power Generation Current Test Equipment</t>
  </si>
  <si>
    <t>48 71 19</t>
  </si>
  <si>
    <t>Electrical Power Generation Power Test Equipment</t>
  </si>
  <si>
    <t>48 71 23</t>
  </si>
  <si>
    <t>Electrical Power Generation Resistance Test Equipment</t>
  </si>
  <si>
    <t>48 71 26</t>
  </si>
  <si>
    <t>Electrical Power Generation Voltage Test Equipment</t>
  </si>
  <si>
    <t>Any breakdowns provided by Sandia and/or AE as part of an RFP are considered to be the minimum bid breakdown. Contractors are required to bid the contract documents such as, but not limited to, plans, specifications and addenda and provide an appropriate further breakdown as needed to produce a complete bid.</t>
  </si>
  <si>
    <t>Change Year</t>
  </si>
  <si>
    <t>Change Type</t>
  </si>
  <si>
    <t>Old CSI</t>
  </si>
  <si>
    <t>Old Description</t>
  </si>
  <si>
    <t>02 66 00</t>
  </si>
  <si>
    <t>Landfill Construction and Storage</t>
  </si>
  <si>
    <t>Delete</t>
  </si>
  <si>
    <t>02 85 00</t>
  </si>
  <si>
    <t>02 85 13</t>
  </si>
  <si>
    <t>Precautions for Mold Remediation</t>
  </si>
  <si>
    <t>02 85 16</t>
  </si>
  <si>
    <t>Mold Remediation Preparation and Containment</t>
  </si>
  <si>
    <t>02 85 19</t>
  </si>
  <si>
    <t>Mold Remediation Clearance Air Sampling</t>
  </si>
  <si>
    <t>02 85 33</t>
  </si>
  <si>
    <t>Removal and Disposal of Materials with Mold</t>
  </si>
  <si>
    <t>Renumber</t>
  </si>
  <si>
    <t>08 34 63</t>
  </si>
  <si>
    <t>Deleted</t>
  </si>
  <si>
    <t>08 56 63</t>
  </si>
  <si>
    <t>08 56 66</t>
  </si>
  <si>
    <t>08 71 63</t>
  </si>
  <si>
    <t>08 74 00</t>
  </si>
  <si>
    <t>Access Control Hardware</t>
  </si>
  <si>
    <t>08 74 13</t>
  </si>
  <si>
    <t>Card Key Access Control Hardware</t>
  </si>
  <si>
    <t>08 74 16</t>
  </si>
  <si>
    <t>Keypad Access Control Hardware</t>
  </si>
  <si>
    <t>08 74 19</t>
  </si>
  <si>
    <t>Biometric Identity Access Control Hardware</t>
  </si>
  <si>
    <t>22 13 53</t>
  </si>
  <si>
    <t>Facility Septic Tanks</t>
  </si>
  <si>
    <t>Rename</t>
  </si>
  <si>
    <t>26 26 00</t>
  </si>
  <si>
    <t>26 53 00</t>
  </si>
  <si>
    <t>Exit Signs</t>
  </si>
  <si>
    <t>26 56 16</t>
  </si>
  <si>
    <t>26 56 23</t>
  </si>
  <si>
    <t>Area Lighting</t>
  </si>
  <si>
    <t>26 56 26</t>
  </si>
  <si>
    <t>Landscape Lighting</t>
  </si>
  <si>
    <t>26 56 29</t>
  </si>
  <si>
    <t>Site Lighting</t>
  </si>
  <si>
    <t>26 56 33</t>
  </si>
  <si>
    <t>Walkway Lighting</t>
  </si>
  <si>
    <t>26 56 36</t>
  </si>
  <si>
    <t>Flood Lighting</t>
  </si>
  <si>
    <t>26 56 68</t>
  </si>
  <si>
    <t>Exterior Athletic Lighting</t>
  </si>
  <si>
    <t>28 01 40</t>
  </si>
  <si>
    <t>Operation and Maintenance of Electronic Monitoring and Control</t>
  </si>
  <si>
    <t>28 05 05</t>
  </si>
  <si>
    <t>Selective Demolition for Electronic Safety and Security</t>
  </si>
  <si>
    <t>28 05 26</t>
  </si>
  <si>
    <t>Grounding and Bonding for Electronic Safety and Security</t>
  </si>
  <si>
    <t>28 05 28</t>
  </si>
  <si>
    <t>Pathways for Electronic Safety and Security</t>
  </si>
  <si>
    <t>28 13 16</t>
  </si>
  <si>
    <t>Access Control Systems and Database Management</t>
  </si>
  <si>
    <t>28 13 19</t>
  </si>
  <si>
    <t>Access Control Systems Infrastructure</t>
  </si>
  <si>
    <t>28 13 26</t>
  </si>
  <si>
    <t>28 13 33</t>
  </si>
  <si>
    <t>28 13 43</t>
  </si>
  <si>
    <t>28 13 53</t>
  </si>
  <si>
    <t>Security Access Detection</t>
  </si>
  <si>
    <t>28 13 63</t>
  </si>
  <si>
    <t>Access Control Vehicle Identification System</t>
  </si>
  <si>
    <t>28 16 16</t>
  </si>
  <si>
    <t>Intrusion Detection Systems Infrastructure</t>
  </si>
  <si>
    <t>28 16 33</t>
  </si>
  <si>
    <t>28 16 43</t>
  </si>
  <si>
    <t>Perimeter Security Systems</t>
  </si>
  <si>
    <t>28 23 16</t>
  </si>
  <si>
    <t>Video Surveillance Monitoring and Supervisory Interfaces</t>
  </si>
  <si>
    <t>28 23 19</t>
  </si>
  <si>
    <t>Digital Video Recorders and Analog Recording Devices</t>
  </si>
  <si>
    <t>28 23 23</t>
  </si>
  <si>
    <t>Video Surveillance Systems Infrastructure</t>
  </si>
  <si>
    <t>28 23 26</t>
  </si>
  <si>
    <t>Video Surveillance Remote Positioning Equipment</t>
  </si>
  <si>
    <t>28 23 29</t>
  </si>
  <si>
    <t>Video Surveillance Remote Devices and Sensors</t>
  </si>
  <si>
    <t>28 26 00</t>
  </si>
  <si>
    <t>28 26 13</t>
  </si>
  <si>
    <t>28 26 16</t>
  </si>
  <si>
    <t>28 26 19</t>
  </si>
  <si>
    <t>28 26 23</t>
  </si>
  <si>
    <t>28 31 12</t>
  </si>
  <si>
    <t>Zoned (DC Loop) Fire-Alarm Systems</t>
  </si>
  <si>
    <t>28 31 13</t>
  </si>
  <si>
    <t>Fire Detection and Alarm Control, GUI, and Logic Systems</t>
  </si>
  <si>
    <t>28 31 23</t>
  </si>
  <si>
    <t>Fire Detection and Alarm Annunciation Panels and Fire Stations</t>
  </si>
  <si>
    <t>28 31 33</t>
  </si>
  <si>
    <t>Fire Detection and Alarm Interfaces</t>
  </si>
  <si>
    <t>28 31 43</t>
  </si>
  <si>
    <t>Fire Detection Sensors</t>
  </si>
  <si>
    <t>28 31 46</t>
  </si>
  <si>
    <t>Smoke Detection Sensors</t>
  </si>
  <si>
    <t>28 31 49</t>
  </si>
  <si>
    <t>Carbon-Monoxide Detection Sensors</t>
  </si>
  <si>
    <t>28 31 53</t>
  </si>
  <si>
    <t>Fire Alarm Initiating Devices</t>
  </si>
  <si>
    <t>28 31 63</t>
  </si>
  <si>
    <t>Fire Alarm Integrated Audio Visual Evacuation Systems</t>
  </si>
  <si>
    <t>28 32 00</t>
  </si>
  <si>
    <t>28 32 13</t>
  </si>
  <si>
    <t>Radiation Detection and Alarm Control, GUI, and Logic Systems</t>
  </si>
  <si>
    <t>28 32 23</t>
  </si>
  <si>
    <t>28 32 33</t>
  </si>
  <si>
    <t>28 32 43</t>
  </si>
  <si>
    <t>28 33 23</t>
  </si>
  <si>
    <t>28 33 33</t>
  </si>
  <si>
    <t>28 34 00</t>
  </si>
  <si>
    <t>Fuel-Oil Detection and Alarm</t>
  </si>
  <si>
    <t>28 34 13</t>
  </si>
  <si>
    <t>Fuel-Oil Detection and Alarm Control, GUI, and Logic Systems</t>
  </si>
  <si>
    <t>28 34 23</t>
  </si>
  <si>
    <t>Fuel-Oil Detection and Alarm Integrated Audio Evacuation Systems</t>
  </si>
  <si>
    <t>28 34 33</t>
  </si>
  <si>
    <t>Fuel-Oil Detection Sensors</t>
  </si>
  <si>
    <t>28 35 23</t>
  </si>
  <si>
    <t>28 35 33</t>
  </si>
  <si>
    <t>28 36 00</t>
  </si>
  <si>
    <t>28 36 13</t>
  </si>
  <si>
    <t>Water Detection and Alarm Control, GUI, and Logic Systems</t>
  </si>
  <si>
    <t>28 36 33</t>
  </si>
  <si>
    <t>28 36 43</t>
  </si>
  <si>
    <t>28 46 13</t>
  </si>
  <si>
    <t>Hard-Wired Detention Monitoring and Control Systems</t>
  </si>
  <si>
    <t>28 46 16</t>
  </si>
  <si>
    <t>Relay-Logic Detention Monitoring and Control Systems</t>
  </si>
  <si>
    <t>28 46 19</t>
  </si>
  <si>
    <t>PLC Electronic Detention Monitoring and Control Systems</t>
  </si>
  <si>
    <t>28 46 26</t>
  </si>
  <si>
    <t>Discreet-Logic Detention Monitoring and Control Systems</t>
  </si>
  <si>
    <t>28 46 29</t>
  </si>
  <si>
    <t>Discreet-Distributed Intelligence Detention Monitoring and Control Systems</t>
  </si>
  <si>
    <t>33 01 20</t>
  </si>
  <si>
    <t>Operation and Maintenance of Wells</t>
  </si>
  <si>
    <t>33 05 13</t>
  </si>
  <si>
    <t>Manholes and Structures</t>
  </si>
  <si>
    <t>33 05 26</t>
  </si>
  <si>
    <t>Utility Identification</t>
  </si>
  <si>
    <t>33 06 20</t>
  </si>
  <si>
    <t>Schedules for Wells</t>
  </si>
  <si>
    <t>33 08 20</t>
  </si>
  <si>
    <t>Commissioning of Wells</t>
  </si>
  <si>
    <t>33 09 20</t>
  </si>
  <si>
    <t>Instrumentation and Control for Wells</t>
  </si>
  <si>
    <t>33 12 19</t>
  </si>
  <si>
    <t>Water Utility Distribution Fire Hydrants</t>
  </si>
  <si>
    <t>33 12 23</t>
  </si>
  <si>
    <t>Water Utility Pumping Stations</t>
  </si>
  <si>
    <t>33 13 00</t>
  </si>
  <si>
    <t>Disinfecting of Water Utility Distribution</t>
  </si>
  <si>
    <t>33 20 00</t>
  </si>
  <si>
    <t>Wells</t>
  </si>
  <si>
    <t>33 21 00</t>
  </si>
  <si>
    <t>Water Supply Wells</t>
  </si>
  <si>
    <t>33 21 13</t>
  </si>
  <si>
    <t>Public Water Supply Wells</t>
  </si>
  <si>
    <t>33 21 16</t>
  </si>
  <si>
    <t>Irrigation Water Wells</t>
  </si>
  <si>
    <t>33 22 00</t>
  </si>
  <si>
    <t>33 23 00</t>
  </si>
  <si>
    <t>Extraction Wells</t>
  </si>
  <si>
    <t>33 24 00</t>
  </si>
  <si>
    <t>33 24 13</t>
  </si>
  <si>
    <t>Groundwater Monitoring Wells</t>
  </si>
  <si>
    <t>33 25 00</t>
  </si>
  <si>
    <t>Recharge Wells</t>
  </si>
  <si>
    <t>33 26 00</t>
  </si>
  <si>
    <t>Relief Wells</t>
  </si>
  <si>
    <t>33 29 00</t>
  </si>
  <si>
    <t>Well Abandonment</t>
  </si>
  <si>
    <t>33 33 00</t>
  </si>
  <si>
    <t>Low Pressure Utility Sewerage</t>
  </si>
  <si>
    <t>33 33 13</t>
  </si>
  <si>
    <t>Sanitary Utility Sewerage</t>
  </si>
  <si>
    <t>33 33 16</t>
  </si>
  <si>
    <t>Combined Utility Sewerage</t>
  </si>
  <si>
    <t>33 36 13</t>
  </si>
  <si>
    <t>Utility Septic Tank and Effluent Wet Wells</t>
  </si>
  <si>
    <t>33 36 16</t>
  </si>
  <si>
    <t>Utility Septic Tank Effluent Pumps</t>
  </si>
  <si>
    <t>33 36 19</t>
  </si>
  <si>
    <t>Utility Septic Tank Effluent Filter</t>
  </si>
  <si>
    <t>33 38 00</t>
  </si>
  <si>
    <t>Treatment Lagoons</t>
  </si>
  <si>
    <t>33 38 13</t>
  </si>
  <si>
    <t>Municipal Wastewater Treatment Lagoons</t>
  </si>
  <si>
    <t>33 38 16</t>
  </si>
  <si>
    <t>Industrial Waste Lagoons</t>
  </si>
  <si>
    <t>33 38 23</t>
  </si>
  <si>
    <t>Agricultural Waste Lagoons</t>
  </si>
  <si>
    <t>33 38 26</t>
  </si>
  <si>
    <t>Residential Sewerage Lagoons</t>
  </si>
  <si>
    <t>33 39 00</t>
  </si>
  <si>
    <t>Sanitary Utility Sewerage Structures</t>
  </si>
  <si>
    <t>33 39 13</t>
  </si>
  <si>
    <t>Sanitary Utility Sewerage Manholes, Frames, and Covers</t>
  </si>
  <si>
    <t>33 39 23</t>
  </si>
  <si>
    <t>Sanitary Utility Sewerage Cleanouts</t>
  </si>
  <si>
    <t>33 44 16</t>
  </si>
  <si>
    <t>Utility Trench Drains</t>
  </si>
  <si>
    <t>33 44 19</t>
  </si>
  <si>
    <t>Utility Storm Water Treatment</t>
  </si>
  <si>
    <t>33 45 00</t>
  </si>
  <si>
    <t>Storm Utility Drainage Pumps</t>
  </si>
  <si>
    <t>33 46 13</t>
  </si>
  <si>
    <t>33 46 19</t>
  </si>
  <si>
    <t>33 46 26</t>
  </si>
  <si>
    <t>Geotextile Subsurface Drainage Filtration</t>
  </si>
  <si>
    <t>33 46 33</t>
  </si>
  <si>
    <t>33 47 00</t>
  </si>
  <si>
    <t>Ponds and Reservoirs</t>
  </si>
  <si>
    <t>33 47 13</t>
  </si>
  <si>
    <t>Pond and Reservoir Liners</t>
  </si>
  <si>
    <t>33 47 16</t>
  </si>
  <si>
    <t>Pond and Reservoir Covers</t>
  </si>
  <si>
    <t>33 47 19</t>
  </si>
  <si>
    <t>Water Ponds and Reservoirs</t>
  </si>
  <si>
    <t>33 47 26</t>
  </si>
  <si>
    <t>Storm Drainage Ponds and Reservoirs</t>
  </si>
  <si>
    <t>33 49 00</t>
  </si>
  <si>
    <t>Storm Drainage Structures</t>
  </si>
  <si>
    <t>33 49 13</t>
  </si>
  <si>
    <t>Storm Drainage Manholes, Frames, and Covers</t>
  </si>
  <si>
    <t>33 49 22</t>
  </si>
  <si>
    <t>Storm Drainage Water Detention Structures</t>
  </si>
  <si>
    <t>33 49 23</t>
  </si>
  <si>
    <t>Storm Drainage Water Retention Structures</t>
  </si>
  <si>
    <t>33 49 24</t>
  </si>
  <si>
    <t>Storm Drainage Water Storage Structures</t>
  </si>
  <si>
    <t>33 52 43</t>
  </si>
  <si>
    <t>Aviation Fuel Distribution</t>
  </si>
  <si>
    <t>33 56 16</t>
  </si>
  <si>
    <t>Underground Fuel-Storage Tanks</t>
  </si>
  <si>
    <t>33 75 43</t>
  </si>
  <si>
    <t>33 81 26</t>
  </si>
  <si>
    <t>Communications Underground Ducts, Manholes, and Handholes</t>
  </si>
  <si>
    <t>33 81 33</t>
  </si>
  <si>
    <t>Communications Blowers, Fans, and Ventilation</t>
  </si>
  <si>
    <t>35 20 13</t>
  </si>
  <si>
    <t>Hydraulic Fabrications</t>
  </si>
  <si>
    <t>35 20 16</t>
  </si>
  <si>
    <t>35 20 19</t>
  </si>
  <si>
    <t>Hydraulic Valves</t>
  </si>
  <si>
    <t>35 20 23</t>
  </si>
  <si>
    <t>41 01 10</t>
  </si>
  <si>
    <t>Operation and Maintenance of Bulk Material Processing Equipment</t>
  </si>
  <si>
    <t>41 01 20</t>
  </si>
  <si>
    <t>Operation and Maintenance of Piece Material Handling Equipment</t>
  </si>
  <si>
    <t>41 01 30</t>
  </si>
  <si>
    <t>Operation and Maintenance of Manufacturing Equipment</t>
  </si>
  <si>
    <t>41 01 40</t>
  </si>
  <si>
    <t>Operation and Maintenance of Container Processing and Packaging</t>
  </si>
  <si>
    <t>41 01 50</t>
  </si>
  <si>
    <t>Operation and Maintenance of Material Storage</t>
  </si>
  <si>
    <t>41 01 60</t>
  </si>
  <si>
    <t>Operation and Maintenance of Mobile Plant Equipment</t>
  </si>
  <si>
    <t>41 52 13</t>
  </si>
  <si>
    <t>Bins and Hoppers</t>
  </si>
  <si>
    <t>41 52 16</t>
  </si>
  <si>
    <t>Silos</t>
  </si>
  <si>
    <t>45 51 00</t>
  </si>
  <si>
    <t>Other Manufacturing Equipment</t>
  </si>
  <si>
    <t>45 51 01</t>
  </si>
  <si>
    <t>Operation and Maintenance of Other Manufacturing Equipment</t>
  </si>
  <si>
    <t>45 51 06</t>
  </si>
  <si>
    <t>Schedules for Other Manufacturing Equipment</t>
  </si>
  <si>
    <t>45 51 10</t>
  </si>
  <si>
    <t>to 45 52 99 User-Defined Other Manufacturing Equipment</t>
  </si>
  <si>
    <t>This workbook is developed and maintained by Sandia/New Mexico facilities for use by Facilities' construction and maintenance partnership contractors. No other entity may rely on it or its content or calculations for any purpose.</t>
  </si>
  <si>
    <t>Title page must be filled out and printed with the cost detail for hard copy to be properly marked as CUI</t>
  </si>
  <si>
    <t xml:space="preserve">The form is not locked, allowing contractor flexibility in its use. This also means that formulas can be overwritten, altering the calculations. It is recommended that the contractor always download the current template from the procurement website before filling in project data to prevent using a form with missing formulas. </t>
  </si>
  <si>
    <t>This sheet may not be the latest revision. Please see FileNet posting for the latest revision.</t>
  </si>
  <si>
    <t xml:space="preserve">: </t>
  </si>
  <si>
    <t>Controlled by: Sandia National Laboratories, Org. 4830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</si>
</sst>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5" formatCode="&quot;$&quot;#,##0_);\(&quot;$&quot;#,##0\)"/>
    <numFmt numFmtId="44" formatCode="_(&quot;$&quot;* #,##0.00_);_(&quot;$&quot;* \(#,##0.00\);_(&quot;$&quot;* &quot;-&quot;??_);_(@_)"/>
    <numFmt numFmtId="43" formatCode="_(* #,##0.00_);_(* \(#,##0.00\);_(* &quot;-&quot;??_);_(@_)"/>
    <numFmt numFmtId="164" formatCode="#,##0_);[Red]\(#,##0\);\-_)"/>
    <numFmt numFmtId="165" formatCode="&quot;$&quot;#,##0.00"/>
    <numFmt numFmtId="166" formatCode="[$$]#,##0.00;\([$$]#,##0.00\)"/>
  </numFmts>
  <fonts count="80" x14ac:knownFonts="1">
    <font>
      <sz val="12"/>
      <color theme="1"/>
      <name val="Times New Roman"/>
      <family val="2"/>
    </font>
    <font>
      <sz val="11"/>
      <color theme="1"/>
      <name val="Calibri"/>
      <family val="2"/>
      <scheme val="minor"/>
    </font>
    <font>
      <sz val="11"/>
      <color theme="1"/>
      <name val="Calibri"/>
      <family val="2"/>
      <scheme val="minor"/>
    </font>
    <font>
      <sz val="12"/>
      <color theme="1"/>
      <name val="Times New Roman"/>
      <family val="2"/>
    </font>
    <font>
      <b/>
      <sz val="12"/>
      <color theme="1"/>
      <name val="Times New Roman"/>
      <family val="2"/>
    </font>
    <font>
      <sz val="11"/>
      <color theme="1"/>
      <name val="Calibri"/>
      <family val="2"/>
      <scheme val="minor"/>
    </font>
    <font>
      <sz val="10"/>
      <name val="Arial"/>
      <family val="2"/>
    </font>
    <font>
      <sz val="10"/>
      <color indexed="12"/>
      <name val="Arial"/>
      <family val="2"/>
    </font>
    <font>
      <u/>
      <sz val="10"/>
      <color indexed="12"/>
      <name val="Arial"/>
      <family val="2"/>
    </font>
    <font>
      <sz val="10"/>
      <color indexed="8"/>
      <name val="Arial"/>
      <family val="2"/>
    </font>
    <font>
      <sz val="10"/>
      <name val="Arial"/>
      <family val="2"/>
    </font>
    <font>
      <u/>
      <sz val="11"/>
      <color theme="10"/>
      <name val="Calibri"/>
      <family val="2"/>
      <scheme val="minor"/>
    </font>
    <font>
      <b/>
      <sz val="14"/>
      <color theme="1"/>
      <name val="Times New Roman"/>
      <family val="2"/>
    </font>
    <font>
      <b/>
      <sz val="11"/>
      <name val="Arial"/>
      <family val="2"/>
    </font>
    <font>
      <b/>
      <sz val="11"/>
      <color theme="1"/>
      <name val="Times New Roman"/>
      <family val="2"/>
    </font>
    <font>
      <sz val="11"/>
      <color theme="1"/>
      <name val="Times New Roman"/>
      <family val="2"/>
    </font>
    <font>
      <b/>
      <sz val="11"/>
      <color theme="1"/>
      <name val="Times New Roman"/>
      <family val="1"/>
    </font>
    <font>
      <b/>
      <sz val="12"/>
      <color theme="1"/>
      <name val="Times New Roman"/>
      <family val="1"/>
    </font>
    <font>
      <b/>
      <sz val="16"/>
      <color theme="1"/>
      <name val="Times New Roman"/>
      <family val="1"/>
    </font>
    <font>
      <b/>
      <sz val="12"/>
      <color rgb="FFFF0000"/>
      <name val="Times New Roman"/>
      <family val="1"/>
    </font>
    <font>
      <b/>
      <sz val="8"/>
      <name val="Arial Black"/>
      <family val="2"/>
    </font>
    <font>
      <sz val="9"/>
      <color indexed="81"/>
      <name val="Tahoma"/>
      <family val="2"/>
    </font>
    <font>
      <b/>
      <sz val="9"/>
      <color indexed="81"/>
      <name val="Tahoma"/>
      <family val="2"/>
    </font>
    <font>
      <b/>
      <i/>
      <sz val="12"/>
      <color theme="1"/>
      <name val="Times New Roman"/>
      <family val="1"/>
    </font>
    <font>
      <b/>
      <i/>
      <sz val="18"/>
      <color rgb="FFFF0000"/>
      <name val="Times New Roman"/>
      <family val="1"/>
    </font>
    <font>
      <sz val="10"/>
      <color rgb="FF000000"/>
      <name val="Times New Roman"/>
      <family val="1"/>
    </font>
    <font>
      <sz val="11"/>
      <color rgb="FF000000"/>
      <name val="Times New Roman"/>
      <family val="1"/>
    </font>
    <font>
      <b/>
      <i/>
      <sz val="16"/>
      <color rgb="FFFF0000"/>
      <name val="Times New Roman"/>
      <family val="1"/>
    </font>
    <font>
      <b/>
      <sz val="12"/>
      <color rgb="FF00FF00"/>
      <name val="Times New Roman"/>
      <family val="1"/>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sz val="12"/>
      <color rgb="FF9C0006"/>
      <name val="Times New Roman"/>
      <family val="2"/>
    </font>
    <font>
      <sz val="10"/>
      <color indexed="8"/>
      <name val="Courier"/>
      <family val="3"/>
    </font>
    <font>
      <sz val="12"/>
      <color rgb="FF006100"/>
      <name val="Times New Roman"/>
      <family val="2"/>
    </font>
    <font>
      <u/>
      <sz val="10"/>
      <color theme="10"/>
      <name val="Courier"/>
      <family val="3"/>
    </font>
    <font>
      <sz val="10"/>
      <color rgb="FF000000"/>
      <name val="Times New Roman"/>
      <family val="1"/>
    </font>
    <font>
      <sz val="8"/>
      <name val="MS Sans Serif"/>
      <family val="2"/>
    </font>
    <font>
      <sz val="8"/>
      <name val="MS Sans Serif"/>
      <family val="2"/>
    </font>
    <font>
      <sz val="10"/>
      <name val="Arial"/>
      <family val="2"/>
    </font>
    <font>
      <sz val="10"/>
      <name val="MS Sans Serif"/>
      <family val="2"/>
    </font>
    <font>
      <sz val="11"/>
      <name val="Times New Roman"/>
      <family val="2"/>
    </font>
    <font>
      <b/>
      <sz val="11"/>
      <name val="Times New Roman"/>
      <family val="1"/>
    </font>
    <font>
      <sz val="12"/>
      <color theme="1"/>
      <name val="Times New Roman"/>
      <family val="1"/>
    </font>
    <font>
      <sz val="11"/>
      <color theme="1"/>
      <name val="Times New Roman"/>
      <family val="1"/>
    </font>
    <font>
      <sz val="11"/>
      <name val="Times New Roman"/>
      <family val="1"/>
    </font>
    <font>
      <b/>
      <i/>
      <sz val="8"/>
      <color rgb="FFFF0000"/>
      <name val="Times New Roman"/>
      <family val="1"/>
    </font>
    <font>
      <sz val="12"/>
      <color theme="1"/>
      <name val="Arial"/>
      <family val="2"/>
    </font>
    <font>
      <sz val="11"/>
      <color theme="1"/>
      <name val="Arial"/>
      <family val="2"/>
    </font>
    <font>
      <sz val="14"/>
      <color theme="1"/>
      <name val="Arial"/>
      <family val="2"/>
    </font>
    <font>
      <sz val="16"/>
      <color theme="1"/>
      <name val="Arial"/>
      <family val="2"/>
    </font>
    <font>
      <b/>
      <sz val="16"/>
      <color theme="1"/>
      <name val="Arial"/>
      <family val="2"/>
    </font>
    <font>
      <i/>
      <sz val="12"/>
      <color theme="1"/>
      <name val="Arial"/>
      <family val="2"/>
    </font>
    <font>
      <i/>
      <sz val="10"/>
      <color theme="1"/>
      <name val="Times New Roman"/>
      <family val="1"/>
    </font>
    <font>
      <b/>
      <sz val="10"/>
      <color rgb="FFFF00FF"/>
      <name val="Times New Roman"/>
      <family val="1"/>
    </font>
    <font>
      <b/>
      <sz val="11"/>
      <color theme="0" tint="-0.249977111117893"/>
      <name val="Times New Roman"/>
      <family val="1"/>
    </font>
    <font>
      <sz val="11"/>
      <color theme="0" tint="-0.249977111117893"/>
      <name val="Times New Roman"/>
      <family val="1"/>
    </font>
    <font>
      <b/>
      <sz val="18"/>
      <color theme="0"/>
      <name val="Arial"/>
      <family val="2"/>
    </font>
    <font>
      <sz val="10"/>
      <color theme="0"/>
      <name val="Arial"/>
      <family val="2"/>
    </font>
    <font>
      <b/>
      <sz val="12"/>
      <color theme="0"/>
      <name val="Times New Roman"/>
      <family val="1"/>
    </font>
    <font>
      <b/>
      <i/>
      <u/>
      <sz val="12"/>
      <color theme="0"/>
      <name val="Times New Roman"/>
      <family val="1"/>
    </font>
    <font>
      <b/>
      <sz val="14"/>
      <color theme="0"/>
      <name val="Arial"/>
      <family val="2"/>
    </font>
    <font>
      <i/>
      <sz val="12"/>
      <color theme="0"/>
      <name val="Arial"/>
      <family val="2"/>
    </font>
    <font>
      <b/>
      <sz val="16"/>
      <color theme="0"/>
      <name val="Arial"/>
      <family val="2"/>
    </font>
    <font>
      <sz val="14"/>
      <color theme="0"/>
      <name val="Arial"/>
      <family val="2"/>
    </font>
    <font>
      <sz val="12"/>
      <color theme="0"/>
      <name val="Arial"/>
      <family val="2"/>
    </font>
    <font>
      <b/>
      <sz val="11"/>
      <color theme="0"/>
      <name val="Arial"/>
      <family val="2"/>
    </font>
    <font>
      <b/>
      <sz val="8"/>
      <color theme="0"/>
      <name val="Arial Black"/>
      <family val="2"/>
    </font>
  </fonts>
  <fills count="49">
    <fill>
      <patternFill patternType="none"/>
    </fill>
    <fill>
      <patternFill patternType="gray125"/>
    </fill>
    <fill>
      <patternFill patternType="solid">
        <fgColor theme="6" tint="0.39997558519241921"/>
        <bgColor indexed="64"/>
      </patternFill>
    </fill>
    <fill>
      <patternFill patternType="solid">
        <fgColor indexed="9"/>
        <bgColor indexed="9"/>
      </patternFill>
    </fill>
    <fill>
      <patternFill patternType="solid">
        <fgColor indexed="43"/>
      </patternFill>
    </fill>
    <fill>
      <patternFill patternType="solid">
        <fgColor theme="0" tint="-0.14999847407452621"/>
        <bgColor indexed="64"/>
      </patternFill>
    </fill>
    <fill>
      <patternFill patternType="solid">
        <fgColor indexed="26"/>
        <bgColor indexed="64"/>
      </patternFill>
    </fill>
    <fill>
      <patternFill patternType="solid">
        <fgColor theme="0" tint="-0.499984740745262"/>
        <bgColor indexed="64"/>
      </patternFill>
    </fill>
    <fill>
      <patternFill patternType="solid">
        <fgColor theme="6" tint="0.59999389629810485"/>
        <bgColor indexed="64"/>
      </patternFill>
    </fill>
    <fill>
      <patternFill patternType="solid">
        <fgColor theme="6" tint="0.79998168889431442"/>
        <bgColor indexed="64"/>
      </patternFill>
    </fill>
    <fill>
      <patternFill patternType="solid">
        <fgColor rgb="FF57D3FF"/>
        <bgColor indexed="64"/>
      </patternFill>
    </fill>
    <fill>
      <patternFill patternType="solid">
        <fgColor theme="9" tint="0.59999389629810485"/>
        <bgColor indexed="64"/>
      </patternFill>
    </fill>
    <fill>
      <patternFill patternType="solid">
        <fgColor rgb="FFFFFF00"/>
        <bgColor indexed="64"/>
      </patternFill>
    </fill>
    <fill>
      <patternFill patternType="solid">
        <fgColor theme="9" tint="-0.249977111117893"/>
        <bgColor indexed="64"/>
      </patternFill>
    </fill>
    <fill>
      <patternFill patternType="solid">
        <fgColor theme="9" tint="0.39997558519241921"/>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00325A"/>
        <bgColor indexed="64"/>
      </patternFill>
    </fill>
    <fill>
      <patternFill patternType="solid">
        <fgColor rgb="FF822433"/>
        <bgColor indexed="64"/>
      </patternFill>
    </fill>
    <fill>
      <patternFill patternType="solid">
        <fgColor rgb="FF82786F"/>
        <bgColor indexed="64"/>
      </patternFill>
    </fill>
  </fills>
  <borders count="29">
    <border>
      <left/>
      <right/>
      <top/>
      <bottom/>
      <diagonal/>
    </border>
    <border>
      <left style="hair">
        <color indexed="64"/>
      </left>
      <right style="hair">
        <color indexed="64"/>
      </right>
      <top style="hair">
        <color indexed="64"/>
      </top>
      <bottom style="hair">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diagonal/>
    </border>
  </borders>
  <cellStyleXfs count="1273">
    <xf numFmtId="0" fontId="0" fillId="0" borderId="0"/>
    <xf numFmtId="0" fontId="5" fillId="0" borderId="0"/>
    <xf numFmtId="43" fontId="6" fillId="0" borderId="0" applyFont="0" applyFill="0" applyBorder="0" applyAlignment="0" applyProtection="0"/>
    <xf numFmtId="43"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5" fontId="6" fillId="3" borderId="0"/>
    <xf numFmtId="5" fontId="6" fillId="3" borderId="0"/>
    <xf numFmtId="164" fontId="7" fillId="4" borderId="1" applyAlignment="0">
      <protection locked="0"/>
    </xf>
    <xf numFmtId="0" fontId="8" fillId="0" borderId="0" applyNumberFormat="0" applyFill="0" applyBorder="0" applyAlignment="0" applyProtection="0">
      <alignment vertical="top"/>
      <protection locked="0"/>
    </xf>
    <xf numFmtId="0" fontId="6" fillId="0" borderId="0"/>
    <xf numFmtId="0" fontId="6" fillId="0" borderId="0"/>
    <xf numFmtId="0" fontId="9" fillId="0" borderId="0" applyAlignment="0">
      <alignment vertical="top" wrapText="1"/>
      <protection locked="0"/>
    </xf>
    <xf numFmtId="9" fontId="6" fillId="0" borderId="0" applyFont="0" applyFill="0" applyBorder="0" applyAlignment="0" applyProtection="0"/>
    <xf numFmtId="9" fontId="6" fillId="0" borderId="0" applyFont="0" applyFill="0" applyBorder="0" applyAlignment="0" applyProtection="0"/>
    <xf numFmtId="0" fontId="10" fillId="0" borderId="0"/>
    <xf numFmtId="0" fontId="3" fillId="0" borderId="0"/>
    <xf numFmtId="44" fontId="6" fillId="0" borderId="0" applyFont="0" applyFill="0" applyBorder="0" applyAlignment="0" applyProtection="0"/>
    <xf numFmtId="0" fontId="5" fillId="0" borderId="0"/>
    <xf numFmtId="0" fontId="11" fillId="0" borderId="0" applyNumberFormat="0" applyFill="0" applyBorder="0" applyAlignment="0" applyProtection="0"/>
    <xf numFmtId="0" fontId="11" fillId="0" borderId="0" applyNumberFormat="0" applyFill="0" applyBorder="0" applyAlignment="0" applyProtection="0"/>
    <xf numFmtId="44" fontId="10" fillId="0" borderId="0" applyFont="0" applyFill="0" applyBorder="0" applyAlignment="0" applyProtection="0"/>
    <xf numFmtId="9" fontId="3" fillId="0" borderId="0" applyFont="0" applyFill="0" applyBorder="0" applyAlignment="0" applyProtection="0"/>
    <xf numFmtId="0" fontId="25" fillId="0" borderId="0"/>
    <xf numFmtId="0" fontId="25" fillId="0" borderId="0"/>
    <xf numFmtId="0" fontId="25" fillId="0" borderId="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3"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27"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1"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5"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39"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43"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4"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28"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2"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36"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0"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2" fillId="44" borderId="0" applyNumberFormat="0" applyBorder="0" applyAlignment="0" applyProtection="0"/>
    <xf numFmtId="0" fontId="43" fillId="25" borderId="0" applyNumberFormat="0" applyBorder="0" applyAlignment="0" applyProtection="0"/>
    <xf numFmtId="0" fontId="43" fillId="29" borderId="0" applyNumberFormat="0" applyBorder="0" applyAlignment="0" applyProtection="0"/>
    <xf numFmtId="0" fontId="43" fillId="33" borderId="0" applyNumberFormat="0" applyBorder="0" applyAlignment="0" applyProtection="0"/>
    <xf numFmtId="0" fontId="43" fillId="37" borderId="0" applyNumberFormat="0" applyBorder="0" applyAlignment="0" applyProtection="0"/>
    <xf numFmtId="0" fontId="43" fillId="41" borderId="0" applyNumberFormat="0" applyBorder="0" applyAlignment="0" applyProtection="0"/>
    <xf numFmtId="0" fontId="43" fillId="45" borderId="0" applyNumberFormat="0" applyBorder="0" applyAlignment="0" applyProtection="0"/>
    <xf numFmtId="0" fontId="43" fillId="22" borderId="0" applyNumberFormat="0" applyBorder="0" applyAlignment="0" applyProtection="0"/>
    <xf numFmtId="0" fontId="43" fillId="26" borderId="0" applyNumberFormat="0" applyBorder="0" applyAlignment="0" applyProtection="0"/>
    <xf numFmtId="0" fontId="43" fillId="30" borderId="0" applyNumberFormat="0" applyBorder="0" applyAlignment="0" applyProtection="0"/>
    <xf numFmtId="0" fontId="43" fillId="34" borderId="0" applyNumberFormat="0" applyBorder="0" applyAlignment="0" applyProtection="0"/>
    <xf numFmtId="0" fontId="43" fillId="38" borderId="0" applyNumberFormat="0" applyBorder="0" applyAlignment="0" applyProtection="0"/>
    <xf numFmtId="0" fontId="43" fillId="42" borderId="0" applyNumberFormat="0" applyBorder="0" applyAlignment="0" applyProtection="0"/>
    <xf numFmtId="0" fontId="33" fillId="16" borderId="0" applyNumberFormat="0" applyBorder="0" applyAlignment="0" applyProtection="0"/>
    <xf numFmtId="0" fontId="44" fillId="16" borderId="0" applyNumberFormat="0" applyBorder="0" applyAlignment="0" applyProtection="0"/>
    <xf numFmtId="0" fontId="37" fillId="19" borderId="16" applyNumberFormat="0" applyAlignment="0" applyProtection="0"/>
    <xf numFmtId="0" fontId="39" fillId="20" borderId="19" applyNumberFormat="0" applyAlignment="0" applyProtection="0"/>
    <xf numFmtId="43" fontId="45" fillId="0" borderId="0" applyFont="0" applyFill="0" applyBorder="0" applyAlignment="0" applyProtection="0">
      <alignment vertical="top" wrapText="1"/>
      <protection locked="0"/>
    </xf>
    <xf numFmtId="43" fontId="45" fillId="0" borderId="0" applyFont="0" applyFill="0" applyBorder="0" applyAlignment="0" applyProtection="0">
      <alignment vertical="top" wrapText="1"/>
      <protection locked="0"/>
    </xf>
    <xf numFmtId="43" fontId="45" fillId="0" borderId="0" applyFont="0" applyFill="0" applyBorder="0" applyAlignment="0" applyProtection="0">
      <alignment vertical="top" wrapText="1"/>
      <protection locked="0"/>
    </xf>
    <xf numFmtId="43" fontId="45" fillId="0" borderId="0" applyFont="0" applyFill="0" applyBorder="0" applyAlignment="0" applyProtection="0">
      <alignment vertical="top" wrapText="1"/>
      <protection locked="0"/>
    </xf>
    <xf numFmtId="43" fontId="45" fillId="0" borderId="0" applyFont="0" applyFill="0" applyBorder="0" applyAlignment="0" applyProtection="0">
      <alignment vertical="top" wrapText="1"/>
      <protection locked="0"/>
    </xf>
    <xf numFmtId="43" fontId="45" fillId="0" borderId="0" applyFont="0" applyFill="0" applyBorder="0" applyAlignment="0" applyProtection="0">
      <alignment vertical="top" wrapText="1"/>
      <protection locked="0"/>
    </xf>
    <xf numFmtId="43" fontId="45" fillId="0" borderId="0" applyFont="0" applyFill="0" applyBorder="0" applyAlignment="0" applyProtection="0">
      <alignment vertical="top" wrapText="1"/>
      <protection locked="0"/>
    </xf>
    <xf numFmtId="43" fontId="45" fillId="0" borderId="0" applyFont="0" applyFill="0" applyBorder="0" applyAlignment="0" applyProtection="0">
      <alignment vertical="top" wrapText="1"/>
      <protection locked="0"/>
    </xf>
    <xf numFmtId="43" fontId="45" fillId="0" borderId="0" applyFont="0" applyFill="0" applyBorder="0" applyAlignment="0" applyProtection="0">
      <alignment vertical="top" wrapText="1"/>
      <protection locked="0"/>
    </xf>
    <xf numFmtId="43" fontId="45" fillId="0" borderId="0" applyFont="0" applyFill="0" applyBorder="0" applyAlignment="0" applyProtection="0">
      <alignment vertical="top" wrapText="1"/>
      <protection locked="0"/>
    </xf>
    <xf numFmtId="43" fontId="6" fillId="0" borderId="0" applyFont="0" applyFill="0" applyBorder="0" applyAlignment="0" applyProtection="0"/>
    <xf numFmtId="43" fontId="45" fillId="0" borderId="0" applyFont="0" applyFill="0" applyBorder="0" applyAlignment="0" applyProtection="0">
      <alignment vertical="top" wrapText="1"/>
      <protection locked="0"/>
    </xf>
    <xf numFmtId="43" fontId="45" fillId="0" borderId="0" applyFont="0" applyFill="0" applyBorder="0" applyAlignment="0" applyProtection="0">
      <alignment vertical="top" wrapText="1"/>
      <protection locked="0"/>
    </xf>
    <xf numFmtId="43" fontId="6" fillId="0" borderId="0" applyFont="0" applyFill="0" applyBorder="0" applyAlignment="0" applyProtection="0"/>
    <xf numFmtId="43" fontId="6"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45" fillId="0" borderId="0" applyFont="0" applyFill="0" applyBorder="0" applyAlignment="0" applyProtection="0"/>
    <xf numFmtId="43" fontId="3" fillId="0" borderId="0" applyFont="0" applyFill="0" applyBorder="0" applyAlignment="0" applyProtection="0"/>
    <xf numFmtId="44" fontId="45" fillId="0" borderId="0" applyFont="0" applyFill="0" applyBorder="0" applyAlignment="0" applyProtection="0">
      <alignment vertical="top" wrapText="1"/>
      <protection locked="0"/>
    </xf>
    <xf numFmtId="44" fontId="45" fillId="0" borderId="0" applyFont="0" applyFill="0" applyBorder="0" applyAlignment="0" applyProtection="0">
      <alignment vertical="top" wrapText="1"/>
      <protection locked="0"/>
    </xf>
    <xf numFmtId="44" fontId="45" fillId="0" borderId="0" applyFont="0" applyFill="0" applyBorder="0" applyAlignment="0" applyProtection="0">
      <alignment vertical="top" wrapText="1"/>
      <protection locked="0"/>
    </xf>
    <xf numFmtId="44" fontId="45" fillId="0" borderId="0" applyFont="0" applyFill="0" applyBorder="0" applyAlignment="0" applyProtection="0">
      <alignment vertical="top" wrapText="1"/>
      <protection locked="0"/>
    </xf>
    <xf numFmtId="44" fontId="45" fillId="0" borderId="0" applyFont="0" applyFill="0" applyBorder="0" applyAlignment="0" applyProtection="0">
      <alignment vertical="top" wrapText="1"/>
      <protection locked="0"/>
    </xf>
    <xf numFmtId="44" fontId="45" fillId="0" borderId="0" applyFont="0" applyFill="0" applyBorder="0" applyAlignment="0" applyProtection="0">
      <alignment vertical="top" wrapText="1"/>
      <protection locked="0"/>
    </xf>
    <xf numFmtId="44" fontId="45" fillId="0" borderId="0" applyFont="0" applyFill="0" applyBorder="0" applyAlignment="0" applyProtection="0">
      <alignment vertical="top" wrapText="1"/>
      <protection locked="0"/>
    </xf>
    <xf numFmtId="44" fontId="45" fillId="0" borderId="0" applyFont="0" applyFill="0" applyBorder="0" applyAlignment="0" applyProtection="0">
      <alignment vertical="top" wrapText="1"/>
      <protection locked="0"/>
    </xf>
    <xf numFmtId="44" fontId="45" fillId="0" borderId="0" applyFont="0" applyFill="0" applyBorder="0" applyAlignment="0" applyProtection="0">
      <alignment vertical="top" wrapText="1"/>
      <protection locked="0"/>
    </xf>
    <xf numFmtId="44" fontId="45" fillId="0" borderId="0" applyFont="0" applyFill="0" applyBorder="0" applyAlignment="0" applyProtection="0">
      <alignment vertical="top" wrapText="1"/>
      <protection locked="0"/>
    </xf>
    <xf numFmtId="44" fontId="6" fillId="0" borderId="0" applyFont="0" applyFill="0" applyBorder="0" applyAlignment="0" applyProtection="0"/>
    <xf numFmtId="44" fontId="45" fillId="0" borderId="0" applyFont="0" applyFill="0" applyBorder="0" applyAlignment="0" applyProtection="0">
      <alignment vertical="top" wrapText="1"/>
      <protection locked="0"/>
    </xf>
    <xf numFmtId="44" fontId="45" fillId="0" borderId="0" applyFont="0" applyFill="0" applyBorder="0" applyAlignment="0" applyProtection="0">
      <alignment vertical="top" wrapText="1"/>
      <protection locked="0"/>
    </xf>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2" fillId="0" borderId="0" applyFont="0" applyFill="0" applyBorder="0" applyAlignment="0" applyProtection="0"/>
    <xf numFmtId="44" fontId="3" fillId="0" borderId="0" applyFont="0" applyFill="0" applyBorder="0" applyAlignment="0" applyProtection="0"/>
    <xf numFmtId="0" fontId="41" fillId="0" borderId="0" applyNumberFormat="0" applyFill="0" applyBorder="0" applyAlignment="0" applyProtection="0"/>
    <xf numFmtId="0" fontId="32" fillId="15" borderId="0" applyNumberFormat="0" applyBorder="0" applyAlignment="0" applyProtection="0"/>
    <xf numFmtId="0" fontId="46" fillId="15" borderId="0" applyNumberFormat="0" applyBorder="0" applyAlignment="0" applyProtection="0"/>
    <xf numFmtId="0" fontId="29" fillId="0" borderId="13" applyNumberFormat="0" applyFill="0" applyAlignment="0" applyProtection="0"/>
    <xf numFmtId="0" fontId="30" fillId="0" borderId="14" applyNumberFormat="0" applyFill="0" applyAlignment="0" applyProtection="0"/>
    <xf numFmtId="0" fontId="31" fillId="0" borderId="15" applyNumberFormat="0" applyFill="0" applyAlignment="0" applyProtection="0"/>
    <xf numFmtId="0" fontId="31" fillId="0" borderId="0" applyNumberFormat="0" applyFill="0" applyBorder="0" applyAlignment="0" applyProtection="0"/>
    <xf numFmtId="0" fontId="8" fillId="0" borderId="0" applyNumberFormat="0" applyFill="0" applyBorder="0" applyAlignment="0" applyProtection="0">
      <alignment vertical="top"/>
      <protection locked="0"/>
    </xf>
    <xf numFmtId="0" fontId="8" fillId="0" borderId="0" applyNumberFormat="0" applyFill="0" applyBorder="0" applyAlignment="0" applyProtection="0">
      <alignment vertical="top"/>
      <protection locked="0"/>
    </xf>
    <xf numFmtId="166" fontId="47" fillId="0" borderId="0" applyNumberFormat="0" applyFill="0" applyBorder="0" applyAlignment="0" applyProtection="0">
      <alignment vertical="top" wrapText="1"/>
      <protection locked="0"/>
    </xf>
    <xf numFmtId="0" fontId="35" fillId="18" borderId="16" applyNumberFormat="0" applyAlignment="0" applyProtection="0"/>
    <xf numFmtId="0" fontId="38" fillId="0" borderId="18" applyNumberFormat="0" applyFill="0" applyAlignment="0" applyProtection="0"/>
    <xf numFmtId="0" fontId="34" fillId="17" borderId="0" applyNumberFormat="0" applyBorder="0" applyAlignment="0" applyProtection="0"/>
    <xf numFmtId="0" fontId="6" fillId="0" borderId="0"/>
    <xf numFmtId="0" fontId="2" fillId="0" borderId="0"/>
    <xf numFmtId="0" fontId="2" fillId="0" borderId="0"/>
    <xf numFmtId="0" fontId="2" fillId="0" borderId="0"/>
    <xf numFmtId="0" fontId="45" fillId="0" borderId="0" applyAlignment="0">
      <alignment vertical="top" wrapText="1"/>
      <protection locked="0"/>
    </xf>
    <xf numFmtId="0" fontId="45" fillId="0" borderId="0" applyAlignment="0">
      <alignment vertical="top" wrapText="1"/>
      <protection locked="0"/>
    </xf>
    <xf numFmtId="0" fontId="25" fillId="0" borderId="0"/>
    <xf numFmtId="0" fontId="25" fillId="0" borderId="0"/>
    <xf numFmtId="0" fontId="48" fillId="0" borderId="0"/>
    <xf numFmtId="0" fontId="2" fillId="0" borderId="0"/>
    <xf numFmtId="0" fontId="3" fillId="0" borderId="0"/>
    <xf numFmtId="0" fontId="3" fillId="0" borderId="0"/>
    <xf numFmtId="0" fontId="49" fillId="0" borderId="0" applyAlignment="0">
      <alignment vertical="top" wrapText="1"/>
      <protection locked="0"/>
    </xf>
    <xf numFmtId="0" fontId="3" fillId="0" borderId="0"/>
    <xf numFmtId="0" fontId="50" fillId="0" borderId="0" applyAlignment="0">
      <alignment vertical="top" wrapText="1"/>
      <protection locked="0"/>
    </xf>
    <xf numFmtId="0" fontId="51"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166" fontId="45" fillId="0" borderId="0" applyAlignment="0">
      <alignment vertical="top" wrapText="1"/>
      <protection locked="0"/>
    </xf>
    <xf numFmtId="166" fontId="45" fillId="0" borderId="0" applyAlignment="0">
      <alignment vertical="top" wrapText="1"/>
      <protection locked="0"/>
    </xf>
    <xf numFmtId="0" fontId="9" fillId="0" borderId="0" applyAlignment="0">
      <alignment vertical="top" wrapText="1"/>
      <protection locked="0"/>
    </xf>
    <xf numFmtId="166" fontId="45" fillId="0" borderId="0" applyAlignment="0">
      <alignment vertical="top" wrapText="1"/>
      <protection locked="0"/>
    </xf>
    <xf numFmtId="166" fontId="45" fillId="0" borderId="0" applyAlignment="0">
      <alignment vertical="top" wrapText="1"/>
      <protection locked="0"/>
    </xf>
    <xf numFmtId="166" fontId="45" fillId="0" borderId="0" applyAlignment="0">
      <alignment vertical="top" wrapText="1"/>
      <protection locked="0"/>
    </xf>
    <xf numFmtId="166" fontId="45" fillId="0" borderId="0" applyAlignment="0">
      <alignment vertical="top" wrapText="1"/>
      <protection locked="0"/>
    </xf>
    <xf numFmtId="166" fontId="45" fillId="0" borderId="0" applyAlignment="0">
      <alignment vertical="top" wrapText="1"/>
      <protection locked="0"/>
    </xf>
    <xf numFmtId="166" fontId="45" fillId="0" borderId="0" applyAlignment="0">
      <alignment vertical="top" wrapText="1"/>
      <protection locked="0"/>
    </xf>
    <xf numFmtId="166" fontId="45" fillId="0" borderId="0" applyAlignment="0">
      <alignment vertical="top" wrapText="1"/>
      <protection locked="0"/>
    </xf>
    <xf numFmtId="166" fontId="45" fillId="0" borderId="0" applyAlignment="0">
      <alignment vertical="top" wrapText="1"/>
      <protection locked="0"/>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166" fontId="9" fillId="0" borderId="0" applyAlignment="0">
      <alignment vertical="top" wrapText="1"/>
      <protection locked="0"/>
    </xf>
    <xf numFmtId="166" fontId="9" fillId="0" borderId="0" applyAlignment="0">
      <alignment vertical="top" wrapText="1"/>
      <protection locked="0"/>
    </xf>
    <xf numFmtId="166" fontId="9" fillId="0" borderId="0" applyAlignment="0">
      <alignment vertical="top" wrapText="1"/>
      <protection locked="0"/>
    </xf>
    <xf numFmtId="0" fontId="6" fillId="0" borderId="0"/>
    <xf numFmtId="166" fontId="45" fillId="0" borderId="0" applyAlignment="0">
      <alignment vertical="top" wrapText="1"/>
      <protection locked="0"/>
    </xf>
    <xf numFmtId="166" fontId="45" fillId="0" borderId="0" applyAlignment="0">
      <alignment vertical="top" wrapText="1"/>
      <protection locked="0"/>
    </xf>
    <xf numFmtId="0" fontId="6" fillId="0" borderId="0"/>
    <xf numFmtId="0" fontId="6" fillId="0" borderId="0"/>
    <xf numFmtId="0" fontId="6" fillId="0" borderId="0"/>
    <xf numFmtId="0" fontId="3" fillId="0" borderId="0"/>
    <xf numFmtId="0" fontId="6" fillId="0" borderId="0"/>
    <xf numFmtId="0" fontId="6"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2" fillId="0" borderId="0"/>
    <xf numFmtId="0" fontId="2" fillId="0" borderId="0"/>
    <xf numFmtId="0" fontId="2" fillId="0" borderId="0"/>
    <xf numFmtId="0" fontId="2" fillId="0" borderId="0"/>
    <xf numFmtId="0" fontId="6" fillId="0" borderId="0"/>
    <xf numFmtId="0" fontId="2" fillId="0" borderId="0"/>
    <xf numFmtId="0" fontId="2" fillId="0" borderId="0"/>
    <xf numFmtId="0" fontId="6" fillId="0" borderId="0"/>
    <xf numFmtId="166" fontId="45" fillId="0" borderId="0" applyAlignment="0">
      <alignment vertical="top" wrapText="1"/>
      <protection locked="0"/>
    </xf>
    <xf numFmtId="166" fontId="45" fillId="0" borderId="0" applyAlignment="0">
      <alignment vertical="top" wrapText="1"/>
      <protection locked="0"/>
    </xf>
    <xf numFmtId="0" fontId="25" fillId="0" borderId="0"/>
    <xf numFmtId="0" fontId="25" fillId="0" borderId="0"/>
    <xf numFmtId="0" fontId="25" fillId="0" borderId="0"/>
    <xf numFmtId="0" fontId="52" fillId="0" borderId="0"/>
    <xf numFmtId="166" fontId="45" fillId="0" borderId="0" applyAlignment="0">
      <alignment vertical="top" wrapText="1"/>
      <protection locked="0"/>
    </xf>
    <xf numFmtId="166" fontId="45" fillId="0" borderId="0" applyAlignment="0">
      <alignment vertical="top" wrapText="1"/>
      <protection locked="0"/>
    </xf>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2" fillId="21" borderId="20" applyNumberFormat="0" applyFont="0" applyAlignment="0" applyProtection="0"/>
    <xf numFmtId="0" fontId="36" fillId="19" borderId="17" applyNumberFormat="0" applyAlignment="0" applyProtection="0"/>
    <xf numFmtId="9" fontId="2" fillId="0" borderId="0" applyFont="0" applyFill="0" applyBorder="0" applyAlignment="0" applyProtection="0"/>
    <xf numFmtId="9" fontId="3" fillId="0" borderId="0" applyFont="0" applyFill="0" applyBorder="0" applyAlignment="0" applyProtection="0"/>
    <xf numFmtId="9" fontId="45" fillId="0" borderId="0" applyFont="0" applyFill="0" applyBorder="0" applyAlignment="0" applyProtection="0">
      <alignment vertical="top" wrapText="1"/>
      <protection locked="0"/>
    </xf>
    <xf numFmtId="9" fontId="45" fillId="0" borderId="0" applyFont="0" applyFill="0" applyBorder="0" applyAlignment="0" applyProtection="0">
      <alignment vertical="top" wrapText="1"/>
      <protection locked="0"/>
    </xf>
    <xf numFmtId="9" fontId="45" fillId="0" borderId="0" applyFont="0" applyFill="0" applyBorder="0" applyAlignment="0" applyProtection="0">
      <alignment vertical="top" wrapText="1"/>
      <protection locked="0"/>
    </xf>
    <xf numFmtId="9" fontId="45" fillId="0" borderId="0" applyFont="0" applyFill="0" applyBorder="0" applyAlignment="0" applyProtection="0">
      <alignment vertical="top" wrapText="1"/>
      <protection locked="0"/>
    </xf>
    <xf numFmtId="9" fontId="45" fillId="0" borderId="0" applyFont="0" applyFill="0" applyBorder="0" applyAlignment="0" applyProtection="0">
      <alignment vertical="top" wrapText="1"/>
      <protection locked="0"/>
    </xf>
    <xf numFmtId="9" fontId="45" fillId="0" borderId="0" applyFont="0" applyFill="0" applyBorder="0" applyAlignment="0" applyProtection="0">
      <alignment vertical="top" wrapText="1"/>
      <protection locked="0"/>
    </xf>
    <xf numFmtId="9" fontId="45" fillId="0" borderId="0" applyFont="0" applyFill="0" applyBorder="0" applyAlignment="0" applyProtection="0">
      <alignment vertical="top" wrapText="1"/>
      <protection locked="0"/>
    </xf>
    <xf numFmtId="9" fontId="45" fillId="0" borderId="0" applyFont="0" applyFill="0" applyBorder="0" applyAlignment="0" applyProtection="0">
      <alignment vertical="top" wrapText="1"/>
      <protection locked="0"/>
    </xf>
    <xf numFmtId="9" fontId="45" fillId="0" borderId="0" applyFont="0" applyFill="0" applyBorder="0" applyAlignment="0" applyProtection="0">
      <alignment vertical="top" wrapText="1"/>
      <protection locked="0"/>
    </xf>
    <xf numFmtId="9" fontId="45" fillId="0" borderId="0" applyFont="0" applyFill="0" applyBorder="0" applyAlignment="0" applyProtection="0">
      <alignment vertical="top" wrapText="1"/>
      <protection locked="0"/>
    </xf>
    <xf numFmtId="9" fontId="6" fillId="0" borderId="0" applyFont="0" applyFill="0" applyBorder="0" applyAlignment="0" applyProtection="0"/>
    <xf numFmtId="9" fontId="45" fillId="0" borderId="0" applyFont="0" applyFill="0" applyBorder="0" applyAlignment="0" applyProtection="0">
      <alignment vertical="top" wrapText="1"/>
      <protection locked="0"/>
    </xf>
    <xf numFmtId="9" fontId="45" fillId="0" borderId="0" applyFont="0" applyFill="0" applyBorder="0" applyAlignment="0" applyProtection="0">
      <alignment vertical="top" wrapText="1"/>
      <protection locked="0"/>
    </xf>
    <xf numFmtId="9" fontId="9"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9" fontId="2"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6"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9" fontId="45" fillId="0" borderId="0" applyFont="0" applyFill="0" applyBorder="0" applyAlignment="0" applyProtection="0"/>
    <xf numFmtId="0" fontId="42" fillId="0" borderId="21" applyNumberFormat="0" applyFill="0" applyAlignment="0" applyProtection="0"/>
    <xf numFmtId="0" fontId="40" fillId="0" borderId="0" applyNumberFormat="0" applyFill="0" applyBorder="0" applyAlignment="0" applyProtection="0"/>
    <xf numFmtId="0" fontId="1" fillId="0" borderId="0"/>
    <xf numFmtId="0" fontId="1" fillId="0" borderId="0"/>
    <xf numFmtId="9"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0" fontId="1" fillId="0" borderId="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9" fontId="1" fillId="0" borderId="0" applyFont="0" applyFill="0" applyBorder="0" applyAlignment="0" applyProtection="0"/>
    <xf numFmtId="44" fontId="1" fillId="0" borderId="0" applyFont="0" applyFill="0" applyBorder="0" applyAlignment="0" applyProtection="0"/>
    <xf numFmtId="43" fontId="1" fillId="0" borderId="0" applyFont="0" applyFill="0" applyBorder="0" applyAlignment="0" applyProtection="0"/>
    <xf numFmtId="0" fontId="1" fillId="0" borderId="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0" borderId="0"/>
    <xf numFmtId="0" fontId="1" fillId="0" borderId="0"/>
    <xf numFmtId="0" fontId="1" fillId="0" borderId="0"/>
    <xf numFmtId="0" fontId="1" fillId="0" borderId="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3"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27"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1"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36"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0"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0" fontId="1" fillId="44"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4" fontId="1" fillId="0" borderId="0" applyFont="0" applyFill="0" applyBorder="0" applyAlignment="0" applyProtection="0"/>
    <xf numFmtId="44" fontId="1" fillId="0" borderId="0" applyFont="0" applyFill="0" applyBorder="0" applyAlignment="0" applyProtection="0"/>
    <xf numFmtId="0" fontId="1" fillId="0" borderId="0"/>
    <xf numFmtId="0" fontId="25" fillId="0" borderId="0"/>
    <xf numFmtId="0" fontId="1" fillId="0" borderId="0"/>
    <xf numFmtId="0" fontId="49" fillId="0" borderId="0" applyAlignment="0">
      <alignment vertical="top" wrapText="1"/>
      <protection locked="0"/>
    </xf>
    <xf numFmtId="0" fontId="6"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0" fontId="1" fillId="21" borderId="20" applyNumberFormat="0" applyFont="0" applyAlignment="0" applyProtection="0"/>
    <xf numFmtId="9" fontId="1" fillId="0" borderId="0" applyFont="0" applyFill="0" applyBorder="0" applyAlignment="0" applyProtection="0"/>
    <xf numFmtId="9" fontId="1" fillId="0" borderId="0" applyFont="0" applyFill="0" applyBorder="0" applyAlignment="0" applyProtection="0"/>
  </cellStyleXfs>
  <cellXfs count="217">
    <xf numFmtId="0" fontId="0" fillId="0" borderId="0" xfId="0"/>
    <xf numFmtId="0" fontId="16" fillId="9" borderId="2" xfId="16" applyFont="1" applyFill="1" applyBorder="1" applyProtection="1"/>
    <xf numFmtId="0" fontId="0" fillId="0" borderId="0" xfId="0" applyAlignment="1">
      <alignment horizontal="center" vertical="center"/>
    </xf>
    <xf numFmtId="165" fontId="15" fillId="0" borderId="2" xfId="0" applyNumberFormat="1" applyFont="1" applyBorder="1" applyAlignment="1" applyProtection="1">
      <alignment horizontal="center" vertical="center"/>
    </xf>
    <xf numFmtId="0" fontId="0" fillId="0" borderId="0" xfId="0" applyAlignment="1">
      <alignment horizontal="left" vertical="center" wrapText="1"/>
    </xf>
    <xf numFmtId="0" fontId="17" fillId="0" borderId="0" xfId="0" applyFont="1" applyAlignment="1">
      <alignment horizontal="left" vertical="center" wrapText="1"/>
    </xf>
    <xf numFmtId="0" fontId="18" fillId="0" borderId="0" xfId="0" applyFont="1"/>
    <xf numFmtId="0" fontId="19" fillId="0" borderId="0" xfId="0" applyFont="1" applyAlignment="1">
      <alignment horizontal="center" vertical="center" wrapText="1"/>
    </xf>
    <xf numFmtId="1" fontId="15" fillId="0" borderId="2" xfId="0" applyNumberFormat="1" applyFont="1" applyBorder="1" applyAlignment="1" applyProtection="1">
      <alignment horizontal="center" vertical="center"/>
    </xf>
    <xf numFmtId="1" fontId="16" fillId="9" borderId="2" xfId="0" applyNumberFormat="1" applyFont="1" applyFill="1" applyBorder="1" applyAlignment="1" applyProtection="1">
      <alignment horizontal="center" vertical="center"/>
    </xf>
    <xf numFmtId="2" fontId="15" fillId="0" borderId="2" xfId="0" applyNumberFormat="1" applyFont="1" applyBorder="1" applyAlignment="1" applyProtection="1">
      <alignment horizontal="center" vertical="center"/>
    </xf>
    <xf numFmtId="0" fontId="15" fillId="0" borderId="2" xfId="0" applyNumberFormat="1" applyFont="1" applyBorder="1" applyAlignment="1" applyProtection="1">
      <alignment horizontal="center" vertical="center"/>
    </xf>
    <xf numFmtId="0" fontId="17" fillId="0" borderId="0" xfId="0" applyFont="1" applyAlignment="1">
      <alignment horizontal="center" vertical="center"/>
    </xf>
    <xf numFmtId="14" fontId="0" fillId="0" borderId="0" xfId="0" applyNumberFormat="1" applyAlignment="1">
      <alignment horizontal="center" vertical="center"/>
    </xf>
    <xf numFmtId="1" fontId="16" fillId="9" borderId="2" xfId="0" applyNumberFormat="1" applyFont="1" applyFill="1" applyBorder="1" applyAlignment="1" applyProtection="1">
      <alignment horizontal="left" vertical="center"/>
    </xf>
    <xf numFmtId="0" fontId="26" fillId="0" borderId="2" xfId="23" applyFont="1" applyFill="1" applyBorder="1" applyAlignment="1">
      <alignment horizontal="left" vertical="center"/>
    </xf>
    <xf numFmtId="0" fontId="0" fillId="0" borderId="0" xfId="0" applyAlignment="1">
      <alignment horizontal="center" vertical="center" wrapText="1"/>
    </xf>
    <xf numFmtId="0" fontId="11" fillId="0" borderId="0" xfId="20" applyAlignment="1">
      <alignment horizontal="center" vertical="center" wrapText="1"/>
    </xf>
    <xf numFmtId="0" fontId="28" fillId="7" borderId="0" xfId="0" applyFont="1" applyFill="1" applyAlignment="1">
      <alignment horizontal="center" vertical="center" wrapText="1"/>
    </xf>
    <xf numFmtId="0" fontId="25" fillId="0" borderId="2" xfId="25" applyFont="1" applyFill="1" applyBorder="1" applyAlignment="1">
      <alignment horizontal="left" vertical="center"/>
    </xf>
    <xf numFmtId="49" fontId="54" fillId="6" borderId="2" xfId="0" applyNumberFormat="1" applyFont="1" applyFill="1" applyBorder="1" applyAlignment="1">
      <alignment horizontal="center" wrapText="1"/>
    </xf>
    <xf numFmtId="0" fontId="54" fillId="6" borderId="2" xfId="0" applyFont="1" applyFill="1" applyBorder="1" applyAlignment="1">
      <alignment horizontal="center"/>
    </xf>
    <xf numFmtId="1" fontId="54" fillId="6" borderId="2" xfId="0" applyNumberFormat="1" applyFont="1" applyFill="1" applyBorder="1" applyAlignment="1">
      <alignment horizontal="center" vertical="center" wrapText="1"/>
    </xf>
    <xf numFmtId="1" fontId="54" fillId="6" borderId="2" xfId="0" applyNumberFormat="1" applyFont="1" applyFill="1" applyBorder="1" applyAlignment="1">
      <alignment horizontal="center" vertical="center"/>
    </xf>
    <xf numFmtId="0" fontId="16" fillId="0" borderId="0" xfId="0" applyFont="1"/>
    <xf numFmtId="0" fontId="55" fillId="0" borderId="0" xfId="0" applyFont="1"/>
    <xf numFmtId="0" fontId="56" fillId="0" borderId="2" xfId="16" applyFont="1" applyFill="1" applyBorder="1" applyProtection="1"/>
    <xf numFmtId="1" fontId="56" fillId="0" borderId="2" xfId="0" applyNumberFormat="1" applyFont="1" applyFill="1" applyBorder="1" applyAlignment="1" applyProtection="1">
      <alignment horizontal="center" vertical="center"/>
    </xf>
    <xf numFmtId="1" fontId="56" fillId="0" borderId="2" xfId="0" applyNumberFormat="1" applyFont="1" applyFill="1" applyBorder="1" applyAlignment="1" applyProtection="1">
      <alignment horizontal="left" vertical="center"/>
    </xf>
    <xf numFmtId="0" fontId="57" fillId="0" borderId="2" xfId="16" applyFont="1" applyFill="1" applyBorder="1" applyProtection="1"/>
    <xf numFmtId="0" fontId="25" fillId="0" borderId="2" xfId="25" applyFont="1" applyFill="1" applyBorder="1" applyAlignment="1">
      <alignment horizontal="left" vertical="center" wrapText="1"/>
    </xf>
    <xf numFmtId="0" fontId="17" fillId="8" borderId="2" xfId="16" applyFont="1" applyFill="1" applyBorder="1" applyProtection="1"/>
    <xf numFmtId="1" fontId="17" fillId="8" borderId="2" xfId="0" applyNumberFormat="1" applyFont="1" applyFill="1" applyBorder="1" applyAlignment="1" applyProtection="1">
      <alignment horizontal="center" vertical="center"/>
    </xf>
    <xf numFmtId="0" fontId="17" fillId="0" borderId="0" xfId="0" applyFont="1"/>
    <xf numFmtId="0" fontId="55" fillId="0" borderId="0" xfId="0" applyFont="1" applyAlignment="1">
      <alignment vertical="center"/>
    </xf>
    <xf numFmtId="1" fontId="55" fillId="0" borderId="0" xfId="0" applyNumberFormat="1" applyFont="1" applyAlignment="1">
      <alignment horizontal="center" vertical="center"/>
    </xf>
    <xf numFmtId="1" fontId="55" fillId="0" borderId="0" xfId="0" applyNumberFormat="1" applyFont="1" applyAlignment="1">
      <alignment horizontal="left" vertical="center"/>
    </xf>
    <xf numFmtId="0" fontId="59" fillId="0" borderId="0" xfId="0" applyFont="1"/>
    <xf numFmtId="0" fontId="61" fillId="0" borderId="0" xfId="0" applyFont="1"/>
    <xf numFmtId="0" fontId="63" fillId="0" borderId="0" xfId="0" applyFont="1"/>
    <xf numFmtId="0" fontId="64" fillId="0" borderId="0" xfId="0" applyFont="1"/>
    <xf numFmtId="0" fontId="60" fillId="0" borderId="0" xfId="0" applyFont="1"/>
    <xf numFmtId="0" fontId="65" fillId="0" borderId="0" xfId="0" applyFont="1" applyAlignment="1">
      <alignment horizontal="center" vertical="center" wrapText="1"/>
    </xf>
    <xf numFmtId="0" fontId="66" fillId="0" borderId="0" xfId="0" applyFont="1" applyAlignment="1">
      <alignment horizontal="center" vertical="center" wrapText="1"/>
    </xf>
    <xf numFmtId="165" fontId="53" fillId="0" borderId="2" xfId="0" applyNumberFormat="1" applyFont="1" applyBorder="1" applyAlignment="1" applyProtection="1">
      <alignment horizontal="center" vertical="center"/>
    </xf>
    <xf numFmtId="2" fontId="53" fillId="0" borderId="2" xfId="0" applyNumberFormat="1" applyFont="1" applyBorder="1" applyAlignment="1" applyProtection="1">
      <alignment horizontal="center" vertical="center"/>
    </xf>
    <xf numFmtId="165" fontId="53" fillId="0" borderId="2" xfId="0" applyNumberFormat="1" applyFont="1" applyBorder="1" applyProtection="1"/>
    <xf numFmtId="1" fontId="54" fillId="9" borderId="2" xfId="0" applyNumberFormat="1" applyFont="1" applyFill="1" applyBorder="1" applyAlignment="1" applyProtection="1">
      <alignment horizontal="center" vertical="center"/>
    </xf>
    <xf numFmtId="0" fontId="54" fillId="9" borderId="2" xfId="0" applyNumberFormat="1" applyFont="1" applyFill="1" applyBorder="1" applyAlignment="1" applyProtection="1">
      <alignment horizontal="center" vertical="center"/>
    </xf>
    <xf numFmtId="2" fontId="54" fillId="9" borderId="2" xfId="0" applyNumberFormat="1" applyFont="1" applyFill="1" applyBorder="1" applyAlignment="1" applyProtection="1">
      <alignment horizontal="center" vertical="center"/>
    </xf>
    <xf numFmtId="165" fontId="54" fillId="9" borderId="2" xfId="0" applyNumberFormat="1" applyFont="1" applyFill="1" applyBorder="1" applyAlignment="1" applyProtection="1">
      <alignment horizontal="center" vertical="center"/>
    </xf>
    <xf numFmtId="165" fontId="54" fillId="9" borderId="2" xfId="0" applyNumberFormat="1" applyFont="1" applyFill="1" applyBorder="1" applyProtection="1"/>
    <xf numFmtId="0" fontId="23" fillId="0" borderId="0" xfId="0" applyFont="1" applyProtection="1">
      <protection locked="0"/>
    </xf>
    <xf numFmtId="165" fontId="23" fillId="0" borderId="0" xfId="0" applyNumberFormat="1" applyFont="1" applyAlignment="1" applyProtection="1">
      <alignment horizontal="center" vertical="center"/>
      <protection locked="0"/>
    </xf>
    <xf numFmtId="1" fontId="23" fillId="0" borderId="0" xfId="0" applyNumberFormat="1" applyFont="1" applyAlignment="1" applyProtection="1">
      <alignment horizontal="center" vertical="center"/>
      <protection locked="0"/>
    </xf>
    <xf numFmtId="0" fontId="0" fillId="0" borderId="0" xfId="0" applyProtection="1">
      <protection locked="0"/>
    </xf>
    <xf numFmtId="1" fontId="0" fillId="0" borderId="0" xfId="0" applyNumberFormat="1" applyAlignment="1" applyProtection="1">
      <alignment horizontal="center" vertical="center"/>
      <protection locked="0"/>
    </xf>
    <xf numFmtId="0" fontId="0" fillId="0" borderId="0" xfId="0" applyNumberFormat="1" applyAlignment="1" applyProtection="1">
      <alignment horizontal="center" vertical="center"/>
      <protection locked="0"/>
    </xf>
    <xf numFmtId="2" fontId="0" fillId="0" borderId="0" xfId="0" applyNumberFormat="1" applyAlignment="1" applyProtection="1">
      <alignment horizontal="center" vertical="center"/>
      <protection locked="0"/>
    </xf>
    <xf numFmtId="165" fontId="0" fillId="0" borderId="0" xfId="0" applyNumberFormat="1" applyAlignment="1" applyProtection="1">
      <alignment horizontal="center" vertical="center"/>
      <protection locked="0"/>
    </xf>
    <xf numFmtId="165" fontId="0" fillId="0" borderId="0" xfId="0" applyNumberFormat="1" applyProtection="1">
      <protection locked="0"/>
    </xf>
    <xf numFmtId="0" fontId="0" fillId="0" borderId="0" xfId="0" applyAlignment="1" applyProtection="1">
      <alignment horizontal="center" vertical="center"/>
      <protection locked="0"/>
    </xf>
    <xf numFmtId="49" fontId="13" fillId="6" borderId="2" xfId="0" applyNumberFormat="1" applyFont="1" applyFill="1" applyBorder="1" applyAlignment="1" applyProtection="1">
      <alignment horizontal="center" wrapText="1"/>
      <protection locked="0"/>
    </xf>
    <xf numFmtId="0" fontId="14" fillId="0" borderId="0" xfId="0" applyFont="1" applyProtection="1">
      <protection locked="0"/>
    </xf>
    <xf numFmtId="0" fontId="13" fillId="6" borderId="2" xfId="0" applyFont="1" applyFill="1" applyBorder="1" applyAlignment="1" applyProtection="1">
      <alignment horizontal="center"/>
      <protection locked="0"/>
    </xf>
    <xf numFmtId="1" fontId="13" fillId="11" borderId="2" xfId="0" applyNumberFormat="1" applyFont="1" applyFill="1" applyBorder="1" applyAlignment="1" applyProtection="1">
      <alignment horizontal="center" vertical="center"/>
      <protection locked="0"/>
    </xf>
    <xf numFmtId="0" fontId="13" fillId="11" borderId="2" xfId="0" applyNumberFormat="1" applyFont="1" applyFill="1" applyBorder="1" applyAlignment="1" applyProtection="1">
      <alignment horizontal="center" vertical="center"/>
      <protection locked="0"/>
    </xf>
    <xf numFmtId="2" fontId="13" fillId="11" borderId="2" xfId="0" applyNumberFormat="1" applyFont="1" applyFill="1" applyBorder="1" applyAlignment="1" applyProtection="1">
      <alignment horizontal="center" vertical="center"/>
      <protection locked="0"/>
    </xf>
    <xf numFmtId="165" fontId="13" fillId="11" borderId="2" xfId="0" applyNumberFormat="1" applyFont="1" applyFill="1" applyBorder="1" applyAlignment="1" applyProtection="1">
      <alignment horizontal="center" vertical="center"/>
      <protection locked="0"/>
    </xf>
    <xf numFmtId="165" fontId="13" fillId="11" borderId="3" xfId="0" applyNumberFormat="1" applyFont="1" applyFill="1" applyBorder="1" applyAlignment="1" applyProtection="1">
      <alignment horizontal="center" vertical="center"/>
      <protection locked="0"/>
    </xf>
    <xf numFmtId="165" fontId="13" fillId="13" borderId="3" xfId="0" applyNumberFormat="1" applyFont="1" applyFill="1" applyBorder="1" applyAlignment="1" applyProtection="1">
      <alignment horizontal="center" vertical="center"/>
      <protection locked="0"/>
    </xf>
    <xf numFmtId="165" fontId="20" fillId="12" borderId="2" xfId="0" applyNumberFormat="1" applyFont="1" applyFill="1" applyBorder="1" applyAlignment="1" applyProtection="1">
      <alignment horizontal="center"/>
      <protection locked="0"/>
    </xf>
    <xf numFmtId="165" fontId="13" fillId="6" borderId="5" xfId="0" applyNumberFormat="1" applyFont="1" applyFill="1" applyBorder="1" applyAlignment="1" applyProtection="1">
      <alignment horizontal="center"/>
      <protection locked="0"/>
    </xf>
    <xf numFmtId="165" fontId="13" fillId="6" borderId="2" xfId="0" applyNumberFormat="1" applyFont="1" applyFill="1" applyBorder="1" applyAlignment="1" applyProtection="1">
      <alignment horizontal="center"/>
      <protection locked="0"/>
    </xf>
    <xf numFmtId="165" fontId="20" fillId="6" borderId="2" xfId="0" applyNumberFormat="1" applyFont="1" applyFill="1" applyBorder="1" applyAlignment="1" applyProtection="1">
      <alignment horizontal="center"/>
      <protection locked="0"/>
    </xf>
    <xf numFmtId="165" fontId="13" fillId="6" borderId="2" xfId="0" applyNumberFormat="1" applyFont="1" applyFill="1" applyBorder="1" applyAlignment="1" applyProtection="1">
      <alignment horizontal="center" wrapText="1"/>
      <protection locked="0"/>
    </xf>
    <xf numFmtId="0" fontId="13" fillId="6" borderId="2" xfId="0" applyFont="1" applyFill="1" applyBorder="1" applyAlignment="1" applyProtection="1">
      <alignment horizontal="center" wrapText="1"/>
      <protection locked="0"/>
    </xf>
    <xf numFmtId="165" fontId="13" fillId="6" borderId="2" xfId="0" applyNumberFormat="1" applyFont="1" applyFill="1" applyBorder="1" applyAlignment="1" applyProtection="1">
      <alignment horizontal="center" vertical="center"/>
      <protection locked="0"/>
    </xf>
    <xf numFmtId="1" fontId="13" fillId="6" borderId="2" xfId="0" applyNumberFormat="1" applyFont="1" applyFill="1" applyBorder="1" applyAlignment="1" applyProtection="1">
      <alignment horizontal="center" vertical="center" wrapText="1"/>
      <protection locked="0"/>
    </xf>
    <xf numFmtId="1" fontId="13" fillId="6" borderId="2" xfId="0" applyNumberFormat="1" applyFont="1" applyFill="1" applyBorder="1" applyAlignment="1" applyProtection="1">
      <alignment horizontal="center" vertical="center"/>
      <protection locked="0"/>
    </xf>
    <xf numFmtId="0" fontId="12" fillId="2" borderId="2" xfId="16" applyFont="1" applyFill="1" applyBorder="1" applyProtection="1">
      <protection locked="0"/>
    </xf>
    <xf numFmtId="0" fontId="12" fillId="0" borderId="0" xfId="0" applyFont="1" applyProtection="1">
      <protection locked="0"/>
    </xf>
    <xf numFmtId="0" fontId="12" fillId="2" borderId="2" xfId="16" applyFont="1" applyFill="1" applyBorder="1" applyAlignment="1" applyProtection="1">
      <alignment horizontal="right"/>
      <protection locked="0"/>
    </xf>
    <xf numFmtId="1" fontId="12" fillId="2" borderId="2" xfId="0" applyNumberFormat="1" applyFont="1" applyFill="1" applyBorder="1" applyAlignment="1" applyProtection="1">
      <alignment horizontal="center" vertical="center"/>
      <protection locked="0"/>
    </xf>
    <xf numFmtId="0" fontId="12" fillId="2" borderId="2" xfId="0" applyNumberFormat="1" applyFont="1" applyFill="1" applyBorder="1" applyAlignment="1" applyProtection="1">
      <alignment horizontal="center" vertical="center"/>
      <protection locked="0"/>
    </xf>
    <xf numFmtId="2" fontId="12" fillId="2" borderId="2" xfId="0" applyNumberFormat="1" applyFont="1" applyFill="1" applyBorder="1" applyAlignment="1" applyProtection="1">
      <alignment horizontal="center" vertical="center"/>
      <protection locked="0"/>
    </xf>
    <xf numFmtId="0" fontId="12" fillId="2" borderId="6" xfId="0" applyNumberFormat="1" applyFont="1" applyFill="1" applyBorder="1" applyAlignment="1" applyProtection="1">
      <alignment horizontal="center" vertical="center"/>
      <protection locked="0"/>
    </xf>
    <xf numFmtId="165" fontId="12" fillId="2" borderId="2" xfId="0" applyNumberFormat="1" applyFont="1" applyFill="1" applyBorder="1" applyAlignment="1" applyProtection="1">
      <alignment horizontal="center" vertical="center"/>
      <protection locked="0"/>
    </xf>
    <xf numFmtId="165" fontId="12" fillId="2" borderId="6" xfId="0" applyNumberFormat="1" applyFont="1" applyFill="1" applyBorder="1" applyAlignment="1" applyProtection="1">
      <alignment horizontal="center" vertical="center"/>
      <protection locked="0"/>
    </xf>
    <xf numFmtId="2" fontId="12" fillId="2" borderId="6" xfId="0" applyNumberFormat="1" applyFont="1" applyFill="1" applyBorder="1" applyAlignment="1" applyProtection="1">
      <alignment horizontal="center" vertical="center"/>
      <protection locked="0"/>
    </xf>
    <xf numFmtId="165" fontId="12" fillId="2" borderId="2" xfId="0" applyNumberFormat="1" applyFont="1" applyFill="1" applyBorder="1" applyProtection="1">
      <protection locked="0"/>
    </xf>
    <xf numFmtId="1" fontId="14" fillId="2" borderId="2" xfId="0" applyNumberFormat="1" applyFont="1" applyFill="1" applyBorder="1" applyAlignment="1" applyProtection="1">
      <alignment horizontal="center" vertical="center"/>
      <protection locked="0"/>
    </xf>
    <xf numFmtId="0" fontId="3" fillId="7" borderId="2" xfId="16" applyFill="1" applyBorder="1" applyProtection="1">
      <protection locked="0"/>
    </xf>
    <xf numFmtId="1" fontId="0" fillId="7" borderId="2" xfId="0" applyNumberFormat="1" applyFill="1" applyBorder="1" applyAlignment="1" applyProtection="1">
      <alignment horizontal="center" vertical="center"/>
      <protection locked="0"/>
    </xf>
    <xf numFmtId="0" fontId="0" fillId="7" borderId="2" xfId="0" applyNumberFormat="1" applyFill="1" applyBorder="1" applyAlignment="1" applyProtection="1">
      <alignment horizontal="center" vertical="center"/>
      <protection locked="0"/>
    </xf>
    <xf numFmtId="2" fontId="0" fillId="7" borderId="2" xfId="0" applyNumberFormat="1" applyFill="1" applyBorder="1" applyAlignment="1" applyProtection="1">
      <alignment horizontal="center" vertical="center"/>
      <protection locked="0"/>
    </xf>
    <xf numFmtId="165" fontId="0" fillId="7" borderId="2" xfId="0" applyNumberFormat="1" applyFill="1" applyBorder="1" applyAlignment="1" applyProtection="1">
      <alignment horizontal="center" vertical="center"/>
      <protection locked="0"/>
    </xf>
    <xf numFmtId="165" fontId="0" fillId="7" borderId="2" xfId="0" applyNumberFormat="1" applyFill="1" applyBorder="1" applyProtection="1">
      <protection locked="0"/>
    </xf>
    <xf numFmtId="0" fontId="4" fillId="8" borderId="2" xfId="16" applyFont="1" applyFill="1" applyBorder="1" applyProtection="1">
      <protection locked="0"/>
    </xf>
    <xf numFmtId="0" fontId="4" fillId="0" borderId="0" xfId="0" applyFont="1" applyProtection="1">
      <protection locked="0"/>
    </xf>
    <xf numFmtId="1" fontId="4" fillId="8" borderId="2" xfId="0" applyNumberFormat="1" applyFont="1" applyFill="1" applyBorder="1" applyAlignment="1" applyProtection="1">
      <alignment horizontal="center" vertical="center"/>
      <protection locked="0"/>
    </xf>
    <xf numFmtId="0" fontId="4" fillId="8" borderId="2" xfId="0" applyNumberFormat="1" applyFont="1" applyFill="1" applyBorder="1" applyAlignment="1" applyProtection="1">
      <alignment horizontal="center" vertical="center"/>
      <protection locked="0"/>
    </xf>
    <xf numFmtId="2" fontId="4" fillId="8" borderId="2" xfId="0" applyNumberFormat="1" applyFont="1" applyFill="1" applyBorder="1" applyAlignment="1" applyProtection="1">
      <alignment horizontal="center" vertical="center"/>
      <protection locked="0"/>
    </xf>
    <xf numFmtId="165" fontId="4" fillId="8" borderId="2" xfId="0" applyNumberFormat="1" applyFont="1" applyFill="1" applyBorder="1" applyAlignment="1" applyProtection="1">
      <alignment horizontal="center" vertical="center"/>
      <protection locked="0"/>
    </xf>
    <xf numFmtId="165" fontId="4" fillId="8" borderId="2" xfId="0" applyNumberFormat="1" applyFont="1" applyFill="1" applyBorder="1" applyProtection="1">
      <protection locked="0"/>
    </xf>
    <xf numFmtId="0" fontId="3" fillId="5" borderId="2" xfId="16" applyFill="1" applyBorder="1" applyProtection="1">
      <protection locked="0"/>
    </xf>
    <xf numFmtId="1" fontId="0" fillId="5" borderId="2" xfId="0" applyNumberFormat="1" applyFill="1" applyBorder="1" applyAlignment="1" applyProtection="1">
      <alignment horizontal="center" vertical="center"/>
      <protection locked="0"/>
    </xf>
    <xf numFmtId="0" fontId="0" fillId="5" borderId="2" xfId="0" applyNumberFormat="1" applyFill="1" applyBorder="1" applyAlignment="1" applyProtection="1">
      <alignment horizontal="center" vertical="center"/>
      <protection locked="0"/>
    </xf>
    <xf numFmtId="2" fontId="0" fillId="5" borderId="2" xfId="0" applyNumberFormat="1" applyFill="1" applyBorder="1" applyAlignment="1" applyProtection="1">
      <alignment horizontal="center" vertical="center"/>
      <protection locked="0"/>
    </xf>
    <xf numFmtId="165" fontId="0" fillId="5" borderId="2" xfId="0" applyNumberFormat="1" applyFill="1" applyBorder="1" applyAlignment="1" applyProtection="1">
      <alignment horizontal="center" vertical="center"/>
      <protection locked="0"/>
    </xf>
    <xf numFmtId="165" fontId="0" fillId="5" borderId="2" xfId="0" applyNumberFormat="1" applyFill="1" applyBorder="1" applyProtection="1">
      <protection locked="0"/>
    </xf>
    <xf numFmtId="0" fontId="15" fillId="0" borderId="2" xfId="16" applyFont="1" applyBorder="1" applyProtection="1">
      <protection locked="0"/>
    </xf>
    <xf numFmtId="1" fontId="15" fillId="0" borderId="2" xfId="0" applyNumberFormat="1" applyFont="1" applyBorder="1" applyAlignment="1" applyProtection="1">
      <alignment horizontal="center" vertical="center"/>
      <protection locked="0"/>
    </xf>
    <xf numFmtId="0" fontId="15" fillId="0" borderId="2" xfId="0" applyNumberFormat="1" applyFont="1" applyBorder="1" applyAlignment="1" applyProtection="1">
      <alignment horizontal="center" vertical="center"/>
      <protection locked="0"/>
    </xf>
    <xf numFmtId="2" fontId="15" fillId="0" borderId="2" xfId="0" applyNumberFormat="1" applyFont="1" applyBorder="1" applyAlignment="1" applyProtection="1">
      <alignment horizontal="center" vertical="center"/>
      <protection locked="0"/>
    </xf>
    <xf numFmtId="165" fontId="15" fillId="0" borderId="2" xfId="0" applyNumberFormat="1" applyFont="1" applyBorder="1" applyAlignment="1" applyProtection="1">
      <alignment horizontal="center" vertical="center"/>
      <protection locked="0"/>
    </xf>
    <xf numFmtId="165" fontId="15" fillId="0" borderId="2" xfId="0" applyNumberFormat="1" applyFont="1" applyBorder="1" applyProtection="1">
      <protection locked="0"/>
    </xf>
    <xf numFmtId="0" fontId="15" fillId="0" borderId="2" xfId="16" applyFont="1" applyFill="1" applyBorder="1" applyProtection="1">
      <protection locked="0"/>
    </xf>
    <xf numFmtId="0" fontId="16" fillId="9" borderId="2" xfId="16" applyFont="1" applyFill="1" applyBorder="1" applyProtection="1">
      <protection locked="0"/>
    </xf>
    <xf numFmtId="1" fontId="16" fillId="9" borderId="2" xfId="0" applyNumberFormat="1" applyFont="1" applyFill="1" applyBorder="1" applyAlignment="1" applyProtection="1">
      <alignment horizontal="center" vertical="center"/>
      <protection locked="0"/>
    </xf>
    <xf numFmtId="0" fontId="16" fillId="9" borderId="2" xfId="0" applyNumberFormat="1" applyFont="1" applyFill="1" applyBorder="1" applyAlignment="1" applyProtection="1">
      <alignment horizontal="center" vertical="center"/>
      <protection locked="0"/>
    </xf>
    <xf numFmtId="2" fontId="16" fillId="9" borderId="2" xfId="0" applyNumberFormat="1" applyFont="1" applyFill="1" applyBorder="1" applyAlignment="1" applyProtection="1">
      <alignment horizontal="center" vertical="center"/>
      <protection locked="0"/>
    </xf>
    <xf numFmtId="165" fontId="16" fillId="9" borderId="2" xfId="0" applyNumberFormat="1" applyFont="1" applyFill="1" applyBorder="1" applyAlignment="1" applyProtection="1">
      <alignment horizontal="center" vertical="center"/>
      <protection locked="0"/>
    </xf>
    <xf numFmtId="165" fontId="16" fillId="9" borderId="2" xfId="0" applyNumberFormat="1" applyFont="1" applyFill="1" applyBorder="1" applyProtection="1">
      <protection locked="0"/>
    </xf>
    <xf numFmtId="0" fontId="26" fillId="0" borderId="2" xfId="23" applyFont="1" applyFill="1" applyBorder="1" applyAlignment="1" applyProtection="1">
      <alignment horizontal="left" vertical="center"/>
      <protection locked="0"/>
    </xf>
    <xf numFmtId="0" fontId="67" fillId="9" borderId="2" xfId="16" applyFont="1" applyFill="1" applyBorder="1" applyProtection="1">
      <protection locked="0"/>
    </xf>
    <xf numFmtId="1" fontId="54" fillId="9" borderId="2" xfId="0" applyNumberFormat="1" applyFont="1" applyFill="1" applyBorder="1" applyAlignment="1" applyProtection="1">
      <alignment horizontal="center" vertical="center"/>
      <protection locked="0"/>
    </xf>
    <xf numFmtId="0" fontId="54" fillId="9" borderId="2" xfId="0" applyNumberFormat="1" applyFont="1" applyFill="1" applyBorder="1" applyAlignment="1" applyProtection="1">
      <alignment horizontal="center" vertical="center"/>
      <protection locked="0"/>
    </xf>
    <xf numFmtId="2" fontId="54" fillId="9" borderId="2" xfId="0" applyNumberFormat="1" applyFont="1" applyFill="1" applyBorder="1" applyAlignment="1" applyProtection="1">
      <alignment horizontal="center" vertical="center"/>
      <protection locked="0"/>
    </xf>
    <xf numFmtId="165" fontId="54" fillId="9" borderId="2" xfId="0" applyNumberFormat="1" applyFont="1" applyFill="1" applyBorder="1" applyAlignment="1" applyProtection="1">
      <alignment horizontal="center" vertical="center"/>
      <protection locked="0"/>
    </xf>
    <xf numFmtId="165" fontId="54" fillId="9" borderId="2" xfId="0" applyNumberFormat="1" applyFont="1" applyFill="1" applyBorder="1" applyProtection="1">
      <protection locked="0"/>
    </xf>
    <xf numFmtId="0" fontId="68" fillId="0" borderId="2" xfId="16" applyFont="1" applyBorder="1" applyProtection="1">
      <protection locked="0"/>
    </xf>
    <xf numFmtId="165" fontId="53" fillId="0" borderId="2" xfId="0" applyNumberFormat="1" applyFont="1" applyBorder="1" applyAlignment="1" applyProtection="1">
      <alignment horizontal="center" vertical="center"/>
      <protection locked="0"/>
    </xf>
    <xf numFmtId="2" fontId="53" fillId="0" borderId="2" xfId="0" applyNumberFormat="1" applyFont="1" applyBorder="1" applyAlignment="1" applyProtection="1">
      <alignment horizontal="center" vertical="center"/>
      <protection locked="0"/>
    </xf>
    <xf numFmtId="165" fontId="53" fillId="0" borderId="2" xfId="0" applyNumberFormat="1" applyFont="1" applyBorder="1" applyProtection="1">
      <protection locked="0"/>
    </xf>
    <xf numFmtId="0" fontId="53" fillId="0" borderId="2" xfId="16" applyFont="1" applyFill="1" applyBorder="1" applyProtection="1">
      <protection locked="0"/>
    </xf>
    <xf numFmtId="0" fontId="25" fillId="0" borderId="2" xfId="25" applyFont="1" applyFill="1" applyBorder="1" applyAlignment="1" applyProtection="1">
      <alignment horizontal="left" vertical="center"/>
      <protection locked="0"/>
    </xf>
    <xf numFmtId="0" fontId="68" fillId="0" borderId="2" xfId="16" applyFont="1" applyFill="1" applyBorder="1" applyProtection="1">
      <protection locked="0"/>
    </xf>
    <xf numFmtId="0" fontId="15" fillId="10" borderId="2" xfId="16" applyFont="1" applyFill="1" applyBorder="1" applyProtection="1">
      <protection locked="0"/>
    </xf>
    <xf numFmtId="0" fontId="16" fillId="10" borderId="2" xfId="16" applyFont="1" applyFill="1" applyBorder="1" applyProtection="1">
      <protection locked="0"/>
    </xf>
    <xf numFmtId="0" fontId="25" fillId="0" borderId="2" xfId="25" applyFill="1" applyBorder="1" applyAlignment="1" applyProtection="1">
      <alignment horizontal="left" vertical="center" wrapText="1"/>
      <protection locked="0"/>
    </xf>
    <xf numFmtId="0" fontId="0" fillId="0" borderId="0" xfId="0" applyAlignment="1" applyProtection="1">
      <alignment vertical="center"/>
      <protection locked="0"/>
    </xf>
    <xf numFmtId="165" fontId="15" fillId="0" borderId="2" xfId="0" applyNumberFormat="1" applyFont="1" applyBorder="1" applyAlignment="1" applyProtection="1">
      <alignment vertical="center"/>
      <protection locked="0"/>
    </xf>
    <xf numFmtId="1" fontId="15" fillId="14" borderId="6" xfId="0" applyNumberFormat="1" applyFont="1" applyFill="1" applyBorder="1" applyAlignment="1" applyProtection="1">
      <alignment horizontal="center" vertical="center" wrapText="1"/>
      <protection locked="0"/>
    </xf>
    <xf numFmtId="1" fontId="16" fillId="9" borderId="2" xfId="0" applyNumberFormat="1" applyFont="1" applyFill="1" applyBorder="1" applyAlignment="1" applyProtection="1">
      <alignment horizontal="left" vertical="center"/>
      <protection locked="0"/>
    </xf>
    <xf numFmtId="1" fontId="15" fillId="0" borderId="2" xfId="0" applyNumberFormat="1" applyFont="1" applyBorder="1" applyAlignment="1" applyProtection="1">
      <alignment horizontal="left" vertical="center"/>
      <protection locked="0"/>
    </xf>
    <xf numFmtId="0" fontId="54" fillId="9" borderId="2" xfId="16" applyFont="1" applyFill="1" applyBorder="1" applyProtection="1">
      <protection locked="0"/>
    </xf>
    <xf numFmtId="0" fontId="57" fillId="0" borderId="2" xfId="16" applyFont="1" applyBorder="1" applyProtection="1">
      <protection locked="0"/>
    </xf>
    <xf numFmtId="1" fontId="70" fillId="47" borderId="27" xfId="0" applyNumberFormat="1" applyFont="1" applyFill="1" applyBorder="1" applyAlignment="1">
      <alignment horizontal="center" vertical="center"/>
    </xf>
    <xf numFmtId="0" fontId="71" fillId="46" borderId="0" xfId="0" applyFont="1" applyFill="1" applyAlignment="1">
      <alignment horizontal="center" wrapText="1"/>
    </xf>
    <xf numFmtId="0" fontId="0" fillId="47" borderId="0" xfId="0" applyFill="1" applyAlignment="1">
      <alignment horizontal="left" vertical="center" wrapText="1"/>
    </xf>
    <xf numFmtId="0" fontId="71" fillId="0" borderId="0" xfId="0" applyFont="1" applyFill="1" applyAlignment="1">
      <alignment horizontal="center" wrapText="1"/>
    </xf>
    <xf numFmtId="0" fontId="0" fillId="0" borderId="0" xfId="0" applyFill="1" applyAlignment="1">
      <alignment horizontal="center" vertical="center"/>
    </xf>
    <xf numFmtId="0" fontId="0" fillId="0" borderId="0" xfId="0" applyFill="1"/>
    <xf numFmtId="1" fontId="70" fillId="48" borderId="28" xfId="0" applyNumberFormat="1" applyFont="1" applyFill="1" applyBorder="1" applyAlignment="1">
      <alignment horizontal="right" vertical="center"/>
    </xf>
    <xf numFmtId="0" fontId="77" fillId="48" borderId="2" xfId="0" applyFont="1" applyFill="1" applyBorder="1" applyAlignment="1" applyProtection="1">
      <alignment horizontal="center"/>
      <protection locked="0"/>
    </xf>
    <xf numFmtId="9" fontId="78" fillId="48" borderId="9" xfId="22" applyFont="1" applyFill="1" applyBorder="1" applyAlignment="1" applyProtection="1">
      <alignment horizontal="center" vertical="center"/>
      <protection locked="0"/>
    </xf>
    <xf numFmtId="165" fontId="79" fillId="48" borderId="5" xfId="0" applyNumberFormat="1" applyFont="1" applyFill="1" applyBorder="1" applyAlignment="1" applyProtection="1">
      <alignment horizontal="center"/>
      <protection locked="0"/>
    </xf>
    <xf numFmtId="0" fontId="70" fillId="48" borderId="5" xfId="0" applyFont="1" applyFill="1" applyBorder="1" applyAlignment="1" applyProtection="1">
      <alignment horizontal="right"/>
      <protection locked="0"/>
    </xf>
    <xf numFmtId="165" fontId="70" fillId="48" borderId="2" xfId="0" applyNumberFormat="1" applyFont="1" applyFill="1" applyBorder="1" applyAlignment="1" applyProtection="1">
      <alignment horizontal="right"/>
      <protection locked="0"/>
    </xf>
    <xf numFmtId="0" fontId="59" fillId="0" borderId="0" xfId="0" applyFont="1" applyAlignment="1">
      <alignment horizontal="right"/>
    </xf>
    <xf numFmtId="0" fontId="73" fillId="46" borderId="0" xfId="0" applyFont="1" applyFill="1" applyAlignment="1">
      <alignment horizontal="center"/>
    </xf>
    <xf numFmtId="0" fontId="75" fillId="46" borderId="0" xfId="0" applyFont="1" applyFill="1" applyAlignment="1">
      <alignment horizontal="center"/>
    </xf>
    <xf numFmtId="0" fontId="74" fillId="47" borderId="0" xfId="0" applyFont="1" applyFill="1" applyAlignment="1">
      <alignment horizontal="center"/>
    </xf>
    <xf numFmtId="0" fontId="59" fillId="0" borderId="0" xfId="0" applyFont="1" applyAlignment="1">
      <alignment horizontal="right"/>
    </xf>
    <xf numFmtId="0" fontId="59" fillId="0" borderId="3" xfId="0" applyFont="1" applyBorder="1" applyAlignment="1">
      <alignment horizontal="left" vertical="top"/>
    </xf>
    <xf numFmtId="0" fontId="59" fillId="0" borderId="4" xfId="0" applyFont="1" applyBorder="1" applyAlignment="1">
      <alignment horizontal="left" vertical="top"/>
    </xf>
    <xf numFmtId="0" fontId="59" fillId="0" borderId="5" xfId="0" applyFont="1" applyBorder="1" applyAlignment="1">
      <alignment horizontal="left" vertical="top"/>
    </xf>
    <xf numFmtId="0" fontId="61" fillId="0" borderId="0" xfId="0" applyFont="1" applyAlignment="1">
      <alignment horizontal="right"/>
    </xf>
    <xf numFmtId="14" fontId="61" fillId="0" borderId="3" xfId="0" applyNumberFormat="1" applyFont="1" applyBorder="1" applyAlignment="1">
      <alignment horizontal="left" vertical="top"/>
    </xf>
    <xf numFmtId="0" fontId="61" fillId="0" borderId="4" xfId="0" applyFont="1" applyBorder="1" applyAlignment="1">
      <alignment horizontal="left" vertical="top"/>
    </xf>
    <xf numFmtId="0" fontId="61" fillId="0" borderId="5" xfId="0" applyFont="1" applyBorder="1" applyAlignment="1">
      <alignment horizontal="left" vertical="top"/>
    </xf>
    <xf numFmtId="0" fontId="62" fillId="0" borderId="0" xfId="0" applyFont="1" applyAlignment="1">
      <alignment horizontal="right"/>
    </xf>
    <xf numFmtId="0" fontId="62" fillId="0" borderId="8" xfId="0" applyFont="1" applyBorder="1" applyAlignment="1">
      <alignment horizontal="left" vertical="top"/>
    </xf>
    <xf numFmtId="0" fontId="62" fillId="0" borderId="7" xfId="0" applyFont="1" applyBorder="1" applyAlignment="1">
      <alignment horizontal="left" vertical="top"/>
    </xf>
    <xf numFmtId="0" fontId="62" fillId="0" borderId="9" xfId="0" applyFont="1" applyBorder="1" applyAlignment="1">
      <alignment horizontal="left" vertical="top"/>
    </xf>
    <xf numFmtId="0" fontId="62" fillId="0" borderId="22" xfId="0" applyFont="1" applyBorder="1" applyAlignment="1">
      <alignment horizontal="left" vertical="top"/>
    </xf>
    <xf numFmtId="0" fontId="62" fillId="0" borderId="0" xfId="0" applyFont="1" applyBorder="1" applyAlignment="1">
      <alignment horizontal="left" vertical="top"/>
    </xf>
    <xf numFmtId="0" fontId="62" fillId="0" borderId="23" xfId="0" applyFont="1" applyBorder="1" applyAlignment="1">
      <alignment horizontal="left" vertical="top"/>
    </xf>
    <xf numFmtId="0" fontId="62" fillId="0" borderId="24" xfId="0" applyFont="1" applyBorder="1" applyAlignment="1">
      <alignment horizontal="left" vertical="top"/>
    </xf>
    <xf numFmtId="0" fontId="62" fillId="0" borderId="25" xfId="0" applyFont="1" applyBorder="1" applyAlignment="1">
      <alignment horizontal="left" vertical="top"/>
    </xf>
    <xf numFmtId="0" fontId="62" fillId="0" borderId="26" xfId="0" applyFont="1" applyBorder="1" applyAlignment="1">
      <alignment horizontal="left" vertical="top"/>
    </xf>
    <xf numFmtId="0" fontId="59" fillId="0" borderId="8" xfId="0" applyFont="1" applyBorder="1" applyAlignment="1">
      <alignment horizontal="left" vertical="top"/>
    </xf>
    <xf numFmtId="0" fontId="59" fillId="0" borderId="7" xfId="0" applyFont="1" applyBorder="1" applyAlignment="1">
      <alignment horizontal="left" vertical="top"/>
    </xf>
    <xf numFmtId="0" fontId="59" fillId="0" borderId="9" xfId="0" applyFont="1" applyBorder="1" applyAlignment="1">
      <alignment horizontal="left" vertical="top"/>
    </xf>
    <xf numFmtId="0" fontId="59" fillId="0" borderId="22" xfId="0" applyFont="1" applyBorder="1" applyAlignment="1">
      <alignment horizontal="left" vertical="top"/>
    </xf>
    <xf numFmtId="0" fontId="59" fillId="0" borderId="0" xfId="0" applyFont="1" applyBorder="1" applyAlignment="1">
      <alignment horizontal="left" vertical="top"/>
    </xf>
    <xf numFmtId="0" fontId="59" fillId="0" borderId="23" xfId="0" applyFont="1" applyBorder="1" applyAlignment="1">
      <alignment horizontal="left" vertical="top"/>
    </xf>
    <xf numFmtId="0" fontId="59" fillId="0" borderId="24" xfId="0" applyFont="1" applyBorder="1" applyAlignment="1">
      <alignment horizontal="left" vertical="top"/>
    </xf>
    <xf numFmtId="0" fontId="59" fillId="0" borderId="25" xfId="0" applyFont="1" applyBorder="1" applyAlignment="1">
      <alignment horizontal="left" vertical="top"/>
    </xf>
    <xf numFmtId="0" fontId="59" fillId="0" borderId="26" xfId="0" applyFont="1" applyBorder="1" applyAlignment="1">
      <alignment horizontal="left" vertical="top"/>
    </xf>
    <xf numFmtId="0" fontId="60" fillId="0" borderId="0" xfId="0" applyFont="1" applyAlignment="1">
      <alignment horizontal="right"/>
    </xf>
    <xf numFmtId="165" fontId="60" fillId="0" borderId="3" xfId="0" applyNumberFormat="1" applyFont="1" applyBorder="1" applyAlignment="1">
      <alignment horizontal="left" vertical="top"/>
    </xf>
    <xf numFmtId="165" fontId="60" fillId="0" borderId="4" xfId="0" applyNumberFormat="1" applyFont="1" applyBorder="1" applyAlignment="1">
      <alignment horizontal="left" vertical="top"/>
    </xf>
    <xf numFmtId="165" fontId="60" fillId="0" borderId="5" xfId="0" applyNumberFormat="1" applyFont="1" applyBorder="1" applyAlignment="1">
      <alignment horizontal="left" vertical="top"/>
    </xf>
    <xf numFmtId="0" fontId="59" fillId="0" borderId="0" xfId="0" applyFont="1" applyAlignment="1">
      <alignment horizontal="center"/>
    </xf>
    <xf numFmtId="0" fontId="69" fillId="46" borderId="3" xfId="0" applyFont="1" applyFill="1" applyBorder="1" applyAlignment="1" applyProtection="1">
      <alignment horizontal="center"/>
      <protection locked="0"/>
    </xf>
    <xf numFmtId="0" fontId="69" fillId="46" borderId="4" xfId="0" applyFont="1" applyFill="1" applyBorder="1" applyAlignment="1" applyProtection="1">
      <alignment horizontal="center"/>
      <protection locked="0"/>
    </xf>
    <xf numFmtId="0" fontId="0" fillId="0" borderId="10" xfId="0" applyBorder="1" applyAlignment="1" applyProtection="1">
      <alignment horizontal="center" vertical="center" wrapText="1"/>
      <protection locked="0"/>
    </xf>
    <xf numFmtId="0" fontId="0" fillId="0" borderId="11" xfId="0" applyBorder="1" applyAlignment="1" applyProtection="1">
      <alignment horizontal="center" vertical="center" wrapText="1"/>
      <protection locked="0"/>
    </xf>
    <xf numFmtId="0" fontId="0" fillId="0" borderId="12" xfId="0" applyBorder="1" applyAlignment="1" applyProtection="1">
      <alignment horizontal="center" vertical="center" wrapText="1"/>
      <protection locked="0"/>
    </xf>
    <xf numFmtId="0" fontId="27" fillId="0" borderId="10" xfId="0" applyFont="1" applyBorder="1" applyAlignment="1" applyProtection="1">
      <alignment horizontal="center" vertical="center" wrapText="1"/>
      <protection locked="0"/>
    </xf>
    <xf numFmtId="0" fontId="27" fillId="0" borderId="11" xfId="0" applyFont="1" applyBorder="1" applyAlignment="1" applyProtection="1">
      <alignment horizontal="center" vertical="center" wrapText="1"/>
      <protection locked="0"/>
    </xf>
    <xf numFmtId="0" fontId="24" fillId="0" borderId="11" xfId="0" applyFont="1" applyBorder="1" applyAlignment="1" applyProtection="1">
      <alignment horizontal="center" vertical="center" wrapText="1"/>
      <protection locked="0"/>
    </xf>
    <xf numFmtId="0" fontId="27" fillId="0" borderId="12" xfId="0" applyFont="1" applyBorder="1" applyAlignment="1" applyProtection="1">
      <alignment horizontal="center" vertical="center" wrapText="1"/>
      <protection locked="0"/>
    </xf>
    <xf numFmtId="14" fontId="77" fillId="48" borderId="2" xfId="0" applyNumberFormat="1" applyFont="1" applyFill="1" applyBorder="1" applyAlignment="1" applyProtection="1">
      <alignment horizontal="center"/>
      <protection locked="0"/>
    </xf>
    <xf numFmtId="0" fontId="78" fillId="48" borderId="8" xfId="0" applyFont="1" applyFill="1" applyBorder="1" applyAlignment="1" applyProtection="1">
      <alignment horizontal="center" vertical="center"/>
      <protection locked="0"/>
    </xf>
    <xf numFmtId="0" fontId="78" fillId="48" borderId="7" xfId="0" applyFont="1" applyFill="1" applyBorder="1" applyAlignment="1" applyProtection="1">
      <alignment horizontal="center" vertical="center"/>
      <protection locked="0"/>
    </xf>
    <xf numFmtId="0" fontId="78" fillId="48" borderId="9" xfId="0" applyFont="1" applyFill="1" applyBorder="1" applyAlignment="1" applyProtection="1">
      <alignment horizontal="center" vertical="center"/>
      <protection locked="0"/>
    </xf>
    <xf numFmtId="0" fontId="69" fillId="46" borderId="8" xfId="0" applyFont="1" applyFill="1" applyBorder="1" applyAlignment="1" applyProtection="1">
      <alignment horizontal="center"/>
      <protection locked="0"/>
    </xf>
    <xf numFmtId="0" fontId="69" fillId="46" borderId="7" xfId="0" applyFont="1" applyFill="1" applyBorder="1" applyAlignment="1" applyProtection="1">
      <alignment horizontal="center"/>
      <protection locked="0"/>
    </xf>
    <xf numFmtId="0" fontId="69" fillId="46" borderId="9" xfId="0" applyFont="1" applyFill="1" applyBorder="1" applyAlignment="1" applyProtection="1">
      <alignment horizontal="center"/>
      <protection locked="0"/>
    </xf>
    <xf numFmtId="0" fontId="76" fillId="47" borderId="3" xfId="0" applyFont="1" applyFill="1" applyBorder="1" applyAlignment="1" applyProtection="1">
      <alignment horizontal="center"/>
      <protection locked="0"/>
    </xf>
    <xf numFmtId="0" fontId="76" fillId="47" borderId="4" xfId="0" applyFont="1" applyFill="1" applyBorder="1" applyAlignment="1" applyProtection="1">
      <alignment horizontal="center"/>
      <protection locked="0"/>
    </xf>
    <xf numFmtId="0" fontId="76" fillId="47" borderId="5" xfId="0" applyFont="1" applyFill="1" applyBorder="1" applyAlignment="1" applyProtection="1">
      <alignment horizontal="center"/>
      <protection locked="0"/>
    </xf>
    <xf numFmtId="165" fontId="77" fillId="48" borderId="3" xfId="0" applyNumberFormat="1" applyFont="1" applyFill="1" applyBorder="1" applyAlignment="1" applyProtection="1">
      <alignment horizontal="center"/>
      <protection locked="0"/>
    </xf>
    <xf numFmtId="165" fontId="77" fillId="48" borderId="5" xfId="0" applyNumberFormat="1" applyFont="1" applyFill="1" applyBorder="1" applyAlignment="1" applyProtection="1">
      <alignment horizontal="center"/>
      <protection locked="0"/>
    </xf>
  </cellXfs>
  <cellStyles count="1273">
    <cellStyle name="20% - Accent1 2" xfId="26" xr:uid="{00000000-0005-0000-0000-000000000000}"/>
    <cellStyle name="20% - Accent1 2 2" xfId="27" xr:uid="{00000000-0005-0000-0000-000001000000}"/>
    <cellStyle name="20% - Accent1 2 2 2" xfId="28" xr:uid="{00000000-0005-0000-0000-000002000000}"/>
    <cellStyle name="20% - Accent1 2 2 2 2" xfId="29" xr:uid="{00000000-0005-0000-0000-000003000000}"/>
    <cellStyle name="20% - Accent1 2 2 2 2 2" xfId="913" xr:uid="{00000000-0005-0000-0000-000004000000}"/>
    <cellStyle name="20% - Accent1 2 2 2 3" xfId="30" xr:uid="{00000000-0005-0000-0000-000005000000}"/>
    <cellStyle name="20% - Accent1 2 2 2 3 2" xfId="1088" xr:uid="{00000000-0005-0000-0000-000006000000}"/>
    <cellStyle name="20% - Accent1 2 2 2 4" xfId="730" xr:uid="{00000000-0005-0000-0000-000007000000}"/>
    <cellStyle name="20% - Accent1 2 2 3" xfId="31" xr:uid="{00000000-0005-0000-0000-000008000000}"/>
    <cellStyle name="20% - Accent1 2 2 3 2" xfId="32" xr:uid="{00000000-0005-0000-0000-000009000000}"/>
    <cellStyle name="20% - Accent1 2 2 3 2 2" xfId="914" xr:uid="{00000000-0005-0000-0000-00000A000000}"/>
    <cellStyle name="20% - Accent1 2 2 3 3" xfId="33" xr:uid="{00000000-0005-0000-0000-00000B000000}"/>
    <cellStyle name="20% - Accent1 2 2 3 3 2" xfId="1089" xr:uid="{00000000-0005-0000-0000-00000C000000}"/>
    <cellStyle name="20% - Accent1 2 2 3 4" xfId="731" xr:uid="{00000000-0005-0000-0000-00000D000000}"/>
    <cellStyle name="20% - Accent1 2 2 4" xfId="34" xr:uid="{00000000-0005-0000-0000-00000E000000}"/>
    <cellStyle name="20% - Accent1 2 2 4 2" xfId="912" xr:uid="{00000000-0005-0000-0000-00000F000000}"/>
    <cellStyle name="20% - Accent1 2 2 5" xfId="35" xr:uid="{00000000-0005-0000-0000-000010000000}"/>
    <cellStyle name="20% - Accent1 2 2 5 2" xfId="1090" xr:uid="{00000000-0005-0000-0000-000011000000}"/>
    <cellStyle name="20% - Accent1 2 2 6" xfId="729" xr:uid="{00000000-0005-0000-0000-000012000000}"/>
    <cellStyle name="20% - Accent1 2 3" xfId="36" xr:uid="{00000000-0005-0000-0000-000013000000}"/>
    <cellStyle name="20% - Accent1 2 3 2" xfId="37" xr:uid="{00000000-0005-0000-0000-000014000000}"/>
    <cellStyle name="20% - Accent1 2 3 2 2" xfId="38" xr:uid="{00000000-0005-0000-0000-000015000000}"/>
    <cellStyle name="20% - Accent1 2 3 2 2 2" xfId="916" xr:uid="{00000000-0005-0000-0000-000016000000}"/>
    <cellStyle name="20% - Accent1 2 3 2 3" xfId="39" xr:uid="{00000000-0005-0000-0000-000017000000}"/>
    <cellStyle name="20% - Accent1 2 3 2 3 2" xfId="1091" xr:uid="{00000000-0005-0000-0000-000018000000}"/>
    <cellStyle name="20% - Accent1 2 3 2 4" xfId="733" xr:uid="{00000000-0005-0000-0000-000019000000}"/>
    <cellStyle name="20% - Accent1 2 3 3" xfId="40" xr:uid="{00000000-0005-0000-0000-00001A000000}"/>
    <cellStyle name="20% - Accent1 2 3 3 2" xfId="41" xr:uid="{00000000-0005-0000-0000-00001B000000}"/>
    <cellStyle name="20% - Accent1 2 3 3 2 2" xfId="917" xr:uid="{00000000-0005-0000-0000-00001C000000}"/>
    <cellStyle name="20% - Accent1 2 3 3 3" xfId="42" xr:uid="{00000000-0005-0000-0000-00001D000000}"/>
    <cellStyle name="20% - Accent1 2 3 3 3 2" xfId="1092" xr:uid="{00000000-0005-0000-0000-00001E000000}"/>
    <cellStyle name="20% - Accent1 2 3 3 4" xfId="734" xr:uid="{00000000-0005-0000-0000-00001F000000}"/>
    <cellStyle name="20% - Accent1 2 3 4" xfId="43" xr:uid="{00000000-0005-0000-0000-000020000000}"/>
    <cellStyle name="20% - Accent1 2 3 4 2" xfId="915" xr:uid="{00000000-0005-0000-0000-000021000000}"/>
    <cellStyle name="20% - Accent1 2 3 5" xfId="44" xr:uid="{00000000-0005-0000-0000-000022000000}"/>
    <cellStyle name="20% - Accent1 2 3 5 2" xfId="1093" xr:uid="{00000000-0005-0000-0000-000023000000}"/>
    <cellStyle name="20% - Accent1 2 3 6" xfId="732" xr:uid="{00000000-0005-0000-0000-000024000000}"/>
    <cellStyle name="20% - Accent1 2 4" xfId="45" xr:uid="{00000000-0005-0000-0000-000025000000}"/>
    <cellStyle name="20% - Accent1 2 4 2" xfId="46" xr:uid="{00000000-0005-0000-0000-000026000000}"/>
    <cellStyle name="20% - Accent1 2 4 2 2" xfId="47" xr:uid="{00000000-0005-0000-0000-000027000000}"/>
    <cellStyle name="20% - Accent1 2 4 2 2 2" xfId="919" xr:uid="{00000000-0005-0000-0000-000028000000}"/>
    <cellStyle name="20% - Accent1 2 4 2 3" xfId="48" xr:uid="{00000000-0005-0000-0000-000029000000}"/>
    <cellStyle name="20% - Accent1 2 4 2 3 2" xfId="1094" xr:uid="{00000000-0005-0000-0000-00002A000000}"/>
    <cellStyle name="20% - Accent1 2 4 2 4" xfId="736" xr:uid="{00000000-0005-0000-0000-00002B000000}"/>
    <cellStyle name="20% - Accent1 2 4 3" xfId="49" xr:uid="{00000000-0005-0000-0000-00002C000000}"/>
    <cellStyle name="20% - Accent1 2 4 3 2" xfId="50" xr:uid="{00000000-0005-0000-0000-00002D000000}"/>
    <cellStyle name="20% - Accent1 2 4 3 2 2" xfId="920" xr:uid="{00000000-0005-0000-0000-00002E000000}"/>
    <cellStyle name="20% - Accent1 2 4 3 3" xfId="51" xr:uid="{00000000-0005-0000-0000-00002F000000}"/>
    <cellStyle name="20% - Accent1 2 4 3 3 2" xfId="1095" xr:uid="{00000000-0005-0000-0000-000030000000}"/>
    <cellStyle name="20% - Accent1 2 4 3 4" xfId="737" xr:uid="{00000000-0005-0000-0000-000031000000}"/>
    <cellStyle name="20% - Accent1 2 4 4" xfId="52" xr:uid="{00000000-0005-0000-0000-000032000000}"/>
    <cellStyle name="20% - Accent1 2 4 4 2" xfId="918" xr:uid="{00000000-0005-0000-0000-000033000000}"/>
    <cellStyle name="20% - Accent1 2 4 5" xfId="53" xr:uid="{00000000-0005-0000-0000-000034000000}"/>
    <cellStyle name="20% - Accent1 2 4 5 2" xfId="1096" xr:uid="{00000000-0005-0000-0000-000035000000}"/>
    <cellStyle name="20% - Accent1 2 4 6" xfId="735" xr:uid="{00000000-0005-0000-0000-000036000000}"/>
    <cellStyle name="20% - Accent1 2 5" xfId="54" xr:uid="{00000000-0005-0000-0000-000037000000}"/>
    <cellStyle name="20% - Accent1 2 5 2" xfId="55" xr:uid="{00000000-0005-0000-0000-000038000000}"/>
    <cellStyle name="20% - Accent1 2 5 2 2" xfId="921" xr:uid="{00000000-0005-0000-0000-000039000000}"/>
    <cellStyle name="20% - Accent1 2 5 3" xfId="56" xr:uid="{00000000-0005-0000-0000-00003A000000}"/>
    <cellStyle name="20% - Accent1 2 5 3 2" xfId="1097" xr:uid="{00000000-0005-0000-0000-00003B000000}"/>
    <cellStyle name="20% - Accent1 2 5 4" xfId="738" xr:uid="{00000000-0005-0000-0000-00003C000000}"/>
    <cellStyle name="20% - Accent1 2 6" xfId="57" xr:uid="{00000000-0005-0000-0000-00003D000000}"/>
    <cellStyle name="20% - Accent1 2 6 2" xfId="58" xr:uid="{00000000-0005-0000-0000-00003E000000}"/>
    <cellStyle name="20% - Accent1 2 6 2 2" xfId="922" xr:uid="{00000000-0005-0000-0000-00003F000000}"/>
    <cellStyle name="20% - Accent1 2 6 3" xfId="59" xr:uid="{00000000-0005-0000-0000-000040000000}"/>
    <cellStyle name="20% - Accent1 2 6 3 2" xfId="1098" xr:uid="{00000000-0005-0000-0000-000041000000}"/>
    <cellStyle name="20% - Accent1 2 6 4" xfId="739" xr:uid="{00000000-0005-0000-0000-000042000000}"/>
    <cellStyle name="20% - Accent1 2 7" xfId="60" xr:uid="{00000000-0005-0000-0000-000043000000}"/>
    <cellStyle name="20% - Accent1 2 7 2" xfId="911" xr:uid="{00000000-0005-0000-0000-000044000000}"/>
    <cellStyle name="20% - Accent1 2 8" xfId="61" xr:uid="{00000000-0005-0000-0000-000045000000}"/>
    <cellStyle name="20% - Accent1 2 8 2" xfId="1099" xr:uid="{00000000-0005-0000-0000-000046000000}"/>
    <cellStyle name="20% - Accent1 2 9" xfId="728" xr:uid="{00000000-0005-0000-0000-000047000000}"/>
    <cellStyle name="20% - Accent2 2" xfId="62" xr:uid="{00000000-0005-0000-0000-000048000000}"/>
    <cellStyle name="20% - Accent2 2 2" xfId="63" xr:uid="{00000000-0005-0000-0000-000049000000}"/>
    <cellStyle name="20% - Accent2 2 2 2" xfId="64" xr:uid="{00000000-0005-0000-0000-00004A000000}"/>
    <cellStyle name="20% - Accent2 2 2 2 2" xfId="65" xr:uid="{00000000-0005-0000-0000-00004B000000}"/>
    <cellStyle name="20% - Accent2 2 2 2 2 2" xfId="925" xr:uid="{00000000-0005-0000-0000-00004C000000}"/>
    <cellStyle name="20% - Accent2 2 2 2 3" xfId="66" xr:uid="{00000000-0005-0000-0000-00004D000000}"/>
    <cellStyle name="20% - Accent2 2 2 2 3 2" xfId="1100" xr:uid="{00000000-0005-0000-0000-00004E000000}"/>
    <cellStyle name="20% - Accent2 2 2 2 4" xfId="742" xr:uid="{00000000-0005-0000-0000-00004F000000}"/>
    <cellStyle name="20% - Accent2 2 2 3" xfId="67" xr:uid="{00000000-0005-0000-0000-000050000000}"/>
    <cellStyle name="20% - Accent2 2 2 3 2" xfId="68" xr:uid="{00000000-0005-0000-0000-000051000000}"/>
    <cellStyle name="20% - Accent2 2 2 3 2 2" xfId="926" xr:uid="{00000000-0005-0000-0000-000052000000}"/>
    <cellStyle name="20% - Accent2 2 2 3 3" xfId="69" xr:uid="{00000000-0005-0000-0000-000053000000}"/>
    <cellStyle name="20% - Accent2 2 2 3 3 2" xfId="1101" xr:uid="{00000000-0005-0000-0000-000054000000}"/>
    <cellStyle name="20% - Accent2 2 2 3 4" xfId="743" xr:uid="{00000000-0005-0000-0000-000055000000}"/>
    <cellStyle name="20% - Accent2 2 2 4" xfId="70" xr:uid="{00000000-0005-0000-0000-000056000000}"/>
    <cellStyle name="20% - Accent2 2 2 4 2" xfId="924" xr:uid="{00000000-0005-0000-0000-000057000000}"/>
    <cellStyle name="20% - Accent2 2 2 5" xfId="71" xr:uid="{00000000-0005-0000-0000-000058000000}"/>
    <cellStyle name="20% - Accent2 2 2 5 2" xfId="1102" xr:uid="{00000000-0005-0000-0000-000059000000}"/>
    <cellStyle name="20% - Accent2 2 2 6" xfId="741" xr:uid="{00000000-0005-0000-0000-00005A000000}"/>
    <cellStyle name="20% - Accent2 2 3" xfId="72" xr:uid="{00000000-0005-0000-0000-00005B000000}"/>
    <cellStyle name="20% - Accent2 2 3 2" xfId="73" xr:uid="{00000000-0005-0000-0000-00005C000000}"/>
    <cellStyle name="20% - Accent2 2 3 2 2" xfId="74" xr:uid="{00000000-0005-0000-0000-00005D000000}"/>
    <cellStyle name="20% - Accent2 2 3 2 2 2" xfId="928" xr:uid="{00000000-0005-0000-0000-00005E000000}"/>
    <cellStyle name="20% - Accent2 2 3 2 3" xfId="75" xr:uid="{00000000-0005-0000-0000-00005F000000}"/>
    <cellStyle name="20% - Accent2 2 3 2 3 2" xfId="1103" xr:uid="{00000000-0005-0000-0000-000060000000}"/>
    <cellStyle name="20% - Accent2 2 3 2 4" xfId="745" xr:uid="{00000000-0005-0000-0000-000061000000}"/>
    <cellStyle name="20% - Accent2 2 3 3" xfId="76" xr:uid="{00000000-0005-0000-0000-000062000000}"/>
    <cellStyle name="20% - Accent2 2 3 3 2" xfId="77" xr:uid="{00000000-0005-0000-0000-000063000000}"/>
    <cellStyle name="20% - Accent2 2 3 3 2 2" xfId="929" xr:uid="{00000000-0005-0000-0000-000064000000}"/>
    <cellStyle name="20% - Accent2 2 3 3 3" xfId="78" xr:uid="{00000000-0005-0000-0000-000065000000}"/>
    <cellStyle name="20% - Accent2 2 3 3 3 2" xfId="1104" xr:uid="{00000000-0005-0000-0000-000066000000}"/>
    <cellStyle name="20% - Accent2 2 3 3 4" xfId="746" xr:uid="{00000000-0005-0000-0000-000067000000}"/>
    <cellStyle name="20% - Accent2 2 3 4" xfId="79" xr:uid="{00000000-0005-0000-0000-000068000000}"/>
    <cellStyle name="20% - Accent2 2 3 4 2" xfId="927" xr:uid="{00000000-0005-0000-0000-000069000000}"/>
    <cellStyle name="20% - Accent2 2 3 5" xfId="80" xr:uid="{00000000-0005-0000-0000-00006A000000}"/>
    <cellStyle name="20% - Accent2 2 3 5 2" xfId="1105" xr:uid="{00000000-0005-0000-0000-00006B000000}"/>
    <cellStyle name="20% - Accent2 2 3 6" xfId="744" xr:uid="{00000000-0005-0000-0000-00006C000000}"/>
    <cellStyle name="20% - Accent2 2 4" xfId="81" xr:uid="{00000000-0005-0000-0000-00006D000000}"/>
    <cellStyle name="20% - Accent2 2 4 2" xfId="82" xr:uid="{00000000-0005-0000-0000-00006E000000}"/>
    <cellStyle name="20% - Accent2 2 4 2 2" xfId="83" xr:uid="{00000000-0005-0000-0000-00006F000000}"/>
    <cellStyle name="20% - Accent2 2 4 2 2 2" xfId="931" xr:uid="{00000000-0005-0000-0000-000070000000}"/>
    <cellStyle name="20% - Accent2 2 4 2 3" xfId="84" xr:uid="{00000000-0005-0000-0000-000071000000}"/>
    <cellStyle name="20% - Accent2 2 4 2 3 2" xfId="1106" xr:uid="{00000000-0005-0000-0000-000072000000}"/>
    <cellStyle name="20% - Accent2 2 4 2 4" xfId="748" xr:uid="{00000000-0005-0000-0000-000073000000}"/>
    <cellStyle name="20% - Accent2 2 4 3" xfId="85" xr:uid="{00000000-0005-0000-0000-000074000000}"/>
    <cellStyle name="20% - Accent2 2 4 3 2" xfId="86" xr:uid="{00000000-0005-0000-0000-000075000000}"/>
    <cellStyle name="20% - Accent2 2 4 3 2 2" xfId="932" xr:uid="{00000000-0005-0000-0000-000076000000}"/>
    <cellStyle name="20% - Accent2 2 4 3 3" xfId="87" xr:uid="{00000000-0005-0000-0000-000077000000}"/>
    <cellStyle name="20% - Accent2 2 4 3 3 2" xfId="1107" xr:uid="{00000000-0005-0000-0000-000078000000}"/>
    <cellStyle name="20% - Accent2 2 4 3 4" xfId="749" xr:uid="{00000000-0005-0000-0000-000079000000}"/>
    <cellStyle name="20% - Accent2 2 4 4" xfId="88" xr:uid="{00000000-0005-0000-0000-00007A000000}"/>
    <cellStyle name="20% - Accent2 2 4 4 2" xfId="930" xr:uid="{00000000-0005-0000-0000-00007B000000}"/>
    <cellStyle name="20% - Accent2 2 4 5" xfId="89" xr:uid="{00000000-0005-0000-0000-00007C000000}"/>
    <cellStyle name="20% - Accent2 2 4 5 2" xfId="1108" xr:uid="{00000000-0005-0000-0000-00007D000000}"/>
    <cellStyle name="20% - Accent2 2 4 6" xfId="747" xr:uid="{00000000-0005-0000-0000-00007E000000}"/>
    <cellStyle name="20% - Accent2 2 5" xfId="90" xr:uid="{00000000-0005-0000-0000-00007F000000}"/>
    <cellStyle name="20% - Accent2 2 5 2" xfId="91" xr:uid="{00000000-0005-0000-0000-000080000000}"/>
    <cellStyle name="20% - Accent2 2 5 2 2" xfId="933" xr:uid="{00000000-0005-0000-0000-000081000000}"/>
    <cellStyle name="20% - Accent2 2 5 3" xfId="92" xr:uid="{00000000-0005-0000-0000-000082000000}"/>
    <cellStyle name="20% - Accent2 2 5 3 2" xfId="1109" xr:uid="{00000000-0005-0000-0000-000083000000}"/>
    <cellStyle name="20% - Accent2 2 5 4" xfId="750" xr:uid="{00000000-0005-0000-0000-000084000000}"/>
    <cellStyle name="20% - Accent2 2 6" xfId="93" xr:uid="{00000000-0005-0000-0000-000085000000}"/>
    <cellStyle name="20% - Accent2 2 6 2" xfId="94" xr:uid="{00000000-0005-0000-0000-000086000000}"/>
    <cellStyle name="20% - Accent2 2 6 2 2" xfId="934" xr:uid="{00000000-0005-0000-0000-000087000000}"/>
    <cellStyle name="20% - Accent2 2 6 3" xfId="95" xr:uid="{00000000-0005-0000-0000-000088000000}"/>
    <cellStyle name="20% - Accent2 2 6 3 2" xfId="1110" xr:uid="{00000000-0005-0000-0000-000089000000}"/>
    <cellStyle name="20% - Accent2 2 6 4" xfId="751" xr:uid="{00000000-0005-0000-0000-00008A000000}"/>
    <cellStyle name="20% - Accent2 2 7" xfId="96" xr:uid="{00000000-0005-0000-0000-00008B000000}"/>
    <cellStyle name="20% - Accent2 2 7 2" xfId="923" xr:uid="{00000000-0005-0000-0000-00008C000000}"/>
    <cellStyle name="20% - Accent2 2 8" xfId="97" xr:uid="{00000000-0005-0000-0000-00008D000000}"/>
    <cellStyle name="20% - Accent2 2 8 2" xfId="1111" xr:uid="{00000000-0005-0000-0000-00008E000000}"/>
    <cellStyle name="20% - Accent2 2 9" xfId="740" xr:uid="{00000000-0005-0000-0000-00008F000000}"/>
    <cellStyle name="20% - Accent3 2" xfId="98" xr:uid="{00000000-0005-0000-0000-000090000000}"/>
    <cellStyle name="20% - Accent3 2 2" xfId="99" xr:uid="{00000000-0005-0000-0000-000091000000}"/>
    <cellStyle name="20% - Accent3 2 2 2" xfId="100" xr:uid="{00000000-0005-0000-0000-000092000000}"/>
    <cellStyle name="20% - Accent3 2 2 2 2" xfId="101" xr:uid="{00000000-0005-0000-0000-000093000000}"/>
    <cellStyle name="20% - Accent3 2 2 2 2 2" xfId="937" xr:uid="{00000000-0005-0000-0000-000094000000}"/>
    <cellStyle name="20% - Accent3 2 2 2 3" xfId="102" xr:uid="{00000000-0005-0000-0000-000095000000}"/>
    <cellStyle name="20% - Accent3 2 2 2 3 2" xfId="1112" xr:uid="{00000000-0005-0000-0000-000096000000}"/>
    <cellStyle name="20% - Accent3 2 2 2 4" xfId="754" xr:uid="{00000000-0005-0000-0000-000097000000}"/>
    <cellStyle name="20% - Accent3 2 2 3" xfId="103" xr:uid="{00000000-0005-0000-0000-000098000000}"/>
    <cellStyle name="20% - Accent3 2 2 3 2" xfId="104" xr:uid="{00000000-0005-0000-0000-000099000000}"/>
    <cellStyle name="20% - Accent3 2 2 3 2 2" xfId="938" xr:uid="{00000000-0005-0000-0000-00009A000000}"/>
    <cellStyle name="20% - Accent3 2 2 3 3" xfId="105" xr:uid="{00000000-0005-0000-0000-00009B000000}"/>
    <cellStyle name="20% - Accent3 2 2 3 3 2" xfId="1113" xr:uid="{00000000-0005-0000-0000-00009C000000}"/>
    <cellStyle name="20% - Accent3 2 2 3 4" xfId="755" xr:uid="{00000000-0005-0000-0000-00009D000000}"/>
    <cellStyle name="20% - Accent3 2 2 4" xfId="106" xr:uid="{00000000-0005-0000-0000-00009E000000}"/>
    <cellStyle name="20% - Accent3 2 2 4 2" xfId="936" xr:uid="{00000000-0005-0000-0000-00009F000000}"/>
    <cellStyle name="20% - Accent3 2 2 5" xfId="107" xr:uid="{00000000-0005-0000-0000-0000A0000000}"/>
    <cellStyle name="20% - Accent3 2 2 5 2" xfId="1114" xr:uid="{00000000-0005-0000-0000-0000A1000000}"/>
    <cellStyle name="20% - Accent3 2 2 6" xfId="753" xr:uid="{00000000-0005-0000-0000-0000A2000000}"/>
    <cellStyle name="20% - Accent3 2 3" xfId="108" xr:uid="{00000000-0005-0000-0000-0000A3000000}"/>
    <cellStyle name="20% - Accent3 2 3 2" xfId="109" xr:uid="{00000000-0005-0000-0000-0000A4000000}"/>
    <cellStyle name="20% - Accent3 2 3 2 2" xfId="110" xr:uid="{00000000-0005-0000-0000-0000A5000000}"/>
    <cellStyle name="20% - Accent3 2 3 2 2 2" xfId="940" xr:uid="{00000000-0005-0000-0000-0000A6000000}"/>
    <cellStyle name="20% - Accent3 2 3 2 3" xfId="111" xr:uid="{00000000-0005-0000-0000-0000A7000000}"/>
    <cellStyle name="20% - Accent3 2 3 2 3 2" xfId="1115" xr:uid="{00000000-0005-0000-0000-0000A8000000}"/>
    <cellStyle name="20% - Accent3 2 3 2 4" xfId="757" xr:uid="{00000000-0005-0000-0000-0000A9000000}"/>
    <cellStyle name="20% - Accent3 2 3 3" xfId="112" xr:uid="{00000000-0005-0000-0000-0000AA000000}"/>
    <cellStyle name="20% - Accent3 2 3 3 2" xfId="113" xr:uid="{00000000-0005-0000-0000-0000AB000000}"/>
    <cellStyle name="20% - Accent3 2 3 3 2 2" xfId="941" xr:uid="{00000000-0005-0000-0000-0000AC000000}"/>
    <cellStyle name="20% - Accent3 2 3 3 3" xfId="114" xr:uid="{00000000-0005-0000-0000-0000AD000000}"/>
    <cellStyle name="20% - Accent3 2 3 3 3 2" xfId="1116" xr:uid="{00000000-0005-0000-0000-0000AE000000}"/>
    <cellStyle name="20% - Accent3 2 3 3 4" xfId="758" xr:uid="{00000000-0005-0000-0000-0000AF000000}"/>
    <cellStyle name="20% - Accent3 2 3 4" xfId="115" xr:uid="{00000000-0005-0000-0000-0000B0000000}"/>
    <cellStyle name="20% - Accent3 2 3 4 2" xfId="939" xr:uid="{00000000-0005-0000-0000-0000B1000000}"/>
    <cellStyle name="20% - Accent3 2 3 5" xfId="116" xr:uid="{00000000-0005-0000-0000-0000B2000000}"/>
    <cellStyle name="20% - Accent3 2 3 5 2" xfId="1117" xr:uid="{00000000-0005-0000-0000-0000B3000000}"/>
    <cellStyle name="20% - Accent3 2 3 6" xfId="756" xr:uid="{00000000-0005-0000-0000-0000B4000000}"/>
    <cellStyle name="20% - Accent3 2 4" xfId="117" xr:uid="{00000000-0005-0000-0000-0000B5000000}"/>
    <cellStyle name="20% - Accent3 2 4 2" xfId="118" xr:uid="{00000000-0005-0000-0000-0000B6000000}"/>
    <cellStyle name="20% - Accent3 2 4 2 2" xfId="119" xr:uid="{00000000-0005-0000-0000-0000B7000000}"/>
    <cellStyle name="20% - Accent3 2 4 2 2 2" xfId="943" xr:uid="{00000000-0005-0000-0000-0000B8000000}"/>
    <cellStyle name="20% - Accent3 2 4 2 3" xfId="120" xr:uid="{00000000-0005-0000-0000-0000B9000000}"/>
    <cellStyle name="20% - Accent3 2 4 2 3 2" xfId="1118" xr:uid="{00000000-0005-0000-0000-0000BA000000}"/>
    <cellStyle name="20% - Accent3 2 4 2 4" xfId="760" xr:uid="{00000000-0005-0000-0000-0000BB000000}"/>
    <cellStyle name="20% - Accent3 2 4 3" xfId="121" xr:uid="{00000000-0005-0000-0000-0000BC000000}"/>
    <cellStyle name="20% - Accent3 2 4 3 2" xfId="122" xr:uid="{00000000-0005-0000-0000-0000BD000000}"/>
    <cellStyle name="20% - Accent3 2 4 3 2 2" xfId="944" xr:uid="{00000000-0005-0000-0000-0000BE000000}"/>
    <cellStyle name="20% - Accent3 2 4 3 3" xfId="123" xr:uid="{00000000-0005-0000-0000-0000BF000000}"/>
    <cellStyle name="20% - Accent3 2 4 3 3 2" xfId="1119" xr:uid="{00000000-0005-0000-0000-0000C0000000}"/>
    <cellStyle name="20% - Accent3 2 4 3 4" xfId="761" xr:uid="{00000000-0005-0000-0000-0000C1000000}"/>
    <cellStyle name="20% - Accent3 2 4 4" xfId="124" xr:uid="{00000000-0005-0000-0000-0000C2000000}"/>
    <cellStyle name="20% - Accent3 2 4 4 2" xfId="942" xr:uid="{00000000-0005-0000-0000-0000C3000000}"/>
    <cellStyle name="20% - Accent3 2 4 5" xfId="125" xr:uid="{00000000-0005-0000-0000-0000C4000000}"/>
    <cellStyle name="20% - Accent3 2 4 5 2" xfId="1120" xr:uid="{00000000-0005-0000-0000-0000C5000000}"/>
    <cellStyle name="20% - Accent3 2 4 6" xfId="759" xr:uid="{00000000-0005-0000-0000-0000C6000000}"/>
    <cellStyle name="20% - Accent3 2 5" xfId="126" xr:uid="{00000000-0005-0000-0000-0000C7000000}"/>
    <cellStyle name="20% - Accent3 2 5 2" xfId="127" xr:uid="{00000000-0005-0000-0000-0000C8000000}"/>
    <cellStyle name="20% - Accent3 2 5 2 2" xfId="945" xr:uid="{00000000-0005-0000-0000-0000C9000000}"/>
    <cellStyle name="20% - Accent3 2 5 3" xfId="128" xr:uid="{00000000-0005-0000-0000-0000CA000000}"/>
    <cellStyle name="20% - Accent3 2 5 3 2" xfId="1121" xr:uid="{00000000-0005-0000-0000-0000CB000000}"/>
    <cellStyle name="20% - Accent3 2 5 4" xfId="762" xr:uid="{00000000-0005-0000-0000-0000CC000000}"/>
    <cellStyle name="20% - Accent3 2 6" xfId="129" xr:uid="{00000000-0005-0000-0000-0000CD000000}"/>
    <cellStyle name="20% - Accent3 2 6 2" xfId="130" xr:uid="{00000000-0005-0000-0000-0000CE000000}"/>
    <cellStyle name="20% - Accent3 2 6 2 2" xfId="946" xr:uid="{00000000-0005-0000-0000-0000CF000000}"/>
    <cellStyle name="20% - Accent3 2 6 3" xfId="131" xr:uid="{00000000-0005-0000-0000-0000D0000000}"/>
    <cellStyle name="20% - Accent3 2 6 3 2" xfId="1122" xr:uid="{00000000-0005-0000-0000-0000D1000000}"/>
    <cellStyle name="20% - Accent3 2 6 4" xfId="763" xr:uid="{00000000-0005-0000-0000-0000D2000000}"/>
    <cellStyle name="20% - Accent3 2 7" xfId="132" xr:uid="{00000000-0005-0000-0000-0000D3000000}"/>
    <cellStyle name="20% - Accent3 2 7 2" xfId="935" xr:uid="{00000000-0005-0000-0000-0000D4000000}"/>
    <cellStyle name="20% - Accent3 2 8" xfId="133" xr:uid="{00000000-0005-0000-0000-0000D5000000}"/>
    <cellStyle name="20% - Accent3 2 8 2" xfId="1123" xr:uid="{00000000-0005-0000-0000-0000D6000000}"/>
    <cellStyle name="20% - Accent3 2 9" xfId="752" xr:uid="{00000000-0005-0000-0000-0000D7000000}"/>
    <cellStyle name="20% - Accent4 2" xfId="134" xr:uid="{00000000-0005-0000-0000-0000D8000000}"/>
    <cellStyle name="20% - Accent4 2 2" xfId="135" xr:uid="{00000000-0005-0000-0000-0000D9000000}"/>
    <cellStyle name="20% - Accent4 2 2 2" xfId="136" xr:uid="{00000000-0005-0000-0000-0000DA000000}"/>
    <cellStyle name="20% - Accent4 2 2 2 2" xfId="137" xr:uid="{00000000-0005-0000-0000-0000DB000000}"/>
    <cellStyle name="20% - Accent4 2 2 2 2 2" xfId="949" xr:uid="{00000000-0005-0000-0000-0000DC000000}"/>
    <cellStyle name="20% - Accent4 2 2 2 3" xfId="138" xr:uid="{00000000-0005-0000-0000-0000DD000000}"/>
    <cellStyle name="20% - Accent4 2 2 2 3 2" xfId="1124" xr:uid="{00000000-0005-0000-0000-0000DE000000}"/>
    <cellStyle name="20% - Accent4 2 2 2 4" xfId="766" xr:uid="{00000000-0005-0000-0000-0000DF000000}"/>
    <cellStyle name="20% - Accent4 2 2 3" xfId="139" xr:uid="{00000000-0005-0000-0000-0000E0000000}"/>
    <cellStyle name="20% - Accent4 2 2 3 2" xfId="140" xr:uid="{00000000-0005-0000-0000-0000E1000000}"/>
    <cellStyle name="20% - Accent4 2 2 3 2 2" xfId="950" xr:uid="{00000000-0005-0000-0000-0000E2000000}"/>
    <cellStyle name="20% - Accent4 2 2 3 3" xfId="141" xr:uid="{00000000-0005-0000-0000-0000E3000000}"/>
    <cellStyle name="20% - Accent4 2 2 3 3 2" xfId="1125" xr:uid="{00000000-0005-0000-0000-0000E4000000}"/>
    <cellStyle name="20% - Accent4 2 2 3 4" xfId="767" xr:uid="{00000000-0005-0000-0000-0000E5000000}"/>
    <cellStyle name="20% - Accent4 2 2 4" xfId="142" xr:uid="{00000000-0005-0000-0000-0000E6000000}"/>
    <cellStyle name="20% - Accent4 2 2 4 2" xfId="948" xr:uid="{00000000-0005-0000-0000-0000E7000000}"/>
    <cellStyle name="20% - Accent4 2 2 5" xfId="143" xr:uid="{00000000-0005-0000-0000-0000E8000000}"/>
    <cellStyle name="20% - Accent4 2 2 5 2" xfId="1126" xr:uid="{00000000-0005-0000-0000-0000E9000000}"/>
    <cellStyle name="20% - Accent4 2 2 6" xfId="765" xr:uid="{00000000-0005-0000-0000-0000EA000000}"/>
    <cellStyle name="20% - Accent4 2 3" xfId="144" xr:uid="{00000000-0005-0000-0000-0000EB000000}"/>
    <cellStyle name="20% - Accent4 2 3 2" xfId="145" xr:uid="{00000000-0005-0000-0000-0000EC000000}"/>
    <cellStyle name="20% - Accent4 2 3 2 2" xfId="146" xr:uid="{00000000-0005-0000-0000-0000ED000000}"/>
    <cellStyle name="20% - Accent4 2 3 2 2 2" xfId="952" xr:uid="{00000000-0005-0000-0000-0000EE000000}"/>
    <cellStyle name="20% - Accent4 2 3 2 3" xfId="147" xr:uid="{00000000-0005-0000-0000-0000EF000000}"/>
    <cellStyle name="20% - Accent4 2 3 2 3 2" xfId="1127" xr:uid="{00000000-0005-0000-0000-0000F0000000}"/>
    <cellStyle name="20% - Accent4 2 3 2 4" xfId="769" xr:uid="{00000000-0005-0000-0000-0000F1000000}"/>
    <cellStyle name="20% - Accent4 2 3 3" xfId="148" xr:uid="{00000000-0005-0000-0000-0000F2000000}"/>
    <cellStyle name="20% - Accent4 2 3 3 2" xfId="149" xr:uid="{00000000-0005-0000-0000-0000F3000000}"/>
    <cellStyle name="20% - Accent4 2 3 3 2 2" xfId="953" xr:uid="{00000000-0005-0000-0000-0000F4000000}"/>
    <cellStyle name="20% - Accent4 2 3 3 3" xfId="150" xr:uid="{00000000-0005-0000-0000-0000F5000000}"/>
    <cellStyle name="20% - Accent4 2 3 3 3 2" xfId="1128" xr:uid="{00000000-0005-0000-0000-0000F6000000}"/>
    <cellStyle name="20% - Accent4 2 3 3 4" xfId="770" xr:uid="{00000000-0005-0000-0000-0000F7000000}"/>
    <cellStyle name="20% - Accent4 2 3 4" xfId="151" xr:uid="{00000000-0005-0000-0000-0000F8000000}"/>
    <cellStyle name="20% - Accent4 2 3 4 2" xfId="951" xr:uid="{00000000-0005-0000-0000-0000F9000000}"/>
    <cellStyle name="20% - Accent4 2 3 5" xfId="152" xr:uid="{00000000-0005-0000-0000-0000FA000000}"/>
    <cellStyle name="20% - Accent4 2 3 5 2" xfId="1129" xr:uid="{00000000-0005-0000-0000-0000FB000000}"/>
    <cellStyle name="20% - Accent4 2 3 6" xfId="768" xr:uid="{00000000-0005-0000-0000-0000FC000000}"/>
    <cellStyle name="20% - Accent4 2 4" xfId="153" xr:uid="{00000000-0005-0000-0000-0000FD000000}"/>
    <cellStyle name="20% - Accent4 2 4 2" xfId="154" xr:uid="{00000000-0005-0000-0000-0000FE000000}"/>
    <cellStyle name="20% - Accent4 2 4 2 2" xfId="155" xr:uid="{00000000-0005-0000-0000-0000FF000000}"/>
    <cellStyle name="20% - Accent4 2 4 2 2 2" xfId="955" xr:uid="{00000000-0005-0000-0000-000000010000}"/>
    <cellStyle name="20% - Accent4 2 4 2 3" xfId="156" xr:uid="{00000000-0005-0000-0000-000001010000}"/>
    <cellStyle name="20% - Accent4 2 4 2 3 2" xfId="1130" xr:uid="{00000000-0005-0000-0000-000002010000}"/>
    <cellStyle name="20% - Accent4 2 4 2 4" xfId="772" xr:uid="{00000000-0005-0000-0000-000003010000}"/>
    <cellStyle name="20% - Accent4 2 4 3" xfId="157" xr:uid="{00000000-0005-0000-0000-000004010000}"/>
    <cellStyle name="20% - Accent4 2 4 3 2" xfId="158" xr:uid="{00000000-0005-0000-0000-000005010000}"/>
    <cellStyle name="20% - Accent4 2 4 3 2 2" xfId="956" xr:uid="{00000000-0005-0000-0000-000006010000}"/>
    <cellStyle name="20% - Accent4 2 4 3 3" xfId="159" xr:uid="{00000000-0005-0000-0000-000007010000}"/>
    <cellStyle name="20% - Accent4 2 4 3 3 2" xfId="1131" xr:uid="{00000000-0005-0000-0000-000008010000}"/>
    <cellStyle name="20% - Accent4 2 4 3 4" xfId="773" xr:uid="{00000000-0005-0000-0000-000009010000}"/>
    <cellStyle name="20% - Accent4 2 4 4" xfId="160" xr:uid="{00000000-0005-0000-0000-00000A010000}"/>
    <cellStyle name="20% - Accent4 2 4 4 2" xfId="954" xr:uid="{00000000-0005-0000-0000-00000B010000}"/>
    <cellStyle name="20% - Accent4 2 4 5" xfId="161" xr:uid="{00000000-0005-0000-0000-00000C010000}"/>
    <cellStyle name="20% - Accent4 2 4 5 2" xfId="1132" xr:uid="{00000000-0005-0000-0000-00000D010000}"/>
    <cellStyle name="20% - Accent4 2 4 6" xfId="771" xr:uid="{00000000-0005-0000-0000-00000E010000}"/>
    <cellStyle name="20% - Accent4 2 5" xfId="162" xr:uid="{00000000-0005-0000-0000-00000F010000}"/>
    <cellStyle name="20% - Accent4 2 5 2" xfId="163" xr:uid="{00000000-0005-0000-0000-000010010000}"/>
    <cellStyle name="20% - Accent4 2 5 2 2" xfId="957" xr:uid="{00000000-0005-0000-0000-000011010000}"/>
    <cellStyle name="20% - Accent4 2 5 3" xfId="164" xr:uid="{00000000-0005-0000-0000-000012010000}"/>
    <cellStyle name="20% - Accent4 2 5 3 2" xfId="1133" xr:uid="{00000000-0005-0000-0000-000013010000}"/>
    <cellStyle name="20% - Accent4 2 5 4" xfId="774" xr:uid="{00000000-0005-0000-0000-000014010000}"/>
    <cellStyle name="20% - Accent4 2 6" xfId="165" xr:uid="{00000000-0005-0000-0000-000015010000}"/>
    <cellStyle name="20% - Accent4 2 6 2" xfId="166" xr:uid="{00000000-0005-0000-0000-000016010000}"/>
    <cellStyle name="20% - Accent4 2 6 2 2" xfId="958" xr:uid="{00000000-0005-0000-0000-000017010000}"/>
    <cellStyle name="20% - Accent4 2 6 3" xfId="167" xr:uid="{00000000-0005-0000-0000-000018010000}"/>
    <cellStyle name="20% - Accent4 2 6 3 2" xfId="1134" xr:uid="{00000000-0005-0000-0000-000019010000}"/>
    <cellStyle name="20% - Accent4 2 6 4" xfId="775" xr:uid="{00000000-0005-0000-0000-00001A010000}"/>
    <cellStyle name="20% - Accent4 2 7" xfId="168" xr:uid="{00000000-0005-0000-0000-00001B010000}"/>
    <cellStyle name="20% - Accent4 2 7 2" xfId="947" xr:uid="{00000000-0005-0000-0000-00001C010000}"/>
    <cellStyle name="20% - Accent4 2 8" xfId="169" xr:uid="{00000000-0005-0000-0000-00001D010000}"/>
    <cellStyle name="20% - Accent4 2 8 2" xfId="1135" xr:uid="{00000000-0005-0000-0000-00001E010000}"/>
    <cellStyle name="20% - Accent4 2 9" xfId="764" xr:uid="{00000000-0005-0000-0000-00001F010000}"/>
    <cellStyle name="20% - Accent5 2" xfId="170" xr:uid="{00000000-0005-0000-0000-000020010000}"/>
    <cellStyle name="20% - Accent5 2 2" xfId="171" xr:uid="{00000000-0005-0000-0000-000021010000}"/>
    <cellStyle name="20% - Accent5 2 2 2" xfId="172" xr:uid="{00000000-0005-0000-0000-000022010000}"/>
    <cellStyle name="20% - Accent5 2 2 2 2" xfId="173" xr:uid="{00000000-0005-0000-0000-000023010000}"/>
    <cellStyle name="20% - Accent5 2 2 2 2 2" xfId="961" xr:uid="{00000000-0005-0000-0000-000024010000}"/>
    <cellStyle name="20% - Accent5 2 2 2 3" xfId="174" xr:uid="{00000000-0005-0000-0000-000025010000}"/>
    <cellStyle name="20% - Accent5 2 2 2 3 2" xfId="1136" xr:uid="{00000000-0005-0000-0000-000026010000}"/>
    <cellStyle name="20% - Accent5 2 2 2 4" xfId="778" xr:uid="{00000000-0005-0000-0000-000027010000}"/>
    <cellStyle name="20% - Accent5 2 2 3" xfId="175" xr:uid="{00000000-0005-0000-0000-000028010000}"/>
    <cellStyle name="20% - Accent5 2 2 3 2" xfId="176" xr:uid="{00000000-0005-0000-0000-000029010000}"/>
    <cellStyle name="20% - Accent5 2 2 3 2 2" xfId="962" xr:uid="{00000000-0005-0000-0000-00002A010000}"/>
    <cellStyle name="20% - Accent5 2 2 3 3" xfId="177" xr:uid="{00000000-0005-0000-0000-00002B010000}"/>
    <cellStyle name="20% - Accent5 2 2 3 3 2" xfId="1137" xr:uid="{00000000-0005-0000-0000-00002C010000}"/>
    <cellStyle name="20% - Accent5 2 2 3 4" xfId="779" xr:uid="{00000000-0005-0000-0000-00002D010000}"/>
    <cellStyle name="20% - Accent5 2 2 4" xfId="178" xr:uid="{00000000-0005-0000-0000-00002E010000}"/>
    <cellStyle name="20% - Accent5 2 2 4 2" xfId="960" xr:uid="{00000000-0005-0000-0000-00002F010000}"/>
    <cellStyle name="20% - Accent5 2 2 5" xfId="179" xr:uid="{00000000-0005-0000-0000-000030010000}"/>
    <cellStyle name="20% - Accent5 2 2 5 2" xfId="1138" xr:uid="{00000000-0005-0000-0000-000031010000}"/>
    <cellStyle name="20% - Accent5 2 2 6" xfId="777" xr:uid="{00000000-0005-0000-0000-000032010000}"/>
    <cellStyle name="20% - Accent5 2 3" xfId="180" xr:uid="{00000000-0005-0000-0000-000033010000}"/>
    <cellStyle name="20% - Accent5 2 3 2" xfId="181" xr:uid="{00000000-0005-0000-0000-000034010000}"/>
    <cellStyle name="20% - Accent5 2 3 2 2" xfId="182" xr:uid="{00000000-0005-0000-0000-000035010000}"/>
    <cellStyle name="20% - Accent5 2 3 2 2 2" xfId="964" xr:uid="{00000000-0005-0000-0000-000036010000}"/>
    <cellStyle name="20% - Accent5 2 3 2 3" xfId="183" xr:uid="{00000000-0005-0000-0000-000037010000}"/>
    <cellStyle name="20% - Accent5 2 3 2 3 2" xfId="1139" xr:uid="{00000000-0005-0000-0000-000038010000}"/>
    <cellStyle name="20% - Accent5 2 3 2 4" xfId="781" xr:uid="{00000000-0005-0000-0000-000039010000}"/>
    <cellStyle name="20% - Accent5 2 3 3" xfId="184" xr:uid="{00000000-0005-0000-0000-00003A010000}"/>
    <cellStyle name="20% - Accent5 2 3 3 2" xfId="185" xr:uid="{00000000-0005-0000-0000-00003B010000}"/>
    <cellStyle name="20% - Accent5 2 3 3 2 2" xfId="965" xr:uid="{00000000-0005-0000-0000-00003C010000}"/>
    <cellStyle name="20% - Accent5 2 3 3 3" xfId="186" xr:uid="{00000000-0005-0000-0000-00003D010000}"/>
    <cellStyle name="20% - Accent5 2 3 3 3 2" xfId="1140" xr:uid="{00000000-0005-0000-0000-00003E010000}"/>
    <cellStyle name="20% - Accent5 2 3 3 4" xfId="782" xr:uid="{00000000-0005-0000-0000-00003F010000}"/>
    <cellStyle name="20% - Accent5 2 3 4" xfId="187" xr:uid="{00000000-0005-0000-0000-000040010000}"/>
    <cellStyle name="20% - Accent5 2 3 4 2" xfId="963" xr:uid="{00000000-0005-0000-0000-000041010000}"/>
    <cellStyle name="20% - Accent5 2 3 5" xfId="188" xr:uid="{00000000-0005-0000-0000-000042010000}"/>
    <cellStyle name="20% - Accent5 2 3 5 2" xfId="1141" xr:uid="{00000000-0005-0000-0000-000043010000}"/>
    <cellStyle name="20% - Accent5 2 3 6" xfId="780" xr:uid="{00000000-0005-0000-0000-000044010000}"/>
    <cellStyle name="20% - Accent5 2 4" xfId="189" xr:uid="{00000000-0005-0000-0000-000045010000}"/>
    <cellStyle name="20% - Accent5 2 4 2" xfId="190" xr:uid="{00000000-0005-0000-0000-000046010000}"/>
    <cellStyle name="20% - Accent5 2 4 2 2" xfId="191" xr:uid="{00000000-0005-0000-0000-000047010000}"/>
    <cellStyle name="20% - Accent5 2 4 2 2 2" xfId="967" xr:uid="{00000000-0005-0000-0000-000048010000}"/>
    <cellStyle name="20% - Accent5 2 4 2 3" xfId="192" xr:uid="{00000000-0005-0000-0000-000049010000}"/>
    <cellStyle name="20% - Accent5 2 4 2 3 2" xfId="1142" xr:uid="{00000000-0005-0000-0000-00004A010000}"/>
    <cellStyle name="20% - Accent5 2 4 2 4" xfId="784" xr:uid="{00000000-0005-0000-0000-00004B010000}"/>
    <cellStyle name="20% - Accent5 2 4 3" xfId="193" xr:uid="{00000000-0005-0000-0000-00004C010000}"/>
    <cellStyle name="20% - Accent5 2 4 3 2" xfId="194" xr:uid="{00000000-0005-0000-0000-00004D010000}"/>
    <cellStyle name="20% - Accent5 2 4 3 2 2" xfId="968" xr:uid="{00000000-0005-0000-0000-00004E010000}"/>
    <cellStyle name="20% - Accent5 2 4 3 3" xfId="195" xr:uid="{00000000-0005-0000-0000-00004F010000}"/>
    <cellStyle name="20% - Accent5 2 4 3 3 2" xfId="1143" xr:uid="{00000000-0005-0000-0000-000050010000}"/>
    <cellStyle name="20% - Accent5 2 4 3 4" xfId="785" xr:uid="{00000000-0005-0000-0000-000051010000}"/>
    <cellStyle name="20% - Accent5 2 4 4" xfId="196" xr:uid="{00000000-0005-0000-0000-000052010000}"/>
    <cellStyle name="20% - Accent5 2 4 4 2" xfId="966" xr:uid="{00000000-0005-0000-0000-000053010000}"/>
    <cellStyle name="20% - Accent5 2 4 5" xfId="197" xr:uid="{00000000-0005-0000-0000-000054010000}"/>
    <cellStyle name="20% - Accent5 2 4 5 2" xfId="1144" xr:uid="{00000000-0005-0000-0000-000055010000}"/>
    <cellStyle name="20% - Accent5 2 4 6" xfId="783" xr:uid="{00000000-0005-0000-0000-000056010000}"/>
    <cellStyle name="20% - Accent5 2 5" xfId="198" xr:uid="{00000000-0005-0000-0000-000057010000}"/>
    <cellStyle name="20% - Accent5 2 5 2" xfId="199" xr:uid="{00000000-0005-0000-0000-000058010000}"/>
    <cellStyle name="20% - Accent5 2 5 2 2" xfId="969" xr:uid="{00000000-0005-0000-0000-000059010000}"/>
    <cellStyle name="20% - Accent5 2 5 3" xfId="200" xr:uid="{00000000-0005-0000-0000-00005A010000}"/>
    <cellStyle name="20% - Accent5 2 5 3 2" xfId="1145" xr:uid="{00000000-0005-0000-0000-00005B010000}"/>
    <cellStyle name="20% - Accent5 2 5 4" xfId="786" xr:uid="{00000000-0005-0000-0000-00005C010000}"/>
    <cellStyle name="20% - Accent5 2 6" xfId="201" xr:uid="{00000000-0005-0000-0000-00005D010000}"/>
    <cellStyle name="20% - Accent5 2 6 2" xfId="202" xr:uid="{00000000-0005-0000-0000-00005E010000}"/>
    <cellStyle name="20% - Accent5 2 6 2 2" xfId="970" xr:uid="{00000000-0005-0000-0000-00005F010000}"/>
    <cellStyle name="20% - Accent5 2 6 3" xfId="203" xr:uid="{00000000-0005-0000-0000-000060010000}"/>
    <cellStyle name="20% - Accent5 2 6 3 2" xfId="1146" xr:uid="{00000000-0005-0000-0000-000061010000}"/>
    <cellStyle name="20% - Accent5 2 6 4" xfId="787" xr:uid="{00000000-0005-0000-0000-000062010000}"/>
    <cellStyle name="20% - Accent5 2 7" xfId="204" xr:uid="{00000000-0005-0000-0000-000063010000}"/>
    <cellStyle name="20% - Accent5 2 7 2" xfId="959" xr:uid="{00000000-0005-0000-0000-000064010000}"/>
    <cellStyle name="20% - Accent5 2 8" xfId="205" xr:uid="{00000000-0005-0000-0000-000065010000}"/>
    <cellStyle name="20% - Accent5 2 8 2" xfId="1147" xr:uid="{00000000-0005-0000-0000-000066010000}"/>
    <cellStyle name="20% - Accent5 2 9" xfId="776" xr:uid="{00000000-0005-0000-0000-000067010000}"/>
    <cellStyle name="20% - Accent6 2" xfId="206" xr:uid="{00000000-0005-0000-0000-000068010000}"/>
    <cellStyle name="20% - Accent6 2 2" xfId="207" xr:uid="{00000000-0005-0000-0000-000069010000}"/>
    <cellStyle name="20% - Accent6 2 2 2" xfId="208" xr:uid="{00000000-0005-0000-0000-00006A010000}"/>
    <cellStyle name="20% - Accent6 2 2 2 2" xfId="209" xr:uid="{00000000-0005-0000-0000-00006B010000}"/>
    <cellStyle name="20% - Accent6 2 2 2 2 2" xfId="973" xr:uid="{00000000-0005-0000-0000-00006C010000}"/>
    <cellStyle name="20% - Accent6 2 2 2 3" xfId="210" xr:uid="{00000000-0005-0000-0000-00006D010000}"/>
    <cellStyle name="20% - Accent6 2 2 2 3 2" xfId="1148" xr:uid="{00000000-0005-0000-0000-00006E010000}"/>
    <cellStyle name="20% - Accent6 2 2 2 4" xfId="790" xr:uid="{00000000-0005-0000-0000-00006F010000}"/>
    <cellStyle name="20% - Accent6 2 2 3" xfId="211" xr:uid="{00000000-0005-0000-0000-000070010000}"/>
    <cellStyle name="20% - Accent6 2 2 3 2" xfId="212" xr:uid="{00000000-0005-0000-0000-000071010000}"/>
    <cellStyle name="20% - Accent6 2 2 3 2 2" xfId="974" xr:uid="{00000000-0005-0000-0000-000072010000}"/>
    <cellStyle name="20% - Accent6 2 2 3 3" xfId="213" xr:uid="{00000000-0005-0000-0000-000073010000}"/>
    <cellStyle name="20% - Accent6 2 2 3 3 2" xfId="1149" xr:uid="{00000000-0005-0000-0000-000074010000}"/>
    <cellStyle name="20% - Accent6 2 2 3 4" xfId="791" xr:uid="{00000000-0005-0000-0000-000075010000}"/>
    <cellStyle name="20% - Accent6 2 2 4" xfId="214" xr:uid="{00000000-0005-0000-0000-000076010000}"/>
    <cellStyle name="20% - Accent6 2 2 4 2" xfId="972" xr:uid="{00000000-0005-0000-0000-000077010000}"/>
    <cellStyle name="20% - Accent6 2 2 5" xfId="215" xr:uid="{00000000-0005-0000-0000-000078010000}"/>
    <cellStyle name="20% - Accent6 2 2 5 2" xfId="1150" xr:uid="{00000000-0005-0000-0000-000079010000}"/>
    <cellStyle name="20% - Accent6 2 2 6" xfId="789" xr:uid="{00000000-0005-0000-0000-00007A010000}"/>
    <cellStyle name="20% - Accent6 2 3" xfId="216" xr:uid="{00000000-0005-0000-0000-00007B010000}"/>
    <cellStyle name="20% - Accent6 2 3 2" xfId="217" xr:uid="{00000000-0005-0000-0000-00007C010000}"/>
    <cellStyle name="20% - Accent6 2 3 2 2" xfId="218" xr:uid="{00000000-0005-0000-0000-00007D010000}"/>
    <cellStyle name="20% - Accent6 2 3 2 2 2" xfId="976" xr:uid="{00000000-0005-0000-0000-00007E010000}"/>
    <cellStyle name="20% - Accent6 2 3 2 3" xfId="219" xr:uid="{00000000-0005-0000-0000-00007F010000}"/>
    <cellStyle name="20% - Accent6 2 3 2 3 2" xfId="1151" xr:uid="{00000000-0005-0000-0000-000080010000}"/>
    <cellStyle name="20% - Accent6 2 3 2 4" xfId="793" xr:uid="{00000000-0005-0000-0000-000081010000}"/>
    <cellStyle name="20% - Accent6 2 3 3" xfId="220" xr:uid="{00000000-0005-0000-0000-000082010000}"/>
    <cellStyle name="20% - Accent6 2 3 3 2" xfId="221" xr:uid="{00000000-0005-0000-0000-000083010000}"/>
    <cellStyle name="20% - Accent6 2 3 3 2 2" xfId="977" xr:uid="{00000000-0005-0000-0000-000084010000}"/>
    <cellStyle name="20% - Accent6 2 3 3 3" xfId="222" xr:uid="{00000000-0005-0000-0000-000085010000}"/>
    <cellStyle name="20% - Accent6 2 3 3 3 2" xfId="1152" xr:uid="{00000000-0005-0000-0000-000086010000}"/>
    <cellStyle name="20% - Accent6 2 3 3 4" xfId="794" xr:uid="{00000000-0005-0000-0000-000087010000}"/>
    <cellStyle name="20% - Accent6 2 3 4" xfId="223" xr:uid="{00000000-0005-0000-0000-000088010000}"/>
    <cellStyle name="20% - Accent6 2 3 4 2" xfId="975" xr:uid="{00000000-0005-0000-0000-000089010000}"/>
    <cellStyle name="20% - Accent6 2 3 5" xfId="224" xr:uid="{00000000-0005-0000-0000-00008A010000}"/>
    <cellStyle name="20% - Accent6 2 3 5 2" xfId="1153" xr:uid="{00000000-0005-0000-0000-00008B010000}"/>
    <cellStyle name="20% - Accent6 2 3 6" xfId="792" xr:uid="{00000000-0005-0000-0000-00008C010000}"/>
    <cellStyle name="20% - Accent6 2 4" xfId="225" xr:uid="{00000000-0005-0000-0000-00008D010000}"/>
    <cellStyle name="20% - Accent6 2 4 2" xfId="226" xr:uid="{00000000-0005-0000-0000-00008E010000}"/>
    <cellStyle name="20% - Accent6 2 4 2 2" xfId="227" xr:uid="{00000000-0005-0000-0000-00008F010000}"/>
    <cellStyle name="20% - Accent6 2 4 2 2 2" xfId="979" xr:uid="{00000000-0005-0000-0000-000090010000}"/>
    <cellStyle name="20% - Accent6 2 4 2 3" xfId="228" xr:uid="{00000000-0005-0000-0000-000091010000}"/>
    <cellStyle name="20% - Accent6 2 4 2 3 2" xfId="1154" xr:uid="{00000000-0005-0000-0000-000092010000}"/>
    <cellStyle name="20% - Accent6 2 4 2 4" xfId="796" xr:uid="{00000000-0005-0000-0000-000093010000}"/>
    <cellStyle name="20% - Accent6 2 4 3" xfId="229" xr:uid="{00000000-0005-0000-0000-000094010000}"/>
    <cellStyle name="20% - Accent6 2 4 3 2" xfId="230" xr:uid="{00000000-0005-0000-0000-000095010000}"/>
    <cellStyle name="20% - Accent6 2 4 3 2 2" xfId="980" xr:uid="{00000000-0005-0000-0000-000096010000}"/>
    <cellStyle name="20% - Accent6 2 4 3 3" xfId="231" xr:uid="{00000000-0005-0000-0000-000097010000}"/>
    <cellStyle name="20% - Accent6 2 4 3 3 2" xfId="1155" xr:uid="{00000000-0005-0000-0000-000098010000}"/>
    <cellStyle name="20% - Accent6 2 4 3 4" xfId="797" xr:uid="{00000000-0005-0000-0000-000099010000}"/>
    <cellStyle name="20% - Accent6 2 4 4" xfId="232" xr:uid="{00000000-0005-0000-0000-00009A010000}"/>
    <cellStyle name="20% - Accent6 2 4 4 2" xfId="978" xr:uid="{00000000-0005-0000-0000-00009B010000}"/>
    <cellStyle name="20% - Accent6 2 4 5" xfId="233" xr:uid="{00000000-0005-0000-0000-00009C010000}"/>
    <cellStyle name="20% - Accent6 2 4 5 2" xfId="1156" xr:uid="{00000000-0005-0000-0000-00009D010000}"/>
    <cellStyle name="20% - Accent6 2 4 6" xfId="795" xr:uid="{00000000-0005-0000-0000-00009E010000}"/>
    <cellStyle name="20% - Accent6 2 5" xfId="234" xr:uid="{00000000-0005-0000-0000-00009F010000}"/>
    <cellStyle name="20% - Accent6 2 5 2" xfId="235" xr:uid="{00000000-0005-0000-0000-0000A0010000}"/>
    <cellStyle name="20% - Accent6 2 5 2 2" xfId="981" xr:uid="{00000000-0005-0000-0000-0000A1010000}"/>
    <cellStyle name="20% - Accent6 2 5 3" xfId="236" xr:uid="{00000000-0005-0000-0000-0000A2010000}"/>
    <cellStyle name="20% - Accent6 2 5 3 2" xfId="1157" xr:uid="{00000000-0005-0000-0000-0000A3010000}"/>
    <cellStyle name="20% - Accent6 2 5 4" xfId="798" xr:uid="{00000000-0005-0000-0000-0000A4010000}"/>
    <cellStyle name="20% - Accent6 2 6" xfId="237" xr:uid="{00000000-0005-0000-0000-0000A5010000}"/>
    <cellStyle name="20% - Accent6 2 6 2" xfId="238" xr:uid="{00000000-0005-0000-0000-0000A6010000}"/>
    <cellStyle name="20% - Accent6 2 6 2 2" xfId="982" xr:uid="{00000000-0005-0000-0000-0000A7010000}"/>
    <cellStyle name="20% - Accent6 2 6 3" xfId="239" xr:uid="{00000000-0005-0000-0000-0000A8010000}"/>
    <cellStyle name="20% - Accent6 2 6 3 2" xfId="1158" xr:uid="{00000000-0005-0000-0000-0000A9010000}"/>
    <cellStyle name="20% - Accent6 2 6 4" xfId="799" xr:uid="{00000000-0005-0000-0000-0000AA010000}"/>
    <cellStyle name="20% - Accent6 2 7" xfId="240" xr:uid="{00000000-0005-0000-0000-0000AB010000}"/>
    <cellStyle name="20% - Accent6 2 7 2" xfId="971" xr:uid="{00000000-0005-0000-0000-0000AC010000}"/>
    <cellStyle name="20% - Accent6 2 8" xfId="241" xr:uid="{00000000-0005-0000-0000-0000AD010000}"/>
    <cellStyle name="20% - Accent6 2 8 2" xfId="1159" xr:uid="{00000000-0005-0000-0000-0000AE010000}"/>
    <cellStyle name="20% - Accent6 2 9" xfId="788" xr:uid="{00000000-0005-0000-0000-0000AF010000}"/>
    <cellStyle name="40% - Accent1 2" xfId="242" xr:uid="{00000000-0005-0000-0000-0000B0010000}"/>
    <cellStyle name="40% - Accent1 2 2" xfId="243" xr:uid="{00000000-0005-0000-0000-0000B1010000}"/>
    <cellStyle name="40% - Accent1 2 2 2" xfId="244" xr:uid="{00000000-0005-0000-0000-0000B2010000}"/>
    <cellStyle name="40% - Accent1 2 2 2 2" xfId="245" xr:uid="{00000000-0005-0000-0000-0000B3010000}"/>
    <cellStyle name="40% - Accent1 2 2 2 2 2" xfId="985" xr:uid="{00000000-0005-0000-0000-0000B4010000}"/>
    <cellStyle name="40% - Accent1 2 2 2 3" xfId="246" xr:uid="{00000000-0005-0000-0000-0000B5010000}"/>
    <cellStyle name="40% - Accent1 2 2 2 3 2" xfId="1160" xr:uid="{00000000-0005-0000-0000-0000B6010000}"/>
    <cellStyle name="40% - Accent1 2 2 2 4" xfId="802" xr:uid="{00000000-0005-0000-0000-0000B7010000}"/>
    <cellStyle name="40% - Accent1 2 2 3" xfId="247" xr:uid="{00000000-0005-0000-0000-0000B8010000}"/>
    <cellStyle name="40% - Accent1 2 2 3 2" xfId="248" xr:uid="{00000000-0005-0000-0000-0000B9010000}"/>
    <cellStyle name="40% - Accent1 2 2 3 2 2" xfId="986" xr:uid="{00000000-0005-0000-0000-0000BA010000}"/>
    <cellStyle name="40% - Accent1 2 2 3 3" xfId="249" xr:uid="{00000000-0005-0000-0000-0000BB010000}"/>
    <cellStyle name="40% - Accent1 2 2 3 3 2" xfId="1161" xr:uid="{00000000-0005-0000-0000-0000BC010000}"/>
    <cellStyle name="40% - Accent1 2 2 3 4" xfId="803" xr:uid="{00000000-0005-0000-0000-0000BD010000}"/>
    <cellStyle name="40% - Accent1 2 2 4" xfId="250" xr:uid="{00000000-0005-0000-0000-0000BE010000}"/>
    <cellStyle name="40% - Accent1 2 2 4 2" xfId="984" xr:uid="{00000000-0005-0000-0000-0000BF010000}"/>
    <cellStyle name="40% - Accent1 2 2 5" xfId="251" xr:uid="{00000000-0005-0000-0000-0000C0010000}"/>
    <cellStyle name="40% - Accent1 2 2 5 2" xfId="1162" xr:uid="{00000000-0005-0000-0000-0000C1010000}"/>
    <cellStyle name="40% - Accent1 2 2 6" xfId="801" xr:uid="{00000000-0005-0000-0000-0000C2010000}"/>
    <cellStyle name="40% - Accent1 2 3" xfId="252" xr:uid="{00000000-0005-0000-0000-0000C3010000}"/>
    <cellStyle name="40% - Accent1 2 3 2" xfId="253" xr:uid="{00000000-0005-0000-0000-0000C4010000}"/>
    <cellStyle name="40% - Accent1 2 3 2 2" xfId="254" xr:uid="{00000000-0005-0000-0000-0000C5010000}"/>
    <cellStyle name="40% - Accent1 2 3 2 2 2" xfId="988" xr:uid="{00000000-0005-0000-0000-0000C6010000}"/>
    <cellStyle name="40% - Accent1 2 3 2 3" xfId="255" xr:uid="{00000000-0005-0000-0000-0000C7010000}"/>
    <cellStyle name="40% - Accent1 2 3 2 3 2" xfId="1163" xr:uid="{00000000-0005-0000-0000-0000C8010000}"/>
    <cellStyle name="40% - Accent1 2 3 2 4" xfId="805" xr:uid="{00000000-0005-0000-0000-0000C9010000}"/>
    <cellStyle name="40% - Accent1 2 3 3" xfId="256" xr:uid="{00000000-0005-0000-0000-0000CA010000}"/>
    <cellStyle name="40% - Accent1 2 3 3 2" xfId="257" xr:uid="{00000000-0005-0000-0000-0000CB010000}"/>
    <cellStyle name="40% - Accent1 2 3 3 2 2" xfId="989" xr:uid="{00000000-0005-0000-0000-0000CC010000}"/>
    <cellStyle name="40% - Accent1 2 3 3 3" xfId="258" xr:uid="{00000000-0005-0000-0000-0000CD010000}"/>
    <cellStyle name="40% - Accent1 2 3 3 3 2" xfId="1164" xr:uid="{00000000-0005-0000-0000-0000CE010000}"/>
    <cellStyle name="40% - Accent1 2 3 3 4" xfId="806" xr:uid="{00000000-0005-0000-0000-0000CF010000}"/>
    <cellStyle name="40% - Accent1 2 3 4" xfId="259" xr:uid="{00000000-0005-0000-0000-0000D0010000}"/>
    <cellStyle name="40% - Accent1 2 3 4 2" xfId="987" xr:uid="{00000000-0005-0000-0000-0000D1010000}"/>
    <cellStyle name="40% - Accent1 2 3 5" xfId="260" xr:uid="{00000000-0005-0000-0000-0000D2010000}"/>
    <cellStyle name="40% - Accent1 2 3 5 2" xfId="1165" xr:uid="{00000000-0005-0000-0000-0000D3010000}"/>
    <cellStyle name="40% - Accent1 2 3 6" xfId="804" xr:uid="{00000000-0005-0000-0000-0000D4010000}"/>
    <cellStyle name="40% - Accent1 2 4" xfId="261" xr:uid="{00000000-0005-0000-0000-0000D5010000}"/>
    <cellStyle name="40% - Accent1 2 4 2" xfId="262" xr:uid="{00000000-0005-0000-0000-0000D6010000}"/>
    <cellStyle name="40% - Accent1 2 4 2 2" xfId="263" xr:uid="{00000000-0005-0000-0000-0000D7010000}"/>
    <cellStyle name="40% - Accent1 2 4 2 2 2" xfId="991" xr:uid="{00000000-0005-0000-0000-0000D8010000}"/>
    <cellStyle name="40% - Accent1 2 4 2 3" xfId="264" xr:uid="{00000000-0005-0000-0000-0000D9010000}"/>
    <cellStyle name="40% - Accent1 2 4 2 3 2" xfId="1166" xr:uid="{00000000-0005-0000-0000-0000DA010000}"/>
    <cellStyle name="40% - Accent1 2 4 2 4" xfId="808" xr:uid="{00000000-0005-0000-0000-0000DB010000}"/>
    <cellStyle name="40% - Accent1 2 4 3" xfId="265" xr:uid="{00000000-0005-0000-0000-0000DC010000}"/>
    <cellStyle name="40% - Accent1 2 4 3 2" xfId="266" xr:uid="{00000000-0005-0000-0000-0000DD010000}"/>
    <cellStyle name="40% - Accent1 2 4 3 2 2" xfId="992" xr:uid="{00000000-0005-0000-0000-0000DE010000}"/>
    <cellStyle name="40% - Accent1 2 4 3 3" xfId="267" xr:uid="{00000000-0005-0000-0000-0000DF010000}"/>
    <cellStyle name="40% - Accent1 2 4 3 3 2" xfId="1167" xr:uid="{00000000-0005-0000-0000-0000E0010000}"/>
    <cellStyle name="40% - Accent1 2 4 3 4" xfId="809" xr:uid="{00000000-0005-0000-0000-0000E1010000}"/>
    <cellStyle name="40% - Accent1 2 4 4" xfId="268" xr:uid="{00000000-0005-0000-0000-0000E2010000}"/>
    <cellStyle name="40% - Accent1 2 4 4 2" xfId="990" xr:uid="{00000000-0005-0000-0000-0000E3010000}"/>
    <cellStyle name="40% - Accent1 2 4 5" xfId="269" xr:uid="{00000000-0005-0000-0000-0000E4010000}"/>
    <cellStyle name="40% - Accent1 2 4 5 2" xfId="1168" xr:uid="{00000000-0005-0000-0000-0000E5010000}"/>
    <cellStyle name="40% - Accent1 2 4 6" xfId="807" xr:uid="{00000000-0005-0000-0000-0000E6010000}"/>
    <cellStyle name="40% - Accent1 2 5" xfId="270" xr:uid="{00000000-0005-0000-0000-0000E7010000}"/>
    <cellStyle name="40% - Accent1 2 5 2" xfId="271" xr:uid="{00000000-0005-0000-0000-0000E8010000}"/>
    <cellStyle name="40% - Accent1 2 5 2 2" xfId="993" xr:uid="{00000000-0005-0000-0000-0000E9010000}"/>
    <cellStyle name="40% - Accent1 2 5 3" xfId="272" xr:uid="{00000000-0005-0000-0000-0000EA010000}"/>
    <cellStyle name="40% - Accent1 2 5 3 2" xfId="1169" xr:uid="{00000000-0005-0000-0000-0000EB010000}"/>
    <cellStyle name="40% - Accent1 2 5 4" xfId="810" xr:uid="{00000000-0005-0000-0000-0000EC010000}"/>
    <cellStyle name="40% - Accent1 2 6" xfId="273" xr:uid="{00000000-0005-0000-0000-0000ED010000}"/>
    <cellStyle name="40% - Accent1 2 6 2" xfId="274" xr:uid="{00000000-0005-0000-0000-0000EE010000}"/>
    <cellStyle name="40% - Accent1 2 6 2 2" xfId="994" xr:uid="{00000000-0005-0000-0000-0000EF010000}"/>
    <cellStyle name="40% - Accent1 2 6 3" xfId="275" xr:uid="{00000000-0005-0000-0000-0000F0010000}"/>
    <cellStyle name="40% - Accent1 2 6 3 2" xfId="1170" xr:uid="{00000000-0005-0000-0000-0000F1010000}"/>
    <cellStyle name="40% - Accent1 2 6 4" xfId="811" xr:uid="{00000000-0005-0000-0000-0000F2010000}"/>
    <cellStyle name="40% - Accent1 2 7" xfId="276" xr:uid="{00000000-0005-0000-0000-0000F3010000}"/>
    <cellStyle name="40% - Accent1 2 7 2" xfId="983" xr:uid="{00000000-0005-0000-0000-0000F4010000}"/>
    <cellStyle name="40% - Accent1 2 8" xfId="277" xr:uid="{00000000-0005-0000-0000-0000F5010000}"/>
    <cellStyle name="40% - Accent1 2 8 2" xfId="1171" xr:uid="{00000000-0005-0000-0000-0000F6010000}"/>
    <cellStyle name="40% - Accent1 2 9" xfId="800" xr:uid="{00000000-0005-0000-0000-0000F7010000}"/>
    <cellStyle name="40% - Accent2 2" xfId="278" xr:uid="{00000000-0005-0000-0000-0000F8010000}"/>
    <cellStyle name="40% - Accent2 2 2" xfId="279" xr:uid="{00000000-0005-0000-0000-0000F9010000}"/>
    <cellStyle name="40% - Accent2 2 2 2" xfId="280" xr:uid="{00000000-0005-0000-0000-0000FA010000}"/>
    <cellStyle name="40% - Accent2 2 2 2 2" xfId="281" xr:uid="{00000000-0005-0000-0000-0000FB010000}"/>
    <cellStyle name="40% - Accent2 2 2 2 2 2" xfId="997" xr:uid="{00000000-0005-0000-0000-0000FC010000}"/>
    <cellStyle name="40% - Accent2 2 2 2 3" xfId="282" xr:uid="{00000000-0005-0000-0000-0000FD010000}"/>
    <cellStyle name="40% - Accent2 2 2 2 3 2" xfId="1172" xr:uid="{00000000-0005-0000-0000-0000FE010000}"/>
    <cellStyle name="40% - Accent2 2 2 2 4" xfId="814" xr:uid="{00000000-0005-0000-0000-0000FF010000}"/>
    <cellStyle name="40% - Accent2 2 2 3" xfId="283" xr:uid="{00000000-0005-0000-0000-000000020000}"/>
    <cellStyle name="40% - Accent2 2 2 3 2" xfId="284" xr:uid="{00000000-0005-0000-0000-000001020000}"/>
    <cellStyle name="40% - Accent2 2 2 3 2 2" xfId="998" xr:uid="{00000000-0005-0000-0000-000002020000}"/>
    <cellStyle name="40% - Accent2 2 2 3 3" xfId="285" xr:uid="{00000000-0005-0000-0000-000003020000}"/>
    <cellStyle name="40% - Accent2 2 2 3 3 2" xfId="1173" xr:uid="{00000000-0005-0000-0000-000004020000}"/>
    <cellStyle name="40% - Accent2 2 2 3 4" xfId="815" xr:uid="{00000000-0005-0000-0000-000005020000}"/>
    <cellStyle name="40% - Accent2 2 2 4" xfId="286" xr:uid="{00000000-0005-0000-0000-000006020000}"/>
    <cellStyle name="40% - Accent2 2 2 4 2" xfId="996" xr:uid="{00000000-0005-0000-0000-000007020000}"/>
    <cellStyle name="40% - Accent2 2 2 5" xfId="287" xr:uid="{00000000-0005-0000-0000-000008020000}"/>
    <cellStyle name="40% - Accent2 2 2 5 2" xfId="1174" xr:uid="{00000000-0005-0000-0000-000009020000}"/>
    <cellStyle name="40% - Accent2 2 2 6" xfId="813" xr:uid="{00000000-0005-0000-0000-00000A020000}"/>
    <cellStyle name="40% - Accent2 2 3" xfId="288" xr:uid="{00000000-0005-0000-0000-00000B020000}"/>
    <cellStyle name="40% - Accent2 2 3 2" xfId="289" xr:uid="{00000000-0005-0000-0000-00000C020000}"/>
    <cellStyle name="40% - Accent2 2 3 2 2" xfId="290" xr:uid="{00000000-0005-0000-0000-00000D020000}"/>
    <cellStyle name="40% - Accent2 2 3 2 2 2" xfId="1000" xr:uid="{00000000-0005-0000-0000-00000E020000}"/>
    <cellStyle name="40% - Accent2 2 3 2 3" xfId="291" xr:uid="{00000000-0005-0000-0000-00000F020000}"/>
    <cellStyle name="40% - Accent2 2 3 2 3 2" xfId="1175" xr:uid="{00000000-0005-0000-0000-000010020000}"/>
    <cellStyle name="40% - Accent2 2 3 2 4" xfId="817" xr:uid="{00000000-0005-0000-0000-000011020000}"/>
    <cellStyle name="40% - Accent2 2 3 3" xfId="292" xr:uid="{00000000-0005-0000-0000-000012020000}"/>
    <cellStyle name="40% - Accent2 2 3 3 2" xfId="293" xr:uid="{00000000-0005-0000-0000-000013020000}"/>
    <cellStyle name="40% - Accent2 2 3 3 2 2" xfId="1001" xr:uid="{00000000-0005-0000-0000-000014020000}"/>
    <cellStyle name="40% - Accent2 2 3 3 3" xfId="294" xr:uid="{00000000-0005-0000-0000-000015020000}"/>
    <cellStyle name="40% - Accent2 2 3 3 3 2" xfId="1176" xr:uid="{00000000-0005-0000-0000-000016020000}"/>
    <cellStyle name="40% - Accent2 2 3 3 4" xfId="818" xr:uid="{00000000-0005-0000-0000-000017020000}"/>
    <cellStyle name="40% - Accent2 2 3 4" xfId="295" xr:uid="{00000000-0005-0000-0000-000018020000}"/>
    <cellStyle name="40% - Accent2 2 3 4 2" xfId="999" xr:uid="{00000000-0005-0000-0000-000019020000}"/>
    <cellStyle name="40% - Accent2 2 3 5" xfId="296" xr:uid="{00000000-0005-0000-0000-00001A020000}"/>
    <cellStyle name="40% - Accent2 2 3 5 2" xfId="1177" xr:uid="{00000000-0005-0000-0000-00001B020000}"/>
    <cellStyle name="40% - Accent2 2 3 6" xfId="816" xr:uid="{00000000-0005-0000-0000-00001C020000}"/>
    <cellStyle name="40% - Accent2 2 4" xfId="297" xr:uid="{00000000-0005-0000-0000-00001D020000}"/>
    <cellStyle name="40% - Accent2 2 4 2" xfId="298" xr:uid="{00000000-0005-0000-0000-00001E020000}"/>
    <cellStyle name="40% - Accent2 2 4 2 2" xfId="299" xr:uid="{00000000-0005-0000-0000-00001F020000}"/>
    <cellStyle name="40% - Accent2 2 4 2 2 2" xfId="1003" xr:uid="{00000000-0005-0000-0000-000020020000}"/>
    <cellStyle name="40% - Accent2 2 4 2 3" xfId="300" xr:uid="{00000000-0005-0000-0000-000021020000}"/>
    <cellStyle name="40% - Accent2 2 4 2 3 2" xfId="1178" xr:uid="{00000000-0005-0000-0000-000022020000}"/>
    <cellStyle name="40% - Accent2 2 4 2 4" xfId="820" xr:uid="{00000000-0005-0000-0000-000023020000}"/>
    <cellStyle name="40% - Accent2 2 4 3" xfId="301" xr:uid="{00000000-0005-0000-0000-000024020000}"/>
    <cellStyle name="40% - Accent2 2 4 3 2" xfId="302" xr:uid="{00000000-0005-0000-0000-000025020000}"/>
    <cellStyle name="40% - Accent2 2 4 3 2 2" xfId="1004" xr:uid="{00000000-0005-0000-0000-000026020000}"/>
    <cellStyle name="40% - Accent2 2 4 3 3" xfId="303" xr:uid="{00000000-0005-0000-0000-000027020000}"/>
    <cellStyle name="40% - Accent2 2 4 3 3 2" xfId="1179" xr:uid="{00000000-0005-0000-0000-000028020000}"/>
    <cellStyle name="40% - Accent2 2 4 3 4" xfId="821" xr:uid="{00000000-0005-0000-0000-000029020000}"/>
    <cellStyle name="40% - Accent2 2 4 4" xfId="304" xr:uid="{00000000-0005-0000-0000-00002A020000}"/>
    <cellStyle name="40% - Accent2 2 4 4 2" xfId="1002" xr:uid="{00000000-0005-0000-0000-00002B020000}"/>
    <cellStyle name="40% - Accent2 2 4 5" xfId="305" xr:uid="{00000000-0005-0000-0000-00002C020000}"/>
    <cellStyle name="40% - Accent2 2 4 5 2" xfId="1180" xr:uid="{00000000-0005-0000-0000-00002D020000}"/>
    <cellStyle name="40% - Accent2 2 4 6" xfId="819" xr:uid="{00000000-0005-0000-0000-00002E020000}"/>
    <cellStyle name="40% - Accent2 2 5" xfId="306" xr:uid="{00000000-0005-0000-0000-00002F020000}"/>
    <cellStyle name="40% - Accent2 2 5 2" xfId="307" xr:uid="{00000000-0005-0000-0000-000030020000}"/>
    <cellStyle name="40% - Accent2 2 5 2 2" xfId="1005" xr:uid="{00000000-0005-0000-0000-000031020000}"/>
    <cellStyle name="40% - Accent2 2 5 3" xfId="308" xr:uid="{00000000-0005-0000-0000-000032020000}"/>
    <cellStyle name="40% - Accent2 2 5 3 2" xfId="1181" xr:uid="{00000000-0005-0000-0000-000033020000}"/>
    <cellStyle name="40% - Accent2 2 5 4" xfId="822" xr:uid="{00000000-0005-0000-0000-000034020000}"/>
    <cellStyle name="40% - Accent2 2 6" xfId="309" xr:uid="{00000000-0005-0000-0000-000035020000}"/>
    <cellStyle name="40% - Accent2 2 6 2" xfId="310" xr:uid="{00000000-0005-0000-0000-000036020000}"/>
    <cellStyle name="40% - Accent2 2 6 2 2" xfId="1006" xr:uid="{00000000-0005-0000-0000-000037020000}"/>
    <cellStyle name="40% - Accent2 2 6 3" xfId="311" xr:uid="{00000000-0005-0000-0000-000038020000}"/>
    <cellStyle name="40% - Accent2 2 6 3 2" xfId="1182" xr:uid="{00000000-0005-0000-0000-000039020000}"/>
    <cellStyle name="40% - Accent2 2 6 4" xfId="823" xr:uid="{00000000-0005-0000-0000-00003A020000}"/>
    <cellStyle name="40% - Accent2 2 7" xfId="312" xr:uid="{00000000-0005-0000-0000-00003B020000}"/>
    <cellStyle name="40% - Accent2 2 7 2" xfId="995" xr:uid="{00000000-0005-0000-0000-00003C020000}"/>
    <cellStyle name="40% - Accent2 2 8" xfId="313" xr:uid="{00000000-0005-0000-0000-00003D020000}"/>
    <cellStyle name="40% - Accent2 2 8 2" xfId="1183" xr:uid="{00000000-0005-0000-0000-00003E020000}"/>
    <cellStyle name="40% - Accent2 2 9" xfId="812" xr:uid="{00000000-0005-0000-0000-00003F020000}"/>
    <cellStyle name="40% - Accent3 2" xfId="314" xr:uid="{00000000-0005-0000-0000-000040020000}"/>
    <cellStyle name="40% - Accent3 2 2" xfId="315" xr:uid="{00000000-0005-0000-0000-000041020000}"/>
    <cellStyle name="40% - Accent3 2 2 2" xfId="316" xr:uid="{00000000-0005-0000-0000-000042020000}"/>
    <cellStyle name="40% - Accent3 2 2 2 2" xfId="317" xr:uid="{00000000-0005-0000-0000-000043020000}"/>
    <cellStyle name="40% - Accent3 2 2 2 2 2" xfId="1009" xr:uid="{00000000-0005-0000-0000-000044020000}"/>
    <cellStyle name="40% - Accent3 2 2 2 3" xfId="318" xr:uid="{00000000-0005-0000-0000-000045020000}"/>
    <cellStyle name="40% - Accent3 2 2 2 3 2" xfId="1184" xr:uid="{00000000-0005-0000-0000-000046020000}"/>
    <cellStyle name="40% - Accent3 2 2 2 4" xfId="826" xr:uid="{00000000-0005-0000-0000-000047020000}"/>
    <cellStyle name="40% - Accent3 2 2 3" xfId="319" xr:uid="{00000000-0005-0000-0000-000048020000}"/>
    <cellStyle name="40% - Accent3 2 2 3 2" xfId="320" xr:uid="{00000000-0005-0000-0000-000049020000}"/>
    <cellStyle name="40% - Accent3 2 2 3 2 2" xfId="1010" xr:uid="{00000000-0005-0000-0000-00004A020000}"/>
    <cellStyle name="40% - Accent3 2 2 3 3" xfId="321" xr:uid="{00000000-0005-0000-0000-00004B020000}"/>
    <cellStyle name="40% - Accent3 2 2 3 3 2" xfId="1185" xr:uid="{00000000-0005-0000-0000-00004C020000}"/>
    <cellStyle name="40% - Accent3 2 2 3 4" xfId="827" xr:uid="{00000000-0005-0000-0000-00004D020000}"/>
    <cellStyle name="40% - Accent3 2 2 4" xfId="322" xr:uid="{00000000-0005-0000-0000-00004E020000}"/>
    <cellStyle name="40% - Accent3 2 2 4 2" xfId="1008" xr:uid="{00000000-0005-0000-0000-00004F020000}"/>
    <cellStyle name="40% - Accent3 2 2 5" xfId="323" xr:uid="{00000000-0005-0000-0000-000050020000}"/>
    <cellStyle name="40% - Accent3 2 2 5 2" xfId="1186" xr:uid="{00000000-0005-0000-0000-000051020000}"/>
    <cellStyle name="40% - Accent3 2 2 6" xfId="825" xr:uid="{00000000-0005-0000-0000-000052020000}"/>
    <cellStyle name="40% - Accent3 2 3" xfId="324" xr:uid="{00000000-0005-0000-0000-000053020000}"/>
    <cellStyle name="40% - Accent3 2 3 2" xfId="325" xr:uid="{00000000-0005-0000-0000-000054020000}"/>
    <cellStyle name="40% - Accent3 2 3 2 2" xfId="326" xr:uid="{00000000-0005-0000-0000-000055020000}"/>
    <cellStyle name="40% - Accent3 2 3 2 2 2" xfId="1012" xr:uid="{00000000-0005-0000-0000-000056020000}"/>
    <cellStyle name="40% - Accent3 2 3 2 3" xfId="327" xr:uid="{00000000-0005-0000-0000-000057020000}"/>
    <cellStyle name="40% - Accent3 2 3 2 3 2" xfId="1187" xr:uid="{00000000-0005-0000-0000-000058020000}"/>
    <cellStyle name="40% - Accent3 2 3 2 4" xfId="829" xr:uid="{00000000-0005-0000-0000-000059020000}"/>
    <cellStyle name="40% - Accent3 2 3 3" xfId="328" xr:uid="{00000000-0005-0000-0000-00005A020000}"/>
    <cellStyle name="40% - Accent3 2 3 3 2" xfId="329" xr:uid="{00000000-0005-0000-0000-00005B020000}"/>
    <cellStyle name="40% - Accent3 2 3 3 2 2" xfId="1013" xr:uid="{00000000-0005-0000-0000-00005C020000}"/>
    <cellStyle name="40% - Accent3 2 3 3 3" xfId="330" xr:uid="{00000000-0005-0000-0000-00005D020000}"/>
    <cellStyle name="40% - Accent3 2 3 3 3 2" xfId="1188" xr:uid="{00000000-0005-0000-0000-00005E020000}"/>
    <cellStyle name="40% - Accent3 2 3 3 4" xfId="830" xr:uid="{00000000-0005-0000-0000-00005F020000}"/>
    <cellStyle name="40% - Accent3 2 3 4" xfId="331" xr:uid="{00000000-0005-0000-0000-000060020000}"/>
    <cellStyle name="40% - Accent3 2 3 4 2" xfId="1011" xr:uid="{00000000-0005-0000-0000-000061020000}"/>
    <cellStyle name="40% - Accent3 2 3 5" xfId="332" xr:uid="{00000000-0005-0000-0000-000062020000}"/>
    <cellStyle name="40% - Accent3 2 3 5 2" xfId="1189" xr:uid="{00000000-0005-0000-0000-000063020000}"/>
    <cellStyle name="40% - Accent3 2 3 6" xfId="828" xr:uid="{00000000-0005-0000-0000-000064020000}"/>
    <cellStyle name="40% - Accent3 2 4" xfId="333" xr:uid="{00000000-0005-0000-0000-000065020000}"/>
    <cellStyle name="40% - Accent3 2 4 2" xfId="334" xr:uid="{00000000-0005-0000-0000-000066020000}"/>
    <cellStyle name="40% - Accent3 2 4 2 2" xfId="335" xr:uid="{00000000-0005-0000-0000-000067020000}"/>
    <cellStyle name="40% - Accent3 2 4 2 2 2" xfId="1015" xr:uid="{00000000-0005-0000-0000-000068020000}"/>
    <cellStyle name="40% - Accent3 2 4 2 3" xfId="336" xr:uid="{00000000-0005-0000-0000-000069020000}"/>
    <cellStyle name="40% - Accent3 2 4 2 3 2" xfId="1190" xr:uid="{00000000-0005-0000-0000-00006A020000}"/>
    <cellStyle name="40% - Accent3 2 4 2 4" xfId="832" xr:uid="{00000000-0005-0000-0000-00006B020000}"/>
    <cellStyle name="40% - Accent3 2 4 3" xfId="337" xr:uid="{00000000-0005-0000-0000-00006C020000}"/>
    <cellStyle name="40% - Accent3 2 4 3 2" xfId="338" xr:uid="{00000000-0005-0000-0000-00006D020000}"/>
    <cellStyle name="40% - Accent3 2 4 3 2 2" xfId="1016" xr:uid="{00000000-0005-0000-0000-00006E020000}"/>
    <cellStyle name="40% - Accent3 2 4 3 3" xfId="339" xr:uid="{00000000-0005-0000-0000-00006F020000}"/>
    <cellStyle name="40% - Accent3 2 4 3 3 2" xfId="1191" xr:uid="{00000000-0005-0000-0000-000070020000}"/>
    <cellStyle name="40% - Accent3 2 4 3 4" xfId="833" xr:uid="{00000000-0005-0000-0000-000071020000}"/>
    <cellStyle name="40% - Accent3 2 4 4" xfId="340" xr:uid="{00000000-0005-0000-0000-000072020000}"/>
    <cellStyle name="40% - Accent3 2 4 4 2" xfId="1014" xr:uid="{00000000-0005-0000-0000-000073020000}"/>
    <cellStyle name="40% - Accent3 2 4 5" xfId="341" xr:uid="{00000000-0005-0000-0000-000074020000}"/>
    <cellStyle name="40% - Accent3 2 4 5 2" xfId="1192" xr:uid="{00000000-0005-0000-0000-000075020000}"/>
    <cellStyle name="40% - Accent3 2 4 6" xfId="831" xr:uid="{00000000-0005-0000-0000-000076020000}"/>
    <cellStyle name="40% - Accent3 2 5" xfId="342" xr:uid="{00000000-0005-0000-0000-000077020000}"/>
    <cellStyle name="40% - Accent3 2 5 2" xfId="343" xr:uid="{00000000-0005-0000-0000-000078020000}"/>
    <cellStyle name="40% - Accent3 2 5 2 2" xfId="1017" xr:uid="{00000000-0005-0000-0000-000079020000}"/>
    <cellStyle name="40% - Accent3 2 5 3" xfId="344" xr:uid="{00000000-0005-0000-0000-00007A020000}"/>
    <cellStyle name="40% - Accent3 2 5 3 2" xfId="1193" xr:uid="{00000000-0005-0000-0000-00007B020000}"/>
    <cellStyle name="40% - Accent3 2 5 4" xfId="834" xr:uid="{00000000-0005-0000-0000-00007C020000}"/>
    <cellStyle name="40% - Accent3 2 6" xfId="345" xr:uid="{00000000-0005-0000-0000-00007D020000}"/>
    <cellStyle name="40% - Accent3 2 6 2" xfId="346" xr:uid="{00000000-0005-0000-0000-00007E020000}"/>
    <cellStyle name="40% - Accent3 2 6 2 2" xfId="1018" xr:uid="{00000000-0005-0000-0000-00007F020000}"/>
    <cellStyle name="40% - Accent3 2 6 3" xfId="347" xr:uid="{00000000-0005-0000-0000-000080020000}"/>
    <cellStyle name="40% - Accent3 2 6 3 2" xfId="1194" xr:uid="{00000000-0005-0000-0000-000081020000}"/>
    <cellStyle name="40% - Accent3 2 6 4" xfId="835" xr:uid="{00000000-0005-0000-0000-000082020000}"/>
    <cellStyle name="40% - Accent3 2 7" xfId="348" xr:uid="{00000000-0005-0000-0000-000083020000}"/>
    <cellStyle name="40% - Accent3 2 7 2" xfId="1007" xr:uid="{00000000-0005-0000-0000-000084020000}"/>
    <cellStyle name="40% - Accent3 2 8" xfId="349" xr:uid="{00000000-0005-0000-0000-000085020000}"/>
    <cellStyle name="40% - Accent3 2 8 2" xfId="1195" xr:uid="{00000000-0005-0000-0000-000086020000}"/>
    <cellStyle name="40% - Accent3 2 9" xfId="824" xr:uid="{00000000-0005-0000-0000-000087020000}"/>
    <cellStyle name="40% - Accent4 2" xfId="350" xr:uid="{00000000-0005-0000-0000-000088020000}"/>
    <cellStyle name="40% - Accent4 2 2" xfId="351" xr:uid="{00000000-0005-0000-0000-000089020000}"/>
    <cellStyle name="40% - Accent4 2 2 2" xfId="352" xr:uid="{00000000-0005-0000-0000-00008A020000}"/>
    <cellStyle name="40% - Accent4 2 2 2 2" xfId="353" xr:uid="{00000000-0005-0000-0000-00008B020000}"/>
    <cellStyle name="40% - Accent4 2 2 2 2 2" xfId="1021" xr:uid="{00000000-0005-0000-0000-00008C020000}"/>
    <cellStyle name="40% - Accent4 2 2 2 3" xfId="354" xr:uid="{00000000-0005-0000-0000-00008D020000}"/>
    <cellStyle name="40% - Accent4 2 2 2 3 2" xfId="1196" xr:uid="{00000000-0005-0000-0000-00008E020000}"/>
    <cellStyle name="40% - Accent4 2 2 2 4" xfId="838" xr:uid="{00000000-0005-0000-0000-00008F020000}"/>
    <cellStyle name="40% - Accent4 2 2 3" xfId="355" xr:uid="{00000000-0005-0000-0000-000090020000}"/>
    <cellStyle name="40% - Accent4 2 2 3 2" xfId="356" xr:uid="{00000000-0005-0000-0000-000091020000}"/>
    <cellStyle name="40% - Accent4 2 2 3 2 2" xfId="1022" xr:uid="{00000000-0005-0000-0000-000092020000}"/>
    <cellStyle name="40% - Accent4 2 2 3 3" xfId="357" xr:uid="{00000000-0005-0000-0000-000093020000}"/>
    <cellStyle name="40% - Accent4 2 2 3 3 2" xfId="1197" xr:uid="{00000000-0005-0000-0000-000094020000}"/>
    <cellStyle name="40% - Accent4 2 2 3 4" xfId="839" xr:uid="{00000000-0005-0000-0000-000095020000}"/>
    <cellStyle name="40% - Accent4 2 2 4" xfId="358" xr:uid="{00000000-0005-0000-0000-000096020000}"/>
    <cellStyle name="40% - Accent4 2 2 4 2" xfId="1020" xr:uid="{00000000-0005-0000-0000-000097020000}"/>
    <cellStyle name="40% - Accent4 2 2 5" xfId="359" xr:uid="{00000000-0005-0000-0000-000098020000}"/>
    <cellStyle name="40% - Accent4 2 2 5 2" xfId="1198" xr:uid="{00000000-0005-0000-0000-000099020000}"/>
    <cellStyle name="40% - Accent4 2 2 6" xfId="837" xr:uid="{00000000-0005-0000-0000-00009A020000}"/>
    <cellStyle name="40% - Accent4 2 3" xfId="360" xr:uid="{00000000-0005-0000-0000-00009B020000}"/>
    <cellStyle name="40% - Accent4 2 3 2" xfId="361" xr:uid="{00000000-0005-0000-0000-00009C020000}"/>
    <cellStyle name="40% - Accent4 2 3 2 2" xfId="362" xr:uid="{00000000-0005-0000-0000-00009D020000}"/>
    <cellStyle name="40% - Accent4 2 3 2 2 2" xfId="1024" xr:uid="{00000000-0005-0000-0000-00009E020000}"/>
    <cellStyle name="40% - Accent4 2 3 2 3" xfId="363" xr:uid="{00000000-0005-0000-0000-00009F020000}"/>
    <cellStyle name="40% - Accent4 2 3 2 3 2" xfId="1199" xr:uid="{00000000-0005-0000-0000-0000A0020000}"/>
    <cellStyle name="40% - Accent4 2 3 2 4" xfId="841" xr:uid="{00000000-0005-0000-0000-0000A1020000}"/>
    <cellStyle name="40% - Accent4 2 3 3" xfId="364" xr:uid="{00000000-0005-0000-0000-0000A2020000}"/>
    <cellStyle name="40% - Accent4 2 3 3 2" xfId="365" xr:uid="{00000000-0005-0000-0000-0000A3020000}"/>
    <cellStyle name="40% - Accent4 2 3 3 2 2" xfId="1025" xr:uid="{00000000-0005-0000-0000-0000A4020000}"/>
    <cellStyle name="40% - Accent4 2 3 3 3" xfId="366" xr:uid="{00000000-0005-0000-0000-0000A5020000}"/>
    <cellStyle name="40% - Accent4 2 3 3 3 2" xfId="1200" xr:uid="{00000000-0005-0000-0000-0000A6020000}"/>
    <cellStyle name="40% - Accent4 2 3 3 4" xfId="842" xr:uid="{00000000-0005-0000-0000-0000A7020000}"/>
    <cellStyle name="40% - Accent4 2 3 4" xfId="367" xr:uid="{00000000-0005-0000-0000-0000A8020000}"/>
    <cellStyle name="40% - Accent4 2 3 4 2" xfId="1023" xr:uid="{00000000-0005-0000-0000-0000A9020000}"/>
    <cellStyle name="40% - Accent4 2 3 5" xfId="368" xr:uid="{00000000-0005-0000-0000-0000AA020000}"/>
    <cellStyle name="40% - Accent4 2 3 5 2" xfId="1201" xr:uid="{00000000-0005-0000-0000-0000AB020000}"/>
    <cellStyle name="40% - Accent4 2 3 6" xfId="840" xr:uid="{00000000-0005-0000-0000-0000AC020000}"/>
    <cellStyle name="40% - Accent4 2 4" xfId="369" xr:uid="{00000000-0005-0000-0000-0000AD020000}"/>
    <cellStyle name="40% - Accent4 2 4 2" xfId="370" xr:uid="{00000000-0005-0000-0000-0000AE020000}"/>
    <cellStyle name="40% - Accent4 2 4 2 2" xfId="371" xr:uid="{00000000-0005-0000-0000-0000AF020000}"/>
    <cellStyle name="40% - Accent4 2 4 2 2 2" xfId="1027" xr:uid="{00000000-0005-0000-0000-0000B0020000}"/>
    <cellStyle name="40% - Accent4 2 4 2 3" xfId="372" xr:uid="{00000000-0005-0000-0000-0000B1020000}"/>
    <cellStyle name="40% - Accent4 2 4 2 3 2" xfId="1202" xr:uid="{00000000-0005-0000-0000-0000B2020000}"/>
    <cellStyle name="40% - Accent4 2 4 2 4" xfId="844" xr:uid="{00000000-0005-0000-0000-0000B3020000}"/>
    <cellStyle name="40% - Accent4 2 4 3" xfId="373" xr:uid="{00000000-0005-0000-0000-0000B4020000}"/>
    <cellStyle name="40% - Accent4 2 4 3 2" xfId="374" xr:uid="{00000000-0005-0000-0000-0000B5020000}"/>
    <cellStyle name="40% - Accent4 2 4 3 2 2" xfId="1028" xr:uid="{00000000-0005-0000-0000-0000B6020000}"/>
    <cellStyle name="40% - Accent4 2 4 3 3" xfId="375" xr:uid="{00000000-0005-0000-0000-0000B7020000}"/>
    <cellStyle name="40% - Accent4 2 4 3 3 2" xfId="1203" xr:uid="{00000000-0005-0000-0000-0000B8020000}"/>
    <cellStyle name="40% - Accent4 2 4 3 4" xfId="845" xr:uid="{00000000-0005-0000-0000-0000B9020000}"/>
    <cellStyle name="40% - Accent4 2 4 4" xfId="376" xr:uid="{00000000-0005-0000-0000-0000BA020000}"/>
    <cellStyle name="40% - Accent4 2 4 4 2" xfId="1026" xr:uid="{00000000-0005-0000-0000-0000BB020000}"/>
    <cellStyle name="40% - Accent4 2 4 5" xfId="377" xr:uid="{00000000-0005-0000-0000-0000BC020000}"/>
    <cellStyle name="40% - Accent4 2 4 5 2" xfId="1204" xr:uid="{00000000-0005-0000-0000-0000BD020000}"/>
    <cellStyle name="40% - Accent4 2 4 6" xfId="843" xr:uid="{00000000-0005-0000-0000-0000BE020000}"/>
    <cellStyle name="40% - Accent4 2 5" xfId="378" xr:uid="{00000000-0005-0000-0000-0000BF020000}"/>
    <cellStyle name="40% - Accent4 2 5 2" xfId="379" xr:uid="{00000000-0005-0000-0000-0000C0020000}"/>
    <cellStyle name="40% - Accent4 2 5 2 2" xfId="1029" xr:uid="{00000000-0005-0000-0000-0000C1020000}"/>
    <cellStyle name="40% - Accent4 2 5 3" xfId="380" xr:uid="{00000000-0005-0000-0000-0000C2020000}"/>
    <cellStyle name="40% - Accent4 2 5 3 2" xfId="1205" xr:uid="{00000000-0005-0000-0000-0000C3020000}"/>
    <cellStyle name="40% - Accent4 2 5 4" xfId="846" xr:uid="{00000000-0005-0000-0000-0000C4020000}"/>
    <cellStyle name="40% - Accent4 2 6" xfId="381" xr:uid="{00000000-0005-0000-0000-0000C5020000}"/>
    <cellStyle name="40% - Accent4 2 6 2" xfId="382" xr:uid="{00000000-0005-0000-0000-0000C6020000}"/>
    <cellStyle name="40% - Accent4 2 6 2 2" xfId="1030" xr:uid="{00000000-0005-0000-0000-0000C7020000}"/>
    <cellStyle name="40% - Accent4 2 6 3" xfId="383" xr:uid="{00000000-0005-0000-0000-0000C8020000}"/>
    <cellStyle name="40% - Accent4 2 6 3 2" xfId="1206" xr:uid="{00000000-0005-0000-0000-0000C9020000}"/>
    <cellStyle name="40% - Accent4 2 6 4" xfId="847" xr:uid="{00000000-0005-0000-0000-0000CA020000}"/>
    <cellStyle name="40% - Accent4 2 7" xfId="384" xr:uid="{00000000-0005-0000-0000-0000CB020000}"/>
    <cellStyle name="40% - Accent4 2 7 2" xfId="1019" xr:uid="{00000000-0005-0000-0000-0000CC020000}"/>
    <cellStyle name="40% - Accent4 2 8" xfId="385" xr:uid="{00000000-0005-0000-0000-0000CD020000}"/>
    <cellStyle name="40% - Accent4 2 8 2" xfId="1207" xr:uid="{00000000-0005-0000-0000-0000CE020000}"/>
    <cellStyle name="40% - Accent4 2 9" xfId="836" xr:uid="{00000000-0005-0000-0000-0000CF020000}"/>
    <cellStyle name="40% - Accent5 2" xfId="386" xr:uid="{00000000-0005-0000-0000-0000D0020000}"/>
    <cellStyle name="40% - Accent5 2 2" xfId="387" xr:uid="{00000000-0005-0000-0000-0000D1020000}"/>
    <cellStyle name="40% - Accent5 2 2 2" xfId="388" xr:uid="{00000000-0005-0000-0000-0000D2020000}"/>
    <cellStyle name="40% - Accent5 2 2 2 2" xfId="389" xr:uid="{00000000-0005-0000-0000-0000D3020000}"/>
    <cellStyle name="40% - Accent5 2 2 2 2 2" xfId="1033" xr:uid="{00000000-0005-0000-0000-0000D4020000}"/>
    <cellStyle name="40% - Accent5 2 2 2 3" xfId="390" xr:uid="{00000000-0005-0000-0000-0000D5020000}"/>
    <cellStyle name="40% - Accent5 2 2 2 3 2" xfId="1208" xr:uid="{00000000-0005-0000-0000-0000D6020000}"/>
    <cellStyle name="40% - Accent5 2 2 2 4" xfId="850" xr:uid="{00000000-0005-0000-0000-0000D7020000}"/>
    <cellStyle name="40% - Accent5 2 2 3" xfId="391" xr:uid="{00000000-0005-0000-0000-0000D8020000}"/>
    <cellStyle name="40% - Accent5 2 2 3 2" xfId="392" xr:uid="{00000000-0005-0000-0000-0000D9020000}"/>
    <cellStyle name="40% - Accent5 2 2 3 2 2" xfId="1034" xr:uid="{00000000-0005-0000-0000-0000DA020000}"/>
    <cellStyle name="40% - Accent5 2 2 3 3" xfId="393" xr:uid="{00000000-0005-0000-0000-0000DB020000}"/>
    <cellStyle name="40% - Accent5 2 2 3 3 2" xfId="1209" xr:uid="{00000000-0005-0000-0000-0000DC020000}"/>
    <cellStyle name="40% - Accent5 2 2 3 4" xfId="851" xr:uid="{00000000-0005-0000-0000-0000DD020000}"/>
    <cellStyle name="40% - Accent5 2 2 4" xfId="394" xr:uid="{00000000-0005-0000-0000-0000DE020000}"/>
    <cellStyle name="40% - Accent5 2 2 4 2" xfId="1032" xr:uid="{00000000-0005-0000-0000-0000DF020000}"/>
    <cellStyle name="40% - Accent5 2 2 5" xfId="395" xr:uid="{00000000-0005-0000-0000-0000E0020000}"/>
    <cellStyle name="40% - Accent5 2 2 5 2" xfId="1210" xr:uid="{00000000-0005-0000-0000-0000E1020000}"/>
    <cellStyle name="40% - Accent5 2 2 6" xfId="849" xr:uid="{00000000-0005-0000-0000-0000E2020000}"/>
    <cellStyle name="40% - Accent5 2 3" xfId="396" xr:uid="{00000000-0005-0000-0000-0000E3020000}"/>
    <cellStyle name="40% - Accent5 2 3 2" xfId="397" xr:uid="{00000000-0005-0000-0000-0000E4020000}"/>
    <cellStyle name="40% - Accent5 2 3 2 2" xfId="398" xr:uid="{00000000-0005-0000-0000-0000E5020000}"/>
    <cellStyle name="40% - Accent5 2 3 2 2 2" xfId="1036" xr:uid="{00000000-0005-0000-0000-0000E6020000}"/>
    <cellStyle name="40% - Accent5 2 3 2 3" xfId="399" xr:uid="{00000000-0005-0000-0000-0000E7020000}"/>
    <cellStyle name="40% - Accent5 2 3 2 3 2" xfId="1211" xr:uid="{00000000-0005-0000-0000-0000E8020000}"/>
    <cellStyle name="40% - Accent5 2 3 2 4" xfId="853" xr:uid="{00000000-0005-0000-0000-0000E9020000}"/>
    <cellStyle name="40% - Accent5 2 3 3" xfId="400" xr:uid="{00000000-0005-0000-0000-0000EA020000}"/>
    <cellStyle name="40% - Accent5 2 3 3 2" xfId="401" xr:uid="{00000000-0005-0000-0000-0000EB020000}"/>
    <cellStyle name="40% - Accent5 2 3 3 2 2" xfId="1037" xr:uid="{00000000-0005-0000-0000-0000EC020000}"/>
    <cellStyle name="40% - Accent5 2 3 3 3" xfId="402" xr:uid="{00000000-0005-0000-0000-0000ED020000}"/>
    <cellStyle name="40% - Accent5 2 3 3 3 2" xfId="1212" xr:uid="{00000000-0005-0000-0000-0000EE020000}"/>
    <cellStyle name="40% - Accent5 2 3 3 4" xfId="854" xr:uid="{00000000-0005-0000-0000-0000EF020000}"/>
    <cellStyle name="40% - Accent5 2 3 4" xfId="403" xr:uid="{00000000-0005-0000-0000-0000F0020000}"/>
    <cellStyle name="40% - Accent5 2 3 4 2" xfId="1035" xr:uid="{00000000-0005-0000-0000-0000F1020000}"/>
    <cellStyle name="40% - Accent5 2 3 5" xfId="404" xr:uid="{00000000-0005-0000-0000-0000F2020000}"/>
    <cellStyle name="40% - Accent5 2 3 5 2" xfId="1213" xr:uid="{00000000-0005-0000-0000-0000F3020000}"/>
    <cellStyle name="40% - Accent5 2 3 6" xfId="852" xr:uid="{00000000-0005-0000-0000-0000F4020000}"/>
    <cellStyle name="40% - Accent5 2 4" xfId="405" xr:uid="{00000000-0005-0000-0000-0000F5020000}"/>
    <cellStyle name="40% - Accent5 2 4 2" xfId="406" xr:uid="{00000000-0005-0000-0000-0000F6020000}"/>
    <cellStyle name="40% - Accent5 2 4 2 2" xfId="407" xr:uid="{00000000-0005-0000-0000-0000F7020000}"/>
    <cellStyle name="40% - Accent5 2 4 2 2 2" xfId="1039" xr:uid="{00000000-0005-0000-0000-0000F8020000}"/>
    <cellStyle name="40% - Accent5 2 4 2 3" xfId="408" xr:uid="{00000000-0005-0000-0000-0000F9020000}"/>
    <cellStyle name="40% - Accent5 2 4 2 3 2" xfId="1214" xr:uid="{00000000-0005-0000-0000-0000FA020000}"/>
    <cellStyle name="40% - Accent5 2 4 2 4" xfId="856" xr:uid="{00000000-0005-0000-0000-0000FB020000}"/>
    <cellStyle name="40% - Accent5 2 4 3" xfId="409" xr:uid="{00000000-0005-0000-0000-0000FC020000}"/>
    <cellStyle name="40% - Accent5 2 4 3 2" xfId="410" xr:uid="{00000000-0005-0000-0000-0000FD020000}"/>
    <cellStyle name="40% - Accent5 2 4 3 2 2" xfId="1040" xr:uid="{00000000-0005-0000-0000-0000FE020000}"/>
    <cellStyle name="40% - Accent5 2 4 3 3" xfId="411" xr:uid="{00000000-0005-0000-0000-0000FF020000}"/>
    <cellStyle name="40% - Accent5 2 4 3 3 2" xfId="1215" xr:uid="{00000000-0005-0000-0000-000000030000}"/>
    <cellStyle name="40% - Accent5 2 4 3 4" xfId="857" xr:uid="{00000000-0005-0000-0000-000001030000}"/>
    <cellStyle name="40% - Accent5 2 4 4" xfId="412" xr:uid="{00000000-0005-0000-0000-000002030000}"/>
    <cellStyle name="40% - Accent5 2 4 4 2" xfId="1038" xr:uid="{00000000-0005-0000-0000-000003030000}"/>
    <cellStyle name="40% - Accent5 2 4 5" xfId="413" xr:uid="{00000000-0005-0000-0000-000004030000}"/>
    <cellStyle name="40% - Accent5 2 4 5 2" xfId="1216" xr:uid="{00000000-0005-0000-0000-000005030000}"/>
    <cellStyle name="40% - Accent5 2 4 6" xfId="855" xr:uid="{00000000-0005-0000-0000-000006030000}"/>
    <cellStyle name="40% - Accent5 2 5" xfId="414" xr:uid="{00000000-0005-0000-0000-000007030000}"/>
    <cellStyle name="40% - Accent5 2 5 2" xfId="415" xr:uid="{00000000-0005-0000-0000-000008030000}"/>
    <cellStyle name="40% - Accent5 2 5 2 2" xfId="1041" xr:uid="{00000000-0005-0000-0000-000009030000}"/>
    <cellStyle name="40% - Accent5 2 5 3" xfId="416" xr:uid="{00000000-0005-0000-0000-00000A030000}"/>
    <cellStyle name="40% - Accent5 2 5 3 2" xfId="1217" xr:uid="{00000000-0005-0000-0000-00000B030000}"/>
    <cellStyle name="40% - Accent5 2 5 4" xfId="858" xr:uid="{00000000-0005-0000-0000-00000C030000}"/>
    <cellStyle name="40% - Accent5 2 6" xfId="417" xr:uid="{00000000-0005-0000-0000-00000D030000}"/>
    <cellStyle name="40% - Accent5 2 6 2" xfId="418" xr:uid="{00000000-0005-0000-0000-00000E030000}"/>
    <cellStyle name="40% - Accent5 2 6 2 2" xfId="1042" xr:uid="{00000000-0005-0000-0000-00000F030000}"/>
    <cellStyle name="40% - Accent5 2 6 3" xfId="419" xr:uid="{00000000-0005-0000-0000-000010030000}"/>
    <cellStyle name="40% - Accent5 2 6 3 2" xfId="1218" xr:uid="{00000000-0005-0000-0000-000011030000}"/>
    <cellStyle name="40% - Accent5 2 6 4" xfId="859" xr:uid="{00000000-0005-0000-0000-000012030000}"/>
    <cellStyle name="40% - Accent5 2 7" xfId="420" xr:uid="{00000000-0005-0000-0000-000013030000}"/>
    <cellStyle name="40% - Accent5 2 7 2" xfId="1031" xr:uid="{00000000-0005-0000-0000-000014030000}"/>
    <cellStyle name="40% - Accent5 2 8" xfId="421" xr:uid="{00000000-0005-0000-0000-000015030000}"/>
    <cellStyle name="40% - Accent5 2 8 2" xfId="1219" xr:uid="{00000000-0005-0000-0000-000016030000}"/>
    <cellStyle name="40% - Accent5 2 9" xfId="848" xr:uid="{00000000-0005-0000-0000-000017030000}"/>
    <cellStyle name="40% - Accent6 2" xfId="422" xr:uid="{00000000-0005-0000-0000-000018030000}"/>
    <cellStyle name="40% - Accent6 2 2" xfId="423" xr:uid="{00000000-0005-0000-0000-000019030000}"/>
    <cellStyle name="40% - Accent6 2 2 2" xfId="424" xr:uid="{00000000-0005-0000-0000-00001A030000}"/>
    <cellStyle name="40% - Accent6 2 2 2 2" xfId="425" xr:uid="{00000000-0005-0000-0000-00001B030000}"/>
    <cellStyle name="40% - Accent6 2 2 2 2 2" xfId="1045" xr:uid="{00000000-0005-0000-0000-00001C030000}"/>
    <cellStyle name="40% - Accent6 2 2 2 3" xfId="426" xr:uid="{00000000-0005-0000-0000-00001D030000}"/>
    <cellStyle name="40% - Accent6 2 2 2 3 2" xfId="1220" xr:uid="{00000000-0005-0000-0000-00001E030000}"/>
    <cellStyle name="40% - Accent6 2 2 2 4" xfId="862" xr:uid="{00000000-0005-0000-0000-00001F030000}"/>
    <cellStyle name="40% - Accent6 2 2 3" xfId="427" xr:uid="{00000000-0005-0000-0000-000020030000}"/>
    <cellStyle name="40% - Accent6 2 2 3 2" xfId="428" xr:uid="{00000000-0005-0000-0000-000021030000}"/>
    <cellStyle name="40% - Accent6 2 2 3 2 2" xfId="1046" xr:uid="{00000000-0005-0000-0000-000022030000}"/>
    <cellStyle name="40% - Accent6 2 2 3 3" xfId="429" xr:uid="{00000000-0005-0000-0000-000023030000}"/>
    <cellStyle name="40% - Accent6 2 2 3 3 2" xfId="1221" xr:uid="{00000000-0005-0000-0000-000024030000}"/>
    <cellStyle name="40% - Accent6 2 2 3 4" xfId="863" xr:uid="{00000000-0005-0000-0000-000025030000}"/>
    <cellStyle name="40% - Accent6 2 2 4" xfId="430" xr:uid="{00000000-0005-0000-0000-000026030000}"/>
    <cellStyle name="40% - Accent6 2 2 4 2" xfId="1044" xr:uid="{00000000-0005-0000-0000-000027030000}"/>
    <cellStyle name="40% - Accent6 2 2 5" xfId="431" xr:uid="{00000000-0005-0000-0000-000028030000}"/>
    <cellStyle name="40% - Accent6 2 2 5 2" xfId="1222" xr:uid="{00000000-0005-0000-0000-000029030000}"/>
    <cellStyle name="40% - Accent6 2 2 6" xfId="861" xr:uid="{00000000-0005-0000-0000-00002A030000}"/>
    <cellStyle name="40% - Accent6 2 3" xfId="432" xr:uid="{00000000-0005-0000-0000-00002B030000}"/>
    <cellStyle name="40% - Accent6 2 3 2" xfId="433" xr:uid="{00000000-0005-0000-0000-00002C030000}"/>
    <cellStyle name="40% - Accent6 2 3 2 2" xfId="434" xr:uid="{00000000-0005-0000-0000-00002D030000}"/>
    <cellStyle name="40% - Accent6 2 3 2 2 2" xfId="1048" xr:uid="{00000000-0005-0000-0000-00002E030000}"/>
    <cellStyle name="40% - Accent6 2 3 2 3" xfId="435" xr:uid="{00000000-0005-0000-0000-00002F030000}"/>
    <cellStyle name="40% - Accent6 2 3 2 3 2" xfId="1223" xr:uid="{00000000-0005-0000-0000-000030030000}"/>
    <cellStyle name="40% - Accent6 2 3 2 4" xfId="865" xr:uid="{00000000-0005-0000-0000-000031030000}"/>
    <cellStyle name="40% - Accent6 2 3 3" xfId="436" xr:uid="{00000000-0005-0000-0000-000032030000}"/>
    <cellStyle name="40% - Accent6 2 3 3 2" xfId="437" xr:uid="{00000000-0005-0000-0000-000033030000}"/>
    <cellStyle name="40% - Accent6 2 3 3 2 2" xfId="1049" xr:uid="{00000000-0005-0000-0000-000034030000}"/>
    <cellStyle name="40% - Accent6 2 3 3 3" xfId="438" xr:uid="{00000000-0005-0000-0000-000035030000}"/>
    <cellStyle name="40% - Accent6 2 3 3 3 2" xfId="1224" xr:uid="{00000000-0005-0000-0000-000036030000}"/>
    <cellStyle name="40% - Accent6 2 3 3 4" xfId="866" xr:uid="{00000000-0005-0000-0000-000037030000}"/>
    <cellStyle name="40% - Accent6 2 3 4" xfId="439" xr:uid="{00000000-0005-0000-0000-000038030000}"/>
    <cellStyle name="40% - Accent6 2 3 4 2" xfId="1047" xr:uid="{00000000-0005-0000-0000-000039030000}"/>
    <cellStyle name="40% - Accent6 2 3 5" xfId="440" xr:uid="{00000000-0005-0000-0000-00003A030000}"/>
    <cellStyle name="40% - Accent6 2 3 5 2" xfId="1225" xr:uid="{00000000-0005-0000-0000-00003B030000}"/>
    <cellStyle name="40% - Accent6 2 3 6" xfId="864" xr:uid="{00000000-0005-0000-0000-00003C030000}"/>
    <cellStyle name="40% - Accent6 2 4" xfId="441" xr:uid="{00000000-0005-0000-0000-00003D030000}"/>
    <cellStyle name="40% - Accent6 2 4 2" xfId="442" xr:uid="{00000000-0005-0000-0000-00003E030000}"/>
    <cellStyle name="40% - Accent6 2 4 2 2" xfId="443" xr:uid="{00000000-0005-0000-0000-00003F030000}"/>
    <cellStyle name="40% - Accent6 2 4 2 2 2" xfId="1051" xr:uid="{00000000-0005-0000-0000-000040030000}"/>
    <cellStyle name="40% - Accent6 2 4 2 3" xfId="444" xr:uid="{00000000-0005-0000-0000-000041030000}"/>
    <cellStyle name="40% - Accent6 2 4 2 3 2" xfId="1226" xr:uid="{00000000-0005-0000-0000-000042030000}"/>
    <cellStyle name="40% - Accent6 2 4 2 4" xfId="868" xr:uid="{00000000-0005-0000-0000-000043030000}"/>
    <cellStyle name="40% - Accent6 2 4 3" xfId="445" xr:uid="{00000000-0005-0000-0000-000044030000}"/>
    <cellStyle name="40% - Accent6 2 4 3 2" xfId="446" xr:uid="{00000000-0005-0000-0000-000045030000}"/>
    <cellStyle name="40% - Accent6 2 4 3 2 2" xfId="1052" xr:uid="{00000000-0005-0000-0000-000046030000}"/>
    <cellStyle name="40% - Accent6 2 4 3 3" xfId="447" xr:uid="{00000000-0005-0000-0000-000047030000}"/>
    <cellStyle name="40% - Accent6 2 4 3 3 2" xfId="1227" xr:uid="{00000000-0005-0000-0000-000048030000}"/>
    <cellStyle name="40% - Accent6 2 4 3 4" xfId="869" xr:uid="{00000000-0005-0000-0000-000049030000}"/>
    <cellStyle name="40% - Accent6 2 4 4" xfId="448" xr:uid="{00000000-0005-0000-0000-00004A030000}"/>
    <cellStyle name="40% - Accent6 2 4 4 2" xfId="1050" xr:uid="{00000000-0005-0000-0000-00004B030000}"/>
    <cellStyle name="40% - Accent6 2 4 5" xfId="449" xr:uid="{00000000-0005-0000-0000-00004C030000}"/>
    <cellStyle name="40% - Accent6 2 4 5 2" xfId="1228" xr:uid="{00000000-0005-0000-0000-00004D030000}"/>
    <cellStyle name="40% - Accent6 2 4 6" xfId="867" xr:uid="{00000000-0005-0000-0000-00004E030000}"/>
    <cellStyle name="40% - Accent6 2 5" xfId="450" xr:uid="{00000000-0005-0000-0000-00004F030000}"/>
    <cellStyle name="40% - Accent6 2 5 2" xfId="451" xr:uid="{00000000-0005-0000-0000-000050030000}"/>
    <cellStyle name="40% - Accent6 2 5 2 2" xfId="1053" xr:uid="{00000000-0005-0000-0000-000051030000}"/>
    <cellStyle name="40% - Accent6 2 5 3" xfId="452" xr:uid="{00000000-0005-0000-0000-000052030000}"/>
    <cellStyle name="40% - Accent6 2 5 3 2" xfId="1229" xr:uid="{00000000-0005-0000-0000-000053030000}"/>
    <cellStyle name="40% - Accent6 2 5 4" xfId="870" xr:uid="{00000000-0005-0000-0000-000054030000}"/>
    <cellStyle name="40% - Accent6 2 6" xfId="453" xr:uid="{00000000-0005-0000-0000-000055030000}"/>
    <cellStyle name="40% - Accent6 2 6 2" xfId="454" xr:uid="{00000000-0005-0000-0000-000056030000}"/>
    <cellStyle name="40% - Accent6 2 6 2 2" xfId="1054" xr:uid="{00000000-0005-0000-0000-000057030000}"/>
    <cellStyle name="40% - Accent6 2 6 3" xfId="455" xr:uid="{00000000-0005-0000-0000-000058030000}"/>
    <cellStyle name="40% - Accent6 2 6 3 2" xfId="1230" xr:uid="{00000000-0005-0000-0000-000059030000}"/>
    <cellStyle name="40% - Accent6 2 6 4" xfId="871" xr:uid="{00000000-0005-0000-0000-00005A030000}"/>
    <cellStyle name="40% - Accent6 2 7" xfId="456" xr:uid="{00000000-0005-0000-0000-00005B030000}"/>
    <cellStyle name="40% - Accent6 2 7 2" xfId="1043" xr:uid="{00000000-0005-0000-0000-00005C030000}"/>
    <cellStyle name="40% - Accent6 2 8" xfId="457" xr:uid="{00000000-0005-0000-0000-00005D030000}"/>
    <cellStyle name="40% - Accent6 2 8 2" xfId="1231" xr:uid="{00000000-0005-0000-0000-00005E030000}"/>
    <cellStyle name="40% - Accent6 2 9" xfId="860" xr:uid="{00000000-0005-0000-0000-00005F030000}"/>
    <cellStyle name="60% - Accent1 2" xfId="458" xr:uid="{00000000-0005-0000-0000-000060030000}"/>
    <cellStyle name="60% - Accent2 2" xfId="459" xr:uid="{00000000-0005-0000-0000-000061030000}"/>
    <cellStyle name="60% - Accent3 2" xfId="460" xr:uid="{00000000-0005-0000-0000-000062030000}"/>
    <cellStyle name="60% - Accent4 2" xfId="461" xr:uid="{00000000-0005-0000-0000-000063030000}"/>
    <cellStyle name="60% - Accent5 2" xfId="462" xr:uid="{00000000-0005-0000-0000-000064030000}"/>
    <cellStyle name="60% - Accent6 2" xfId="463" xr:uid="{00000000-0005-0000-0000-000065030000}"/>
    <cellStyle name="Accent1 2" xfId="464" xr:uid="{00000000-0005-0000-0000-000066030000}"/>
    <cellStyle name="Accent2 2" xfId="465" xr:uid="{00000000-0005-0000-0000-000067030000}"/>
    <cellStyle name="Accent3 2" xfId="466" xr:uid="{00000000-0005-0000-0000-000068030000}"/>
    <cellStyle name="Accent4 2" xfId="467" xr:uid="{00000000-0005-0000-0000-000069030000}"/>
    <cellStyle name="Accent5 2" xfId="468" xr:uid="{00000000-0005-0000-0000-00006A030000}"/>
    <cellStyle name="Accent6 2" xfId="469" xr:uid="{00000000-0005-0000-0000-00006B030000}"/>
    <cellStyle name="Bad 2" xfId="470" xr:uid="{00000000-0005-0000-0000-00006C030000}"/>
    <cellStyle name="Bad 3" xfId="471" xr:uid="{00000000-0005-0000-0000-00006D030000}"/>
    <cellStyle name="Calculation 2" xfId="472" xr:uid="{00000000-0005-0000-0000-00006E030000}"/>
    <cellStyle name="Check Cell 2" xfId="473" xr:uid="{00000000-0005-0000-0000-00006F030000}"/>
    <cellStyle name="Comma 2" xfId="2" xr:uid="{00000000-0005-0000-0000-000070030000}"/>
    <cellStyle name="Comma 2 2" xfId="474" xr:uid="{00000000-0005-0000-0000-000071030000}"/>
    <cellStyle name="Comma 2 2 2" xfId="475" xr:uid="{00000000-0005-0000-0000-000072030000}"/>
    <cellStyle name="Comma 2 2 2 2" xfId="476" xr:uid="{00000000-0005-0000-0000-000073030000}"/>
    <cellStyle name="Comma 2 2 3" xfId="477" xr:uid="{00000000-0005-0000-0000-000074030000}"/>
    <cellStyle name="Comma 2 2 3 2" xfId="478" xr:uid="{00000000-0005-0000-0000-000075030000}"/>
    <cellStyle name="Comma 2 2 4" xfId="479" xr:uid="{00000000-0005-0000-0000-000076030000}"/>
    <cellStyle name="Comma 2 2 4 2" xfId="480" xr:uid="{00000000-0005-0000-0000-000077030000}"/>
    <cellStyle name="Comma 2 2 5" xfId="481" xr:uid="{00000000-0005-0000-0000-000078030000}"/>
    <cellStyle name="Comma 2 2 5 2" xfId="482" xr:uid="{00000000-0005-0000-0000-000079030000}"/>
    <cellStyle name="Comma 2 2 6" xfId="483" xr:uid="{00000000-0005-0000-0000-00007A030000}"/>
    <cellStyle name="Comma 2 3" xfId="484" xr:uid="{00000000-0005-0000-0000-00007B030000}"/>
    <cellStyle name="Comma 2 4" xfId="485" xr:uid="{00000000-0005-0000-0000-00007C030000}"/>
    <cellStyle name="Comma 2 4 2" xfId="486" xr:uid="{00000000-0005-0000-0000-00007D030000}"/>
    <cellStyle name="Comma 3" xfId="3" xr:uid="{00000000-0005-0000-0000-00007E030000}"/>
    <cellStyle name="Comma 4" xfId="487" xr:uid="{00000000-0005-0000-0000-00007F030000}"/>
    <cellStyle name="Comma 4 2" xfId="488" xr:uid="{00000000-0005-0000-0000-000080030000}"/>
    <cellStyle name="Comma 4 3" xfId="489" xr:uid="{00000000-0005-0000-0000-000081030000}"/>
    <cellStyle name="Comma 4 3 2" xfId="909" xr:uid="{00000000-0005-0000-0000-000082030000}"/>
    <cellStyle name="Comma 4 4" xfId="490" xr:uid="{00000000-0005-0000-0000-000083030000}"/>
    <cellStyle name="Comma 4 4 2" xfId="1232" xr:uid="{00000000-0005-0000-0000-000084030000}"/>
    <cellStyle name="Comma 4 5" xfId="726" xr:uid="{00000000-0005-0000-0000-000085030000}"/>
    <cellStyle name="Comma 5" xfId="491" xr:uid="{00000000-0005-0000-0000-000086030000}"/>
    <cellStyle name="Comma 5 2" xfId="492" xr:uid="{00000000-0005-0000-0000-000087030000}"/>
    <cellStyle name="Comma 5 2 2" xfId="493" xr:uid="{00000000-0005-0000-0000-000088030000}"/>
    <cellStyle name="Comma 5 2 2 2" xfId="1055" xr:uid="{00000000-0005-0000-0000-000089030000}"/>
    <cellStyle name="Comma 5 2 3" xfId="494" xr:uid="{00000000-0005-0000-0000-00008A030000}"/>
    <cellStyle name="Comma 5 2 3 2" xfId="1233" xr:uid="{00000000-0005-0000-0000-00008B030000}"/>
    <cellStyle name="Comma 5 2 4" xfId="872" xr:uid="{00000000-0005-0000-0000-00008C030000}"/>
    <cellStyle name="Comma 5 3" xfId="495" xr:uid="{00000000-0005-0000-0000-00008D030000}"/>
    <cellStyle name="Comma 6" xfId="496" xr:uid="{00000000-0005-0000-0000-00008E030000}"/>
    <cellStyle name="Currency 2" xfId="4" xr:uid="{00000000-0005-0000-0000-00008F030000}"/>
    <cellStyle name="Currency 2 2" xfId="497" xr:uid="{00000000-0005-0000-0000-000090030000}"/>
    <cellStyle name="Currency 2 2 2" xfId="498" xr:uid="{00000000-0005-0000-0000-000091030000}"/>
    <cellStyle name="Currency 2 2 2 2" xfId="499" xr:uid="{00000000-0005-0000-0000-000092030000}"/>
    <cellStyle name="Currency 2 2 3" xfId="500" xr:uid="{00000000-0005-0000-0000-000093030000}"/>
    <cellStyle name="Currency 2 2 3 2" xfId="501" xr:uid="{00000000-0005-0000-0000-000094030000}"/>
    <cellStyle name="Currency 2 2 4" xfId="502" xr:uid="{00000000-0005-0000-0000-000095030000}"/>
    <cellStyle name="Currency 2 2 4 2" xfId="503" xr:uid="{00000000-0005-0000-0000-000096030000}"/>
    <cellStyle name="Currency 2 2 5" xfId="504" xr:uid="{00000000-0005-0000-0000-000097030000}"/>
    <cellStyle name="Currency 2 2 5 2" xfId="505" xr:uid="{00000000-0005-0000-0000-000098030000}"/>
    <cellStyle name="Currency 2 2 6" xfId="506" xr:uid="{00000000-0005-0000-0000-000099030000}"/>
    <cellStyle name="Currency 2 3" xfId="507" xr:uid="{00000000-0005-0000-0000-00009A030000}"/>
    <cellStyle name="Currency 2 4" xfId="508" xr:uid="{00000000-0005-0000-0000-00009B030000}"/>
    <cellStyle name="Currency 2 4 2" xfId="509" xr:uid="{00000000-0005-0000-0000-00009C030000}"/>
    <cellStyle name="Currency 3" xfId="5" xr:uid="{00000000-0005-0000-0000-00009D030000}"/>
    <cellStyle name="Currency 4" xfId="17" xr:uid="{00000000-0005-0000-0000-00009E030000}"/>
    <cellStyle name="Currency 4 2" xfId="510" xr:uid="{00000000-0005-0000-0000-00009F030000}"/>
    <cellStyle name="Currency 4 3" xfId="511" xr:uid="{00000000-0005-0000-0000-0000A0030000}"/>
    <cellStyle name="Currency 4 4" xfId="512" xr:uid="{00000000-0005-0000-0000-0000A1030000}"/>
    <cellStyle name="Currency 5" xfId="21" xr:uid="{00000000-0005-0000-0000-0000A2030000}"/>
    <cellStyle name="Currency 5 2" xfId="513" xr:uid="{00000000-0005-0000-0000-0000A3030000}"/>
    <cellStyle name="Currency 5 3" xfId="514" xr:uid="{00000000-0005-0000-0000-0000A4030000}"/>
    <cellStyle name="Currency 5 4" xfId="515" xr:uid="{00000000-0005-0000-0000-0000A5030000}"/>
    <cellStyle name="Currency 6" xfId="516" xr:uid="{00000000-0005-0000-0000-0000A6030000}"/>
    <cellStyle name="Currency 6 2" xfId="517" xr:uid="{00000000-0005-0000-0000-0000A7030000}"/>
    <cellStyle name="Currency 6 2 2" xfId="908" xr:uid="{00000000-0005-0000-0000-0000A8030000}"/>
    <cellStyle name="Currency 6 3" xfId="518" xr:uid="{00000000-0005-0000-0000-0000A9030000}"/>
    <cellStyle name="Currency 6 3 2" xfId="1234" xr:uid="{00000000-0005-0000-0000-0000AA030000}"/>
    <cellStyle name="Currency 6 4" xfId="725" xr:uid="{00000000-0005-0000-0000-0000AB030000}"/>
    <cellStyle name="Currency 7" xfId="519" xr:uid="{00000000-0005-0000-0000-0000AC030000}"/>
    <cellStyle name="Currency 7 2" xfId="1235" xr:uid="{00000000-0005-0000-0000-0000AD030000}"/>
    <cellStyle name="Currency 8" xfId="520" xr:uid="{00000000-0005-0000-0000-0000AE030000}"/>
    <cellStyle name="Currency0" xfId="6" xr:uid="{00000000-0005-0000-0000-0000AF030000}"/>
    <cellStyle name="Currency0 2" xfId="7" xr:uid="{00000000-0005-0000-0000-0000B0030000}"/>
    <cellStyle name="Explanatory Text 2" xfId="521" xr:uid="{00000000-0005-0000-0000-0000B1030000}"/>
    <cellStyle name="EYInputValue" xfId="8" xr:uid="{00000000-0005-0000-0000-0000B2030000}"/>
    <cellStyle name="Good 2" xfId="522" xr:uid="{00000000-0005-0000-0000-0000B3030000}"/>
    <cellStyle name="Good 3" xfId="523" xr:uid="{00000000-0005-0000-0000-0000B4030000}"/>
    <cellStyle name="Heading 1 2" xfId="524" xr:uid="{00000000-0005-0000-0000-0000B5030000}"/>
    <cellStyle name="Heading 2 2" xfId="525" xr:uid="{00000000-0005-0000-0000-0000B6030000}"/>
    <cellStyle name="Heading 3 2" xfId="526" xr:uid="{00000000-0005-0000-0000-0000B7030000}"/>
    <cellStyle name="Heading 4 2" xfId="527" xr:uid="{00000000-0005-0000-0000-0000B8030000}"/>
    <cellStyle name="Hyperlink" xfId="20" builtinId="8"/>
    <cellStyle name="Hyperlink 2" xfId="9" xr:uid="{00000000-0005-0000-0000-0000BA030000}"/>
    <cellStyle name="Hyperlink 3" xfId="19" xr:uid="{00000000-0005-0000-0000-0000BB030000}"/>
    <cellStyle name="Hyperlink 4" xfId="528" xr:uid="{00000000-0005-0000-0000-0000BC030000}"/>
    <cellStyle name="Hyperlink 4 2" xfId="529" xr:uid="{00000000-0005-0000-0000-0000BD030000}"/>
    <cellStyle name="Hyperlink 5" xfId="530" xr:uid="{00000000-0005-0000-0000-0000BE030000}"/>
    <cellStyle name="Input 2" xfId="531" xr:uid="{00000000-0005-0000-0000-0000BF030000}"/>
    <cellStyle name="Linked Cell 2" xfId="532" xr:uid="{00000000-0005-0000-0000-0000C0030000}"/>
    <cellStyle name="Neutral 2" xfId="533" xr:uid="{00000000-0005-0000-0000-0000C1030000}"/>
    <cellStyle name="Normal" xfId="0" builtinId="0"/>
    <cellStyle name="Normal 10" xfId="534" xr:uid="{00000000-0005-0000-0000-0000C3030000}"/>
    <cellStyle name="Normal 10 2" xfId="535" xr:uid="{00000000-0005-0000-0000-0000C4030000}"/>
    <cellStyle name="Normal 10 2 2" xfId="536" xr:uid="{00000000-0005-0000-0000-0000C5030000}"/>
    <cellStyle name="Normal 10 2 2 2" xfId="1056" xr:uid="{00000000-0005-0000-0000-0000C6030000}"/>
    <cellStyle name="Normal 10 2 3" xfId="537" xr:uid="{00000000-0005-0000-0000-0000C7030000}"/>
    <cellStyle name="Normal 10 2 3 2" xfId="1236" xr:uid="{00000000-0005-0000-0000-0000C8030000}"/>
    <cellStyle name="Normal 10 2 4" xfId="873" xr:uid="{00000000-0005-0000-0000-0000C9030000}"/>
    <cellStyle name="Normal 11" xfId="538" xr:uid="{00000000-0005-0000-0000-0000CA030000}"/>
    <cellStyle name="Normal 11 2" xfId="539" xr:uid="{00000000-0005-0000-0000-0000CB030000}"/>
    <cellStyle name="Normal 11 3" xfId="540" xr:uid="{00000000-0005-0000-0000-0000CC030000}"/>
    <cellStyle name="Normal 12" xfId="25" xr:uid="{00000000-0005-0000-0000-0000CD030000}"/>
    <cellStyle name="Normal 12 2" xfId="541" xr:uid="{00000000-0005-0000-0000-0000CE030000}"/>
    <cellStyle name="Normal 12 2 2" xfId="542" xr:uid="{00000000-0005-0000-0000-0000CF030000}"/>
    <cellStyle name="Normal 12 2 2 2" xfId="1237" xr:uid="{00000000-0005-0000-0000-0000D0030000}"/>
    <cellStyle name="Normal 13" xfId="543" xr:uid="{00000000-0005-0000-0000-0000D1030000}"/>
    <cellStyle name="Normal 13 2" xfId="1238" xr:uid="{00000000-0005-0000-0000-0000D2030000}"/>
    <cellStyle name="Normal 14" xfId="544" xr:uid="{00000000-0005-0000-0000-0000D3030000}"/>
    <cellStyle name="Normal 14 2" xfId="545" xr:uid="{00000000-0005-0000-0000-0000D4030000}"/>
    <cellStyle name="Normal 15" xfId="546" xr:uid="{00000000-0005-0000-0000-0000D5030000}"/>
    <cellStyle name="Normal 16" xfId="547" xr:uid="{00000000-0005-0000-0000-0000D6030000}"/>
    <cellStyle name="Normal 17" xfId="548" xr:uid="{00000000-0005-0000-0000-0000D7030000}"/>
    <cellStyle name="Normal 17 2" xfId="1239" xr:uid="{00000000-0005-0000-0000-0000D8030000}"/>
    <cellStyle name="Normal 18" xfId="549" xr:uid="{00000000-0005-0000-0000-0000D9030000}"/>
    <cellStyle name="Normal 18 2" xfId="1240" xr:uid="{00000000-0005-0000-0000-0000DA030000}"/>
    <cellStyle name="Normal 2" xfId="10" xr:uid="{00000000-0005-0000-0000-0000DB030000}"/>
    <cellStyle name="Normal 2 2" xfId="18" xr:uid="{00000000-0005-0000-0000-0000DC030000}"/>
    <cellStyle name="Normal 2 2 2" xfId="550" xr:uid="{00000000-0005-0000-0000-0000DD030000}"/>
    <cellStyle name="Normal 2 2 3" xfId="551" xr:uid="{00000000-0005-0000-0000-0000DE030000}"/>
    <cellStyle name="Normal 2 2 3 2" xfId="552" xr:uid="{00000000-0005-0000-0000-0000DF030000}"/>
    <cellStyle name="Normal 2 2 3 2 2" xfId="1085" xr:uid="{00000000-0005-0000-0000-0000E0030000}"/>
    <cellStyle name="Normal 2 2 3 3" xfId="902" xr:uid="{00000000-0005-0000-0000-0000E1030000}"/>
    <cellStyle name="Normal 2 2 4" xfId="553" xr:uid="{00000000-0005-0000-0000-0000E2030000}"/>
    <cellStyle name="Normal 2 2 4 2" xfId="554" xr:uid="{00000000-0005-0000-0000-0000E3030000}"/>
    <cellStyle name="Normal 2 2 4 2 2" xfId="1087" xr:uid="{00000000-0005-0000-0000-0000E4030000}"/>
    <cellStyle name="Normal 2 2 4 3" xfId="904" xr:uid="{00000000-0005-0000-0000-0000E5030000}"/>
    <cellStyle name="Normal 2 2 5" xfId="555" xr:uid="{00000000-0005-0000-0000-0000E6030000}"/>
    <cellStyle name="Normal 2 2 5 2" xfId="906" xr:uid="{00000000-0005-0000-0000-0000E7030000}"/>
    <cellStyle name="Normal 2 2 6" xfId="556" xr:uid="{00000000-0005-0000-0000-0000E8030000}"/>
    <cellStyle name="Normal 2 2 6 2" xfId="1241" xr:uid="{00000000-0005-0000-0000-0000E9030000}"/>
    <cellStyle name="Normal 2 2 7" xfId="723" xr:uid="{00000000-0005-0000-0000-0000EA030000}"/>
    <cellStyle name="Normal 2 3" xfId="557" xr:uid="{00000000-0005-0000-0000-0000EB030000}"/>
    <cellStyle name="Normal 2 3 2" xfId="558" xr:uid="{00000000-0005-0000-0000-0000EC030000}"/>
    <cellStyle name="Normal 2 3 3" xfId="559" xr:uid="{00000000-0005-0000-0000-0000ED030000}"/>
    <cellStyle name="Normal 2 4" xfId="560" xr:uid="{00000000-0005-0000-0000-0000EE030000}"/>
    <cellStyle name="Normal 2 4 2" xfId="561" xr:uid="{00000000-0005-0000-0000-0000EF030000}"/>
    <cellStyle name="Normal 2 5" xfId="562" xr:uid="{00000000-0005-0000-0000-0000F0030000}"/>
    <cellStyle name="Normal 2 5 2" xfId="563" xr:uid="{00000000-0005-0000-0000-0000F1030000}"/>
    <cellStyle name="Normal 2 6" xfId="564" xr:uid="{00000000-0005-0000-0000-0000F2030000}"/>
    <cellStyle name="Normal 2 6 2" xfId="565" xr:uid="{00000000-0005-0000-0000-0000F3030000}"/>
    <cellStyle name="Normal 2 7" xfId="566" xr:uid="{00000000-0005-0000-0000-0000F4030000}"/>
    <cellStyle name="Normal 2 7 2" xfId="567" xr:uid="{00000000-0005-0000-0000-0000F5030000}"/>
    <cellStyle name="Normal 2 8" xfId="24" xr:uid="{00000000-0005-0000-0000-0000F6030000}"/>
    <cellStyle name="Normal 3" xfId="11" xr:uid="{00000000-0005-0000-0000-0000F7030000}"/>
    <cellStyle name="Normal 3 2" xfId="568" xr:uid="{00000000-0005-0000-0000-0000F8030000}"/>
    <cellStyle name="Normal 3 2 2" xfId="569" xr:uid="{00000000-0005-0000-0000-0000F9030000}"/>
    <cellStyle name="Normal 3 2 2 2" xfId="570" xr:uid="{00000000-0005-0000-0000-0000FA030000}"/>
    <cellStyle name="Normal 3 2 2 2 2" xfId="571" xr:uid="{00000000-0005-0000-0000-0000FB030000}"/>
    <cellStyle name="Normal 3 2 2 2 2 2" xfId="1058" xr:uid="{00000000-0005-0000-0000-0000FC030000}"/>
    <cellStyle name="Normal 3 2 2 2 3" xfId="572" xr:uid="{00000000-0005-0000-0000-0000FD030000}"/>
    <cellStyle name="Normal 3 2 2 2 3 2" xfId="1242" xr:uid="{00000000-0005-0000-0000-0000FE030000}"/>
    <cellStyle name="Normal 3 2 2 2 4" xfId="875" xr:uid="{00000000-0005-0000-0000-0000FF030000}"/>
    <cellStyle name="Normal 3 2 2 3" xfId="573" xr:uid="{00000000-0005-0000-0000-000000040000}"/>
    <cellStyle name="Normal 3 2 2 3 2" xfId="574" xr:uid="{00000000-0005-0000-0000-000001040000}"/>
    <cellStyle name="Normal 3 2 2 3 2 2" xfId="1059" xr:uid="{00000000-0005-0000-0000-000002040000}"/>
    <cellStyle name="Normal 3 2 2 3 3" xfId="575" xr:uid="{00000000-0005-0000-0000-000003040000}"/>
    <cellStyle name="Normal 3 2 2 3 3 2" xfId="1243" xr:uid="{00000000-0005-0000-0000-000004040000}"/>
    <cellStyle name="Normal 3 2 2 3 4" xfId="876" xr:uid="{00000000-0005-0000-0000-000005040000}"/>
    <cellStyle name="Normal 3 2 2 4" xfId="576" xr:uid="{00000000-0005-0000-0000-000006040000}"/>
    <cellStyle name="Normal 3 2 2 4 2" xfId="1057" xr:uid="{00000000-0005-0000-0000-000007040000}"/>
    <cellStyle name="Normal 3 2 2 5" xfId="577" xr:uid="{00000000-0005-0000-0000-000008040000}"/>
    <cellStyle name="Normal 3 2 2 5 2" xfId="1244" xr:uid="{00000000-0005-0000-0000-000009040000}"/>
    <cellStyle name="Normal 3 2 2 6" xfId="874" xr:uid="{00000000-0005-0000-0000-00000A040000}"/>
    <cellStyle name="Normal 3 2 3" xfId="578" xr:uid="{00000000-0005-0000-0000-00000B040000}"/>
    <cellStyle name="Normal 3 2 3 2" xfId="579" xr:uid="{00000000-0005-0000-0000-00000C040000}"/>
    <cellStyle name="Normal 3 2 3 2 2" xfId="580" xr:uid="{00000000-0005-0000-0000-00000D040000}"/>
    <cellStyle name="Normal 3 2 3 2 2 2" xfId="1061" xr:uid="{00000000-0005-0000-0000-00000E040000}"/>
    <cellStyle name="Normal 3 2 3 2 3" xfId="581" xr:uid="{00000000-0005-0000-0000-00000F040000}"/>
    <cellStyle name="Normal 3 2 3 2 3 2" xfId="1245" xr:uid="{00000000-0005-0000-0000-000010040000}"/>
    <cellStyle name="Normal 3 2 3 2 4" xfId="878" xr:uid="{00000000-0005-0000-0000-000011040000}"/>
    <cellStyle name="Normal 3 2 3 3" xfId="582" xr:uid="{00000000-0005-0000-0000-000012040000}"/>
    <cellStyle name="Normal 3 2 3 3 2" xfId="583" xr:uid="{00000000-0005-0000-0000-000013040000}"/>
    <cellStyle name="Normal 3 2 3 3 2 2" xfId="1062" xr:uid="{00000000-0005-0000-0000-000014040000}"/>
    <cellStyle name="Normal 3 2 3 3 3" xfId="584" xr:uid="{00000000-0005-0000-0000-000015040000}"/>
    <cellStyle name="Normal 3 2 3 3 3 2" xfId="1246" xr:uid="{00000000-0005-0000-0000-000016040000}"/>
    <cellStyle name="Normal 3 2 3 3 4" xfId="879" xr:uid="{00000000-0005-0000-0000-000017040000}"/>
    <cellStyle name="Normal 3 2 3 4" xfId="585" xr:uid="{00000000-0005-0000-0000-000018040000}"/>
    <cellStyle name="Normal 3 2 3 4 2" xfId="1060" xr:uid="{00000000-0005-0000-0000-000019040000}"/>
    <cellStyle name="Normal 3 2 3 5" xfId="586" xr:uid="{00000000-0005-0000-0000-00001A040000}"/>
    <cellStyle name="Normal 3 2 3 5 2" xfId="1247" xr:uid="{00000000-0005-0000-0000-00001B040000}"/>
    <cellStyle name="Normal 3 2 3 6" xfId="877" xr:uid="{00000000-0005-0000-0000-00001C040000}"/>
    <cellStyle name="Normal 3 2 4" xfId="587" xr:uid="{00000000-0005-0000-0000-00001D040000}"/>
    <cellStyle name="Normal 3 2 4 2" xfId="588" xr:uid="{00000000-0005-0000-0000-00001E040000}"/>
    <cellStyle name="Normal 3 2 4 2 2" xfId="589" xr:uid="{00000000-0005-0000-0000-00001F040000}"/>
    <cellStyle name="Normal 3 2 4 2 2 2" xfId="1064" xr:uid="{00000000-0005-0000-0000-000020040000}"/>
    <cellStyle name="Normal 3 2 4 2 3" xfId="590" xr:uid="{00000000-0005-0000-0000-000021040000}"/>
    <cellStyle name="Normal 3 2 4 2 3 2" xfId="1248" xr:uid="{00000000-0005-0000-0000-000022040000}"/>
    <cellStyle name="Normal 3 2 4 2 4" xfId="881" xr:uid="{00000000-0005-0000-0000-000023040000}"/>
    <cellStyle name="Normal 3 2 4 3" xfId="591" xr:uid="{00000000-0005-0000-0000-000024040000}"/>
    <cellStyle name="Normal 3 2 4 3 2" xfId="592" xr:uid="{00000000-0005-0000-0000-000025040000}"/>
    <cellStyle name="Normal 3 2 4 3 2 2" xfId="1065" xr:uid="{00000000-0005-0000-0000-000026040000}"/>
    <cellStyle name="Normal 3 2 4 3 3" xfId="593" xr:uid="{00000000-0005-0000-0000-000027040000}"/>
    <cellStyle name="Normal 3 2 4 3 3 2" xfId="1249" xr:uid="{00000000-0005-0000-0000-000028040000}"/>
    <cellStyle name="Normal 3 2 4 3 4" xfId="882" xr:uid="{00000000-0005-0000-0000-000029040000}"/>
    <cellStyle name="Normal 3 2 4 4" xfId="594" xr:uid="{00000000-0005-0000-0000-00002A040000}"/>
    <cellStyle name="Normal 3 2 4 4 2" xfId="1063" xr:uid="{00000000-0005-0000-0000-00002B040000}"/>
    <cellStyle name="Normal 3 2 4 5" xfId="595" xr:uid="{00000000-0005-0000-0000-00002C040000}"/>
    <cellStyle name="Normal 3 2 4 5 2" xfId="1250" xr:uid="{00000000-0005-0000-0000-00002D040000}"/>
    <cellStyle name="Normal 3 2 4 6" xfId="880" xr:uid="{00000000-0005-0000-0000-00002E040000}"/>
    <cellStyle name="Normal 3 2 5" xfId="596" xr:uid="{00000000-0005-0000-0000-00002F040000}"/>
    <cellStyle name="Normal 3 2 5 2" xfId="597" xr:uid="{00000000-0005-0000-0000-000030040000}"/>
    <cellStyle name="Normal 3 2 5 2 2" xfId="1066" xr:uid="{00000000-0005-0000-0000-000031040000}"/>
    <cellStyle name="Normal 3 2 5 3" xfId="598" xr:uid="{00000000-0005-0000-0000-000032040000}"/>
    <cellStyle name="Normal 3 2 5 3 2" xfId="1251" xr:uid="{00000000-0005-0000-0000-000033040000}"/>
    <cellStyle name="Normal 3 2 5 4" xfId="883" xr:uid="{00000000-0005-0000-0000-000034040000}"/>
    <cellStyle name="Normal 3 2 6" xfId="599" xr:uid="{00000000-0005-0000-0000-000035040000}"/>
    <cellStyle name="Normal 3 2 6 2" xfId="600" xr:uid="{00000000-0005-0000-0000-000036040000}"/>
    <cellStyle name="Normal 3 2 6 2 2" xfId="1067" xr:uid="{00000000-0005-0000-0000-000037040000}"/>
    <cellStyle name="Normal 3 2 6 3" xfId="601" xr:uid="{00000000-0005-0000-0000-000038040000}"/>
    <cellStyle name="Normal 3 2 6 3 2" xfId="1252" xr:uid="{00000000-0005-0000-0000-000039040000}"/>
    <cellStyle name="Normal 3 2 6 4" xfId="884" xr:uid="{00000000-0005-0000-0000-00003A040000}"/>
    <cellStyle name="Normal 3 2 7" xfId="602" xr:uid="{00000000-0005-0000-0000-00003B040000}"/>
    <cellStyle name="Normal 3 2 7 2" xfId="910" xr:uid="{00000000-0005-0000-0000-00003C040000}"/>
    <cellStyle name="Normal 3 2 8" xfId="603" xr:uid="{00000000-0005-0000-0000-00003D040000}"/>
    <cellStyle name="Normal 3 2 8 2" xfId="1253" xr:uid="{00000000-0005-0000-0000-00003E040000}"/>
    <cellStyle name="Normal 3 2 9" xfId="727" xr:uid="{00000000-0005-0000-0000-00003F040000}"/>
    <cellStyle name="Normal 3 3" xfId="604" xr:uid="{00000000-0005-0000-0000-000040040000}"/>
    <cellStyle name="Normal 3 4" xfId="605" xr:uid="{00000000-0005-0000-0000-000041040000}"/>
    <cellStyle name="Normal 3 5" xfId="606" xr:uid="{00000000-0005-0000-0000-000042040000}"/>
    <cellStyle name="Normal 3 6" xfId="607" xr:uid="{00000000-0005-0000-0000-000043040000}"/>
    <cellStyle name="Normal 3 7" xfId="608" xr:uid="{00000000-0005-0000-0000-000044040000}"/>
    <cellStyle name="Normal 4" xfId="12" xr:uid="{00000000-0005-0000-0000-000045040000}"/>
    <cellStyle name="Normal 5" xfId="15" xr:uid="{00000000-0005-0000-0000-000046040000}"/>
    <cellStyle name="Normal 5 2" xfId="609" xr:uid="{00000000-0005-0000-0000-000047040000}"/>
    <cellStyle name="Normal 5 2 2" xfId="610" xr:uid="{00000000-0005-0000-0000-000048040000}"/>
    <cellStyle name="Normal 5 3" xfId="611" xr:uid="{00000000-0005-0000-0000-000049040000}"/>
    <cellStyle name="Normal 5 4" xfId="612" xr:uid="{00000000-0005-0000-0000-00004A040000}"/>
    <cellStyle name="Normal 6" xfId="16" xr:uid="{00000000-0005-0000-0000-00004B040000}"/>
    <cellStyle name="Normal 6 2" xfId="613" xr:uid="{00000000-0005-0000-0000-00004C040000}"/>
    <cellStyle name="Normal 6 3" xfId="614" xr:uid="{00000000-0005-0000-0000-00004D040000}"/>
    <cellStyle name="Normal 7" xfId="1" xr:uid="{00000000-0005-0000-0000-00004E040000}"/>
    <cellStyle name="Normal 7 2" xfId="615" xr:uid="{00000000-0005-0000-0000-00004F040000}"/>
    <cellStyle name="Normal 7 3" xfId="616" xr:uid="{00000000-0005-0000-0000-000050040000}"/>
    <cellStyle name="Normal 7 4" xfId="617" xr:uid="{00000000-0005-0000-0000-000051040000}"/>
    <cellStyle name="Normal 7 5" xfId="618" xr:uid="{00000000-0005-0000-0000-000052040000}"/>
    <cellStyle name="Normal 7 5 2" xfId="619" xr:uid="{00000000-0005-0000-0000-000053040000}"/>
    <cellStyle name="Normal 7 5 2 2" xfId="1084" xr:uid="{00000000-0005-0000-0000-000054040000}"/>
    <cellStyle name="Normal 7 5 3" xfId="901" xr:uid="{00000000-0005-0000-0000-000055040000}"/>
    <cellStyle name="Normal 7 6" xfId="620" xr:uid="{00000000-0005-0000-0000-000056040000}"/>
    <cellStyle name="Normal 7 6 2" xfId="621" xr:uid="{00000000-0005-0000-0000-000057040000}"/>
    <cellStyle name="Normal 7 6 2 2" xfId="1086" xr:uid="{00000000-0005-0000-0000-000058040000}"/>
    <cellStyle name="Normal 7 6 3" xfId="903" xr:uid="{00000000-0005-0000-0000-000059040000}"/>
    <cellStyle name="Normal 7 7" xfId="622" xr:uid="{00000000-0005-0000-0000-00005A040000}"/>
    <cellStyle name="Normal 7 7 2" xfId="905" xr:uid="{00000000-0005-0000-0000-00005B040000}"/>
    <cellStyle name="Normal 7 8" xfId="623" xr:uid="{00000000-0005-0000-0000-00005C040000}"/>
    <cellStyle name="Normal 7 8 2" xfId="1254" xr:uid="{00000000-0005-0000-0000-00005D040000}"/>
    <cellStyle name="Normal 7 9" xfId="722" xr:uid="{00000000-0005-0000-0000-00005E040000}"/>
    <cellStyle name="Normal 8" xfId="23" xr:uid="{00000000-0005-0000-0000-00005F040000}"/>
    <cellStyle name="Normal 8 2" xfId="624" xr:uid="{00000000-0005-0000-0000-000060040000}"/>
    <cellStyle name="Normal 8 2 2" xfId="625" xr:uid="{00000000-0005-0000-0000-000061040000}"/>
    <cellStyle name="Normal 8 2 2 2" xfId="626" xr:uid="{00000000-0005-0000-0000-000062040000}"/>
    <cellStyle name="Normal 8 2 2 2 2" xfId="1069" xr:uid="{00000000-0005-0000-0000-000063040000}"/>
    <cellStyle name="Normal 8 2 2 3" xfId="627" xr:uid="{00000000-0005-0000-0000-000064040000}"/>
    <cellStyle name="Normal 8 2 2 3 2" xfId="1255" xr:uid="{00000000-0005-0000-0000-000065040000}"/>
    <cellStyle name="Normal 8 2 2 4" xfId="886" xr:uid="{00000000-0005-0000-0000-000066040000}"/>
    <cellStyle name="Normal 8 2 3" xfId="628" xr:uid="{00000000-0005-0000-0000-000067040000}"/>
    <cellStyle name="Normal 8 2 4" xfId="629" xr:uid="{00000000-0005-0000-0000-000068040000}"/>
    <cellStyle name="Normal 8 2 4 2" xfId="630" xr:uid="{00000000-0005-0000-0000-000069040000}"/>
    <cellStyle name="Normal 8 2 4 2 2" xfId="1070" xr:uid="{00000000-0005-0000-0000-00006A040000}"/>
    <cellStyle name="Normal 8 2 4 3" xfId="631" xr:uid="{00000000-0005-0000-0000-00006B040000}"/>
    <cellStyle name="Normal 8 2 4 3 2" xfId="1256" xr:uid="{00000000-0005-0000-0000-00006C040000}"/>
    <cellStyle name="Normal 8 2 4 4" xfId="887" xr:uid="{00000000-0005-0000-0000-00006D040000}"/>
    <cellStyle name="Normal 8 2 5" xfId="632" xr:uid="{00000000-0005-0000-0000-00006E040000}"/>
    <cellStyle name="Normal 8 2 5 2" xfId="1068" xr:uid="{00000000-0005-0000-0000-00006F040000}"/>
    <cellStyle name="Normal 8 2 6" xfId="633" xr:uid="{00000000-0005-0000-0000-000070040000}"/>
    <cellStyle name="Normal 8 2 6 2" xfId="1257" xr:uid="{00000000-0005-0000-0000-000071040000}"/>
    <cellStyle name="Normal 8 2 7" xfId="885" xr:uid="{00000000-0005-0000-0000-000072040000}"/>
    <cellStyle name="Normal 8 3" xfId="634" xr:uid="{00000000-0005-0000-0000-000073040000}"/>
    <cellStyle name="Normal 8 3 2" xfId="635" xr:uid="{00000000-0005-0000-0000-000074040000}"/>
    <cellStyle name="Normal 8 3 3" xfId="636" xr:uid="{00000000-0005-0000-0000-000075040000}"/>
    <cellStyle name="Normal 8 3 3 2" xfId="1071" xr:uid="{00000000-0005-0000-0000-000076040000}"/>
    <cellStyle name="Normal 8 3 4" xfId="637" xr:uid="{00000000-0005-0000-0000-000077040000}"/>
    <cellStyle name="Normal 8 3 4 2" xfId="1258" xr:uid="{00000000-0005-0000-0000-000078040000}"/>
    <cellStyle name="Normal 8 3 5" xfId="888" xr:uid="{00000000-0005-0000-0000-000079040000}"/>
    <cellStyle name="Normal 8 4" xfId="638" xr:uid="{00000000-0005-0000-0000-00007A040000}"/>
    <cellStyle name="Normal 8 5" xfId="639" xr:uid="{00000000-0005-0000-0000-00007B040000}"/>
    <cellStyle name="Normal 8 5 2" xfId="640" xr:uid="{00000000-0005-0000-0000-00007C040000}"/>
    <cellStyle name="Normal 8 6" xfId="641" xr:uid="{00000000-0005-0000-0000-00007D040000}"/>
    <cellStyle name="Normal 8 7" xfId="642" xr:uid="{00000000-0005-0000-0000-00007E040000}"/>
    <cellStyle name="Normal 8 7 2" xfId="643" xr:uid="{00000000-0005-0000-0000-00007F040000}"/>
    <cellStyle name="Normal 9" xfId="644" xr:uid="{00000000-0005-0000-0000-000080040000}"/>
    <cellStyle name="Normal 9 2" xfId="645" xr:uid="{00000000-0005-0000-0000-000081040000}"/>
    <cellStyle name="Normal 9 2 2" xfId="646" xr:uid="{00000000-0005-0000-0000-000082040000}"/>
    <cellStyle name="Note 2" xfId="647" xr:uid="{00000000-0005-0000-0000-000083040000}"/>
    <cellStyle name="Note 2 2" xfId="648" xr:uid="{00000000-0005-0000-0000-000084040000}"/>
    <cellStyle name="Note 2 2 2" xfId="649" xr:uid="{00000000-0005-0000-0000-000085040000}"/>
    <cellStyle name="Note 2 2 2 2" xfId="650" xr:uid="{00000000-0005-0000-0000-000086040000}"/>
    <cellStyle name="Note 2 2 2 2 2" xfId="1074" xr:uid="{00000000-0005-0000-0000-000087040000}"/>
    <cellStyle name="Note 2 2 2 3" xfId="651" xr:uid="{00000000-0005-0000-0000-000088040000}"/>
    <cellStyle name="Note 2 2 2 3 2" xfId="1259" xr:uid="{00000000-0005-0000-0000-000089040000}"/>
    <cellStyle name="Note 2 2 2 4" xfId="891" xr:uid="{00000000-0005-0000-0000-00008A040000}"/>
    <cellStyle name="Note 2 2 3" xfId="652" xr:uid="{00000000-0005-0000-0000-00008B040000}"/>
    <cellStyle name="Note 2 2 3 2" xfId="653" xr:uid="{00000000-0005-0000-0000-00008C040000}"/>
    <cellStyle name="Note 2 2 3 2 2" xfId="1075" xr:uid="{00000000-0005-0000-0000-00008D040000}"/>
    <cellStyle name="Note 2 2 3 3" xfId="654" xr:uid="{00000000-0005-0000-0000-00008E040000}"/>
    <cellStyle name="Note 2 2 3 3 2" xfId="1260" xr:uid="{00000000-0005-0000-0000-00008F040000}"/>
    <cellStyle name="Note 2 2 3 4" xfId="892" xr:uid="{00000000-0005-0000-0000-000090040000}"/>
    <cellStyle name="Note 2 2 4" xfId="655" xr:uid="{00000000-0005-0000-0000-000091040000}"/>
    <cellStyle name="Note 2 2 4 2" xfId="1073" xr:uid="{00000000-0005-0000-0000-000092040000}"/>
    <cellStyle name="Note 2 2 5" xfId="656" xr:uid="{00000000-0005-0000-0000-000093040000}"/>
    <cellStyle name="Note 2 2 5 2" xfId="1261" xr:uid="{00000000-0005-0000-0000-000094040000}"/>
    <cellStyle name="Note 2 2 6" xfId="890" xr:uid="{00000000-0005-0000-0000-000095040000}"/>
    <cellStyle name="Note 2 3" xfId="657" xr:uid="{00000000-0005-0000-0000-000096040000}"/>
    <cellStyle name="Note 2 3 2" xfId="658" xr:uid="{00000000-0005-0000-0000-000097040000}"/>
    <cellStyle name="Note 2 3 2 2" xfId="659" xr:uid="{00000000-0005-0000-0000-000098040000}"/>
    <cellStyle name="Note 2 3 2 2 2" xfId="1077" xr:uid="{00000000-0005-0000-0000-000099040000}"/>
    <cellStyle name="Note 2 3 2 3" xfId="660" xr:uid="{00000000-0005-0000-0000-00009A040000}"/>
    <cellStyle name="Note 2 3 2 3 2" xfId="1262" xr:uid="{00000000-0005-0000-0000-00009B040000}"/>
    <cellStyle name="Note 2 3 2 4" xfId="894" xr:uid="{00000000-0005-0000-0000-00009C040000}"/>
    <cellStyle name="Note 2 3 3" xfId="661" xr:uid="{00000000-0005-0000-0000-00009D040000}"/>
    <cellStyle name="Note 2 3 3 2" xfId="662" xr:uid="{00000000-0005-0000-0000-00009E040000}"/>
    <cellStyle name="Note 2 3 3 2 2" xfId="1078" xr:uid="{00000000-0005-0000-0000-00009F040000}"/>
    <cellStyle name="Note 2 3 3 3" xfId="663" xr:uid="{00000000-0005-0000-0000-0000A0040000}"/>
    <cellStyle name="Note 2 3 3 3 2" xfId="1263" xr:uid="{00000000-0005-0000-0000-0000A1040000}"/>
    <cellStyle name="Note 2 3 3 4" xfId="895" xr:uid="{00000000-0005-0000-0000-0000A2040000}"/>
    <cellStyle name="Note 2 3 4" xfId="664" xr:uid="{00000000-0005-0000-0000-0000A3040000}"/>
    <cellStyle name="Note 2 3 4 2" xfId="1076" xr:uid="{00000000-0005-0000-0000-0000A4040000}"/>
    <cellStyle name="Note 2 3 5" xfId="665" xr:uid="{00000000-0005-0000-0000-0000A5040000}"/>
    <cellStyle name="Note 2 3 5 2" xfId="1264" xr:uid="{00000000-0005-0000-0000-0000A6040000}"/>
    <cellStyle name="Note 2 3 6" xfId="893" xr:uid="{00000000-0005-0000-0000-0000A7040000}"/>
    <cellStyle name="Note 2 4" xfId="666" xr:uid="{00000000-0005-0000-0000-0000A8040000}"/>
    <cellStyle name="Note 2 4 2" xfId="667" xr:uid="{00000000-0005-0000-0000-0000A9040000}"/>
    <cellStyle name="Note 2 4 2 2" xfId="668" xr:uid="{00000000-0005-0000-0000-0000AA040000}"/>
    <cellStyle name="Note 2 4 2 2 2" xfId="1080" xr:uid="{00000000-0005-0000-0000-0000AB040000}"/>
    <cellStyle name="Note 2 4 2 3" xfId="669" xr:uid="{00000000-0005-0000-0000-0000AC040000}"/>
    <cellStyle name="Note 2 4 2 3 2" xfId="1265" xr:uid="{00000000-0005-0000-0000-0000AD040000}"/>
    <cellStyle name="Note 2 4 2 4" xfId="897" xr:uid="{00000000-0005-0000-0000-0000AE040000}"/>
    <cellStyle name="Note 2 4 3" xfId="670" xr:uid="{00000000-0005-0000-0000-0000AF040000}"/>
    <cellStyle name="Note 2 4 3 2" xfId="671" xr:uid="{00000000-0005-0000-0000-0000B0040000}"/>
    <cellStyle name="Note 2 4 3 2 2" xfId="1081" xr:uid="{00000000-0005-0000-0000-0000B1040000}"/>
    <cellStyle name="Note 2 4 3 3" xfId="672" xr:uid="{00000000-0005-0000-0000-0000B2040000}"/>
    <cellStyle name="Note 2 4 3 3 2" xfId="1266" xr:uid="{00000000-0005-0000-0000-0000B3040000}"/>
    <cellStyle name="Note 2 4 3 4" xfId="898" xr:uid="{00000000-0005-0000-0000-0000B4040000}"/>
    <cellStyle name="Note 2 4 4" xfId="673" xr:uid="{00000000-0005-0000-0000-0000B5040000}"/>
    <cellStyle name="Note 2 4 4 2" xfId="1079" xr:uid="{00000000-0005-0000-0000-0000B6040000}"/>
    <cellStyle name="Note 2 4 5" xfId="674" xr:uid="{00000000-0005-0000-0000-0000B7040000}"/>
    <cellStyle name="Note 2 4 5 2" xfId="1267" xr:uid="{00000000-0005-0000-0000-0000B8040000}"/>
    <cellStyle name="Note 2 4 6" xfId="896" xr:uid="{00000000-0005-0000-0000-0000B9040000}"/>
    <cellStyle name="Note 2 5" xfId="675" xr:uid="{00000000-0005-0000-0000-0000BA040000}"/>
    <cellStyle name="Note 2 5 2" xfId="676" xr:uid="{00000000-0005-0000-0000-0000BB040000}"/>
    <cellStyle name="Note 2 5 2 2" xfId="1082" xr:uid="{00000000-0005-0000-0000-0000BC040000}"/>
    <cellStyle name="Note 2 5 3" xfId="677" xr:uid="{00000000-0005-0000-0000-0000BD040000}"/>
    <cellStyle name="Note 2 5 3 2" xfId="1268" xr:uid="{00000000-0005-0000-0000-0000BE040000}"/>
    <cellStyle name="Note 2 5 4" xfId="899" xr:uid="{00000000-0005-0000-0000-0000BF040000}"/>
    <cellStyle name="Note 2 6" xfId="678" xr:uid="{00000000-0005-0000-0000-0000C0040000}"/>
    <cellStyle name="Note 2 6 2" xfId="679" xr:uid="{00000000-0005-0000-0000-0000C1040000}"/>
    <cellStyle name="Note 2 6 2 2" xfId="1083" xr:uid="{00000000-0005-0000-0000-0000C2040000}"/>
    <cellStyle name="Note 2 6 3" xfId="680" xr:uid="{00000000-0005-0000-0000-0000C3040000}"/>
    <cellStyle name="Note 2 6 3 2" xfId="1269" xr:uid="{00000000-0005-0000-0000-0000C4040000}"/>
    <cellStyle name="Note 2 6 4" xfId="900" xr:uid="{00000000-0005-0000-0000-0000C5040000}"/>
    <cellStyle name="Note 2 7" xfId="681" xr:uid="{00000000-0005-0000-0000-0000C6040000}"/>
    <cellStyle name="Note 2 7 2" xfId="1072" xr:uid="{00000000-0005-0000-0000-0000C7040000}"/>
    <cellStyle name="Note 2 8" xfId="682" xr:uid="{00000000-0005-0000-0000-0000C8040000}"/>
    <cellStyle name="Note 2 8 2" xfId="1270" xr:uid="{00000000-0005-0000-0000-0000C9040000}"/>
    <cellStyle name="Note 2 9" xfId="889" xr:uid="{00000000-0005-0000-0000-0000CA040000}"/>
    <cellStyle name="Output 2" xfId="683" xr:uid="{00000000-0005-0000-0000-0000CB040000}"/>
    <cellStyle name="Percent" xfId="22" builtinId="5"/>
    <cellStyle name="Percent 10" xfId="684" xr:uid="{00000000-0005-0000-0000-0000CD040000}"/>
    <cellStyle name="Percent 10 2" xfId="1271" xr:uid="{00000000-0005-0000-0000-0000CE040000}"/>
    <cellStyle name="Percent 11" xfId="685" xr:uid="{00000000-0005-0000-0000-0000CF040000}"/>
    <cellStyle name="Percent 2" xfId="13" xr:uid="{00000000-0005-0000-0000-0000D0040000}"/>
    <cellStyle name="Percent 2 2" xfId="686" xr:uid="{00000000-0005-0000-0000-0000D1040000}"/>
    <cellStyle name="Percent 2 2 2" xfId="687" xr:uid="{00000000-0005-0000-0000-0000D2040000}"/>
    <cellStyle name="Percent 2 2 2 2" xfId="688" xr:uid="{00000000-0005-0000-0000-0000D3040000}"/>
    <cellStyle name="Percent 2 2 3" xfId="689" xr:uid="{00000000-0005-0000-0000-0000D4040000}"/>
    <cellStyle name="Percent 2 2 3 2" xfId="690" xr:uid="{00000000-0005-0000-0000-0000D5040000}"/>
    <cellStyle name="Percent 2 2 4" xfId="691" xr:uid="{00000000-0005-0000-0000-0000D6040000}"/>
    <cellStyle name="Percent 2 2 4 2" xfId="692" xr:uid="{00000000-0005-0000-0000-0000D7040000}"/>
    <cellStyle name="Percent 2 2 5" xfId="693" xr:uid="{00000000-0005-0000-0000-0000D8040000}"/>
    <cellStyle name="Percent 2 2 5 2" xfId="694" xr:uid="{00000000-0005-0000-0000-0000D9040000}"/>
    <cellStyle name="Percent 2 2 6" xfId="695" xr:uid="{00000000-0005-0000-0000-0000DA040000}"/>
    <cellStyle name="Percent 2 3" xfId="696" xr:uid="{00000000-0005-0000-0000-0000DB040000}"/>
    <cellStyle name="Percent 2 4" xfId="697" xr:uid="{00000000-0005-0000-0000-0000DC040000}"/>
    <cellStyle name="Percent 2 4 2" xfId="698" xr:uid="{00000000-0005-0000-0000-0000DD040000}"/>
    <cellStyle name="Percent 2 5" xfId="699" xr:uid="{00000000-0005-0000-0000-0000DE040000}"/>
    <cellStyle name="Percent 3" xfId="14" xr:uid="{00000000-0005-0000-0000-0000DF040000}"/>
    <cellStyle name="Percent 4" xfId="700" xr:uid="{00000000-0005-0000-0000-0000E0040000}"/>
    <cellStyle name="Percent 4 2" xfId="701" xr:uid="{00000000-0005-0000-0000-0000E1040000}"/>
    <cellStyle name="Percent 4 3" xfId="702" xr:uid="{00000000-0005-0000-0000-0000E2040000}"/>
    <cellStyle name="Percent 4 4" xfId="703" xr:uid="{00000000-0005-0000-0000-0000E3040000}"/>
    <cellStyle name="Percent 4 5" xfId="704" xr:uid="{00000000-0005-0000-0000-0000E4040000}"/>
    <cellStyle name="Percent 4 5 2" xfId="907" xr:uid="{00000000-0005-0000-0000-0000E5040000}"/>
    <cellStyle name="Percent 4 6" xfId="705" xr:uid="{00000000-0005-0000-0000-0000E6040000}"/>
    <cellStyle name="Percent 4 6 2" xfId="1272" xr:uid="{00000000-0005-0000-0000-0000E7040000}"/>
    <cellStyle name="Percent 4 7" xfId="724" xr:uid="{00000000-0005-0000-0000-0000E8040000}"/>
    <cellStyle name="Percent 5" xfId="706" xr:uid="{00000000-0005-0000-0000-0000E9040000}"/>
    <cellStyle name="Percent 5 2" xfId="707" xr:uid="{00000000-0005-0000-0000-0000EA040000}"/>
    <cellStyle name="Percent 5 3" xfId="708" xr:uid="{00000000-0005-0000-0000-0000EB040000}"/>
    <cellStyle name="Percent 5 4" xfId="709" xr:uid="{00000000-0005-0000-0000-0000EC040000}"/>
    <cellStyle name="Percent 6" xfId="710" xr:uid="{00000000-0005-0000-0000-0000ED040000}"/>
    <cellStyle name="Percent 6 2" xfId="711" xr:uid="{00000000-0005-0000-0000-0000EE040000}"/>
    <cellStyle name="Percent 6 2 2" xfId="712" xr:uid="{00000000-0005-0000-0000-0000EF040000}"/>
    <cellStyle name="Percent 6 3" xfId="713" xr:uid="{00000000-0005-0000-0000-0000F0040000}"/>
    <cellStyle name="Percent 7" xfId="714" xr:uid="{00000000-0005-0000-0000-0000F1040000}"/>
    <cellStyle name="Percent 7 2" xfId="715" xr:uid="{00000000-0005-0000-0000-0000F2040000}"/>
    <cellStyle name="Percent 8" xfId="716" xr:uid="{00000000-0005-0000-0000-0000F3040000}"/>
    <cellStyle name="Percent 8 2" xfId="717" xr:uid="{00000000-0005-0000-0000-0000F4040000}"/>
    <cellStyle name="Percent 9" xfId="718" xr:uid="{00000000-0005-0000-0000-0000F5040000}"/>
    <cellStyle name="Percent 9 2" xfId="719" xr:uid="{00000000-0005-0000-0000-0000F6040000}"/>
    <cellStyle name="Total 2" xfId="720" xr:uid="{00000000-0005-0000-0000-0000F7040000}"/>
    <cellStyle name="Warning Text 2" xfId="721" xr:uid="{00000000-0005-0000-0000-0000F8040000}"/>
  </cellStyles>
  <dxfs count="0"/>
  <tableStyles count="0" defaultTableStyle="TableStyleMedium2" defaultPivotStyle="PivotStyleLight16"/>
  <colors>
    <mruColors>
      <color rgb="FF82786F"/>
      <color rgb="FF00325A"/>
      <color rgb="FF822433"/>
      <color rgb="FFFF00FF"/>
      <color rgb="FF57D3FF"/>
      <color rgb="FF00FF00"/>
      <color rgb="FFFFFFCC"/>
      <color rgb="FF9FE8F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sandia.gov/working_with_sandia/current_suppliers/construction_facilities/index.htm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0000"/>
    <pageSetUpPr fitToPage="1"/>
  </sheetPr>
  <dimension ref="A1:B52"/>
  <sheetViews>
    <sheetView tabSelected="1" zoomScale="120" zoomScaleNormal="120" workbookViewId="0">
      <selection activeCell="A9" sqref="A9"/>
    </sheetView>
  </sheetViews>
  <sheetFormatPr defaultRowHeight="15.5" outlineLevelRow="1" x14ac:dyDescent="0.35"/>
  <cols>
    <col min="1" max="1" width="81.58203125" style="4" customWidth="1"/>
    <col min="2" max="2" width="9.08203125" style="2" bestFit="1" customWidth="1"/>
  </cols>
  <sheetData>
    <row r="1" spans="1:2" x14ac:dyDescent="0.35">
      <c r="A1" s="149" t="s">
        <v>0</v>
      </c>
    </row>
    <row r="2" spans="1:2" s="153" customFormat="1" ht="31.5" customHeight="1" x14ac:dyDescent="0.35">
      <c r="A2" s="151"/>
      <c r="B2" s="152"/>
    </row>
    <row r="3" spans="1:2" ht="26.5" customHeight="1" x14ac:dyDescent="0.35">
      <c r="A3" s="150"/>
    </row>
    <row r="4" spans="1:2" ht="45" x14ac:dyDescent="0.35">
      <c r="A4" s="7" t="s">
        <v>13360</v>
      </c>
    </row>
    <row r="6" spans="1:2" x14ac:dyDescent="0.35">
      <c r="A6" s="43" t="s">
        <v>13361</v>
      </c>
    </row>
    <row r="8" spans="1:2" x14ac:dyDescent="0.35">
      <c r="A8" s="16" t="s">
        <v>1</v>
      </c>
    </row>
    <row r="9" spans="1:2" ht="39" x14ac:dyDescent="0.35">
      <c r="A9" s="42" t="s">
        <v>13362</v>
      </c>
    </row>
    <row r="11" spans="1:2" x14ac:dyDescent="0.35">
      <c r="A11" s="18" t="s">
        <v>13363</v>
      </c>
      <c r="B11" s="2" t="s">
        <v>2</v>
      </c>
    </row>
    <row r="12" spans="1:2" x14ac:dyDescent="0.35">
      <c r="A12" s="17" t="s">
        <v>3</v>
      </c>
      <c r="B12" s="2" t="s">
        <v>4</v>
      </c>
    </row>
    <row r="14" spans="1:2" s="6" customFormat="1" ht="20" x14ac:dyDescent="0.4">
      <c r="A14" s="5" t="s">
        <v>5</v>
      </c>
      <c r="B14" s="12" t="s">
        <v>6</v>
      </c>
    </row>
    <row r="15" spans="1:2" x14ac:dyDescent="0.35">
      <c r="A15" s="4" t="s">
        <v>7</v>
      </c>
      <c r="B15" s="2">
        <v>1995</v>
      </c>
    </row>
    <row r="16" spans="1:2" x14ac:dyDescent="0.35">
      <c r="A16" s="4" t="s">
        <v>8</v>
      </c>
      <c r="B16" s="13">
        <v>41533</v>
      </c>
    </row>
    <row r="17" spans="1:2" hidden="1" outlineLevel="1" x14ac:dyDescent="0.35">
      <c r="A17" s="4" t="s">
        <v>9</v>
      </c>
      <c r="B17" s="13">
        <v>41725</v>
      </c>
    </row>
    <row r="18" spans="1:2" hidden="1" outlineLevel="1" x14ac:dyDescent="0.35">
      <c r="A18" s="4" t="s">
        <v>10</v>
      </c>
      <c r="B18" s="13">
        <v>41725</v>
      </c>
    </row>
    <row r="19" spans="1:2" ht="31" hidden="1" outlineLevel="1" x14ac:dyDescent="0.35">
      <c r="A19" s="4" t="s">
        <v>11</v>
      </c>
      <c r="B19" s="13">
        <v>41760</v>
      </c>
    </row>
    <row r="20" spans="1:2" hidden="1" outlineLevel="1" x14ac:dyDescent="0.35">
      <c r="A20" s="4" t="s">
        <v>12</v>
      </c>
      <c r="B20" s="13">
        <v>41799</v>
      </c>
    </row>
    <row r="21" spans="1:2" collapsed="1" x14ac:dyDescent="0.35">
      <c r="A21" s="4" t="s">
        <v>13</v>
      </c>
      <c r="B21" s="13">
        <v>41816</v>
      </c>
    </row>
    <row r="22" spans="1:2" ht="31" hidden="1" outlineLevel="1" x14ac:dyDescent="0.35">
      <c r="A22" s="4" t="s">
        <v>14</v>
      </c>
      <c r="B22" s="13">
        <v>42019</v>
      </c>
    </row>
    <row r="23" spans="1:2" collapsed="1" x14ac:dyDescent="0.35">
      <c r="A23" s="4" t="s">
        <v>15</v>
      </c>
      <c r="B23" s="13">
        <v>42488</v>
      </c>
    </row>
    <row r="24" spans="1:2" hidden="1" outlineLevel="1" x14ac:dyDescent="0.35">
      <c r="A24" s="4" t="s">
        <v>16</v>
      </c>
      <c r="B24" s="13">
        <v>42499</v>
      </c>
    </row>
    <row r="25" spans="1:2" hidden="1" outlineLevel="1" x14ac:dyDescent="0.35">
      <c r="A25" s="4" t="s">
        <v>17</v>
      </c>
      <c r="B25" s="13">
        <v>42864</v>
      </c>
    </row>
    <row r="26" spans="1:2" ht="31" hidden="1" outlineLevel="1" x14ac:dyDescent="0.35">
      <c r="A26" s="4" t="s">
        <v>18</v>
      </c>
      <c r="B26" s="13">
        <v>42864</v>
      </c>
    </row>
    <row r="27" spans="1:2" hidden="1" outlineLevel="1" x14ac:dyDescent="0.35">
      <c r="A27" s="4" t="s">
        <v>19</v>
      </c>
      <c r="B27" s="13">
        <v>42957</v>
      </c>
    </row>
    <row r="28" spans="1:2" collapsed="1" x14ac:dyDescent="0.35">
      <c r="A28" s="4" t="s">
        <v>20</v>
      </c>
      <c r="B28" s="13">
        <v>42957</v>
      </c>
    </row>
    <row r="29" spans="1:2" x14ac:dyDescent="0.35">
      <c r="A29" s="4" t="s">
        <v>21</v>
      </c>
      <c r="B29" s="13">
        <v>44719</v>
      </c>
    </row>
    <row r="30" spans="1:2" ht="31" x14ac:dyDescent="0.35">
      <c r="A30" s="4" t="s">
        <v>22</v>
      </c>
      <c r="B30" s="13">
        <v>45466</v>
      </c>
    </row>
    <row r="52" spans="1:1" x14ac:dyDescent="0.35">
      <c r="A52" s="4" t="s">
        <v>13364</v>
      </c>
    </row>
  </sheetData>
  <hyperlinks>
    <hyperlink ref="A12" r:id="rId1" xr:uid="{00000000-0004-0000-0000-000000000000}"/>
  </hyperlinks>
  <pageMargins left="0.7" right="0.7" top="0.75" bottom="0.75" header="0.3" footer="0.3"/>
  <pageSetup scale="92" fitToHeight="0" orientation="portrait" r:id="rId2"/>
  <headerFooter>
    <oddHeader>&amp;CCUI//PROPIN (when completed)</oddHeader>
    <oddFooter>&amp;LFRM-016&amp;CCUI//PROPIN (when completed)
Printed Copies of This Document Are Not Controlled.&amp;RLast Revised 06/24/2024</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B050"/>
  </sheetPr>
  <dimension ref="B2:AF32"/>
  <sheetViews>
    <sheetView zoomScaleNormal="100" workbookViewId="0">
      <selection activeCell="AR26" sqref="AR26"/>
    </sheetView>
  </sheetViews>
  <sheetFormatPr defaultColWidth="2.58203125" defaultRowHeight="15.5" x14ac:dyDescent="0.35"/>
  <cols>
    <col min="1" max="29" width="2.58203125" style="37"/>
    <col min="30" max="30" width="2.58203125" style="37" customWidth="1"/>
    <col min="31" max="16384" width="2.58203125" style="37"/>
  </cols>
  <sheetData>
    <row r="2" spans="2:32" s="39" customFormat="1" ht="20" x14ac:dyDescent="0.4">
      <c r="B2" s="162" t="s">
        <v>23</v>
      </c>
      <c r="C2" s="162"/>
      <c r="D2" s="162"/>
      <c r="E2" s="162"/>
      <c r="F2" s="162"/>
      <c r="G2" s="162"/>
      <c r="H2" s="162"/>
      <c r="I2" s="162"/>
      <c r="J2" s="162"/>
      <c r="K2" s="162"/>
      <c r="L2" s="162"/>
      <c r="M2" s="162"/>
      <c r="N2" s="162"/>
      <c r="O2" s="162"/>
      <c r="P2" s="162"/>
      <c r="Q2" s="162"/>
      <c r="R2" s="162"/>
      <c r="S2" s="162"/>
      <c r="T2" s="162"/>
      <c r="U2" s="162"/>
      <c r="V2" s="162"/>
      <c r="W2" s="162"/>
      <c r="X2" s="162"/>
      <c r="Y2" s="162"/>
      <c r="Z2" s="162"/>
      <c r="AA2" s="162"/>
      <c r="AB2" s="162"/>
      <c r="AC2" s="162"/>
      <c r="AD2" s="162"/>
      <c r="AE2" s="162"/>
      <c r="AF2" s="162"/>
    </row>
    <row r="3" spans="2:32" s="39" customFormat="1" ht="20" x14ac:dyDescent="0.4">
      <c r="B3" s="161" t="s">
        <v>24</v>
      </c>
      <c r="C3" s="161"/>
      <c r="D3" s="161"/>
      <c r="E3" s="161"/>
      <c r="F3" s="161"/>
      <c r="G3" s="161"/>
      <c r="H3" s="161"/>
      <c r="I3" s="161"/>
      <c r="J3" s="161"/>
      <c r="K3" s="161"/>
      <c r="L3" s="161"/>
      <c r="M3" s="161"/>
      <c r="N3" s="161"/>
      <c r="O3" s="161"/>
      <c r="P3" s="161"/>
      <c r="Q3" s="161"/>
      <c r="R3" s="161"/>
      <c r="S3" s="161"/>
      <c r="T3" s="161"/>
      <c r="U3" s="161"/>
      <c r="V3" s="161"/>
      <c r="W3" s="161"/>
      <c r="X3" s="161"/>
      <c r="Y3" s="161"/>
      <c r="Z3" s="161"/>
      <c r="AA3" s="161"/>
      <c r="AB3" s="161"/>
      <c r="AC3" s="161"/>
      <c r="AD3" s="161"/>
      <c r="AE3" s="161"/>
      <c r="AF3" s="161"/>
    </row>
    <row r="4" spans="2:32" ht="5.25" customHeight="1" x14ac:dyDescent="0.35"/>
    <row r="5" spans="2:32" s="40" customFormat="1" x14ac:dyDescent="0.35">
      <c r="B5" s="163" t="s">
        <v>25</v>
      </c>
      <c r="C5" s="163"/>
      <c r="D5" s="163"/>
      <c r="E5" s="163"/>
      <c r="F5" s="163"/>
      <c r="G5" s="163"/>
      <c r="H5" s="163"/>
      <c r="I5" s="163"/>
      <c r="J5" s="163"/>
      <c r="K5" s="163"/>
      <c r="L5" s="163"/>
      <c r="M5" s="163"/>
      <c r="N5" s="163"/>
      <c r="O5" s="163"/>
      <c r="P5" s="163"/>
      <c r="Q5" s="163"/>
      <c r="R5" s="163"/>
      <c r="S5" s="163"/>
      <c r="T5" s="163"/>
      <c r="U5" s="163"/>
      <c r="V5" s="163"/>
      <c r="W5" s="163"/>
      <c r="X5" s="163"/>
      <c r="Y5" s="163"/>
      <c r="Z5" s="163"/>
      <c r="AA5" s="163"/>
      <c r="AB5" s="163"/>
      <c r="AC5" s="163"/>
      <c r="AD5" s="163"/>
      <c r="AE5" s="163"/>
      <c r="AF5" s="163"/>
    </row>
    <row r="7" spans="2:32" ht="20" x14ac:dyDescent="0.4">
      <c r="B7" s="172" t="s">
        <v>26</v>
      </c>
      <c r="C7" s="172"/>
      <c r="D7" s="172"/>
      <c r="E7" s="172"/>
      <c r="F7" s="172"/>
      <c r="G7" s="172"/>
      <c r="H7" s="172"/>
      <c r="I7" s="173" t="s">
        <v>27</v>
      </c>
      <c r="J7" s="174"/>
      <c r="K7" s="174"/>
      <c r="L7" s="174"/>
      <c r="M7" s="174"/>
      <c r="N7" s="174"/>
      <c r="O7" s="174"/>
      <c r="P7" s="174"/>
      <c r="Q7" s="174"/>
      <c r="R7" s="174"/>
      <c r="S7" s="174"/>
      <c r="T7" s="174"/>
      <c r="U7" s="174"/>
      <c r="V7" s="174"/>
      <c r="W7" s="174"/>
      <c r="X7" s="174"/>
      <c r="Y7" s="174"/>
      <c r="Z7" s="174"/>
      <c r="AA7" s="174"/>
      <c r="AB7" s="174"/>
      <c r="AC7" s="174"/>
      <c r="AD7" s="174"/>
      <c r="AE7" s="174"/>
      <c r="AF7" s="175"/>
    </row>
    <row r="8" spans="2:32" x14ac:dyDescent="0.35">
      <c r="B8" s="160"/>
      <c r="C8" s="160"/>
      <c r="D8" s="160"/>
      <c r="E8" s="160"/>
      <c r="F8" s="160"/>
      <c r="G8" s="160"/>
      <c r="H8" s="160"/>
      <c r="I8" s="176"/>
      <c r="J8" s="177"/>
      <c r="K8" s="177"/>
      <c r="L8" s="177"/>
      <c r="M8" s="177"/>
      <c r="N8" s="177"/>
      <c r="O8" s="177"/>
      <c r="P8" s="177"/>
      <c r="Q8" s="177"/>
      <c r="R8" s="177"/>
      <c r="S8" s="177"/>
      <c r="T8" s="177"/>
      <c r="U8" s="177"/>
      <c r="V8" s="177"/>
      <c r="W8" s="177"/>
      <c r="X8" s="177"/>
      <c r="Y8" s="177"/>
      <c r="Z8" s="177"/>
      <c r="AA8" s="177"/>
      <c r="AB8" s="177"/>
      <c r="AC8" s="177"/>
      <c r="AD8" s="177"/>
      <c r="AE8" s="177"/>
      <c r="AF8" s="178"/>
    </row>
    <row r="9" spans="2:32" x14ac:dyDescent="0.35">
      <c r="B9" s="160"/>
      <c r="C9" s="160"/>
      <c r="D9" s="160"/>
      <c r="E9" s="160"/>
      <c r="F9" s="160"/>
      <c r="G9" s="160"/>
      <c r="H9" s="160"/>
      <c r="I9" s="179"/>
      <c r="J9" s="180"/>
      <c r="K9" s="180"/>
      <c r="L9" s="180"/>
      <c r="M9" s="180"/>
      <c r="N9" s="180"/>
      <c r="O9" s="180"/>
      <c r="P9" s="180"/>
      <c r="Q9" s="180"/>
      <c r="R9" s="180"/>
      <c r="S9" s="180"/>
      <c r="T9" s="180"/>
      <c r="U9" s="180"/>
      <c r="V9" s="180"/>
      <c r="W9" s="180"/>
      <c r="X9" s="180"/>
      <c r="Y9" s="180"/>
      <c r="Z9" s="180"/>
      <c r="AA9" s="180"/>
      <c r="AB9" s="180"/>
      <c r="AC9" s="180"/>
      <c r="AD9" s="180"/>
      <c r="AE9" s="180"/>
      <c r="AF9" s="181"/>
    </row>
    <row r="10" spans="2:32" x14ac:dyDescent="0.35">
      <c r="B10" s="160"/>
      <c r="C10" s="160"/>
      <c r="D10" s="160"/>
      <c r="E10" s="160"/>
      <c r="F10" s="160"/>
      <c r="G10" s="160"/>
      <c r="H10" s="160"/>
    </row>
    <row r="11" spans="2:32" s="38" customFormat="1" ht="17.5" x14ac:dyDescent="0.35">
      <c r="B11" s="168" t="s">
        <v>28</v>
      </c>
      <c r="C11" s="168"/>
      <c r="D11" s="168"/>
      <c r="E11" s="168"/>
      <c r="F11" s="168"/>
      <c r="G11" s="168"/>
      <c r="H11" s="168"/>
      <c r="I11" s="169" t="s">
        <v>29</v>
      </c>
      <c r="J11" s="170"/>
      <c r="K11" s="170"/>
      <c r="L11" s="170"/>
      <c r="M11" s="170"/>
      <c r="N11" s="170"/>
      <c r="O11" s="170"/>
      <c r="P11" s="170"/>
      <c r="Q11" s="170"/>
      <c r="R11" s="170"/>
      <c r="S11" s="170"/>
      <c r="T11" s="170"/>
      <c r="U11" s="170"/>
      <c r="V11" s="170"/>
      <c r="W11" s="170"/>
      <c r="X11" s="170"/>
      <c r="Y11" s="170"/>
      <c r="Z11" s="170"/>
      <c r="AA11" s="170"/>
      <c r="AB11" s="170"/>
      <c r="AC11" s="170"/>
      <c r="AD11" s="170"/>
      <c r="AE11" s="170"/>
      <c r="AF11" s="171"/>
    </row>
    <row r="12" spans="2:32" x14ac:dyDescent="0.35">
      <c r="B12" s="160"/>
      <c r="C12" s="160"/>
      <c r="D12" s="160"/>
      <c r="E12" s="160"/>
      <c r="F12" s="160"/>
      <c r="G12" s="160"/>
      <c r="H12" s="160"/>
    </row>
    <row r="13" spans="2:32" x14ac:dyDescent="0.35">
      <c r="B13" s="164" t="s">
        <v>30</v>
      </c>
      <c r="C13" s="164"/>
      <c r="D13" s="164"/>
      <c r="E13" s="164"/>
      <c r="F13" s="164"/>
      <c r="G13" s="164"/>
      <c r="H13" s="164"/>
      <c r="I13" s="182" t="s">
        <v>31</v>
      </c>
      <c r="J13" s="183"/>
      <c r="K13" s="183"/>
      <c r="L13" s="183"/>
      <c r="M13" s="183"/>
      <c r="N13" s="183"/>
      <c r="O13" s="183"/>
      <c r="P13" s="183"/>
      <c r="Q13" s="183"/>
      <c r="R13" s="183"/>
      <c r="S13" s="183"/>
      <c r="T13" s="183"/>
      <c r="U13" s="183"/>
      <c r="V13" s="183"/>
      <c r="W13" s="183"/>
      <c r="X13" s="183"/>
      <c r="Y13" s="183"/>
      <c r="Z13" s="183"/>
      <c r="AA13" s="183"/>
      <c r="AB13" s="183"/>
      <c r="AC13" s="183"/>
      <c r="AD13" s="183"/>
      <c r="AE13" s="183"/>
      <c r="AF13" s="184"/>
    </row>
    <row r="14" spans="2:32" x14ac:dyDescent="0.35">
      <c r="B14" s="160"/>
      <c r="C14" s="160"/>
      <c r="D14" s="160"/>
      <c r="E14" s="160"/>
      <c r="F14" s="160"/>
      <c r="G14" s="160"/>
      <c r="H14" s="160"/>
      <c r="I14" s="185"/>
      <c r="J14" s="186"/>
      <c r="K14" s="186"/>
      <c r="L14" s="186"/>
      <c r="M14" s="186"/>
      <c r="N14" s="186"/>
      <c r="O14" s="186"/>
      <c r="P14" s="186"/>
      <c r="Q14" s="186"/>
      <c r="R14" s="186"/>
      <c r="S14" s="186"/>
      <c r="T14" s="186"/>
      <c r="U14" s="186"/>
      <c r="V14" s="186"/>
      <c r="W14" s="186"/>
      <c r="X14" s="186"/>
      <c r="Y14" s="186"/>
      <c r="Z14" s="186"/>
      <c r="AA14" s="186"/>
      <c r="AB14" s="186"/>
      <c r="AC14" s="186"/>
      <c r="AD14" s="186"/>
      <c r="AE14" s="186"/>
      <c r="AF14" s="187"/>
    </row>
    <row r="15" spans="2:32" x14ac:dyDescent="0.35">
      <c r="B15" s="160"/>
      <c r="C15" s="160"/>
      <c r="D15" s="160"/>
      <c r="E15" s="160"/>
      <c r="F15" s="160"/>
      <c r="G15" s="160"/>
      <c r="H15" s="160"/>
      <c r="I15" s="188"/>
      <c r="J15" s="189"/>
      <c r="K15" s="189"/>
      <c r="L15" s="189"/>
      <c r="M15" s="189"/>
      <c r="N15" s="189"/>
      <c r="O15" s="189"/>
      <c r="P15" s="189"/>
      <c r="Q15" s="189"/>
      <c r="R15" s="189"/>
      <c r="S15" s="189"/>
      <c r="T15" s="189"/>
      <c r="U15" s="189"/>
      <c r="V15" s="189"/>
      <c r="W15" s="189"/>
      <c r="X15" s="189"/>
      <c r="Y15" s="189"/>
      <c r="Z15" s="189"/>
      <c r="AA15" s="189"/>
      <c r="AB15" s="189"/>
      <c r="AC15" s="189"/>
      <c r="AD15" s="189"/>
      <c r="AE15" s="189"/>
      <c r="AF15" s="190"/>
    </row>
    <row r="16" spans="2:32" x14ac:dyDescent="0.35">
      <c r="B16" s="160"/>
      <c r="C16" s="160"/>
      <c r="D16" s="160"/>
      <c r="E16" s="160"/>
      <c r="F16" s="160"/>
      <c r="G16" s="160"/>
      <c r="H16" s="160"/>
    </row>
    <row r="17" spans="2:32" x14ac:dyDescent="0.35">
      <c r="B17" s="164" t="s">
        <v>32</v>
      </c>
      <c r="C17" s="164"/>
      <c r="D17" s="164"/>
      <c r="E17" s="164"/>
      <c r="F17" s="164"/>
      <c r="G17" s="164"/>
      <c r="H17" s="164"/>
      <c r="I17" s="165" t="s">
        <v>33</v>
      </c>
      <c r="J17" s="166"/>
      <c r="K17" s="166"/>
      <c r="L17" s="166"/>
      <c r="M17" s="166"/>
      <c r="N17" s="166"/>
      <c r="O17" s="166"/>
      <c r="P17" s="166"/>
      <c r="Q17" s="166"/>
      <c r="R17" s="166"/>
      <c r="S17" s="166"/>
      <c r="T17" s="166"/>
      <c r="U17" s="166"/>
      <c r="V17" s="166"/>
      <c r="W17" s="166"/>
      <c r="X17" s="166"/>
      <c r="Y17" s="166"/>
      <c r="Z17" s="166"/>
      <c r="AA17" s="166"/>
      <c r="AB17" s="166"/>
      <c r="AC17" s="166"/>
      <c r="AD17" s="166"/>
      <c r="AE17" s="166"/>
      <c r="AF17" s="167"/>
    </row>
    <row r="18" spans="2:32" x14ac:dyDescent="0.35">
      <c r="B18" s="160"/>
      <c r="C18" s="160"/>
      <c r="D18" s="160"/>
      <c r="E18" s="160"/>
      <c r="F18" s="160"/>
      <c r="G18" s="160"/>
      <c r="H18" s="160"/>
    </row>
    <row r="19" spans="2:32" x14ac:dyDescent="0.35">
      <c r="B19" s="164" t="s">
        <v>34</v>
      </c>
      <c r="C19" s="164"/>
      <c r="D19" s="164"/>
      <c r="E19" s="164"/>
      <c r="F19" s="164"/>
      <c r="G19" s="164"/>
      <c r="H19" s="164"/>
      <c r="I19" s="182" t="s">
        <v>35</v>
      </c>
      <c r="J19" s="183"/>
      <c r="K19" s="183"/>
      <c r="L19" s="183"/>
      <c r="M19" s="183"/>
      <c r="N19" s="183"/>
      <c r="O19" s="183"/>
      <c r="P19" s="183"/>
      <c r="Q19" s="183"/>
      <c r="R19" s="183"/>
      <c r="S19" s="183"/>
      <c r="T19" s="183"/>
      <c r="U19" s="183"/>
      <c r="V19" s="183"/>
      <c r="W19" s="183"/>
      <c r="X19" s="183"/>
      <c r="Y19" s="183"/>
      <c r="Z19" s="183"/>
      <c r="AA19" s="183"/>
      <c r="AB19" s="183"/>
      <c r="AC19" s="183"/>
      <c r="AD19" s="183"/>
      <c r="AE19" s="183"/>
      <c r="AF19" s="184"/>
    </row>
    <row r="20" spans="2:32" x14ac:dyDescent="0.35">
      <c r="I20" s="185"/>
      <c r="J20" s="186"/>
      <c r="K20" s="186"/>
      <c r="L20" s="186"/>
      <c r="M20" s="186"/>
      <c r="N20" s="186"/>
      <c r="O20" s="186"/>
      <c r="P20" s="186"/>
      <c r="Q20" s="186"/>
      <c r="R20" s="186"/>
      <c r="S20" s="186"/>
      <c r="T20" s="186"/>
      <c r="U20" s="186"/>
      <c r="V20" s="186"/>
      <c r="W20" s="186"/>
      <c r="X20" s="186"/>
      <c r="Y20" s="186"/>
      <c r="Z20" s="186"/>
      <c r="AA20" s="186"/>
      <c r="AB20" s="186"/>
      <c r="AC20" s="186"/>
      <c r="AD20" s="186"/>
      <c r="AE20" s="186"/>
      <c r="AF20" s="187"/>
    </row>
    <row r="21" spans="2:32" x14ac:dyDescent="0.35">
      <c r="I21" s="185"/>
      <c r="J21" s="186"/>
      <c r="K21" s="186"/>
      <c r="L21" s="186"/>
      <c r="M21" s="186"/>
      <c r="N21" s="186"/>
      <c r="O21" s="186"/>
      <c r="P21" s="186"/>
      <c r="Q21" s="186"/>
      <c r="R21" s="186"/>
      <c r="S21" s="186"/>
      <c r="T21" s="186"/>
      <c r="U21" s="186"/>
      <c r="V21" s="186"/>
      <c r="W21" s="186"/>
      <c r="X21" s="186"/>
      <c r="Y21" s="186"/>
      <c r="Z21" s="186"/>
      <c r="AA21" s="186"/>
      <c r="AB21" s="186"/>
      <c r="AC21" s="186"/>
      <c r="AD21" s="186"/>
      <c r="AE21" s="186"/>
      <c r="AF21" s="187"/>
    </row>
    <row r="22" spans="2:32" x14ac:dyDescent="0.35">
      <c r="I22" s="185"/>
      <c r="J22" s="186"/>
      <c r="K22" s="186"/>
      <c r="L22" s="186"/>
      <c r="M22" s="186"/>
      <c r="N22" s="186"/>
      <c r="O22" s="186"/>
      <c r="P22" s="186"/>
      <c r="Q22" s="186"/>
      <c r="R22" s="186"/>
      <c r="S22" s="186"/>
      <c r="T22" s="186"/>
      <c r="U22" s="186"/>
      <c r="V22" s="186"/>
      <c r="W22" s="186"/>
      <c r="X22" s="186"/>
      <c r="Y22" s="186"/>
      <c r="Z22" s="186"/>
      <c r="AA22" s="186"/>
      <c r="AB22" s="186"/>
      <c r="AC22" s="186"/>
      <c r="AD22" s="186"/>
      <c r="AE22" s="186"/>
      <c r="AF22" s="187"/>
    </row>
    <row r="23" spans="2:32" x14ac:dyDescent="0.35">
      <c r="I23" s="185"/>
      <c r="J23" s="186"/>
      <c r="K23" s="186"/>
      <c r="L23" s="186"/>
      <c r="M23" s="186"/>
      <c r="N23" s="186"/>
      <c r="O23" s="186"/>
      <c r="P23" s="186"/>
      <c r="Q23" s="186"/>
      <c r="R23" s="186"/>
      <c r="S23" s="186"/>
      <c r="T23" s="186"/>
      <c r="U23" s="186"/>
      <c r="V23" s="186"/>
      <c r="W23" s="186"/>
      <c r="X23" s="186"/>
      <c r="Y23" s="186"/>
      <c r="Z23" s="186"/>
      <c r="AA23" s="186"/>
      <c r="AB23" s="186"/>
      <c r="AC23" s="186"/>
      <c r="AD23" s="186"/>
      <c r="AE23" s="186"/>
      <c r="AF23" s="187"/>
    </row>
    <row r="24" spans="2:32" x14ac:dyDescent="0.35">
      <c r="I24" s="185"/>
      <c r="J24" s="186"/>
      <c r="K24" s="186"/>
      <c r="L24" s="186"/>
      <c r="M24" s="186"/>
      <c r="N24" s="186"/>
      <c r="O24" s="186"/>
      <c r="P24" s="186"/>
      <c r="Q24" s="186"/>
      <c r="R24" s="186"/>
      <c r="S24" s="186"/>
      <c r="T24" s="186"/>
      <c r="U24" s="186"/>
      <c r="V24" s="186"/>
      <c r="W24" s="186"/>
      <c r="X24" s="186"/>
      <c r="Y24" s="186"/>
      <c r="Z24" s="186"/>
      <c r="AA24" s="186"/>
      <c r="AB24" s="186"/>
      <c r="AC24" s="186"/>
      <c r="AD24" s="186"/>
      <c r="AE24" s="186"/>
      <c r="AF24" s="187"/>
    </row>
    <row r="25" spans="2:32" x14ac:dyDescent="0.35">
      <c r="I25" s="185"/>
      <c r="J25" s="186"/>
      <c r="K25" s="186"/>
      <c r="L25" s="186"/>
      <c r="M25" s="186"/>
      <c r="N25" s="186"/>
      <c r="O25" s="186"/>
      <c r="P25" s="186"/>
      <c r="Q25" s="186"/>
      <c r="R25" s="186"/>
      <c r="S25" s="186"/>
      <c r="T25" s="186"/>
      <c r="U25" s="186"/>
      <c r="V25" s="186"/>
      <c r="W25" s="186"/>
      <c r="X25" s="186"/>
      <c r="Y25" s="186"/>
      <c r="Z25" s="186"/>
      <c r="AA25" s="186"/>
      <c r="AB25" s="186"/>
      <c r="AC25" s="186"/>
      <c r="AD25" s="186"/>
      <c r="AE25" s="186"/>
      <c r="AF25" s="187"/>
    </row>
    <row r="26" spans="2:32" x14ac:dyDescent="0.35">
      <c r="I26" s="185"/>
      <c r="J26" s="186"/>
      <c r="K26" s="186"/>
      <c r="L26" s="186"/>
      <c r="M26" s="186"/>
      <c r="N26" s="186"/>
      <c r="O26" s="186"/>
      <c r="P26" s="186"/>
      <c r="Q26" s="186"/>
      <c r="R26" s="186"/>
      <c r="S26" s="186"/>
      <c r="T26" s="186"/>
      <c r="U26" s="186"/>
      <c r="V26" s="186"/>
      <c r="W26" s="186"/>
      <c r="X26" s="186"/>
      <c r="Y26" s="186"/>
      <c r="Z26" s="186"/>
      <c r="AA26" s="186"/>
      <c r="AB26" s="186"/>
      <c r="AC26" s="186"/>
      <c r="AD26" s="186"/>
      <c r="AE26" s="186"/>
      <c r="AF26" s="187"/>
    </row>
    <row r="27" spans="2:32" x14ac:dyDescent="0.35">
      <c r="I27" s="185"/>
      <c r="J27" s="186"/>
      <c r="K27" s="186"/>
      <c r="L27" s="186"/>
      <c r="M27" s="186"/>
      <c r="N27" s="186"/>
      <c r="O27" s="186"/>
      <c r="P27" s="186"/>
      <c r="Q27" s="186"/>
      <c r="R27" s="186"/>
      <c r="S27" s="186"/>
      <c r="T27" s="186"/>
      <c r="U27" s="186"/>
      <c r="V27" s="186"/>
      <c r="W27" s="186"/>
      <c r="X27" s="186"/>
      <c r="Y27" s="186"/>
      <c r="Z27" s="186"/>
      <c r="AA27" s="186"/>
      <c r="AB27" s="186"/>
      <c r="AC27" s="186"/>
      <c r="AD27" s="186"/>
      <c r="AE27" s="186"/>
      <c r="AF27" s="187"/>
    </row>
    <row r="28" spans="2:32" x14ac:dyDescent="0.35">
      <c r="I28" s="188"/>
      <c r="J28" s="189"/>
      <c r="K28" s="189"/>
      <c r="L28" s="189"/>
      <c r="M28" s="189"/>
      <c r="N28" s="189"/>
      <c r="O28" s="189"/>
      <c r="P28" s="189"/>
      <c r="Q28" s="189"/>
      <c r="R28" s="189"/>
      <c r="S28" s="189"/>
      <c r="T28" s="189"/>
      <c r="U28" s="189"/>
      <c r="V28" s="189"/>
      <c r="W28" s="189"/>
      <c r="X28" s="189"/>
      <c r="Y28" s="189"/>
      <c r="Z28" s="189"/>
      <c r="AA28" s="189"/>
      <c r="AB28" s="189"/>
      <c r="AC28" s="189"/>
      <c r="AD28" s="189"/>
      <c r="AE28" s="189"/>
      <c r="AF28" s="190"/>
    </row>
    <row r="30" spans="2:32" s="41" customFormat="1" ht="14" x14ac:dyDescent="0.3">
      <c r="B30" s="191" t="s">
        <v>36</v>
      </c>
      <c r="C30" s="191"/>
      <c r="D30" s="191"/>
      <c r="E30" s="191"/>
      <c r="F30" s="191"/>
      <c r="G30" s="191"/>
      <c r="H30" s="191"/>
      <c r="I30" s="192">
        <f>'Detail 2016 L3'!V7</f>
        <v>0</v>
      </c>
      <c r="J30" s="193"/>
      <c r="K30" s="193"/>
      <c r="L30" s="193"/>
      <c r="M30" s="193"/>
      <c r="N30" s="193"/>
      <c r="O30" s="193"/>
      <c r="P30" s="193"/>
      <c r="Q30" s="193"/>
      <c r="R30" s="193"/>
      <c r="S30" s="193"/>
      <c r="T30" s="193"/>
      <c r="U30" s="193"/>
      <c r="V30" s="193"/>
      <c r="W30" s="193"/>
      <c r="X30" s="193"/>
      <c r="Y30" s="193"/>
      <c r="Z30" s="193"/>
      <c r="AA30" s="193"/>
      <c r="AB30" s="193"/>
      <c r="AC30" s="193"/>
      <c r="AD30" s="193"/>
      <c r="AE30" s="193"/>
      <c r="AF30" s="194"/>
    </row>
    <row r="32" spans="2:32" x14ac:dyDescent="0.35">
      <c r="I32" s="195" t="s">
        <v>13365</v>
      </c>
      <c r="J32" s="195"/>
      <c r="K32" s="195"/>
      <c r="L32" s="195"/>
      <c r="M32" s="195"/>
      <c r="N32" s="195"/>
      <c r="O32" s="195"/>
      <c r="P32" s="195"/>
      <c r="Q32" s="195"/>
      <c r="R32" s="195"/>
      <c r="S32" s="195"/>
      <c r="T32" s="195"/>
      <c r="U32" s="195"/>
      <c r="V32" s="195"/>
      <c r="W32" s="195"/>
      <c r="X32" s="195"/>
      <c r="Y32" s="195"/>
      <c r="Z32" s="195"/>
      <c r="AA32" s="195"/>
      <c r="AB32" s="195"/>
      <c r="AC32" s="195"/>
      <c r="AD32" s="195"/>
      <c r="AE32" s="195"/>
      <c r="AF32" s="195"/>
    </row>
  </sheetData>
  <mergeCells count="16">
    <mergeCell ref="B19:H19"/>
    <mergeCell ref="I19:AF28"/>
    <mergeCell ref="B30:H30"/>
    <mergeCell ref="I30:AF30"/>
    <mergeCell ref="I32:AF32"/>
    <mergeCell ref="B3:AF3"/>
    <mergeCell ref="B2:AF2"/>
    <mergeCell ref="B5:AF5"/>
    <mergeCell ref="B17:H17"/>
    <mergeCell ref="I17:AF17"/>
    <mergeCell ref="B11:H11"/>
    <mergeCell ref="I11:AF11"/>
    <mergeCell ref="B7:H7"/>
    <mergeCell ref="I7:AF9"/>
    <mergeCell ref="B13:H13"/>
    <mergeCell ref="I13:AF15"/>
  </mergeCells>
  <pageMargins left="0.7" right="0.7" top="0.75" bottom="0.75" header="0.3" footer="0.3"/>
  <pageSetup scale="93" orientation="portrait" r:id="rId1"/>
  <headerFooter>
    <oddHeader>&amp;CCUI//PROPIN (when completed)</oddHeader>
    <oddFooter>&amp;LFRM-016&amp;C
Printed Copies of This Document Are Not Controlled.
CUI//PROPIN (when completed)&amp;RLast Revised 06/24/2024</oddFooter>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B050"/>
    <outlinePr summaryBelow="0"/>
  </sheetPr>
  <dimension ref="A1:AE6510"/>
  <sheetViews>
    <sheetView zoomScaleNormal="100" workbookViewId="0">
      <selection activeCell="D12" sqref="D12"/>
    </sheetView>
  </sheetViews>
  <sheetFormatPr defaultColWidth="9" defaultRowHeight="15.5" outlineLevelRow="2" outlineLevelCol="1" x14ac:dyDescent="0.35"/>
  <cols>
    <col min="1" max="1" width="9.08203125" style="55" bestFit="1" customWidth="1"/>
    <col min="2" max="2" width="1.58203125" style="55" customWidth="1"/>
    <col min="3" max="3" width="11.08203125" style="55" bestFit="1" customWidth="1"/>
    <col min="4" max="4" width="83.5" style="55" bestFit="1" customWidth="1"/>
    <col min="5" max="5" width="10.08203125" style="56" customWidth="1" outlineLevel="1"/>
    <col min="6" max="6" width="10.08203125" style="57" customWidth="1" outlineLevel="1"/>
    <col min="7" max="7" width="10.08203125" style="58" customWidth="1" outlineLevel="1"/>
    <col min="8" max="8" width="10.08203125" style="59" customWidth="1" outlineLevel="1"/>
    <col min="9" max="9" width="11.33203125" style="59" customWidth="1" outlineLevel="1"/>
    <col min="10" max="10" width="13.08203125" style="59" customWidth="1" outlineLevel="1"/>
    <col min="11" max="11" width="15.83203125" style="59" customWidth="1" outlineLevel="1"/>
    <col min="12" max="14" width="10.08203125" style="59" customWidth="1" outlineLevel="1"/>
    <col min="15" max="15" width="10.08203125" style="58" customWidth="1" outlineLevel="1" collapsed="1"/>
    <col min="16" max="18" width="10.08203125" style="60" customWidth="1"/>
    <col min="19" max="19" width="10.08203125" style="60" hidden="1" customWidth="1" outlineLevel="1"/>
    <col min="20" max="20" width="12.33203125" style="60" bestFit="1" customWidth="1" collapsed="1"/>
    <col min="21" max="21" width="12.33203125" style="60" hidden="1" customWidth="1" outlineLevel="1"/>
    <col min="22" max="22" width="14.33203125" style="55" customWidth="1" collapsed="1"/>
    <col min="23" max="23" width="1.58203125" style="55" customWidth="1"/>
    <col min="24" max="24" width="8.58203125" style="59" bestFit="1" customWidth="1"/>
    <col min="25" max="25" width="2" style="55" customWidth="1"/>
    <col min="26" max="28" width="11.08203125" style="56" hidden="1" customWidth="1" outlineLevel="1"/>
    <col min="29" max="29" width="42.08203125" style="56" hidden="1" customWidth="1" outlineLevel="1"/>
    <col min="30" max="30" width="41.58203125" style="56" hidden="1" customWidth="1" outlineLevel="1"/>
    <col min="31" max="31" width="9" style="55" collapsed="1"/>
    <col min="32" max="16384" width="9" style="55"/>
  </cols>
  <sheetData>
    <row r="1" spans="1:30" s="52" customFormat="1" ht="31.4" customHeight="1" thickBot="1" x14ac:dyDescent="0.4">
      <c r="C1" s="201" t="s">
        <v>37</v>
      </c>
      <c r="D1" s="202"/>
      <c r="E1" s="203"/>
      <c r="F1" s="203"/>
      <c r="G1" s="203"/>
      <c r="H1" s="203"/>
      <c r="I1" s="203"/>
      <c r="J1" s="203"/>
      <c r="K1" s="203"/>
      <c r="L1" s="203"/>
      <c r="M1" s="203"/>
      <c r="N1" s="203"/>
      <c r="O1" s="203"/>
      <c r="P1" s="202"/>
      <c r="Q1" s="202"/>
      <c r="R1" s="202"/>
      <c r="S1" s="203"/>
      <c r="T1" s="202"/>
      <c r="U1" s="203"/>
      <c r="V1" s="204"/>
      <c r="X1" s="53"/>
      <c r="Z1" s="54"/>
      <c r="AA1" s="54"/>
      <c r="AB1" s="54"/>
      <c r="AC1" s="54"/>
      <c r="AD1" s="54"/>
    </row>
    <row r="2" spans="1:30" ht="6.65" customHeight="1" x14ac:dyDescent="0.35"/>
    <row r="3" spans="1:30" ht="23.5" thickBot="1" x14ac:dyDescent="0.55000000000000004">
      <c r="C3" s="209" t="s">
        <v>38</v>
      </c>
      <c r="D3" s="210"/>
      <c r="E3" s="210"/>
      <c r="F3" s="210"/>
      <c r="G3" s="210"/>
      <c r="H3" s="210"/>
      <c r="I3" s="210"/>
      <c r="J3" s="210"/>
      <c r="K3" s="210"/>
      <c r="L3" s="210"/>
      <c r="M3" s="210"/>
      <c r="N3" s="210"/>
      <c r="O3" s="210"/>
      <c r="P3" s="210"/>
      <c r="Q3" s="210"/>
      <c r="R3" s="210"/>
      <c r="S3" s="210"/>
      <c r="T3" s="210"/>
      <c r="U3" s="210"/>
      <c r="V3" s="211"/>
      <c r="X3" s="61"/>
      <c r="Z3" s="196" t="s">
        <v>39</v>
      </c>
      <c r="AA3" s="197"/>
      <c r="AB3" s="197"/>
      <c r="AC3" s="197"/>
      <c r="AD3" s="197"/>
    </row>
    <row r="4" spans="1:30" ht="18" thickBot="1" x14ac:dyDescent="0.4">
      <c r="C4" s="148" t="s">
        <v>40</v>
      </c>
      <c r="D4" s="212" t="str">
        <f>'Title Page'!I7</f>
        <v>&lt;Project Name&gt;</v>
      </c>
      <c r="E4" s="213"/>
      <c r="F4" s="213"/>
      <c r="G4" s="213"/>
      <c r="H4" s="213"/>
      <c r="I4" s="213"/>
      <c r="J4" s="213"/>
      <c r="K4" s="213"/>
      <c r="L4" s="213"/>
      <c r="M4" s="213"/>
      <c r="N4" s="213"/>
      <c r="O4" s="213"/>
      <c r="P4" s="213"/>
      <c r="Q4" s="213"/>
      <c r="R4" s="213"/>
      <c r="S4" s="213"/>
      <c r="T4" s="213"/>
      <c r="U4" s="213"/>
      <c r="V4" s="214"/>
      <c r="X4" s="61"/>
      <c r="Z4" s="56">
        <v>2014</v>
      </c>
      <c r="AA4" s="56">
        <f>COUNTIF(Z7:Z6508,2014)</f>
        <v>535</v>
      </c>
    </row>
    <row r="5" spans="1:30" ht="16" x14ac:dyDescent="0.4">
      <c r="C5" s="154" t="s">
        <v>41</v>
      </c>
      <c r="D5" s="155" t="str">
        <f>'Title Page'!I13</f>
        <v>&lt;Contractor's Name&gt;</v>
      </c>
      <c r="E5" s="206" t="s">
        <v>42</v>
      </c>
      <c r="F5" s="207"/>
      <c r="G5" s="207"/>
      <c r="H5" s="207"/>
      <c r="I5" s="207"/>
      <c r="J5" s="207"/>
      <c r="K5" s="207"/>
      <c r="L5" s="208"/>
      <c r="M5" s="156">
        <v>0.02</v>
      </c>
      <c r="N5" s="156">
        <v>0.02</v>
      </c>
      <c r="O5" s="157" t="s">
        <v>43</v>
      </c>
      <c r="P5" s="158" t="s">
        <v>32</v>
      </c>
      <c r="Q5" s="215" t="str">
        <f>'Title Page'!I17</f>
        <v>&lt;Estimator&gt;</v>
      </c>
      <c r="R5" s="216"/>
      <c r="S5" s="157" t="s">
        <v>44</v>
      </c>
      <c r="T5" s="159" t="s">
        <v>45</v>
      </c>
      <c r="U5" s="205" t="str">
        <f>'Title Page'!I11</f>
        <v>&lt;1/1/2016&gt;</v>
      </c>
      <c r="V5" s="205"/>
      <c r="X5" s="61"/>
      <c r="Z5" s="56">
        <v>2016</v>
      </c>
      <c r="AA5" s="56">
        <f>COUNTIF(Z7:Z6508,2016)</f>
        <v>667</v>
      </c>
    </row>
    <row r="6" spans="1:30" s="63" customFormat="1" ht="15" x14ac:dyDescent="0.4">
      <c r="A6" s="62" t="s">
        <v>46</v>
      </c>
      <c r="C6" s="62" t="s">
        <v>47</v>
      </c>
      <c r="D6" s="64" t="s">
        <v>48</v>
      </c>
      <c r="E6" s="65" t="s">
        <v>49</v>
      </c>
      <c r="F6" s="66" t="s">
        <v>50</v>
      </c>
      <c r="G6" s="67" t="s">
        <v>51</v>
      </c>
      <c r="H6" s="68" t="s">
        <v>52</v>
      </c>
      <c r="I6" s="68" t="s">
        <v>53</v>
      </c>
      <c r="J6" s="68" t="s">
        <v>54</v>
      </c>
      <c r="K6" s="68" t="s">
        <v>55</v>
      </c>
      <c r="L6" s="69" t="s">
        <v>56</v>
      </c>
      <c r="M6" s="70" t="s">
        <v>57</v>
      </c>
      <c r="N6" s="70" t="s">
        <v>58</v>
      </c>
      <c r="O6" s="71" t="s">
        <v>51</v>
      </c>
      <c r="P6" s="72" t="s">
        <v>53</v>
      </c>
      <c r="Q6" s="73" t="s">
        <v>59</v>
      </c>
      <c r="R6" s="73" t="s">
        <v>55</v>
      </c>
      <c r="S6" s="74" t="s">
        <v>60</v>
      </c>
      <c r="T6" s="75" t="s">
        <v>61</v>
      </c>
      <c r="U6" s="75" t="s">
        <v>62</v>
      </c>
      <c r="V6" s="76" t="s">
        <v>63</v>
      </c>
      <c r="X6" s="77" t="s">
        <v>64</v>
      </c>
      <c r="Z6" s="78" t="s">
        <v>65</v>
      </c>
      <c r="AA6" s="78" t="s">
        <v>65</v>
      </c>
      <c r="AB6" s="78" t="s">
        <v>66</v>
      </c>
      <c r="AC6" s="79" t="s">
        <v>66</v>
      </c>
      <c r="AD6" s="79"/>
    </row>
    <row r="7" spans="1:30" s="81" customFormat="1" ht="18.75" customHeight="1" collapsed="1" x14ac:dyDescent="0.35">
      <c r="A7" s="80"/>
      <c r="C7" s="80"/>
      <c r="D7" s="82" t="s">
        <v>67</v>
      </c>
      <c r="E7" s="83"/>
      <c r="F7" s="84"/>
      <c r="G7" s="85"/>
      <c r="H7" s="86"/>
      <c r="I7" s="84"/>
      <c r="J7" s="87"/>
      <c r="K7" s="87"/>
      <c r="L7" s="87"/>
      <c r="M7" s="88"/>
      <c r="N7" s="88"/>
      <c r="O7" s="89">
        <f t="shared" ref="O7:V7" si="0">SUBTOTAL(9,O8:O6508)</f>
        <v>0</v>
      </c>
      <c r="P7" s="90">
        <f t="shared" si="0"/>
        <v>0</v>
      </c>
      <c r="Q7" s="90">
        <f t="shared" si="0"/>
        <v>0</v>
      </c>
      <c r="R7" s="90">
        <f t="shared" si="0"/>
        <v>0</v>
      </c>
      <c r="S7" s="90">
        <f t="shared" si="0"/>
        <v>0</v>
      </c>
      <c r="T7" s="90">
        <f t="shared" si="0"/>
        <v>0</v>
      </c>
      <c r="U7" s="90">
        <f t="shared" si="0"/>
        <v>0</v>
      </c>
      <c r="V7" s="90">
        <f t="shared" si="0"/>
        <v>0</v>
      </c>
      <c r="X7" s="87" t="s">
        <v>68</v>
      </c>
      <c r="Z7" s="83" t="s">
        <v>69</v>
      </c>
      <c r="AA7" s="83" t="s">
        <v>70</v>
      </c>
      <c r="AB7" s="83" t="s">
        <v>71</v>
      </c>
      <c r="AC7" s="91" t="s">
        <v>48</v>
      </c>
      <c r="AD7" s="91" t="s">
        <v>72</v>
      </c>
    </row>
    <row r="8" spans="1:30" ht="9" customHeight="1" x14ac:dyDescent="0.35">
      <c r="A8" s="92"/>
      <c r="C8" s="92"/>
      <c r="D8" s="92"/>
      <c r="E8" s="93"/>
      <c r="F8" s="94"/>
      <c r="G8" s="95"/>
      <c r="H8" s="96"/>
      <c r="I8" s="96"/>
      <c r="J8" s="96"/>
      <c r="K8" s="96"/>
      <c r="L8" s="96"/>
      <c r="M8" s="96"/>
      <c r="N8" s="96"/>
      <c r="O8" s="95"/>
      <c r="P8" s="97"/>
      <c r="Q8" s="97"/>
      <c r="R8" s="97"/>
      <c r="S8" s="97"/>
      <c r="T8" s="97"/>
      <c r="U8" s="97"/>
      <c r="V8" s="97"/>
      <c r="X8" s="96" t="s">
        <v>68</v>
      </c>
      <c r="Z8" s="93"/>
      <c r="AA8" s="93"/>
      <c r="AB8" s="93"/>
      <c r="AC8" s="93"/>
      <c r="AD8" s="93"/>
    </row>
    <row r="9" spans="1:30" s="99" customFormat="1" ht="15.75" customHeight="1" x14ac:dyDescent="0.3">
      <c r="A9" s="98"/>
      <c r="C9" s="98" t="s">
        <v>73</v>
      </c>
      <c r="D9" s="98" t="s">
        <v>74</v>
      </c>
      <c r="E9" s="100"/>
      <c r="F9" s="101" t="str">
        <f>IF(E9&lt;&gt;0,O9/E9,"")</f>
        <v/>
      </c>
      <c r="G9" s="102"/>
      <c r="H9" s="103"/>
      <c r="I9" s="103"/>
      <c r="J9" s="103"/>
      <c r="K9" s="103"/>
      <c r="L9" s="103"/>
      <c r="M9" s="103"/>
      <c r="N9" s="103"/>
      <c r="O9" s="102">
        <f t="shared" ref="O9:U9" si="1">SUBTOTAL(9,O10:O231)</f>
        <v>0</v>
      </c>
      <c r="P9" s="104">
        <f t="shared" si="1"/>
        <v>0</v>
      </c>
      <c r="Q9" s="104">
        <f t="shared" si="1"/>
        <v>0</v>
      </c>
      <c r="R9" s="104">
        <f t="shared" si="1"/>
        <v>0</v>
      </c>
      <c r="S9" s="104">
        <f t="shared" si="1"/>
        <v>0</v>
      </c>
      <c r="T9" s="104">
        <f t="shared" si="1"/>
        <v>0</v>
      </c>
      <c r="U9" s="104">
        <f t="shared" si="1"/>
        <v>0</v>
      </c>
      <c r="V9" s="104">
        <f>IF(SUBTOTAL(9,V10:V231)&lt;&gt;0,SUBTOTAL(9,V10:V231),SUM(P9:T9))</f>
        <v>0</v>
      </c>
      <c r="X9" s="103" t="str">
        <f>IF(V9&lt;&gt;0,"x","")</f>
        <v/>
      </c>
      <c r="Z9" s="100"/>
      <c r="AA9" s="100"/>
      <c r="AB9" s="100"/>
      <c r="AC9" s="100"/>
      <c r="AD9" s="100"/>
    </row>
    <row r="10" spans="1:30" ht="9" customHeight="1" outlineLevel="1" x14ac:dyDescent="0.35">
      <c r="A10" s="105"/>
      <c r="C10" s="105"/>
      <c r="D10" s="105"/>
      <c r="E10" s="106"/>
      <c r="F10" s="107"/>
      <c r="G10" s="108"/>
      <c r="H10" s="109"/>
      <c r="I10" s="109"/>
      <c r="J10" s="109"/>
      <c r="K10" s="109"/>
      <c r="L10" s="109"/>
      <c r="M10" s="109"/>
      <c r="N10" s="109"/>
      <c r="O10" s="108"/>
      <c r="P10" s="110"/>
      <c r="Q10" s="110"/>
      <c r="R10" s="110"/>
      <c r="S10" s="110"/>
      <c r="T10" s="110"/>
      <c r="U10" s="110"/>
      <c r="V10" s="110"/>
      <c r="X10" s="109" t="str">
        <f t="shared" ref="X10:X75" si="2">IF(V10&lt;&gt;0,"x","")</f>
        <v/>
      </c>
      <c r="Z10" s="106"/>
      <c r="AA10" s="106"/>
      <c r="AB10" s="106"/>
      <c r="AC10" s="106"/>
      <c r="AD10" s="106"/>
    </row>
    <row r="11" spans="1:30" ht="15.75" customHeight="1" outlineLevel="2" x14ac:dyDescent="0.35">
      <c r="A11" s="111"/>
      <c r="C11" s="111" t="s">
        <v>75</v>
      </c>
      <c r="D11" s="111" t="s">
        <v>76</v>
      </c>
      <c r="E11" s="112"/>
      <c r="F11" s="113"/>
      <c r="G11" s="114"/>
      <c r="H11" s="115"/>
      <c r="I11" s="115">
        <f>G11*H11</f>
        <v>0</v>
      </c>
      <c r="J11" s="115"/>
      <c r="K11" s="115"/>
      <c r="L11" s="115"/>
      <c r="M11" s="115">
        <f t="shared" ref="M11:M17" si="3">SUM(I11:L11)*M$5</f>
        <v>0</v>
      </c>
      <c r="N11" s="115">
        <f t="shared" ref="N11:N17" si="4">SUM(I11:M11)*N$5</f>
        <v>0</v>
      </c>
      <c r="O11" s="114">
        <f>G11*E11</f>
        <v>0</v>
      </c>
      <c r="P11" s="116">
        <f>G11*H11</f>
        <v>0</v>
      </c>
      <c r="Q11" s="116">
        <f>J11*E11</f>
        <v>0</v>
      </c>
      <c r="R11" s="116">
        <f>K11*E11</f>
        <v>0</v>
      </c>
      <c r="S11" s="116"/>
      <c r="T11" s="116">
        <f>L11*E11</f>
        <v>0</v>
      </c>
      <c r="U11" s="116">
        <f>E11*(M11+N11)</f>
        <v>0</v>
      </c>
      <c r="V11" s="116">
        <f>SUM(P11:U11)</f>
        <v>0</v>
      </c>
      <c r="X11" s="115" t="str">
        <f t="shared" si="2"/>
        <v/>
      </c>
      <c r="Z11" s="112"/>
      <c r="AA11" s="112"/>
      <c r="AB11" s="112"/>
      <c r="AC11" s="112"/>
      <c r="AD11" s="112"/>
    </row>
    <row r="12" spans="1:30" ht="15.75" customHeight="1" outlineLevel="2" x14ac:dyDescent="0.35">
      <c r="A12" s="117"/>
      <c r="C12" s="117" t="s">
        <v>77</v>
      </c>
      <c r="D12" s="117" t="s">
        <v>78</v>
      </c>
      <c r="E12" s="112"/>
      <c r="F12" s="113"/>
      <c r="G12" s="114"/>
      <c r="H12" s="115"/>
      <c r="I12" s="115">
        <f t="shared" ref="I12" si="5">G12*H12</f>
        <v>0</v>
      </c>
      <c r="J12" s="115"/>
      <c r="K12" s="115"/>
      <c r="L12" s="115"/>
      <c r="M12" s="115">
        <f t="shared" ref="M12" si="6">SUM(I12:L12)*M$5</f>
        <v>0</v>
      </c>
      <c r="N12" s="115">
        <f t="shared" ref="N12" si="7">SUM(I12:M12)*N$5</f>
        <v>0</v>
      </c>
      <c r="O12" s="114">
        <f t="shared" ref="O12" si="8">G12*E12</f>
        <v>0</v>
      </c>
      <c r="P12" s="116">
        <f t="shared" ref="P12" si="9">O12*H12</f>
        <v>0</v>
      </c>
      <c r="Q12" s="116">
        <f t="shared" ref="Q12" si="10">J12*E12</f>
        <v>0</v>
      </c>
      <c r="R12" s="116">
        <f t="shared" ref="R12" si="11">K12*E12</f>
        <v>0</v>
      </c>
      <c r="S12" s="116"/>
      <c r="T12" s="116">
        <f t="shared" ref="T12" si="12">L12*E12</f>
        <v>0</v>
      </c>
      <c r="U12" s="116">
        <f t="shared" ref="U12" si="13">E12*(M12+N12)</f>
        <v>0</v>
      </c>
      <c r="V12" s="116">
        <f t="shared" ref="V12" si="14">SUM(P12:U12)</f>
        <v>0</v>
      </c>
      <c r="X12" s="115" t="str">
        <f t="shared" ref="X12" si="15">IF(V12&lt;&gt;0,"x","")</f>
        <v/>
      </c>
      <c r="Z12" s="112">
        <v>2016</v>
      </c>
      <c r="AA12" s="112" t="s">
        <v>79</v>
      </c>
      <c r="AB12" s="112"/>
      <c r="AC12" s="112"/>
      <c r="AD12" s="112"/>
    </row>
    <row r="13" spans="1:30" ht="15.75" customHeight="1" outlineLevel="2" x14ac:dyDescent="0.35">
      <c r="A13" s="111"/>
      <c r="C13" s="111" t="s">
        <v>80</v>
      </c>
      <c r="D13" s="111" t="s">
        <v>81</v>
      </c>
      <c r="E13" s="112"/>
      <c r="F13" s="113"/>
      <c r="G13" s="114"/>
      <c r="H13" s="115"/>
      <c r="I13" s="115">
        <f t="shared" ref="I13:I17" si="16">G13*H13</f>
        <v>0</v>
      </c>
      <c r="J13" s="115"/>
      <c r="K13" s="115"/>
      <c r="L13" s="115"/>
      <c r="M13" s="115">
        <f t="shared" si="3"/>
        <v>0</v>
      </c>
      <c r="N13" s="115">
        <f t="shared" si="4"/>
        <v>0</v>
      </c>
      <c r="O13" s="114">
        <f t="shared" ref="O13:O18" si="17">G13*E13</f>
        <v>0</v>
      </c>
      <c r="P13" s="116">
        <f t="shared" ref="P13:P18" si="18">O13*H13</f>
        <v>0</v>
      </c>
      <c r="Q13" s="116">
        <f t="shared" ref="Q13:Q18" si="19">J13*E13</f>
        <v>0</v>
      </c>
      <c r="R13" s="116">
        <f t="shared" ref="R13:R18" si="20">K13*E13</f>
        <v>0</v>
      </c>
      <c r="S13" s="116"/>
      <c r="T13" s="116">
        <f t="shared" ref="T13:T18" si="21">L13*E13</f>
        <v>0</v>
      </c>
      <c r="U13" s="116">
        <f t="shared" ref="U13:U18" si="22">E13*(M13+N13)</f>
        <v>0</v>
      </c>
      <c r="V13" s="116">
        <f t="shared" ref="V13:V18" si="23">SUM(P13:U13)</f>
        <v>0</v>
      </c>
      <c r="X13" s="115" t="str">
        <f t="shared" si="2"/>
        <v/>
      </c>
      <c r="Z13" s="112"/>
      <c r="AA13" s="112"/>
      <c r="AB13" s="112"/>
      <c r="AC13" s="112"/>
      <c r="AD13" s="112"/>
    </row>
    <row r="14" spans="1:30" ht="15.75" customHeight="1" outlineLevel="2" x14ac:dyDescent="0.35">
      <c r="A14" s="111"/>
      <c r="C14" s="111" t="s">
        <v>82</v>
      </c>
      <c r="D14" s="111" t="s">
        <v>83</v>
      </c>
      <c r="E14" s="112"/>
      <c r="F14" s="113"/>
      <c r="G14" s="114"/>
      <c r="H14" s="115"/>
      <c r="I14" s="115">
        <f t="shared" si="16"/>
        <v>0</v>
      </c>
      <c r="J14" s="115"/>
      <c r="K14" s="115"/>
      <c r="L14" s="115"/>
      <c r="M14" s="115">
        <f t="shared" si="3"/>
        <v>0</v>
      </c>
      <c r="N14" s="115">
        <f t="shared" si="4"/>
        <v>0</v>
      </c>
      <c r="O14" s="114">
        <f t="shared" si="17"/>
        <v>0</v>
      </c>
      <c r="P14" s="116">
        <f t="shared" si="18"/>
        <v>0</v>
      </c>
      <c r="Q14" s="116">
        <f t="shared" si="19"/>
        <v>0</v>
      </c>
      <c r="R14" s="116">
        <f t="shared" si="20"/>
        <v>0</v>
      </c>
      <c r="S14" s="116"/>
      <c r="T14" s="116">
        <f t="shared" si="21"/>
        <v>0</v>
      </c>
      <c r="U14" s="116">
        <f t="shared" si="22"/>
        <v>0</v>
      </c>
      <c r="V14" s="116">
        <f t="shared" si="23"/>
        <v>0</v>
      </c>
      <c r="X14" s="115" t="str">
        <f t="shared" si="2"/>
        <v/>
      </c>
      <c r="Z14" s="112"/>
      <c r="AA14" s="112"/>
      <c r="AB14" s="112"/>
      <c r="AC14" s="112"/>
      <c r="AD14" s="112"/>
    </row>
    <row r="15" spans="1:30" ht="15.75" customHeight="1" outlineLevel="2" x14ac:dyDescent="0.35">
      <c r="A15" s="111"/>
      <c r="C15" s="111" t="s">
        <v>84</v>
      </c>
      <c r="D15" s="111" t="s">
        <v>85</v>
      </c>
      <c r="E15" s="112"/>
      <c r="F15" s="113"/>
      <c r="G15" s="114"/>
      <c r="H15" s="115"/>
      <c r="I15" s="115">
        <f t="shared" si="16"/>
        <v>0</v>
      </c>
      <c r="J15" s="115"/>
      <c r="K15" s="115"/>
      <c r="L15" s="115"/>
      <c r="M15" s="115">
        <f t="shared" si="3"/>
        <v>0</v>
      </c>
      <c r="N15" s="115">
        <f t="shared" si="4"/>
        <v>0</v>
      </c>
      <c r="O15" s="114">
        <f t="shared" si="17"/>
        <v>0</v>
      </c>
      <c r="P15" s="116">
        <f t="shared" si="18"/>
        <v>0</v>
      </c>
      <c r="Q15" s="116">
        <f t="shared" si="19"/>
        <v>0</v>
      </c>
      <c r="R15" s="116">
        <f t="shared" si="20"/>
        <v>0</v>
      </c>
      <c r="S15" s="116"/>
      <c r="T15" s="116">
        <f t="shared" si="21"/>
        <v>0</v>
      </c>
      <c r="U15" s="116">
        <f t="shared" si="22"/>
        <v>0</v>
      </c>
      <c r="V15" s="116">
        <f t="shared" si="23"/>
        <v>0</v>
      </c>
      <c r="X15" s="115" t="str">
        <f t="shared" si="2"/>
        <v/>
      </c>
      <c r="Z15" s="112"/>
      <c r="AA15" s="112"/>
      <c r="AB15" s="112"/>
      <c r="AC15" s="112"/>
      <c r="AD15" s="112"/>
    </row>
    <row r="16" spans="1:30" ht="15.75" customHeight="1" outlineLevel="2" x14ac:dyDescent="0.35">
      <c r="A16" s="111"/>
      <c r="C16" s="111" t="s">
        <v>86</v>
      </c>
      <c r="D16" s="111" t="s">
        <v>87</v>
      </c>
      <c r="E16" s="112"/>
      <c r="F16" s="113"/>
      <c r="G16" s="114"/>
      <c r="H16" s="115"/>
      <c r="I16" s="115">
        <f t="shared" si="16"/>
        <v>0</v>
      </c>
      <c r="J16" s="115"/>
      <c r="K16" s="115"/>
      <c r="L16" s="115"/>
      <c r="M16" s="115">
        <f t="shared" si="3"/>
        <v>0</v>
      </c>
      <c r="N16" s="115">
        <f t="shared" si="4"/>
        <v>0</v>
      </c>
      <c r="O16" s="114">
        <f t="shared" si="17"/>
        <v>0</v>
      </c>
      <c r="P16" s="116">
        <f t="shared" si="18"/>
        <v>0</v>
      </c>
      <c r="Q16" s="116">
        <f t="shared" si="19"/>
        <v>0</v>
      </c>
      <c r="R16" s="116">
        <f t="shared" si="20"/>
        <v>0</v>
      </c>
      <c r="S16" s="116"/>
      <c r="T16" s="116">
        <f t="shared" si="21"/>
        <v>0</v>
      </c>
      <c r="U16" s="116">
        <f t="shared" si="22"/>
        <v>0</v>
      </c>
      <c r="V16" s="116">
        <f t="shared" si="23"/>
        <v>0</v>
      </c>
      <c r="X16" s="115" t="str">
        <f t="shared" si="2"/>
        <v/>
      </c>
      <c r="Z16" s="112"/>
      <c r="AA16" s="112"/>
      <c r="AB16" s="112"/>
      <c r="AC16" s="112"/>
      <c r="AD16" s="112"/>
    </row>
    <row r="17" spans="1:30" ht="15.75" customHeight="1" outlineLevel="2" x14ac:dyDescent="0.35">
      <c r="A17" s="111"/>
      <c r="C17" s="111" t="s">
        <v>88</v>
      </c>
      <c r="D17" s="111" t="s">
        <v>89</v>
      </c>
      <c r="E17" s="112"/>
      <c r="F17" s="113"/>
      <c r="G17" s="114"/>
      <c r="H17" s="115"/>
      <c r="I17" s="115">
        <f t="shared" si="16"/>
        <v>0</v>
      </c>
      <c r="J17" s="115"/>
      <c r="K17" s="115"/>
      <c r="L17" s="115"/>
      <c r="M17" s="115">
        <f t="shared" si="3"/>
        <v>0</v>
      </c>
      <c r="N17" s="115">
        <f t="shared" si="4"/>
        <v>0</v>
      </c>
      <c r="O17" s="114">
        <f t="shared" si="17"/>
        <v>0</v>
      </c>
      <c r="P17" s="116">
        <f t="shared" si="18"/>
        <v>0</v>
      </c>
      <c r="Q17" s="116">
        <f t="shared" si="19"/>
        <v>0</v>
      </c>
      <c r="R17" s="116">
        <f t="shared" si="20"/>
        <v>0</v>
      </c>
      <c r="S17" s="116"/>
      <c r="T17" s="116">
        <f t="shared" si="21"/>
        <v>0</v>
      </c>
      <c r="U17" s="116">
        <f t="shared" si="22"/>
        <v>0</v>
      </c>
      <c r="V17" s="116">
        <f t="shared" si="23"/>
        <v>0</v>
      </c>
      <c r="X17" s="115" t="str">
        <f t="shared" si="2"/>
        <v/>
      </c>
      <c r="Z17" s="112"/>
      <c r="AA17" s="112"/>
      <c r="AB17" s="112"/>
      <c r="AC17" s="112"/>
      <c r="AD17" s="112"/>
    </row>
    <row r="18" spans="1:30" ht="15.75" customHeight="1" outlineLevel="1" x14ac:dyDescent="0.35">
      <c r="A18" s="118"/>
      <c r="C18" s="118" t="s">
        <v>90</v>
      </c>
      <c r="D18" s="118" t="s">
        <v>91</v>
      </c>
      <c r="E18" s="119"/>
      <c r="F18" s="120"/>
      <c r="G18" s="121"/>
      <c r="H18" s="122"/>
      <c r="I18" s="122"/>
      <c r="J18" s="122"/>
      <c r="K18" s="122"/>
      <c r="L18" s="122"/>
      <c r="M18" s="122"/>
      <c r="N18" s="122"/>
      <c r="O18" s="121">
        <f t="shared" si="17"/>
        <v>0</v>
      </c>
      <c r="P18" s="123">
        <f t="shared" si="18"/>
        <v>0</v>
      </c>
      <c r="Q18" s="123">
        <f t="shared" si="19"/>
        <v>0</v>
      </c>
      <c r="R18" s="123">
        <f t="shared" si="20"/>
        <v>0</v>
      </c>
      <c r="S18" s="123"/>
      <c r="T18" s="123">
        <f t="shared" si="21"/>
        <v>0</v>
      </c>
      <c r="U18" s="123">
        <f t="shared" si="22"/>
        <v>0</v>
      </c>
      <c r="V18" s="123">
        <f t="shared" si="23"/>
        <v>0</v>
      </c>
      <c r="X18" s="122" t="str">
        <f t="shared" si="2"/>
        <v/>
      </c>
      <c r="Z18" s="119"/>
      <c r="AA18" s="119"/>
      <c r="AB18" s="119"/>
      <c r="AC18" s="119"/>
      <c r="AD18" s="119"/>
    </row>
    <row r="19" spans="1:30" ht="15.75" customHeight="1" outlineLevel="1" x14ac:dyDescent="0.35">
      <c r="A19" s="118"/>
      <c r="C19" s="118" t="s">
        <v>92</v>
      </c>
      <c r="D19" s="118" t="s">
        <v>93</v>
      </c>
      <c r="E19" s="119"/>
      <c r="F19" s="120" t="str">
        <f>IF(E19&lt;&gt;0,O19/E19,"")</f>
        <v/>
      </c>
      <c r="G19" s="121"/>
      <c r="H19" s="122"/>
      <c r="I19" s="122"/>
      <c r="J19" s="122"/>
      <c r="K19" s="122"/>
      <c r="L19" s="122"/>
      <c r="M19" s="122"/>
      <c r="N19" s="122"/>
      <c r="O19" s="121">
        <f>SUBTOTAL(9,O20:O24)</f>
        <v>0</v>
      </c>
      <c r="P19" s="123">
        <f t="shared" ref="P19:V19" si="24">SUBTOTAL(9,P20:P24)</f>
        <v>0</v>
      </c>
      <c r="Q19" s="123">
        <f t="shared" si="24"/>
        <v>0</v>
      </c>
      <c r="R19" s="123">
        <f t="shared" si="24"/>
        <v>0</v>
      </c>
      <c r="S19" s="123">
        <f t="shared" si="24"/>
        <v>0</v>
      </c>
      <c r="T19" s="123">
        <f t="shared" si="24"/>
        <v>0</v>
      </c>
      <c r="U19" s="123">
        <f t="shared" ref="U19" si="25">SUBTOTAL(9,U20:U24)</f>
        <v>0</v>
      </c>
      <c r="V19" s="123">
        <f t="shared" si="24"/>
        <v>0</v>
      </c>
      <c r="X19" s="122" t="str">
        <f t="shared" si="2"/>
        <v/>
      </c>
      <c r="Z19" s="119"/>
      <c r="AA19" s="119"/>
      <c r="AB19" s="119"/>
      <c r="AC19" s="119"/>
      <c r="AD19" s="119"/>
    </row>
    <row r="20" spans="1:30" ht="15.75" customHeight="1" outlineLevel="2" x14ac:dyDescent="0.35">
      <c r="A20" s="111"/>
      <c r="C20" s="111" t="s">
        <v>94</v>
      </c>
      <c r="D20" s="111" t="s">
        <v>95</v>
      </c>
      <c r="E20" s="112"/>
      <c r="F20" s="113"/>
      <c r="G20" s="114"/>
      <c r="H20" s="115"/>
      <c r="I20" s="115">
        <f t="shared" ref="I20:I24" si="26">G20*H20</f>
        <v>0</v>
      </c>
      <c r="J20" s="115"/>
      <c r="K20" s="115"/>
      <c r="L20" s="115"/>
      <c r="M20" s="115">
        <f t="shared" ref="M20:M24" si="27">SUM(I20:L20)*M$5</f>
        <v>0</v>
      </c>
      <c r="N20" s="115">
        <f t="shared" ref="N20:N24" si="28">SUM(I20:M20)*N$5</f>
        <v>0</v>
      </c>
      <c r="O20" s="114">
        <f t="shared" ref="O20:O25" si="29">G20*E20</f>
        <v>0</v>
      </c>
      <c r="P20" s="116">
        <f>O20*H20</f>
        <v>0</v>
      </c>
      <c r="Q20" s="116">
        <f t="shared" ref="Q20:Q25" si="30">J20*E20</f>
        <v>0</v>
      </c>
      <c r="R20" s="116">
        <f t="shared" ref="R20:R25" si="31">K20*E20</f>
        <v>0</v>
      </c>
      <c r="S20" s="116"/>
      <c r="T20" s="116">
        <f t="shared" ref="T20:T25" si="32">L20*E20</f>
        <v>0</v>
      </c>
      <c r="U20" s="116">
        <f t="shared" ref="U20:U25" si="33">E20*(M20+N20)</f>
        <v>0</v>
      </c>
      <c r="V20" s="116">
        <f t="shared" ref="V20:V25" si="34">SUM(P20:U20)</f>
        <v>0</v>
      </c>
      <c r="X20" s="115" t="str">
        <f t="shared" si="2"/>
        <v/>
      </c>
      <c r="Z20" s="112"/>
      <c r="AA20" s="112"/>
      <c r="AB20" s="112"/>
      <c r="AC20" s="112"/>
      <c r="AD20" s="112"/>
    </row>
    <row r="21" spans="1:30" ht="15.75" customHeight="1" outlineLevel="2" x14ac:dyDescent="0.35">
      <c r="A21" s="117"/>
      <c r="C21" s="117" t="s">
        <v>96</v>
      </c>
      <c r="D21" s="117" t="s">
        <v>97</v>
      </c>
      <c r="E21" s="112"/>
      <c r="F21" s="113"/>
      <c r="G21" s="114"/>
      <c r="H21" s="115"/>
      <c r="I21" s="115">
        <f t="shared" ref="I21" si="35">G21*H21</f>
        <v>0</v>
      </c>
      <c r="J21" s="115"/>
      <c r="K21" s="115"/>
      <c r="L21" s="115"/>
      <c r="M21" s="115">
        <f t="shared" ref="M21" si="36">SUM(I21:L21)*M$5</f>
        <v>0</v>
      </c>
      <c r="N21" s="115">
        <f t="shared" ref="N21" si="37">SUM(I21:M21)*N$5</f>
        <v>0</v>
      </c>
      <c r="O21" s="114">
        <f t="shared" ref="O21" si="38">G21*E21</f>
        <v>0</v>
      </c>
      <c r="P21" s="116">
        <f>O21*H21</f>
        <v>0</v>
      </c>
      <c r="Q21" s="116">
        <f t="shared" ref="Q21" si="39">J21*E21</f>
        <v>0</v>
      </c>
      <c r="R21" s="116">
        <f t="shared" ref="R21" si="40">K21*E21</f>
        <v>0</v>
      </c>
      <c r="S21" s="116"/>
      <c r="T21" s="116">
        <f t="shared" ref="T21" si="41">L21*E21</f>
        <v>0</v>
      </c>
      <c r="U21" s="116">
        <f t="shared" ref="U21" si="42">E21*(M21+N21)</f>
        <v>0</v>
      </c>
      <c r="V21" s="116">
        <f t="shared" ref="V21" si="43">SUM(P21:U21)</f>
        <v>0</v>
      </c>
      <c r="X21" s="115" t="str">
        <f t="shared" ref="X21" si="44">IF(V21&lt;&gt;0,"x","")</f>
        <v/>
      </c>
      <c r="Z21" s="112">
        <v>2016</v>
      </c>
      <c r="AA21" s="112" t="s">
        <v>79</v>
      </c>
      <c r="AB21" s="112"/>
      <c r="AC21" s="112"/>
      <c r="AD21" s="112"/>
    </row>
    <row r="22" spans="1:30" ht="15.75" customHeight="1" outlineLevel="2" x14ac:dyDescent="0.35">
      <c r="A22" s="111"/>
      <c r="C22" s="111" t="s">
        <v>98</v>
      </c>
      <c r="D22" s="111" t="s">
        <v>99</v>
      </c>
      <c r="E22" s="112"/>
      <c r="F22" s="113"/>
      <c r="G22" s="114"/>
      <c r="H22" s="115"/>
      <c r="I22" s="115">
        <f t="shared" si="26"/>
        <v>0</v>
      </c>
      <c r="J22" s="115"/>
      <c r="K22" s="115"/>
      <c r="L22" s="115"/>
      <c r="M22" s="115">
        <f t="shared" si="27"/>
        <v>0</v>
      </c>
      <c r="N22" s="115">
        <f t="shared" si="28"/>
        <v>0</v>
      </c>
      <c r="O22" s="114">
        <f t="shared" si="29"/>
        <v>0</v>
      </c>
      <c r="P22" s="116">
        <f>O22*H22</f>
        <v>0</v>
      </c>
      <c r="Q22" s="116">
        <f t="shared" si="30"/>
        <v>0</v>
      </c>
      <c r="R22" s="116">
        <f t="shared" si="31"/>
        <v>0</v>
      </c>
      <c r="S22" s="116"/>
      <c r="T22" s="116">
        <f t="shared" si="32"/>
        <v>0</v>
      </c>
      <c r="U22" s="116">
        <f t="shared" si="33"/>
        <v>0</v>
      </c>
      <c r="V22" s="116">
        <f t="shared" si="34"/>
        <v>0</v>
      </c>
      <c r="X22" s="115" t="str">
        <f t="shared" si="2"/>
        <v/>
      </c>
      <c r="Z22" s="112"/>
      <c r="AA22" s="112"/>
      <c r="AB22" s="112"/>
      <c r="AC22" s="112"/>
      <c r="AD22" s="112"/>
    </row>
    <row r="23" spans="1:30" ht="15.75" customHeight="1" outlineLevel="2" x14ac:dyDescent="0.35">
      <c r="A23" s="111"/>
      <c r="C23" s="111" t="s">
        <v>100</v>
      </c>
      <c r="D23" s="111" t="s">
        <v>101</v>
      </c>
      <c r="E23" s="112"/>
      <c r="F23" s="113"/>
      <c r="G23" s="114"/>
      <c r="H23" s="115"/>
      <c r="I23" s="115">
        <f t="shared" si="26"/>
        <v>0</v>
      </c>
      <c r="J23" s="115"/>
      <c r="K23" s="115"/>
      <c r="L23" s="115"/>
      <c r="M23" s="115">
        <f t="shared" si="27"/>
        <v>0</v>
      </c>
      <c r="N23" s="115">
        <f t="shared" si="28"/>
        <v>0</v>
      </c>
      <c r="O23" s="114">
        <f t="shared" si="29"/>
        <v>0</v>
      </c>
      <c r="P23" s="116">
        <f>O23*H23</f>
        <v>0</v>
      </c>
      <c r="Q23" s="116">
        <f t="shared" si="30"/>
        <v>0</v>
      </c>
      <c r="R23" s="116">
        <f t="shared" si="31"/>
        <v>0</v>
      </c>
      <c r="S23" s="116"/>
      <c r="T23" s="116">
        <f t="shared" si="32"/>
        <v>0</v>
      </c>
      <c r="U23" s="116">
        <f t="shared" si="33"/>
        <v>0</v>
      </c>
      <c r="V23" s="116">
        <f t="shared" si="34"/>
        <v>0</v>
      </c>
      <c r="X23" s="115" t="str">
        <f t="shared" si="2"/>
        <v/>
      </c>
      <c r="Z23" s="112"/>
      <c r="AA23" s="112"/>
      <c r="AB23" s="112"/>
      <c r="AC23" s="112"/>
      <c r="AD23" s="112"/>
    </row>
    <row r="24" spans="1:30" ht="15.75" customHeight="1" outlineLevel="2" x14ac:dyDescent="0.35">
      <c r="A24" s="111"/>
      <c r="C24" s="111" t="s">
        <v>102</v>
      </c>
      <c r="D24" s="111" t="s">
        <v>103</v>
      </c>
      <c r="E24" s="112"/>
      <c r="F24" s="113"/>
      <c r="G24" s="114"/>
      <c r="H24" s="115"/>
      <c r="I24" s="115">
        <f t="shared" si="26"/>
        <v>0</v>
      </c>
      <c r="J24" s="115"/>
      <c r="K24" s="115"/>
      <c r="L24" s="115"/>
      <c r="M24" s="115">
        <f t="shared" si="27"/>
        <v>0</v>
      </c>
      <c r="N24" s="115">
        <f t="shared" si="28"/>
        <v>0</v>
      </c>
      <c r="O24" s="114">
        <f t="shared" si="29"/>
        <v>0</v>
      </c>
      <c r="P24" s="116">
        <f>O24*H24</f>
        <v>0</v>
      </c>
      <c r="Q24" s="116">
        <f t="shared" si="30"/>
        <v>0</v>
      </c>
      <c r="R24" s="116">
        <f t="shared" si="31"/>
        <v>0</v>
      </c>
      <c r="S24" s="116"/>
      <c r="T24" s="116">
        <f t="shared" si="32"/>
        <v>0</v>
      </c>
      <c r="U24" s="116">
        <f t="shared" si="33"/>
        <v>0</v>
      </c>
      <c r="V24" s="116">
        <f t="shared" si="34"/>
        <v>0</v>
      </c>
      <c r="X24" s="115" t="str">
        <f t="shared" si="2"/>
        <v/>
      </c>
      <c r="Z24" s="112"/>
      <c r="AA24" s="112"/>
      <c r="AB24" s="112"/>
      <c r="AC24" s="112"/>
      <c r="AD24" s="112"/>
    </row>
    <row r="25" spans="1:30" ht="15.75" customHeight="1" outlineLevel="1" x14ac:dyDescent="0.35">
      <c r="A25" s="118"/>
      <c r="C25" s="118" t="s">
        <v>104</v>
      </c>
      <c r="D25" s="118" t="s">
        <v>105</v>
      </c>
      <c r="E25" s="119"/>
      <c r="F25" s="120"/>
      <c r="G25" s="121"/>
      <c r="H25" s="122"/>
      <c r="I25" s="122"/>
      <c r="J25" s="122"/>
      <c r="K25" s="122"/>
      <c r="L25" s="122"/>
      <c r="M25" s="122"/>
      <c r="N25" s="122"/>
      <c r="O25" s="121">
        <f t="shared" si="29"/>
        <v>0</v>
      </c>
      <c r="P25" s="123">
        <f t="shared" ref="P25" si="45">O25*H25</f>
        <v>0</v>
      </c>
      <c r="Q25" s="123">
        <f t="shared" si="30"/>
        <v>0</v>
      </c>
      <c r="R25" s="123">
        <f t="shared" si="31"/>
        <v>0</v>
      </c>
      <c r="S25" s="123"/>
      <c r="T25" s="123">
        <f t="shared" si="32"/>
        <v>0</v>
      </c>
      <c r="U25" s="123">
        <f t="shared" si="33"/>
        <v>0</v>
      </c>
      <c r="V25" s="123">
        <f t="shared" si="34"/>
        <v>0</v>
      </c>
      <c r="X25" s="122" t="str">
        <f t="shared" si="2"/>
        <v/>
      </c>
      <c r="Z25" s="119"/>
      <c r="AA25" s="119"/>
      <c r="AB25" s="119"/>
      <c r="AC25" s="119"/>
      <c r="AD25" s="119"/>
    </row>
    <row r="26" spans="1:30" ht="15.75" customHeight="1" outlineLevel="1" x14ac:dyDescent="0.35">
      <c r="A26" s="118"/>
      <c r="C26" s="118" t="s">
        <v>106</v>
      </c>
      <c r="D26" s="118" t="s">
        <v>107</v>
      </c>
      <c r="E26" s="119"/>
      <c r="F26" s="120" t="str">
        <f>IF(E26&lt;&gt;0,O26/E26,"")</f>
        <v/>
      </c>
      <c r="G26" s="121"/>
      <c r="H26" s="122"/>
      <c r="I26" s="122"/>
      <c r="J26" s="122"/>
      <c r="K26" s="122"/>
      <c r="L26" s="122"/>
      <c r="M26" s="122"/>
      <c r="N26" s="122"/>
      <c r="O26" s="121">
        <f>SUBTOTAL(9,O27:O28)</f>
        <v>0</v>
      </c>
      <c r="P26" s="123">
        <f t="shared" ref="P26:V26" si="46">SUBTOTAL(9,P27:P28)</f>
        <v>0</v>
      </c>
      <c r="Q26" s="123">
        <f t="shared" si="46"/>
        <v>0</v>
      </c>
      <c r="R26" s="123">
        <f t="shared" si="46"/>
        <v>0</v>
      </c>
      <c r="S26" s="123">
        <f t="shared" si="46"/>
        <v>0</v>
      </c>
      <c r="T26" s="123">
        <f t="shared" si="46"/>
        <v>0</v>
      </c>
      <c r="U26" s="123">
        <f t="shared" ref="U26" si="47">SUBTOTAL(9,U27:U28)</f>
        <v>0</v>
      </c>
      <c r="V26" s="123">
        <f t="shared" si="46"/>
        <v>0</v>
      </c>
      <c r="X26" s="122" t="str">
        <f t="shared" si="2"/>
        <v/>
      </c>
      <c r="Z26" s="119"/>
      <c r="AA26" s="119"/>
      <c r="AB26" s="119"/>
      <c r="AC26" s="119"/>
      <c r="AD26" s="119"/>
    </row>
    <row r="27" spans="1:30" ht="15.75" customHeight="1" outlineLevel="2" x14ac:dyDescent="0.35">
      <c r="A27" s="111"/>
      <c r="C27" s="111" t="s">
        <v>108</v>
      </c>
      <c r="D27" s="111" t="s">
        <v>109</v>
      </c>
      <c r="E27" s="112"/>
      <c r="F27" s="113"/>
      <c r="G27" s="114"/>
      <c r="H27" s="115"/>
      <c r="I27" s="115">
        <f t="shared" ref="I27:I28" si="48">G27*H27</f>
        <v>0</v>
      </c>
      <c r="J27" s="115"/>
      <c r="K27" s="115"/>
      <c r="L27" s="115"/>
      <c r="M27" s="115">
        <f t="shared" ref="M27:M28" si="49">SUM(I27:L27)*M$5</f>
        <v>0</v>
      </c>
      <c r="N27" s="115">
        <f t="shared" ref="N27:N28" si="50">SUM(I27:M27)*N$5</f>
        <v>0</v>
      </c>
      <c r="O27" s="114">
        <f t="shared" ref="O27:O28" si="51">G27*E27</f>
        <v>0</v>
      </c>
      <c r="P27" s="116">
        <f>O27*H27</f>
        <v>0</v>
      </c>
      <c r="Q27" s="116">
        <f t="shared" ref="Q27:Q28" si="52">J27*E27</f>
        <v>0</v>
      </c>
      <c r="R27" s="116">
        <f t="shared" ref="R27:R28" si="53">K27*E27</f>
        <v>0</v>
      </c>
      <c r="S27" s="116"/>
      <c r="T27" s="116">
        <f t="shared" ref="T27:T28" si="54">L27*E27</f>
        <v>0</v>
      </c>
      <c r="U27" s="116">
        <f t="shared" ref="U27:U28" si="55">E27*(M27+N27)</f>
        <v>0</v>
      </c>
      <c r="V27" s="116">
        <f t="shared" ref="V27:V28" si="56">SUM(P27:U27)</f>
        <v>0</v>
      </c>
      <c r="X27" s="115" t="str">
        <f t="shared" si="2"/>
        <v/>
      </c>
      <c r="Z27" s="112"/>
      <c r="AA27" s="112"/>
      <c r="AB27" s="112"/>
      <c r="AC27" s="112"/>
      <c r="AD27" s="112"/>
    </row>
    <row r="28" spans="1:30" ht="15.75" customHeight="1" outlineLevel="2" x14ac:dyDescent="0.35">
      <c r="A28" s="111"/>
      <c r="C28" s="111" t="s">
        <v>110</v>
      </c>
      <c r="D28" s="111" t="s">
        <v>111</v>
      </c>
      <c r="E28" s="112"/>
      <c r="F28" s="113"/>
      <c r="G28" s="114"/>
      <c r="H28" s="115"/>
      <c r="I28" s="115">
        <f t="shared" si="48"/>
        <v>0</v>
      </c>
      <c r="J28" s="115"/>
      <c r="K28" s="115"/>
      <c r="L28" s="115"/>
      <c r="M28" s="115">
        <f t="shared" si="49"/>
        <v>0</v>
      </c>
      <c r="N28" s="115">
        <f t="shared" si="50"/>
        <v>0</v>
      </c>
      <c r="O28" s="114">
        <f t="shared" si="51"/>
        <v>0</v>
      </c>
      <c r="P28" s="116">
        <f>O28*H28</f>
        <v>0</v>
      </c>
      <c r="Q28" s="116">
        <f t="shared" si="52"/>
        <v>0</v>
      </c>
      <c r="R28" s="116">
        <f t="shared" si="53"/>
        <v>0</v>
      </c>
      <c r="S28" s="116"/>
      <c r="T28" s="116">
        <f t="shared" si="54"/>
        <v>0</v>
      </c>
      <c r="U28" s="116">
        <f t="shared" si="55"/>
        <v>0</v>
      </c>
      <c r="V28" s="116">
        <f t="shared" si="56"/>
        <v>0</v>
      </c>
      <c r="X28" s="115" t="str">
        <f t="shared" si="2"/>
        <v/>
      </c>
      <c r="Z28" s="112"/>
      <c r="AA28" s="112"/>
      <c r="AB28" s="112"/>
      <c r="AC28" s="112"/>
      <c r="AD28" s="112"/>
    </row>
    <row r="29" spans="1:30" ht="15.75" customHeight="1" outlineLevel="1" x14ac:dyDescent="0.35">
      <c r="A29" s="118"/>
      <c r="C29" s="118" t="s">
        <v>112</v>
      </c>
      <c r="D29" s="118" t="s">
        <v>113</v>
      </c>
      <c r="E29" s="119"/>
      <c r="F29" s="120" t="str">
        <f>IF(E29&lt;&gt;0,O29/E29,"")</f>
        <v/>
      </c>
      <c r="G29" s="121"/>
      <c r="H29" s="122"/>
      <c r="I29" s="122"/>
      <c r="J29" s="122"/>
      <c r="K29" s="122"/>
      <c r="L29" s="122"/>
      <c r="M29" s="122"/>
      <c r="N29" s="122"/>
      <c r="O29" s="121">
        <f>SUBTOTAL(9,O30:O31)</f>
        <v>0</v>
      </c>
      <c r="P29" s="123">
        <f>SUBTOTAL(9,P30:P31)</f>
        <v>0</v>
      </c>
      <c r="Q29" s="123">
        <f>SUBTOTAL(9,Q30:Q31)</f>
        <v>0</v>
      </c>
      <c r="R29" s="123">
        <f>SUBTOTAL(9,R30:R31)</f>
        <v>0</v>
      </c>
      <c r="S29" s="123">
        <f t="shared" ref="S29" si="57">SUBTOTAL(9,S30:S31)</f>
        <v>0</v>
      </c>
      <c r="T29" s="123">
        <f>SUBTOTAL(9,T30:T31)</f>
        <v>0</v>
      </c>
      <c r="U29" s="123">
        <f>SUBTOTAL(9,U30:U31)</f>
        <v>0</v>
      </c>
      <c r="V29" s="123">
        <f>SUBTOTAL(9,V30:V31)</f>
        <v>0</v>
      </c>
      <c r="X29" s="122" t="str">
        <f t="shared" si="2"/>
        <v/>
      </c>
      <c r="Z29" s="119"/>
      <c r="AA29" s="119"/>
      <c r="AB29" s="119"/>
      <c r="AC29" s="119"/>
      <c r="AD29" s="119"/>
    </row>
    <row r="30" spans="1:30" ht="15.75" customHeight="1" outlineLevel="2" x14ac:dyDescent="0.35">
      <c r="A30" s="111"/>
      <c r="C30" s="111" t="s">
        <v>114</v>
      </c>
      <c r="D30" s="111" t="s">
        <v>115</v>
      </c>
      <c r="E30" s="112"/>
      <c r="F30" s="113"/>
      <c r="G30" s="114"/>
      <c r="H30" s="115"/>
      <c r="I30" s="115">
        <f t="shared" ref="I30:I31" si="58">G30*H30</f>
        <v>0</v>
      </c>
      <c r="J30" s="115"/>
      <c r="K30" s="115"/>
      <c r="L30" s="115"/>
      <c r="M30" s="115">
        <f t="shared" ref="M30:M31" si="59">SUM(I30:L30)*M$5</f>
        <v>0</v>
      </c>
      <c r="N30" s="115">
        <f t="shared" ref="N30:N31" si="60">SUM(I30:M30)*N$5</f>
        <v>0</v>
      </c>
      <c r="O30" s="114">
        <f t="shared" ref="O30:O32" si="61">G30*E30</f>
        <v>0</v>
      </c>
      <c r="P30" s="116">
        <f>O30*H30</f>
        <v>0</v>
      </c>
      <c r="Q30" s="116">
        <f t="shared" ref="Q30:Q32" si="62">J30*E30</f>
        <v>0</v>
      </c>
      <c r="R30" s="116">
        <f t="shared" ref="R30:R32" si="63">K30*E30</f>
        <v>0</v>
      </c>
      <c r="S30" s="116"/>
      <c r="T30" s="116">
        <f t="shared" ref="T30:T32" si="64">L30*E30</f>
        <v>0</v>
      </c>
      <c r="U30" s="116">
        <f t="shared" ref="U30:U32" si="65">E30*(M30+N30)</f>
        <v>0</v>
      </c>
      <c r="V30" s="116">
        <f t="shared" ref="V30:V32" si="66">SUM(P30:U30)</f>
        <v>0</v>
      </c>
      <c r="X30" s="115" t="str">
        <f t="shared" si="2"/>
        <v/>
      </c>
      <c r="Z30" s="112"/>
      <c r="AA30" s="112"/>
      <c r="AB30" s="112"/>
      <c r="AC30" s="112"/>
      <c r="AD30" s="112"/>
    </row>
    <row r="31" spans="1:30" ht="15.75" customHeight="1" outlineLevel="2" x14ac:dyDescent="0.35">
      <c r="A31" s="111"/>
      <c r="C31" s="111" t="s">
        <v>116</v>
      </c>
      <c r="D31" s="111" t="s">
        <v>117</v>
      </c>
      <c r="E31" s="112"/>
      <c r="F31" s="113"/>
      <c r="G31" s="114"/>
      <c r="H31" s="115"/>
      <c r="I31" s="115">
        <f t="shared" si="58"/>
        <v>0</v>
      </c>
      <c r="J31" s="115"/>
      <c r="K31" s="115"/>
      <c r="L31" s="115"/>
      <c r="M31" s="115">
        <f t="shared" si="59"/>
        <v>0</v>
      </c>
      <c r="N31" s="115">
        <f t="shared" si="60"/>
        <v>0</v>
      </c>
      <c r="O31" s="114">
        <f t="shared" si="61"/>
        <v>0</v>
      </c>
      <c r="P31" s="116">
        <f>O31*H31</f>
        <v>0</v>
      </c>
      <c r="Q31" s="116">
        <f t="shared" si="62"/>
        <v>0</v>
      </c>
      <c r="R31" s="116">
        <f t="shared" si="63"/>
        <v>0</v>
      </c>
      <c r="S31" s="116"/>
      <c r="T31" s="116">
        <f t="shared" si="64"/>
        <v>0</v>
      </c>
      <c r="U31" s="116">
        <f t="shared" si="65"/>
        <v>0</v>
      </c>
      <c r="V31" s="116">
        <f t="shared" si="66"/>
        <v>0</v>
      </c>
      <c r="X31" s="115" t="str">
        <f t="shared" si="2"/>
        <v/>
      </c>
      <c r="Z31" s="112"/>
      <c r="AA31" s="112"/>
      <c r="AB31" s="112"/>
      <c r="AC31" s="112"/>
      <c r="AD31" s="112"/>
    </row>
    <row r="32" spans="1:30" ht="15.75" customHeight="1" outlineLevel="1" x14ac:dyDescent="0.35">
      <c r="A32" s="118"/>
      <c r="C32" s="118" t="s">
        <v>118</v>
      </c>
      <c r="D32" s="118" t="s">
        <v>119</v>
      </c>
      <c r="E32" s="119"/>
      <c r="F32" s="120"/>
      <c r="G32" s="121"/>
      <c r="H32" s="122"/>
      <c r="I32" s="122"/>
      <c r="J32" s="122"/>
      <c r="K32" s="122"/>
      <c r="L32" s="122"/>
      <c r="M32" s="122"/>
      <c r="N32" s="122"/>
      <c r="O32" s="121">
        <f t="shared" si="61"/>
        <v>0</v>
      </c>
      <c r="P32" s="123">
        <f t="shared" ref="P32" si="67">O32*H32</f>
        <v>0</v>
      </c>
      <c r="Q32" s="123">
        <f t="shared" si="62"/>
        <v>0</v>
      </c>
      <c r="R32" s="123">
        <f t="shared" si="63"/>
        <v>0</v>
      </c>
      <c r="S32" s="123"/>
      <c r="T32" s="123">
        <f t="shared" si="64"/>
        <v>0</v>
      </c>
      <c r="U32" s="123">
        <f t="shared" si="65"/>
        <v>0</v>
      </c>
      <c r="V32" s="123">
        <f t="shared" si="66"/>
        <v>0</v>
      </c>
      <c r="X32" s="122" t="str">
        <f t="shared" si="2"/>
        <v/>
      </c>
      <c r="Z32" s="119"/>
      <c r="AA32" s="119"/>
      <c r="AB32" s="119"/>
      <c r="AC32" s="119"/>
      <c r="AD32" s="119"/>
    </row>
    <row r="33" spans="1:30" ht="15.75" customHeight="1" outlineLevel="1" x14ac:dyDescent="0.35">
      <c r="A33" s="118"/>
      <c r="C33" s="118" t="s">
        <v>120</v>
      </c>
      <c r="D33" s="118" t="s">
        <v>121</v>
      </c>
      <c r="E33" s="119"/>
      <c r="F33" s="120" t="str">
        <f>IF(E33&lt;&gt;0,O33/E33,"")</f>
        <v/>
      </c>
      <c r="G33" s="121"/>
      <c r="H33" s="122"/>
      <c r="I33" s="122"/>
      <c r="J33" s="122"/>
      <c r="K33" s="122"/>
      <c r="L33" s="122"/>
      <c r="M33" s="122"/>
      <c r="N33" s="122"/>
      <c r="O33" s="121">
        <f>SUBTOTAL(9,O34:O35)</f>
        <v>0</v>
      </c>
      <c r="P33" s="123">
        <f t="shared" ref="P33:V33" si="68">SUBTOTAL(9,P34:P35)</f>
        <v>0</v>
      </c>
      <c r="Q33" s="123">
        <f t="shared" si="68"/>
        <v>0</v>
      </c>
      <c r="R33" s="123">
        <f t="shared" si="68"/>
        <v>0</v>
      </c>
      <c r="S33" s="123">
        <f t="shared" si="68"/>
        <v>0</v>
      </c>
      <c r="T33" s="123">
        <f t="shared" si="68"/>
        <v>0</v>
      </c>
      <c r="U33" s="123">
        <f t="shared" ref="U33" si="69">SUBTOTAL(9,U34:U35)</f>
        <v>0</v>
      </c>
      <c r="V33" s="123">
        <f t="shared" si="68"/>
        <v>0</v>
      </c>
      <c r="X33" s="122" t="str">
        <f t="shared" si="2"/>
        <v/>
      </c>
      <c r="Z33" s="119"/>
      <c r="AA33" s="119"/>
      <c r="AB33" s="119"/>
      <c r="AC33" s="119"/>
      <c r="AD33" s="119"/>
    </row>
    <row r="34" spans="1:30" ht="15.75" customHeight="1" outlineLevel="2" x14ac:dyDescent="0.35">
      <c r="A34" s="111"/>
      <c r="C34" s="111" t="s">
        <v>122</v>
      </c>
      <c r="D34" s="111" t="s">
        <v>123</v>
      </c>
      <c r="E34" s="112"/>
      <c r="F34" s="113"/>
      <c r="G34" s="114"/>
      <c r="H34" s="115"/>
      <c r="I34" s="115">
        <f t="shared" ref="I34:I35" si="70">G34*H34</f>
        <v>0</v>
      </c>
      <c r="J34" s="115"/>
      <c r="K34" s="115"/>
      <c r="L34" s="115"/>
      <c r="M34" s="115">
        <f t="shared" ref="M34:M35" si="71">SUM(I34:L34)*M$5</f>
        <v>0</v>
      </c>
      <c r="N34" s="115">
        <f t="shared" ref="N34:N35" si="72">SUM(I34:M34)*N$5</f>
        <v>0</v>
      </c>
      <c r="O34" s="114">
        <f t="shared" ref="O34:O35" si="73">G34*E34</f>
        <v>0</v>
      </c>
      <c r="P34" s="116">
        <f>O34*H34</f>
        <v>0</v>
      </c>
      <c r="Q34" s="116">
        <f t="shared" ref="Q34:Q35" si="74">J34*E34</f>
        <v>0</v>
      </c>
      <c r="R34" s="116">
        <f t="shared" ref="R34:R35" si="75">K34*E34</f>
        <v>0</v>
      </c>
      <c r="S34" s="116"/>
      <c r="T34" s="116">
        <f t="shared" ref="T34:T35" si="76">L34*E34</f>
        <v>0</v>
      </c>
      <c r="U34" s="116">
        <f t="shared" ref="U34:U35" si="77">E34*(M34+N34)</f>
        <v>0</v>
      </c>
      <c r="V34" s="116">
        <f t="shared" ref="V34:V35" si="78">SUM(P34:U34)</f>
        <v>0</v>
      </c>
      <c r="X34" s="115" t="str">
        <f t="shared" si="2"/>
        <v/>
      </c>
      <c r="Z34" s="112"/>
      <c r="AA34" s="112"/>
      <c r="AB34" s="112"/>
      <c r="AC34" s="112"/>
      <c r="AD34" s="112"/>
    </row>
    <row r="35" spans="1:30" ht="15.75" customHeight="1" outlineLevel="2" x14ac:dyDescent="0.35">
      <c r="A35" s="111"/>
      <c r="C35" s="111" t="s">
        <v>124</v>
      </c>
      <c r="D35" s="111" t="s">
        <v>125</v>
      </c>
      <c r="E35" s="112"/>
      <c r="F35" s="113"/>
      <c r="G35" s="114"/>
      <c r="H35" s="115"/>
      <c r="I35" s="115">
        <f t="shared" si="70"/>
        <v>0</v>
      </c>
      <c r="J35" s="115"/>
      <c r="K35" s="115"/>
      <c r="L35" s="115"/>
      <c r="M35" s="115">
        <f t="shared" si="71"/>
        <v>0</v>
      </c>
      <c r="N35" s="115">
        <f t="shared" si="72"/>
        <v>0</v>
      </c>
      <c r="O35" s="114">
        <f t="shared" si="73"/>
        <v>0</v>
      </c>
      <c r="P35" s="116">
        <f>O35*H35</f>
        <v>0</v>
      </c>
      <c r="Q35" s="116">
        <f t="shared" si="74"/>
        <v>0</v>
      </c>
      <c r="R35" s="116">
        <f t="shared" si="75"/>
        <v>0</v>
      </c>
      <c r="S35" s="116"/>
      <c r="T35" s="116">
        <f t="shared" si="76"/>
        <v>0</v>
      </c>
      <c r="U35" s="116">
        <f t="shared" si="77"/>
        <v>0</v>
      </c>
      <c r="V35" s="116">
        <f t="shared" si="78"/>
        <v>0</v>
      </c>
      <c r="X35" s="115" t="str">
        <f t="shared" si="2"/>
        <v/>
      </c>
      <c r="Z35" s="112"/>
      <c r="AA35" s="112"/>
      <c r="AB35" s="112"/>
      <c r="AC35" s="112"/>
      <c r="AD35" s="112"/>
    </row>
    <row r="36" spans="1:30" ht="15.75" customHeight="1" outlineLevel="1" x14ac:dyDescent="0.35">
      <c r="A36" s="118"/>
      <c r="C36" s="118" t="s">
        <v>126</v>
      </c>
      <c r="D36" s="118" t="s">
        <v>127</v>
      </c>
      <c r="E36" s="119"/>
      <c r="F36" s="120" t="str">
        <f>IF(E36&lt;&gt;0,O36/E36,"")</f>
        <v/>
      </c>
      <c r="G36" s="121"/>
      <c r="H36" s="122"/>
      <c r="I36" s="122"/>
      <c r="J36" s="122"/>
      <c r="K36" s="122"/>
      <c r="L36" s="122"/>
      <c r="M36" s="122"/>
      <c r="N36" s="122"/>
      <c r="O36" s="121">
        <f>SUBTOTAL(9,O37:O38)</f>
        <v>0</v>
      </c>
      <c r="P36" s="123">
        <f t="shared" ref="P36:V36" si="79">SUBTOTAL(9,P37:P38)</f>
        <v>0</v>
      </c>
      <c r="Q36" s="123">
        <f t="shared" si="79"/>
        <v>0</v>
      </c>
      <c r="R36" s="123">
        <f t="shared" si="79"/>
        <v>0</v>
      </c>
      <c r="S36" s="123">
        <f t="shared" si="79"/>
        <v>0</v>
      </c>
      <c r="T36" s="123">
        <f t="shared" si="79"/>
        <v>0</v>
      </c>
      <c r="U36" s="123">
        <f t="shared" ref="U36" si="80">SUBTOTAL(9,U37:U38)</f>
        <v>0</v>
      </c>
      <c r="V36" s="123">
        <f t="shared" si="79"/>
        <v>0</v>
      </c>
      <c r="X36" s="122" t="str">
        <f t="shared" si="2"/>
        <v/>
      </c>
      <c r="Z36" s="119"/>
      <c r="AA36" s="119"/>
      <c r="AB36" s="119"/>
      <c r="AC36" s="119"/>
      <c r="AD36" s="119"/>
    </row>
    <row r="37" spans="1:30" ht="15.75" customHeight="1" outlineLevel="2" x14ac:dyDescent="0.35">
      <c r="A37" s="111"/>
      <c r="C37" s="111" t="s">
        <v>128</v>
      </c>
      <c r="D37" s="111" t="s">
        <v>129</v>
      </c>
      <c r="E37" s="112"/>
      <c r="F37" s="113"/>
      <c r="G37" s="114"/>
      <c r="H37" s="115"/>
      <c r="I37" s="115">
        <f t="shared" ref="I37:I38" si="81">G37*H37</f>
        <v>0</v>
      </c>
      <c r="J37" s="115"/>
      <c r="K37" s="115"/>
      <c r="L37" s="115"/>
      <c r="M37" s="115">
        <f t="shared" ref="M37:M38" si="82">SUM(I37:L37)*M$5</f>
        <v>0</v>
      </c>
      <c r="N37" s="115">
        <f t="shared" ref="N37:N38" si="83">SUM(I37:M37)*N$5</f>
        <v>0</v>
      </c>
      <c r="O37" s="114">
        <f t="shared" ref="O37:O39" si="84">G37*E37</f>
        <v>0</v>
      </c>
      <c r="P37" s="116">
        <f>O37*H37</f>
        <v>0</v>
      </c>
      <c r="Q37" s="116">
        <f t="shared" ref="Q37:Q40" si="85">J37*E37</f>
        <v>0</v>
      </c>
      <c r="R37" s="116">
        <f t="shared" ref="R37:R40" si="86">K37*E37</f>
        <v>0</v>
      </c>
      <c r="S37" s="116"/>
      <c r="T37" s="116">
        <f t="shared" ref="T37:T40" si="87">L37*E37</f>
        <v>0</v>
      </c>
      <c r="U37" s="116">
        <f t="shared" ref="U37:U40" si="88">E37*(M37+N37)</f>
        <v>0</v>
      </c>
      <c r="V37" s="116">
        <f t="shared" ref="V37:V40" si="89">SUM(P37:U37)</f>
        <v>0</v>
      </c>
      <c r="X37" s="115" t="str">
        <f t="shared" si="2"/>
        <v/>
      </c>
      <c r="Z37" s="112"/>
      <c r="AA37" s="112"/>
      <c r="AB37" s="112"/>
      <c r="AC37" s="112"/>
      <c r="AD37" s="112"/>
    </row>
    <row r="38" spans="1:30" ht="15.75" customHeight="1" outlineLevel="2" x14ac:dyDescent="0.35">
      <c r="A38" s="111"/>
      <c r="C38" s="111" t="s">
        <v>130</v>
      </c>
      <c r="D38" s="111" t="s">
        <v>131</v>
      </c>
      <c r="E38" s="112"/>
      <c r="F38" s="113"/>
      <c r="G38" s="114"/>
      <c r="H38" s="115"/>
      <c r="I38" s="115">
        <f t="shared" si="81"/>
        <v>0</v>
      </c>
      <c r="J38" s="115"/>
      <c r="K38" s="115"/>
      <c r="L38" s="115"/>
      <c r="M38" s="115">
        <f t="shared" si="82"/>
        <v>0</v>
      </c>
      <c r="N38" s="115">
        <f t="shared" si="83"/>
        <v>0</v>
      </c>
      <c r="O38" s="114">
        <f t="shared" si="84"/>
        <v>0</v>
      </c>
      <c r="P38" s="116">
        <f>O38*H38</f>
        <v>0</v>
      </c>
      <c r="Q38" s="116">
        <f t="shared" si="85"/>
        <v>0</v>
      </c>
      <c r="R38" s="116">
        <f t="shared" si="86"/>
        <v>0</v>
      </c>
      <c r="S38" s="116"/>
      <c r="T38" s="116">
        <f t="shared" si="87"/>
        <v>0</v>
      </c>
      <c r="U38" s="116">
        <f t="shared" si="88"/>
        <v>0</v>
      </c>
      <c r="V38" s="116">
        <f t="shared" si="89"/>
        <v>0</v>
      </c>
      <c r="X38" s="115" t="str">
        <f t="shared" si="2"/>
        <v/>
      </c>
      <c r="Z38" s="112"/>
      <c r="AA38" s="112"/>
      <c r="AB38" s="112"/>
      <c r="AC38" s="112"/>
      <c r="AD38" s="112"/>
    </row>
    <row r="39" spans="1:30" ht="15.75" customHeight="1" outlineLevel="1" x14ac:dyDescent="0.35">
      <c r="A39" s="118"/>
      <c r="C39" s="118" t="s">
        <v>132</v>
      </c>
      <c r="D39" s="118" t="s">
        <v>133</v>
      </c>
      <c r="E39" s="119"/>
      <c r="F39" s="120"/>
      <c r="G39" s="121"/>
      <c r="H39" s="122"/>
      <c r="I39" s="122"/>
      <c r="J39" s="122"/>
      <c r="K39" s="122"/>
      <c r="L39" s="122"/>
      <c r="M39" s="122"/>
      <c r="N39" s="122"/>
      <c r="O39" s="121">
        <f t="shared" si="84"/>
        <v>0</v>
      </c>
      <c r="P39" s="123">
        <f t="shared" ref="P39:P40" si="90">O39*H39</f>
        <v>0</v>
      </c>
      <c r="Q39" s="123">
        <f t="shared" si="85"/>
        <v>0</v>
      </c>
      <c r="R39" s="123">
        <f t="shared" si="86"/>
        <v>0</v>
      </c>
      <c r="S39" s="123"/>
      <c r="T39" s="123">
        <f t="shared" si="87"/>
        <v>0</v>
      </c>
      <c r="U39" s="123">
        <f t="shared" si="88"/>
        <v>0</v>
      </c>
      <c r="V39" s="123">
        <f t="shared" si="89"/>
        <v>0</v>
      </c>
      <c r="X39" s="122" t="str">
        <f t="shared" si="2"/>
        <v/>
      </c>
      <c r="Z39" s="119"/>
      <c r="AA39" s="119"/>
      <c r="AB39" s="119"/>
      <c r="AC39" s="119"/>
      <c r="AD39" s="119"/>
    </row>
    <row r="40" spans="1:30" ht="15.75" customHeight="1" outlineLevel="1" x14ac:dyDescent="0.35">
      <c r="A40" s="118"/>
      <c r="C40" s="118" t="s">
        <v>134</v>
      </c>
      <c r="D40" s="118" t="s">
        <v>135</v>
      </c>
      <c r="E40" s="119"/>
      <c r="F40" s="120"/>
      <c r="G40" s="121"/>
      <c r="H40" s="122"/>
      <c r="I40" s="122"/>
      <c r="J40" s="122"/>
      <c r="K40" s="122"/>
      <c r="L40" s="122"/>
      <c r="M40" s="122"/>
      <c r="N40" s="122"/>
      <c r="O40" s="121">
        <f>G40*E40</f>
        <v>0</v>
      </c>
      <c r="P40" s="123">
        <f t="shared" si="90"/>
        <v>0</v>
      </c>
      <c r="Q40" s="123">
        <f t="shared" si="85"/>
        <v>0</v>
      </c>
      <c r="R40" s="123">
        <f t="shared" si="86"/>
        <v>0</v>
      </c>
      <c r="S40" s="123"/>
      <c r="T40" s="123">
        <f t="shared" si="87"/>
        <v>0</v>
      </c>
      <c r="U40" s="123">
        <f t="shared" si="88"/>
        <v>0</v>
      </c>
      <c r="V40" s="123">
        <f t="shared" si="89"/>
        <v>0</v>
      </c>
      <c r="X40" s="122" t="str">
        <f t="shared" si="2"/>
        <v/>
      </c>
      <c r="Z40" s="119"/>
      <c r="AA40" s="119"/>
      <c r="AB40" s="119"/>
      <c r="AC40" s="119"/>
      <c r="AD40" s="119"/>
    </row>
    <row r="41" spans="1:30" ht="15.75" customHeight="1" outlineLevel="1" x14ac:dyDescent="0.35">
      <c r="A41" s="118"/>
      <c r="C41" s="118" t="s">
        <v>136</v>
      </c>
      <c r="D41" s="118" t="s">
        <v>137</v>
      </c>
      <c r="E41" s="119"/>
      <c r="F41" s="120" t="str">
        <f>IF(E41&lt;&gt;0,O41/E41,"")</f>
        <v/>
      </c>
      <c r="G41" s="121"/>
      <c r="H41" s="122"/>
      <c r="I41" s="122"/>
      <c r="J41" s="122"/>
      <c r="K41" s="122"/>
      <c r="L41" s="122"/>
      <c r="M41" s="122"/>
      <c r="N41" s="122"/>
      <c r="O41" s="121">
        <f>SUBTOTAL(9,O42:O53)</f>
        <v>0</v>
      </c>
      <c r="P41" s="123">
        <f t="shared" ref="P41:V41" si="91">SUBTOTAL(9,P42:P53)</f>
        <v>0</v>
      </c>
      <c r="Q41" s="123">
        <f t="shared" si="91"/>
        <v>0</v>
      </c>
      <c r="R41" s="123">
        <f t="shared" si="91"/>
        <v>0</v>
      </c>
      <c r="S41" s="123">
        <f t="shared" si="91"/>
        <v>0</v>
      </c>
      <c r="T41" s="123">
        <f t="shared" si="91"/>
        <v>0</v>
      </c>
      <c r="U41" s="123">
        <f t="shared" ref="U41" si="92">SUBTOTAL(9,U42:U53)</f>
        <v>0</v>
      </c>
      <c r="V41" s="123">
        <f t="shared" si="91"/>
        <v>0</v>
      </c>
      <c r="X41" s="122" t="str">
        <f t="shared" si="2"/>
        <v/>
      </c>
      <c r="Z41" s="119"/>
      <c r="AA41" s="119"/>
      <c r="AB41" s="119"/>
      <c r="AC41" s="119"/>
      <c r="AD41" s="119"/>
    </row>
    <row r="42" spans="1:30" ht="15.75" customHeight="1" outlineLevel="2" x14ac:dyDescent="0.35">
      <c r="A42" s="111"/>
      <c r="C42" s="111" t="s">
        <v>138</v>
      </c>
      <c r="D42" s="111" t="s">
        <v>139</v>
      </c>
      <c r="E42" s="112"/>
      <c r="F42" s="113"/>
      <c r="G42" s="114"/>
      <c r="H42" s="115"/>
      <c r="I42" s="115">
        <f t="shared" ref="I42:I52" si="93">G42*H42</f>
        <v>0</v>
      </c>
      <c r="J42" s="115"/>
      <c r="K42" s="115"/>
      <c r="L42" s="115"/>
      <c r="M42" s="115">
        <f t="shared" ref="M42:M52" si="94">SUM(I42:L42)*M$5</f>
        <v>0</v>
      </c>
      <c r="N42" s="115">
        <f t="shared" ref="N42:N52" si="95">SUM(I42:M42)*N$5</f>
        <v>0</v>
      </c>
      <c r="O42" s="114">
        <f t="shared" ref="O42:O52" si="96">G42*E42</f>
        <v>0</v>
      </c>
      <c r="P42" s="116">
        <f t="shared" ref="P42:P53" si="97">O42*H42</f>
        <v>0</v>
      </c>
      <c r="Q42" s="116">
        <f t="shared" ref="Q42:Q53" si="98">J42*E42</f>
        <v>0</v>
      </c>
      <c r="R42" s="116">
        <f t="shared" ref="R42:R53" si="99">K42*E42</f>
        <v>0</v>
      </c>
      <c r="S42" s="116"/>
      <c r="T42" s="116">
        <f t="shared" ref="T42:T53" si="100">L42*E42</f>
        <v>0</v>
      </c>
      <c r="U42" s="116">
        <f t="shared" ref="U42:U53" si="101">E42*(M42+N42)</f>
        <v>0</v>
      </c>
      <c r="V42" s="116">
        <f t="shared" ref="V42:V53" si="102">SUM(P42:U42)</f>
        <v>0</v>
      </c>
      <c r="X42" s="115" t="str">
        <f t="shared" si="2"/>
        <v/>
      </c>
      <c r="Z42" s="112"/>
      <c r="AA42" s="112"/>
      <c r="AB42" s="112"/>
      <c r="AC42" s="112"/>
      <c r="AD42" s="112"/>
    </row>
    <row r="43" spans="1:30" ht="15.75" customHeight="1" outlineLevel="2" x14ac:dyDescent="0.35">
      <c r="A43" s="111"/>
      <c r="C43" s="111" t="s">
        <v>140</v>
      </c>
      <c r="D43" s="111" t="s">
        <v>141</v>
      </c>
      <c r="E43" s="112"/>
      <c r="F43" s="113"/>
      <c r="G43" s="114"/>
      <c r="H43" s="115"/>
      <c r="I43" s="115">
        <f t="shared" si="93"/>
        <v>0</v>
      </c>
      <c r="J43" s="115"/>
      <c r="K43" s="115"/>
      <c r="L43" s="115"/>
      <c r="M43" s="115">
        <f t="shared" si="94"/>
        <v>0</v>
      </c>
      <c r="N43" s="115">
        <f t="shared" si="95"/>
        <v>0</v>
      </c>
      <c r="O43" s="114">
        <f t="shared" si="96"/>
        <v>0</v>
      </c>
      <c r="P43" s="116">
        <f t="shared" si="97"/>
        <v>0</v>
      </c>
      <c r="Q43" s="116">
        <f t="shared" si="98"/>
        <v>0</v>
      </c>
      <c r="R43" s="116">
        <f t="shared" si="99"/>
        <v>0</v>
      </c>
      <c r="S43" s="116"/>
      <c r="T43" s="116">
        <f t="shared" si="100"/>
        <v>0</v>
      </c>
      <c r="U43" s="116">
        <f t="shared" si="101"/>
        <v>0</v>
      </c>
      <c r="V43" s="116">
        <f t="shared" si="102"/>
        <v>0</v>
      </c>
      <c r="X43" s="115" t="str">
        <f t="shared" si="2"/>
        <v/>
      </c>
      <c r="Z43" s="112"/>
      <c r="AA43" s="112"/>
      <c r="AB43" s="112"/>
      <c r="AC43" s="112"/>
      <c r="AD43" s="112"/>
    </row>
    <row r="44" spans="1:30" ht="15.75" customHeight="1" outlineLevel="2" x14ac:dyDescent="0.35">
      <c r="A44" s="111"/>
      <c r="C44" s="111" t="s">
        <v>142</v>
      </c>
      <c r="D44" s="111" t="s">
        <v>143</v>
      </c>
      <c r="E44" s="112"/>
      <c r="F44" s="113"/>
      <c r="G44" s="114"/>
      <c r="H44" s="115"/>
      <c r="I44" s="115">
        <f t="shared" si="93"/>
        <v>0</v>
      </c>
      <c r="J44" s="115"/>
      <c r="K44" s="115"/>
      <c r="L44" s="115"/>
      <c r="M44" s="115">
        <f t="shared" si="94"/>
        <v>0</v>
      </c>
      <c r="N44" s="115">
        <f t="shared" si="95"/>
        <v>0</v>
      </c>
      <c r="O44" s="114">
        <f t="shared" si="96"/>
        <v>0</v>
      </c>
      <c r="P44" s="116">
        <f t="shared" si="97"/>
        <v>0</v>
      </c>
      <c r="Q44" s="116">
        <f t="shared" si="98"/>
        <v>0</v>
      </c>
      <c r="R44" s="116">
        <f t="shared" si="99"/>
        <v>0</v>
      </c>
      <c r="S44" s="116"/>
      <c r="T44" s="116">
        <f t="shared" si="100"/>
        <v>0</v>
      </c>
      <c r="U44" s="116">
        <f t="shared" si="101"/>
        <v>0</v>
      </c>
      <c r="V44" s="116">
        <f t="shared" si="102"/>
        <v>0</v>
      </c>
      <c r="X44" s="115" t="str">
        <f t="shared" si="2"/>
        <v/>
      </c>
      <c r="Z44" s="112"/>
      <c r="AA44" s="112"/>
      <c r="AB44" s="112"/>
      <c r="AC44" s="112"/>
      <c r="AD44" s="112"/>
    </row>
    <row r="45" spans="1:30" ht="15.75" customHeight="1" outlineLevel="2" x14ac:dyDescent="0.35">
      <c r="A45" s="111"/>
      <c r="C45" s="111" t="s">
        <v>144</v>
      </c>
      <c r="D45" s="111" t="s">
        <v>145</v>
      </c>
      <c r="E45" s="112"/>
      <c r="F45" s="113"/>
      <c r="G45" s="114"/>
      <c r="H45" s="115"/>
      <c r="I45" s="115">
        <f t="shared" si="93"/>
        <v>0</v>
      </c>
      <c r="J45" s="115"/>
      <c r="K45" s="115"/>
      <c r="L45" s="115"/>
      <c r="M45" s="115">
        <f t="shared" si="94"/>
        <v>0</v>
      </c>
      <c r="N45" s="115">
        <f t="shared" si="95"/>
        <v>0</v>
      </c>
      <c r="O45" s="114">
        <f t="shared" si="96"/>
        <v>0</v>
      </c>
      <c r="P45" s="116">
        <f t="shared" si="97"/>
        <v>0</v>
      </c>
      <c r="Q45" s="116">
        <f t="shared" si="98"/>
        <v>0</v>
      </c>
      <c r="R45" s="116">
        <f t="shared" si="99"/>
        <v>0</v>
      </c>
      <c r="S45" s="116"/>
      <c r="T45" s="116">
        <f t="shared" si="100"/>
        <v>0</v>
      </c>
      <c r="U45" s="116">
        <f t="shared" si="101"/>
        <v>0</v>
      </c>
      <c r="V45" s="116">
        <f t="shared" si="102"/>
        <v>0</v>
      </c>
      <c r="X45" s="115" t="str">
        <f t="shared" si="2"/>
        <v/>
      </c>
      <c r="Z45" s="112"/>
      <c r="AA45" s="112"/>
      <c r="AB45" s="112"/>
      <c r="AC45" s="112"/>
      <c r="AD45" s="112"/>
    </row>
    <row r="46" spans="1:30" ht="15.75" customHeight="1" outlineLevel="2" x14ac:dyDescent="0.35">
      <c r="A46" s="111"/>
      <c r="C46" s="111" t="s">
        <v>146</v>
      </c>
      <c r="D46" s="111" t="s">
        <v>147</v>
      </c>
      <c r="E46" s="112"/>
      <c r="F46" s="113"/>
      <c r="G46" s="114"/>
      <c r="H46" s="115"/>
      <c r="I46" s="115">
        <f t="shared" si="93"/>
        <v>0</v>
      </c>
      <c r="J46" s="115"/>
      <c r="K46" s="115"/>
      <c r="L46" s="115"/>
      <c r="M46" s="115">
        <f t="shared" si="94"/>
        <v>0</v>
      </c>
      <c r="N46" s="115">
        <f t="shared" si="95"/>
        <v>0</v>
      </c>
      <c r="O46" s="114">
        <f t="shared" si="96"/>
        <v>0</v>
      </c>
      <c r="P46" s="116">
        <f t="shared" si="97"/>
        <v>0</v>
      </c>
      <c r="Q46" s="116">
        <f t="shared" si="98"/>
        <v>0</v>
      </c>
      <c r="R46" s="116">
        <f t="shared" si="99"/>
        <v>0</v>
      </c>
      <c r="S46" s="116"/>
      <c r="T46" s="116">
        <f t="shared" si="100"/>
        <v>0</v>
      </c>
      <c r="U46" s="116">
        <f t="shared" si="101"/>
        <v>0</v>
      </c>
      <c r="V46" s="116">
        <f t="shared" si="102"/>
        <v>0</v>
      </c>
      <c r="X46" s="115" t="str">
        <f t="shared" si="2"/>
        <v/>
      </c>
      <c r="Z46" s="112"/>
      <c r="AA46" s="112"/>
      <c r="AB46" s="112"/>
      <c r="AC46" s="112"/>
      <c r="AD46" s="112"/>
    </row>
    <row r="47" spans="1:30" ht="15.75" customHeight="1" outlineLevel="2" x14ac:dyDescent="0.35">
      <c r="A47" s="111"/>
      <c r="C47" s="111" t="s">
        <v>148</v>
      </c>
      <c r="D47" s="111" t="s">
        <v>149</v>
      </c>
      <c r="E47" s="112"/>
      <c r="F47" s="113"/>
      <c r="G47" s="114"/>
      <c r="H47" s="115"/>
      <c r="I47" s="115">
        <f t="shared" si="93"/>
        <v>0</v>
      </c>
      <c r="J47" s="115"/>
      <c r="K47" s="115"/>
      <c r="L47" s="115"/>
      <c r="M47" s="115">
        <f t="shared" si="94"/>
        <v>0</v>
      </c>
      <c r="N47" s="115">
        <f t="shared" si="95"/>
        <v>0</v>
      </c>
      <c r="O47" s="114">
        <f t="shared" si="96"/>
        <v>0</v>
      </c>
      <c r="P47" s="116">
        <f t="shared" si="97"/>
        <v>0</v>
      </c>
      <c r="Q47" s="116">
        <f t="shared" si="98"/>
        <v>0</v>
      </c>
      <c r="R47" s="116">
        <f t="shared" si="99"/>
        <v>0</v>
      </c>
      <c r="S47" s="116"/>
      <c r="T47" s="116">
        <f t="shared" si="100"/>
        <v>0</v>
      </c>
      <c r="U47" s="116">
        <f t="shared" si="101"/>
        <v>0</v>
      </c>
      <c r="V47" s="116">
        <f t="shared" si="102"/>
        <v>0</v>
      </c>
      <c r="X47" s="115" t="str">
        <f t="shared" si="2"/>
        <v/>
      </c>
      <c r="Z47" s="112"/>
      <c r="AA47" s="112"/>
      <c r="AB47" s="112"/>
      <c r="AC47" s="112"/>
      <c r="AD47" s="112"/>
    </row>
    <row r="48" spans="1:30" ht="15.75" customHeight="1" outlineLevel="2" x14ac:dyDescent="0.35">
      <c r="A48" s="111"/>
      <c r="C48" s="111" t="s">
        <v>150</v>
      </c>
      <c r="D48" s="111" t="s">
        <v>151</v>
      </c>
      <c r="E48" s="112"/>
      <c r="F48" s="113"/>
      <c r="G48" s="114"/>
      <c r="H48" s="115"/>
      <c r="I48" s="115">
        <f t="shared" si="93"/>
        <v>0</v>
      </c>
      <c r="J48" s="115"/>
      <c r="K48" s="115"/>
      <c r="L48" s="115"/>
      <c r="M48" s="115">
        <f t="shared" si="94"/>
        <v>0</v>
      </c>
      <c r="N48" s="115">
        <f t="shared" si="95"/>
        <v>0</v>
      </c>
      <c r="O48" s="114">
        <f t="shared" si="96"/>
        <v>0</v>
      </c>
      <c r="P48" s="116">
        <f t="shared" si="97"/>
        <v>0</v>
      </c>
      <c r="Q48" s="116">
        <f t="shared" si="98"/>
        <v>0</v>
      </c>
      <c r="R48" s="116">
        <f t="shared" si="99"/>
        <v>0</v>
      </c>
      <c r="S48" s="116"/>
      <c r="T48" s="116">
        <f t="shared" si="100"/>
        <v>0</v>
      </c>
      <c r="U48" s="116">
        <f t="shared" si="101"/>
        <v>0</v>
      </c>
      <c r="V48" s="116">
        <f t="shared" si="102"/>
        <v>0</v>
      </c>
      <c r="X48" s="115" t="str">
        <f t="shared" si="2"/>
        <v/>
      </c>
      <c r="Z48" s="112"/>
      <c r="AA48" s="112"/>
      <c r="AB48" s="112"/>
      <c r="AC48" s="112"/>
      <c r="AD48" s="112"/>
    </row>
    <row r="49" spans="1:30" ht="15.75" customHeight="1" outlineLevel="2" x14ac:dyDescent="0.35">
      <c r="A49" s="111"/>
      <c r="C49" s="111" t="s">
        <v>152</v>
      </c>
      <c r="D49" s="111" t="s">
        <v>153</v>
      </c>
      <c r="E49" s="112"/>
      <c r="F49" s="113"/>
      <c r="G49" s="114"/>
      <c r="H49" s="115"/>
      <c r="I49" s="115">
        <f t="shared" si="93"/>
        <v>0</v>
      </c>
      <c r="J49" s="115"/>
      <c r="K49" s="115"/>
      <c r="L49" s="115"/>
      <c r="M49" s="115">
        <f t="shared" si="94"/>
        <v>0</v>
      </c>
      <c r="N49" s="115">
        <f t="shared" si="95"/>
        <v>0</v>
      </c>
      <c r="O49" s="114">
        <f t="shared" si="96"/>
        <v>0</v>
      </c>
      <c r="P49" s="116">
        <f t="shared" si="97"/>
        <v>0</v>
      </c>
      <c r="Q49" s="116">
        <f t="shared" si="98"/>
        <v>0</v>
      </c>
      <c r="R49" s="116">
        <f t="shared" si="99"/>
        <v>0</v>
      </c>
      <c r="S49" s="116"/>
      <c r="T49" s="116">
        <f t="shared" si="100"/>
        <v>0</v>
      </c>
      <c r="U49" s="116">
        <f t="shared" si="101"/>
        <v>0</v>
      </c>
      <c r="V49" s="116">
        <f t="shared" si="102"/>
        <v>0</v>
      </c>
      <c r="X49" s="115" t="str">
        <f t="shared" si="2"/>
        <v/>
      </c>
      <c r="Z49" s="112"/>
      <c r="AA49" s="112"/>
      <c r="AB49" s="112"/>
      <c r="AC49" s="112"/>
      <c r="AD49" s="112"/>
    </row>
    <row r="50" spans="1:30" ht="15.75" customHeight="1" outlineLevel="2" x14ac:dyDescent="0.35">
      <c r="A50" s="111"/>
      <c r="C50" s="111" t="s">
        <v>154</v>
      </c>
      <c r="D50" s="111" t="s">
        <v>155</v>
      </c>
      <c r="E50" s="112"/>
      <c r="F50" s="113"/>
      <c r="G50" s="114"/>
      <c r="H50" s="115"/>
      <c r="I50" s="115">
        <f t="shared" si="93"/>
        <v>0</v>
      </c>
      <c r="J50" s="115"/>
      <c r="K50" s="115"/>
      <c r="L50" s="115"/>
      <c r="M50" s="115">
        <f t="shared" si="94"/>
        <v>0</v>
      </c>
      <c r="N50" s="115">
        <f t="shared" si="95"/>
        <v>0</v>
      </c>
      <c r="O50" s="114">
        <f t="shared" si="96"/>
        <v>0</v>
      </c>
      <c r="P50" s="116">
        <f t="shared" si="97"/>
        <v>0</v>
      </c>
      <c r="Q50" s="116">
        <f t="shared" si="98"/>
        <v>0</v>
      </c>
      <c r="R50" s="116">
        <f t="shared" si="99"/>
        <v>0</v>
      </c>
      <c r="S50" s="116"/>
      <c r="T50" s="116">
        <f t="shared" si="100"/>
        <v>0</v>
      </c>
      <c r="U50" s="116">
        <f t="shared" si="101"/>
        <v>0</v>
      </c>
      <c r="V50" s="116">
        <f t="shared" si="102"/>
        <v>0</v>
      </c>
      <c r="X50" s="115" t="str">
        <f t="shared" si="2"/>
        <v/>
      </c>
      <c r="Z50" s="112"/>
      <c r="AA50" s="112"/>
      <c r="AB50" s="112"/>
      <c r="AC50" s="112"/>
      <c r="AD50" s="112"/>
    </row>
    <row r="51" spans="1:30" ht="15.75" customHeight="1" outlineLevel="2" x14ac:dyDescent="0.35">
      <c r="A51" s="111"/>
      <c r="C51" s="111" t="s">
        <v>156</v>
      </c>
      <c r="D51" s="111" t="s">
        <v>157</v>
      </c>
      <c r="E51" s="112"/>
      <c r="F51" s="113"/>
      <c r="G51" s="114"/>
      <c r="H51" s="115"/>
      <c r="I51" s="115">
        <f t="shared" si="93"/>
        <v>0</v>
      </c>
      <c r="J51" s="115"/>
      <c r="K51" s="115"/>
      <c r="L51" s="115"/>
      <c r="M51" s="115">
        <f t="shared" si="94"/>
        <v>0</v>
      </c>
      <c r="N51" s="115">
        <f t="shared" si="95"/>
        <v>0</v>
      </c>
      <c r="O51" s="114">
        <f t="shared" si="96"/>
        <v>0</v>
      </c>
      <c r="P51" s="116">
        <f t="shared" si="97"/>
        <v>0</v>
      </c>
      <c r="Q51" s="116">
        <f t="shared" si="98"/>
        <v>0</v>
      </c>
      <c r="R51" s="116">
        <f t="shared" si="99"/>
        <v>0</v>
      </c>
      <c r="S51" s="116"/>
      <c r="T51" s="116">
        <f t="shared" si="100"/>
        <v>0</v>
      </c>
      <c r="U51" s="116">
        <f t="shared" si="101"/>
        <v>0</v>
      </c>
      <c r="V51" s="116">
        <f t="shared" si="102"/>
        <v>0</v>
      </c>
      <c r="X51" s="115" t="str">
        <f t="shared" si="2"/>
        <v/>
      </c>
      <c r="Z51" s="112"/>
      <c r="AA51" s="112"/>
      <c r="AB51" s="112"/>
      <c r="AC51" s="112"/>
      <c r="AD51" s="112"/>
    </row>
    <row r="52" spans="1:30" ht="15.75" customHeight="1" outlineLevel="2" x14ac:dyDescent="0.35">
      <c r="A52" s="111"/>
      <c r="C52" s="111" t="s">
        <v>158</v>
      </c>
      <c r="D52" s="111" t="s">
        <v>159</v>
      </c>
      <c r="E52" s="112"/>
      <c r="F52" s="113"/>
      <c r="G52" s="114"/>
      <c r="H52" s="115"/>
      <c r="I52" s="115">
        <f t="shared" si="93"/>
        <v>0</v>
      </c>
      <c r="J52" s="115"/>
      <c r="K52" s="115"/>
      <c r="L52" s="115"/>
      <c r="M52" s="115">
        <f t="shared" si="94"/>
        <v>0</v>
      </c>
      <c r="N52" s="115">
        <f t="shared" si="95"/>
        <v>0</v>
      </c>
      <c r="O52" s="114">
        <f t="shared" si="96"/>
        <v>0</v>
      </c>
      <c r="P52" s="116">
        <f t="shared" si="97"/>
        <v>0</v>
      </c>
      <c r="Q52" s="116">
        <f t="shared" si="98"/>
        <v>0</v>
      </c>
      <c r="R52" s="116">
        <f t="shared" si="99"/>
        <v>0</v>
      </c>
      <c r="S52" s="116"/>
      <c r="T52" s="116">
        <f t="shared" si="100"/>
        <v>0</v>
      </c>
      <c r="U52" s="116">
        <f t="shared" si="101"/>
        <v>0</v>
      </c>
      <c r="V52" s="116">
        <f t="shared" si="102"/>
        <v>0</v>
      </c>
      <c r="X52" s="115" t="str">
        <f t="shared" si="2"/>
        <v/>
      </c>
      <c r="Z52" s="112"/>
      <c r="AA52" s="112"/>
      <c r="AB52" s="112"/>
      <c r="AC52" s="112"/>
      <c r="AD52" s="112"/>
    </row>
    <row r="53" spans="1:30" ht="15.75" customHeight="1" outlineLevel="1" x14ac:dyDescent="0.35">
      <c r="A53" s="118"/>
      <c r="C53" s="118" t="s">
        <v>160</v>
      </c>
      <c r="D53" s="118" t="s">
        <v>161</v>
      </c>
      <c r="E53" s="119"/>
      <c r="F53" s="120"/>
      <c r="G53" s="121"/>
      <c r="H53" s="122"/>
      <c r="I53" s="122"/>
      <c r="J53" s="122"/>
      <c r="K53" s="122"/>
      <c r="L53" s="122"/>
      <c r="M53" s="122"/>
      <c r="N53" s="122"/>
      <c r="O53" s="121">
        <f>G53*E53</f>
        <v>0</v>
      </c>
      <c r="P53" s="123">
        <f t="shared" si="97"/>
        <v>0</v>
      </c>
      <c r="Q53" s="123">
        <f t="shared" si="98"/>
        <v>0</v>
      </c>
      <c r="R53" s="123">
        <f t="shared" si="99"/>
        <v>0</v>
      </c>
      <c r="S53" s="123"/>
      <c r="T53" s="123">
        <f t="shared" si="100"/>
        <v>0</v>
      </c>
      <c r="U53" s="123">
        <f t="shared" si="101"/>
        <v>0</v>
      </c>
      <c r="V53" s="123">
        <f t="shared" si="102"/>
        <v>0</v>
      </c>
      <c r="X53" s="122" t="str">
        <f t="shared" si="2"/>
        <v/>
      </c>
      <c r="Z53" s="119"/>
      <c r="AA53" s="119"/>
      <c r="AB53" s="119"/>
      <c r="AC53" s="119"/>
      <c r="AD53" s="119"/>
    </row>
    <row r="54" spans="1:30" ht="15.75" customHeight="1" outlineLevel="1" x14ac:dyDescent="0.35">
      <c r="A54" s="118"/>
      <c r="C54" s="118" t="s">
        <v>162</v>
      </c>
      <c r="D54" s="118" t="s">
        <v>163</v>
      </c>
      <c r="E54" s="119"/>
      <c r="F54" s="120" t="str">
        <f>IF(E54&lt;&gt;0,O54/E54,"")</f>
        <v/>
      </c>
      <c r="G54" s="121"/>
      <c r="H54" s="122"/>
      <c r="I54" s="122"/>
      <c r="J54" s="122"/>
      <c r="K54" s="122"/>
      <c r="L54" s="122"/>
      <c r="M54" s="122"/>
      <c r="N54" s="122"/>
      <c r="O54" s="121">
        <f>SUBTOTAL(9,O55:O65)</f>
        <v>0</v>
      </c>
      <c r="P54" s="123">
        <f t="shared" ref="P54:V54" si="103">SUBTOTAL(9,P55:P65)</f>
        <v>0</v>
      </c>
      <c r="Q54" s="123">
        <f t="shared" si="103"/>
        <v>0</v>
      </c>
      <c r="R54" s="123">
        <f t="shared" si="103"/>
        <v>0</v>
      </c>
      <c r="S54" s="123">
        <f t="shared" si="103"/>
        <v>0</v>
      </c>
      <c r="T54" s="123">
        <f t="shared" si="103"/>
        <v>0</v>
      </c>
      <c r="U54" s="123">
        <f t="shared" ref="U54" si="104">SUBTOTAL(9,U55:U65)</f>
        <v>0</v>
      </c>
      <c r="V54" s="123">
        <f t="shared" si="103"/>
        <v>0</v>
      </c>
      <c r="X54" s="122" t="str">
        <f t="shared" si="2"/>
        <v/>
      </c>
      <c r="Z54" s="119"/>
      <c r="AA54" s="119"/>
      <c r="AB54" s="119"/>
      <c r="AC54" s="119"/>
      <c r="AD54" s="119"/>
    </row>
    <row r="55" spans="1:30" ht="15.75" customHeight="1" outlineLevel="2" x14ac:dyDescent="0.35">
      <c r="A55" s="111"/>
      <c r="C55" s="111" t="s">
        <v>164</v>
      </c>
      <c r="D55" s="111" t="s">
        <v>165</v>
      </c>
      <c r="E55" s="112"/>
      <c r="F55" s="113"/>
      <c r="G55" s="114"/>
      <c r="H55" s="115"/>
      <c r="I55" s="115">
        <f t="shared" ref="I55:I65" si="105">G55*H55</f>
        <v>0</v>
      </c>
      <c r="J55" s="115"/>
      <c r="K55" s="115"/>
      <c r="L55" s="115"/>
      <c r="M55" s="115">
        <f t="shared" ref="M55:M65" si="106">SUM(I55:L55)*M$5</f>
        <v>0</v>
      </c>
      <c r="N55" s="115">
        <f t="shared" ref="N55:N65" si="107">SUM(I55:M55)*N$5</f>
        <v>0</v>
      </c>
      <c r="O55" s="114">
        <f t="shared" ref="O55:O65" si="108">G55*E55</f>
        <v>0</v>
      </c>
      <c r="P55" s="116">
        <f t="shared" ref="P55:P65" si="109">O55*H55</f>
        <v>0</v>
      </c>
      <c r="Q55" s="116">
        <f t="shared" ref="Q55:Q65" si="110">J55*E55</f>
        <v>0</v>
      </c>
      <c r="R55" s="116">
        <f t="shared" ref="R55:R65" si="111">K55*E55</f>
        <v>0</v>
      </c>
      <c r="S55" s="116"/>
      <c r="T55" s="116">
        <f t="shared" ref="T55:T65" si="112">L55*E55</f>
        <v>0</v>
      </c>
      <c r="U55" s="116">
        <f t="shared" ref="U55:U65" si="113">E55*(M55+N55)</f>
        <v>0</v>
      </c>
      <c r="V55" s="116">
        <f t="shared" ref="V55:V65" si="114">SUM(P55:U55)</f>
        <v>0</v>
      </c>
      <c r="X55" s="115" t="str">
        <f t="shared" si="2"/>
        <v/>
      </c>
      <c r="Z55" s="112"/>
      <c r="AA55" s="112"/>
      <c r="AB55" s="112"/>
      <c r="AC55" s="112"/>
      <c r="AD55" s="112"/>
    </row>
    <row r="56" spans="1:30" ht="15.75" customHeight="1" outlineLevel="2" x14ac:dyDescent="0.35">
      <c r="A56" s="111"/>
      <c r="C56" s="111" t="s">
        <v>166</v>
      </c>
      <c r="D56" s="111" t="s">
        <v>167</v>
      </c>
      <c r="E56" s="112"/>
      <c r="F56" s="113"/>
      <c r="G56" s="114"/>
      <c r="H56" s="115"/>
      <c r="I56" s="115">
        <f t="shared" si="105"/>
        <v>0</v>
      </c>
      <c r="J56" s="115"/>
      <c r="K56" s="115"/>
      <c r="L56" s="115"/>
      <c r="M56" s="115">
        <f t="shared" si="106"/>
        <v>0</v>
      </c>
      <c r="N56" s="115">
        <f t="shared" si="107"/>
        <v>0</v>
      </c>
      <c r="O56" s="114">
        <f t="shared" si="108"/>
        <v>0</v>
      </c>
      <c r="P56" s="116">
        <f t="shared" si="109"/>
        <v>0</v>
      </c>
      <c r="Q56" s="116">
        <f t="shared" si="110"/>
        <v>0</v>
      </c>
      <c r="R56" s="116">
        <f t="shared" si="111"/>
        <v>0</v>
      </c>
      <c r="S56" s="116"/>
      <c r="T56" s="116">
        <f t="shared" si="112"/>
        <v>0</v>
      </c>
      <c r="U56" s="116">
        <f t="shared" si="113"/>
        <v>0</v>
      </c>
      <c r="V56" s="116">
        <f t="shared" si="114"/>
        <v>0</v>
      </c>
      <c r="X56" s="115" t="str">
        <f t="shared" si="2"/>
        <v/>
      </c>
      <c r="Z56" s="112"/>
      <c r="AA56" s="112"/>
      <c r="AB56" s="112"/>
      <c r="AC56" s="112"/>
      <c r="AD56" s="112"/>
    </row>
    <row r="57" spans="1:30" ht="15.75" customHeight="1" outlineLevel="2" x14ac:dyDescent="0.35">
      <c r="A57" s="111"/>
      <c r="C57" s="111" t="s">
        <v>168</v>
      </c>
      <c r="D57" s="111" t="s">
        <v>169</v>
      </c>
      <c r="E57" s="112"/>
      <c r="F57" s="113"/>
      <c r="G57" s="114"/>
      <c r="H57" s="115"/>
      <c r="I57" s="115">
        <f t="shared" si="105"/>
        <v>0</v>
      </c>
      <c r="J57" s="115"/>
      <c r="K57" s="115"/>
      <c r="L57" s="115"/>
      <c r="M57" s="115">
        <f t="shared" si="106"/>
        <v>0</v>
      </c>
      <c r="N57" s="115">
        <f t="shared" si="107"/>
        <v>0</v>
      </c>
      <c r="O57" s="114">
        <f t="shared" si="108"/>
        <v>0</v>
      </c>
      <c r="P57" s="116">
        <f t="shared" si="109"/>
        <v>0</v>
      </c>
      <c r="Q57" s="116">
        <f t="shared" si="110"/>
        <v>0</v>
      </c>
      <c r="R57" s="116">
        <f t="shared" si="111"/>
        <v>0</v>
      </c>
      <c r="S57" s="116"/>
      <c r="T57" s="116">
        <f t="shared" si="112"/>
        <v>0</v>
      </c>
      <c r="U57" s="116">
        <f t="shared" si="113"/>
        <v>0</v>
      </c>
      <c r="V57" s="116">
        <f t="shared" si="114"/>
        <v>0</v>
      </c>
      <c r="X57" s="115" t="str">
        <f t="shared" si="2"/>
        <v/>
      </c>
      <c r="Z57" s="112"/>
      <c r="AA57" s="112"/>
      <c r="AB57" s="112"/>
      <c r="AC57" s="112"/>
      <c r="AD57" s="112"/>
    </row>
    <row r="58" spans="1:30" ht="15.75" customHeight="1" outlineLevel="2" x14ac:dyDescent="0.35">
      <c r="A58" s="111"/>
      <c r="C58" s="111" t="s">
        <v>170</v>
      </c>
      <c r="D58" s="111" t="s">
        <v>171</v>
      </c>
      <c r="E58" s="112"/>
      <c r="F58" s="113"/>
      <c r="G58" s="114"/>
      <c r="H58" s="115"/>
      <c r="I58" s="115">
        <f t="shared" si="105"/>
        <v>0</v>
      </c>
      <c r="J58" s="115"/>
      <c r="K58" s="115"/>
      <c r="L58" s="115"/>
      <c r="M58" s="115">
        <f t="shared" si="106"/>
        <v>0</v>
      </c>
      <c r="N58" s="115">
        <f t="shared" si="107"/>
        <v>0</v>
      </c>
      <c r="O58" s="114">
        <f t="shared" si="108"/>
        <v>0</v>
      </c>
      <c r="P58" s="116">
        <f t="shared" si="109"/>
        <v>0</v>
      </c>
      <c r="Q58" s="116">
        <f t="shared" si="110"/>
        <v>0</v>
      </c>
      <c r="R58" s="116">
        <f t="shared" si="111"/>
        <v>0</v>
      </c>
      <c r="S58" s="116"/>
      <c r="T58" s="116">
        <f t="shared" si="112"/>
        <v>0</v>
      </c>
      <c r="U58" s="116">
        <f t="shared" si="113"/>
        <v>0</v>
      </c>
      <c r="V58" s="116">
        <f t="shared" si="114"/>
        <v>0</v>
      </c>
      <c r="X58" s="115" t="str">
        <f t="shared" si="2"/>
        <v/>
      </c>
      <c r="Z58" s="112"/>
      <c r="AA58" s="112"/>
      <c r="AB58" s="112"/>
      <c r="AC58" s="112"/>
      <c r="AD58" s="112"/>
    </row>
    <row r="59" spans="1:30" ht="15.75" customHeight="1" outlineLevel="2" x14ac:dyDescent="0.35">
      <c r="A59" s="111"/>
      <c r="C59" s="111" t="s">
        <v>172</v>
      </c>
      <c r="D59" s="111" t="s">
        <v>173</v>
      </c>
      <c r="E59" s="112"/>
      <c r="F59" s="113"/>
      <c r="G59" s="114"/>
      <c r="H59" s="115"/>
      <c r="I59" s="115">
        <f t="shared" si="105"/>
        <v>0</v>
      </c>
      <c r="J59" s="115"/>
      <c r="K59" s="115"/>
      <c r="L59" s="115"/>
      <c r="M59" s="115">
        <f t="shared" si="106"/>
        <v>0</v>
      </c>
      <c r="N59" s="115">
        <f t="shared" si="107"/>
        <v>0</v>
      </c>
      <c r="O59" s="114">
        <f t="shared" si="108"/>
        <v>0</v>
      </c>
      <c r="P59" s="116">
        <f t="shared" si="109"/>
        <v>0</v>
      </c>
      <c r="Q59" s="116">
        <f t="shared" si="110"/>
        <v>0</v>
      </c>
      <c r="R59" s="116">
        <f t="shared" si="111"/>
        <v>0</v>
      </c>
      <c r="S59" s="116"/>
      <c r="T59" s="116">
        <f t="shared" si="112"/>
        <v>0</v>
      </c>
      <c r="U59" s="116">
        <f t="shared" si="113"/>
        <v>0</v>
      </c>
      <c r="V59" s="116">
        <f t="shared" si="114"/>
        <v>0</v>
      </c>
      <c r="X59" s="115" t="str">
        <f t="shared" si="2"/>
        <v/>
      </c>
      <c r="Z59" s="112"/>
      <c r="AA59" s="112"/>
      <c r="AB59" s="112"/>
      <c r="AC59" s="112"/>
      <c r="AD59" s="112"/>
    </row>
    <row r="60" spans="1:30" ht="15.75" customHeight="1" outlineLevel="2" x14ac:dyDescent="0.35">
      <c r="A60" s="111"/>
      <c r="C60" s="111" t="s">
        <v>174</v>
      </c>
      <c r="D60" s="111" t="s">
        <v>175</v>
      </c>
      <c r="E60" s="112"/>
      <c r="F60" s="113"/>
      <c r="G60" s="114"/>
      <c r="H60" s="115"/>
      <c r="I60" s="115">
        <f t="shared" si="105"/>
        <v>0</v>
      </c>
      <c r="J60" s="115"/>
      <c r="K60" s="115"/>
      <c r="L60" s="115"/>
      <c r="M60" s="115">
        <f t="shared" si="106"/>
        <v>0</v>
      </c>
      <c r="N60" s="115">
        <f t="shared" si="107"/>
        <v>0</v>
      </c>
      <c r="O60" s="114">
        <f t="shared" si="108"/>
        <v>0</v>
      </c>
      <c r="P60" s="116">
        <f t="shared" si="109"/>
        <v>0</v>
      </c>
      <c r="Q60" s="116">
        <f t="shared" si="110"/>
        <v>0</v>
      </c>
      <c r="R60" s="116">
        <f t="shared" si="111"/>
        <v>0</v>
      </c>
      <c r="S60" s="116"/>
      <c r="T60" s="116">
        <f t="shared" si="112"/>
        <v>0</v>
      </c>
      <c r="U60" s="116">
        <f t="shared" si="113"/>
        <v>0</v>
      </c>
      <c r="V60" s="116">
        <f t="shared" si="114"/>
        <v>0</v>
      </c>
      <c r="X60" s="115" t="str">
        <f t="shared" si="2"/>
        <v/>
      </c>
      <c r="Z60" s="112"/>
      <c r="AA60" s="112"/>
      <c r="AB60" s="112"/>
      <c r="AC60" s="112"/>
      <c r="AD60" s="112"/>
    </row>
    <row r="61" spans="1:30" ht="15.75" customHeight="1" outlineLevel="2" x14ac:dyDescent="0.35">
      <c r="A61" s="111"/>
      <c r="C61" s="111" t="s">
        <v>176</v>
      </c>
      <c r="D61" s="111" t="s">
        <v>177</v>
      </c>
      <c r="E61" s="112"/>
      <c r="F61" s="113"/>
      <c r="G61" s="114"/>
      <c r="H61" s="115"/>
      <c r="I61" s="115">
        <f t="shared" si="105"/>
        <v>0</v>
      </c>
      <c r="J61" s="115"/>
      <c r="K61" s="115"/>
      <c r="L61" s="115"/>
      <c r="M61" s="115">
        <f t="shared" si="106"/>
        <v>0</v>
      </c>
      <c r="N61" s="115">
        <f t="shared" si="107"/>
        <v>0</v>
      </c>
      <c r="O61" s="114">
        <f t="shared" si="108"/>
        <v>0</v>
      </c>
      <c r="P61" s="116">
        <f t="shared" si="109"/>
        <v>0</v>
      </c>
      <c r="Q61" s="116">
        <f t="shared" si="110"/>
        <v>0</v>
      </c>
      <c r="R61" s="116">
        <f t="shared" si="111"/>
        <v>0</v>
      </c>
      <c r="S61" s="116"/>
      <c r="T61" s="116">
        <f t="shared" si="112"/>
        <v>0</v>
      </c>
      <c r="U61" s="116">
        <f t="shared" si="113"/>
        <v>0</v>
      </c>
      <c r="V61" s="116">
        <f t="shared" si="114"/>
        <v>0</v>
      </c>
      <c r="X61" s="115" t="str">
        <f t="shared" si="2"/>
        <v/>
      </c>
      <c r="Z61" s="112"/>
      <c r="AA61" s="112"/>
      <c r="AB61" s="112"/>
      <c r="AC61" s="112"/>
      <c r="AD61" s="112"/>
    </row>
    <row r="62" spans="1:30" ht="15.75" customHeight="1" outlineLevel="2" x14ac:dyDescent="0.35">
      <c r="A62" s="111"/>
      <c r="C62" s="111" t="s">
        <v>178</v>
      </c>
      <c r="D62" s="111" t="s">
        <v>179</v>
      </c>
      <c r="E62" s="112"/>
      <c r="F62" s="113"/>
      <c r="G62" s="114"/>
      <c r="H62" s="115"/>
      <c r="I62" s="115">
        <f t="shared" si="105"/>
        <v>0</v>
      </c>
      <c r="J62" s="115"/>
      <c r="K62" s="115"/>
      <c r="L62" s="115"/>
      <c r="M62" s="115">
        <f t="shared" si="106"/>
        <v>0</v>
      </c>
      <c r="N62" s="115">
        <f t="shared" si="107"/>
        <v>0</v>
      </c>
      <c r="O62" s="114">
        <f t="shared" si="108"/>
        <v>0</v>
      </c>
      <c r="P62" s="116">
        <f t="shared" si="109"/>
        <v>0</v>
      </c>
      <c r="Q62" s="116">
        <f t="shared" si="110"/>
        <v>0</v>
      </c>
      <c r="R62" s="116">
        <f t="shared" si="111"/>
        <v>0</v>
      </c>
      <c r="S62" s="116"/>
      <c r="T62" s="116">
        <f t="shared" si="112"/>
        <v>0</v>
      </c>
      <c r="U62" s="116">
        <f t="shared" si="113"/>
        <v>0</v>
      </c>
      <c r="V62" s="116">
        <f t="shared" si="114"/>
        <v>0</v>
      </c>
      <c r="X62" s="115" t="str">
        <f t="shared" si="2"/>
        <v/>
      </c>
      <c r="Z62" s="112"/>
      <c r="AA62" s="112"/>
      <c r="AB62" s="112"/>
      <c r="AC62" s="112"/>
      <c r="AD62" s="112"/>
    </row>
    <row r="63" spans="1:30" ht="15.75" customHeight="1" outlineLevel="2" x14ac:dyDescent="0.35">
      <c r="A63" s="111"/>
      <c r="C63" s="111" t="s">
        <v>180</v>
      </c>
      <c r="D63" s="111" t="s">
        <v>181</v>
      </c>
      <c r="E63" s="112"/>
      <c r="F63" s="113"/>
      <c r="G63" s="114"/>
      <c r="H63" s="115"/>
      <c r="I63" s="115">
        <f t="shared" si="105"/>
        <v>0</v>
      </c>
      <c r="J63" s="115"/>
      <c r="K63" s="115"/>
      <c r="L63" s="115"/>
      <c r="M63" s="115">
        <f t="shared" si="106"/>
        <v>0</v>
      </c>
      <c r="N63" s="115">
        <f t="shared" si="107"/>
        <v>0</v>
      </c>
      <c r="O63" s="114">
        <f t="shared" si="108"/>
        <v>0</v>
      </c>
      <c r="P63" s="116">
        <f t="shared" si="109"/>
        <v>0</v>
      </c>
      <c r="Q63" s="116">
        <f t="shared" si="110"/>
        <v>0</v>
      </c>
      <c r="R63" s="116">
        <f t="shared" si="111"/>
        <v>0</v>
      </c>
      <c r="S63" s="116"/>
      <c r="T63" s="116">
        <f t="shared" si="112"/>
        <v>0</v>
      </c>
      <c r="U63" s="116">
        <f t="shared" si="113"/>
        <v>0</v>
      </c>
      <c r="V63" s="116">
        <f t="shared" si="114"/>
        <v>0</v>
      </c>
      <c r="X63" s="115" t="str">
        <f t="shared" si="2"/>
        <v/>
      </c>
      <c r="Z63" s="112"/>
      <c r="AA63" s="112"/>
      <c r="AB63" s="112"/>
      <c r="AC63" s="112"/>
      <c r="AD63" s="112"/>
    </row>
    <row r="64" spans="1:30" ht="15.75" customHeight="1" outlineLevel="2" x14ac:dyDescent="0.35">
      <c r="A64" s="111"/>
      <c r="C64" s="111" t="s">
        <v>182</v>
      </c>
      <c r="D64" s="111" t="s">
        <v>183</v>
      </c>
      <c r="E64" s="112"/>
      <c r="F64" s="113"/>
      <c r="G64" s="114"/>
      <c r="H64" s="115"/>
      <c r="I64" s="115">
        <f t="shared" si="105"/>
        <v>0</v>
      </c>
      <c r="J64" s="115"/>
      <c r="K64" s="115"/>
      <c r="L64" s="115"/>
      <c r="M64" s="115">
        <f t="shared" si="106"/>
        <v>0</v>
      </c>
      <c r="N64" s="115">
        <f t="shared" si="107"/>
        <v>0</v>
      </c>
      <c r="O64" s="114">
        <f t="shared" si="108"/>
        <v>0</v>
      </c>
      <c r="P64" s="116">
        <f t="shared" si="109"/>
        <v>0</v>
      </c>
      <c r="Q64" s="116">
        <f t="shared" si="110"/>
        <v>0</v>
      </c>
      <c r="R64" s="116">
        <f t="shared" si="111"/>
        <v>0</v>
      </c>
      <c r="S64" s="116"/>
      <c r="T64" s="116">
        <f t="shared" si="112"/>
        <v>0</v>
      </c>
      <c r="U64" s="116">
        <f t="shared" si="113"/>
        <v>0</v>
      </c>
      <c r="V64" s="116">
        <f t="shared" si="114"/>
        <v>0</v>
      </c>
      <c r="X64" s="115" t="str">
        <f t="shared" si="2"/>
        <v/>
      </c>
      <c r="Z64" s="112"/>
      <c r="AA64" s="112"/>
      <c r="AB64" s="112"/>
      <c r="AC64" s="112"/>
      <c r="AD64" s="112"/>
    </row>
    <row r="65" spans="1:30" ht="15.75" customHeight="1" outlineLevel="2" x14ac:dyDescent="0.35">
      <c r="A65" s="111"/>
      <c r="C65" s="111" t="s">
        <v>184</v>
      </c>
      <c r="D65" s="111" t="s">
        <v>185</v>
      </c>
      <c r="E65" s="112"/>
      <c r="F65" s="113"/>
      <c r="G65" s="114"/>
      <c r="H65" s="115"/>
      <c r="I65" s="115">
        <f t="shared" si="105"/>
        <v>0</v>
      </c>
      <c r="J65" s="115"/>
      <c r="K65" s="115"/>
      <c r="L65" s="115"/>
      <c r="M65" s="115">
        <f t="shared" si="106"/>
        <v>0</v>
      </c>
      <c r="N65" s="115">
        <f t="shared" si="107"/>
        <v>0</v>
      </c>
      <c r="O65" s="114">
        <f t="shared" si="108"/>
        <v>0</v>
      </c>
      <c r="P65" s="116">
        <f t="shared" si="109"/>
        <v>0</v>
      </c>
      <c r="Q65" s="116">
        <f t="shared" si="110"/>
        <v>0</v>
      </c>
      <c r="R65" s="116">
        <f t="shared" si="111"/>
        <v>0</v>
      </c>
      <c r="S65" s="116"/>
      <c r="T65" s="116">
        <f t="shared" si="112"/>
        <v>0</v>
      </c>
      <c r="U65" s="116">
        <f t="shared" si="113"/>
        <v>0</v>
      </c>
      <c r="V65" s="116">
        <f t="shared" si="114"/>
        <v>0</v>
      </c>
      <c r="X65" s="115" t="str">
        <f t="shared" si="2"/>
        <v/>
      </c>
      <c r="Z65" s="112"/>
      <c r="AA65" s="112"/>
      <c r="AB65" s="112"/>
      <c r="AC65" s="112"/>
      <c r="AD65" s="112"/>
    </row>
    <row r="66" spans="1:30" ht="15.75" customHeight="1" outlineLevel="1" x14ac:dyDescent="0.35">
      <c r="A66" s="118"/>
      <c r="C66" s="118" t="s">
        <v>186</v>
      </c>
      <c r="D66" s="118" t="s">
        <v>187</v>
      </c>
      <c r="E66" s="119"/>
      <c r="F66" s="120" t="str">
        <f>IF(E66&lt;&gt;0,O66/E66,"")</f>
        <v/>
      </c>
      <c r="G66" s="121"/>
      <c r="H66" s="122"/>
      <c r="I66" s="122"/>
      <c r="J66" s="122"/>
      <c r="K66" s="122"/>
      <c r="L66" s="122"/>
      <c r="M66" s="122"/>
      <c r="N66" s="122"/>
      <c r="O66" s="121">
        <f>SUBTOTAL(9,O67:O78)</f>
        <v>0</v>
      </c>
      <c r="P66" s="123">
        <f t="shared" ref="P66:V66" si="115">SUBTOTAL(9,P67:P78)</f>
        <v>0</v>
      </c>
      <c r="Q66" s="123">
        <f t="shared" si="115"/>
        <v>0</v>
      </c>
      <c r="R66" s="123">
        <f t="shared" si="115"/>
        <v>0</v>
      </c>
      <c r="S66" s="123">
        <f t="shared" si="115"/>
        <v>0</v>
      </c>
      <c r="T66" s="123">
        <f t="shared" si="115"/>
        <v>0</v>
      </c>
      <c r="U66" s="123">
        <f t="shared" ref="U66" si="116">SUBTOTAL(9,U67:U78)</f>
        <v>0</v>
      </c>
      <c r="V66" s="123">
        <f t="shared" si="115"/>
        <v>0</v>
      </c>
      <c r="X66" s="122" t="str">
        <f t="shared" si="2"/>
        <v/>
      </c>
      <c r="Z66" s="119"/>
      <c r="AA66" s="119"/>
      <c r="AB66" s="119"/>
      <c r="AC66" s="119"/>
      <c r="AD66" s="119"/>
    </row>
    <row r="67" spans="1:30" ht="15.75" customHeight="1" outlineLevel="2" x14ac:dyDescent="0.35">
      <c r="A67" s="111"/>
      <c r="C67" s="111" t="s">
        <v>188</v>
      </c>
      <c r="D67" s="111" t="s">
        <v>189</v>
      </c>
      <c r="E67" s="112"/>
      <c r="F67" s="113"/>
      <c r="G67" s="114"/>
      <c r="H67" s="115"/>
      <c r="I67" s="115">
        <f t="shared" ref="I67:I78" si="117">G67*H67</f>
        <v>0</v>
      </c>
      <c r="J67" s="115"/>
      <c r="K67" s="115"/>
      <c r="L67" s="115"/>
      <c r="M67" s="115">
        <f t="shared" ref="M67:M78" si="118">SUM(I67:L67)*M$5</f>
        <v>0</v>
      </c>
      <c r="N67" s="115">
        <f t="shared" ref="N67:N78" si="119">SUM(I67:M67)*N$5</f>
        <v>0</v>
      </c>
      <c r="O67" s="114">
        <f t="shared" ref="O67:O78" si="120">G67*E67</f>
        <v>0</v>
      </c>
      <c r="P67" s="116">
        <f t="shared" ref="P67:P78" si="121">O67*H67</f>
        <v>0</v>
      </c>
      <c r="Q67" s="116">
        <f t="shared" ref="Q67:Q78" si="122">J67*E67</f>
        <v>0</v>
      </c>
      <c r="R67" s="116">
        <f t="shared" ref="R67:R78" si="123">K67*E67</f>
        <v>0</v>
      </c>
      <c r="S67" s="116"/>
      <c r="T67" s="116">
        <f t="shared" ref="T67:T78" si="124">L67*E67</f>
        <v>0</v>
      </c>
      <c r="U67" s="116">
        <f t="shared" ref="U67:U78" si="125">E67*(M67+N67)</f>
        <v>0</v>
      </c>
      <c r="V67" s="116">
        <f t="shared" ref="V67:V78" si="126">SUM(P67:U67)</f>
        <v>0</v>
      </c>
      <c r="X67" s="115" t="str">
        <f t="shared" si="2"/>
        <v/>
      </c>
      <c r="Z67" s="112"/>
      <c r="AA67" s="112"/>
      <c r="AB67" s="112"/>
      <c r="AC67" s="112"/>
      <c r="AD67" s="112"/>
    </row>
    <row r="68" spans="1:30" ht="15.75" customHeight="1" outlineLevel="2" x14ac:dyDescent="0.35">
      <c r="A68" s="111"/>
      <c r="C68" s="111" t="s">
        <v>190</v>
      </c>
      <c r="D68" s="111" t="s">
        <v>191</v>
      </c>
      <c r="E68" s="112"/>
      <c r="F68" s="113"/>
      <c r="G68" s="114"/>
      <c r="H68" s="115"/>
      <c r="I68" s="115">
        <f t="shared" si="117"/>
        <v>0</v>
      </c>
      <c r="J68" s="115"/>
      <c r="K68" s="115"/>
      <c r="L68" s="115"/>
      <c r="M68" s="115">
        <f t="shared" si="118"/>
        <v>0</v>
      </c>
      <c r="N68" s="115">
        <f t="shared" si="119"/>
        <v>0</v>
      </c>
      <c r="O68" s="114">
        <f t="shared" si="120"/>
        <v>0</v>
      </c>
      <c r="P68" s="116">
        <f t="shared" si="121"/>
        <v>0</v>
      </c>
      <c r="Q68" s="116">
        <f t="shared" si="122"/>
        <v>0</v>
      </c>
      <c r="R68" s="116">
        <f t="shared" si="123"/>
        <v>0</v>
      </c>
      <c r="S68" s="116"/>
      <c r="T68" s="116">
        <f t="shared" si="124"/>
        <v>0</v>
      </c>
      <c r="U68" s="116">
        <f t="shared" si="125"/>
        <v>0</v>
      </c>
      <c r="V68" s="116">
        <f t="shared" si="126"/>
        <v>0</v>
      </c>
      <c r="X68" s="115" t="str">
        <f t="shared" si="2"/>
        <v/>
      </c>
      <c r="Z68" s="112"/>
      <c r="AA68" s="112"/>
      <c r="AB68" s="112"/>
      <c r="AC68" s="112"/>
      <c r="AD68" s="112"/>
    </row>
    <row r="69" spans="1:30" ht="15.75" customHeight="1" outlineLevel="2" x14ac:dyDescent="0.35">
      <c r="A69" s="111"/>
      <c r="C69" s="111" t="s">
        <v>192</v>
      </c>
      <c r="D69" s="111" t="s">
        <v>193</v>
      </c>
      <c r="E69" s="112"/>
      <c r="F69" s="113"/>
      <c r="G69" s="114"/>
      <c r="H69" s="115"/>
      <c r="I69" s="115">
        <f t="shared" si="117"/>
        <v>0</v>
      </c>
      <c r="J69" s="115"/>
      <c r="K69" s="115"/>
      <c r="L69" s="115"/>
      <c r="M69" s="115">
        <f t="shared" si="118"/>
        <v>0</v>
      </c>
      <c r="N69" s="115">
        <f t="shared" si="119"/>
        <v>0</v>
      </c>
      <c r="O69" s="114">
        <f t="shared" si="120"/>
        <v>0</v>
      </c>
      <c r="P69" s="116">
        <f t="shared" si="121"/>
        <v>0</v>
      </c>
      <c r="Q69" s="116">
        <f t="shared" si="122"/>
        <v>0</v>
      </c>
      <c r="R69" s="116">
        <f t="shared" si="123"/>
        <v>0</v>
      </c>
      <c r="S69" s="116"/>
      <c r="T69" s="116">
        <f t="shared" si="124"/>
        <v>0</v>
      </c>
      <c r="U69" s="116">
        <f t="shared" si="125"/>
        <v>0</v>
      </c>
      <c r="V69" s="116">
        <f t="shared" si="126"/>
        <v>0</v>
      </c>
      <c r="X69" s="115" t="str">
        <f t="shared" si="2"/>
        <v/>
      </c>
      <c r="Z69" s="112"/>
      <c r="AA69" s="112"/>
      <c r="AB69" s="112"/>
      <c r="AC69" s="112"/>
      <c r="AD69" s="112"/>
    </row>
    <row r="70" spans="1:30" ht="15.75" customHeight="1" outlineLevel="2" x14ac:dyDescent="0.35">
      <c r="A70" s="111"/>
      <c r="C70" s="111" t="s">
        <v>194</v>
      </c>
      <c r="D70" s="111" t="s">
        <v>195</v>
      </c>
      <c r="E70" s="112"/>
      <c r="F70" s="113"/>
      <c r="G70" s="114"/>
      <c r="H70" s="115"/>
      <c r="I70" s="115">
        <f t="shared" si="117"/>
        <v>0</v>
      </c>
      <c r="J70" s="115"/>
      <c r="K70" s="115"/>
      <c r="L70" s="115"/>
      <c r="M70" s="115">
        <f t="shared" si="118"/>
        <v>0</v>
      </c>
      <c r="N70" s="115">
        <f t="shared" si="119"/>
        <v>0</v>
      </c>
      <c r="O70" s="114">
        <f t="shared" si="120"/>
        <v>0</v>
      </c>
      <c r="P70" s="116">
        <f t="shared" si="121"/>
        <v>0</v>
      </c>
      <c r="Q70" s="116">
        <f t="shared" si="122"/>
        <v>0</v>
      </c>
      <c r="R70" s="116">
        <f t="shared" si="123"/>
        <v>0</v>
      </c>
      <c r="S70" s="116"/>
      <c r="T70" s="116">
        <f t="shared" si="124"/>
        <v>0</v>
      </c>
      <c r="U70" s="116">
        <f t="shared" si="125"/>
        <v>0</v>
      </c>
      <c r="V70" s="116">
        <f t="shared" si="126"/>
        <v>0</v>
      </c>
      <c r="X70" s="115" t="str">
        <f t="shared" si="2"/>
        <v/>
      </c>
      <c r="Z70" s="112"/>
      <c r="AA70" s="112"/>
      <c r="AB70" s="112"/>
      <c r="AC70" s="112"/>
      <c r="AD70" s="112"/>
    </row>
    <row r="71" spans="1:30" ht="15.75" customHeight="1" outlineLevel="2" x14ac:dyDescent="0.35">
      <c r="A71" s="111"/>
      <c r="C71" s="111" t="s">
        <v>196</v>
      </c>
      <c r="D71" s="111" t="s">
        <v>197</v>
      </c>
      <c r="E71" s="112"/>
      <c r="F71" s="113"/>
      <c r="G71" s="114"/>
      <c r="H71" s="115"/>
      <c r="I71" s="115">
        <f t="shared" si="117"/>
        <v>0</v>
      </c>
      <c r="J71" s="115"/>
      <c r="K71" s="115"/>
      <c r="L71" s="115"/>
      <c r="M71" s="115">
        <f t="shared" si="118"/>
        <v>0</v>
      </c>
      <c r="N71" s="115">
        <f t="shared" si="119"/>
        <v>0</v>
      </c>
      <c r="O71" s="114">
        <f t="shared" si="120"/>
        <v>0</v>
      </c>
      <c r="P71" s="116">
        <f t="shared" si="121"/>
        <v>0</v>
      </c>
      <c r="Q71" s="116">
        <f t="shared" si="122"/>
        <v>0</v>
      </c>
      <c r="R71" s="116">
        <f t="shared" si="123"/>
        <v>0</v>
      </c>
      <c r="S71" s="116"/>
      <c r="T71" s="116">
        <f t="shared" si="124"/>
        <v>0</v>
      </c>
      <c r="U71" s="116">
        <f t="shared" si="125"/>
        <v>0</v>
      </c>
      <c r="V71" s="116">
        <f t="shared" si="126"/>
        <v>0</v>
      </c>
      <c r="X71" s="115" t="str">
        <f t="shared" si="2"/>
        <v/>
      </c>
      <c r="Z71" s="112"/>
      <c r="AA71" s="112"/>
      <c r="AB71" s="112"/>
      <c r="AC71" s="112"/>
      <c r="AD71" s="112"/>
    </row>
    <row r="72" spans="1:30" ht="15.75" customHeight="1" outlineLevel="2" x14ac:dyDescent="0.35">
      <c r="A72" s="111"/>
      <c r="C72" s="111" t="s">
        <v>198</v>
      </c>
      <c r="D72" s="111" t="s">
        <v>199</v>
      </c>
      <c r="E72" s="112"/>
      <c r="F72" s="113"/>
      <c r="G72" s="114"/>
      <c r="H72" s="115"/>
      <c r="I72" s="115">
        <f t="shared" si="117"/>
        <v>0</v>
      </c>
      <c r="J72" s="115"/>
      <c r="K72" s="115"/>
      <c r="L72" s="115"/>
      <c r="M72" s="115">
        <f t="shared" si="118"/>
        <v>0</v>
      </c>
      <c r="N72" s="115">
        <f t="shared" si="119"/>
        <v>0</v>
      </c>
      <c r="O72" s="114">
        <f t="shared" si="120"/>
        <v>0</v>
      </c>
      <c r="P72" s="116">
        <f t="shared" si="121"/>
        <v>0</v>
      </c>
      <c r="Q72" s="116">
        <f t="shared" si="122"/>
        <v>0</v>
      </c>
      <c r="R72" s="116">
        <f t="shared" si="123"/>
        <v>0</v>
      </c>
      <c r="S72" s="116"/>
      <c r="T72" s="116">
        <f t="shared" si="124"/>
        <v>0</v>
      </c>
      <c r="U72" s="116">
        <f t="shared" si="125"/>
        <v>0</v>
      </c>
      <c r="V72" s="116">
        <f t="shared" si="126"/>
        <v>0</v>
      </c>
      <c r="X72" s="115" t="str">
        <f t="shared" si="2"/>
        <v/>
      </c>
      <c r="Z72" s="112"/>
      <c r="AA72" s="112"/>
      <c r="AB72" s="112"/>
      <c r="AC72" s="112"/>
      <c r="AD72" s="112"/>
    </row>
    <row r="73" spans="1:30" ht="15.75" customHeight="1" outlineLevel="2" x14ac:dyDescent="0.35">
      <c r="A73" s="111"/>
      <c r="C73" s="111" t="s">
        <v>200</v>
      </c>
      <c r="D73" s="111" t="s">
        <v>201</v>
      </c>
      <c r="E73" s="112"/>
      <c r="F73" s="113"/>
      <c r="G73" s="114"/>
      <c r="H73" s="115"/>
      <c r="I73" s="115">
        <f t="shared" si="117"/>
        <v>0</v>
      </c>
      <c r="J73" s="115"/>
      <c r="K73" s="115"/>
      <c r="L73" s="115"/>
      <c r="M73" s="115">
        <f t="shared" si="118"/>
        <v>0</v>
      </c>
      <c r="N73" s="115">
        <f t="shared" si="119"/>
        <v>0</v>
      </c>
      <c r="O73" s="114">
        <f t="shared" si="120"/>
        <v>0</v>
      </c>
      <c r="P73" s="116">
        <f t="shared" si="121"/>
        <v>0</v>
      </c>
      <c r="Q73" s="116">
        <f t="shared" si="122"/>
        <v>0</v>
      </c>
      <c r="R73" s="116">
        <f t="shared" si="123"/>
        <v>0</v>
      </c>
      <c r="S73" s="116"/>
      <c r="T73" s="116">
        <f t="shared" si="124"/>
        <v>0</v>
      </c>
      <c r="U73" s="116">
        <f t="shared" si="125"/>
        <v>0</v>
      </c>
      <c r="V73" s="116">
        <f t="shared" si="126"/>
        <v>0</v>
      </c>
      <c r="X73" s="115" t="str">
        <f t="shared" si="2"/>
        <v/>
      </c>
      <c r="Z73" s="112"/>
      <c r="AA73" s="112"/>
      <c r="AB73" s="112"/>
      <c r="AC73" s="112"/>
      <c r="AD73" s="112"/>
    </row>
    <row r="74" spans="1:30" ht="15.75" customHeight="1" outlineLevel="2" x14ac:dyDescent="0.35">
      <c r="A74" s="111"/>
      <c r="C74" s="111" t="s">
        <v>202</v>
      </c>
      <c r="D74" s="111" t="s">
        <v>203</v>
      </c>
      <c r="E74" s="112"/>
      <c r="F74" s="113"/>
      <c r="G74" s="114"/>
      <c r="H74" s="115"/>
      <c r="I74" s="115">
        <f t="shared" si="117"/>
        <v>0</v>
      </c>
      <c r="J74" s="115"/>
      <c r="K74" s="115"/>
      <c r="L74" s="115"/>
      <c r="M74" s="115">
        <f t="shared" si="118"/>
        <v>0</v>
      </c>
      <c r="N74" s="115">
        <f t="shared" si="119"/>
        <v>0</v>
      </c>
      <c r="O74" s="114">
        <f t="shared" si="120"/>
        <v>0</v>
      </c>
      <c r="P74" s="116">
        <f t="shared" si="121"/>
        <v>0</v>
      </c>
      <c r="Q74" s="116">
        <f t="shared" si="122"/>
        <v>0</v>
      </c>
      <c r="R74" s="116">
        <f t="shared" si="123"/>
        <v>0</v>
      </c>
      <c r="S74" s="116"/>
      <c r="T74" s="116">
        <f t="shared" si="124"/>
        <v>0</v>
      </c>
      <c r="U74" s="116">
        <f t="shared" si="125"/>
        <v>0</v>
      </c>
      <c r="V74" s="116">
        <f t="shared" si="126"/>
        <v>0</v>
      </c>
      <c r="X74" s="115" t="str">
        <f t="shared" si="2"/>
        <v/>
      </c>
      <c r="Z74" s="112"/>
      <c r="AA74" s="112"/>
      <c r="AB74" s="112"/>
      <c r="AC74" s="112"/>
      <c r="AD74" s="112"/>
    </row>
    <row r="75" spans="1:30" ht="15.75" customHeight="1" outlineLevel="2" x14ac:dyDescent="0.35">
      <c r="A75" s="111"/>
      <c r="C75" s="111" t="s">
        <v>204</v>
      </c>
      <c r="D75" s="111" t="s">
        <v>205</v>
      </c>
      <c r="E75" s="112"/>
      <c r="F75" s="113"/>
      <c r="G75" s="114"/>
      <c r="H75" s="115"/>
      <c r="I75" s="115">
        <f t="shared" si="117"/>
        <v>0</v>
      </c>
      <c r="J75" s="115"/>
      <c r="K75" s="115"/>
      <c r="L75" s="115"/>
      <c r="M75" s="115">
        <f t="shared" si="118"/>
        <v>0</v>
      </c>
      <c r="N75" s="115">
        <f t="shared" si="119"/>
        <v>0</v>
      </c>
      <c r="O75" s="114">
        <f t="shared" si="120"/>
        <v>0</v>
      </c>
      <c r="P75" s="116">
        <f t="shared" si="121"/>
        <v>0</v>
      </c>
      <c r="Q75" s="116">
        <f t="shared" si="122"/>
        <v>0</v>
      </c>
      <c r="R75" s="116">
        <f t="shared" si="123"/>
        <v>0</v>
      </c>
      <c r="S75" s="116"/>
      <c r="T75" s="116">
        <f t="shared" si="124"/>
        <v>0</v>
      </c>
      <c r="U75" s="116">
        <f t="shared" si="125"/>
        <v>0</v>
      </c>
      <c r="V75" s="116">
        <f t="shared" si="126"/>
        <v>0</v>
      </c>
      <c r="X75" s="115" t="str">
        <f t="shared" si="2"/>
        <v/>
      </c>
      <c r="Z75" s="112"/>
      <c r="AA75" s="112"/>
      <c r="AB75" s="112"/>
      <c r="AC75" s="112"/>
      <c r="AD75" s="112"/>
    </row>
    <row r="76" spans="1:30" ht="15.75" customHeight="1" outlineLevel="2" x14ac:dyDescent="0.35">
      <c r="A76" s="111"/>
      <c r="C76" s="111" t="s">
        <v>206</v>
      </c>
      <c r="D76" s="111" t="s">
        <v>207</v>
      </c>
      <c r="E76" s="112"/>
      <c r="F76" s="113"/>
      <c r="G76" s="114"/>
      <c r="H76" s="115"/>
      <c r="I76" s="115">
        <f t="shared" si="117"/>
        <v>0</v>
      </c>
      <c r="J76" s="115"/>
      <c r="K76" s="115"/>
      <c r="L76" s="115"/>
      <c r="M76" s="115">
        <f t="shared" si="118"/>
        <v>0</v>
      </c>
      <c r="N76" s="115">
        <f t="shared" si="119"/>
        <v>0</v>
      </c>
      <c r="O76" s="114">
        <f t="shared" si="120"/>
        <v>0</v>
      </c>
      <c r="P76" s="116">
        <f t="shared" si="121"/>
        <v>0</v>
      </c>
      <c r="Q76" s="116">
        <f t="shared" si="122"/>
        <v>0</v>
      </c>
      <c r="R76" s="116">
        <f t="shared" si="123"/>
        <v>0</v>
      </c>
      <c r="S76" s="116"/>
      <c r="T76" s="116">
        <f t="shared" si="124"/>
        <v>0</v>
      </c>
      <c r="U76" s="116">
        <f t="shared" si="125"/>
        <v>0</v>
      </c>
      <c r="V76" s="116">
        <f t="shared" si="126"/>
        <v>0</v>
      </c>
      <c r="X76" s="115" t="str">
        <f t="shared" ref="X76:X150" si="127">IF(V76&lt;&gt;0,"x","")</f>
        <v/>
      </c>
      <c r="Z76" s="112"/>
      <c r="AA76" s="112"/>
      <c r="AB76" s="112"/>
      <c r="AC76" s="112"/>
      <c r="AD76" s="112"/>
    </row>
    <row r="77" spans="1:30" ht="15.75" customHeight="1" outlineLevel="2" x14ac:dyDescent="0.35">
      <c r="A77" s="111"/>
      <c r="C77" s="111" t="s">
        <v>208</v>
      </c>
      <c r="D77" s="111" t="s">
        <v>209</v>
      </c>
      <c r="E77" s="112"/>
      <c r="F77" s="113"/>
      <c r="G77" s="114"/>
      <c r="H77" s="115"/>
      <c r="I77" s="115">
        <f t="shared" si="117"/>
        <v>0</v>
      </c>
      <c r="J77" s="115"/>
      <c r="K77" s="115"/>
      <c r="L77" s="115"/>
      <c r="M77" s="115">
        <f t="shared" si="118"/>
        <v>0</v>
      </c>
      <c r="N77" s="115">
        <f t="shared" si="119"/>
        <v>0</v>
      </c>
      <c r="O77" s="114">
        <f t="shared" si="120"/>
        <v>0</v>
      </c>
      <c r="P77" s="116">
        <f t="shared" si="121"/>
        <v>0</v>
      </c>
      <c r="Q77" s="116">
        <f t="shared" si="122"/>
        <v>0</v>
      </c>
      <c r="R77" s="116">
        <f t="shared" si="123"/>
        <v>0</v>
      </c>
      <c r="S77" s="116"/>
      <c r="T77" s="116">
        <f t="shared" si="124"/>
        <v>0</v>
      </c>
      <c r="U77" s="116">
        <f t="shared" si="125"/>
        <v>0</v>
      </c>
      <c r="V77" s="116">
        <f t="shared" si="126"/>
        <v>0</v>
      </c>
      <c r="X77" s="115" t="str">
        <f t="shared" si="127"/>
        <v/>
      </c>
      <c r="Z77" s="112"/>
      <c r="AA77" s="112"/>
      <c r="AB77" s="112"/>
      <c r="AC77" s="112"/>
      <c r="AD77" s="112"/>
    </row>
    <row r="78" spans="1:30" ht="15.75" customHeight="1" outlineLevel="2" x14ac:dyDescent="0.35">
      <c r="A78" s="111"/>
      <c r="C78" s="111" t="s">
        <v>210</v>
      </c>
      <c r="D78" s="111" t="s">
        <v>211</v>
      </c>
      <c r="E78" s="112"/>
      <c r="F78" s="113"/>
      <c r="G78" s="114"/>
      <c r="H78" s="115"/>
      <c r="I78" s="115">
        <f t="shared" si="117"/>
        <v>0</v>
      </c>
      <c r="J78" s="115"/>
      <c r="K78" s="115"/>
      <c r="L78" s="115"/>
      <c r="M78" s="115">
        <f t="shared" si="118"/>
        <v>0</v>
      </c>
      <c r="N78" s="115">
        <f t="shared" si="119"/>
        <v>0</v>
      </c>
      <c r="O78" s="114">
        <f t="shared" si="120"/>
        <v>0</v>
      </c>
      <c r="P78" s="116">
        <f t="shared" si="121"/>
        <v>0</v>
      </c>
      <c r="Q78" s="116">
        <f t="shared" si="122"/>
        <v>0</v>
      </c>
      <c r="R78" s="116">
        <f t="shared" si="123"/>
        <v>0</v>
      </c>
      <c r="S78" s="116"/>
      <c r="T78" s="116">
        <f t="shared" si="124"/>
        <v>0</v>
      </c>
      <c r="U78" s="116">
        <f t="shared" si="125"/>
        <v>0</v>
      </c>
      <c r="V78" s="116">
        <f t="shared" si="126"/>
        <v>0</v>
      </c>
      <c r="X78" s="115" t="str">
        <f t="shared" si="127"/>
        <v/>
      </c>
      <c r="Z78" s="112"/>
      <c r="AA78" s="112"/>
      <c r="AB78" s="112"/>
      <c r="AC78" s="112"/>
      <c r="AD78" s="112"/>
    </row>
    <row r="79" spans="1:30" ht="15.75" customHeight="1" outlineLevel="1" x14ac:dyDescent="0.35">
      <c r="A79" s="118"/>
      <c r="C79" s="118" t="s">
        <v>212</v>
      </c>
      <c r="D79" s="118" t="s">
        <v>213</v>
      </c>
      <c r="E79" s="119"/>
      <c r="F79" s="120" t="str">
        <f>IF(E79&lt;&gt;0,O79/E79,"")</f>
        <v/>
      </c>
      <c r="G79" s="121"/>
      <c r="H79" s="122"/>
      <c r="I79" s="122"/>
      <c r="J79" s="122"/>
      <c r="K79" s="122"/>
      <c r="L79" s="122"/>
      <c r="M79" s="122"/>
      <c r="N79" s="122"/>
      <c r="O79" s="121">
        <f>SUBTOTAL(9,O80:O95)</f>
        <v>0</v>
      </c>
      <c r="P79" s="123">
        <f t="shared" ref="P79:V79" si="128">SUBTOTAL(9,P80:P95)</f>
        <v>0</v>
      </c>
      <c r="Q79" s="123">
        <f t="shared" si="128"/>
        <v>0</v>
      </c>
      <c r="R79" s="123">
        <f t="shared" si="128"/>
        <v>0</v>
      </c>
      <c r="S79" s="123">
        <f t="shared" si="128"/>
        <v>0</v>
      </c>
      <c r="T79" s="123">
        <f t="shared" si="128"/>
        <v>0</v>
      </c>
      <c r="U79" s="123">
        <f t="shared" ref="U79" si="129">SUBTOTAL(9,U80:U95)</f>
        <v>0</v>
      </c>
      <c r="V79" s="123">
        <f t="shared" si="128"/>
        <v>0</v>
      </c>
      <c r="X79" s="122" t="str">
        <f t="shared" si="127"/>
        <v/>
      </c>
      <c r="Z79" s="119"/>
      <c r="AA79" s="119"/>
      <c r="AB79" s="119"/>
      <c r="AC79" s="119"/>
      <c r="AD79" s="119"/>
    </row>
    <row r="80" spans="1:30" ht="15.75" customHeight="1" outlineLevel="2" x14ac:dyDescent="0.35">
      <c r="A80" s="111"/>
      <c r="C80" s="111" t="s">
        <v>214</v>
      </c>
      <c r="D80" s="111" t="s">
        <v>215</v>
      </c>
      <c r="E80" s="112"/>
      <c r="F80" s="113"/>
      <c r="G80" s="114"/>
      <c r="H80" s="115"/>
      <c r="I80" s="115">
        <f t="shared" ref="I80:I95" si="130">G80*H80</f>
        <v>0</v>
      </c>
      <c r="J80" s="115"/>
      <c r="K80" s="115"/>
      <c r="L80" s="115"/>
      <c r="M80" s="115">
        <f t="shared" ref="M80:M95" si="131">SUM(I80:L80)*M$5</f>
        <v>0</v>
      </c>
      <c r="N80" s="115">
        <f t="shared" ref="N80:N95" si="132">SUM(I80:M80)*N$5</f>
        <v>0</v>
      </c>
      <c r="O80" s="114">
        <f t="shared" ref="O80:O95" si="133">G80*E80</f>
        <v>0</v>
      </c>
      <c r="P80" s="116">
        <f t="shared" ref="P80:P95" si="134">O80*H80</f>
        <v>0</v>
      </c>
      <c r="Q80" s="116">
        <f t="shared" ref="Q80:Q95" si="135">J80*E80</f>
        <v>0</v>
      </c>
      <c r="R80" s="116">
        <f t="shared" ref="R80:R95" si="136">K80*E80</f>
        <v>0</v>
      </c>
      <c r="S80" s="116"/>
      <c r="T80" s="116">
        <f t="shared" ref="T80:T95" si="137">L80*E80</f>
        <v>0</v>
      </c>
      <c r="U80" s="116">
        <f t="shared" ref="U80:U95" si="138">E80*(M80+N80)</f>
        <v>0</v>
      </c>
      <c r="V80" s="116">
        <f t="shared" ref="V80:V95" si="139">SUM(P80:U80)</f>
        <v>0</v>
      </c>
      <c r="X80" s="115" t="str">
        <f t="shared" si="127"/>
        <v/>
      </c>
      <c r="Z80" s="112"/>
      <c r="AA80" s="112"/>
      <c r="AB80" s="112"/>
      <c r="AC80" s="112"/>
      <c r="AD80" s="112"/>
    </row>
    <row r="81" spans="1:30" ht="15.75" customHeight="1" outlineLevel="2" x14ac:dyDescent="0.35">
      <c r="A81" s="111"/>
      <c r="C81" s="111" t="s">
        <v>216</v>
      </c>
      <c r="D81" s="111" t="s">
        <v>217</v>
      </c>
      <c r="E81" s="112"/>
      <c r="F81" s="113"/>
      <c r="G81" s="114"/>
      <c r="H81" s="115"/>
      <c r="I81" s="115">
        <f t="shared" si="130"/>
        <v>0</v>
      </c>
      <c r="J81" s="115"/>
      <c r="K81" s="115"/>
      <c r="L81" s="115"/>
      <c r="M81" s="115">
        <f t="shared" si="131"/>
        <v>0</v>
      </c>
      <c r="N81" s="115">
        <f t="shared" si="132"/>
        <v>0</v>
      </c>
      <c r="O81" s="114">
        <f t="shared" si="133"/>
        <v>0</v>
      </c>
      <c r="P81" s="116">
        <f t="shared" si="134"/>
        <v>0</v>
      </c>
      <c r="Q81" s="116">
        <f t="shared" si="135"/>
        <v>0</v>
      </c>
      <c r="R81" s="116">
        <f t="shared" si="136"/>
        <v>0</v>
      </c>
      <c r="S81" s="116"/>
      <c r="T81" s="116">
        <f t="shared" si="137"/>
        <v>0</v>
      </c>
      <c r="U81" s="116">
        <f t="shared" si="138"/>
        <v>0</v>
      </c>
      <c r="V81" s="116">
        <f t="shared" si="139"/>
        <v>0</v>
      </c>
      <c r="X81" s="115" t="str">
        <f t="shared" si="127"/>
        <v/>
      </c>
      <c r="Z81" s="112"/>
      <c r="AA81" s="112"/>
      <c r="AB81" s="112"/>
      <c r="AC81" s="112"/>
      <c r="AD81" s="112"/>
    </row>
    <row r="82" spans="1:30" ht="15.75" customHeight="1" outlineLevel="2" x14ac:dyDescent="0.35">
      <c r="A82" s="111"/>
      <c r="C82" s="111" t="s">
        <v>218</v>
      </c>
      <c r="D82" s="111" t="s">
        <v>219</v>
      </c>
      <c r="E82" s="112"/>
      <c r="F82" s="113"/>
      <c r="G82" s="114"/>
      <c r="H82" s="115"/>
      <c r="I82" s="115">
        <f t="shared" si="130"/>
        <v>0</v>
      </c>
      <c r="J82" s="115"/>
      <c r="K82" s="115"/>
      <c r="L82" s="115"/>
      <c r="M82" s="115">
        <f t="shared" si="131"/>
        <v>0</v>
      </c>
      <c r="N82" s="115">
        <f t="shared" si="132"/>
        <v>0</v>
      </c>
      <c r="O82" s="114">
        <f t="shared" si="133"/>
        <v>0</v>
      </c>
      <c r="P82" s="116">
        <f t="shared" si="134"/>
        <v>0</v>
      </c>
      <c r="Q82" s="116">
        <f t="shared" si="135"/>
        <v>0</v>
      </c>
      <c r="R82" s="116">
        <f t="shared" si="136"/>
        <v>0</v>
      </c>
      <c r="S82" s="116"/>
      <c r="T82" s="116">
        <f t="shared" si="137"/>
        <v>0</v>
      </c>
      <c r="U82" s="116">
        <f t="shared" si="138"/>
        <v>0</v>
      </c>
      <c r="V82" s="116">
        <f t="shared" si="139"/>
        <v>0</v>
      </c>
      <c r="X82" s="115" t="str">
        <f t="shared" si="127"/>
        <v/>
      </c>
      <c r="Z82" s="112"/>
      <c r="AA82" s="112"/>
      <c r="AB82" s="112"/>
      <c r="AC82" s="112"/>
      <c r="AD82" s="112"/>
    </row>
    <row r="83" spans="1:30" ht="15.75" customHeight="1" outlineLevel="2" x14ac:dyDescent="0.35">
      <c r="A83" s="111"/>
      <c r="C83" s="111" t="s">
        <v>220</v>
      </c>
      <c r="D83" s="111" t="s">
        <v>221</v>
      </c>
      <c r="E83" s="112"/>
      <c r="F83" s="113"/>
      <c r="G83" s="114"/>
      <c r="H83" s="115"/>
      <c r="I83" s="115">
        <f t="shared" si="130"/>
        <v>0</v>
      </c>
      <c r="J83" s="115"/>
      <c r="K83" s="115"/>
      <c r="L83" s="115"/>
      <c r="M83" s="115">
        <f t="shared" si="131"/>
        <v>0</v>
      </c>
      <c r="N83" s="115">
        <f t="shared" si="132"/>
        <v>0</v>
      </c>
      <c r="O83" s="114">
        <f t="shared" si="133"/>
        <v>0</v>
      </c>
      <c r="P83" s="116">
        <f t="shared" si="134"/>
        <v>0</v>
      </c>
      <c r="Q83" s="116">
        <f t="shared" si="135"/>
        <v>0</v>
      </c>
      <c r="R83" s="116">
        <f t="shared" si="136"/>
        <v>0</v>
      </c>
      <c r="S83" s="116"/>
      <c r="T83" s="116">
        <f t="shared" si="137"/>
        <v>0</v>
      </c>
      <c r="U83" s="116">
        <f t="shared" si="138"/>
        <v>0</v>
      </c>
      <c r="V83" s="116">
        <f t="shared" si="139"/>
        <v>0</v>
      </c>
      <c r="X83" s="115" t="str">
        <f t="shared" si="127"/>
        <v/>
      </c>
      <c r="Z83" s="112"/>
      <c r="AA83" s="112"/>
      <c r="AB83" s="112"/>
      <c r="AC83" s="112"/>
      <c r="AD83" s="112"/>
    </row>
    <row r="84" spans="1:30" ht="15.75" customHeight="1" outlineLevel="2" x14ac:dyDescent="0.35">
      <c r="A84" s="111"/>
      <c r="C84" s="111" t="s">
        <v>222</v>
      </c>
      <c r="D84" s="111" t="s">
        <v>223</v>
      </c>
      <c r="E84" s="112"/>
      <c r="F84" s="113"/>
      <c r="G84" s="114"/>
      <c r="H84" s="115"/>
      <c r="I84" s="115">
        <f t="shared" si="130"/>
        <v>0</v>
      </c>
      <c r="J84" s="115"/>
      <c r="K84" s="115"/>
      <c r="L84" s="115"/>
      <c r="M84" s="115">
        <f t="shared" si="131"/>
        <v>0</v>
      </c>
      <c r="N84" s="115">
        <f t="shared" si="132"/>
        <v>0</v>
      </c>
      <c r="O84" s="114">
        <f t="shared" si="133"/>
        <v>0</v>
      </c>
      <c r="P84" s="116">
        <f t="shared" si="134"/>
        <v>0</v>
      </c>
      <c r="Q84" s="116">
        <f t="shared" si="135"/>
        <v>0</v>
      </c>
      <c r="R84" s="116">
        <f t="shared" si="136"/>
        <v>0</v>
      </c>
      <c r="S84" s="116"/>
      <c r="T84" s="116">
        <f t="shared" si="137"/>
        <v>0</v>
      </c>
      <c r="U84" s="116">
        <f t="shared" si="138"/>
        <v>0</v>
      </c>
      <c r="V84" s="116">
        <f t="shared" si="139"/>
        <v>0</v>
      </c>
      <c r="X84" s="115" t="str">
        <f t="shared" si="127"/>
        <v/>
      </c>
      <c r="Z84" s="112"/>
      <c r="AA84" s="112"/>
      <c r="AB84" s="112"/>
      <c r="AC84" s="112"/>
      <c r="AD84" s="112"/>
    </row>
    <row r="85" spans="1:30" ht="15.75" customHeight="1" outlineLevel="2" x14ac:dyDescent="0.35">
      <c r="A85" s="111"/>
      <c r="C85" s="111" t="s">
        <v>224</v>
      </c>
      <c r="D85" s="111" t="s">
        <v>225</v>
      </c>
      <c r="E85" s="112"/>
      <c r="F85" s="113"/>
      <c r="G85" s="114"/>
      <c r="H85" s="115"/>
      <c r="I85" s="115">
        <f t="shared" si="130"/>
        <v>0</v>
      </c>
      <c r="J85" s="115"/>
      <c r="K85" s="115"/>
      <c r="L85" s="115"/>
      <c r="M85" s="115">
        <f t="shared" si="131"/>
        <v>0</v>
      </c>
      <c r="N85" s="115">
        <f t="shared" si="132"/>
        <v>0</v>
      </c>
      <c r="O85" s="114">
        <f t="shared" si="133"/>
        <v>0</v>
      </c>
      <c r="P85" s="116">
        <f t="shared" si="134"/>
        <v>0</v>
      </c>
      <c r="Q85" s="116">
        <f t="shared" si="135"/>
        <v>0</v>
      </c>
      <c r="R85" s="116">
        <f t="shared" si="136"/>
        <v>0</v>
      </c>
      <c r="S85" s="116"/>
      <c r="T85" s="116">
        <f t="shared" si="137"/>
        <v>0</v>
      </c>
      <c r="U85" s="116">
        <f t="shared" si="138"/>
        <v>0</v>
      </c>
      <c r="V85" s="116">
        <f t="shared" si="139"/>
        <v>0</v>
      </c>
      <c r="X85" s="115" t="str">
        <f t="shared" si="127"/>
        <v/>
      </c>
      <c r="Z85" s="112"/>
      <c r="AA85" s="112"/>
      <c r="AB85" s="112"/>
      <c r="AC85" s="112"/>
      <c r="AD85" s="112"/>
    </row>
    <row r="86" spans="1:30" ht="15.75" customHeight="1" outlineLevel="2" x14ac:dyDescent="0.35">
      <c r="A86" s="111"/>
      <c r="C86" s="111" t="s">
        <v>226</v>
      </c>
      <c r="D86" s="111" t="s">
        <v>227</v>
      </c>
      <c r="E86" s="112"/>
      <c r="F86" s="113"/>
      <c r="G86" s="114"/>
      <c r="H86" s="115"/>
      <c r="I86" s="115">
        <f t="shared" si="130"/>
        <v>0</v>
      </c>
      <c r="J86" s="115"/>
      <c r="K86" s="115"/>
      <c r="L86" s="115"/>
      <c r="M86" s="115">
        <f t="shared" si="131"/>
        <v>0</v>
      </c>
      <c r="N86" s="115">
        <f t="shared" si="132"/>
        <v>0</v>
      </c>
      <c r="O86" s="114">
        <f t="shared" si="133"/>
        <v>0</v>
      </c>
      <c r="P86" s="116">
        <f t="shared" si="134"/>
        <v>0</v>
      </c>
      <c r="Q86" s="116">
        <f t="shared" si="135"/>
        <v>0</v>
      </c>
      <c r="R86" s="116">
        <f t="shared" si="136"/>
        <v>0</v>
      </c>
      <c r="S86" s="116"/>
      <c r="T86" s="116">
        <f t="shared" si="137"/>
        <v>0</v>
      </c>
      <c r="U86" s="116">
        <f t="shared" si="138"/>
        <v>0</v>
      </c>
      <c r="V86" s="116">
        <f t="shared" si="139"/>
        <v>0</v>
      </c>
      <c r="X86" s="115" t="str">
        <f t="shared" si="127"/>
        <v/>
      </c>
      <c r="Z86" s="112"/>
      <c r="AA86" s="112"/>
      <c r="AB86" s="112"/>
      <c r="AC86" s="112"/>
      <c r="AD86" s="112"/>
    </row>
    <row r="87" spans="1:30" ht="15.75" customHeight="1" outlineLevel="2" x14ac:dyDescent="0.35">
      <c r="A87" s="111"/>
      <c r="C87" s="111" t="s">
        <v>228</v>
      </c>
      <c r="D87" s="111" t="s">
        <v>229</v>
      </c>
      <c r="E87" s="112"/>
      <c r="F87" s="113"/>
      <c r="G87" s="114"/>
      <c r="H87" s="115"/>
      <c r="I87" s="115">
        <f t="shared" si="130"/>
        <v>0</v>
      </c>
      <c r="J87" s="115"/>
      <c r="K87" s="115"/>
      <c r="L87" s="115"/>
      <c r="M87" s="115">
        <f t="shared" si="131"/>
        <v>0</v>
      </c>
      <c r="N87" s="115">
        <f t="shared" si="132"/>
        <v>0</v>
      </c>
      <c r="O87" s="114">
        <f t="shared" si="133"/>
        <v>0</v>
      </c>
      <c r="P87" s="116">
        <f t="shared" si="134"/>
        <v>0</v>
      </c>
      <c r="Q87" s="116">
        <f t="shared" si="135"/>
        <v>0</v>
      </c>
      <c r="R87" s="116">
        <f t="shared" si="136"/>
        <v>0</v>
      </c>
      <c r="S87" s="116"/>
      <c r="T87" s="116">
        <f t="shared" si="137"/>
        <v>0</v>
      </c>
      <c r="U87" s="116">
        <f t="shared" si="138"/>
        <v>0</v>
      </c>
      <c r="V87" s="116">
        <f t="shared" si="139"/>
        <v>0</v>
      </c>
      <c r="X87" s="115" t="str">
        <f t="shared" si="127"/>
        <v/>
      </c>
      <c r="Z87" s="112"/>
      <c r="AA87" s="112"/>
      <c r="AB87" s="112"/>
      <c r="AC87" s="112"/>
      <c r="AD87" s="112"/>
    </row>
    <row r="88" spans="1:30" ht="15.75" customHeight="1" outlineLevel="2" x14ac:dyDescent="0.35">
      <c r="A88" s="111"/>
      <c r="C88" s="111" t="s">
        <v>230</v>
      </c>
      <c r="D88" s="111" t="s">
        <v>231</v>
      </c>
      <c r="E88" s="112"/>
      <c r="F88" s="113"/>
      <c r="G88" s="114"/>
      <c r="H88" s="115"/>
      <c r="I88" s="115">
        <f t="shared" si="130"/>
        <v>0</v>
      </c>
      <c r="J88" s="115"/>
      <c r="K88" s="115"/>
      <c r="L88" s="115"/>
      <c r="M88" s="115">
        <f t="shared" si="131"/>
        <v>0</v>
      </c>
      <c r="N88" s="115">
        <f t="shared" si="132"/>
        <v>0</v>
      </c>
      <c r="O88" s="114">
        <f t="shared" si="133"/>
        <v>0</v>
      </c>
      <c r="P88" s="116">
        <f t="shared" si="134"/>
        <v>0</v>
      </c>
      <c r="Q88" s="116">
        <f t="shared" si="135"/>
        <v>0</v>
      </c>
      <c r="R88" s="116">
        <f t="shared" si="136"/>
        <v>0</v>
      </c>
      <c r="S88" s="116"/>
      <c r="T88" s="116">
        <f t="shared" si="137"/>
        <v>0</v>
      </c>
      <c r="U88" s="116">
        <f t="shared" si="138"/>
        <v>0</v>
      </c>
      <c r="V88" s="116">
        <f t="shared" si="139"/>
        <v>0</v>
      </c>
      <c r="X88" s="115" t="str">
        <f t="shared" si="127"/>
        <v/>
      </c>
      <c r="Z88" s="112"/>
      <c r="AA88" s="112"/>
      <c r="AB88" s="112"/>
      <c r="AC88" s="112"/>
      <c r="AD88" s="112"/>
    </row>
    <row r="89" spans="1:30" ht="15.75" customHeight="1" outlineLevel="2" x14ac:dyDescent="0.35">
      <c r="A89" s="111"/>
      <c r="C89" s="111" t="s">
        <v>232</v>
      </c>
      <c r="D89" s="111" t="s">
        <v>233</v>
      </c>
      <c r="E89" s="112"/>
      <c r="F89" s="113"/>
      <c r="G89" s="114"/>
      <c r="H89" s="115"/>
      <c r="I89" s="115">
        <f t="shared" si="130"/>
        <v>0</v>
      </c>
      <c r="J89" s="115"/>
      <c r="K89" s="115"/>
      <c r="L89" s="115"/>
      <c r="M89" s="115">
        <f t="shared" si="131"/>
        <v>0</v>
      </c>
      <c r="N89" s="115">
        <f t="shared" si="132"/>
        <v>0</v>
      </c>
      <c r="O89" s="114">
        <f t="shared" si="133"/>
        <v>0</v>
      </c>
      <c r="P89" s="116">
        <f t="shared" si="134"/>
        <v>0</v>
      </c>
      <c r="Q89" s="116">
        <f t="shared" si="135"/>
        <v>0</v>
      </c>
      <c r="R89" s="116">
        <f t="shared" si="136"/>
        <v>0</v>
      </c>
      <c r="S89" s="116"/>
      <c r="T89" s="116">
        <f t="shared" si="137"/>
        <v>0</v>
      </c>
      <c r="U89" s="116">
        <f t="shared" si="138"/>
        <v>0</v>
      </c>
      <c r="V89" s="116">
        <f t="shared" si="139"/>
        <v>0</v>
      </c>
      <c r="X89" s="115" t="str">
        <f t="shared" si="127"/>
        <v/>
      </c>
      <c r="Z89" s="112"/>
      <c r="AA89" s="112"/>
      <c r="AB89" s="112"/>
      <c r="AC89" s="112"/>
      <c r="AD89" s="112"/>
    </row>
    <row r="90" spans="1:30" ht="15.75" customHeight="1" outlineLevel="2" x14ac:dyDescent="0.35">
      <c r="A90" s="111"/>
      <c r="C90" s="111" t="s">
        <v>234</v>
      </c>
      <c r="D90" s="111" t="s">
        <v>235</v>
      </c>
      <c r="E90" s="112"/>
      <c r="F90" s="113"/>
      <c r="G90" s="114"/>
      <c r="H90" s="115"/>
      <c r="I90" s="115">
        <f t="shared" si="130"/>
        <v>0</v>
      </c>
      <c r="J90" s="115"/>
      <c r="K90" s="115"/>
      <c r="L90" s="115"/>
      <c r="M90" s="115">
        <f t="shared" si="131"/>
        <v>0</v>
      </c>
      <c r="N90" s="115">
        <f t="shared" si="132"/>
        <v>0</v>
      </c>
      <c r="O90" s="114">
        <f t="shared" si="133"/>
        <v>0</v>
      </c>
      <c r="P90" s="116">
        <f t="shared" si="134"/>
        <v>0</v>
      </c>
      <c r="Q90" s="116">
        <f t="shared" si="135"/>
        <v>0</v>
      </c>
      <c r="R90" s="116">
        <f t="shared" si="136"/>
        <v>0</v>
      </c>
      <c r="S90" s="116"/>
      <c r="T90" s="116">
        <f t="shared" si="137"/>
        <v>0</v>
      </c>
      <c r="U90" s="116">
        <f t="shared" si="138"/>
        <v>0</v>
      </c>
      <c r="V90" s="116">
        <f t="shared" si="139"/>
        <v>0</v>
      </c>
      <c r="X90" s="115" t="str">
        <f t="shared" si="127"/>
        <v/>
      </c>
      <c r="Z90" s="112"/>
      <c r="AA90" s="112"/>
      <c r="AB90" s="112"/>
      <c r="AC90" s="112"/>
      <c r="AD90" s="112"/>
    </row>
    <row r="91" spans="1:30" ht="15.75" customHeight="1" outlineLevel="2" x14ac:dyDescent="0.35">
      <c r="A91" s="111"/>
      <c r="C91" s="111" t="s">
        <v>236</v>
      </c>
      <c r="D91" s="111" t="s">
        <v>237</v>
      </c>
      <c r="E91" s="112"/>
      <c r="F91" s="113"/>
      <c r="G91" s="114"/>
      <c r="H91" s="115"/>
      <c r="I91" s="115">
        <f t="shared" si="130"/>
        <v>0</v>
      </c>
      <c r="J91" s="115"/>
      <c r="K91" s="115"/>
      <c r="L91" s="115"/>
      <c r="M91" s="115">
        <f t="shared" si="131"/>
        <v>0</v>
      </c>
      <c r="N91" s="115">
        <f t="shared" si="132"/>
        <v>0</v>
      </c>
      <c r="O91" s="114">
        <f t="shared" si="133"/>
        <v>0</v>
      </c>
      <c r="P91" s="116">
        <f t="shared" si="134"/>
        <v>0</v>
      </c>
      <c r="Q91" s="116">
        <f t="shared" si="135"/>
        <v>0</v>
      </c>
      <c r="R91" s="116">
        <f t="shared" si="136"/>
        <v>0</v>
      </c>
      <c r="S91" s="116"/>
      <c r="T91" s="116">
        <f t="shared" si="137"/>
        <v>0</v>
      </c>
      <c r="U91" s="116">
        <f t="shared" si="138"/>
        <v>0</v>
      </c>
      <c r="V91" s="116">
        <f t="shared" si="139"/>
        <v>0</v>
      </c>
      <c r="X91" s="115" t="str">
        <f t="shared" si="127"/>
        <v/>
      </c>
      <c r="Z91" s="112"/>
      <c r="AA91" s="112"/>
      <c r="AB91" s="112"/>
      <c r="AC91" s="112"/>
      <c r="AD91" s="112"/>
    </row>
    <row r="92" spans="1:30" ht="15.75" customHeight="1" outlineLevel="2" x14ac:dyDescent="0.35">
      <c r="A92" s="111"/>
      <c r="C92" s="111" t="s">
        <v>238</v>
      </c>
      <c r="D92" s="111" t="s">
        <v>239</v>
      </c>
      <c r="E92" s="112"/>
      <c r="F92" s="113"/>
      <c r="G92" s="114"/>
      <c r="H92" s="115"/>
      <c r="I92" s="115">
        <f t="shared" si="130"/>
        <v>0</v>
      </c>
      <c r="J92" s="115"/>
      <c r="K92" s="115"/>
      <c r="L92" s="115"/>
      <c r="M92" s="115">
        <f t="shared" si="131"/>
        <v>0</v>
      </c>
      <c r="N92" s="115">
        <f t="shared" si="132"/>
        <v>0</v>
      </c>
      <c r="O92" s="114">
        <f t="shared" si="133"/>
        <v>0</v>
      </c>
      <c r="P92" s="116">
        <f t="shared" si="134"/>
        <v>0</v>
      </c>
      <c r="Q92" s="116">
        <f t="shared" si="135"/>
        <v>0</v>
      </c>
      <c r="R92" s="116">
        <f t="shared" si="136"/>
        <v>0</v>
      </c>
      <c r="S92" s="116"/>
      <c r="T92" s="116">
        <f t="shared" si="137"/>
        <v>0</v>
      </c>
      <c r="U92" s="116">
        <f t="shared" si="138"/>
        <v>0</v>
      </c>
      <c r="V92" s="116">
        <f t="shared" si="139"/>
        <v>0</v>
      </c>
      <c r="X92" s="115" t="str">
        <f t="shared" si="127"/>
        <v/>
      </c>
      <c r="Z92" s="112"/>
      <c r="AA92" s="112"/>
      <c r="AB92" s="112"/>
      <c r="AC92" s="112"/>
      <c r="AD92" s="112"/>
    </row>
    <row r="93" spans="1:30" ht="15.75" customHeight="1" outlineLevel="2" x14ac:dyDescent="0.35">
      <c r="A93" s="111"/>
      <c r="C93" s="111" t="s">
        <v>240</v>
      </c>
      <c r="D93" s="111" t="s">
        <v>241</v>
      </c>
      <c r="E93" s="112"/>
      <c r="F93" s="113"/>
      <c r="G93" s="114"/>
      <c r="H93" s="115"/>
      <c r="I93" s="115">
        <f t="shared" si="130"/>
        <v>0</v>
      </c>
      <c r="J93" s="115"/>
      <c r="K93" s="115"/>
      <c r="L93" s="115"/>
      <c r="M93" s="115">
        <f t="shared" si="131"/>
        <v>0</v>
      </c>
      <c r="N93" s="115">
        <f t="shared" si="132"/>
        <v>0</v>
      </c>
      <c r="O93" s="114">
        <f t="shared" si="133"/>
        <v>0</v>
      </c>
      <c r="P93" s="116">
        <f t="shared" si="134"/>
        <v>0</v>
      </c>
      <c r="Q93" s="116">
        <f t="shared" si="135"/>
        <v>0</v>
      </c>
      <c r="R93" s="116">
        <f t="shared" si="136"/>
        <v>0</v>
      </c>
      <c r="S93" s="116"/>
      <c r="T93" s="116">
        <f t="shared" si="137"/>
        <v>0</v>
      </c>
      <c r="U93" s="116">
        <f t="shared" si="138"/>
        <v>0</v>
      </c>
      <c r="V93" s="116">
        <f t="shared" si="139"/>
        <v>0</v>
      </c>
      <c r="X93" s="115" t="str">
        <f t="shared" si="127"/>
        <v/>
      </c>
      <c r="Z93" s="112"/>
      <c r="AA93" s="112"/>
      <c r="AB93" s="112"/>
      <c r="AC93" s="112"/>
      <c r="AD93" s="112"/>
    </row>
    <row r="94" spans="1:30" ht="15.75" customHeight="1" outlineLevel="2" x14ac:dyDescent="0.35">
      <c r="A94" s="111"/>
      <c r="C94" s="111" t="s">
        <v>242</v>
      </c>
      <c r="D94" s="111" t="s">
        <v>243</v>
      </c>
      <c r="E94" s="112"/>
      <c r="F94" s="113"/>
      <c r="G94" s="114"/>
      <c r="H94" s="115"/>
      <c r="I94" s="115">
        <f t="shared" si="130"/>
        <v>0</v>
      </c>
      <c r="J94" s="115"/>
      <c r="K94" s="115"/>
      <c r="L94" s="115"/>
      <c r="M94" s="115">
        <f t="shared" si="131"/>
        <v>0</v>
      </c>
      <c r="N94" s="115">
        <f t="shared" si="132"/>
        <v>0</v>
      </c>
      <c r="O94" s="114">
        <f t="shared" si="133"/>
        <v>0</v>
      </c>
      <c r="P94" s="116">
        <f t="shared" si="134"/>
        <v>0</v>
      </c>
      <c r="Q94" s="116">
        <f t="shared" si="135"/>
        <v>0</v>
      </c>
      <c r="R94" s="116">
        <f t="shared" si="136"/>
        <v>0</v>
      </c>
      <c r="S94" s="116"/>
      <c r="T94" s="116">
        <f t="shared" si="137"/>
        <v>0</v>
      </c>
      <c r="U94" s="116">
        <f t="shared" si="138"/>
        <v>0</v>
      </c>
      <c r="V94" s="116">
        <f t="shared" si="139"/>
        <v>0</v>
      </c>
      <c r="X94" s="115" t="str">
        <f t="shared" si="127"/>
        <v/>
      </c>
      <c r="Z94" s="112"/>
      <c r="AA94" s="112"/>
      <c r="AB94" s="112"/>
      <c r="AC94" s="112"/>
      <c r="AD94" s="112"/>
    </row>
    <row r="95" spans="1:30" ht="15.75" customHeight="1" outlineLevel="2" x14ac:dyDescent="0.35">
      <c r="A95" s="111"/>
      <c r="C95" s="111" t="s">
        <v>244</v>
      </c>
      <c r="D95" s="111" t="s">
        <v>245</v>
      </c>
      <c r="E95" s="112"/>
      <c r="F95" s="113"/>
      <c r="G95" s="114"/>
      <c r="H95" s="115"/>
      <c r="I95" s="115">
        <f t="shared" si="130"/>
        <v>0</v>
      </c>
      <c r="J95" s="115"/>
      <c r="K95" s="115"/>
      <c r="L95" s="115"/>
      <c r="M95" s="115">
        <f t="shared" si="131"/>
        <v>0</v>
      </c>
      <c r="N95" s="115">
        <f t="shared" si="132"/>
        <v>0</v>
      </c>
      <c r="O95" s="114">
        <f t="shared" si="133"/>
        <v>0</v>
      </c>
      <c r="P95" s="116">
        <f t="shared" si="134"/>
        <v>0</v>
      </c>
      <c r="Q95" s="116">
        <f t="shared" si="135"/>
        <v>0</v>
      </c>
      <c r="R95" s="116">
        <f t="shared" si="136"/>
        <v>0</v>
      </c>
      <c r="S95" s="116"/>
      <c r="T95" s="116">
        <f t="shared" si="137"/>
        <v>0</v>
      </c>
      <c r="U95" s="116">
        <f t="shared" si="138"/>
        <v>0</v>
      </c>
      <c r="V95" s="116">
        <f t="shared" si="139"/>
        <v>0</v>
      </c>
      <c r="X95" s="115" t="str">
        <f t="shared" si="127"/>
        <v/>
      </c>
      <c r="Z95" s="112"/>
      <c r="AA95" s="112"/>
      <c r="AB95" s="112"/>
      <c r="AC95" s="112"/>
      <c r="AD95" s="112"/>
    </row>
    <row r="96" spans="1:30" ht="15.75" customHeight="1" outlineLevel="1" x14ac:dyDescent="0.35">
      <c r="A96" s="118"/>
      <c r="C96" s="118" t="s">
        <v>246</v>
      </c>
      <c r="D96" s="118" t="s">
        <v>247</v>
      </c>
      <c r="E96" s="119"/>
      <c r="F96" s="120" t="str">
        <f>IF(E96&lt;&gt;0,O96/E96,"")</f>
        <v/>
      </c>
      <c r="G96" s="121"/>
      <c r="H96" s="122"/>
      <c r="I96" s="122"/>
      <c r="J96" s="122"/>
      <c r="K96" s="122"/>
      <c r="L96" s="122"/>
      <c r="M96" s="122"/>
      <c r="N96" s="122"/>
      <c r="O96" s="121">
        <f t="shared" ref="O96:V96" si="140">SUBTOTAL(9,O97:O108)</f>
        <v>0</v>
      </c>
      <c r="P96" s="123">
        <f t="shared" si="140"/>
        <v>0</v>
      </c>
      <c r="Q96" s="123">
        <f t="shared" si="140"/>
        <v>0</v>
      </c>
      <c r="R96" s="123">
        <f t="shared" si="140"/>
        <v>0</v>
      </c>
      <c r="S96" s="123">
        <f t="shared" si="140"/>
        <v>0</v>
      </c>
      <c r="T96" s="123">
        <f t="shared" si="140"/>
        <v>0</v>
      </c>
      <c r="U96" s="123">
        <f t="shared" si="140"/>
        <v>0</v>
      </c>
      <c r="V96" s="123">
        <f t="shared" si="140"/>
        <v>0</v>
      </c>
      <c r="X96" s="122" t="str">
        <f t="shared" si="127"/>
        <v/>
      </c>
      <c r="Z96" s="119"/>
      <c r="AA96" s="119"/>
      <c r="AB96" s="119"/>
      <c r="AC96" s="119"/>
      <c r="AD96" s="119"/>
    </row>
    <row r="97" spans="1:30" ht="15.75" customHeight="1" outlineLevel="2" x14ac:dyDescent="0.35">
      <c r="A97" s="111"/>
      <c r="C97" s="111" t="s">
        <v>248</v>
      </c>
      <c r="D97" s="111" t="s">
        <v>249</v>
      </c>
      <c r="E97" s="112"/>
      <c r="F97" s="113"/>
      <c r="G97" s="114"/>
      <c r="H97" s="115"/>
      <c r="I97" s="115">
        <f t="shared" ref="I97:I108" si="141">G97*H97</f>
        <v>0</v>
      </c>
      <c r="J97" s="115"/>
      <c r="K97" s="115"/>
      <c r="L97" s="115"/>
      <c r="M97" s="115">
        <f t="shared" ref="M97:M108" si="142">SUM(I97:L97)*M$5</f>
        <v>0</v>
      </c>
      <c r="N97" s="115">
        <f t="shared" ref="N97:N108" si="143">SUM(I97:M97)*N$5</f>
        <v>0</v>
      </c>
      <c r="O97" s="114">
        <f t="shared" ref="O97:O108" si="144">G97*E97</f>
        <v>0</v>
      </c>
      <c r="P97" s="116">
        <f t="shared" ref="P97:P108" si="145">O97*H97</f>
        <v>0</v>
      </c>
      <c r="Q97" s="116">
        <f t="shared" ref="Q97:Q108" si="146">J97*E97</f>
        <v>0</v>
      </c>
      <c r="R97" s="116">
        <f t="shared" ref="R97:R108" si="147">K97*E97</f>
        <v>0</v>
      </c>
      <c r="S97" s="116"/>
      <c r="T97" s="116">
        <f t="shared" ref="T97:T108" si="148">L97*E97</f>
        <v>0</v>
      </c>
      <c r="U97" s="116">
        <f t="shared" ref="U97:U108" si="149">E97*(M97+N97)</f>
        <v>0</v>
      </c>
      <c r="V97" s="116">
        <f t="shared" ref="V97:V108" si="150">SUM(P97:U97)</f>
        <v>0</v>
      </c>
      <c r="X97" s="115" t="str">
        <f t="shared" si="127"/>
        <v/>
      </c>
      <c r="Z97" s="112"/>
      <c r="AA97" s="112"/>
      <c r="AB97" s="112"/>
      <c r="AC97" s="112"/>
      <c r="AD97" s="112"/>
    </row>
    <row r="98" spans="1:30" ht="15.75" customHeight="1" outlineLevel="2" x14ac:dyDescent="0.35">
      <c r="A98" s="111"/>
      <c r="C98" s="111" t="s">
        <v>250</v>
      </c>
      <c r="D98" s="111" t="s">
        <v>251</v>
      </c>
      <c r="E98" s="112"/>
      <c r="F98" s="113"/>
      <c r="G98" s="114"/>
      <c r="H98" s="115"/>
      <c r="I98" s="115">
        <f t="shared" si="141"/>
        <v>0</v>
      </c>
      <c r="J98" s="115"/>
      <c r="K98" s="115"/>
      <c r="L98" s="115"/>
      <c r="M98" s="115">
        <f t="shared" si="142"/>
        <v>0</v>
      </c>
      <c r="N98" s="115">
        <f t="shared" si="143"/>
        <v>0</v>
      </c>
      <c r="O98" s="114">
        <f t="shared" si="144"/>
        <v>0</v>
      </c>
      <c r="P98" s="116">
        <f t="shared" si="145"/>
        <v>0</v>
      </c>
      <c r="Q98" s="116">
        <f t="shared" si="146"/>
        <v>0</v>
      </c>
      <c r="R98" s="116">
        <f t="shared" si="147"/>
        <v>0</v>
      </c>
      <c r="S98" s="116"/>
      <c r="T98" s="116">
        <f t="shared" si="148"/>
        <v>0</v>
      </c>
      <c r="U98" s="116">
        <f t="shared" si="149"/>
        <v>0</v>
      </c>
      <c r="V98" s="116">
        <f t="shared" si="150"/>
        <v>0</v>
      </c>
      <c r="X98" s="115" t="str">
        <f t="shared" si="127"/>
        <v/>
      </c>
      <c r="Z98" s="112"/>
      <c r="AA98" s="112"/>
      <c r="AB98" s="112"/>
      <c r="AC98" s="112"/>
      <c r="AD98" s="112"/>
    </row>
    <row r="99" spans="1:30" ht="15.75" customHeight="1" outlineLevel="2" x14ac:dyDescent="0.35">
      <c r="A99" s="111"/>
      <c r="C99" s="111" t="s">
        <v>252</v>
      </c>
      <c r="D99" s="111" t="s">
        <v>253</v>
      </c>
      <c r="E99" s="112"/>
      <c r="F99" s="113"/>
      <c r="G99" s="114"/>
      <c r="H99" s="115"/>
      <c r="I99" s="115">
        <f t="shared" si="141"/>
        <v>0</v>
      </c>
      <c r="J99" s="115"/>
      <c r="K99" s="115"/>
      <c r="L99" s="115"/>
      <c r="M99" s="115">
        <f t="shared" si="142"/>
        <v>0</v>
      </c>
      <c r="N99" s="115">
        <f t="shared" si="143"/>
        <v>0</v>
      </c>
      <c r="O99" s="114">
        <f t="shared" si="144"/>
        <v>0</v>
      </c>
      <c r="P99" s="116">
        <f t="shared" si="145"/>
        <v>0</v>
      </c>
      <c r="Q99" s="116">
        <f t="shared" si="146"/>
        <v>0</v>
      </c>
      <c r="R99" s="116">
        <f t="shared" si="147"/>
        <v>0</v>
      </c>
      <c r="S99" s="116"/>
      <c r="T99" s="116">
        <f t="shared" si="148"/>
        <v>0</v>
      </c>
      <c r="U99" s="116">
        <f t="shared" si="149"/>
        <v>0</v>
      </c>
      <c r="V99" s="116">
        <f t="shared" si="150"/>
        <v>0</v>
      </c>
      <c r="X99" s="115" t="str">
        <f t="shared" si="127"/>
        <v/>
      </c>
      <c r="Z99" s="112"/>
      <c r="AA99" s="112"/>
      <c r="AB99" s="112"/>
      <c r="AC99" s="112"/>
      <c r="AD99" s="112"/>
    </row>
    <row r="100" spans="1:30" ht="15.75" customHeight="1" outlineLevel="2" x14ac:dyDescent="0.35">
      <c r="A100" s="111"/>
      <c r="C100" s="111" t="s">
        <v>254</v>
      </c>
      <c r="D100" s="111" t="s">
        <v>255</v>
      </c>
      <c r="E100" s="112"/>
      <c r="F100" s="113"/>
      <c r="G100" s="114"/>
      <c r="H100" s="115"/>
      <c r="I100" s="115">
        <f t="shared" si="141"/>
        <v>0</v>
      </c>
      <c r="J100" s="115"/>
      <c r="K100" s="115"/>
      <c r="L100" s="115"/>
      <c r="M100" s="115">
        <f t="shared" si="142"/>
        <v>0</v>
      </c>
      <c r="N100" s="115">
        <f t="shared" si="143"/>
        <v>0</v>
      </c>
      <c r="O100" s="114">
        <f t="shared" si="144"/>
        <v>0</v>
      </c>
      <c r="P100" s="116">
        <f t="shared" si="145"/>
        <v>0</v>
      </c>
      <c r="Q100" s="116">
        <f t="shared" si="146"/>
        <v>0</v>
      </c>
      <c r="R100" s="116">
        <f t="shared" si="147"/>
        <v>0</v>
      </c>
      <c r="S100" s="116"/>
      <c r="T100" s="116">
        <f t="shared" si="148"/>
        <v>0</v>
      </c>
      <c r="U100" s="116">
        <f t="shared" si="149"/>
        <v>0</v>
      </c>
      <c r="V100" s="116">
        <f t="shared" si="150"/>
        <v>0</v>
      </c>
      <c r="X100" s="115" t="str">
        <f t="shared" si="127"/>
        <v/>
      </c>
      <c r="Z100" s="112"/>
      <c r="AA100" s="112"/>
      <c r="AB100" s="112"/>
      <c r="AC100" s="112"/>
      <c r="AD100" s="112"/>
    </row>
    <row r="101" spans="1:30" ht="15.75" customHeight="1" outlineLevel="2" x14ac:dyDescent="0.35">
      <c r="A101" s="111"/>
      <c r="C101" s="111" t="s">
        <v>256</v>
      </c>
      <c r="D101" s="111" t="s">
        <v>257</v>
      </c>
      <c r="E101" s="112"/>
      <c r="F101" s="113"/>
      <c r="G101" s="114"/>
      <c r="H101" s="115"/>
      <c r="I101" s="115">
        <f t="shared" si="141"/>
        <v>0</v>
      </c>
      <c r="J101" s="115"/>
      <c r="K101" s="115"/>
      <c r="L101" s="115"/>
      <c r="M101" s="115">
        <f t="shared" si="142"/>
        <v>0</v>
      </c>
      <c r="N101" s="115">
        <f t="shared" si="143"/>
        <v>0</v>
      </c>
      <c r="O101" s="114">
        <f t="shared" si="144"/>
        <v>0</v>
      </c>
      <c r="P101" s="116">
        <f t="shared" si="145"/>
        <v>0</v>
      </c>
      <c r="Q101" s="116">
        <f t="shared" si="146"/>
        <v>0</v>
      </c>
      <c r="R101" s="116">
        <f t="shared" si="147"/>
        <v>0</v>
      </c>
      <c r="S101" s="116"/>
      <c r="T101" s="116">
        <f t="shared" si="148"/>
        <v>0</v>
      </c>
      <c r="U101" s="116">
        <f t="shared" si="149"/>
        <v>0</v>
      </c>
      <c r="V101" s="116">
        <f t="shared" si="150"/>
        <v>0</v>
      </c>
      <c r="X101" s="115" t="str">
        <f t="shared" si="127"/>
        <v/>
      </c>
      <c r="Z101" s="112"/>
      <c r="AA101" s="112"/>
      <c r="AB101" s="112"/>
      <c r="AC101" s="112"/>
      <c r="AD101" s="112"/>
    </row>
    <row r="102" spans="1:30" ht="15.75" customHeight="1" outlineLevel="2" x14ac:dyDescent="0.35">
      <c r="A102" s="111"/>
      <c r="C102" s="111" t="s">
        <v>258</v>
      </c>
      <c r="D102" s="111" t="s">
        <v>259</v>
      </c>
      <c r="E102" s="112"/>
      <c r="F102" s="113"/>
      <c r="G102" s="114"/>
      <c r="H102" s="115"/>
      <c r="I102" s="115">
        <f t="shared" si="141"/>
        <v>0</v>
      </c>
      <c r="J102" s="115"/>
      <c r="K102" s="115"/>
      <c r="L102" s="115"/>
      <c r="M102" s="115">
        <f t="shared" si="142"/>
        <v>0</v>
      </c>
      <c r="N102" s="115">
        <f t="shared" si="143"/>
        <v>0</v>
      </c>
      <c r="O102" s="114">
        <f t="shared" si="144"/>
        <v>0</v>
      </c>
      <c r="P102" s="116">
        <f t="shared" si="145"/>
        <v>0</v>
      </c>
      <c r="Q102" s="116">
        <f t="shared" si="146"/>
        <v>0</v>
      </c>
      <c r="R102" s="116">
        <f t="shared" si="147"/>
        <v>0</v>
      </c>
      <c r="S102" s="116"/>
      <c r="T102" s="116">
        <f t="shared" si="148"/>
        <v>0</v>
      </c>
      <c r="U102" s="116">
        <f t="shared" si="149"/>
        <v>0</v>
      </c>
      <c r="V102" s="116">
        <f t="shared" si="150"/>
        <v>0</v>
      </c>
      <c r="X102" s="115" t="str">
        <f t="shared" si="127"/>
        <v/>
      </c>
      <c r="Z102" s="112"/>
      <c r="AA102" s="112"/>
      <c r="AB102" s="112"/>
      <c r="AC102" s="112"/>
      <c r="AD102" s="112"/>
    </row>
    <row r="103" spans="1:30" ht="15.75" customHeight="1" outlineLevel="2" x14ac:dyDescent="0.35">
      <c r="A103" s="111"/>
      <c r="C103" s="111" t="s">
        <v>260</v>
      </c>
      <c r="D103" s="111" t="s">
        <v>261</v>
      </c>
      <c r="E103" s="112"/>
      <c r="F103" s="113"/>
      <c r="G103" s="114"/>
      <c r="H103" s="115"/>
      <c r="I103" s="115">
        <f t="shared" si="141"/>
        <v>0</v>
      </c>
      <c r="J103" s="115"/>
      <c r="K103" s="115"/>
      <c r="L103" s="115"/>
      <c r="M103" s="115">
        <f t="shared" si="142"/>
        <v>0</v>
      </c>
      <c r="N103" s="115">
        <f t="shared" si="143"/>
        <v>0</v>
      </c>
      <c r="O103" s="114">
        <f t="shared" si="144"/>
        <v>0</v>
      </c>
      <c r="P103" s="116">
        <f t="shared" si="145"/>
        <v>0</v>
      </c>
      <c r="Q103" s="116">
        <f t="shared" si="146"/>
        <v>0</v>
      </c>
      <c r="R103" s="116">
        <f t="shared" si="147"/>
        <v>0</v>
      </c>
      <c r="S103" s="116"/>
      <c r="T103" s="116">
        <f t="shared" si="148"/>
        <v>0</v>
      </c>
      <c r="U103" s="116">
        <f t="shared" si="149"/>
        <v>0</v>
      </c>
      <c r="V103" s="116">
        <f t="shared" si="150"/>
        <v>0</v>
      </c>
      <c r="X103" s="115" t="str">
        <f t="shared" si="127"/>
        <v/>
      </c>
      <c r="Z103" s="112"/>
      <c r="AA103" s="112"/>
      <c r="AB103" s="112"/>
      <c r="AC103" s="112"/>
      <c r="AD103" s="112"/>
    </row>
    <row r="104" spans="1:30" ht="15.75" customHeight="1" outlineLevel="2" x14ac:dyDescent="0.35">
      <c r="A104" s="111"/>
      <c r="C104" s="111" t="s">
        <v>262</v>
      </c>
      <c r="D104" s="111" t="s">
        <v>263</v>
      </c>
      <c r="E104" s="112"/>
      <c r="F104" s="113"/>
      <c r="G104" s="114"/>
      <c r="H104" s="115"/>
      <c r="I104" s="115">
        <f t="shared" si="141"/>
        <v>0</v>
      </c>
      <c r="J104" s="115"/>
      <c r="K104" s="115"/>
      <c r="L104" s="115"/>
      <c r="M104" s="115">
        <f t="shared" si="142"/>
        <v>0</v>
      </c>
      <c r="N104" s="115">
        <f t="shared" si="143"/>
        <v>0</v>
      </c>
      <c r="O104" s="114">
        <f t="shared" si="144"/>
        <v>0</v>
      </c>
      <c r="P104" s="116">
        <f t="shared" si="145"/>
        <v>0</v>
      </c>
      <c r="Q104" s="116">
        <f t="shared" si="146"/>
        <v>0</v>
      </c>
      <c r="R104" s="116">
        <f t="shared" si="147"/>
        <v>0</v>
      </c>
      <c r="S104" s="116"/>
      <c r="T104" s="116">
        <f t="shared" si="148"/>
        <v>0</v>
      </c>
      <c r="U104" s="116">
        <f t="shared" si="149"/>
        <v>0</v>
      </c>
      <c r="V104" s="116">
        <f t="shared" si="150"/>
        <v>0</v>
      </c>
      <c r="X104" s="115" t="str">
        <f t="shared" si="127"/>
        <v/>
      </c>
      <c r="Z104" s="112"/>
      <c r="AA104" s="112"/>
      <c r="AB104" s="112"/>
      <c r="AC104" s="112"/>
      <c r="AD104" s="112"/>
    </row>
    <row r="105" spans="1:30" ht="15.75" customHeight="1" outlineLevel="2" x14ac:dyDescent="0.35">
      <c r="A105" s="111"/>
      <c r="C105" s="111" t="s">
        <v>264</v>
      </c>
      <c r="D105" s="111" t="s">
        <v>265</v>
      </c>
      <c r="E105" s="112"/>
      <c r="F105" s="113"/>
      <c r="G105" s="114"/>
      <c r="H105" s="115"/>
      <c r="I105" s="115">
        <f t="shared" si="141"/>
        <v>0</v>
      </c>
      <c r="J105" s="115"/>
      <c r="K105" s="115"/>
      <c r="L105" s="115"/>
      <c r="M105" s="115">
        <f t="shared" si="142"/>
        <v>0</v>
      </c>
      <c r="N105" s="115">
        <f t="shared" si="143"/>
        <v>0</v>
      </c>
      <c r="O105" s="114">
        <f t="shared" si="144"/>
        <v>0</v>
      </c>
      <c r="P105" s="116">
        <f t="shared" si="145"/>
        <v>0</v>
      </c>
      <c r="Q105" s="116">
        <f t="shared" si="146"/>
        <v>0</v>
      </c>
      <c r="R105" s="116">
        <f t="shared" si="147"/>
        <v>0</v>
      </c>
      <c r="S105" s="116"/>
      <c r="T105" s="116">
        <f t="shared" si="148"/>
        <v>0</v>
      </c>
      <c r="U105" s="116">
        <f t="shared" si="149"/>
        <v>0</v>
      </c>
      <c r="V105" s="116">
        <f t="shared" si="150"/>
        <v>0</v>
      </c>
      <c r="X105" s="115" t="str">
        <f t="shared" si="127"/>
        <v/>
      </c>
      <c r="Z105" s="112"/>
      <c r="AA105" s="112"/>
      <c r="AB105" s="112"/>
      <c r="AC105" s="112"/>
      <c r="AD105" s="112"/>
    </row>
    <row r="106" spans="1:30" ht="15.75" customHeight="1" outlineLevel="2" x14ac:dyDescent="0.35">
      <c r="A106" s="111"/>
      <c r="C106" s="111" t="s">
        <v>266</v>
      </c>
      <c r="D106" s="111" t="s">
        <v>267</v>
      </c>
      <c r="E106" s="112"/>
      <c r="F106" s="113"/>
      <c r="G106" s="114"/>
      <c r="H106" s="115"/>
      <c r="I106" s="115">
        <f t="shared" si="141"/>
        <v>0</v>
      </c>
      <c r="J106" s="115"/>
      <c r="K106" s="115"/>
      <c r="L106" s="115"/>
      <c r="M106" s="115">
        <f t="shared" si="142"/>
        <v>0</v>
      </c>
      <c r="N106" s="115">
        <f t="shared" si="143"/>
        <v>0</v>
      </c>
      <c r="O106" s="114">
        <f t="shared" si="144"/>
        <v>0</v>
      </c>
      <c r="P106" s="116">
        <f t="shared" si="145"/>
        <v>0</v>
      </c>
      <c r="Q106" s="116">
        <f t="shared" si="146"/>
        <v>0</v>
      </c>
      <c r="R106" s="116">
        <f t="shared" si="147"/>
        <v>0</v>
      </c>
      <c r="S106" s="116"/>
      <c r="T106" s="116">
        <f t="shared" si="148"/>
        <v>0</v>
      </c>
      <c r="U106" s="116">
        <f t="shared" si="149"/>
        <v>0</v>
      </c>
      <c r="V106" s="116">
        <f t="shared" si="150"/>
        <v>0</v>
      </c>
      <c r="X106" s="115" t="str">
        <f t="shared" si="127"/>
        <v/>
      </c>
      <c r="Z106" s="112"/>
      <c r="AA106" s="112"/>
      <c r="AB106" s="112"/>
      <c r="AC106" s="112"/>
      <c r="AD106" s="112"/>
    </row>
    <row r="107" spans="1:30" ht="15.75" customHeight="1" outlineLevel="1" x14ac:dyDescent="0.35">
      <c r="A107" s="118"/>
      <c r="C107" s="118" t="s">
        <v>268</v>
      </c>
      <c r="D107" s="118" t="s">
        <v>269</v>
      </c>
      <c r="E107" s="119"/>
      <c r="F107" s="120"/>
      <c r="G107" s="121"/>
      <c r="H107" s="122"/>
      <c r="I107" s="122"/>
      <c r="J107" s="122"/>
      <c r="K107" s="122"/>
      <c r="L107" s="122"/>
      <c r="M107" s="122"/>
      <c r="N107" s="122"/>
      <c r="O107" s="121">
        <f>G107*E107</f>
        <v>0</v>
      </c>
      <c r="P107" s="123">
        <f t="shared" si="145"/>
        <v>0</v>
      </c>
      <c r="Q107" s="123">
        <f t="shared" si="146"/>
        <v>0</v>
      </c>
      <c r="R107" s="123">
        <f t="shared" si="147"/>
        <v>0</v>
      </c>
      <c r="S107" s="123"/>
      <c r="T107" s="123">
        <f t="shared" si="148"/>
        <v>0</v>
      </c>
      <c r="U107" s="123">
        <f t="shared" si="149"/>
        <v>0</v>
      </c>
      <c r="V107" s="123">
        <f t="shared" si="150"/>
        <v>0</v>
      </c>
      <c r="X107" s="122" t="str">
        <f t="shared" si="127"/>
        <v/>
      </c>
      <c r="Z107" s="119"/>
      <c r="AA107" s="119"/>
      <c r="AB107" s="119"/>
      <c r="AC107" s="119"/>
      <c r="AD107" s="119"/>
    </row>
    <row r="108" spans="1:30" ht="15.75" customHeight="1" outlineLevel="2" x14ac:dyDescent="0.35">
      <c r="A108" s="111"/>
      <c r="C108" s="111" t="s">
        <v>270</v>
      </c>
      <c r="D108" s="111" t="s">
        <v>271</v>
      </c>
      <c r="E108" s="112"/>
      <c r="F108" s="113"/>
      <c r="G108" s="114"/>
      <c r="H108" s="115"/>
      <c r="I108" s="115">
        <f t="shared" si="141"/>
        <v>0</v>
      </c>
      <c r="J108" s="115"/>
      <c r="K108" s="115"/>
      <c r="L108" s="115"/>
      <c r="M108" s="115">
        <f t="shared" si="142"/>
        <v>0</v>
      </c>
      <c r="N108" s="115">
        <f t="shared" si="143"/>
        <v>0</v>
      </c>
      <c r="O108" s="114">
        <f t="shared" si="144"/>
        <v>0</v>
      </c>
      <c r="P108" s="116">
        <f t="shared" si="145"/>
        <v>0</v>
      </c>
      <c r="Q108" s="116">
        <f t="shared" si="146"/>
        <v>0</v>
      </c>
      <c r="R108" s="116">
        <f t="shared" si="147"/>
        <v>0</v>
      </c>
      <c r="S108" s="116"/>
      <c r="T108" s="116">
        <f t="shared" si="148"/>
        <v>0</v>
      </c>
      <c r="U108" s="116">
        <f t="shared" si="149"/>
        <v>0</v>
      </c>
      <c r="V108" s="116">
        <f t="shared" si="150"/>
        <v>0</v>
      </c>
      <c r="X108" s="115" t="str">
        <f t="shared" si="127"/>
        <v/>
      </c>
      <c r="Z108" s="112"/>
      <c r="AA108" s="112"/>
      <c r="AB108" s="112"/>
      <c r="AC108" s="112"/>
      <c r="AD108" s="112"/>
    </row>
    <row r="109" spans="1:30" ht="15.75" customHeight="1" outlineLevel="1" x14ac:dyDescent="0.35">
      <c r="A109" s="118"/>
      <c r="C109" s="118" t="s">
        <v>272</v>
      </c>
      <c r="D109" s="118" t="s">
        <v>273</v>
      </c>
      <c r="E109" s="119"/>
      <c r="F109" s="120" t="str">
        <f>IF(E109&lt;&gt;0,O109/E109,"")</f>
        <v/>
      </c>
      <c r="G109" s="121"/>
      <c r="H109" s="122"/>
      <c r="I109" s="122"/>
      <c r="J109" s="122"/>
      <c r="K109" s="122"/>
      <c r="L109" s="122"/>
      <c r="M109" s="122"/>
      <c r="N109" s="122"/>
      <c r="O109" s="121">
        <f t="shared" ref="O109:V109" si="151">SUBTOTAL(9,O110:O133)</f>
        <v>0</v>
      </c>
      <c r="P109" s="123">
        <f t="shared" si="151"/>
        <v>0</v>
      </c>
      <c r="Q109" s="123">
        <f t="shared" si="151"/>
        <v>0</v>
      </c>
      <c r="R109" s="123">
        <f t="shared" si="151"/>
        <v>0</v>
      </c>
      <c r="S109" s="123">
        <f t="shared" si="151"/>
        <v>0</v>
      </c>
      <c r="T109" s="123">
        <f t="shared" si="151"/>
        <v>0</v>
      </c>
      <c r="U109" s="123">
        <f t="shared" si="151"/>
        <v>0</v>
      </c>
      <c r="V109" s="123">
        <f t="shared" si="151"/>
        <v>0</v>
      </c>
      <c r="X109" s="122" t="str">
        <f t="shared" si="127"/>
        <v/>
      </c>
      <c r="Z109" s="119"/>
      <c r="AA109" s="119"/>
      <c r="AB109" s="119"/>
      <c r="AC109" s="119"/>
      <c r="AD109" s="119"/>
    </row>
    <row r="110" spans="1:30" ht="15.75" customHeight="1" outlineLevel="2" x14ac:dyDescent="0.35">
      <c r="A110" s="111"/>
      <c r="C110" s="111" t="s">
        <v>274</v>
      </c>
      <c r="D110" s="124" t="s">
        <v>275</v>
      </c>
      <c r="E110" s="112"/>
      <c r="F110" s="113"/>
      <c r="G110" s="114"/>
      <c r="H110" s="115"/>
      <c r="I110" s="115">
        <f t="shared" ref="I110:I133" si="152">G110*H110</f>
        <v>0</v>
      </c>
      <c r="J110" s="115"/>
      <c r="K110" s="115"/>
      <c r="L110" s="115"/>
      <c r="M110" s="115">
        <f t="shared" ref="M110:M133" si="153">SUM(I110:L110)*M$5</f>
        <v>0</v>
      </c>
      <c r="N110" s="115">
        <f t="shared" ref="N110:N133" si="154">SUM(I110:M110)*N$5</f>
        <v>0</v>
      </c>
      <c r="O110" s="114">
        <f t="shared" ref="O110:O133" si="155">G110*E110</f>
        <v>0</v>
      </c>
      <c r="P110" s="116">
        <f t="shared" ref="P110:P133" si="156">O110*H110</f>
        <v>0</v>
      </c>
      <c r="Q110" s="116">
        <f t="shared" ref="Q110:Q133" si="157">J110*E110</f>
        <v>0</v>
      </c>
      <c r="R110" s="116">
        <f t="shared" ref="R110:R133" si="158">K110*E110</f>
        <v>0</v>
      </c>
      <c r="S110" s="116"/>
      <c r="T110" s="116">
        <f t="shared" ref="T110:T133" si="159">L110*E110</f>
        <v>0</v>
      </c>
      <c r="U110" s="116">
        <f t="shared" ref="U110:U133" si="160">E110*(M110+N110)</f>
        <v>0</v>
      </c>
      <c r="V110" s="116">
        <f t="shared" ref="V110:V133" si="161">SUM(P110:U110)</f>
        <v>0</v>
      </c>
      <c r="X110" s="115" t="str">
        <f t="shared" si="127"/>
        <v/>
      </c>
      <c r="Z110" s="112">
        <v>2014</v>
      </c>
      <c r="AA110" s="112" t="s">
        <v>276</v>
      </c>
      <c r="AB110" s="112"/>
      <c r="AC110" s="112" t="s">
        <v>277</v>
      </c>
      <c r="AD110" s="112"/>
    </row>
    <row r="111" spans="1:30" ht="15.75" customHeight="1" outlineLevel="2" x14ac:dyDescent="0.35">
      <c r="A111" s="117"/>
      <c r="C111" s="117" t="s">
        <v>278</v>
      </c>
      <c r="D111" s="124" t="s">
        <v>279</v>
      </c>
      <c r="E111" s="112"/>
      <c r="F111" s="113"/>
      <c r="G111" s="114"/>
      <c r="H111" s="115"/>
      <c r="I111" s="115">
        <f t="shared" si="152"/>
        <v>0</v>
      </c>
      <c r="J111" s="115"/>
      <c r="K111" s="115"/>
      <c r="L111" s="115"/>
      <c r="M111" s="115">
        <f t="shared" si="153"/>
        <v>0</v>
      </c>
      <c r="N111" s="115">
        <f t="shared" si="154"/>
        <v>0</v>
      </c>
      <c r="O111" s="114">
        <f t="shared" si="155"/>
        <v>0</v>
      </c>
      <c r="P111" s="116">
        <f t="shared" si="156"/>
        <v>0</v>
      </c>
      <c r="Q111" s="116">
        <f t="shared" si="157"/>
        <v>0</v>
      </c>
      <c r="R111" s="116">
        <f t="shared" si="158"/>
        <v>0</v>
      </c>
      <c r="S111" s="116"/>
      <c r="T111" s="116">
        <f t="shared" si="159"/>
        <v>0</v>
      </c>
      <c r="U111" s="116">
        <f t="shared" si="160"/>
        <v>0</v>
      </c>
      <c r="V111" s="116">
        <f t="shared" si="161"/>
        <v>0</v>
      </c>
      <c r="X111" s="115" t="str">
        <f t="shared" si="127"/>
        <v/>
      </c>
      <c r="Z111" s="112">
        <v>2014</v>
      </c>
      <c r="AA111" s="112" t="s">
        <v>79</v>
      </c>
      <c r="AB111" s="112"/>
      <c r="AC111" s="112"/>
      <c r="AD111" s="112"/>
    </row>
    <row r="112" spans="1:30" ht="15.75" customHeight="1" outlineLevel="2" x14ac:dyDescent="0.35">
      <c r="A112" s="111"/>
      <c r="C112" s="111" t="s">
        <v>280</v>
      </c>
      <c r="D112" s="124" t="s">
        <v>281</v>
      </c>
      <c r="E112" s="112"/>
      <c r="F112" s="113"/>
      <c r="G112" s="114"/>
      <c r="H112" s="115"/>
      <c r="I112" s="115">
        <f t="shared" si="152"/>
        <v>0</v>
      </c>
      <c r="J112" s="115"/>
      <c r="K112" s="115"/>
      <c r="L112" s="115"/>
      <c r="M112" s="115">
        <f t="shared" si="153"/>
        <v>0</v>
      </c>
      <c r="N112" s="115">
        <f t="shared" si="154"/>
        <v>0</v>
      </c>
      <c r="O112" s="114">
        <f t="shared" si="155"/>
        <v>0</v>
      </c>
      <c r="P112" s="116">
        <f t="shared" si="156"/>
        <v>0</v>
      </c>
      <c r="Q112" s="116">
        <f t="shared" si="157"/>
        <v>0</v>
      </c>
      <c r="R112" s="116">
        <f t="shared" si="158"/>
        <v>0</v>
      </c>
      <c r="S112" s="116"/>
      <c r="T112" s="116">
        <f t="shared" si="159"/>
        <v>0</v>
      </c>
      <c r="U112" s="116">
        <f t="shared" si="160"/>
        <v>0</v>
      </c>
      <c r="V112" s="116">
        <f t="shared" si="161"/>
        <v>0</v>
      </c>
      <c r="X112" s="115" t="str">
        <f t="shared" si="127"/>
        <v/>
      </c>
      <c r="Z112" s="112">
        <v>2014</v>
      </c>
      <c r="AA112" s="112" t="s">
        <v>276</v>
      </c>
      <c r="AB112" s="112"/>
      <c r="AC112" s="112" t="s">
        <v>282</v>
      </c>
      <c r="AD112" s="112"/>
    </row>
    <row r="113" spans="1:30" ht="15.75" customHeight="1" outlineLevel="2" x14ac:dyDescent="0.35">
      <c r="A113" s="117"/>
      <c r="C113" s="117" t="s">
        <v>283</v>
      </c>
      <c r="D113" s="124" t="s">
        <v>284</v>
      </c>
      <c r="E113" s="112"/>
      <c r="F113" s="113"/>
      <c r="G113" s="114"/>
      <c r="H113" s="115"/>
      <c r="I113" s="115">
        <f t="shared" si="152"/>
        <v>0</v>
      </c>
      <c r="J113" s="115"/>
      <c r="K113" s="115"/>
      <c r="L113" s="115"/>
      <c r="M113" s="115">
        <f t="shared" si="153"/>
        <v>0</v>
      </c>
      <c r="N113" s="115">
        <f t="shared" si="154"/>
        <v>0</v>
      </c>
      <c r="O113" s="114">
        <f t="shared" si="155"/>
        <v>0</v>
      </c>
      <c r="P113" s="116">
        <f t="shared" si="156"/>
        <v>0</v>
      </c>
      <c r="Q113" s="116">
        <f t="shared" si="157"/>
        <v>0</v>
      </c>
      <c r="R113" s="116">
        <f t="shared" si="158"/>
        <v>0</v>
      </c>
      <c r="S113" s="116"/>
      <c r="T113" s="116">
        <f t="shared" si="159"/>
        <v>0</v>
      </c>
      <c r="U113" s="116">
        <f t="shared" si="160"/>
        <v>0</v>
      </c>
      <c r="V113" s="116">
        <f t="shared" si="161"/>
        <v>0</v>
      </c>
      <c r="X113" s="115" t="str">
        <f t="shared" si="127"/>
        <v/>
      </c>
      <c r="Z113" s="112">
        <v>2014</v>
      </c>
      <c r="AA113" s="112" t="s">
        <v>79</v>
      </c>
      <c r="AB113" s="112"/>
      <c r="AC113" s="112"/>
      <c r="AD113" s="112"/>
    </row>
    <row r="114" spans="1:30" ht="15.75" customHeight="1" outlineLevel="2" x14ac:dyDescent="0.35">
      <c r="A114" s="111"/>
      <c r="C114" s="111" t="s">
        <v>285</v>
      </c>
      <c r="D114" s="124" t="s">
        <v>286</v>
      </c>
      <c r="E114" s="112"/>
      <c r="F114" s="113"/>
      <c r="G114" s="114"/>
      <c r="H114" s="115"/>
      <c r="I114" s="115">
        <f t="shared" ref="I114:I125" si="162">G114*H114</f>
        <v>0</v>
      </c>
      <c r="J114" s="115"/>
      <c r="K114" s="115"/>
      <c r="L114" s="115"/>
      <c r="M114" s="115">
        <f t="shared" ref="M114:M125" si="163">SUM(I114:L114)*M$5</f>
        <v>0</v>
      </c>
      <c r="N114" s="115">
        <f t="shared" ref="N114:N125" si="164">SUM(I114:M114)*N$5</f>
        <v>0</v>
      </c>
      <c r="O114" s="114">
        <f t="shared" ref="O114:O125" si="165">G114*E114</f>
        <v>0</v>
      </c>
      <c r="P114" s="116">
        <f t="shared" ref="P114:P125" si="166">O114*H114</f>
        <v>0</v>
      </c>
      <c r="Q114" s="116">
        <f t="shared" ref="Q114:Q125" si="167">J114*E114</f>
        <v>0</v>
      </c>
      <c r="R114" s="116">
        <f t="shared" ref="R114:R125" si="168">K114*E114</f>
        <v>0</v>
      </c>
      <c r="S114" s="116"/>
      <c r="T114" s="116">
        <f t="shared" ref="T114:T125" si="169">L114*E114</f>
        <v>0</v>
      </c>
      <c r="U114" s="116">
        <f t="shared" ref="U114:U125" si="170">E114*(M114+N114)</f>
        <v>0</v>
      </c>
      <c r="V114" s="116">
        <f t="shared" ref="V114:V125" si="171">SUM(P114:U114)</f>
        <v>0</v>
      </c>
      <c r="X114" s="115" t="str">
        <f t="shared" ref="X114:X125" si="172">IF(V114&lt;&gt;0,"x","")</f>
        <v/>
      </c>
      <c r="Z114" s="112">
        <v>2014</v>
      </c>
      <c r="AA114" s="112" t="s">
        <v>276</v>
      </c>
      <c r="AB114" s="112"/>
      <c r="AC114" s="112" t="s">
        <v>287</v>
      </c>
      <c r="AD114" s="112"/>
    </row>
    <row r="115" spans="1:30" ht="15.75" customHeight="1" outlineLevel="2" x14ac:dyDescent="0.35">
      <c r="A115" s="117"/>
      <c r="C115" s="117" t="s">
        <v>288</v>
      </c>
      <c r="D115" s="124" t="s">
        <v>289</v>
      </c>
      <c r="E115" s="112"/>
      <c r="F115" s="113"/>
      <c r="G115" s="114"/>
      <c r="H115" s="115"/>
      <c r="I115" s="115">
        <f t="shared" si="162"/>
        <v>0</v>
      </c>
      <c r="J115" s="115"/>
      <c r="K115" s="115"/>
      <c r="L115" s="115"/>
      <c r="M115" s="115">
        <f t="shared" si="163"/>
        <v>0</v>
      </c>
      <c r="N115" s="115">
        <f t="shared" si="164"/>
        <v>0</v>
      </c>
      <c r="O115" s="114">
        <f t="shared" si="165"/>
        <v>0</v>
      </c>
      <c r="P115" s="116">
        <f t="shared" si="166"/>
        <v>0</v>
      </c>
      <c r="Q115" s="116">
        <f t="shared" si="167"/>
        <v>0</v>
      </c>
      <c r="R115" s="116">
        <f t="shared" si="168"/>
        <v>0</v>
      </c>
      <c r="S115" s="116"/>
      <c r="T115" s="116">
        <f t="shared" si="169"/>
        <v>0</v>
      </c>
      <c r="U115" s="116">
        <f t="shared" si="170"/>
        <v>0</v>
      </c>
      <c r="V115" s="116">
        <f t="shared" si="171"/>
        <v>0</v>
      </c>
      <c r="X115" s="115" t="str">
        <f t="shared" si="172"/>
        <v/>
      </c>
      <c r="Z115" s="112">
        <v>2014</v>
      </c>
      <c r="AA115" s="112" t="s">
        <v>79</v>
      </c>
      <c r="AB115" s="112"/>
      <c r="AC115" s="112"/>
      <c r="AD115" s="112"/>
    </row>
    <row r="116" spans="1:30" ht="15.75" customHeight="1" outlineLevel="2" x14ac:dyDescent="0.35">
      <c r="A116" s="111"/>
      <c r="C116" s="111" t="s">
        <v>290</v>
      </c>
      <c r="D116" s="124" t="s">
        <v>291</v>
      </c>
      <c r="E116" s="112"/>
      <c r="F116" s="113"/>
      <c r="G116" s="114"/>
      <c r="H116" s="115"/>
      <c r="I116" s="115">
        <f t="shared" si="162"/>
        <v>0</v>
      </c>
      <c r="J116" s="115"/>
      <c r="K116" s="115"/>
      <c r="L116" s="115"/>
      <c r="M116" s="115">
        <f t="shared" si="163"/>
        <v>0</v>
      </c>
      <c r="N116" s="115">
        <f t="shared" si="164"/>
        <v>0</v>
      </c>
      <c r="O116" s="114">
        <f t="shared" si="165"/>
        <v>0</v>
      </c>
      <c r="P116" s="116">
        <f t="shared" si="166"/>
        <v>0</v>
      </c>
      <c r="Q116" s="116">
        <f t="shared" si="167"/>
        <v>0</v>
      </c>
      <c r="R116" s="116">
        <f t="shared" si="168"/>
        <v>0</v>
      </c>
      <c r="S116" s="116"/>
      <c r="T116" s="116">
        <f t="shared" si="169"/>
        <v>0</v>
      </c>
      <c r="U116" s="116">
        <f t="shared" si="170"/>
        <v>0</v>
      </c>
      <c r="V116" s="116">
        <f t="shared" si="171"/>
        <v>0</v>
      </c>
      <c r="X116" s="115" t="str">
        <f t="shared" si="172"/>
        <v/>
      </c>
      <c r="Z116" s="112">
        <v>2014</v>
      </c>
      <c r="AA116" s="112" t="s">
        <v>276</v>
      </c>
      <c r="AB116" s="112"/>
      <c r="AC116" s="112" t="s">
        <v>292</v>
      </c>
      <c r="AD116" s="112"/>
    </row>
    <row r="117" spans="1:30" ht="15.75" customHeight="1" outlineLevel="2" x14ac:dyDescent="0.35">
      <c r="A117" s="117"/>
      <c r="C117" s="117" t="s">
        <v>293</v>
      </c>
      <c r="D117" s="124" t="s">
        <v>294</v>
      </c>
      <c r="E117" s="112"/>
      <c r="F117" s="113"/>
      <c r="G117" s="114"/>
      <c r="H117" s="115"/>
      <c r="I117" s="115">
        <f t="shared" si="162"/>
        <v>0</v>
      </c>
      <c r="J117" s="115"/>
      <c r="K117" s="115"/>
      <c r="L117" s="115"/>
      <c r="M117" s="115">
        <f t="shared" si="163"/>
        <v>0</v>
      </c>
      <c r="N117" s="115">
        <f t="shared" si="164"/>
        <v>0</v>
      </c>
      <c r="O117" s="114">
        <f t="shared" si="165"/>
        <v>0</v>
      </c>
      <c r="P117" s="116">
        <f t="shared" si="166"/>
        <v>0</v>
      </c>
      <c r="Q117" s="116">
        <f t="shared" si="167"/>
        <v>0</v>
      </c>
      <c r="R117" s="116">
        <f t="shared" si="168"/>
        <v>0</v>
      </c>
      <c r="S117" s="116"/>
      <c r="T117" s="116">
        <f t="shared" si="169"/>
        <v>0</v>
      </c>
      <c r="U117" s="116">
        <f t="shared" si="170"/>
        <v>0</v>
      </c>
      <c r="V117" s="116">
        <f t="shared" si="171"/>
        <v>0</v>
      </c>
      <c r="X117" s="115" t="str">
        <f t="shared" si="172"/>
        <v/>
      </c>
      <c r="Z117" s="112">
        <v>2014</v>
      </c>
      <c r="AA117" s="112" t="s">
        <v>79</v>
      </c>
      <c r="AB117" s="112"/>
      <c r="AC117" s="112"/>
      <c r="AD117" s="112"/>
    </row>
    <row r="118" spans="1:30" ht="15.75" customHeight="1" outlineLevel="2" x14ac:dyDescent="0.35">
      <c r="A118" s="111"/>
      <c r="C118" s="111" t="s">
        <v>295</v>
      </c>
      <c r="D118" s="124" t="s">
        <v>296</v>
      </c>
      <c r="E118" s="112"/>
      <c r="F118" s="113"/>
      <c r="G118" s="114"/>
      <c r="H118" s="115"/>
      <c r="I118" s="115">
        <f t="shared" si="162"/>
        <v>0</v>
      </c>
      <c r="J118" s="115"/>
      <c r="K118" s="115"/>
      <c r="L118" s="115"/>
      <c r="M118" s="115">
        <f t="shared" si="163"/>
        <v>0</v>
      </c>
      <c r="N118" s="115">
        <f t="shared" si="164"/>
        <v>0</v>
      </c>
      <c r="O118" s="114">
        <f t="shared" si="165"/>
        <v>0</v>
      </c>
      <c r="P118" s="116">
        <f t="shared" si="166"/>
        <v>0</v>
      </c>
      <c r="Q118" s="116">
        <f t="shared" si="167"/>
        <v>0</v>
      </c>
      <c r="R118" s="116">
        <f t="shared" si="168"/>
        <v>0</v>
      </c>
      <c r="S118" s="116"/>
      <c r="T118" s="116">
        <f t="shared" si="169"/>
        <v>0</v>
      </c>
      <c r="U118" s="116">
        <f t="shared" si="170"/>
        <v>0</v>
      </c>
      <c r="V118" s="116">
        <f t="shared" si="171"/>
        <v>0</v>
      </c>
      <c r="X118" s="115" t="str">
        <f t="shared" si="172"/>
        <v/>
      </c>
      <c r="Z118" s="112">
        <v>2014</v>
      </c>
      <c r="AA118" s="112" t="s">
        <v>276</v>
      </c>
      <c r="AB118" s="112"/>
      <c r="AC118" s="112" t="s">
        <v>297</v>
      </c>
      <c r="AD118" s="112"/>
    </row>
    <row r="119" spans="1:30" ht="15.75" customHeight="1" outlineLevel="2" x14ac:dyDescent="0.35">
      <c r="A119" s="117"/>
      <c r="C119" s="117" t="s">
        <v>298</v>
      </c>
      <c r="D119" s="124" t="s">
        <v>299</v>
      </c>
      <c r="E119" s="112"/>
      <c r="F119" s="113"/>
      <c r="G119" s="114"/>
      <c r="H119" s="115"/>
      <c r="I119" s="115">
        <f t="shared" si="162"/>
        <v>0</v>
      </c>
      <c r="J119" s="115"/>
      <c r="K119" s="115"/>
      <c r="L119" s="115"/>
      <c r="M119" s="115">
        <f t="shared" si="163"/>
        <v>0</v>
      </c>
      <c r="N119" s="115">
        <f t="shared" si="164"/>
        <v>0</v>
      </c>
      <c r="O119" s="114">
        <f t="shared" si="165"/>
        <v>0</v>
      </c>
      <c r="P119" s="116">
        <f t="shared" si="166"/>
        <v>0</v>
      </c>
      <c r="Q119" s="116">
        <f t="shared" si="167"/>
        <v>0</v>
      </c>
      <c r="R119" s="116">
        <f t="shared" si="168"/>
        <v>0</v>
      </c>
      <c r="S119" s="116"/>
      <c r="T119" s="116">
        <f t="shared" si="169"/>
        <v>0</v>
      </c>
      <c r="U119" s="116">
        <f t="shared" si="170"/>
        <v>0</v>
      </c>
      <c r="V119" s="116">
        <f t="shared" si="171"/>
        <v>0</v>
      </c>
      <c r="X119" s="115" t="str">
        <f t="shared" si="172"/>
        <v/>
      </c>
      <c r="Z119" s="112">
        <v>2014</v>
      </c>
      <c r="AA119" s="112" t="s">
        <v>79</v>
      </c>
      <c r="AB119" s="112"/>
      <c r="AC119" s="112"/>
      <c r="AD119" s="112"/>
    </row>
    <row r="120" spans="1:30" ht="15.75" customHeight="1" outlineLevel="2" x14ac:dyDescent="0.35">
      <c r="A120" s="111"/>
      <c r="C120" s="111" t="s">
        <v>300</v>
      </c>
      <c r="D120" s="124" t="s">
        <v>301</v>
      </c>
      <c r="E120" s="112"/>
      <c r="F120" s="113"/>
      <c r="G120" s="114"/>
      <c r="H120" s="115"/>
      <c r="I120" s="115">
        <f t="shared" si="162"/>
        <v>0</v>
      </c>
      <c r="J120" s="115"/>
      <c r="K120" s="115"/>
      <c r="L120" s="115"/>
      <c r="M120" s="115">
        <f t="shared" si="163"/>
        <v>0</v>
      </c>
      <c r="N120" s="115">
        <f t="shared" si="164"/>
        <v>0</v>
      </c>
      <c r="O120" s="114">
        <f t="shared" si="165"/>
        <v>0</v>
      </c>
      <c r="P120" s="116">
        <f t="shared" si="166"/>
        <v>0</v>
      </c>
      <c r="Q120" s="116">
        <f t="shared" si="167"/>
        <v>0</v>
      </c>
      <c r="R120" s="116">
        <f t="shared" si="168"/>
        <v>0</v>
      </c>
      <c r="S120" s="116"/>
      <c r="T120" s="116">
        <f t="shared" si="169"/>
        <v>0</v>
      </c>
      <c r="U120" s="116">
        <f t="shared" si="170"/>
        <v>0</v>
      </c>
      <c r="V120" s="116">
        <f t="shared" si="171"/>
        <v>0</v>
      </c>
      <c r="X120" s="115" t="str">
        <f t="shared" si="172"/>
        <v/>
      </c>
      <c r="Z120" s="112">
        <v>2014</v>
      </c>
      <c r="AA120" s="112" t="s">
        <v>276</v>
      </c>
      <c r="AB120" s="112"/>
      <c r="AC120" s="112" t="s">
        <v>302</v>
      </c>
      <c r="AD120" s="112"/>
    </row>
    <row r="121" spans="1:30" ht="15.75" customHeight="1" outlineLevel="2" x14ac:dyDescent="0.35">
      <c r="A121" s="117"/>
      <c r="C121" s="117" t="s">
        <v>303</v>
      </c>
      <c r="D121" s="124" t="s">
        <v>304</v>
      </c>
      <c r="E121" s="112"/>
      <c r="F121" s="113"/>
      <c r="G121" s="114"/>
      <c r="H121" s="115"/>
      <c r="I121" s="115">
        <f t="shared" si="162"/>
        <v>0</v>
      </c>
      <c r="J121" s="115"/>
      <c r="K121" s="115"/>
      <c r="L121" s="115"/>
      <c r="M121" s="115">
        <f t="shared" si="163"/>
        <v>0</v>
      </c>
      <c r="N121" s="115">
        <f t="shared" si="164"/>
        <v>0</v>
      </c>
      <c r="O121" s="114">
        <f t="shared" si="165"/>
        <v>0</v>
      </c>
      <c r="P121" s="116">
        <f t="shared" si="166"/>
        <v>0</v>
      </c>
      <c r="Q121" s="116">
        <f t="shared" si="167"/>
        <v>0</v>
      </c>
      <c r="R121" s="116">
        <f t="shared" si="168"/>
        <v>0</v>
      </c>
      <c r="S121" s="116"/>
      <c r="T121" s="116">
        <f t="shared" si="169"/>
        <v>0</v>
      </c>
      <c r="U121" s="116">
        <f t="shared" si="170"/>
        <v>0</v>
      </c>
      <c r="V121" s="116">
        <f t="shared" si="171"/>
        <v>0</v>
      </c>
      <c r="X121" s="115" t="str">
        <f t="shared" si="172"/>
        <v/>
      </c>
      <c r="Z121" s="112">
        <v>2014</v>
      </c>
      <c r="AA121" s="112" t="s">
        <v>79</v>
      </c>
      <c r="AB121" s="112"/>
      <c r="AC121" s="112"/>
      <c r="AD121" s="112"/>
    </row>
    <row r="122" spans="1:30" ht="15.75" customHeight="1" outlineLevel="2" x14ac:dyDescent="0.35">
      <c r="A122" s="117"/>
      <c r="C122" s="117" t="s">
        <v>305</v>
      </c>
      <c r="D122" s="124" t="s">
        <v>306</v>
      </c>
      <c r="E122" s="112"/>
      <c r="F122" s="113"/>
      <c r="G122" s="114"/>
      <c r="H122" s="115"/>
      <c r="I122" s="115">
        <f t="shared" si="162"/>
        <v>0</v>
      </c>
      <c r="J122" s="115"/>
      <c r="K122" s="115"/>
      <c r="L122" s="115"/>
      <c r="M122" s="115">
        <f t="shared" si="163"/>
        <v>0</v>
      </c>
      <c r="N122" s="115">
        <f t="shared" si="164"/>
        <v>0</v>
      </c>
      <c r="O122" s="114">
        <f t="shared" si="165"/>
        <v>0</v>
      </c>
      <c r="P122" s="116">
        <f t="shared" si="166"/>
        <v>0</v>
      </c>
      <c r="Q122" s="116">
        <f t="shared" si="167"/>
        <v>0</v>
      </c>
      <c r="R122" s="116">
        <f t="shared" si="168"/>
        <v>0</v>
      </c>
      <c r="S122" s="116"/>
      <c r="T122" s="116">
        <f t="shared" si="169"/>
        <v>0</v>
      </c>
      <c r="U122" s="116">
        <f t="shared" si="170"/>
        <v>0</v>
      </c>
      <c r="V122" s="116">
        <f t="shared" si="171"/>
        <v>0</v>
      </c>
      <c r="X122" s="115" t="str">
        <f t="shared" si="172"/>
        <v/>
      </c>
      <c r="Z122" s="112">
        <v>2014</v>
      </c>
      <c r="AA122" s="112" t="s">
        <v>79</v>
      </c>
      <c r="AB122" s="112"/>
      <c r="AC122" s="112"/>
      <c r="AD122" s="112"/>
    </row>
    <row r="123" spans="1:30" ht="15.75" customHeight="1" outlineLevel="2" x14ac:dyDescent="0.35">
      <c r="A123" s="117"/>
      <c r="C123" s="117" t="s">
        <v>307</v>
      </c>
      <c r="D123" s="124" t="s">
        <v>308</v>
      </c>
      <c r="E123" s="112"/>
      <c r="F123" s="113"/>
      <c r="G123" s="114"/>
      <c r="H123" s="115"/>
      <c r="I123" s="115">
        <f t="shared" si="162"/>
        <v>0</v>
      </c>
      <c r="J123" s="115"/>
      <c r="K123" s="115"/>
      <c r="L123" s="115"/>
      <c r="M123" s="115">
        <f t="shared" si="163"/>
        <v>0</v>
      </c>
      <c r="N123" s="115">
        <f t="shared" si="164"/>
        <v>0</v>
      </c>
      <c r="O123" s="114">
        <f t="shared" si="165"/>
        <v>0</v>
      </c>
      <c r="P123" s="116">
        <f t="shared" si="166"/>
        <v>0</v>
      </c>
      <c r="Q123" s="116">
        <f t="shared" si="167"/>
        <v>0</v>
      </c>
      <c r="R123" s="116">
        <f t="shared" si="168"/>
        <v>0</v>
      </c>
      <c r="S123" s="116"/>
      <c r="T123" s="116">
        <f t="shared" si="169"/>
        <v>0</v>
      </c>
      <c r="U123" s="116">
        <f t="shared" si="170"/>
        <v>0</v>
      </c>
      <c r="V123" s="116">
        <f t="shared" si="171"/>
        <v>0</v>
      </c>
      <c r="X123" s="115" t="str">
        <f t="shared" si="172"/>
        <v/>
      </c>
      <c r="Z123" s="112">
        <v>2014</v>
      </c>
      <c r="AA123" s="112" t="s">
        <v>79</v>
      </c>
      <c r="AB123" s="112"/>
      <c r="AC123" s="112"/>
      <c r="AD123" s="112"/>
    </row>
    <row r="124" spans="1:30" ht="15.75" customHeight="1" outlineLevel="2" x14ac:dyDescent="0.35">
      <c r="A124" s="111"/>
      <c r="C124" s="111" t="s">
        <v>309</v>
      </c>
      <c r="D124" s="124" t="s">
        <v>310</v>
      </c>
      <c r="E124" s="112"/>
      <c r="F124" s="113"/>
      <c r="G124" s="114"/>
      <c r="H124" s="115"/>
      <c r="I124" s="115">
        <f t="shared" si="162"/>
        <v>0</v>
      </c>
      <c r="J124" s="115"/>
      <c r="K124" s="115"/>
      <c r="L124" s="115"/>
      <c r="M124" s="115">
        <f t="shared" si="163"/>
        <v>0</v>
      </c>
      <c r="N124" s="115">
        <f t="shared" si="164"/>
        <v>0</v>
      </c>
      <c r="O124" s="114">
        <f t="shared" si="165"/>
        <v>0</v>
      </c>
      <c r="P124" s="116">
        <f t="shared" si="166"/>
        <v>0</v>
      </c>
      <c r="Q124" s="116">
        <f t="shared" si="167"/>
        <v>0</v>
      </c>
      <c r="R124" s="116">
        <f t="shared" si="168"/>
        <v>0</v>
      </c>
      <c r="S124" s="116"/>
      <c r="T124" s="116">
        <f t="shared" si="169"/>
        <v>0</v>
      </c>
      <c r="U124" s="116">
        <f t="shared" si="170"/>
        <v>0</v>
      </c>
      <c r="V124" s="116">
        <f t="shared" si="171"/>
        <v>0</v>
      </c>
      <c r="X124" s="115" t="str">
        <f t="shared" si="172"/>
        <v/>
      </c>
      <c r="Z124" s="112">
        <v>2014</v>
      </c>
      <c r="AA124" s="112" t="s">
        <v>276</v>
      </c>
      <c r="AB124" s="112"/>
      <c r="AC124" s="112" t="s">
        <v>311</v>
      </c>
      <c r="AD124" s="112"/>
    </row>
    <row r="125" spans="1:30" ht="15.75" customHeight="1" outlineLevel="2" x14ac:dyDescent="0.35">
      <c r="A125" s="117"/>
      <c r="C125" s="117" t="s">
        <v>312</v>
      </c>
      <c r="D125" s="124" t="s">
        <v>313</v>
      </c>
      <c r="E125" s="112"/>
      <c r="F125" s="113"/>
      <c r="G125" s="114"/>
      <c r="H125" s="115"/>
      <c r="I125" s="115">
        <f t="shared" si="162"/>
        <v>0</v>
      </c>
      <c r="J125" s="115"/>
      <c r="K125" s="115"/>
      <c r="L125" s="115"/>
      <c r="M125" s="115">
        <f t="shared" si="163"/>
        <v>0</v>
      </c>
      <c r="N125" s="115">
        <f t="shared" si="164"/>
        <v>0</v>
      </c>
      <c r="O125" s="114">
        <f t="shared" si="165"/>
        <v>0</v>
      </c>
      <c r="P125" s="116">
        <f t="shared" si="166"/>
        <v>0</v>
      </c>
      <c r="Q125" s="116">
        <f t="shared" si="167"/>
        <v>0</v>
      </c>
      <c r="R125" s="116">
        <f t="shared" si="168"/>
        <v>0</v>
      </c>
      <c r="S125" s="116"/>
      <c r="T125" s="116">
        <f t="shared" si="169"/>
        <v>0</v>
      </c>
      <c r="U125" s="116">
        <f t="shared" si="170"/>
        <v>0</v>
      </c>
      <c r="V125" s="116">
        <f t="shared" si="171"/>
        <v>0</v>
      </c>
      <c r="X125" s="115" t="str">
        <f t="shared" si="172"/>
        <v/>
      </c>
      <c r="Z125" s="112">
        <v>2014</v>
      </c>
      <c r="AA125" s="112" t="s">
        <v>79</v>
      </c>
      <c r="AB125" s="112"/>
      <c r="AC125" s="112"/>
      <c r="AD125" s="112"/>
    </row>
    <row r="126" spans="1:30" ht="15.75" customHeight="1" outlineLevel="2" x14ac:dyDescent="0.35">
      <c r="A126" s="111"/>
      <c r="C126" s="111" t="s">
        <v>314</v>
      </c>
      <c r="D126" s="124" t="s">
        <v>315</v>
      </c>
      <c r="E126" s="112"/>
      <c r="F126" s="113"/>
      <c r="G126" s="114"/>
      <c r="H126" s="115"/>
      <c r="I126" s="115">
        <f t="shared" si="152"/>
        <v>0</v>
      </c>
      <c r="J126" s="115"/>
      <c r="K126" s="115"/>
      <c r="L126" s="115"/>
      <c r="M126" s="115">
        <f t="shared" si="153"/>
        <v>0</v>
      </c>
      <c r="N126" s="115">
        <f t="shared" si="154"/>
        <v>0</v>
      </c>
      <c r="O126" s="114">
        <f t="shared" si="155"/>
        <v>0</v>
      </c>
      <c r="P126" s="116">
        <f t="shared" si="156"/>
        <v>0</v>
      </c>
      <c r="Q126" s="116">
        <f t="shared" si="157"/>
        <v>0</v>
      </c>
      <c r="R126" s="116">
        <f t="shared" si="158"/>
        <v>0</v>
      </c>
      <c r="S126" s="116"/>
      <c r="T126" s="116">
        <f t="shared" si="159"/>
        <v>0</v>
      </c>
      <c r="U126" s="116">
        <f t="shared" si="160"/>
        <v>0</v>
      </c>
      <c r="V126" s="116">
        <f t="shared" si="161"/>
        <v>0</v>
      </c>
      <c r="X126" s="115" t="str">
        <f t="shared" si="127"/>
        <v/>
      </c>
      <c r="Z126" s="112">
        <v>2014</v>
      </c>
      <c r="AA126" s="112" t="s">
        <v>276</v>
      </c>
      <c r="AB126" s="112"/>
      <c r="AC126" s="112" t="s">
        <v>316</v>
      </c>
      <c r="AD126" s="112"/>
    </row>
    <row r="127" spans="1:30" ht="15.75" customHeight="1" outlineLevel="2" x14ac:dyDescent="0.35">
      <c r="A127" s="117"/>
      <c r="C127" s="117" t="s">
        <v>317</v>
      </c>
      <c r="D127" s="124" t="s">
        <v>318</v>
      </c>
      <c r="E127" s="112"/>
      <c r="F127" s="113"/>
      <c r="G127" s="114"/>
      <c r="H127" s="115"/>
      <c r="I127" s="115">
        <f t="shared" si="152"/>
        <v>0</v>
      </c>
      <c r="J127" s="115"/>
      <c r="K127" s="115"/>
      <c r="L127" s="115"/>
      <c r="M127" s="115">
        <f t="shared" si="153"/>
        <v>0</v>
      </c>
      <c r="N127" s="115">
        <f t="shared" si="154"/>
        <v>0</v>
      </c>
      <c r="O127" s="114">
        <f t="shared" si="155"/>
        <v>0</v>
      </c>
      <c r="P127" s="116">
        <f t="shared" si="156"/>
        <v>0</v>
      </c>
      <c r="Q127" s="116">
        <f t="shared" si="157"/>
        <v>0</v>
      </c>
      <c r="R127" s="116">
        <f t="shared" si="158"/>
        <v>0</v>
      </c>
      <c r="S127" s="116"/>
      <c r="T127" s="116">
        <f t="shared" si="159"/>
        <v>0</v>
      </c>
      <c r="U127" s="116">
        <f t="shared" si="160"/>
        <v>0</v>
      </c>
      <c r="V127" s="116">
        <f t="shared" si="161"/>
        <v>0</v>
      </c>
      <c r="X127" s="115" t="str">
        <f t="shared" si="127"/>
        <v/>
      </c>
      <c r="Z127" s="112">
        <v>2014</v>
      </c>
      <c r="AA127" s="112" t="s">
        <v>79</v>
      </c>
      <c r="AB127" s="112"/>
      <c r="AC127" s="112"/>
      <c r="AD127" s="112"/>
    </row>
    <row r="128" spans="1:30" ht="15.75" customHeight="1" outlineLevel="2" x14ac:dyDescent="0.35">
      <c r="A128" s="111"/>
      <c r="C128" s="111" t="s">
        <v>319</v>
      </c>
      <c r="D128" s="124" t="s">
        <v>320</v>
      </c>
      <c r="E128" s="112"/>
      <c r="F128" s="113"/>
      <c r="G128" s="114"/>
      <c r="H128" s="115"/>
      <c r="I128" s="115">
        <f t="shared" si="152"/>
        <v>0</v>
      </c>
      <c r="J128" s="115"/>
      <c r="K128" s="115"/>
      <c r="L128" s="115"/>
      <c r="M128" s="115">
        <f t="shared" si="153"/>
        <v>0</v>
      </c>
      <c r="N128" s="115">
        <f t="shared" si="154"/>
        <v>0</v>
      </c>
      <c r="O128" s="114">
        <f t="shared" si="155"/>
        <v>0</v>
      </c>
      <c r="P128" s="116">
        <f t="shared" si="156"/>
        <v>0</v>
      </c>
      <c r="Q128" s="116">
        <f t="shared" si="157"/>
        <v>0</v>
      </c>
      <c r="R128" s="116">
        <f t="shared" si="158"/>
        <v>0</v>
      </c>
      <c r="S128" s="116"/>
      <c r="T128" s="116">
        <f t="shared" si="159"/>
        <v>0</v>
      </c>
      <c r="U128" s="116">
        <f t="shared" si="160"/>
        <v>0</v>
      </c>
      <c r="V128" s="116">
        <f t="shared" si="161"/>
        <v>0</v>
      </c>
      <c r="X128" s="115" t="str">
        <f t="shared" si="127"/>
        <v/>
      </c>
      <c r="Z128" s="112">
        <v>2014</v>
      </c>
      <c r="AA128" s="112" t="s">
        <v>276</v>
      </c>
      <c r="AB128" s="112"/>
      <c r="AC128" s="112" t="s">
        <v>321</v>
      </c>
      <c r="AD128" s="112"/>
    </row>
    <row r="129" spans="1:30" ht="15.75" customHeight="1" outlineLevel="2" x14ac:dyDescent="0.35">
      <c r="A129" s="111"/>
      <c r="C129" s="111" t="s">
        <v>322</v>
      </c>
      <c r="D129" s="124" t="s">
        <v>323</v>
      </c>
      <c r="E129" s="112"/>
      <c r="F129" s="113"/>
      <c r="G129" s="114"/>
      <c r="H129" s="115"/>
      <c r="I129" s="115">
        <f t="shared" si="152"/>
        <v>0</v>
      </c>
      <c r="J129" s="115"/>
      <c r="K129" s="115"/>
      <c r="L129" s="115"/>
      <c r="M129" s="115">
        <f t="shared" si="153"/>
        <v>0</v>
      </c>
      <c r="N129" s="115">
        <f t="shared" si="154"/>
        <v>0</v>
      </c>
      <c r="O129" s="114">
        <f t="shared" si="155"/>
        <v>0</v>
      </c>
      <c r="P129" s="116">
        <f t="shared" si="156"/>
        <v>0</v>
      </c>
      <c r="Q129" s="116">
        <f t="shared" si="157"/>
        <v>0</v>
      </c>
      <c r="R129" s="116">
        <f t="shared" si="158"/>
        <v>0</v>
      </c>
      <c r="S129" s="116"/>
      <c r="T129" s="116">
        <f t="shared" si="159"/>
        <v>0</v>
      </c>
      <c r="U129" s="116">
        <f t="shared" si="160"/>
        <v>0</v>
      </c>
      <c r="V129" s="116">
        <f t="shared" si="161"/>
        <v>0</v>
      </c>
      <c r="X129" s="115" t="str">
        <f t="shared" si="127"/>
        <v/>
      </c>
      <c r="Z129" s="112"/>
      <c r="AA129" s="112"/>
      <c r="AB129" s="112"/>
      <c r="AC129" s="112"/>
      <c r="AD129" s="112"/>
    </row>
    <row r="130" spans="1:30" ht="15.75" customHeight="1" outlineLevel="2" x14ac:dyDescent="0.35">
      <c r="A130" s="117"/>
      <c r="C130" s="117" t="s">
        <v>324</v>
      </c>
      <c r="D130" s="124" t="s">
        <v>325</v>
      </c>
      <c r="E130" s="112"/>
      <c r="F130" s="113"/>
      <c r="G130" s="114"/>
      <c r="H130" s="115"/>
      <c r="I130" s="115">
        <f t="shared" si="152"/>
        <v>0</v>
      </c>
      <c r="J130" s="115"/>
      <c r="K130" s="115"/>
      <c r="L130" s="115"/>
      <c r="M130" s="115">
        <f t="shared" si="153"/>
        <v>0</v>
      </c>
      <c r="N130" s="115">
        <f t="shared" si="154"/>
        <v>0</v>
      </c>
      <c r="O130" s="114">
        <f t="shared" si="155"/>
        <v>0</v>
      </c>
      <c r="P130" s="116">
        <f t="shared" si="156"/>
        <v>0</v>
      </c>
      <c r="Q130" s="116">
        <f t="shared" si="157"/>
        <v>0</v>
      </c>
      <c r="R130" s="116">
        <f t="shared" si="158"/>
        <v>0</v>
      </c>
      <c r="S130" s="116"/>
      <c r="T130" s="116">
        <f t="shared" si="159"/>
        <v>0</v>
      </c>
      <c r="U130" s="116">
        <f t="shared" si="160"/>
        <v>0</v>
      </c>
      <c r="V130" s="116">
        <f t="shared" si="161"/>
        <v>0</v>
      </c>
      <c r="X130" s="115" t="str">
        <f t="shared" si="127"/>
        <v/>
      </c>
      <c r="Z130" s="112">
        <v>2014</v>
      </c>
      <c r="AA130" s="112" t="s">
        <v>79</v>
      </c>
      <c r="AB130" s="112"/>
      <c r="AC130" s="112"/>
      <c r="AD130" s="112"/>
    </row>
    <row r="131" spans="1:30" ht="15.75" customHeight="1" outlineLevel="2" x14ac:dyDescent="0.35">
      <c r="A131" s="117"/>
      <c r="C131" s="117" t="s">
        <v>326</v>
      </c>
      <c r="D131" s="124" t="s">
        <v>327</v>
      </c>
      <c r="E131" s="112"/>
      <c r="F131" s="113"/>
      <c r="G131" s="114"/>
      <c r="H131" s="115"/>
      <c r="I131" s="115">
        <f t="shared" si="152"/>
        <v>0</v>
      </c>
      <c r="J131" s="115"/>
      <c r="K131" s="115"/>
      <c r="L131" s="115"/>
      <c r="M131" s="115">
        <f t="shared" si="153"/>
        <v>0</v>
      </c>
      <c r="N131" s="115">
        <f t="shared" si="154"/>
        <v>0</v>
      </c>
      <c r="O131" s="114">
        <f t="shared" si="155"/>
        <v>0</v>
      </c>
      <c r="P131" s="116">
        <f t="shared" si="156"/>
        <v>0</v>
      </c>
      <c r="Q131" s="116">
        <f t="shared" si="157"/>
        <v>0</v>
      </c>
      <c r="R131" s="116">
        <f t="shared" si="158"/>
        <v>0</v>
      </c>
      <c r="S131" s="116"/>
      <c r="T131" s="116">
        <f t="shared" si="159"/>
        <v>0</v>
      </c>
      <c r="U131" s="116">
        <f t="shared" si="160"/>
        <v>0</v>
      </c>
      <c r="V131" s="116">
        <f t="shared" si="161"/>
        <v>0</v>
      </c>
      <c r="X131" s="115" t="str">
        <f t="shared" si="127"/>
        <v/>
      </c>
      <c r="Z131" s="112">
        <v>2014</v>
      </c>
      <c r="AA131" s="112" t="s">
        <v>79</v>
      </c>
      <c r="AB131" s="112"/>
      <c r="AC131" s="112"/>
      <c r="AD131" s="112"/>
    </row>
    <row r="132" spans="1:30" ht="15.75" customHeight="1" outlineLevel="2" x14ac:dyDescent="0.35">
      <c r="A132" s="117"/>
      <c r="C132" s="117" t="s">
        <v>328</v>
      </c>
      <c r="D132" s="124" t="s">
        <v>329</v>
      </c>
      <c r="E132" s="112"/>
      <c r="F132" s="113"/>
      <c r="G132" s="114"/>
      <c r="H132" s="115"/>
      <c r="I132" s="115">
        <f t="shared" si="152"/>
        <v>0</v>
      </c>
      <c r="J132" s="115"/>
      <c r="K132" s="115"/>
      <c r="L132" s="115"/>
      <c r="M132" s="115">
        <f t="shared" si="153"/>
        <v>0</v>
      </c>
      <c r="N132" s="115">
        <f t="shared" si="154"/>
        <v>0</v>
      </c>
      <c r="O132" s="114">
        <f t="shared" si="155"/>
        <v>0</v>
      </c>
      <c r="P132" s="116">
        <f t="shared" si="156"/>
        <v>0</v>
      </c>
      <c r="Q132" s="116">
        <f t="shared" si="157"/>
        <v>0</v>
      </c>
      <c r="R132" s="116">
        <f t="shared" si="158"/>
        <v>0</v>
      </c>
      <c r="S132" s="116"/>
      <c r="T132" s="116">
        <f t="shared" si="159"/>
        <v>0</v>
      </c>
      <c r="U132" s="116">
        <f t="shared" si="160"/>
        <v>0</v>
      </c>
      <c r="V132" s="116">
        <f t="shared" si="161"/>
        <v>0</v>
      </c>
      <c r="X132" s="115" t="str">
        <f t="shared" si="127"/>
        <v/>
      </c>
      <c r="Z132" s="112">
        <v>2014</v>
      </c>
      <c r="AA132" s="112" t="s">
        <v>79</v>
      </c>
      <c r="AB132" s="112"/>
      <c r="AC132" s="112"/>
      <c r="AD132" s="112"/>
    </row>
    <row r="133" spans="1:30" ht="15.75" customHeight="1" outlineLevel="2" x14ac:dyDescent="0.35">
      <c r="A133" s="117"/>
      <c r="C133" s="117" t="s">
        <v>330</v>
      </c>
      <c r="D133" s="124" t="s">
        <v>331</v>
      </c>
      <c r="E133" s="112"/>
      <c r="F133" s="113"/>
      <c r="G133" s="114"/>
      <c r="H133" s="115"/>
      <c r="I133" s="115">
        <f t="shared" si="152"/>
        <v>0</v>
      </c>
      <c r="J133" s="115"/>
      <c r="K133" s="115"/>
      <c r="L133" s="115"/>
      <c r="M133" s="115">
        <f t="shared" si="153"/>
        <v>0</v>
      </c>
      <c r="N133" s="115">
        <f t="shared" si="154"/>
        <v>0</v>
      </c>
      <c r="O133" s="114">
        <f t="shared" si="155"/>
        <v>0</v>
      </c>
      <c r="P133" s="116">
        <f t="shared" si="156"/>
        <v>0</v>
      </c>
      <c r="Q133" s="116">
        <f t="shared" si="157"/>
        <v>0</v>
      </c>
      <c r="R133" s="116">
        <f t="shared" si="158"/>
        <v>0</v>
      </c>
      <c r="S133" s="116"/>
      <c r="T133" s="116">
        <f t="shared" si="159"/>
        <v>0</v>
      </c>
      <c r="U133" s="116">
        <f t="shared" si="160"/>
        <v>0</v>
      </c>
      <c r="V133" s="116">
        <f t="shared" si="161"/>
        <v>0</v>
      </c>
      <c r="X133" s="115" t="str">
        <f t="shared" si="127"/>
        <v/>
      </c>
      <c r="Z133" s="112">
        <v>2014</v>
      </c>
      <c r="AA133" s="112" t="s">
        <v>79</v>
      </c>
      <c r="AB133" s="112"/>
      <c r="AC133" s="112"/>
      <c r="AD133" s="112"/>
    </row>
    <row r="134" spans="1:30" ht="15.75" customHeight="1" outlineLevel="1" x14ac:dyDescent="0.35">
      <c r="A134" s="118"/>
      <c r="C134" s="118" t="s">
        <v>332</v>
      </c>
      <c r="D134" s="118" t="s">
        <v>333</v>
      </c>
      <c r="E134" s="119"/>
      <c r="F134" s="120" t="str">
        <f>IF(E134&lt;&gt;0,O134/E134,"")</f>
        <v/>
      </c>
      <c r="G134" s="121"/>
      <c r="H134" s="122"/>
      <c r="I134" s="122"/>
      <c r="J134" s="122"/>
      <c r="K134" s="122"/>
      <c r="L134" s="122"/>
      <c r="M134" s="122"/>
      <c r="N134" s="122"/>
      <c r="O134" s="121">
        <f>SUBTOTAL(9,O135:O139)</f>
        <v>0</v>
      </c>
      <c r="P134" s="123">
        <f t="shared" ref="P134:V134" si="173">SUBTOTAL(9,P135:P139)</f>
        <v>0</v>
      </c>
      <c r="Q134" s="123">
        <f t="shared" si="173"/>
        <v>0</v>
      </c>
      <c r="R134" s="123">
        <f t="shared" si="173"/>
        <v>0</v>
      </c>
      <c r="S134" s="123">
        <f t="shared" si="173"/>
        <v>0</v>
      </c>
      <c r="T134" s="123">
        <f t="shared" si="173"/>
        <v>0</v>
      </c>
      <c r="U134" s="123">
        <f t="shared" ref="U134" si="174">SUBTOTAL(9,U135:U139)</f>
        <v>0</v>
      </c>
      <c r="V134" s="123">
        <f t="shared" si="173"/>
        <v>0</v>
      </c>
      <c r="X134" s="122" t="str">
        <f t="shared" si="127"/>
        <v/>
      </c>
      <c r="Z134" s="119"/>
      <c r="AA134" s="119"/>
      <c r="AB134" s="119"/>
      <c r="AC134" s="119"/>
      <c r="AD134" s="119"/>
    </row>
    <row r="135" spans="1:30" ht="15.75" customHeight="1" outlineLevel="2" x14ac:dyDescent="0.35">
      <c r="A135" s="111"/>
      <c r="C135" s="111" t="s">
        <v>334</v>
      </c>
      <c r="D135" s="111" t="s">
        <v>335</v>
      </c>
      <c r="E135" s="112"/>
      <c r="F135" s="113"/>
      <c r="G135" s="114"/>
      <c r="H135" s="115"/>
      <c r="I135" s="115">
        <f t="shared" ref="I135:I139" si="175">G135*H135</f>
        <v>0</v>
      </c>
      <c r="J135" s="115"/>
      <c r="K135" s="115"/>
      <c r="L135" s="115"/>
      <c r="M135" s="115">
        <f t="shared" ref="M135:M139" si="176">SUM(I135:L135)*M$5</f>
        <v>0</v>
      </c>
      <c r="N135" s="115">
        <f t="shared" ref="N135:N139" si="177">SUM(I135:M135)*N$5</f>
        <v>0</v>
      </c>
      <c r="O135" s="114">
        <f t="shared" ref="O135:O141" si="178">G135*E135</f>
        <v>0</v>
      </c>
      <c r="P135" s="116">
        <f t="shared" ref="P135:P141" si="179">O135*H135</f>
        <v>0</v>
      </c>
      <c r="Q135" s="116">
        <f t="shared" ref="Q135:Q141" si="180">J135*E135</f>
        <v>0</v>
      </c>
      <c r="R135" s="116">
        <f t="shared" ref="R135:R141" si="181">K135*E135</f>
        <v>0</v>
      </c>
      <c r="S135" s="116"/>
      <c r="T135" s="116">
        <f t="shared" ref="T135:T141" si="182">L135*E135</f>
        <v>0</v>
      </c>
      <c r="U135" s="116">
        <f t="shared" ref="U135:U141" si="183">E135*(M135+N135)</f>
        <v>0</v>
      </c>
      <c r="V135" s="116">
        <f t="shared" ref="V135:V141" si="184">SUM(P135:U135)</f>
        <v>0</v>
      </c>
      <c r="X135" s="115" t="str">
        <f t="shared" si="127"/>
        <v/>
      </c>
      <c r="Z135" s="112"/>
      <c r="AA135" s="112"/>
      <c r="AB135" s="112"/>
      <c r="AC135" s="112"/>
      <c r="AD135" s="112"/>
    </row>
    <row r="136" spans="1:30" ht="15.75" customHeight="1" outlineLevel="2" x14ac:dyDescent="0.35">
      <c r="A136" s="111"/>
      <c r="C136" s="111" t="s">
        <v>336</v>
      </c>
      <c r="D136" s="111" t="s">
        <v>337</v>
      </c>
      <c r="E136" s="112"/>
      <c r="F136" s="113"/>
      <c r="G136" s="114"/>
      <c r="H136" s="115"/>
      <c r="I136" s="115">
        <f t="shared" si="175"/>
        <v>0</v>
      </c>
      <c r="J136" s="115"/>
      <c r="K136" s="115"/>
      <c r="L136" s="115"/>
      <c r="M136" s="115">
        <f t="shared" si="176"/>
        <v>0</v>
      </c>
      <c r="N136" s="115">
        <f t="shared" si="177"/>
        <v>0</v>
      </c>
      <c r="O136" s="114">
        <f t="shared" si="178"/>
        <v>0</v>
      </c>
      <c r="P136" s="116">
        <f t="shared" si="179"/>
        <v>0</v>
      </c>
      <c r="Q136" s="116">
        <f t="shared" si="180"/>
        <v>0</v>
      </c>
      <c r="R136" s="116">
        <f t="shared" si="181"/>
        <v>0</v>
      </c>
      <c r="S136" s="116"/>
      <c r="T136" s="116">
        <f t="shared" si="182"/>
        <v>0</v>
      </c>
      <c r="U136" s="116">
        <f t="shared" si="183"/>
        <v>0</v>
      </c>
      <c r="V136" s="116">
        <f t="shared" si="184"/>
        <v>0</v>
      </c>
      <c r="X136" s="115" t="str">
        <f t="shared" si="127"/>
        <v/>
      </c>
      <c r="Z136" s="112"/>
      <c r="AA136" s="112"/>
      <c r="AB136" s="112"/>
      <c r="AC136" s="112"/>
      <c r="AD136" s="112"/>
    </row>
    <row r="137" spans="1:30" ht="15.75" customHeight="1" outlineLevel="2" x14ac:dyDescent="0.35">
      <c r="A137" s="111"/>
      <c r="C137" s="111" t="s">
        <v>338</v>
      </c>
      <c r="D137" s="111" t="s">
        <v>339</v>
      </c>
      <c r="E137" s="112"/>
      <c r="F137" s="113"/>
      <c r="G137" s="114"/>
      <c r="H137" s="115"/>
      <c r="I137" s="115">
        <f t="shared" si="175"/>
        <v>0</v>
      </c>
      <c r="J137" s="115"/>
      <c r="K137" s="115"/>
      <c r="L137" s="115"/>
      <c r="M137" s="115">
        <f t="shared" si="176"/>
        <v>0</v>
      </c>
      <c r="N137" s="115">
        <f t="shared" si="177"/>
        <v>0</v>
      </c>
      <c r="O137" s="114">
        <f t="shared" si="178"/>
        <v>0</v>
      </c>
      <c r="P137" s="116">
        <f t="shared" si="179"/>
        <v>0</v>
      </c>
      <c r="Q137" s="116">
        <f t="shared" si="180"/>
        <v>0</v>
      </c>
      <c r="R137" s="116">
        <f t="shared" si="181"/>
        <v>0</v>
      </c>
      <c r="S137" s="116"/>
      <c r="T137" s="116">
        <f t="shared" si="182"/>
        <v>0</v>
      </c>
      <c r="U137" s="116">
        <f t="shared" si="183"/>
        <v>0</v>
      </c>
      <c r="V137" s="116">
        <f t="shared" si="184"/>
        <v>0</v>
      </c>
      <c r="X137" s="115" t="str">
        <f t="shared" si="127"/>
        <v/>
      </c>
      <c r="Z137" s="112"/>
      <c r="AA137" s="112"/>
      <c r="AB137" s="112"/>
      <c r="AC137" s="112"/>
      <c r="AD137" s="112"/>
    </row>
    <row r="138" spans="1:30" ht="15.75" customHeight="1" outlineLevel="2" x14ac:dyDescent="0.35">
      <c r="A138" s="111"/>
      <c r="C138" s="111" t="s">
        <v>340</v>
      </c>
      <c r="D138" s="111" t="s">
        <v>341</v>
      </c>
      <c r="E138" s="112"/>
      <c r="F138" s="113"/>
      <c r="G138" s="114"/>
      <c r="H138" s="115"/>
      <c r="I138" s="115">
        <f t="shared" si="175"/>
        <v>0</v>
      </c>
      <c r="J138" s="115"/>
      <c r="K138" s="115"/>
      <c r="L138" s="115"/>
      <c r="M138" s="115">
        <f t="shared" si="176"/>
        <v>0</v>
      </c>
      <c r="N138" s="115">
        <f t="shared" si="177"/>
        <v>0</v>
      </c>
      <c r="O138" s="114">
        <f t="shared" si="178"/>
        <v>0</v>
      </c>
      <c r="P138" s="116">
        <f t="shared" si="179"/>
        <v>0</v>
      </c>
      <c r="Q138" s="116">
        <f t="shared" si="180"/>
        <v>0</v>
      </c>
      <c r="R138" s="116">
        <f t="shared" si="181"/>
        <v>0</v>
      </c>
      <c r="S138" s="116"/>
      <c r="T138" s="116">
        <f t="shared" si="182"/>
        <v>0</v>
      </c>
      <c r="U138" s="116">
        <f t="shared" si="183"/>
        <v>0</v>
      </c>
      <c r="V138" s="116">
        <f t="shared" si="184"/>
        <v>0</v>
      </c>
      <c r="X138" s="115" t="str">
        <f t="shared" si="127"/>
        <v/>
      </c>
      <c r="Z138" s="112"/>
      <c r="AA138" s="112"/>
      <c r="AB138" s="112"/>
      <c r="AC138" s="112"/>
      <c r="AD138" s="112"/>
    </row>
    <row r="139" spans="1:30" ht="15.75" customHeight="1" outlineLevel="2" x14ac:dyDescent="0.35">
      <c r="A139" s="111"/>
      <c r="C139" s="111" t="s">
        <v>342</v>
      </c>
      <c r="D139" s="111" t="s">
        <v>343</v>
      </c>
      <c r="E139" s="112"/>
      <c r="F139" s="113"/>
      <c r="G139" s="114"/>
      <c r="H139" s="115"/>
      <c r="I139" s="115">
        <f t="shared" si="175"/>
        <v>0</v>
      </c>
      <c r="J139" s="115"/>
      <c r="K139" s="115"/>
      <c r="L139" s="115"/>
      <c r="M139" s="115">
        <f t="shared" si="176"/>
        <v>0</v>
      </c>
      <c r="N139" s="115">
        <f t="shared" si="177"/>
        <v>0</v>
      </c>
      <c r="O139" s="114">
        <f t="shared" si="178"/>
        <v>0</v>
      </c>
      <c r="P139" s="116">
        <f t="shared" si="179"/>
        <v>0</v>
      </c>
      <c r="Q139" s="116">
        <f t="shared" si="180"/>
        <v>0</v>
      </c>
      <c r="R139" s="116">
        <f t="shared" si="181"/>
        <v>0</v>
      </c>
      <c r="S139" s="116"/>
      <c r="T139" s="116">
        <f t="shared" si="182"/>
        <v>0</v>
      </c>
      <c r="U139" s="116">
        <f t="shared" si="183"/>
        <v>0</v>
      </c>
      <c r="V139" s="116">
        <f t="shared" si="184"/>
        <v>0</v>
      </c>
      <c r="X139" s="115" t="str">
        <f t="shared" si="127"/>
        <v/>
      </c>
      <c r="Z139" s="112"/>
      <c r="AA139" s="112"/>
      <c r="AB139" s="112"/>
      <c r="AC139" s="112"/>
      <c r="AD139" s="112"/>
    </row>
    <row r="140" spans="1:30" ht="15.75" customHeight="1" outlineLevel="1" x14ac:dyDescent="0.35">
      <c r="A140" s="118"/>
      <c r="C140" s="118" t="s">
        <v>344</v>
      </c>
      <c r="D140" s="118" t="s">
        <v>345</v>
      </c>
      <c r="E140" s="119"/>
      <c r="F140" s="120"/>
      <c r="G140" s="121"/>
      <c r="H140" s="122"/>
      <c r="I140" s="122"/>
      <c r="J140" s="122"/>
      <c r="K140" s="122"/>
      <c r="L140" s="122"/>
      <c r="M140" s="122"/>
      <c r="N140" s="122"/>
      <c r="O140" s="121">
        <f t="shared" si="178"/>
        <v>0</v>
      </c>
      <c r="P140" s="123">
        <f t="shared" si="179"/>
        <v>0</v>
      </c>
      <c r="Q140" s="123">
        <f t="shared" si="180"/>
        <v>0</v>
      </c>
      <c r="R140" s="123">
        <f t="shared" si="181"/>
        <v>0</v>
      </c>
      <c r="S140" s="123"/>
      <c r="T140" s="123">
        <f t="shared" si="182"/>
        <v>0</v>
      </c>
      <c r="U140" s="123">
        <f t="shared" si="183"/>
        <v>0</v>
      </c>
      <c r="V140" s="123">
        <f t="shared" si="184"/>
        <v>0</v>
      </c>
      <c r="X140" s="122" t="str">
        <f t="shared" si="127"/>
        <v/>
      </c>
      <c r="Z140" s="119"/>
      <c r="AA140" s="119"/>
      <c r="AB140" s="119"/>
      <c r="AC140" s="119"/>
      <c r="AD140" s="119"/>
    </row>
    <row r="141" spans="1:30" ht="15.75" customHeight="1" outlineLevel="1" x14ac:dyDescent="0.35">
      <c r="A141" s="118"/>
      <c r="C141" s="118" t="s">
        <v>346</v>
      </c>
      <c r="D141" s="118" t="s">
        <v>347</v>
      </c>
      <c r="E141" s="119"/>
      <c r="F141" s="120"/>
      <c r="G141" s="121"/>
      <c r="H141" s="122"/>
      <c r="I141" s="122"/>
      <c r="J141" s="122"/>
      <c r="K141" s="122"/>
      <c r="L141" s="122"/>
      <c r="M141" s="122"/>
      <c r="N141" s="122"/>
      <c r="O141" s="121">
        <f t="shared" si="178"/>
        <v>0</v>
      </c>
      <c r="P141" s="123">
        <f t="shared" si="179"/>
        <v>0</v>
      </c>
      <c r="Q141" s="123">
        <f t="shared" si="180"/>
        <v>0</v>
      </c>
      <c r="R141" s="123">
        <f t="shared" si="181"/>
        <v>0</v>
      </c>
      <c r="S141" s="123"/>
      <c r="T141" s="123">
        <f t="shared" si="182"/>
        <v>0</v>
      </c>
      <c r="U141" s="123">
        <f t="shared" si="183"/>
        <v>0</v>
      </c>
      <c r="V141" s="123">
        <f t="shared" si="184"/>
        <v>0</v>
      </c>
      <c r="X141" s="122" t="str">
        <f t="shared" si="127"/>
        <v/>
      </c>
      <c r="Z141" s="119"/>
      <c r="AA141" s="119"/>
      <c r="AB141" s="119"/>
      <c r="AC141" s="119"/>
      <c r="AD141" s="119"/>
    </row>
    <row r="142" spans="1:30" ht="15.75" customHeight="1" outlineLevel="1" x14ac:dyDescent="0.35">
      <c r="A142" s="118"/>
      <c r="C142" s="118" t="s">
        <v>348</v>
      </c>
      <c r="D142" s="118" t="s">
        <v>349</v>
      </c>
      <c r="E142" s="119"/>
      <c r="F142" s="120" t="str">
        <f>IF(E142&lt;&gt;0,O142/E142,"")</f>
        <v/>
      </c>
      <c r="G142" s="121"/>
      <c r="H142" s="122"/>
      <c r="I142" s="122"/>
      <c r="J142" s="122"/>
      <c r="K142" s="122"/>
      <c r="L142" s="122"/>
      <c r="M142" s="122"/>
      <c r="N142" s="122"/>
      <c r="O142" s="121">
        <f>SUBTOTAL(9,O143:O147)</f>
        <v>0</v>
      </c>
      <c r="P142" s="123">
        <f t="shared" ref="P142:V142" si="185">SUBTOTAL(9,P143:P147)</f>
        <v>0</v>
      </c>
      <c r="Q142" s="123">
        <f t="shared" si="185"/>
        <v>0</v>
      </c>
      <c r="R142" s="123">
        <f t="shared" si="185"/>
        <v>0</v>
      </c>
      <c r="S142" s="123">
        <f t="shared" si="185"/>
        <v>0</v>
      </c>
      <c r="T142" s="123">
        <f t="shared" si="185"/>
        <v>0</v>
      </c>
      <c r="U142" s="123">
        <f t="shared" ref="U142" si="186">SUBTOTAL(9,U143:U147)</f>
        <v>0</v>
      </c>
      <c r="V142" s="123">
        <f t="shared" si="185"/>
        <v>0</v>
      </c>
      <c r="X142" s="122" t="str">
        <f t="shared" si="127"/>
        <v/>
      </c>
      <c r="Z142" s="119"/>
      <c r="AA142" s="119"/>
      <c r="AB142" s="119"/>
      <c r="AC142" s="119"/>
      <c r="AD142" s="119"/>
    </row>
    <row r="143" spans="1:30" ht="15.75" customHeight="1" outlineLevel="2" x14ac:dyDescent="0.35">
      <c r="A143" s="111"/>
      <c r="C143" s="111" t="s">
        <v>350</v>
      </c>
      <c r="D143" s="111" t="s">
        <v>351</v>
      </c>
      <c r="E143" s="112"/>
      <c r="F143" s="113"/>
      <c r="G143" s="114"/>
      <c r="H143" s="115"/>
      <c r="I143" s="115">
        <f t="shared" ref="I143:I147" si="187">G143*H143</f>
        <v>0</v>
      </c>
      <c r="J143" s="115"/>
      <c r="K143" s="115"/>
      <c r="L143" s="115"/>
      <c r="M143" s="115">
        <f t="shared" ref="M143:M147" si="188">SUM(I143:L143)*M$5</f>
        <v>0</v>
      </c>
      <c r="N143" s="115">
        <f t="shared" ref="N143:N147" si="189">SUM(I143:M143)*N$5</f>
        <v>0</v>
      </c>
      <c r="O143" s="114">
        <f t="shared" ref="O143:O147" si="190">G143*E143</f>
        <v>0</v>
      </c>
      <c r="P143" s="116">
        <f>O143*H143</f>
        <v>0</v>
      </c>
      <c r="Q143" s="116">
        <f t="shared" ref="Q143:Q147" si="191">J143*E143</f>
        <v>0</v>
      </c>
      <c r="R143" s="116">
        <f t="shared" ref="R143:R147" si="192">K143*E143</f>
        <v>0</v>
      </c>
      <c r="S143" s="116"/>
      <c r="T143" s="116">
        <f t="shared" ref="T143:T147" si="193">L143*E143</f>
        <v>0</v>
      </c>
      <c r="U143" s="116">
        <f t="shared" ref="U143:U147" si="194">E143*(M143+N143)</f>
        <v>0</v>
      </c>
      <c r="V143" s="116">
        <f t="shared" ref="V143:V147" si="195">SUM(P143:U143)</f>
        <v>0</v>
      </c>
      <c r="X143" s="115" t="str">
        <f t="shared" si="127"/>
        <v/>
      </c>
      <c r="Z143" s="112"/>
      <c r="AA143" s="112"/>
      <c r="AB143" s="112"/>
      <c r="AC143" s="112"/>
      <c r="AD143" s="112"/>
    </row>
    <row r="144" spans="1:30" ht="15.75" customHeight="1" outlineLevel="2" x14ac:dyDescent="0.35">
      <c r="A144" s="111"/>
      <c r="C144" s="111" t="s">
        <v>352</v>
      </c>
      <c r="D144" s="111" t="s">
        <v>353</v>
      </c>
      <c r="E144" s="112"/>
      <c r="F144" s="113"/>
      <c r="G144" s="114"/>
      <c r="H144" s="115"/>
      <c r="I144" s="115">
        <f t="shared" si="187"/>
        <v>0</v>
      </c>
      <c r="J144" s="115"/>
      <c r="K144" s="115"/>
      <c r="L144" s="115"/>
      <c r="M144" s="115">
        <f t="shared" si="188"/>
        <v>0</v>
      </c>
      <c r="N144" s="115">
        <f t="shared" si="189"/>
        <v>0</v>
      </c>
      <c r="O144" s="114">
        <f t="shared" si="190"/>
        <v>0</v>
      </c>
      <c r="P144" s="116">
        <f>O144*H144</f>
        <v>0</v>
      </c>
      <c r="Q144" s="116">
        <f t="shared" si="191"/>
        <v>0</v>
      </c>
      <c r="R144" s="116">
        <f t="shared" si="192"/>
        <v>0</v>
      </c>
      <c r="S144" s="116"/>
      <c r="T144" s="116">
        <f t="shared" si="193"/>
        <v>0</v>
      </c>
      <c r="U144" s="116">
        <f t="shared" si="194"/>
        <v>0</v>
      </c>
      <c r="V144" s="116">
        <f t="shared" si="195"/>
        <v>0</v>
      </c>
      <c r="X144" s="115" t="str">
        <f t="shared" si="127"/>
        <v/>
      </c>
      <c r="Z144" s="112"/>
      <c r="AA144" s="112"/>
      <c r="AB144" s="112"/>
      <c r="AC144" s="112"/>
      <c r="AD144" s="112"/>
    </row>
    <row r="145" spans="1:30" ht="15.75" customHeight="1" outlineLevel="2" x14ac:dyDescent="0.35">
      <c r="A145" s="111"/>
      <c r="C145" s="111" t="s">
        <v>354</v>
      </c>
      <c r="D145" s="111" t="s">
        <v>355</v>
      </c>
      <c r="E145" s="112"/>
      <c r="F145" s="113"/>
      <c r="G145" s="114"/>
      <c r="H145" s="115"/>
      <c r="I145" s="115">
        <f t="shared" si="187"/>
        <v>0</v>
      </c>
      <c r="J145" s="115"/>
      <c r="K145" s="115"/>
      <c r="L145" s="115"/>
      <c r="M145" s="115">
        <f t="shared" si="188"/>
        <v>0</v>
      </c>
      <c r="N145" s="115">
        <f t="shared" si="189"/>
        <v>0</v>
      </c>
      <c r="O145" s="114">
        <f t="shared" si="190"/>
        <v>0</v>
      </c>
      <c r="P145" s="116">
        <f>O145*H145</f>
        <v>0</v>
      </c>
      <c r="Q145" s="116">
        <f t="shared" si="191"/>
        <v>0</v>
      </c>
      <c r="R145" s="116">
        <f t="shared" si="192"/>
        <v>0</v>
      </c>
      <c r="S145" s="116"/>
      <c r="T145" s="116">
        <f t="shared" si="193"/>
        <v>0</v>
      </c>
      <c r="U145" s="116">
        <f t="shared" si="194"/>
        <v>0</v>
      </c>
      <c r="V145" s="116">
        <f t="shared" si="195"/>
        <v>0</v>
      </c>
      <c r="X145" s="115" t="str">
        <f t="shared" si="127"/>
        <v/>
      </c>
      <c r="Z145" s="112"/>
      <c r="AA145" s="112"/>
      <c r="AB145" s="112"/>
      <c r="AC145" s="112"/>
      <c r="AD145" s="112"/>
    </row>
    <row r="146" spans="1:30" ht="15.75" customHeight="1" outlineLevel="2" x14ac:dyDescent="0.35">
      <c r="A146" s="111"/>
      <c r="C146" s="111" t="s">
        <v>356</v>
      </c>
      <c r="D146" s="111" t="s">
        <v>357</v>
      </c>
      <c r="E146" s="112"/>
      <c r="F146" s="113"/>
      <c r="G146" s="114"/>
      <c r="H146" s="115"/>
      <c r="I146" s="115">
        <f t="shared" si="187"/>
        <v>0</v>
      </c>
      <c r="J146" s="115"/>
      <c r="K146" s="115"/>
      <c r="L146" s="115"/>
      <c r="M146" s="115">
        <f t="shared" si="188"/>
        <v>0</v>
      </c>
      <c r="N146" s="115">
        <f t="shared" si="189"/>
        <v>0</v>
      </c>
      <c r="O146" s="114">
        <f t="shared" si="190"/>
        <v>0</v>
      </c>
      <c r="P146" s="116">
        <f>O146*H146</f>
        <v>0</v>
      </c>
      <c r="Q146" s="116">
        <f t="shared" si="191"/>
        <v>0</v>
      </c>
      <c r="R146" s="116">
        <f t="shared" si="192"/>
        <v>0</v>
      </c>
      <c r="S146" s="116"/>
      <c r="T146" s="116">
        <f t="shared" si="193"/>
        <v>0</v>
      </c>
      <c r="U146" s="116">
        <f t="shared" si="194"/>
        <v>0</v>
      </c>
      <c r="V146" s="116">
        <f t="shared" si="195"/>
        <v>0</v>
      </c>
      <c r="X146" s="115" t="str">
        <f t="shared" si="127"/>
        <v/>
      </c>
      <c r="Z146" s="112"/>
      <c r="AA146" s="112"/>
      <c r="AB146" s="112"/>
      <c r="AC146" s="112"/>
      <c r="AD146" s="112"/>
    </row>
    <row r="147" spans="1:30" ht="15.75" customHeight="1" outlineLevel="2" x14ac:dyDescent="0.35">
      <c r="A147" s="111"/>
      <c r="C147" s="111" t="s">
        <v>358</v>
      </c>
      <c r="D147" s="111" t="s">
        <v>359</v>
      </c>
      <c r="E147" s="112"/>
      <c r="F147" s="113"/>
      <c r="G147" s="114"/>
      <c r="H147" s="115"/>
      <c r="I147" s="115">
        <f t="shared" si="187"/>
        <v>0</v>
      </c>
      <c r="J147" s="115"/>
      <c r="K147" s="115"/>
      <c r="L147" s="115"/>
      <c r="M147" s="115">
        <f t="shared" si="188"/>
        <v>0</v>
      </c>
      <c r="N147" s="115">
        <f t="shared" si="189"/>
        <v>0</v>
      </c>
      <c r="O147" s="114">
        <f t="shared" si="190"/>
        <v>0</v>
      </c>
      <c r="P147" s="116">
        <f>O147*H147</f>
        <v>0</v>
      </c>
      <c r="Q147" s="116">
        <f t="shared" si="191"/>
        <v>0</v>
      </c>
      <c r="R147" s="116">
        <f t="shared" si="192"/>
        <v>0</v>
      </c>
      <c r="S147" s="116"/>
      <c r="T147" s="116">
        <f t="shared" si="193"/>
        <v>0</v>
      </c>
      <c r="U147" s="116">
        <f t="shared" si="194"/>
        <v>0</v>
      </c>
      <c r="V147" s="116">
        <f t="shared" si="195"/>
        <v>0</v>
      </c>
      <c r="X147" s="115" t="str">
        <f t="shared" si="127"/>
        <v/>
      </c>
      <c r="Z147" s="112"/>
      <c r="AA147" s="112"/>
      <c r="AB147" s="112"/>
      <c r="AC147" s="112"/>
      <c r="AD147" s="112"/>
    </row>
    <row r="148" spans="1:30" ht="15.75" customHeight="1" outlineLevel="1" x14ac:dyDescent="0.35">
      <c r="A148" s="118"/>
      <c r="C148" s="118" t="s">
        <v>360</v>
      </c>
      <c r="D148" s="118" t="s">
        <v>361</v>
      </c>
      <c r="E148" s="119"/>
      <c r="F148" s="120" t="str">
        <f>IF(E148&lt;&gt;0,O148/E148,"")</f>
        <v/>
      </c>
      <c r="G148" s="121"/>
      <c r="H148" s="122"/>
      <c r="I148" s="122"/>
      <c r="J148" s="122"/>
      <c r="K148" s="122"/>
      <c r="L148" s="122"/>
      <c r="M148" s="122"/>
      <c r="N148" s="122"/>
      <c r="O148" s="121">
        <f>SUBTOTAL(9,O149:O161)</f>
        <v>0</v>
      </c>
      <c r="P148" s="123">
        <f t="shared" ref="P148:V148" si="196">SUBTOTAL(9,P149:P161)</f>
        <v>0</v>
      </c>
      <c r="Q148" s="123">
        <f t="shared" si="196"/>
        <v>0</v>
      </c>
      <c r="R148" s="123">
        <f t="shared" si="196"/>
        <v>0</v>
      </c>
      <c r="S148" s="123">
        <f t="shared" si="196"/>
        <v>0</v>
      </c>
      <c r="T148" s="123">
        <f t="shared" si="196"/>
        <v>0</v>
      </c>
      <c r="U148" s="123">
        <f t="shared" ref="U148" si="197">SUBTOTAL(9,U149:U161)</f>
        <v>0</v>
      </c>
      <c r="V148" s="123">
        <f t="shared" si="196"/>
        <v>0</v>
      </c>
      <c r="X148" s="122" t="str">
        <f t="shared" si="127"/>
        <v/>
      </c>
      <c r="Z148" s="119"/>
      <c r="AA148" s="119"/>
      <c r="AB148" s="119"/>
      <c r="AC148" s="119"/>
      <c r="AD148" s="119"/>
    </row>
    <row r="149" spans="1:30" ht="15.75" customHeight="1" outlineLevel="2" x14ac:dyDescent="0.35">
      <c r="A149" s="111"/>
      <c r="C149" s="111" t="s">
        <v>362</v>
      </c>
      <c r="D149" s="111" t="s">
        <v>363</v>
      </c>
      <c r="E149" s="112"/>
      <c r="F149" s="113"/>
      <c r="G149" s="114"/>
      <c r="H149" s="115"/>
      <c r="I149" s="115">
        <f t="shared" ref="I149:I161" si="198">G149*H149</f>
        <v>0</v>
      </c>
      <c r="J149" s="115"/>
      <c r="K149" s="115"/>
      <c r="L149" s="115"/>
      <c r="M149" s="115">
        <f t="shared" ref="M149:M161" si="199">SUM(I149:L149)*M$5</f>
        <v>0</v>
      </c>
      <c r="N149" s="115">
        <f t="shared" ref="N149:N161" si="200">SUM(I149:M149)*N$5</f>
        <v>0</v>
      </c>
      <c r="O149" s="114">
        <f t="shared" ref="O149:O161" si="201">G149*E149</f>
        <v>0</v>
      </c>
      <c r="P149" s="116">
        <f t="shared" ref="P149:P161" si="202">O149*H149</f>
        <v>0</v>
      </c>
      <c r="Q149" s="116">
        <f t="shared" ref="Q149:Q161" si="203">J149*E149</f>
        <v>0</v>
      </c>
      <c r="R149" s="116">
        <f t="shared" ref="R149:R161" si="204">K149*E149</f>
        <v>0</v>
      </c>
      <c r="S149" s="116"/>
      <c r="T149" s="116">
        <f t="shared" ref="T149:T161" si="205">L149*E149</f>
        <v>0</v>
      </c>
      <c r="U149" s="116">
        <f t="shared" ref="U149:U161" si="206">E149*(M149+N149)</f>
        <v>0</v>
      </c>
      <c r="V149" s="116">
        <f t="shared" ref="V149:V161" si="207">SUM(P149:U149)</f>
        <v>0</v>
      </c>
      <c r="X149" s="115" t="str">
        <f t="shared" si="127"/>
        <v/>
      </c>
      <c r="Z149" s="112"/>
      <c r="AA149" s="112"/>
      <c r="AB149" s="112"/>
      <c r="AC149" s="112"/>
      <c r="AD149" s="112"/>
    </row>
    <row r="150" spans="1:30" ht="15.75" customHeight="1" outlineLevel="2" x14ac:dyDescent="0.35">
      <c r="A150" s="111"/>
      <c r="C150" s="111" t="s">
        <v>364</v>
      </c>
      <c r="D150" s="111" t="s">
        <v>365</v>
      </c>
      <c r="E150" s="112"/>
      <c r="F150" s="113"/>
      <c r="G150" s="114"/>
      <c r="H150" s="115"/>
      <c r="I150" s="115">
        <f t="shared" si="198"/>
        <v>0</v>
      </c>
      <c r="J150" s="115"/>
      <c r="K150" s="115"/>
      <c r="L150" s="115"/>
      <c r="M150" s="115">
        <f t="shared" si="199"/>
        <v>0</v>
      </c>
      <c r="N150" s="115">
        <f t="shared" si="200"/>
        <v>0</v>
      </c>
      <c r="O150" s="114">
        <f t="shared" si="201"/>
        <v>0</v>
      </c>
      <c r="P150" s="116">
        <f t="shared" si="202"/>
        <v>0</v>
      </c>
      <c r="Q150" s="116">
        <f t="shared" si="203"/>
        <v>0</v>
      </c>
      <c r="R150" s="116">
        <f t="shared" si="204"/>
        <v>0</v>
      </c>
      <c r="S150" s="116"/>
      <c r="T150" s="116">
        <f t="shared" si="205"/>
        <v>0</v>
      </c>
      <c r="U150" s="116">
        <f t="shared" si="206"/>
        <v>0</v>
      </c>
      <c r="V150" s="116">
        <f t="shared" si="207"/>
        <v>0</v>
      </c>
      <c r="X150" s="115" t="str">
        <f t="shared" si="127"/>
        <v/>
      </c>
      <c r="Z150" s="112"/>
      <c r="AA150" s="112"/>
      <c r="AB150" s="112"/>
      <c r="AC150" s="112"/>
      <c r="AD150" s="112"/>
    </row>
    <row r="151" spans="1:30" ht="15.75" customHeight="1" outlineLevel="2" x14ac:dyDescent="0.35">
      <c r="A151" s="111"/>
      <c r="C151" s="111" t="s">
        <v>366</v>
      </c>
      <c r="D151" s="111" t="s">
        <v>367</v>
      </c>
      <c r="E151" s="112"/>
      <c r="F151" s="113"/>
      <c r="G151" s="114"/>
      <c r="H151" s="115"/>
      <c r="I151" s="115">
        <f t="shared" si="198"/>
        <v>0</v>
      </c>
      <c r="J151" s="115"/>
      <c r="K151" s="115"/>
      <c r="L151" s="115"/>
      <c r="M151" s="115">
        <f t="shared" si="199"/>
        <v>0</v>
      </c>
      <c r="N151" s="115">
        <f t="shared" si="200"/>
        <v>0</v>
      </c>
      <c r="O151" s="114">
        <f t="shared" si="201"/>
        <v>0</v>
      </c>
      <c r="P151" s="116">
        <f t="shared" si="202"/>
        <v>0</v>
      </c>
      <c r="Q151" s="116">
        <f t="shared" si="203"/>
        <v>0</v>
      </c>
      <c r="R151" s="116">
        <f t="shared" si="204"/>
        <v>0</v>
      </c>
      <c r="S151" s="116"/>
      <c r="T151" s="116">
        <f t="shared" si="205"/>
        <v>0</v>
      </c>
      <c r="U151" s="116">
        <f t="shared" si="206"/>
        <v>0</v>
      </c>
      <c r="V151" s="116">
        <f t="shared" si="207"/>
        <v>0</v>
      </c>
      <c r="X151" s="115" t="str">
        <f t="shared" ref="X151:X214" si="208">IF(V151&lt;&gt;0,"x","")</f>
        <v/>
      </c>
      <c r="Z151" s="112"/>
      <c r="AA151" s="112"/>
      <c r="AB151" s="112"/>
      <c r="AC151" s="112"/>
      <c r="AD151" s="112"/>
    </row>
    <row r="152" spans="1:30" ht="15.75" customHeight="1" outlineLevel="2" x14ac:dyDescent="0.35">
      <c r="A152" s="111"/>
      <c r="C152" s="111" t="s">
        <v>368</v>
      </c>
      <c r="D152" s="111" t="s">
        <v>369</v>
      </c>
      <c r="E152" s="112"/>
      <c r="F152" s="113"/>
      <c r="G152" s="114"/>
      <c r="H152" s="115"/>
      <c r="I152" s="115">
        <f t="shared" si="198"/>
        <v>0</v>
      </c>
      <c r="J152" s="115"/>
      <c r="K152" s="115"/>
      <c r="L152" s="115"/>
      <c r="M152" s="115">
        <f t="shared" si="199"/>
        <v>0</v>
      </c>
      <c r="N152" s="115">
        <f t="shared" si="200"/>
        <v>0</v>
      </c>
      <c r="O152" s="114">
        <f t="shared" si="201"/>
        <v>0</v>
      </c>
      <c r="P152" s="116">
        <f t="shared" si="202"/>
        <v>0</v>
      </c>
      <c r="Q152" s="116">
        <f t="shared" si="203"/>
        <v>0</v>
      </c>
      <c r="R152" s="116">
        <f t="shared" si="204"/>
        <v>0</v>
      </c>
      <c r="S152" s="116"/>
      <c r="T152" s="116">
        <f t="shared" si="205"/>
        <v>0</v>
      </c>
      <c r="U152" s="116">
        <f t="shared" si="206"/>
        <v>0</v>
      </c>
      <c r="V152" s="116">
        <f t="shared" si="207"/>
        <v>0</v>
      </c>
      <c r="X152" s="115" t="str">
        <f t="shared" si="208"/>
        <v/>
      </c>
      <c r="Z152" s="112"/>
      <c r="AA152" s="112"/>
      <c r="AB152" s="112"/>
      <c r="AC152" s="112"/>
      <c r="AD152" s="112"/>
    </row>
    <row r="153" spans="1:30" ht="15.75" customHeight="1" outlineLevel="2" x14ac:dyDescent="0.35">
      <c r="A153" s="111"/>
      <c r="C153" s="111" t="s">
        <v>370</v>
      </c>
      <c r="D153" s="111" t="s">
        <v>371</v>
      </c>
      <c r="E153" s="112"/>
      <c r="F153" s="113"/>
      <c r="G153" s="114"/>
      <c r="H153" s="115"/>
      <c r="I153" s="115">
        <f t="shared" si="198"/>
        <v>0</v>
      </c>
      <c r="J153" s="115"/>
      <c r="K153" s="115"/>
      <c r="L153" s="115"/>
      <c r="M153" s="115">
        <f t="shared" si="199"/>
        <v>0</v>
      </c>
      <c r="N153" s="115">
        <f t="shared" si="200"/>
        <v>0</v>
      </c>
      <c r="O153" s="114">
        <f t="shared" si="201"/>
        <v>0</v>
      </c>
      <c r="P153" s="116">
        <f t="shared" si="202"/>
        <v>0</v>
      </c>
      <c r="Q153" s="116">
        <f t="shared" si="203"/>
        <v>0</v>
      </c>
      <c r="R153" s="116">
        <f t="shared" si="204"/>
        <v>0</v>
      </c>
      <c r="S153" s="116"/>
      <c r="T153" s="116">
        <f t="shared" si="205"/>
        <v>0</v>
      </c>
      <c r="U153" s="116">
        <f t="shared" si="206"/>
        <v>0</v>
      </c>
      <c r="V153" s="116">
        <f t="shared" si="207"/>
        <v>0</v>
      </c>
      <c r="X153" s="115" t="str">
        <f t="shared" si="208"/>
        <v/>
      </c>
      <c r="Z153" s="112"/>
      <c r="AA153" s="112"/>
      <c r="AB153" s="112"/>
      <c r="AC153" s="112"/>
      <c r="AD153" s="112"/>
    </row>
    <row r="154" spans="1:30" ht="15.75" customHeight="1" outlineLevel="2" x14ac:dyDescent="0.35">
      <c r="A154" s="111"/>
      <c r="C154" s="111" t="s">
        <v>372</v>
      </c>
      <c r="D154" s="111" t="s">
        <v>373</v>
      </c>
      <c r="E154" s="112"/>
      <c r="F154" s="113"/>
      <c r="G154" s="114"/>
      <c r="H154" s="115"/>
      <c r="I154" s="115">
        <f t="shared" si="198"/>
        <v>0</v>
      </c>
      <c r="J154" s="115"/>
      <c r="K154" s="115"/>
      <c r="L154" s="115"/>
      <c r="M154" s="115">
        <f t="shared" si="199"/>
        <v>0</v>
      </c>
      <c r="N154" s="115">
        <f t="shared" si="200"/>
        <v>0</v>
      </c>
      <c r="O154" s="114">
        <f t="shared" si="201"/>
        <v>0</v>
      </c>
      <c r="P154" s="116">
        <f t="shared" si="202"/>
        <v>0</v>
      </c>
      <c r="Q154" s="116">
        <f t="shared" si="203"/>
        <v>0</v>
      </c>
      <c r="R154" s="116">
        <f t="shared" si="204"/>
        <v>0</v>
      </c>
      <c r="S154" s="116"/>
      <c r="T154" s="116">
        <f t="shared" si="205"/>
        <v>0</v>
      </c>
      <c r="U154" s="116">
        <f t="shared" si="206"/>
        <v>0</v>
      </c>
      <c r="V154" s="116">
        <f t="shared" si="207"/>
        <v>0</v>
      </c>
      <c r="X154" s="115" t="str">
        <f t="shared" si="208"/>
        <v/>
      </c>
      <c r="Z154" s="112"/>
      <c r="AA154" s="112"/>
      <c r="AB154" s="112"/>
      <c r="AC154" s="112"/>
      <c r="AD154" s="112"/>
    </row>
    <row r="155" spans="1:30" ht="15.75" customHeight="1" outlineLevel="2" x14ac:dyDescent="0.35">
      <c r="A155" s="111"/>
      <c r="C155" s="111" t="s">
        <v>374</v>
      </c>
      <c r="D155" s="111" t="s">
        <v>375</v>
      </c>
      <c r="E155" s="112"/>
      <c r="F155" s="113"/>
      <c r="G155" s="114"/>
      <c r="H155" s="115"/>
      <c r="I155" s="115">
        <f t="shared" si="198"/>
        <v>0</v>
      </c>
      <c r="J155" s="115"/>
      <c r="K155" s="115"/>
      <c r="L155" s="115"/>
      <c r="M155" s="115">
        <f t="shared" si="199"/>
        <v>0</v>
      </c>
      <c r="N155" s="115">
        <f t="shared" si="200"/>
        <v>0</v>
      </c>
      <c r="O155" s="114">
        <f t="shared" si="201"/>
        <v>0</v>
      </c>
      <c r="P155" s="116">
        <f t="shared" si="202"/>
        <v>0</v>
      </c>
      <c r="Q155" s="116">
        <f t="shared" si="203"/>
        <v>0</v>
      </c>
      <c r="R155" s="116">
        <f t="shared" si="204"/>
        <v>0</v>
      </c>
      <c r="S155" s="116"/>
      <c r="T155" s="116">
        <f t="shared" si="205"/>
        <v>0</v>
      </c>
      <c r="U155" s="116">
        <f t="shared" si="206"/>
        <v>0</v>
      </c>
      <c r="V155" s="116">
        <f t="shared" si="207"/>
        <v>0</v>
      </c>
      <c r="X155" s="115" t="str">
        <f t="shared" si="208"/>
        <v/>
      </c>
      <c r="Z155" s="112"/>
      <c r="AA155" s="112"/>
      <c r="AB155" s="112"/>
      <c r="AC155" s="112"/>
      <c r="AD155" s="112"/>
    </row>
    <row r="156" spans="1:30" ht="15.75" customHeight="1" outlineLevel="2" x14ac:dyDescent="0.35">
      <c r="A156" s="111"/>
      <c r="C156" s="111" t="s">
        <v>376</v>
      </c>
      <c r="D156" s="111" t="s">
        <v>377</v>
      </c>
      <c r="E156" s="112"/>
      <c r="F156" s="113"/>
      <c r="G156" s="114"/>
      <c r="H156" s="115"/>
      <c r="I156" s="115">
        <f t="shared" si="198"/>
        <v>0</v>
      </c>
      <c r="J156" s="115"/>
      <c r="K156" s="115"/>
      <c r="L156" s="115"/>
      <c r="M156" s="115">
        <f t="shared" si="199"/>
        <v>0</v>
      </c>
      <c r="N156" s="115">
        <f t="shared" si="200"/>
        <v>0</v>
      </c>
      <c r="O156" s="114">
        <f t="shared" si="201"/>
        <v>0</v>
      </c>
      <c r="P156" s="116">
        <f t="shared" si="202"/>
        <v>0</v>
      </c>
      <c r="Q156" s="116">
        <f t="shared" si="203"/>
        <v>0</v>
      </c>
      <c r="R156" s="116">
        <f t="shared" si="204"/>
        <v>0</v>
      </c>
      <c r="S156" s="116"/>
      <c r="T156" s="116">
        <f t="shared" si="205"/>
        <v>0</v>
      </c>
      <c r="U156" s="116">
        <f t="shared" si="206"/>
        <v>0</v>
      </c>
      <c r="V156" s="116">
        <f t="shared" si="207"/>
        <v>0</v>
      </c>
      <c r="X156" s="115" t="str">
        <f t="shared" si="208"/>
        <v/>
      </c>
      <c r="Z156" s="112"/>
      <c r="AA156" s="112"/>
      <c r="AB156" s="112"/>
      <c r="AC156" s="112"/>
      <c r="AD156" s="112"/>
    </row>
    <row r="157" spans="1:30" ht="15.75" customHeight="1" outlineLevel="2" x14ac:dyDescent="0.35">
      <c r="A157" s="111"/>
      <c r="C157" s="111" t="s">
        <v>378</v>
      </c>
      <c r="D157" s="111" t="s">
        <v>379</v>
      </c>
      <c r="E157" s="112"/>
      <c r="F157" s="113"/>
      <c r="G157" s="114"/>
      <c r="H157" s="115"/>
      <c r="I157" s="115">
        <f t="shared" si="198"/>
        <v>0</v>
      </c>
      <c r="J157" s="115"/>
      <c r="K157" s="115"/>
      <c r="L157" s="115"/>
      <c r="M157" s="115">
        <f t="shared" si="199"/>
        <v>0</v>
      </c>
      <c r="N157" s="115">
        <f t="shared" si="200"/>
        <v>0</v>
      </c>
      <c r="O157" s="114">
        <f t="shared" si="201"/>
        <v>0</v>
      </c>
      <c r="P157" s="116">
        <f t="shared" si="202"/>
        <v>0</v>
      </c>
      <c r="Q157" s="116">
        <f t="shared" si="203"/>
        <v>0</v>
      </c>
      <c r="R157" s="116">
        <f t="shared" si="204"/>
        <v>0</v>
      </c>
      <c r="S157" s="116"/>
      <c r="T157" s="116">
        <f t="shared" si="205"/>
        <v>0</v>
      </c>
      <c r="U157" s="116">
        <f t="shared" si="206"/>
        <v>0</v>
      </c>
      <c r="V157" s="116">
        <f t="shared" si="207"/>
        <v>0</v>
      </c>
      <c r="X157" s="115" t="str">
        <f t="shared" si="208"/>
        <v/>
      </c>
      <c r="Z157" s="112"/>
      <c r="AA157" s="112"/>
      <c r="AB157" s="112"/>
      <c r="AC157" s="112"/>
      <c r="AD157" s="112"/>
    </row>
    <row r="158" spans="1:30" ht="15.75" customHeight="1" outlineLevel="2" x14ac:dyDescent="0.35">
      <c r="A158" s="111"/>
      <c r="C158" s="111" t="s">
        <v>380</v>
      </c>
      <c r="D158" s="111" t="s">
        <v>381</v>
      </c>
      <c r="E158" s="112"/>
      <c r="F158" s="113"/>
      <c r="G158" s="114"/>
      <c r="H158" s="115"/>
      <c r="I158" s="115">
        <f t="shared" si="198"/>
        <v>0</v>
      </c>
      <c r="J158" s="115"/>
      <c r="K158" s="115"/>
      <c r="L158" s="115"/>
      <c r="M158" s="115">
        <f t="shared" si="199"/>
        <v>0</v>
      </c>
      <c r="N158" s="115">
        <f t="shared" si="200"/>
        <v>0</v>
      </c>
      <c r="O158" s="114">
        <f t="shared" si="201"/>
        <v>0</v>
      </c>
      <c r="P158" s="116">
        <f t="shared" si="202"/>
        <v>0</v>
      </c>
      <c r="Q158" s="116">
        <f t="shared" si="203"/>
        <v>0</v>
      </c>
      <c r="R158" s="116">
        <f t="shared" si="204"/>
        <v>0</v>
      </c>
      <c r="S158" s="116"/>
      <c r="T158" s="116">
        <f t="shared" si="205"/>
        <v>0</v>
      </c>
      <c r="U158" s="116">
        <f t="shared" si="206"/>
        <v>0</v>
      </c>
      <c r="V158" s="116">
        <f t="shared" si="207"/>
        <v>0</v>
      </c>
      <c r="X158" s="115" t="str">
        <f t="shared" si="208"/>
        <v/>
      </c>
      <c r="Z158" s="112"/>
      <c r="AA158" s="112"/>
      <c r="AB158" s="112"/>
      <c r="AC158" s="112"/>
      <c r="AD158" s="112"/>
    </row>
    <row r="159" spans="1:30" ht="15.75" customHeight="1" outlineLevel="2" x14ac:dyDescent="0.35">
      <c r="A159" s="111"/>
      <c r="C159" s="111" t="s">
        <v>382</v>
      </c>
      <c r="D159" s="111" t="s">
        <v>383</v>
      </c>
      <c r="E159" s="112"/>
      <c r="F159" s="113"/>
      <c r="G159" s="114"/>
      <c r="H159" s="115"/>
      <c r="I159" s="115">
        <f t="shared" si="198"/>
        <v>0</v>
      </c>
      <c r="J159" s="115"/>
      <c r="K159" s="115"/>
      <c r="L159" s="115"/>
      <c r="M159" s="115">
        <f t="shared" si="199"/>
        <v>0</v>
      </c>
      <c r="N159" s="115">
        <f t="shared" si="200"/>
        <v>0</v>
      </c>
      <c r="O159" s="114">
        <f t="shared" si="201"/>
        <v>0</v>
      </c>
      <c r="P159" s="116">
        <f t="shared" si="202"/>
        <v>0</v>
      </c>
      <c r="Q159" s="116">
        <f t="shared" si="203"/>
        <v>0</v>
      </c>
      <c r="R159" s="116">
        <f t="shared" si="204"/>
        <v>0</v>
      </c>
      <c r="S159" s="116"/>
      <c r="T159" s="116">
        <f t="shared" si="205"/>
        <v>0</v>
      </c>
      <c r="U159" s="116">
        <f t="shared" si="206"/>
        <v>0</v>
      </c>
      <c r="V159" s="116">
        <f t="shared" si="207"/>
        <v>0</v>
      </c>
      <c r="X159" s="115" t="str">
        <f t="shared" si="208"/>
        <v/>
      </c>
      <c r="Z159" s="112"/>
      <c r="AA159" s="112"/>
      <c r="AB159" s="112"/>
      <c r="AC159" s="112"/>
      <c r="AD159" s="112"/>
    </row>
    <row r="160" spans="1:30" ht="15.75" customHeight="1" outlineLevel="2" x14ac:dyDescent="0.35">
      <c r="A160" s="111"/>
      <c r="C160" s="111" t="s">
        <v>384</v>
      </c>
      <c r="D160" s="111" t="s">
        <v>385</v>
      </c>
      <c r="E160" s="112"/>
      <c r="F160" s="113"/>
      <c r="G160" s="114"/>
      <c r="H160" s="115"/>
      <c r="I160" s="115">
        <f t="shared" si="198"/>
        <v>0</v>
      </c>
      <c r="J160" s="115"/>
      <c r="K160" s="115"/>
      <c r="L160" s="115"/>
      <c r="M160" s="115">
        <f t="shared" si="199"/>
        <v>0</v>
      </c>
      <c r="N160" s="115">
        <f t="shared" si="200"/>
        <v>0</v>
      </c>
      <c r="O160" s="114">
        <f t="shared" si="201"/>
        <v>0</v>
      </c>
      <c r="P160" s="116">
        <f t="shared" si="202"/>
        <v>0</v>
      </c>
      <c r="Q160" s="116">
        <f t="shared" si="203"/>
        <v>0</v>
      </c>
      <c r="R160" s="116">
        <f t="shared" si="204"/>
        <v>0</v>
      </c>
      <c r="S160" s="116"/>
      <c r="T160" s="116">
        <f t="shared" si="205"/>
        <v>0</v>
      </c>
      <c r="U160" s="116">
        <f t="shared" si="206"/>
        <v>0</v>
      </c>
      <c r="V160" s="116">
        <f t="shared" si="207"/>
        <v>0</v>
      </c>
      <c r="X160" s="115" t="str">
        <f t="shared" si="208"/>
        <v/>
      </c>
      <c r="Z160" s="112"/>
      <c r="AA160" s="112"/>
      <c r="AB160" s="112"/>
      <c r="AC160" s="112"/>
      <c r="AD160" s="112"/>
    </row>
    <row r="161" spans="1:30" ht="15.75" customHeight="1" outlineLevel="2" x14ac:dyDescent="0.35">
      <c r="A161" s="111"/>
      <c r="C161" s="111" t="s">
        <v>386</v>
      </c>
      <c r="D161" s="111" t="s">
        <v>387</v>
      </c>
      <c r="E161" s="112"/>
      <c r="F161" s="113"/>
      <c r="G161" s="114"/>
      <c r="H161" s="115"/>
      <c r="I161" s="115">
        <f t="shared" si="198"/>
        <v>0</v>
      </c>
      <c r="J161" s="115"/>
      <c r="K161" s="115"/>
      <c r="L161" s="115"/>
      <c r="M161" s="115">
        <f t="shared" si="199"/>
        <v>0</v>
      </c>
      <c r="N161" s="115">
        <f t="shared" si="200"/>
        <v>0</v>
      </c>
      <c r="O161" s="114">
        <f t="shared" si="201"/>
        <v>0</v>
      </c>
      <c r="P161" s="116">
        <f t="shared" si="202"/>
        <v>0</v>
      </c>
      <c r="Q161" s="116">
        <f t="shared" si="203"/>
        <v>0</v>
      </c>
      <c r="R161" s="116">
        <f t="shared" si="204"/>
        <v>0</v>
      </c>
      <c r="S161" s="116"/>
      <c r="T161" s="116">
        <f t="shared" si="205"/>
        <v>0</v>
      </c>
      <c r="U161" s="116">
        <f t="shared" si="206"/>
        <v>0</v>
      </c>
      <c r="V161" s="116">
        <f t="shared" si="207"/>
        <v>0</v>
      </c>
      <c r="X161" s="115" t="str">
        <f t="shared" si="208"/>
        <v/>
      </c>
      <c r="Z161" s="112"/>
      <c r="AA161" s="112"/>
      <c r="AB161" s="112"/>
      <c r="AC161" s="112"/>
      <c r="AD161" s="112"/>
    </row>
    <row r="162" spans="1:30" ht="15.75" customHeight="1" outlineLevel="1" x14ac:dyDescent="0.35">
      <c r="A162" s="118"/>
      <c r="C162" s="118" t="s">
        <v>388</v>
      </c>
      <c r="D162" s="118" t="s">
        <v>389</v>
      </c>
      <c r="E162" s="119"/>
      <c r="F162" s="120" t="str">
        <f>IF(E162&lt;&gt;0,O162/E162,"")</f>
        <v/>
      </c>
      <c r="G162" s="121"/>
      <c r="H162" s="122"/>
      <c r="I162" s="122"/>
      <c r="J162" s="122"/>
      <c r="K162" s="122"/>
      <c r="L162" s="122"/>
      <c r="M162" s="122"/>
      <c r="N162" s="122"/>
      <c r="O162" s="121">
        <f>SUBTOTAL(9,O163:O175)</f>
        <v>0</v>
      </c>
      <c r="P162" s="123">
        <f t="shared" ref="P162:V162" si="209">SUBTOTAL(9,P163:P175)</f>
        <v>0</v>
      </c>
      <c r="Q162" s="123">
        <f t="shared" si="209"/>
        <v>0</v>
      </c>
      <c r="R162" s="123">
        <f t="shared" si="209"/>
        <v>0</v>
      </c>
      <c r="S162" s="123">
        <f t="shared" si="209"/>
        <v>0</v>
      </c>
      <c r="T162" s="123">
        <f t="shared" si="209"/>
        <v>0</v>
      </c>
      <c r="U162" s="123">
        <f t="shared" ref="U162" si="210">SUBTOTAL(9,U163:U175)</f>
        <v>0</v>
      </c>
      <c r="V162" s="123">
        <f t="shared" si="209"/>
        <v>0</v>
      </c>
      <c r="X162" s="122" t="str">
        <f t="shared" si="208"/>
        <v/>
      </c>
      <c r="Z162" s="119"/>
      <c r="AA162" s="119"/>
      <c r="AB162" s="119"/>
      <c r="AC162" s="119"/>
      <c r="AD162" s="119"/>
    </row>
    <row r="163" spans="1:30" ht="15.75" customHeight="1" outlineLevel="2" x14ac:dyDescent="0.35">
      <c r="A163" s="111"/>
      <c r="C163" s="111" t="s">
        <v>390</v>
      </c>
      <c r="D163" s="111" t="s">
        <v>391</v>
      </c>
      <c r="E163" s="112"/>
      <c r="F163" s="113"/>
      <c r="G163" s="114"/>
      <c r="H163" s="115"/>
      <c r="I163" s="115">
        <f t="shared" ref="I163:I175" si="211">G163*H163</f>
        <v>0</v>
      </c>
      <c r="J163" s="115"/>
      <c r="K163" s="115"/>
      <c r="L163" s="115"/>
      <c r="M163" s="115">
        <f t="shared" ref="M163:M175" si="212">SUM(I163:L163)*M$5</f>
        <v>0</v>
      </c>
      <c r="N163" s="115">
        <f t="shared" ref="N163:N175" si="213">SUM(I163:M163)*N$5</f>
        <v>0</v>
      </c>
      <c r="O163" s="114">
        <f t="shared" ref="O163:O175" si="214">G163*E163</f>
        <v>0</v>
      </c>
      <c r="P163" s="116">
        <f t="shared" ref="P163:P175" si="215">O163*H163</f>
        <v>0</v>
      </c>
      <c r="Q163" s="116">
        <f t="shared" ref="Q163:Q175" si="216">J163*E163</f>
        <v>0</v>
      </c>
      <c r="R163" s="116">
        <f t="shared" ref="R163:R175" si="217">K163*E163</f>
        <v>0</v>
      </c>
      <c r="S163" s="116"/>
      <c r="T163" s="116">
        <f t="shared" ref="T163:T175" si="218">L163*E163</f>
        <v>0</v>
      </c>
      <c r="U163" s="116">
        <f t="shared" ref="U163:U175" si="219">E163*(M163+N163)</f>
        <v>0</v>
      </c>
      <c r="V163" s="116">
        <f t="shared" ref="V163:V175" si="220">SUM(P163:U163)</f>
        <v>0</v>
      </c>
      <c r="X163" s="115" t="str">
        <f t="shared" si="208"/>
        <v/>
      </c>
      <c r="Z163" s="112"/>
      <c r="AA163" s="112"/>
      <c r="AB163" s="112"/>
      <c r="AC163" s="112"/>
      <c r="AD163" s="112"/>
    </row>
    <row r="164" spans="1:30" ht="15.75" customHeight="1" outlineLevel="2" x14ac:dyDescent="0.35">
      <c r="A164" s="111"/>
      <c r="C164" s="111" t="s">
        <v>392</v>
      </c>
      <c r="D164" s="111" t="s">
        <v>393</v>
      </c>
      <c r="E164" s="112"/>
      <c r="F164" s="113"/>
      <c r="G164" s="114"/>
      <c r="H164" s="115"/>
      <c r="I164" s="115">
        <f t="shared" si="211"/>
        <v>0</v>
      </c>
      <c r="J164" s="115"/>
      <c r="K164" s="115"/>
      <c r="L164" s="115"/>
      <c r="M164" s="115">
        <f t="shared" si="212"/>
        <v>0</v>
      </c>
      <c r="N164" s="115">
        <f t="shared" si="213"/>
        <v>0</v>
      </c>
      <c r="O164" s="114">
        <f t="shared" si="214"/>
        <v>0</v>
      </c>
      <c r="P164" s="116">
        <f t="shared" si="215"/>
        <v>0</v>
      </c>
      <c r="Q164" s="116">
        <f t="shared" si="216"/>
        <v>0</v>
      </c>
      <c r="R164" s="116">
        <f t="shared" si="217"/>
        <v>0</v>
      </c>
      <c r="S164" s="116"/>
      <c r="T164" s="116">
        <f t="shared" si="218"/>
        <v>0</v>
      </c>
      <c r="U164" s="116">
        <f t="shared" si="219"/>
        <v>0</v>
      </c>
      <c r="V164" s="116">
        <f t="shared" si="220"/>
        <v>0</v>
      </c>
      <c r="X164" s="115" t="str">
        <f t="shared" si="208"/>
        <v/>
      </c>
      <c r="Z164" s="112"/>
      <c r="AA164" s="112"/>
      <c r="AB164" s="112"/>
      <c r="AC164" s="112"/>
      <c r="AD164" s="112"/>
    </row>
    <row r="165" spans="1:30" ht="15.75" customHeight="1" outlineLevel="2" x14ac:dyDescent="0.35">
      <c r="A165" s="111"/>
      <c r="C165" s="111" t="s">
        <v>394</v>
      </c>
      <c r="D165" s="111" t="s">
        <v>395</v>
      </c>
      <c r="E165" s="112"/>
      <c r="F165" s="113"/>
      <c r="G165" s="114"/>
      <c r="H165" s="115"/>
      <c r="I165" s="115">
        <f t="shared" si="211"/>
        <v>0</v>
      </c>
      <c r="J165" s="115"/>
      <c r="K165" s="115"/>
      <c r="L165" s="115"/>
      <c r="M165" s="115">
        <f t="shared" si="212"/>
        <v>0</v>
      </c>
      <c r="N165" s="115">
        <f t="shared" si="213"/>
        <v>0</v>
      </c>
      <c r="O165" s="114">
        <f t="shared" si="214"/>
        <v>0</v>
      </c>
      <c r="P165" s="116">
        <f t="shared" si="215"/>
        <v>0</v>
      </c>
      <c r="Q165" s="116">
        <f t="shared" si="216"/>
        <v>0</v>
      </c>
      <c r="R165" s="116">
        <f t="shared" si="217"/>
        <v>0</v>
      </c>
      <c r="S165" s="116"/>
      <c r="T165" s="116">
        <f t="shared" si="218"/>
        <v>0</v>
      </c>
      <c r="U165" s="116">
        <f t="shared" si="219"/>
        <v>0</v>
      </c>
      <c r="V165" s="116">
        <f t="shared" si="220"/>
        <v>0</v>
      </c>
      <c r="X165" s="115" t="str">
        <f t="shared" si="208"/>
        <v/>
      </c>
      <c r="Z165" s="112"/>
      <c r="AA165" s="112"/>
      <c r="AB165" s="112"/>
      <c r="AC165" s="112"/>
      <c r="AD165" s="112"/>
    </row>
    <row r="166" spans="1:30" ht="15.75" customHeight="1" outlineLevel="2" x14ac:dyDescent="0.35">
      <c r="A166" s="111"/>
      <c r="C166" s="111" t="s">
        <v>396</v>
      </c>
      <c r="D166" s="111" t="s">
        <v>397</v>
      </c>
      <c r="E166" s="112"/>
      <c r="F166" s="113"/>
      <c r="G166" s="114"/>
      <c r="H166" s="115"/>
      <c r="I166" s="115">
        <f t="shared" si="211"/>
        <v>0</v>
      </c>
      <c r="J166" s="115"/>
      <c r="K166" s="115"/>
      <c r="L166" s="115"/>
      <c r="M166" s="115">
        <f t="shared" si="212"/>
        <v>0</v>
      </c>
      <c r="N166" s="115">
        <f t="shared" si="213"/>
        <v>0</v>
      </c>
      <c r="O166" s="114">
        <f t="shared" si="214"/>
        <v>0</v>
      </c>
      <c r="P166" s="116">
        <f t="shared" si="215"/>
        <v>0</v>
      </c>
      <c r="Q166" s="116">
        <f t="shared" si="216"/>
        <v>0</v>
      </c>
      <c r="R166" s="116">
        <f t="shared" si="217"/>
        <v>0</v>
      </c>
      <c r="S166" s="116"/>
      <c r="T166" s="116">
        <f t="shared" si="218"/>
        <v>0</v>
      </c>
      <c r="U166" s="116">
        <f t="shared" si="219"/>
        <v>0</v>
      </c>
      <c r="V166" s="116">
        <f t="shared" si="220"/>
        <v>0</v>
      </c>
      <c r="X166" s="115" t="str">
        <f t="shared" si="208"/>
        <v/>
      </c>
      <c r="Z166" s="112"/>
      <c r="AA166" s="112"/>
      <c r="AB166" s="112"/>
      <c r="AC166" s="112"/>
      <c r="AD166" s="112"/>
    </row>
    <row r="167" spans="1:30" ht="15.75" customHeight="1" outlineLevel="2" x14ac:dyDescent="0.35">
      <c r="A167" s="111"/>
      <c r="C167" s="111" t="s">
        <v>398</v>
      </c>
      <c r="D167" s="111" t="s">
        <v>399</v>
      </c>
      <c r="E167" s="112"/>
      <c r="F167" s="113"/>
      <c r="G167" s="114"/>
      <c r="H167" s="115"/>
      <c r="I167" s="115">
        <f t="shared" si="211"/>
        <v>0</v>
      </c>
      <c r="J167" s="115"/>
      <c r="K167" s="115"/>
      <c r="L167" s="115"/>
      <c r="M167" s="115">
        <f t="shared" si="212"/>
        <v>0</v>
      </c>
      <c r="N167" s="115">
        <f t="shared" si="213"/>
        <v>0</v>
      </c>
      <c r="O167" s="114">
        <f t="shared" si="214"/>
        <v>0</v>
      </c>
      <c r="P167" s="116">
        <f t="shared" si="215"/>
        <v>0</v>
      </c>
      <c r="Q167" s="116">
        <f t="shared" si="216"/>
        <v>0</v>
      </c>
      <c r="R167" s="116">
        <f t="shared" si="217"/>
        <v>0</v>
      </c>
      <c r="S167" s="116"/>
      <c r="T167" s="116">
        <f t="shared" si="218"/>
        <v>0</v>
      </c>
      <c r="U167" s="116">
        <f t="shared" si="219"/>
        <v>0</v>
      </c>
      <c r="V167" s="116">
        <f t="shared" si="220"/>
        <v>0</v>
      </c>
      <c r="X167" s="115" t="str">
        <f t="shared" si="208"/>
        <v/>
      </c>
      <c r="Z167" s="112"/>
      <c r="AA167" s="112"/>
      <c r="AB167" s="112"/>
      <c r="AC167" s="112"/>
      <c r="AD167" s="112"/>
    </row>
    <row r="168" spans="1:30" ht="15.75" customHeight="1" outlineLevel="2" x14ac:dyDescent="0.35">
      <c r="A168" s="111"/>
      <c r="C168" s="111" t="s">
        <v>400</v>
      </c>
      <c r="D168" s="111" t="s">
        <v>401</v>
      </c>
      <c r="E168" s="112"/>
      <c r="F168" s="113"/>
      <c r="G168" s="114"/>
      <c r="H168" s="115"/>
      <c r="I168" s="115">
        <f t="shared" si="211"/>
        <v>0</v>
      </c>
      <c r="J168" s="115"/>
      <c r="K168" s="115"/>
      <c r="L168" s="115"/>
      <c r="M168" s="115">
        <f t="shared" si="212"/>
        <v>0</v>
      </c>
      <c r="N168" s="115">
        <f t="shared" si="213"/>
        <v>0</v>
      </c>
      <c r="O168" s="114">
        <f t="shared" si="214"/>
        <v>0</v>
      </c>
      <c r="P168" s="116">
        <f t="shared" si="215"/>
        <v>0</v>
      </c>
      <c r="Q168" s="116">
        <f t="shared" si="216"/>
        <v>0</v>
      </c>
      <c r="R168" s="116">
        <f t="shared" si="217"/>
        <v>0</v>
      </c>
      <c r="S168" s="116"/>
      <c r="T168" s="116">
        <f t="shared" si="218"/>
        <v>0</v>
      </c>
      <c r="U168" s="116">
        <f t="shared" si="219"/>
        <v>0</v>
      </c>
      <c r="V168" s="116">
        <f t="shared" si="220"/>
        <v>0</v>
      </c>
      <c r="X168" s="115" t="str">
        <f t="shared" si="208"/>
        <v/>
      </c>
      <c r="Z168" s="112"/>
      <c r="AA168" s="112"/>
      <c r="AB168" s="112"/>
      <c r="AC168" s="112"/>
      <c r="AD168" s="112"/>
    </row>
    <row r="169" spans="1:30" ht="15.75" customHeight="1" outlineLevel="2" x14ac:dyDescent="0.35">
      <c r="A169" s="111"/>
      <c r="C169" s="111" t="s">
        <v>402</v>
      </c>
      <c r="D169" s="111" t="s">
        <v>403</v>
      </c>
      <c r="E169" s="112"/>
      <c r="F169" s="113"/>
      <c r="G169" s="114"/>
      <c r="H169" s="115"/>
      <c r="I169" s="115">
        <f t="shared" si="211"/>
        <v>0</v>
      </c>
      <c r="J169" s="115"/>
      <c r="K169" s="115"/>
      <c r="L169" s="115"/>
      <c r="M169" s="115">
        <f t="shared" si="212"/>
        <v>0</v>
      </c>
      <c r="N169" s="115">
        <f t="shared" si="213"/>
        <v>0</v>
      </c>
      <c r="O169" s="114">
        <f t="shared" si="214"/>
        <v>0</v>
      </c>
      <c r="P169" s="116">
        <f t="shared" si="215"/>
        <v>0</v>
      </c>
      <c r="Q169" s="116">
        <f t="shared" si="216"/>
        <v>0</v>
      </c>
      <c r="R169" s="116">
        <f t="shared" si="217"/>
        <v>0</v>
      </c>
      <c r="S169" s="116"/>
      <c r="T169" s="116">
        <f t="shared" si="218"/>
        <v>0</v>
      </c>
      <c r="U169" s="116">
        <f t="shared" si="219"/>
        <v>0</v>
      </c>
      <c r="V169" s="116">
        <f t="shared" si="220"/>
        <v>0</v>
      </c>
      <c r="X169" s="115" t="str">
        <f t="shared" si="208"/>
        <v/>
      </c>
      <c r="Z169" s="112"/>
      <c r="AA169" s="112"/>
      <c r="AB169" s="112"/>
      <c r="AC169" s="112"/>
      <c r="AD169" s="112"/>
    </row>
    <row r="170" spans="1:30" ht="15.75" customHeight="1" outlineLevel="2" x14ac:dyDescent="0.35">
      <c r="A170" s="111"/>
      <c r="C170" s="111" t="s">
        <v>404</v>
      </c>
      <c r="D170" s="111" t="s">
        <v>405</v>
      </c>
      <c r="E170" s="112"/>
      <c r="F170" s="113"/>
      <c r="G170" s="114"/>
      <c r="H170" s="115"/>
      <c r="I170" s="115">
        <f t="shared" si="211"/>
        <v>0</v>
      </c>
      <c r="J170" s="115"/>
      <c r="K170" s="115"/>
      <c r="L170" s="115"/>
      <c r="M170" s="115">
        <f t="shared" si="212"/>
        <v>0</v>
      </c>
      <c r="N170" s="115">
        <f t="shared" si="213"/>
        <v>0</v>
      </c>
      <c r="O170" s="114">
        <f t="shared" si="214"/>
        <v>0</v>
      </c>
      <c r="P170" s="116">
        <f t="shared" si="215"/>
        <v>0</v>
      </c>
      <c r="Q170" s="116">
        <f t="shared" si="216"/>
        <v>0</v>
      </c>
      <c r="R170" s="116">
        <f t="shared" si="217"/>
        <v>0</v>
      </c>
      <c r="S170" s="116"/>
      <c r="T170" s="116">
        <f t="shared" si="218"/>
        <v>0</v>
      </c>
      <c r="U170" s="116">
        <f t="shared" si="219"/>
        <v>0</v>
      </c>
      <c r="V170" s="116">
        <f t="shared" si="220"/>
        <v>0</v>
      </c>
      <c r="X170" s="115" t="str">
        <f t="shared" si="208"/>
        <v/>
      </c>
      <c r="Z170" s="112"/>
      <c r="AA170" s="112"/>
      <c r="AB170" s="112"/>
      <c r="AC170" s="112"/>
      <c r="AD170" s="112"/>
    </row>
    <row r="171" spans="1:30" ht="15.75" customHeight="1" outlineLevel="2" x14ac:dyDescent="0.35">
      <c r="A171" s="111"/>
      <c r="C171" s="111" t="s">
        <v>406</v>
      </c>
      <c r="D171" s="111" t="s">
        <v>407</v>
      </c>
      <c r="E171" s="112"/>
      <c r="F171" s="113"/>
      <c r="G171" s="114"/>
      <c r="H171" s="115"/>
      <c r="I171" s="115">
        <f t="shared" si="211"/>
        <v>0</v>
      </c>
      <c r="J171" s="115"/>
      <c r="K171" s="115"/>
      <c r="L171" s="115"/>
      <c r="M171" s="115">
        <f t="shared" si="212"/>
        <v>0</v>
      </c>
      <c r="N171" s="115">
        <f t="shared" si="213"/>
        <v>0</v>
      </c>
      <c r="O171" s="114">
        <f t="shared" si="214"/>
        <v>0</v>
      </c>
      <c r="P171" s="116">
        <f t="shared" si="215"/>
        <v>0</v>
      </c>
      <c r="Q171" s="116">
        <f t="shared" si="216"/>
        <v>0</v>
      </c>
      <c r="R171" s="116">
        <f t="shared" si="217"/>
        <v>0</v>
      </c>
      <c r="S171" s="116"/>
      <c r="T171" s="116">
        <f t="shared" si="218"/>
        <v>0</v>
      </c>
      <c r="U171" s="116">
        <f t="shared" si="219"/>
        <v>0</v>
      </c>
      <c r="V171" s="116">
        <f t="shared" si="220"/>
        <v>0</v>
      </c>
      <c r="X171" s="115" t="str">
        <f t="shared" si="208"/>
        <v/>
      </c>
      <c r="Z171" s="112"/>
      <c r="AA171" s="112"/>
      <c r="AB171" s="112"/>
      <c r="AC171" s="112"/>
      <c r="AD171" s="112"/>
    </row>
    <row r="172" spans="1:30" ht="15.75" customHeight="1" outlineLevel="2" x14ac:dyDescent="0.35">
      <c r="A172" s="111"/>
      <c r="C172" s="111" t="s">
        <v>408</v>
      </c>
      <c r="D172" s="111" t="s">
        <v>409</v>
      </c>
      <c r="E172" s="112"/>
      <c r="F172" s="113"/>
      <c r="G172" s="114"/>
      <c r="H172" s="115"/>
      <c r="I172" s="115">
        <f t="shared" si="211"/>
        <v>0</v>
      </c>
      <c r="J172" s="115"/>
      <c r="K172" s="115"/>
      <c r="L172" s="115"/>
      <c r="M172" s="115">
        <f t="shared" si="212"/>
        <v>0</v>
      </c>
      <c r="N172" s="115">
        <f t="shared" si="213"/>
        <v>0</v>
      </c>
      <c r="O172" s="114">
        <f t="shared" si="214"/>
        <v>0</v>
      </c>
      <c r="P172" s="116">
        <f t="shared" si="215"/>
        <v>0</v>
      </c>
      <c r="Q172" s="116">
        <f t="shared" si="216"/>
        <v>0</v>
      </c>
      <c r="R172" s="116">
        <f t="shared" si="217"/>
        <v>0</v>
      </c>
      <c r="S172" s="116"/>
      <c r="T172" s="116">
        <f t="shared" si="218"/>
        <v>0</v>
      </c>
      <c r="U172" s="116">
        <f t="shared" si="219"/>
        <v>0</v>
      </c>
      <c r="V172" s="116">
        <f t="shared" si="220"/>
        <v>0</v>
      </c>
      <c r="X172" s="115" t="str">
        <f t="shared" si="208"/>
        <v/>
      </c>
      <c r="Z172" s="112"/>
      <c r="AA172" s="112"/>
      <c r="AB172" s="112"/>
      <c r="AC172" s="112"/>
      <c r="AD172" s="112"/>
    </row>
    <row r="173" spans="1:30" ht="15.75" customHeight="1" outlineLevel="2" x14ac:dyDescent="0.35">
      <c r="A173" s="111"/>
      <c r="C173" s="111" t="s">
        <v>410</v>
      </c>
      <c r="D173" s="111" t="s">
        <v>411</v>
      </c>
      <c r="E173" s="112"/>
      <c r="F173" s="113"/>
      <c r="G173" s="114"/>
      <c r="H173" s="115"/>
      <c r="I173" s="115">
        <f t="shared" si="211"/>
        <v>0</v>
      </c>
      <c r="J173" s="115"/>
      <c r="K173" s="115"/>
      <c r="L173" s="115"/>
      <c r="M173" s="115">
        <f t="shared" si="212"/>
        <v>0</v>
      </c>
      <c r="N173" s="115">
        <f t="shared" si="213"/>
        <v>0</v>
      </c>
      <c r="O173" s="114">
        <f t="shared" si="214"/>
        <v>0</v>
      </c>
      <c r="P173" s="116">
        <f t="shared" si="215"/>
        <v>0</v>
      </c>
      <c r="Q173" s="116">
        <f t="shared" si="216"/>
        <v>0</v>
      </c>
      <c r="R173" s="116">
        <f t="shared" si="217"/>
        <v>0</v>
      </c>
      <c r="S173" s="116"/>
      <c r="T173" s="116">
        <f t="shared" si="218"/>
        <v>0</v>
      </c>
      <c r="U173" s="116">
        <f t="shared" si="219"/>
        <v>0</v>
      </c>
      <c r="V173" s="116">
        <f t="shared" si="220"/>
        <v>0</v>
      </c>
      <c r="X173" s="115" t="str">
        <f t="shared" si="208"/>
        <v/>
      </c>
      <c r="Z173" s="112"/>
      <c r="AA173" s="112"/>
      <c r="AB173" s="112"/>
      <c r="AC173" s="112"/>
      <c r="AD173" s="112"/>
    </row>
    <row r="174" spans="1:30" ht="15.75" customHeight="1" outlineLevel="2" x14ac:dyDescent="0.35">
      <c r="A174" s="111"/>
      <c r="C174" s="111" t="s">
        <v>412</v>
      </c>
      <c r="D174" s="111" t="s">
        <v>413</v>
      </c>
      <c r="E174" s="112"/>
      <c r="F174" s="113"/>
      <c r="G174" s="114"/>
      <c r="H174" s="115"/>
      <c r="I174" s="115">
        <f t="shared" si="211"/>
        <v>0</v>
      </c>
      <c r="J174" s="115"/>
      <c r="K174" s="115"/>
      <c r="L174" s="115"/>
      <c r="M174" s="115">
        <f t="shared" si="212"/>
        <v>0</v>
      </c>
      <c r="N174" s="115">
        <f t="shared" si="213"/>
        <v>0</v>
      </c>
      <c r="O174" s="114">
        <f t="shared" si="214"/>
        <v>0</v>
      </c>
      <c r="P174" s="116">
        <f t="shared" si="215"/>
        <v>0</v>
      </c>
      <c r="Q174" s="116">
        <f t="shared" si="216"/>
        <v>0</v>
      </c>
      <c r="R174" s="116">
        <f t="shared" si="217"/>
        <v>0</v>
      </c>
      <c r="S174" s="116"/>
      <c r="T174" s="116">
        <f t="shared" si="218"/>
        <v>0</v>
      </c>
      <c r="U174" s="116">
        <f t="shared" si="219"/>
        <v>0</v>
      </c>
      <c r="V174" s="116">
        <f t="shared" si="220"/>
        <v>0</v>
      </c>
      <c r="X174" s="115" t="str">
        <f t="shared" si="208"/>
        <v/>
      </c>
      <c r="Z174" s="112"/>
      <c r="AA174" s="112"/>
      <c r="AB174" s="112"/>
      <c r="AC174" s="112"/>
      <c r="AD174" s="112"/>
    </row>
    <row r="175" spans="1:30" ht="15.75" customHeight="1" outlineLevel="2" x14ac:dyDescent="0.35">
      <c r="A175" s="111"/>
      <c r="C175" s="111" t="s">
        <v>414</v>
      </c>
      <c r="D175" s="111" t="s">
        <v>415</v>
      </c>
      <c r="E175" s="112"/>
      <c r="F175" s="113"/>
      <c r="G175" s="114"/>
      <c r="H175" s="115"/>
      <c r="I175" s="115">
        <f t="shared" si="211"/>
        <v>0</v>
      </c>
      <c r="J175" s="115"/>
      <c r="K175" s="115"/>
      <c r="L175" s="115"/>
      <c r="M175" s="115">
        <f t="shared" si="212"/>
        <v>0</v>
      </c>
      <c r="N175" s="115">
        <f t="shared" si="213"/>
        <v>0</v>
      </c>
      <c r="O175" s="114">
        <f t="shared" si="214"/>
        <v>0</v>
      </c>
      <c r="P175" s="116">
        <f t="shared" si="215"/>
        <v>0</v>
      </c>
      <c r="Q175" s="116">
        <f t="shared" si="216"/>
        <v>0</v>
      </c>
      <c r="R175" s="116">
        <f t="shared" si="217"/>
        <v>0</v>
      </c>
      <c r="S175" s="116"/>
      <c r="T175" s="116">
        <f t="shared" si="218"/>
        <v>0</v>
      </c>
      <c r="U175" s="116">
        <f t="shared" si="219"/>
        <v>0</v>
      </c>
      <c r="V175" s="116">
        <f t="shared" si="220"/>
        <v>0</v>
      </c>
      <c r="X175" s="115" t="str">
        <f t="shared" si="208"/>
        <v/>
      </c>
      <c r="Z175" s="112"/>
      <c r="AA175" s="112"/>
      <c r="AB175" s="112"/>
      <c r="AC175" s="112"/>
      <c r="AD175" s="112"/>
    </row>
    <row r="176" spans="1:30" ht="15.75" customHeight="1" outlineLevel="1" x14ac:dyDescent="0.35">
      <c r="A176" s="118"/>
      <c r="C176" s="118" t="s">
        <v>416</v>
      </c>
      <c r="D176" s="118" t="s">
        <v>417</v>
      </c>
      <c r="E176" s="119"/>
      <c r="F176" s="120" t="str">
        <f>IF(E176&lt;&gt;0,O176/E176,"")</f>
        <v/>
      </c>
      <c r="G176" s="121"/>
      <c r="H176" s="122"/>
      <c r="I176" s="122"/>
      <c r="J176" s="122"/>
      <c r="K176" s="122"/>
      <c r="L176" s="122"/>
      <c r="M176" s="122"/>
      <c r="N176" s="122"/>
      <c r="O176" s="121">
        <f>SUBTOTAL(9,O177:O181)</f>
        <v>0</v>
      </c>
      <c r="P176" s="123">
        <f t="shared" ref="P176:V176" si="221">SUBTOTAL(9,P177:P181)</f>
        <v>0</v>
      </c>
      <c r="Q176" s="123">
        <f t="shared" si="221"/>
        <v>0</v>
      </c>
      <c r="R176" s="123">
        <f t="shared" si="221"/>
        <v>0</v>
      </c>
      <c r="S176" s="123">
        <f t="shared" si="221"/>
        <v>0</v>
      </c>
      <c r="T176" s="123">
        <f t="shared" si="221"/>
        <v>0</v>
      </c>
      <c r="U176" s="123">
        <f t="shared" ref="U176" si="222">SUBTOTAL(9,U177:U181)</f>
        <v>0</v>
      </c>
      <c r="V176" s="123">
        <f t="shared" si="221"/>
        <v>0</v>
      </c>
      <c r="X176" s="122" t="str">
        <f t="shared" si="208"/>
        <v/>
      </c>
      <c r="Z176" s="119"/>
      <c r="AA176" s="119"/>
      <c r="AB176" s="119"/>
      <c r="AC176" s="119"/>
      <c r="AD176" s="119"/>
    </row>
    <row r="177" spans="1:30" ht="15.75" customHeight="1" outlineLevel="2" x14ac:dyDescent="0.35">
      <c r="A177" s="111"/>
      <c r="C177" s="111" t="s">
        <v>418</v>
      </c>
      <c r="D177" s="111" t="s">
        <v>419</v>
      </c>
      <c r="E177" s="112"/>
      <c r="F177" s="113"/>
      <c r="G177" s="114"/>
      <c r="H177" s="115"/>
      <c r="I177" s="115">
        <f t="shared" ref="I177:I181" si="223">G177*H177</f>
        <v>0</v>
      </c>
      <c r="J177" s="115"/>
      <c r="K177" s="115"/>
      <c r="L177" s="115"/>
      <c r="M177" s="115">
        <f t="shared" ref="M177:M181" si="224">SUM(I177:L177)*M$5</f>
        <v>0</v>
      </c>
      <c r="N177" s="115">
        <f t="shared" ref="N177:N181" si="225">SUM(I177:M177)*N$5</f>
        <v>0</v>
      </c>
      <c r="O177" s="114">
        <f t="shared" ref="O177:O183" si="226">G177*E177</f>
        <v>0</v>
      </c>
      <c r="P177" s="116">
        <f t="shared" ref="P177:P183" si="227">O177*H177</f>
        <v>0</v>
      </c>
      <c r="Q177" s="116">
        <f t="shared" ref="Q177:Q183" si="228">J177*E177</f>
        <v>0</v>
      </c>
      <c r="R177" s="116">
        <f t="shared" ref="R177:R183" si="229">K177*E177</f>
        <v>0</v>
      </c>
      <c r="S177" s="116"/>
      <c r="T177" s="116">
        <f t="shared" ref="T177:T183" si="230">L177*E177</f>
        <v>0</v>
      </c>
      <c r="U177" s="116">
        <f t="shared" ref="U177:U183" si="231">E177*(M177+N177)</f>
        <v>0</v>
      </c>
      <c r="V177" s="116">
        <f t="shared" ref="V177:V183" si="232">SUM(P177:U177)</f>
        <v>0</v>
      </c>
      <c r="X177" s="115" t="str">
        <f t="shared" si="208"/>
        <v/>
      </c>
      <c r="Z177" s="112"/>
      <c r="AA177" s="112"/>
      <c r="AB177" s="112"/>
      <c r="AC177" s="112"/>
      <c r="AD177" s="112"/>
    </row>
    <row r="178" spans="1:30" ht="15.75" customHeight="1" outlineLevel="2" x14ac:dyDescent="0.35">
      <c r="A178" s="111"/>
      <c r="C178" s="111" t="s">
        <v>420</v>
      </c>
      <c r="D178" s="111" t="s">
        <v>421</v>
      </c>
      <c r="E178" s="112"/>
      <c r="F178" s="113"/>
      <c r="G178" s="114"/>
      <c r="H178" s="115"/>
      <c r="I178" s="115">
        <f t="shared" si="223"/>
        <v>0</v>
      </c>
      <c r="J178" s="115"/>
      <c r="K178" s="115"/>
      <c r="L178" s="115"/>
      <c r="M178" s="115">
        <f t="shared" si="224"/>
        <v>0</v>
      </c>
      <c r="N178" s="115">
        <f t="shared" si="225"/>
        <v>0</v>
      </c>
      <c r="O178" s="114">
        <f t="shared" si="226"/>
        <v>0</v>
      </c>
      <c r="P178" s="116">
        <f t="shared" si="227"/>
        <v>0</v>
      </c>
      <c r="Q178" s="116">
        <f t="shared" si="228"/>
        <v>0</v>
      </c>
      <c r="R178" s="116">
        <f t="shared" si="229"/>
        <v>0</v>
      </c>
      <c r="S178" s="116"/>
      <c r="T178" s="116">
        <f t="shared" si="230"/>
        <v>0</v>
      </c>
      <c r="U178" s="116">
        <f t="shared" si="231"/>
        <v>0</v>
      </c>
      <c r="V178" s="116">
        <f t="shared" si="232"/>
        <v>0</v>
      </c>
      <c r="X178" s="115" t="str">
        <f t="shared" si="208"/>
        <v/>
      </c>
      <c r="Z178" s="112"/>
      <c r="AA178" s="112"/>
      <c r="AB178" s="112"/>
      <c r="AC178" s="112"/>
      <c r="AD178" s="112"/>
    </row>
    <row r="179" spans="1:30" ht="15.75" customHeight="1" outlineLevel="2" x14ac:dyDescent="0.35">
      <c r="A179" s="111"/>
      <c r="C179" s="111" t="s">
        <v>422</v>
      </c>
      <c r="D179" s="111" t="s">
        <v>423</v>
      </c>
      <c r="E179" s="112"/>
      <c r="F179" s="113"/>
      <c r="G179" s="114"/>
      <c r="H179" s="115"/>
      <c r="I179" s="115">
        <f t="shared" si="223"/>
        <v>0</v>
      </c>
      <c r="J179" s="115"/>
      <c r="K179" s="115"/>
      <c r="L179" s="115"/>
      <c r="M179" s="115">
        <f t="shared" si="224"/>
        <v>0</v>
      </c>
      <c r="N179" s="115">
        <f t="shared" si="225"/>
        <v>0</v>
      </c>
      <c r="O179" s="114">
        <f t="shared" si="226"/>
        <v>0</v>
      </c>
      <c r="P179" s="116">
        <f t="shared" si="227"/>
        <v>0</v>
      </c>
      <c r="Q179" s="116">
        <f t="shared" si="228"/>
        <v>0</v>
      </c>
      <c r="R179" s="116">
        <f t="shared" si="229"/>
        <v>0</v>
      </c>
      <c r="S179" s="116"/>
      <c r="T179" s="116">
        <f t="shared" si="230"/>
        <v>0</v>
      </c>
      <c r="U179" s="116">
        <f t="shared" si="231"/>
        <v>0</v>
      </c>
      <c r="V179" s="116">
        <f t="shared" si="232"/>
        <v>0</v>
      </c>
      <c r="X179" s="115" t="str">
        <f t="shared" si="208"/>
        <v/>
      </c>
      <c r="Z179" s="112"/>
      <c r="AA179" s="112"/>
      <c r="AB179" s="112"/>
      <c r="AC179" s="112"/>
      <c r="AD179" s="112"/>
    </row>
    <row r="180" spans="1:30" ht="15.75" customHeight="1" outlineLevel="2" x14ac:dyDescent="0.35">
      <c r="A180" s="111"/>
      <c r="C180" s="111" t="s">
        <v>424</v>
      </c>
      <c r="D180" s="111" t="s">
        <v>425</v>
      </c>
      <c r="E180" s="112"/>
      <c r="F180" s="113"/>
      <c r="G180" s="114"/>
      <c r="H180" s="115"/>
      <c r="I180" s="115">
        <f t="shared" si="223"/>
        <v>0</v>
      </c>
      <c r="J180" s="115"/>
      <c r="K180" s="115"/>
      <c r="L180" s="115"/>
      <c r="M180" s="115">
        <f t="shared" si="224"/>
        <v>0</v>
      </c>
      <c r="N180" s="115">
        <f t="shared" si="225"/>
        <v>0</v>
      </c>
      <c r="O180" s="114">
        <f t="shared" si="226"/>
        <v>0</v>
      </c>
      <c r="P180" s="116">
        <f t="shared" si="227"/>
        <v>0</v>
      </c>
      <c r="Q180" s="116">
        <f t="shared" si="228"/>
        <v>0</v>
      </c>
      <c r="R180" s="116">
        <f t="shared" si="229"/>
        <v>0</v>
      </c>
      <c r="S180" s="116"/>
      <c r="T180" s="116">
        <f t="shared" si="230"/>
        <v>0</v>
      </c>
      <c r="U180" s="116">
        <f t="shared" si="231"/>
        <v>0</v>
      </c>
      <c r="V180" s="116">
        <f t="shared" si="232"/>
        <v>0</v>
      </c>
      <c r="X180" s="115" t="str">
        <f t="shared" si="208"/>
        <v/>
      </c>
      <c r="Z180" s="112"/>
      <c r="AA180" s="112"/>
      <c r="AB180" s="112"/>
      <c r="AC180" s="112"/>
      <c r="AD180" s="112"/>
    </row>
    <row r="181" spans="1:30" ht="15.75" customHeight="1" outlineLevel="2" x14ac:dyDescent="0.35">
      <c r="A181" s="111"/>
      <c r="C181" s="111" t="s">
        <v>426</v>
      </c>
      <c r="D181" s="111" t="s">
        <v>427</v>
      </c>
      <c r="E181" s="112"/>
      <c r="F181" s="113"/>
      <c r="G181" s="114"/>
      <c r="H181" s="115"/>
      <c r="I181" s="115">
        <f t="shared" si="223"/>
        <v>0</v>
      </c>
      <c r="J181" s="115"/>
      <c r="K181" s="115"/>
      <c r="L181" s="115"/>
      <c r="M181" s="115">
        <f t="shared" si="224"/>
        <v>0</v>
      </c>
      <c r="N181" s="115">
        <f t="shared" si="225"/>
        <v>0</v>
      </c>
      <c r="O181" s="114">
        <f t="shared" si="226"/>
        <v>0</v>
      </c>
      <c r="P181" s="116">
        <f t="shared" si="227"/>
        <v>0</v>
      </c>
      <c r="Q181" s="116">
        <f t="shared" si="228"/>
        <v>0</v>
      </c>
      <c r="R181" s="116">
        <f t="shared" si="229"/>
        <v>0</v>
      </c>
      <c r="S181" s="116"/>
      <c r="T181" s="116">
        <f t="shared" si="230"/>
        <v>0</v>
      </c>
      <c r="U181" s="116">
        <f t="shared" si="231"/>
        <v>0</v>
      </c>
      <c r="V181" s="116">
        <f t="shared" si="232"/>
        <v>0</v>
      </c>
      <c r="X181" s="115" t="str">
        <f t="shared" si="208"/>
        <v/>
      </c>
      <c r="Z181" s="112"/>
      <c r="AA181" s="112"/>
      <c r="AB181" s="112"/>
      <c r="AC181" s="112"/>
      <c r="AD181" s="112"/>
    </row>
    <row r="182" spans="1:30" ht="15.75" customHeight="1" outlineLevel="1" x14ac:dyDescent="0.35">
      <c r="A182" s="118"/>
      <c r="C182" s="118" t="s">
        <v>428</v>
      </c>
      <c r="D182" s="118" t="s">
        <v>429</v>
      </c>
      <c r="E182" s="119"/>
      <c r="F182" s="120"/>
      <c r="G182" s="121"/>
      <c r="H182" s="122"/>
      <c r="I182" s="122"/>
      <c r="J182" s="122"/>
      <c r="K182" s="122"/>
      <c r="L182" s="122"/>
      <c r="M182" s="122"/>
      <c r="N182" s="122"/>
      <c r="O182" s="121">
        <f t="shared" si="226"/>
        <v>0</v>
      </c>
      <c r="P182" s="123">
        <f t="shared" si="227"/>
        <v>0</v>
      </c>
      <c r="Q182" s="123">
        <f t="shared" si="228"/>
        <v>0</v>
      </c>
      <c r="R182" s="123">
        <f t="shared" si="229"/>
        <v>0</v>
      </c>
      <c r="S182" s="123"/>
      <c r="T182" s="123">
        <f t="shared" si="230"/>
        <v>0</v>
      </c>
      <c r="U182" s="123">
        <f t="shared" si="231"/>
        <v>0</v>
      </c>
      <c r="V182" s="123">
        <f t="shared" si="232"/>
        <v>0</v>
      </c>
      <c r="X182" s="122" t="str">
        <f t="shared" si="208"/>
        <v/>
      </c>
      <c r="Z182" s="119"/>
      <c r="AA182" s="119"/>
      <c r="AB182" s="119"/>
      <c r="AC182" s="119"/>
      <c r="AD182" s="119"/>
    </row>
    <row r="183" spans="1:30" ht="15.75" customHeight="1" outlineLevel="1" x14ac:dyDescent="0.35">
      <c r="A183" s="118"/>
      <c r="C183" s="118" t="s">
        <v>430</v>
      </c>
      <c r="D183" s="118" t="s">
        <v>431</v>
      </c>
      <c r="E183" s="119"/>
      <c r="F183" s="120"/>
      <c r="G183" s="121"/>
      <c r="H183" s="122"/>
      <c r="I183" s="122"/>
      <c r="J183" s="122"/>
      <c r="K183" s="122"/>
      <c r="L183" s="122"/>
      <c r="M183" s="122"/>
      <c r="N183" s="122"/>
      <c r="O183" s="121">
        <f t="shared" si="226"/>
        <v>0</v>
      </c>
      <c r="P183" s="123">
        <f t="shared" si="227"/>
        <v>0</v>
      </c>
      <c r="Q183" s="123">
        <f t="shared" si="228"/>
        <v>0</v>
      </c>
      <c r="R183" s="123">
        <f t="shared" si="229"/>
        <v>0</v>
      </c>
      <c r="S183" s="123"/>
      <c r="T183" s="123">
        <f t="shared" si="230"/>
        <v>0</v>
      </c>
      <c r="U183" s="123">
        <f t="shared" si="231"/>
        <v>0</v>
      </c>
      <c r="V183" s="123">
        <f t="shared" si="232"/>
        <v>0</v>
      </c>
      <c r="X183" s="122" t="str">
        <f t="shared" si="208"/>
        <v/>
      </c>
      <c r="Z183" s="119"/>
      <c r="AA183" s="119"/>
      <c r="AB183" s="119"/>
      <c r="AC183" s="119"/>
      <c r="AD183" s="119"/>
    </row>
    <row r="184" spans="1:30" ht="15.75" customHeight="1" outlineLevel="1" x14ac:dyDescent="0.35">
      <c r="A184" s="118"/>
      <c r="C184" s="118" t="s">
        <v>432</v>
      </c>
      <c r="D184" s="118" t="s">
        <v>433</v>
      </c>
      <c r="E184" s="119"/>
      <c r="F184" s="120" t="str">
        <f>IF(E184&lt;&gt;0,O184/E184,"")</f>
        <v/>
      </c>
      <c r="G184" s="121"/>
      <c r="H184" s="122"/>
      <c r="I184" s="122"/>
      <c r="J184" s="122"/>
      <c r="K184" s="122"/>
      <c r="L184" s="122"/>
      <c r="M184" s="122"/>
      <c r="N184" s="122"/>
      <c r="O184" s="121">
        <f>SUBTOTAL(9,O185:O196)</f>
        <v>0</v>
      </c>
      <c r="P184" s="123">
        <f t="shared" ref="P184:V184" si="233">SUBTOTAL(9,P185:P196)</f>
        <v>0</v>
      </c>
      <c r="Q184" s="123">
        <f t="shared" si="233"/>
        <v>0</v>
      </c>
      <c r="R184" s="123">
        <f t="shared" si="233"/>
        <v>0</v>
      </c>
      <c r="S184" s="123">
        <f t="shared" si="233"/>
        <v>0</v>
      </c>
      <c r="T184" s="123">
        <f t="shared" si="233"/>
        <v>0</v>
      </c>
      <c r="U184" s="123">
        <f t="shared" ref="U184" si="234">SUBTOTAL(9,U185:U196)</f>
        <v>0</v>
      </c>
      <c r="V184" s="123">
        <f t="shared" si="233"/>
        <v>0</v>
      </c>
      <c r="X184" s="122" t="str">
        <f t="shared" si="208"/>
        <v/>
      </c>
      <c r="Z184" s="119"/>
      <c r="AA184" s="119"/>
      <c r="AB184" s="119"/>
      <c r="AC184" s="119"/>
      <c r="AD184" s="119"/>
    </row>
    <row r="185" spans="1:30" ht="15.75" customHeight="1" outlineLevel="2" x14ac:dyDescent="0.35">
      <c r="A185" s="111"/>
      <c r="C185" s="111" t="s">
        <v>434</v>
      </c>
      <c r="D185" s="111" t="s">
        <v>435</v>
      </c>
      <c r="E185" s="112"/>
      <c r="F185" s="113"/>
      <c r="G185" s="114"/>
      <c r="H185" s="115"/>
      <c r="I185" s="115">
        <f t="shared" ref="I185:I196" si="235">G185*H185</f>
        <v>0</v>
      </c>
      <c r="J185" s="115"/>
      <c r="K185" s="115"/>
      <c r="L185" s="115"/>
      <c r="M185" s="115">
        <f t="shared" ref="M185:M196" si="236">SUM(I185:L185)*M$5</f>
        <v>0</v>
      </c>
      <c r="N185" s="115">
        <f t="shared" ref="N185:N196" si="237">SUM(I185:M185)*N$5</f>
        <v>0</v>
      </c>
      <c r="O185" s="114">
        <f t="shared" ref="O185:O196" si="238">G185*E185</f>
        <v>0</v>
      </c>
      <c r="P185" s="116">
        <f t="shared" ref="P185:P196" si="239">O185*H185</f>
        <v>0</v>
      </c>
      <c r="Q185" s="116">
        <f t="shared" ref="Q185:Q196" si="240">J185*E185</f>
        <v>0</v>
      </c>
      <c r="R185" s="116">
        <f t="shared" ref="R185:R196" si="241">K185*E185</f>
        <v>0</v>
      </c>
      <c r="S185" s="116"/>
      <c r="T185" s="116">
        <f t="shared" ref="T185:T196" si="242">L185*E185</f>
        <v>0</v>
      </c>
      <c r="U185" s="116">
        <f t="shared" ref="U185:U196" si="243">E185*(M185+N185)</f>
        <v>0</v>
      </c>
      <c r="V185" s="116">
        <f t="shared" ref="V185:V196" si="244">SUM(P185:U185)</f>
        <v>0</v>
      </c>
      <c r="X185" s="115" t="str">
        <f t="shared" si="208"/>
        <v/>
      </c>
      <c r="Z185" s="112"/>
      <c r="AA185" s="112"/>
      <c r="AB185" s="112"/>
      <c r="AC185" s="112"/>
      <c r="AD185" s="112"/>
    </row>
    <row r="186" spans="1:30" ht="15.75" customHeight="1" outlineLevel="2" x14ac:dyDescent="0.35">
      <c r="A186" s="111"/>
      <c r="C186" s="111" t="s">
        <v>436</v>
      </c>
      <c r="D186" s="111" t="s">
        <v>437</v>
      </c>
      <c r="E186" s="112"/>
      <c r="F186" s="113"/>
      <c r="G186" s="114"/>
      <c r="H186" s="115"/>
      <c r="I186" s="115">
        <f t="shared" si="235"/>
        <v>0</v>
      </c>
      <c r="J186" s="115"/>
      <c r="K186" s="115"/>
      <c r="L186" s="115"/>
      <c r="M186" s="115">
        <f t="shared" si="236"/>
        <v>0</v>
      </c>
      <c r="N186" s="115">
        <f t="shared" si="237"/>
        <v>0</v>
      </c>
      <c r="O186" s="114">
        <f t="shared" si="238"/>
        <v>0</v>
      </c>
      <c r="P186" s="116">
        <f t="shared" si="239"/>
        <v>0</v>
      </c>
      <c r="Q186" s="116">
        <f t="shared" si="240"/>
        <v>0</v>
      </c>
      <c r="R186" s="116">
        <f t="shared" si="241"/>
        <v>0</v>
      </c>
      <c r="S186" s="116"/>
      <c r="T186" s="116">
        <f t="shared" si="242"/>
        <v>0</v>
      </c>
      <c r="U186" s="116">
        <f t="shared" si="243"/>
        <v>0</v>
      </c>
      <c r="V186" s="116">
        <f t="shared" si="244"/>
        <v>0</v>
      </c>
      <c r="X186" s="115" t="str">
        <f t="shared" si="208"/>
        <v/>
      </c>
      <c r="Z186" s="112"/>
      <c r="AA186" s="112"/>
      <c r="AB186" s="112"/>
      <c r="AC186" s="112"/>
      <c r="AD186" s="112"/>
    </row>
    <row r="187" spans="1:30" ht="15.75" customHeight="1" outlineLevel="2" x14ac:dyDescent="0.35">
      <c r="A187" s="111"/>
      <c r="C187" s="111" t="s">
        <v>438</v>
      </c>
      <c r="D187" s="111" t="s">
        <v>439</v>
      </c>
      <c r="E187" s="112"/>
      <c r="F187" s="113"/>
      <c r="G187" s="114"/>
      <c r="H187" s="115"/>
      <c r="I187" s="115">
        <f t="shared" si="235"/>
        <v>0</v>
      </c>
      <c r="J187" s="115"/>
      <c r="K187" s="115"/>
      <c r="L187" s="115"/>
      <c r="M187" s="115">
        <f t="shared" si="236"/>
        <v>0</v>
      </c>
      <c r="N187" s="115">
        <f t="shared" si="237"/>
        <v>0</v>
      </c>
      <c r="O187" s="114">
        <f t="shared" si="238"/>
        <v>0</v>
      </c>
      <c r="P187" s="116">
        <f t="shared" si="239"/>
        <v>0</v>
      </c>
      <c r="Q187" s="116">
        <f t="shared" si="240"/>
        <v>0</v>
      </c>
      <c r="R187" s="116">
        <f t="shared" si="241"/>
        <v>0</v>
      </c>
      <c r="S187" s="116"/>
      <c r="T187" s="116">
        <f t="shared" si="242"/>
        <v>0</v>
      </c>
      <c r="U187" s="116">
        <f t="shared" si="243"/>
        <v>0</v>
      </c>
      <c r="V187" s="116">
        <f t="shared" si="244"/>
        <v>0</v>
      </c>
      <c r="X187" s="115" t="str">
        <f t="shared" si="208"/>
        <v/>
      </c>
      <c r="Z187" s="112"/>
      <c r="AA187" s="112"/>
      <c r="AB187" s="112"/>
      <c r="AC187" s="112"/>
      <c r="AD187" s="112"/>
    </row>
    <row r="188" spans="1:30" ht="15.75" customHeight="1" outlineLevel="2" x14ac:dyDescent="0.35">
      <c r="A188" s="111"/>
      <c r="C188" s="111" t="s">
        <v>440</v>
      </c>
      <c r="D188" s="111" t="s">
        <v>441</v>
      </c>
      <c r="E188" s="112"/>
      <c r="F188" s="113"/>
      <c r="G188" s="114"/>
      <c r="H188" s="115"/>
      <c r="I188" s="115">
        <f t="shared" si="235"/>
        <v>0</v>
      </c>
      <c r="J188" s="115"/>
      <c r="K188" s="115"/>
      <c r="L188" s="115"/>
      <c r="M188" s="115">
        <f t="shared" si="236"/>
        <v>0</v>
      </c>
      <c r="N188" s="115">
        <f t="shared" si="237"/>
        <v>0</v>
      </c>
      <c r="O188" s="114">
        <f t="shared" si="238"/>
        <v>0</v>
      </c>
      <c r="P188" s="116">
        <f t="shared" si="239"/>
        <v>0</v>
      </c>
      <c r="Q188" s="116">
        <f t="shared" si="240"/>
        <v>0</v>
      </c>
      <c r="R188" s="116">
        <f t="shared" si="241"/>
        <v>0</v>
      </c>
      <c r="S188" s="116"/>
      <c r="T188" s="116">
        <f t="shared" si="242"/>
        <v>0</v>
      </c>
      <c r="U188" s="116">
        <f t="shared" si="243"/>
        <v>0</v>
      </c>
      <c r="V188" s="116">
        <f t="shared" si="244"/>
        <v>0</v>
      </c>
      <c r="X188" s="115" t="str">
        <f t="shared" si="208"/>
        <v/>
      </c>
      <c r="Z188" s="112"/>
      <c r="AA188" s="112"/>
      <c r="AB188" s="112"/>
      <c r="AC188" s="112"/>
      <c r="AD188" s="112"/>
    </row>
    <row r="189" spans="1:30" ht="15.75" customHeight="1" outlineLevel="2" x14ac:dyDescent="0.35">
      <c r="A189" s="111"/>
      <c r="C189" s="111" t="s">
        <v>442</v>
      </c>
      <c r="D189" s="111" t="s">
        <v>443</v>
      </c>
      <c r="E189" s="112"/>
      <c r="F189" s="113"/>
      <c r="G189" s="114"/>
      <c r="H189" s="115"/>
      <c r="I189" s="115">
        <f t="shared" si="235"/>
        <v>0</v>
      </c>
      <c r="J189" s="115"/>
      <c r="K189" s="115"/>
      <c r="L189" s="115"/>
      <c r="M189" s="115">
        <f t="shared" si="236"/>
        <v>0</v>
      </c>
      <c r="N189" s="115">
        <f t="shared" si="237"/>
        <v>0</v>
      </c>
      <c r="O189" s="114">
        <f t="shared" si="238"/>
        <v>0</v>
      </c>
      <c r="P189" s="116">
        <f t="shared" si="239"/>
        <v>0</v>
      </c>
      <c r="Q189" s="116">
        <f t="shared" si="240"/>
        <v>0</v>
      </c>
      <c r="R189" s="116">
        <f t="shared" si="241"/>
        <v>0</v>
      </c>
      <c r="S189" s="116"/>
      <c r="T189" s="116">
        <f t="shared" si="242"/>
        <v>0</v>
      </c>
      <c r="U189" s="116">
        <f t="shared" si="243"/>
        <v>0</v>
      </c>
      <c r="V189" s="116">
        <f t="shared" si="244"/>
        <v>0</v>
      </c>
      <c r="X189" s="115" t="str">
        <f t="shared" si="208"/>
        <v/>
      </c>
      <c r="Z189" s="112"/>
      <c r="AA189" s="112"/>
      <c r="AB189" s="112"/>
      <c r="AC189" s="112"/>
      <c r="AD189" s="112"/>
    </row>
    <row r="190" spans="1:30" ht="15.75" customHeight="1" outlineLevel="2" x14ac:dyDescent="0.35">
      <c r="A190" s="111"/>
      <c r="C190" s="111" t="s">
        <v>444</v>
      </c>
      <c r="D190" s="111" t="s">
        <v>445</v>
      </c>
      <c r="E190" s="112"/>
      <c r="F190" s="113"/>
      <c r="G190" s="114"/>
      <c r="H190" s="115"/>
      <c r="I190" s="115">
        <f t="shared" si="235"/>
        <v>0</v>
      </c>
      <c r="J190" s="115"/>
      <c r="K190" s="115"/>
      <c r="L190" s="115"/>
      <c r="M190" s="115">
        <f t="shared" si="236"/>
        <v>0</v>
      </c>
      <c r="N190" s="115">
        <f t="shared" si="237"/>
        <v>0</v>
      </c>
      <c r="O190" s="114">
        <f t="shared" si="238"/>
        <v>0</v>
      </c>
      <c r="P190" s="116">
        <f t="shared" si="239"/>
        <v>0</v>
      </c>
      <c r="Q190" s="116">
        <f t="shared" si="240"/>
        <v>0</v>
      </c>
      <c r="R190" s="116">
        <f t="shared" si="241"/>
        <v>0</v>
      </c>
      <c r="S190" s="116"/>
      <c r="T190" s="116">
        <f t="shared" si="242"/>
        <v>0</v>
      </c>
      <c r="U190" s="116">
        <f t="shared" si="243"/>
        <v>0</v>
      </c>
      <c r="V190" s="116">
        <f t="shared" si="244"/>
        <v>0</v>
      </c>
      <c r="X190" s="115" t="str">
        <f t="shared" si="208"/>
        <v/>
      </c>
      <c r="Z190" s="112"/>
      <c r="AA190" s="112"/>
      <c r="AB190" s="112"/>
      <c r="AC190" s="112"/>
      <c r="AD190" s="112"/>
    </row>
    <row r="191" spans="1:30" ht="15.75" customHeight="1" outlineLevel="2" x14ac:dyDescent="0.35">
      <c r="A191" s="111"/>
      <c r="C191" s="111" t="s">
        <v>446</v>
      </c>
      <c r="D191" s="111" t="s">
        <v>447</v>
      </c>
      <c r="E191" s="112"/>
      <c r="F191" s="113"/>
      <c r="G191" s="114"/>
      <c r="H191" s="115"/>
      <c r="I191" s="115">
        <f t="shared" si="235"/>
        <v>0</v>
      </c>
      <c r="J191" s="115"/>
      <c r="K191" s="115"/>
      <c r="L191" s="115"/>
      <c r="M191" s="115">
        <f t="shared" si="236"/>
        <v>0</v>
      </c>
      <c r="N191" s="115">
        <f t="shared" si="237"/>
        <v>0</v>
      </c>
      <c r="O191" s="114">
        <f t="shared" si="238"/>
        <v>0</v>
      </c>
      <c r="P191" s="116">
        <f t="shared" si="239"/>
        <v>0</v>
      </c>
      <c r="Q191" s="116">
        <f t="shared" si="240"/>
        <v>0</v>
      </c>
      <c r="R191" s="116">
        <f t="shared" si="241"/>
        <v>0</v>
      </c>
      <c r="S191" s="116"/>
      <c r="T191" s="116">
        <f t="shared" si="242"/>
        <v>0</v>
      </c>
      <c r="U191" s="116">
        <f t="shared" si="243"/>
        <v>0</v>
      </c>
      <c r="V191" s="116">
        <f t="shared" si="244"/>
        <v>0</v>
      </c>
      <c r="X191" s="115" t="str">
        <f t="shared" si="208"/>
        <v/>
      </c>
      <c r="Z191" s="112"/>
      <c r="AA191" s="112"/>
      <c r="AB191" s="112"/>
      <c r="AC191" s="112"/>
      <c r="AD191" s="112"/>
    </row>
    <row r="192" spans="1:30" ht="15.75" customHeight="1" outlineLevel="2" x14ac:dyDescent="0.35">
      <c r="A192" s="111"/>
      <c r="C192" s="111" t="s">
        <v>448</v>
      </c>
      <c r="D192" s="111" t="s">
        <v>449</v>
      </c>
      <c r="E192" s="112"/>
      <c r="F192" s="113"/>
      <c r="G192" s="114"/>
      <c r="H192" s="115"/>
      <c r="I192" s="115">
        <f t="shared" si="235"/>
        <v>0</v>
      </c>
      <c r="J192" s="115"/>
      <c r="K192" s="115"/>
      <c r="L192" s="115"/>
      <c r="M192" s="115">
        <f t="shared" si="236"/>
        <v>0</v>
      </c>
      <c r="N192" s="115">
        <f t="shared" si="237"/>
        <v>0</v>
      </c>
      <c r="O192" s="114">
        <f t="shared" si="238"/>
        <v>0</v>
      </c>
      <c r="P192" s="116">
        <f t="shared" si="239"/>
        <v>0</v>
      </c>
      <c r="Q192" s="116">
        <f t="shared" si="240"/>
        <v>0</v>
      </c>
      <c r="R192" s="116">
        <f t="shared" si="241"/>
        <v>0</v>
      </c>
      <c r="S192" s="116"/>
      <c r="T192" s="116">
        <f t="shared" si="242"/>
        <v>0</v>
      </c>
      <c r="U192" s="116">
        <f t="shared" si="243"/>
        <v>0</v>
      </c>
      <c r="V192" s="116">
        <f t="shared" si="244"/>
        <v>0</v>
      </c>
      <c r="X192" s="115" t="str">
        <f t="shared" si="208"/>
        <v/>
      </c>
      <c r="Z192" s="112"/>
      <c r="AA192" s="112"/>
      <c r="AB192" s="112"/>
      <c r="AC192" s="112"/>
      <c r="AD192" s="112"/>
    </row>
    <row r="193" spans="1:30" ht="15.75" customHeight="1" outlineLevel="2" x14ac:dyDescent="0.35">
      <c r="A193" s="111"/>
      <c r="C193" s="111" t="s">
        <v>450</v>
      </c>
      <c r="D193" s="111" t="s">
        <v>451</v>
      </c>
      <c r="E193" s="112"/>
      <c r="F193" s="113"/>
      <c r="G193" s="114"/>
      <c r="H193" s="115"/>
      <c r="I193" s="115">
        <f t="shared" si="235"/>
        <v>0</v>
      </c>
      <c r="J193" s="115"/>
      <c r="K193" s="115"/>
      <c r="L193" s="115"/>
      <c r="M193" s="115">
        <f t="shared" si="236"/>
        <v>0</v>
      </c>
      <c r="N193" s="115">
        <f t="shared" si="237"/>
        <v>0</v>
      </c>
      <c r="O193" s="114">
        <f t="shared" si="238"/>
        <v>0</v>
      </c>
      <c r="P193" s="116">
        <f t="shared" si="239"/>
        <v>0</v>
      </c>
      <c r="Q193" s="116">
        <f t="shared" si="240"/>
        <v>0</v>
      </c>
      <c r="R193" s="116">
        <f t="shared" si="241"/>
        <v>0</v>
      </c>
      <c r="S193" s="116"/>
      <c r="T193" s="116">
        <f t="shared" si="242"/>
        <v>0</v>
      </c>
      <c r="U193" s="116">
        <f t="shared" si="243"/>
        <v>0</v>
      </c>
      <c r="V193" s="116">
        <f t="shared" si="244"/>
        <v>0</v>
      </c>
      <c r="X193" s="115" t="str">
        <f t="shared" si="208"/>
        <v/>
      </c>
      <c r="Z193" s="112"/>
      <c r="AA193" s="112"/>
      <c r="AB193" s="112"/>
      <c r="AC193" s="112"/>
      <c r="AD193" s="112"/>
    </row>
    <row r="194" spans="1:30" ht="15.75" customHeight="1" outlineLevel="2" x14ac:dyDescent="0.35">
      <c r="A194" s="111"/>
      <c r="C194" s="111" t="s">
        <v>452</v>
      </c>
      <c r="D194" s="111" t="s">
        <v>453</v>
      </c>
      <c r="E194" s="112"/>
      <c r="F194" s="113"/>
      <c r="G194" s="114"/>
      <c r="H194" s="115"/>
      <c r="I194" s="115">
        <f t="shared" si="235"/>
        <v>0</v>
      </c>
      <c r="J194" s="115"/>
      <c r="K194" s="115"/>
      <c r="L194" s="115"/>
      <c r="M194" s="115">
        <f t="shared" si="236"/>
        <v>0</v>
      </c>
      <c r="N194" s="115">
        <f t="shared" si="237"/>
        <v>0</v>
      </c>
      <c r="O194" s="114">
        <f t="shared" si="238"/>
        <v>0</v>
      </c>
      <c r="P194" s="116">
        <f t="shared" si="239"/>
        <v>0</v>
      </c>
      <c r="Q194" s="116">
        <f t="shared" si="240"/>
        <v>0</v>
      </c>
      <c r="R194" s="116">
        <f t="shared" si="241"/>
        <v>0</v>
      </c>
      <c r="S194" s="116"/>
      <c r="T194" s="116">
        <f t="shared" si="242"/>
        <v>0</v>
      </c>
      <c r="U194" s="116">
        <f t="shared" si="243"/>
        <v>0</v>
      </c>
      <c r="V194" s="116">
        <f t="shared" si="244"/>
        <v>0</v>
      </c>
      <c r="X194" s="115" t="str">
        <f t="shared" si="208"/>
        <v/>
      </c>
      <c r="Z194" s="112"/>
      <c r="AA194" s="112"/>
      <c r="AB194" s="112"/>
      <c r="AC194" s="112"/>
      <c r="AD194" s="112"/>
    </row>
    <row r="195" spans="1:30" ht="15.75" customHeight="1" outlineLevel="2" x14ac:dyDescent="0.35">
      <c r="A195" s="111"/>
      <c r="C195" s="111" t="s">
        <v>454</v>
      </c>
      <c r="D195" s="111" t="s">
        <v>455</v>
      </c>
      <c r="E195" s="112"/>
      <c r="F195" s="113"/>
      <c r="G195" s="114"/>
      <c r="H195" s="115"/>
      <c r="I195" s="115">
        <f t="shared" si="235"/>
        <v>0</v>
      </c>
      <c r="J195" s="115"/>
      <c r="K195" s="115"/>
      <c r="L195" s="115"/>
      <c r="M195" s="115">
        <f t="shared" si="236"/>
        <v>0</v>
      </c>
      <c r="N195" s="115">
        <f t="shared" si="237"/>
        <v>0</v>
      </c>
      <c r="O195" s="114">
        <f t="shared" si="238"/>
        <v>0</v>
      </c>
      <c r="P195" s="116">
        <f t="shared" si="239"/>
        <v>0</v>
      </c>
      <c r="Q195" s="116">
        <f t="shared" si="240"/>
        <v>0</v>
      </c>
      <c r="R195" s="116">
        <f t="shared" si="241"/>
        <v>0</v>
      </c>
      <c r="S195" s="116"/>
      <c r="T195" s="116">
        <f t="shared" si="242"/>
        <v>0</v>
      </c>
      <c r="U195" s="116">
        <f t="shared" si="243"/>
        <v>0</v>
      </c>
      <c r="V195" s="116">
        <f t="shared" si="244"/>
        <v>0</v>
      </c>
      <c r="X195" s="115" t="str">
        <f t="shared" si="208"/>
        <v/>
      </c>
      <c r="Z195" s="112"/>
      <c r="AA195" s="112"/>
      <c r="AB195" s="112"/>
      <c r="AC195" s="112"/>
      <c r="AD195" s="112"/>
    </row>
    <row r="196" spans="1:30" ht="15.75" customHeight="1" outlineLevel="2" x14ac:dyDescent="0.35">
      <c r="A196" s="111"/>
      <c r="C196" s="111" t="s">
        <v>456</v>
      </c>
      <c r="D196" s="111" t="s">
        <v>457</v>
      </c>
      <c r="E196" s="112"/>
      <c r="F196" s="113"/>
      <c r="G196" s="114"/>
      <c r="H196" s="115"/>
      <c r="I196" s="115">
        <f t="shared" si="235"/>
        <v>0</v>
      </c>
      <c r="J196" s="115"/>
      <c r="K196" s="115"/>
      <c r="L196" s="115"/>
      <c r="M196" s="115">
        <f t="shared" si="236"/>
        <v>0</v>
      </c>
      <c r="N196" s="115">
        <f t="shared" si="237"/>
        <v>0</v>
      </c>
      <c r="O196" s="114">
        <f t="shared" si="238"/>
        <v>0</v>
      </c>
      <c r="P196" s="116">
        <f t="shared" si="239"/>
        <v>0</v>
      </c>
      <c r="Q196" s="116">
        <f t="shared" si="240"/>
        <v>0</v>
      </c>
      <c r="R196" s="116">
        <f t="shared" si="241"/>
        <v>0</v>
      </c>
      <c r="S196" s="116"/>
      <c r="T196" s="116">
        <f t="shared" si="242"/>
        <v>0</v>
      </c>
      <c r="U196" s="116">
        <f t="shared" si="243"/>
        <v>0</v>
      </c>
      <c r="V196" s="116">
        <f t="shared" si="244"/>
        <v>0</v>
      </c>
      <c r="X196" s="115" t="str">
        <f t="shared" si="208"/>
        <v/>
      </c>
      <c r="Z196" s="112"/>
      <c r="AA196" s="112"/>
      <c r="AB196" s="112"/>
      <c r="AC196" s="112"/>
      <c r="AD196" s="112"/>
    </row>
    <row r="197" spans="1:30" ht="15.75" customHeight="1" outlineLevel="1" x14ac:dyDescent="0.35">
      <c r="A197" s="118"/>
      <c r="C197" s="118" t="s">
        <v>458</v>
      </c>
      <c r="D197" s="118" t="s">
        <v>459</v>
      </c>
      <c r="E197" s="119"/>
      <c r="F197" s="120" t="str">
        <f>IF(E197&lt;&gt;0,O197/E197,"")</f>
        <v/>
      </c>
      <c r="G197" s="121"/>
      <c r="H197" s="122"/>
      <c r="I197" s="122"/>
      <c r="J197" s="122"/>
      <c r="K197" s="122"/>
      <c r="L197" s="122"/>
      <c r="M197" s="122"/>
      <c r="N197" s="122"/>
      <c r="O197" s="121">
        <f>SUBTOTAL(9,O198:O211)</f>
        <v>0</v>
      </c>
      <c r="P197" s="123">
        <f t="shared" ref="P197:V197" si="245">SUBTOTAL(9,P198:P211)</f>
        <v>0</v>
      </c>
      <c r="Q197" s="123">
        <f t="shared" si="245"/>
        <v>0</v>
      </c>
      <c r="R197" s="123">
        <f t="shared" si="245"/>
        <v>0</v>
      </c>
      <c r="S197" s="123">
        <f t="shared" si="245"/>
        <v>0</v>
      </c>
      <c r="T197" s="123">
        <f t="shared" si="245"/>
        <v>0</v>
      </c>
      <c r="U197" s="123">
        <f t="shared" ref="U197" si="246">SUBTOTAL(9,U198:U211)</f>
        <v>0</v>
      </c>
      <c r="V197" s="123">
        <f t="shared" si="245"/>
        <v>0</v>
      </c>
      <c r="X197" s="122" t="str">
        <f t="shared" si="208"/>
        <v/>
      </c>
      <c r="Z197" s="119"/>
      <c r="AA197" s="119"/>
      <c r="AB197" s="119"/>
      <c r="AC197" s="119"/>
      <c r="AD197" s="119"/>
    </row>
    <row r="198" spans="1:30" ht="15.75" customHeight="1" outlineLevel="2" x14ac:dyDescent="0.35">
      <c r="A198" s="111"/>
      <c r="C198" s="111" t="s">
        <v>460</v>
      </c>
      <c r="D198" s="111" t="s">
        <v>461</v>
      </c>
      <c r="E198" s="112"/>
      <c r="F198" s="113"/>
      <c r="G198" s="114"/>
      <c r="H198" s="115"/>
      <c r="I198" s="115">
        <f t="shared" ref="I198:I211" si="247">G198*H198</f>
        <v>0</v>
      </c>
      <c r="J198" s="115"/>
      <c r="K198" s="115"/>
      <c r="L198" s="115"/>
      <c r="M198" s="115">
        <f t="shared" ref="M198:M211" si="248">SUM(I198:L198)*M$5</f>
        <v>0</v>
      </c>
      <c r="N198" s="115">
        <f t="shared" ref="N198:N211" si="249">SUM(I198:M198)*N$5</f>
        <v>0</v>
      </c>
      <c r="O198" s="114">
        <f t="shared" ref="O198:O211" si="250">G198*E198</f>
        <v>0</v>
      </c>
      <c r="P198" s="116">
        <f t="shared" ref="P198:P211" si="251">O198*H198</f>
        <v>0</v>
      </c>
      <c r="Q198" s="116">
        <f t="shared" ref="Q198:Q211" si="252">J198*E198</f>
        <v>0</v>
      </c>
      <c r="R198" s="116">
        <f t="shared" ref="R198:R211" si="253">K198*E198</f>
        <v>0</v>
      </c>
      <c r="S198" s="116"/>
      <c r="T198" s="116">
        <f t="shared" ref="T198:T211" si="254">L198*E198</f>
        <v>0</v>
      </c>
      <c r="U198" s="116">
        <f t="shared" ref="U198:U211" si="255">E198*(M198+N198)</f>
        <v>0</v>
      </c>
      <c r="V198" s="116">
        <f t="shared" ref="V198:V211" si="256">SUM(P198:U198)</f>
        <v>0</v>
      </c>
      <c r="X198" s="115" t="str">
        <f t="shared" si="208"/>
        <v/>
      </c>
      <c r="Z198" s="112"/>
      <c r="AA198" s="112"/>
      <c r="AB198" s="112"/>
      <c r="AC198" s="112"/>
      <c r="AD198" s="112"/>
    </row>
    <row r="199" spans="1:30" ht="15.75" customHeight="1" outlineLevel="2" x14ac:dyDescent="0.35">
      <c r="A199" s="111"/>
      <c r="C199" s="111" t="s">
        <v>462</v>
      </c>
      <c r="D199" s="111" t="s">
        <v>463</v>
      </c>
      <c r="E199" s="112"/>
      <c r="F199" s="113"/>
      <c r="G199" s="114"/>
      <c r="H199" s="115"/>
      <c r="I199" s="115">
        <f t="shared" si="247"/>
        <v>0</v>
      </c>
      <c r="J199" s="115"/>
      <c r="K199" s="115"/>
      <c r="L199" s="115"/>
      <c r="M199" s="115">
        <f t="shared" si="248"/>
        <v>0</v>
      </c>
      <c r="N199" s="115">
        <f t="shared" si="249"/>
        <v>0</v>
      </c>
      <c r="O199" s="114">
        <f t="shared" si="250"/>
        <v>0</v>
      </c>
      <c r="P199" s="116">
        <f t="shared" si="251"/>
        <v>0</v>
      </c>
      <c r="Q199" s="116">
        <f t="shared" si="252"/>
        <v>0</v>
      </c>
      <c r="R199" s="116">
        <f t="shared" si="253"/>
        <v>0</v>
      </c>
      <c r="S199" s="116"/>
      <c r="T199" s="116">
        <f t="shared" si="254"/>
        <v>0</v>
      </c>
      <c r="U199" s="116">
        <f t="shared" si="255"/>
        <v>0</v>
      </c>
      <c r="V199" s="116">
        <f t="shared" si="256"/>
        <v>0</v>
      </c>
      <c r="X199" s="115" t="str">
        <f t="shared" si="208"/>
        <v/>
      </c>
      <c r="Z199" s="112"/>
      <c r="AA199" s="112"/>
      <c r="AB199" s="112"/>
      <c r="AC199" s="112"/>
      <c r="AD199" s="112"/>
    </row>
    <row r="200" spans="1:30" ht="15.75" customHeight="1" outlineLevel="2" x14ac:dyDescent="0.35">
      <c r="A200" s="111"/>
      <c r="C200" s="111" t="s">
        <v>464</v>
      </c>
      <c r="D200" s="111" t="s">
        <v>465</v>
      </c>
      <c r="E200" s="112"/>
      <c r="F200" s="113"/>
      <c r="G200" s="114"/>
      <c r="H200" s="115"/>
      <c r="I200" s="115">
        <f t="shared" si="247"/>
        <v>0</v>
      </c>
      <c r="J200" s="115"/>
      <c r="K200" s="115"/>
      <c r="L200" s="115"/>
      <c r="M200" s="115">
        <f t="shared" si="248"/>
        <v>0</v>
      </c>
      <c r="N200" s="115">
        <f t="shared" si="249"/>
        <v>0</v>
      </c>
      <c r="O200" s="114">
        <f t="shared" si="250"/>
        <v>0</v>
      </c>
      <c r="P200" s="116">
        <f t="shared" si="251"/>
        <v>0</v>
      </c>
      <c r="Q200" s="116">
        <f t="shared" si="252"/>
        <v>0</v>
      </c>
      <c r="R200" s="116">
        <f t="shared" si="253"/>
        <v>0</v>
      </c>
      <c r="S200" s="116"/>
      <c r="T200" s="116">
        <f t="shared" si="254"/>
        <v>0</v>
      </c>
      <c r="U200" s="116">
        <f t="shared" si="255"/>
        <v>0</v>
      </c>
      <c r="V200" s="116">
        <f t="shared" si="256"/>
        <v>0</v>
      </c>
      <c r="X200" s="115" t="str">
        <f t="shared" si="208"/>
        <v/>
      </c>
      <c r="Z200" s="112"/>
      <c r="AA200" s="112"/>
      <c r="AB200" s="112"/>
      <c r="AC200" s="112"/>
      <c r="AD200" s="112"/>
    </row>
    <row r="201" spans="1:30" ht="15.75" customHeight="1" outlineLevel="2" x14ac:dyDescent="0.35">
      <c r="A201" s="111"/>
      <c r="C201" s="111" t="s">
        <v>466</v>
      </c>
      <c r="D201" s="111" t="s">
        <v>467</v>
      </c>
      <c r="E201" s="112"/>
      <c r="F201" s="113"/>
      <c r="G201" s="114"/>
      <c r="H201" s="115"/>
      <c r="I201" s="115">
        <f t="shared" si="247"/>
        <v>0</v>
      </c>
      <c r="J201" s="115"/>
      <c r="K201" s="115"/>
      <c r="L201" s="115"/>
      <c r="M201" s="115">
        <f t="shared" si="248"/>
        <v>0</v>
      </c>
      <c r="N201" s="115">
        <f t="shared" si="249"/>
        <v>0</v>
      </c>
      <c r="O201" s="114">
        <f t="shared" si="250"/>
        <v>0</v>
      </c>
      <c r="P201" s="116">
        <f t="shared" si="251"/>
        <v>0</v>
      </c>
      <c r="Q201" s="116">
        <f t="shared" si="252"/>
        <v>0</v>
      </c>
      <c r="R201" s="116">
        <f t="shared" si="253"/>
        <v>0</v>
      </c>
      <c r="S201" s="116"/>
      <c r="T201" s="116">
        <f t="shared" si="254"/>
        <v>0</v>
      </c>
      <c r="U201" s="116">
        <f t="shared" si="255"/>
        <v>0</v>
      </c>
      <c r="V201" s="116">
        <f t="shared" si="256"/>
        <v>0</v>
      </c>
      <c r="X201" s="115" t="str">
        <f t="shared" si="208"/>
        <v/>
      </c>
      <c r="Z201" s="112"/>
      <c r="AA201" s="112"/>
      <c r="AB201" s="112"/>
      <c r="AC201" s="112"/>
      <c r="AD201" s="112"/>
    </row>
    <row r="202" spans="1:30" ht="15.75" customHeight="1" outlineLevel="2" x14ac:dyDescent="0.35">
      <c r="A202" s="111"/>
      <c r="C202" s="111" t="s">
        <v>468</v>
      </c>
      <c r="D202" s="111" t="s">
        <v>469</v>
      </c>
      <c r="E202" s="112"/>
      <c r="F202" s="113"/>
      <c r="G202" s="114"/>
      <c r="H202" s="115"/>
      <c r="I202" s="115">
        <f t="shared" si="247"/>
        <v>0</v>
      </c>
      <c r="J202" s="115"/>
      <c r="K202" s="115"/>
      <c r="L202" s="115"/>
      <c r="M202" s="115">
        <f t="shared" si="248"/>
        <v>0</v>
      </c>
      <c r="N202" s="115">
        <f t="shared" si="249"/>
        <v>0</v>
      </c>
      <c r="O202" s="114">
        <f t="shared" si="250"/>
        <v>0</v>
      </c>
      <c r="P202" s="116">
        <f t="shared" si="251"/>
        <v>0</v>
      </c>
      <c r="Q202" s="116">
        <f t="shared" si="252"/>
        <v>0</v>
      </c>
      <c r="R202" s="116">
        <f t="shared" si="253"/>
        <v>0</v>
      </c>
      <c r="S202" s="116"/>
      <c r="T202" s="116">
        <f t="shared" si="254"/>
        <v>0</v>
      </c>
      <c r="U202" s="116">
        <f t="shared" si="255"/>
        <v>0</v>
      </c>
      <c r="V202" s="116">
        <f t="shared" si="256"/>
        <v>0</v>
      </c>
      <c r="X202" s="115" t="str">
        <f t="shared" si="208"/>
        <v/>
      </c>
      <c r="Z202" s="112"/>
      <c r="AA202" s="112"/>
      <c r="AB202" s="112"/>
      <c r="AC202" s="112"/>
      <c r="AD202" s="112"/>
    </row>
    <row r="203" spans="1:30" ht="15.75" customHeight="1" outlineLevel="2" x14ac:dyDescent="0.35">
      <c r="A203" s="111"/>
      <c r="C203" s="111" t="s">
        <v>470</v>
      </c>
      <c r="D203" s="111" t="s">
        <v>471</v>
      </c>
      <c r="E203" s="112"/>
      <c r="F203" s="113"/>
      <c r="G203" s="114"/>
      <c r="H203" s="115"/>
      <c r="I203" s="115">
        <f t="shared" si="247"/>
        <v>0</v>
      </c>
      <c r="J203" s="115"/>
      <c r="K203" s="115"/>
      <c r="L203" s="115"/>
      <c r="M203" s="115">
        <f t="shared" si="248"/>
        <v>0</v>
      </c>
      <c r="N203" s="115">
        <f t="shared" si="249"/>
        <v>0</v>
      </c>
      <c r="O203" s="114">
        <f t="shared" si="250"/>
        <v>0</v>
      </c>
      <c r="P203" s="116">
        <f t="shared" si="251"/>
        <v>0</v>
      </c>
      <c r="Q203" s="116">
        <f t="shared" si="252"/>
        <v>0</v>
      </c>
      <c r="R203" s="116">
        <f t="shared" si="253"/>
        <v>0</v>
      </c>
      <c r="S203" s="116"/>
      <c r="T203" s="116">
        <f t="shared" si="254"/>
        <v>0</v>
      </c>
      <c r="U203" s="116">
        <f t="shared" si="255"/>
        <v>0</v>
      </c>
      <c r="V203" s="116">
        <f t="shared" si="256"/>
        <v>0</v>
      </c>
      <c r="X203" s="115" t="str">
        <f t="shared" si="208"/>
        <v/>
      </c>
      <c r="Z203" s="112"/>
      <c r="AA203" s="112"/>
      <c r="AB203" s="112"/>
      <c r="AC203" s="112"/>
      <c r="AD203" s="112"/>
    </row>
    <row r="204" spans="1:30" ht="15.75" customHeight="1" outlineLevel="2" x14ac:dyDescent="0.35">
      <c r="A204" s="111"/>
      <c r="C204" s="111" t="s">
        <v>472</v>
      </c>
      <c r="D204" s="111" t="s">
        <v>473</v>
      </c>
      <c r="E204" s="112"/>
      <c r="F204" s="113"/>
      <c r="G204" s="114"/>
      <c r="H204" s="115"/>
      <c r="I204" s="115">
        <f t="shared" si="247"/>
        <v>0</v>
      </c>
      <c r="J204" s="115"/>
      <c r="K204" s="115"/>
      <c r="L204" s="115"/>
      <c r="M204" s="115">
        <f t="shared" si="248"/>
        <v>0</v>
      </c>
      <c r="N204" s="115">
        <f t="shared" si="249"/>
        <v>0</v>
      </c>
      <c r="O204" s="114">
        <f t="shared" si="250"/>
        <v>0</v>
      </c>
      <c r="P204" s="116">
        <f t="shared" si="251"/>
        <v>0</v>
      </c>
      <c r="Q204" s="116">
        <f t="shared" si="252"/>
        <v>0</v>
      </c>
      <c r="R204" s="116">
        <f t="shared" si="253"/>
        <v>0</v>
      </c>
      <c r="S204" s="116"/>
      <c r="T204" s="116">
        <f t="shared" si="254"/>
        <v>0</v>
      </c>
      <c r="U204" s="116">
        <f t="shared" si="255"/>
        <v>0</v>
      </c>
      <c r="V204" s="116">
        <f t="shared" si="256"/>
        <v>0</v>
      </c>
      <c r="X204" s="115" t="str">
        <f t="shared" si="208"/>
        <v/>
      </c>
      <c r="Z204" s="112"/>
      <c r="AA204" s="112"/>
      <c r="AB204" s="112"/>
      <c r="AC204" s="112"/>
      <c r="AD204" s="112"/>
    </row>
    <row r="205" spans="1:30" ht="15.75" customHeight="1" outlineLevel="2" x14ac:dyDescent="0.35">
      <c r="A205" s="111"/>
      <c r="C205" s="111" t="s">
        <v>474</v>
      </c>
      <c r="D205" s="111" t="s">
        <v>475</v>
      </c>
      <c r="E205" s="112"/>
      <c r="F205" s="113"/>
      <c r="G205" s="114"/>
      <c r="H205" s="115"/>
      <c r="I205" s="115">
        <f t="shared" si="247"/>
        <v>0</v>
      </c>
      <c r="J205" s="115"/>
      <c r="K205" s="115"/>
      <c r="L205" s="115"/>
      <c r="M205" s="115">
        <f t="shared" si="248"/>
        <v>0</v>
      </c>
      <c r="N205" s="115">
        <f t="shared" si="249"/>
        <v>0</v>
      </c>
      <c r="O205" s="114">
        <f t="shared" si="250"/>
        <v>0</v>
      </c>
      <c r="P205" s="116">
        <f t="shared" si="251"/>
        <v>0</v>
      </c>
      <c r="Q205" s="116">
        <f t="shared" si="252"/>
        <v>0</v>
      </c>
      <c r="R205" s="116">
        <f t="shared" si="253"/>
        <v>0</v>
      </c>
      <c r="S205" s="116"/>
      <c r="T205" s="116">
        <f t="shared" si="254"/>
        <v>0</v>
      </c>
      <c r="U205" s="116">
        <f t="shared" si="255"/>
        <v>0</v>
      </c>
      <c r="V205" s="116">
        <f t="shared" si="256"/>
        <v>0</v>
      </c>
      <c r="X205" s="115" t="str">
        <f t="shared" si="208"/>
        <v/>
      </c>
      <c r="Z205" s="112"/>
      <c r="AA205" s="112"/>
      <c r="AB205" s="112"/>
      <c r="AC205" s="112"/>
      <c r="AD205" s="112"/>
    </row>
    <row r="206" spans="1:30" ht="15.75" customHeight="1" outlineLevel="2" x14ac:dyDescent="0.35">
      <c r="A206" s="111"/>
      <c r="C206" s="111" t="s">
        <v>476</v>
      </c>
      <c r="D206" s="111" t="s">
        <v>477</v>
      </c>
      <c r="E206" s="112"/>
      <c r="F206" s="113"/>
      <c r="G206" s="114"/>
      <c r="H206" s="115"/>
      <c r="I206" s="115">
        <f t="shared" si="247"/>
        <v>0</v>
      </c>
      <c r="J206" s="115"/>
      <c r="K206" s="115"/>
      <c r="L206" s="115"/>
      <c r="M206" s="115">
        <f t="shared" si="248"/>
        <v>0</v>
      </c>
      <c r="N206" s="115">
        <f t="shared" si="249"/>
        <v>0</v>
      </c>
      <c r="O206" s="114">
        <f t="shared" si="250"/>
        <v>0</v>
      </c>
      <c r="P206" s="116">
        <f t="shared" si="251"/>
        <v>0</v>
      </c>
      <c r="Q206" s="116">
        <f t="shared" si="252"/>
        <v>0</v>
      </c>
      <c r="R206" s="116">
        <f t="shared" si="253"/>
        <v>0</v>
      </c>
      <c r="S206" s="116"/>
      <c r="T206" s="116">
        <f t="shared" si="254"/>
        <v>0</v>
      </c>
      <c r="U206" s="116">
        <f t="shared" si="255"/>
        <v>0</v>
      </c>
      <c r="V206" s="116">
        <f t="shared" si="256"/>
        <v>0</v>
      </c>
      <c r="X206" s="115" t="str">
        <f t="shared" si="208"/>
        <v/>
      </c>
      <c r="Z206" s="112"/>
      <c r="AA206" s="112"/>
      <c r="AB206" s="112"/>
      <c r="AC206" s="112"/>
      <c r="AD206" s="112"/>
    </row>
    <row r="207" spans="1:30" ht="15.75" customHeight="1" outlineLevel="2" x14ac:dyDescent="0.35">
      <c r="A207" s="111"/>
      <c r="C207" s="111" t="s">
        <v>478</v>
      </c>
      <c r="D207" s="111" t="s">
        <v>479</v>
      </c>
      <c r="E207" s="112"/>
      <c r="F207" s="113"/>
      <c r="G207" s="114"/>
      <c r="H207" s="115"/>
      <c r="I207" s="115">
        <f t="shared" si="247"/>
        <v>0</v>
      </c>
      <c r="J207" s="115"/>
      <c r="K207" s="115"/>
      <c r="L207" s="115"/>
      <c r="M207" s="115">
        <f t="shared" si="248"/>
        <v>0</v>
      </c>
      <c r="N207" s="115">
        <f t="shared" si="249"/>
        <v>0</v>
      </c>
      <c r="O207" s="114">
        <f t="shared" si="250"/>
        <v>0</v>
      </c>
      <c r="P207" s="116">
        <f t="shared" si="251"/>
        <v>0</v>
      </c>
      <c r="Q207" s="116">
        <f t="shared" si="252"/>
        <v>0</v>
      </c>
      <c r="R207" s="116">
        <f t="shared" si="253"/>
        <v>0</v>
      </c>
      <c r="S207" s="116"/>
      <c r="T207" s="116">
        <f t="shared" si="254"/>
        <v>0</v>
      </c>
      <c r="U207" s="116">
        <f t="shared" si="255"/>
        <v>0</v>
      </c>
      <c r="V207" s="116">
        <f t="shared" si="256"/>
        <v>0</v>
      </c>
      <c r="X207" s="115" t="str">
        <f t="shared" si="208"/>
        <v/>
      </c>
      <c r="Z207" s="112"/>
      <c r="AA207" s="112"/>
      <c r="AB207" s="112"/>
      <c r="AC207" s="112"/>
      <c r="AD207" s="112"/>
    </row>
    <row r="208" spans="1:30" ht="15.75" customHeight="1" outlineLevel="2" x14ac:dyDescent="0.35">
      <c r="A208" s="111"/>
      <c r="C208" s="111" t="s">
        <v>480</v>
      </c>
      <c r="D208" s="111" t="s">
        <v>481</v>
      </c>
      <c r="E208" s="112"/>
      <c r="F208" s="113"/>
      <c r="G208" s="114"/>
      <c r="H208" s="115"/>
      <c r="I208" s="115">
        <f t="shared" si="247"/>
        <v>0</v>
      </c>
      <c r="J208" s="115"/>
      <c r="K208" s="115"/>
      <c r="L208" s="115"/>
      <c r="M208" s="115">
        <f t="shared" si="248"/>
        <v>0</v>
      </c>
      <c r="N208" s="115">
        <f t="shared" si="249"/>
        <v>0</v>
      </c>
      <c r="O208" s="114">
        <f t="shared" si="250"/>
        <v>0</v>
      </c>
      <c r="P208" s="116">
        <f t="shared" si="251"/>
        <v>0</v>
      </c>
      <c r="Q208" s="116">
        <f t="shared" si="252"/>
        <v>0</v>
      </c>
      <c r="R208" s="116">
        <f t="shared" si="253"/>
        <v>0</v>
      </c>
      <c r="S208" s="116"/>
      <c r="T208" s="116">
        <f t="shared" si="254"/>
        <v>0</v>
      </c>
      <c r="U208" s="116">
        <f t="shared" si="255"/>
        <v>0</v>
      </c>
      <c r="V208" s="116">
        <f t="shared" si="256"/>
        <v>0</v>
      </c>
      <c r="X208" s="115" t="str">
        <f t="shared" si="208"/>
        <v/>
      </c>
      <c r="Z208" s="112"/>
      <c r="AA208" s="112"/>
      <c r="AB208" s="112"/>
      <c r="AC208" s="112"/>
      <c r="AD208" s="112"/>
    </row>
    <row r="209" spans="1:30" ht="15.75" customHeight="1" outlineLevel="2" x14ac:dyDescent="0.35">
      <c r="A209" s="111"/>
      <c r="C209" s="111" t="s">
        <v>482</v>
      </c>
      <c r="D209" s="111" t="s">
        <v>483</v>
      </c>
      <c r="E209" s="112"/>
      <c r="F209" s="113"/>
      <c r="G209" s="114"/>
      <c r="H209" s="115"/>
      <c r="I209" s="115">
        <f t="shared" si="247"/>
        <v>0</v>
      </c>
      <c r="J209" s="115"/>
      <c r="K209" s="115"/>
      <c r="L209" s="115"/>
      <c r="M209" s="115">
        <f t="shared" si="248"/>
        <v>0</v>
      </c>
      <c r="N209" s="115">
        <f t="shared" si="249"/>
        <v>0</v>
      </c>
      <c r="O209" s="114">
        <f t="shared" si="250"/>
        <v>0</v>
      </c>
      <c r="P209" s="116">
        <f t="shared" si="251"/>
        <v>0</v>
      </c>
      <c r="Q209" s="116">
        <f t="shared" si="252"/>
        <v>0</v>
      </c>
      <c r="R209" s="116">
        <f t="shared" si="253"/>
        <v>0</v>
      </c>
      <c r="S209" s="116"/>
      <c r="T209" s="116">
        <f t="shared" si="254"/>
        <v>0</v>
      </c>
      <c r="U209" s="116">
        <f t="shared" si="255"/>
        <v>0</v>
      </c>
      <c r="V209" s="116">
        <f t="shared" si="256"/>
        <v>0</v>
      </c>
      <c r="X209" s="115" t="str">
        <f t="shared" si="208"/>
        <v/>
      </c>
      <c r="Z209" s="112"/>
      <c r="AA209" s="112"/>
      <c r="AB209" s="112"/>
      <c r="AC209" s="112"/>
      <c r="AD209" s="112"/>
    </row>
    <row r="210" spans="1:30" ht="15.75" customHeight="1" outlineLevel="2" x14ac:dyDescent="0.35">
      <c r="A210" s="111"/>
      <c r="C210" s="111" t="s">
        <v>484</v>
      </c>
      <c r="D210" s="111" t="s">
        <v>485</v>
      </c>
      <c r="E210" s="112"/>
      <c r="F210" s="113"/>
      <c r="G210" s="114"/>
      <c r="H210" s="115"/>
      <c r="I210" s="115">
        <f t="shared" si="247"/>
        <v>0</v>
      </c>
      <c r="J210" s="115"/>
      <c r="K210" s="115"/>
      <c r="L210" s="115"/>
      <c r="M210" s="115">
        <f t="shared" si="248"/>
        <v>0</v>
      </c>
      <c r="N210" s="115">
        <f t="shared" si="249"/>
        <v>0</v>
      </c>
      <c r="O210" s="114">
        <f t="shared" si="250"/>
        <v>0</v>
      </c>
      <c r="P210" s="116">
        <f t="shared" si="251"/>
        <v>0</v>
      </c>
      <c r="Q210" s="116">
        <f t="shared" si="252"/>
        <v>0</v>
      </c>
      <c r="R210" s="116">
        <f t="shared" si="253"/>
        <v>0</v>
      </c>
      <c r="S210" s="116"/>
      <c r="T210" s="116">
        <f t="shared" si="254"/>
        <v>0</v>
      </c>
      <c r="U210" s="116">
        <f t="shared" si="255"/>
        <v>0</v>
      </c>
      <c r="V210" s="116">
        <f t="shared" si="256"/>
        <v>0</v>
      </c>
      <c r="X210" s="115" t="str">
        <f t="shared" si="208"/>
        <v/>
      </c>
      <c r="Z210" s="112"/>
      <c r="AA210" s="112"/>
      <c r="AB210" s="112"/>
      <c r="AC210" s="112"/>
      <c r="AD210" s="112"/>
    </row>
    <row r="211" spans="1:30" ht="15.75" customHeight="1" outlineLevel="2" x14ac:dyDescent="0.35">
      <c r="A211" s="111"/>
      <c r="C211" s="111" t="s">
        <v>486</v>
      </c>
      <c r="D211" s="111" t="s">
        <v>487</v>
      </c>
      <c r="E211" s="112"/>
      <c r="F211" s="113"/>
      <c r="G211" s="114"/>
      <c r="H211" s="115"/>
      <c r="I211" s="115">
        <f t="shared" si="247"/>
        <v>0</v>
      </c>
      <c r="J211" s="115"/>
      <c r="K211" s="115"/>
      <c r="L211" s="115"/>
      <c r="M211" s="115">
        <f t="shared" si="248"/>
        <v>0</v>
      </c>
      <c r="N211" s="115">
        <f t="shared" si="249"/>
        <v>0</v>
      </c>
      <c r="O211" s="114">
        <f t="shared" si="250"/>
        <v>0</v>
      </c>
      <c r="P211" s="116">
        <f t="shared" si="251"/>
        <v>0</v>
      </c>
      <c r="Q211" s="116">
        <f t="shared" si="252"/>
        <v>0</v>
      </c>
      <c r="R211" s="116">
        <f t="shared" si="253"/>
        <v>0</v>
      </c>
      <c r="S211" s="116"/>
      <c r="T211" s="116">
        <f t="shared" si="254"/>
        <v>0</v>
      </c>
      <c r="U211" s="116">
        <f t="shared" si="255"/>
        <v>0</v>
      </c>
      <c r="V211" s="116">
        <f t="shared" si="256"/>
        <v>0</v>
      </c>
      <c r="X211" s="115" t="str">
        <f t="shared" si="208"/>
        <v/>
      </c>
      <c r="Z211" s="112"/>
      <c r="AA211" s="112"/>
      <c r="AB211" s="112"/>
      <c r="AC211" s="112"/>
      <c r="AD211" s="112"/>
    </row>
    <row r="212" spans="1:30" ht="15.75" customHeight="1" outlineLevel="1" x14ac:dyDescent="0.35">
      <c r="A212" s="118"/>
      <c r="C212" s="118" t="s">
        <v>488</v>
      </c>
      <c r="D212" s="118" t="s">
        <v>489</v>
      </c>
      <c r="E212" s="119"/>
      <c r="F212" s="120" t="str">
        <f>IF(E212&lt;&gt;0,O212/E212,"")</f>
        <v/>
      </c>
      <c r="G212" s="121"/>
      <c r="H212" s="122"/>
      <c r="I212" s="122"/>
      <c r="J212" s="122"/>
      <c r="K212" s="122"/>
      <c r="L212" s="122"/>
      <c r="M212" s="122"/>
      <c r="N212" s="122"/>
      <c r="O212" s="121">
        <f>SUBTOTAL(9,O213:O216)</f>
        <v>0</v>
      </c>
      <c r="P212" s="123">
        <f t="shared" ref="P212:V212" si="257">SUBTOTAL(9,P213:P216)</f>
        <v>0</v>
      </c>
      <c r="Q212" s="123">
        <f t="shared" si="257"/>
        <v>0</v>
      </c>
      <c r="R212" s="123">
        <f t="shared" si="257"/>
        <v>0</v>
      </c>
      <c r="S212" s="123">
        <f t="shared" si="257"/>
        <v>0</v>
      </c>
      <c r="T212" s="123">
        <f t="shared" si="257"/>
        <v>0</v>
      </c>
      <c r="U212" s="123">
        <f t="shared" ref="U212" si="258">SUBTOTAL(9,U213:U216)</f>
        <v>0</v>
      </c>
      <c r="V212" s="123">
        <f t="shared" si="257"/>
        <v>0</v>
      </c>
      <c r="X212" s="122" t="str">
        <f t="shared" si="208"/>
        <v/>
      </c>
      <c r="Z212" s="119"/>
      <c r="AA212" s="119"/>
      <c r="AB212" s="119"/>
      <c r="AC212" s="119"/>
      <c r="AD212" s="119"/>
    </row>
    <row r="213" spans="1:30" ht="15.75" customHeight="1" outlineLevel="2" x14ac:dyDescent="0.35">
      <c r="A213" s="111"/>
      <c r="C213" s="111" t="s">
        <v>490</v>
      </c>
      <c r="D213" s="111" t="s">
        <v>491</v>
      </c>
      <c r="E213" s="112"/>
      <c r="F213" s="113"/>
      <c r="G213" s="114"/>
      <c r="H213" s="115"/>
      <c r="I213" s="115">
        <f t="shared" ref="I213:I216" si="259">G213*H213</f>
        <v>0</v>
      </c>
      <c r="J213" s="115"/>
      <c r="K213" s="115"/>
      <c r="L213" s="115"/>
      <c r="M213" s="115">
        <f t="shared" ref="M213:M216" si="260">SUM(I213:L213)*M$5</f>
        <v>0</v>
      </c>
      <c r="N213" s="115">
        <f t="shared" ref="N213:N216" si="261">SUM(I213:M213)*N$5</f>
        <v>0</v>
      </c>
      <c r="O213" s="114">
        <f t="shared" ref="O213:O216" si="262">G213*E213</f>
        <v>0</v>
      </c>
      <c r="P213" s="116">
        <f>O213*H213</f>
        <v>0</v>
      </c>
      <c r="Q213" s="116">
        <f t="shared" ref="Q213:Q216" si="263">J213*E213</f>
        <v>0</v>
      </c>
      <c r="R213" s="116">
        <f t="shared" ref="R213:R216" si="264">K213*E213</f>
        <v>0</v>
      </c>
      <c r="S213" s="116"/>
      <c r="T213" s="116">
        <f t="shared" ref="T213:T216" si="265">L213*E213</f>
        <v>0</v>
      </c>
      <c r="U213" s="116">
        <f t="shared" ref="U213:U216" si="266">E213*(M213+N213)</f>
        <v>0</v>
      </c>
      <c r="V213" s="116">
        <f t="shared" ref="V213:V216" si="267">SUM(P213:U213)</f>
        <v>0</v>
      </c>
      <c r="X213" s="115" t="str">
        <f t="shared" si="208"/>
        <v/>
      </c>
      <c r="Z213" s="112"/>
      <c r="AA213" s="112"/>
      <c r="AB213" s="112"/>
      <c r="AC213" s="112"/>
      <c r="AD213" s="112"/>
    </row>
    <row r="214" spans="1:30" ht="15.75" customHeight="1" outlineLevel="2" x14ac:dyDescent="0.35">
      <c r="A214" s="111"/>
      <c r="C214" s="111" t="s">
        <v>492</v>
      </c>
      <c r="D214" s="111" t="s">
        <v>493</v>
      </c>
      <c r="E214" s="112"/>
      <c r="F214" s="113"/>
      <c r="G214" s="114"/>
      <c r="H214" s="115"/>
      <c r="I214" s="115">
        <f t="shared" si="259"/>
        <v>0</v>
      </c>
      <c r="J214" s="115"/>
      <c r="K214" s="115"/>
      <c r="L214" s="115"/>
      <c r="M214" s="115">
        <f t="shared" si="260"/>
        <v>0</v>
      </c>
      <c r="N214" s="115">
        <f t="shared" si="261"/>
        <v>0</v>
      </c>
      <c r="O214" s="114">
        <f t="shared" si="262"/>
        <v>0</v>
      </c>
      <c r="P214" s="116">
        <f>O214*H214</f>
        <v>0</v>
      </c>
      <c r="Q214" s="116">
        <f t="shared" si="263"/>
        <v>0</v>
      </c>
      <c r="R214" s="116">
        <f t="shared" si="264"/>
        <v>0</v>
      </c>
      <c r="S214" s="116"/>
      <c r="T214" s="116">
        <f t="shared" si="265"/>
        <v>0</v>
      </c>
      <c r="U214" s="116">
        <f t="shared" si="266"/>
        <v>0</v>
      </c>
      <c r="V214" s="116">
        <f t="shared" si="267"/>
        <v>0</v>
      </c>
      <c r="X214" s="115" t="str">
        <f t="shared" si="208"/>
        <v/>
      </c>
      <c r="Z214" s="112"/>
      <c r="AA214" s="112"/>
      <c r="AB214" s="112"/>
      <c r="AC214" s="112"/>
      <c r="AD214" s="112"/>
    </row>
    <row r="215" spans="1:30" ht="15.75" customHeight="1" outlineLevel="2" x14ac:dyDescent="0.35">
      <c r="A215" s="111"/>
      <c r="C215" s="111" t="s">
        <v>494</v>
      </c>
      <c r="D215" s="111" t="s">
        <v>495</v>
      </c>
      <c r="E215" s="112"/>
      <c r="F215" s="113"/>
      <c r="G215" s="114"/>
      <c r="H215" s="115"/>
      <c r="I215" s="115">
        <f t="shared" si="259"/>
        <v>0</v>
      </c>
      <c r="J215" s="115"/>
      <c r="K215" s="115"/>
      <c r="L215" s="115"/>
      <c r="M215" s="115">
        <f t="shared" si="260"/>
        <v>0</v>
      </c>
      <c r="N215" s="115">
        <f t="shared" si="261"/>
        <v>0</v>
      </c>
      <c r="O215" s="114">
        <f t="shared" si="262"/>
        <v>0</v>
      </c>
      <c r="P215" s="116">
        <f>O215*H215</f>
        <v>0</v>
      </c>
      <c r="Q215" s="116">
        <f t="shared" si="263"/>
        <v>0</v>
      </c>
      <c r="R215" s="116">
        <f t="shared" si="264"/>
        <v>0</v>
      </c>
      <c r="S215" s="116"/>
      <c r="T215" s="116">
        <f t="shared" si="265"/>
        <v>0</v>
      </c>
      <c r="U215" s="116">
        <f t="shared" si="266"/>
        <v>0</v>
      </c>
      <c r="V215" s="116">
        <f t="shared" si="267"/>
        <v>0</v>
      </c>
      <c r="X215" s="115" t="str">
        <f t="shared" ref="X215:X279" si="268">IF(V215&lt;&gt;0,"x","")</f>
        <v/>
      </c>
      <c r="Z215" s="112"/>
      <c r="AA215" s="112"/>
      <c r="AB215" s="112"/>
      <c r="AC215" s="112"/>
      <c r="AD215" s="112"/>
    </row>
    <row r="216" spans="1:30" ht="15.75" customHeight="1" outlineLevel="2" x14ac:dyDescent="0.35">
      <c r="A216" s="111"/>
      <c r="C216" s="111" t="s">
        <v>496</v>
      </c>
      <c r="D216" s="111" t="s">
        <v>497</v>
      </c>
      <c r="E216" s="112"/>
      <c r="F216" s="113"/>
      <c r="G216" s="114"/>
      <c r="H216" s="115"/>
      <c r="I216" s="115">
        <f t="shared" si="259"/>
        <v>0</v>
      </c>
      <c r="J216" s="115"/>
      <c r="K216" s="115"/>
      <c r="L216" s="115"/>
      <c r="M216" s="115">
        <f t="shared" si="260"/>
        <v>0</v>
      </c>
      <c r="N216" s="115">
        <f t="shared" si="261"/>
        <v>0</v>
      </c>
      <c r="O216" s="114">
        <f t="shared" si="262"/>
        <v>0</v>
      </c>
      <c r="P216" s="116">
        <f>O216*H216</f>
        <v>0</v>
      </c>
      <c r="Q216" s="116">
        <f t="shared" si="263"/>
        <v>0</v>
      </c>
      <c r="R216" s="116">
        <f t="shared" si="264"/>
        <v>0</v>
      </c>
      <c r="S216" s="116"/>
      <c r="T216" s="116">
        <f t="shared" si="265"/>
        <v>0</v>
      </c>
      <c r="U216" s="116">
        <f t="shared" si="266"/>
        <v>0</v>
      </c>
      <c r="V216" s="116">
        <f t="shared" si="267"/>
        <v>0</v>
      </c>
      <c r="X216" s="115" t="str">
        <f t="shared" si="268"/>
        <v/>
      </c>
      <c r="Z216" s="112"/>
      <c r="AA216" s="112"/>
      <c r="AB216" s="112"/>
      <c r="AC216" s="112"/>
      <c r="AD216" s="112"/>
    </row>
    <row r="217" spans="1:30" ht="15.75" customHeight="1" outlineLevel="1" x14ac:dyDescent="0.35">
      <c r="A217" s="118"/>
      <c r="C217" s="118" t="s">
        <v>498</v>
      </c>
      <c r="D217" s="118" t="s">
        <v>499</v>
      </c>
      <c r="E217" s="119"/>
      <c r="F217" s="120" t="str">
        <f>IF(E217&lt;&gt;0,O217/E217,"")</f>
        <v/>
      </c>
      <c r="G217" s="121"/>
      <c r="H217" s="122"/>
      <c r="I217" s="122"/>
      <c r="J217" s="122"/>
      <c r="K217" s="122"/>
      <c r="L217" s="122"/>
      <c r="M217" s="122"/>
      <c r="N217" s="122"/>
      <c r="O217" s="121">
        <f>SUBTOTAL(9,O218:O222)</f>
        <v>0</v>
      </c>
      <c r="P217" s="123">
        <f t="shared" ref="P217:V217" si="269">SUBTOTAL(9,P218:P222)</f>
        <v>0</v>
      </c>
      <c r="Q217" s="123">
        <f t="shared" si="269"/>
        <v>0</v>
      </c>
      <c r="R217" s="123">
        <f t="shared" si="269"/>
        <v>0</v>
      </c>
      <c r="S217" s="123">
        <f t="shared" si="269"/>
        <v>0</v>
      </c>
      <c r="T217" s="123">
        <f t="shared" si="269"/>
        <v>0</v>
      </c>
      <c r="U217" s="123">
        <f t="shared" ref="U217" si="270">SUBTOTAL(9,U218:U222)</f>
        <v>0</v>
      </c>
      <c r="V217" s="123">
        <f t="shared" si="269"/>
        <v>0</v>
      </c>
      <c r="X217" s="122" t="str">
        <f t="shared" si="268"/>
        <v/>
      </c>
      <c r="Z217" s="119"/>
      <c r="AA217" s="119"/>
      <c r="AB217" s="119"/>
      <c r="AC217" s="119"/>
      <c r="AD217" s="119"/>
    </row>
    <row r="218" spans="1:30" ht="15.75" customHeight="1" outlineLevel="2" x14ac:dyDescent="0.35">
      <c r="A218" s="111"/>
      <c r="C218" s="111" t="s">
        <v>500</v>
      </c>
      <c r="D218" s="111" t="s">
        <v>501</v>
      </c>
      <c r="E218" s="112"/>
      <c r="F218" s="113"/>
      <c r="G218" s="114"/>
      <c r="H218" s="115"/>
      <c r="I218" s="115">
        <f t="shared" ref="I218:I222" si="271">G218*H218</f>
        <v>0</v>
      </c>
      <c r="J218" s="115"/>
      <c r="K218" s="115"/>
      <c r="L218" s="115"/>
      <c r="M218" s="115">
        <f t="shared" ref="M218:M222" si="272">SUM(I218:L218)*M$5</f>
        <v>0</v>
      </c>
      <c r="N218" s="115">
        <f t="shared" ref="N218:N222" si="273">SUM(I218:M218)*N$5</f>
        <v>0</v>
      </c>
      <c r="O218" s="114">
        <f t="shared" ref="O218:O222" si="274">G218*E218</f>
        <v>0</v>
      </c>
      <c r="P218" s="116">
        <f>O218*H218</f>
        <v>0</v>
      </c>
      <c r="Q218" s="116">
        <f t="shared" ref="Q218:Q222" si="275">J218*E218</f>
        <v>0</v>
      </c>
      <c r="R218" s="116">
        <f t="shared" ref="R218:R222" si="276">K218*E218</f>
        <v>0</v>
      </c>
      <c r="S218" s="116"/>
      <c r="T218" s="116">
        <f t="shared" ref="T218:T222" si="277">L218*E218</f>
        <v>0</v>
      </c>
      <c r="U218" s="116">
        <f t="shared" ref="U218:U222" si="278">E218*(M218+N218)</f>
        <v>0</v>
      </c>
      <c r="V218" s="116">
        <f t="shared" ref="V218:V222" si="279">SUM(P218:U218)</f>
        <v>0</v>
      </c>
      <c r="X218" s="115" t="str">
        <f t="shared" si="268"/>
        <v/>
      </c>
      <c r="Z218" s="112"/>
      <c r="AA218" s="112"/>
      <c r="AB218" s="112"/>
      <c r="AC218" s="112"/>
      <c r="AD218" s="112"/>
    </row>
    <row r="219" spans="1:30" ht="15.75" customHeight="1" outlineLevel="2" x14ac:dyDescent="0.35">
      <c r="A219" s="111"/>
      <c r="C219" s="111" t="s">
        <v>502</v>
      </c>
      <c r="D219" s="111" t="s">
        <v>503</v>
      </c>
      <c r="E219" s="112"/>
      <c r="F219" s="113"/>
      <c r="G219" s="114"/>
      <c r="H219" s="115"/>
      <c r="I219" s="115">
        <f t="shared" si="271"/>
        <v>0</v>
      </c>
      <c r="J219" s="115"/>
      <c r="K219" s="115"/>
      <c r="L219" s="115"/>
      <c r="M219" s="115">
        <f t="shared" si="272"/>
        <v>0</v>
      </c>
      <c r="N219" s="115">
        <f t="shared" si="273"/>
        <v>0</v>
      </c>
      <c r="O219" s="114">
        <f t="shared" si="274"/>
        <v>0</v>
      </c>
      <c r="P219" s="116">
        <f>O219*H219</f>
        <v>0</v>
      </c>
      <c r="Q219" s="116">
        <f t="shared" si="275"/>
        <v>0</v>
      </c>
      <c r="R219" s="116">
        <f t="shared" si="276"/>
        <v>0</v>
      </c>
      <c r="S219" s="116"/>
      <c r="T219" s="116">
        <f t="shared" si="277"/>
        <v>0</v>
      </c>
      <c r="U219" s="116">
        <f t="shared" si="278"/>
        <v>0</v>
      </c>
      <c r="V219" s="116">
        <f t="shared" si="279"/>
        <v>0</v>
      </c>
      <c r="X219" s="115" t="str">
        <f t="shared" si="268"/>
        <v/>
      </c>
      <c r="Z219" s="112"/>
      <c r="AA219" s="112"/>
      <c r="AB219" s="112"/>
      <c r="AC219" s="112"/>
      <c r="AD219" s="112"/>
    </row>
    <row r="220" spans="1:30" ht="15.75" customHeight="1" outlineLevel="2" x14ac:dyDescent="0.35">
      <c r="A220" s="111"/>
      <c r="C220" s="111" t="s">
        <v>504</v>
      </c>
      <c r="D220" s="111" t="s">
        <v>505</v>
      </c>
      <c r="E220" s="112"/>
      <c r="F220" s="113"/>
      <c r="G220" s="114"/>
      <c r="H220" s="115"/>
      <c r="I220" s="115">
        <f t="shared" si="271"/>
        <v>0</v>
      </c>
      <c r="J220" s="115"/>
      <c r="K220" s="115"/>
      <c r="L220" s="115"/>
      <c r="M220" s="115">
        <f t="shared" si="272"/>
        <v>0</v>
      </c>
      <c r="N220" s="115">
        <f t="shared" si="273"/>
        <v>0</v>
      </c>
      <c r="O220" s="114">
        <f t="shared" si="274"/>
        <v>0</v>
      </c>
      <c r="P220" s="116">
        <f>O220*H220</f>
        <v>0</v>
      </c>
      <c r="Q220" s="116">
        <f t="shared" si="275"/>
        <v>0</v>
      </c>
      <c r="R220" s="116">
        <f t="shared" si="276"/>
        <v>0</v>
      </c>
      <c r="S220" s="116"/>
      <c r="T220" s="116">
        <f t="shared" si="277"/>
        <v>0</v>
      </c>
      <c r="U220" s="116">
        <f t="shared" si="278"/>
        <v>0</v>
      </c>
      <c r="V220" s="116">
        <f t="shared" si="279"/>
        <v>0</v>
      </c>
      <c r="X220" s="115" t="str">
        <f t="shared" si="268"/>
        <v/>
      </c>
      <c r="Z220" s="112"/>
      <c r="AA220" s="112"/>
      <c r="AB220" s="112"/>
      <c r="AC220" s="112"/>
      <c r="AD220" s="112"/>
    </row>
    <row r="221" spans="1:30" ht="15.75" customHeight="1" outlineLevel="2" x14ac:dyDescent="0.35">
      <c r="A221" s="111"/>
      <c r="C221" s="111" t="s">
        <v>506</v>
      </c>
      <c r="D221" s="111" t="s">
        <v>507</v>
      </c>
      <c r="E221" s="112"/>
      <c r="F221" s="113"/>
      <c r="G221" s="114"/>
      <c r="H221" s="115"/>
      <c r="I221" s="115">
        <f t="shared" si="271"/>
        <v>0</v>
      </c>
      <c r="J221" s="115"/>
      <c r="K221" s="115"/>
      <c r="L221" s="115"/>
      <c r="M221" s="115">
        <f t="shared" si="272"/>
        <v>0</v>
      </c>
      <c r="N221" s="115">
        <f t="shared" si="273"/>
        <v>0</v>
      </c>
      <c r="O221" s="114">
        <f t="shared" si="274"/>
        <v>0</v>
      </c>
      <c r="P221" s="116">
        <f>O221*H221</f>
        <v>0</v>
      </c>
      <c r="Q221" s="116">
        <f t="shared" si="275"/>
        <v>0</v>
      </c>
      <c r="R221" s="116">
        <f t="shared" si="276"/>
        <v>0</v>
      </c>
      <c r="S221" s="116"/>
      <c r="T221" s="116">
        <f t="shared" si="277"/>
        <v>0</v>
      </c>
      <c r="U221" s="116">
        <f t="shared" si="278"/>
        <v>0</v>
      </c>
      <c r="V221" s="116">
        <f t="shared" si="279"/>
        <v>0</v>
      </c>
      <c r="X221" s="115" t="str">
        <f t="shared" si="268"/>
        <v/>
      </c>
      <c r="Z221" s="112"/>
      <c r="AA221" s="112"/>
      <c r="AB221" s="112"/>
      <c r="AC221" s="112"/>
      <c r="AD221" s="112"/>
    </row>
    <row r="222" spans="1:30" ht="15.75" customHeight="1" outlineLevel="2" x14ac:dyDescent="0.35">
      <c r="A222" s="111"/>
      <c r="C222" s="111" t="s">
        <v>508</v>
      </c>
      <c r="D222" s="111" t="s">
        <v>509</v>
      </c>
      <c r="E222" s="112"/>
      <c r="F222" s="113"/>
      <c r="G222" s="114"/>
      <c r="H222" s="115"/>
      <c r="I222" s="115">
        <f t="shared" si="271"/>
        <v>0</v>
      </c>
      <c r="J222" s="115"/>
      <c r="K222" s="115"/>
      <c r="L222" s="115"/>
      <c r="M222" s="115">
        <f t="shared" si="272"/>
        <v>0</v>
      </c>
      <c r="N222" s="115">
        <f t="shared" si="273"/>
        <v>0</v>
      </c>
      <c r="O222" s="114">
        <f t="shared" si="274"/>
        <v>0</v>
      </c>
      <c r="P222" s="116">
        <f>O222*H222</f>
        <v>0</v>
      </c>
      <c r="Q222" s="116">
        <f t="shared" si="275"/>
        <v>0</v>
      </c>
      <c r="R222" s="116">
        <f t="shared" si="276"/>
        <v>0</v>
      </c>
      <c r="S222" s="116"/>
      <c r="T222" s="116">
        <f t="shared" si="277"/>
        <v>0</v>
      </c>
      <c r="U222" s="116">
        <f t="shared" si="278"/>
        <v>0</v>
      </c>
      <c r="V222" s="116">
        <f t="shared" si="279"/>
        <v>0</v>
      </c>
      <c r="X222" s="115" t="str">
        <f t="shared" si="268"/>
        <v/>
      </c>
      <c r="Z222" s="112"/>
      <c r="AA222" s="112"/>
      <c r="AB222" s="112"/>
      <c r="AC222" s="112"/>
      <c r="AD222" s="112"/>
    </row>
    <row r="223" spans="1:30" ht="15.75" customHeight="1" outlineLevel="1" x14ac:dyDescent="0.35">
      <c r="A223" s="118"/>
      <c r="C223" s="118" t="s">
        <v>510</v>
      </c>
      <c r="D223" s="118" t="s">
        <v>511</v>
      </c>
      <c r="E223" s="119"/>
      <c r="F223" s="120" t="str">
        <f>IF(E223&lt;&gt;0,O223/E223,"")</f>
        <v/>
      </c>
      <c r="G223" s="121"/>
      <c r="H223" s="122"/>
      <c r="I223" s="122"/>
      <c r="J223" s="122"/>
      <c r="K223" s="122"/>
      <c r="L223" s="122"/>
      <c r="M223" s="122"/>
      <c r="N223" s="122"/>
      <c r="O223" s="121">
        <f>SUBTOTAL(9,O224:O230)</f>
        <v>0</v>
      </c>
      <c r="P223" s="123">
        <f t="shared" ref="P223:V223" si="280">SUBTOTAL(9,P224:P230)</f>
        <v>0</v>
      </c>
      <c r="Q223" s="123">
        <f t="shared" si="280"/>
        <v>0</v>
      </c>
      <c r="R223" s="123">
        <f t="shared" si="280"/>
        <v>0</v>
      </c>
      <c r="S223" s="123">
        <f t="shared" si="280"/>
        <v>0</v>
      </c>
      <c r="T223" s="123">
        <f t="shared" si="280"/>
        <v>0</v>
      </c>
      <c r="U223" s="123">
        <f t="shared" ref="U223" si="281">SUBTOTAL(9,U224:U230)</f>
        <v>0</v>
      </c>
      <c r="V223" s="123">
        <f t="shared" si="280"/>
        <v>0</v>
      </c>
      <c r="X223" s="122" t="str">
        <f t="shared" si="268"/>
        <v/>
      </c>
      <c r="Z223" s="119"/>
      <c r="AA223" s="119"/>
      <c r="AB223" s="119"/>
      <c r="AC223" s="119"/>
      <c r="AD223" s="119"/>
    </row>
    <row r="224" spans="1:30" ht="15.75" customHeight="1" outlineLevel="2" x14ac:dyDescent="0.35">
      <c r="A224" s="111"/>
      <c r="C224" s="111" t="s">
        <v>512</v>
      </c>
      <c r="D224" s="111" t="s">
        <v>513</v>
      </c>
      <c r="E224" s="112"/>
      <c r="F224" s="113"/>
      <c r="G224" s="114"/>
      <c r="H224" s="115"/>
      <c r="I224" s="115">
        <f t="shared" ref="I224:I230" si="282">G224*H224</f>
        <v>0</v>
      </c>
      <c r="J224" s="115"/>
      <c r="K224" s="115"/>
      <c r="L224" s="115"/>
      <c r="M224" s="115">
        <f t="shared" ref="M224:M230" si="283">SUM(I224:L224)*M$5</f>
        <v>0</v>
      </c>
      <c r="N224" s="115">
        <f t="shared" ref="N224:N230" si="284">SUM(I224:M224)*N$5</f>
        <v>0</v>
      </c>
      <c r="O224" s="114">
        <f t="shared" ref="O224:O230" si="285">G224*E224</f>
        <v>0</v>
      </c>
      <c r="P224" s="116">
        <f t="shared" ref="P224:P230" si="286">O224*H224</f>
        <v>0</v>
      </c>
      <c r="Q224" s="116">
        <f t="shared" ref="Q224:Q230" si="287">J224*E224</f>
        <v>0</v>
      </c>
      <c r="R224" s="116">
        <f t="shared" ref="R224:R230" si="288">K224*E224</f>
        <v>0</v>
      </c>
      <c r="S224" s="116"/>
      <c r="T224" s="116">
        <f t="shared" ref="T224:T230" si="289">L224*E224</f>
        <v>0</v>
      </c>
      <c r="U224" s="116">
        <f t="shared" ref="U224:U230" si="290">E224*(M224+N224)</f>
        <v>0</v>
      </c>
      <c r="V224" s="116">
        <f t="shared" ref="V224:V230" si="291">SUM(P224:U224)</f>
        <v>0</v>
      </c>
      <c r="X224" s="115" t="str">
        <f t="shared" si="268"/>
        <v/>
      </c>
      <c r="Z224" s="112"/>
      <c r="AA224" s="112"/>
      <c r="AB224" s="112"/>
      <c r="AC224" s="112"/>
      <c r="AD224" s="112"/>
    </row>
    <row r="225" spans="1:30" ht="15.75" customHeight="1" outlineLevel="2" x14ac:dyDescent="0.35">
      <c r="A225" s="111"/>
      <c r="C225" s="111" t="s">
        <v>514</v>
      </c>
      <c r="D225" s="111" t="s">
        <v>515</v>
      </c>
      <c r="E225" s="112"/>
      <c r="F225" s="113"/>
      <c r="G225" s="114"/>
      <c r="H225" s="115"/>
      <c r="I225" s="115">
        <f t="shared" si="282"/>
        <v>0</v>
      </c>
      <c r="J225" s="115"/>
      <c r="K225" s="115"/>
      <c r="L225" s="115"/>
      <c r="M225" s="115">
        <f t="shared" si="283"/>
        <v>0</v>
      </c>
      <c r="N225" s="115">
        <f t="shared" si="284"/>
        <v>0</v>
      </c>
      <c r="O225" s="114">
        <f t="shared" si="285"/>
        <v>0</v>
      </c>
      <c r="P225" s="116">
        <f t="shared" si="286"/>
        <v>0</v>
      </c>
      <c r="Q225" s="116">
        <f t="shared" si="287"/>
        <v>0</v>
      </c>
      <c r="R225" s="116">
        <f t="shared" si="288"/>
        <v>0</v>
      </c>
      <c r="S225" s="116"/>
      <c r="T225" s="116">
        <f t="shared" si="289"/>
        <v>0</v>
      </c>
      <c r="U225" s="116">
        <f t="shared" si="290"/>
        <v>0</v>
      </c>
      <c r="V225" s="116">
        <f t="shared" si="291"/>
        <v>0</v>
      </c>
      <c r="X225" s="115" t="str">
        <f t="shared" si="268"/>
        <v/>
      </c>
      <c r="Z225" s="112"/>
      <c r="AA225" s="112"/>
      <c r="AB225" s="112"/>
      <c r="AC225" s="112"/>
      <c r="AD225" s="112"/>
    </row>
    <row r="226" spans="1:30" ht="15.75" customHeight="1" outlineLevel="2" x14ac:dyDescent="0.35">
      <c r="A226" s="111"/>
      <c r="C226" s="111" t="s">
        <v>516</v>
      </c>
      <c r="D226" s="111" t="s">
        <v>517</v>
      </c>
      <c r="E226" s="112"/>
      <c r="F226" s="113"/>
      <c r="G226" s="114"/>
      <c r="H226" s="115"/>
      <c r="I226" s="115">
        <f t="shared" si="282"/>
        <v>0</v>
      </c>
      <c r="J226" s="115"/>
      <c r="K226" s="115"/>
      <c r="L226" s="115"/>
      <c r="M226" s="115">
        <f t="shared" si="283"/>
        <v>0</v>
      </c>
      <c r="N226" s="115">
        <f t="shared" si="284"/>
        <v>0</v>
      </c>
      <c r="O226" s="114">
        <f t="shared" si="285"/>
        <v>0</v>
      </c>
      <c r="P226" s="116">
        <f t="shared" si="286"/>
        <v>0</v>
      </c>
      <c r="Q226" s="116">
        <f t="shared" si="287"/>
        <v>0</v>
      </c>
      <c r="R226" s="116">
        <f t="shared" si="288"/>
        <v>0</v>
      </c>
      <c r="S226" s="116"/>
      <c r="T226" s="116">
        <f t="shared" si="289"/>
        <v>0</v>
      </c>
      <c r="U226" s="116">
        <f t="shared" si="290"/>
        <v>0</v>
      </c>
      <c r="V226" s="116">
        <f t="shared" si="291"/>
        <v>0</v>
      </c>
      <c r="X226" s="115" t="str">
        <f t="shared" si="268"/>
        <v/>
      </c>
      <c r="Z226" s="112"/>
      <c r="AA226" s="112"/>
      <c r="AB226" s="112"/>
      <c r="AC226" s="112"/>
      <c r="AD226" s="112"/>
    </row>
    <row r="227" spans="1:30" ht="15.75" customHeight="1" outlineLevel="2" x14ac:dyDescent="0.35">
      <c r="A227" s="111"/>
      <c r="C227" s="111" t="s">
        <v>518</v>
      </c>
      <c r="D227" s="111" t="s">
        <v>519</v>
      </c>
      <c r="E227" s="112"/>
      <c r="F227" s="113"/>
      <c r="G227" s="114"/>
      <c r="H227" s="115"/>
      <c r="I227" s="115">
        <f t="shared" si="282"/>
        <v>0</v>
      </c>
      <c r="J227" s="115"/>
      <c r="K227" s="115"/>
      <c r="L227" s="115"/>
      <c r="M227" s="115">
        <f t="shared" si="283"/>
        <v>0</v>
      </c>
      <c r="N227" s="115">
        <f t="shared" si="284"/>
        <v>0</v>
      </c>
      <c r="O227" s="114">
        <f t="shared" si="285"/>
        <v>0</v>
      </c>
      <c r="P227" s="116">
        <f t="shared" si="286"/>
        <v>0</v>
      </c>
      <c r="Q227" s="116">
        <f t="shared" si="287"/>
        <v>0</v>
      </c>
      <c r="R227" s="116">
        <f t="shared" si="288"/>
        <v>0</v>
      </c>
      <c r="S227" s="116"/>
      <c r="T227" s="116">
        <f t="shared" si="289"/>
        <v>0</v>
      </c>
      <c r="U227" s="116">
        <f t="shared" si="290"/>
        <v>0</v>
      </c>
      <c r="V227" s="116">
        <f t="shared" si="291"/>
        <v>0</v>
      </c>
      <c r="X227" s="115" t="str">
        <f t="shared" si="268"/>
        <v/>
      </c>
      <c r="Z227" s="112"/>
      <c r="AA227" s="112"/>
      <c r="AB227" s="112"/>
      <c r="AC227" s="112"/>
      <c r="AD227" s="112"/>
    </row>
    <row r="228" spans="1:30" ht="15.75" customHeight="1" outlineLevel="2" x14ac:dyDescent="0.35">
      <c r="A228" s="111"/>
      <c r="C228" s="111" t="s">
        <v>520</v>
      </c>
      <c r="D228" s="111" t="s">
        <v>521</v>
      </c>
      <c r="E228" s="112"/>
      <c r="F228" s="113"/>
      <c r="G228" s="114"/>
      <c r="H228" s="115"/>
      <c r="I228" s="115">
        <f t="shared" si="282"/>
        <v>0</v>
      </c>
      <c r="J228" s="115"/>
      <c r="K228" s="115"/>
      <c r="L228" s="115"/>
      <c r="M228" s="115">
        <f t="shared" si="283"/>
        <v>0</v>
      </c>
      <c r="N228" s="115">
        <f t="shared" si="284"/>
        <v>0</v>
      </c>
      <c r="O228" s="114">
        <f t="shared" si="285"/>
        <v>0</v>
      </c>
      <c r="P228" s="116">
        <f t="shared" si="286"/>
        <v>0</v>
      </c>
      <c r="Q228" s="116">
        <f t="shared" si="287"/>
        <v>0</v>
      </c>
      <c r="R228" s="116">
        <f t="shared" si="288"/>
        <v>0</v>
      </c>
      <c r="S228" s="116"/>
      <c r="T228" s="116">
        <f t="shared" si="289"/>
        <v>0</v>
      </c>
      <c r="U228" s="116">
        <f t="shared" si="290"/>
        <v>0</v>
      </c>
      <c r="V228" s="116">
        <f t="shared" si="291"/>
        <v>0</v>
      </c>
      <c r="X228" s="115" t="str">
        <f t="shared" si="268"/>
        <v/>
      </c>
      <c r="Z228" s="112"/>
      <c r="AA228" s="112"/>
      <c r="AB228" s="112"/>
      <c r="AC228" s="112"/>
      <c r="AD228" s="112"/>
    </row>
    <row r="229" spans="1:30" ht="15.75" customHeight="1" outlineLevel="2" x14ac:dyDescent="0.35">
      <c r="A229" s="111"/>
      <c r="C229" s="111" t="s">
        <v>522</v>
      </c>
      <c r="D229" s="111" t="s">
        <v>523</v>
      </c>
      <c r="E229" s="112"/>
      <c r="F229" s="113"/>
      <c r="G229" s="114"/>
      <c r="H229" s="115"/>
      <c r="I229" s="115">
        <f t="shared" si="282"/>
        <v>0</v>
      </c>
      <c r="J229" s="115"/>
      <c r="K229" s="115"/>
      <c r="L229" s="115"/>
      <c r="M229" s="115">
        <f t="shared" si="283"/>
        <v>0</v>
      </c>
      <c r="N229" s="115">
        <f t="shared" si="284"/>
        <v>0</v>
      </c>
      <c r="O229" s="114">
        <f t="shared" si="285"/>
        <v>0</v>
      </c>
      <c r="P229" s="116">
        <f t="shared" si="286"/>
        <v>0</v>
      </c>
      <c r="Q229" s="116">
        <f t="shared" si="287"/>
        <v>0</v>
      </c>
      <c r="R229" s="116">
        <f t="shared" si="288"/>
        <v>0</v>
      </c>
      <c r="S229" s="116"/>
      <c r="T229" s="116">
        <f t="shared" si="289"/>
        <v>0</v>
      </c>
      <c r="U229" s="116">
        <f t="shared" si="290"/>
        <v>0</v>
      </c>
      <c r="V229" s="116">
        <f t="shared" si="291"/>
        <v>0</v>
      </c>
      <c r="X229" s="115" t="str">
        <f t="shared" si="268"/>
        <v/>
      </c>
      <c r="Z229" s="112"/>
      <c r="AA229" s="112"/>
      <c r="AB229" s="112"/>
      <c r="AC229" s="112"/>
      <c r="AD229" s="112"/>
    </row>
    <row r="230" spans="1:30" ht="15.75" customHeight="1" outlineLevel="2" x14ac:dyDescent="0.35">
      <c r="A230" s="111"/>
      <c r="C230" s="111" t="s">
        <v>524</v>
      </c>
      <c r="D230" s="111" t="s">
        <v>525</v>
      </c>
      <c r="E230" s="112"/>
      <c r="F230" s="113"/>
      <c r="G230" s="114"/>
      <c r="H230" s="115"/>
      <c r="I230" s="115">
        <f t="shared" si="282"/>
        <v>0</v>
      </c>
      <c r="J230" s="115"/>
      <c r="K230" s="115"/>
      <c r="L230" s="115"/>
      <c r="M230" s="115">
        <f t="shared" si="283"/>
        <v>0</v>
      </c>
      <c r="N230" s="115">
        <f t="shared" si="284"/>
        <v>0</v>
      </c>
      <c r="O230" s="114">
        <f t="shared" si="285"/>
        <v>0</v>
      </c>
      <c r="P230" s="116">
        <f t="shared" si="286"/>
        <v>0</v>
      </c>
      <c r="Q230" s="116">
        <f t="shared" si="287"/>
        <v>0</v>
      </c>
      <c r="R230" s="116">
        <f t="shared" si="288"/>
        <v>0</v>
      </c>
      <c r="S230" s="116"/>
      <c r="T230" s="116">
        <f t="shared" si="289"/>
        <v>0</v>
      </c>
      <c r="U230" s="116">
        <f t="shared" si="290"/>
        <v>0</v>
      </c>
      <c r="V230" s="116">
        <f t="shared" si="291"/>
        <v>0</v>
      </c>
      <c r="X230" s="115" t="str">
        <f t="shared" si="268"/>
        <v/>
      </c>
      <c r="Z230" s="112"/>
      <c r="AA230" s="112"/>
      <c r="AB230" s="112"/>
      <c r="AC230" s="112"/>
      <c r="AD230" s="112"/>
    </row>
    <row r="231" spans="1:30" ht="9" customHeight="1" x14ac:dyDescent="0.35">
      <c r="A231" s="105"/>
      <c r="C231" s="105"/>
      <c r="D231" s="105"/>
      <c r="E231" s="106"/>
      <c r="F231" s="107"/>
      <c r="G231" s="108"/>
      <c r="H231" s="109"/>
      <c r="I231" s="109"/>
      <c r="J231" s="109"/>
      <c r="K231" s="109"/>
      <c r="L231" s="109"/>
      <c r="M231" s="109"/>
      <c r="N231" s="109"/>
      <c r="O231" s="108"/>
      <c r="P231" s="110"/>
      <c r="Q231" s="110"/>
      <c r="R231" s="110"/>
      <c r="S231" s="110"/>
      <c r="T231" s="110"/>
      <c r="U231" s="110"/>
      <c r="V231" s="110"/>
      <c r="X231" s="109" t="str">
        <f>IF(V9&lt;&gt;0,"x","")</f>
        <v/>
      </c>
      <c r="Z231" s="106"/>
      <c r="AA231" s="106"/>
      <c r="AB231" s="106"/>
      <c r="AC231" s="106"/>
      <c r="AD231" s="106"/>
    </row>
    <row r="232" spans="1:30" s="99" customFormat="1" ht="15.75" customHeight="1" x14ac:dyDescent="0.3">
      <c r="A232" s="98"/>
      <c r="C232" s="98" t="s">
        <v>526</v>
      </c>
      <c r="D232" s="98" t="s">
        <v>527</v>
      </c>
      <c r="E232" s="100"/>
      <c r="F232" s="101" t="str">
        <f>IF(E232&lt;&gt;0,O232/E232,"")</f>
        <v/>
      </c>
      <c r="G232" s="102"/>
      <c r="H232" s="103"/>
      <c r="I232" s="103"/>
      <c r="J232" s="103"/>
      <c r="K232" s="103"/>
      <c r="L232" s="103"/>
      <c r="M232" s="103"/>
      <c r="N232" s="103"/>
      <c r="O232" s="102">
        <f>SUBTOTAL(9,O233:O504)</f>
        <v>0</v>
      </c>
      <c r="P232" s="104">
        <f t="shared" ref="P232:T232" si="292">SUBTOTAL(9,P233:P504)</f>
        <v>0</v>
      </c>
      <c r="Q232" s="104">
        <f t="shared" si="292"/>
        <v>0</v>
      </c>
      <c r="R232" s="104">
        <f t="shared" si="292"/>
        <v>0</v>
      </c>
      <c r="S232" s="104">
        <f t="shared" si="292"/>
        <v>0</v>
      </c>
      <c r="T232" s="104">
        <f t="shared" si="292"/>
        <v>0</v>
      </c>
      <c r="U232" s="104">
        <f t="shared" ref="U232" si="293">SUBTOTAL(9,U233:U504)</f>
        <v>0</v>
      </c>
      <c r="V232" s="104">
        <f>IF(SUBTOTAL(9,V233:V504)&lt;&gt;0,SUBTOTAL(9,V233:V504),SUM(P232:T232))</f>
        <v>0</v>
      </c>
      <c r="X232" s="103" t="str">
        <f t="shared" si="268"/>
        <v/>
      </c>
      <c r="Z232" s="100"/>
      <c r="AA232" s="100"/>
      <c r="AB232" s="100"/>
      <c r="AC232" s="100"/>
      <c r="AD232" s="100"/>
    </row>
    <row r="233" spans="1:30" ht="9" customHeight="1" outlineLevel="1" x14ac:dyDescent="0.35">
      <c r="A233" s="105"/>
      <c r="C233" s="105"/>
      <c r="D233" s="105"/>
      <c r="E233" s="106"/>
      <c r="F233" s="107"/>
      <c r="G233" s="108"/>
      <c r="H233" s="109"/>
      <c r="I233" s="109"/>
      <c r="J233" s="109"/>
      <c r="K233" s="109"/>
      <c r="L233" s="109"/>
      <c r="M233" s="109"/>
      <c r="N233" s="109"/>
      <c r="O233" s="108"/>
      <c r="P233" s="110"/>
      <c r="Q233" s="110"/>
      <c r="R233" s="110"/>
      <c r="S233" s="110"/>
      <c r="T233" s="110"/>
      <c r="U233" s="110"/>
      <c r="V233" s="110"/>
      <c r="X233" s="109" t="str">
        <f t="shared" si="268"/>
        <v/>
      </c>
      <c r="Z233" s="106"/>
      <c r="AA233" s="106"/>
      <c r="AB233" s="106"/>
      <c r="AC233" s="106"/>
      <c r="AD233" s="106"/>
    </row>
    <row r="234" spans="1:30" ht="15.75" customHeight="1" outlineLevel="1" x14ac:dyDescent="0.35">
      <c r="A234" s="118"/>
      <c r="C234" s="118" t="s">
        <v>528</v>
      </c>
      <c r="D234" s="118" t="s">
        <v>529</v>
      </c>
      <c r="E234" s="119"/>
      <c r="F234" s="120"/>
      <c r="G234" s="121"/>
      <c r="H234" s="122"/>
      <c r="I234" s="122"/>
      <c r="J234" s="122"/>
      <c r="K234" s="122"/>
      <c r="L234" s="122"/>
      <c r="M234" s="122"/>
      <c r="N234" s="122"/>
      <c r="O234" s="121">
        <f t="shared" ref="O234" si="294">G234*E234</f>
        <v>0</v>
      </c>
      <c r="P234" s="123">
        <f t="shared" ref="P234" si="295">O234*H234</f>
        <v>0</v>
      </c>
      <c r="Q234" s="123">
        <f t="shared" ref="Q234" si="296">J234*E234</f>
        <v>0</v>
      </c>
      <c r="R234" s="123">
        <f t="shared" ref="R234" si="297">K234*E234</f>
        <v>0</v>
      </c>
      <c r="S234" s="123"/>
      <c r="T234" s="123">
        <f t="shared" ref="T234" si="298">L234*E234</f>
        <v>0</v>
      </c>
      <c r="U234" s="123">
        <f t="shared" ref="U234" si="299">E234*(M234+N234)</f>
        <v>0</v>
      </c>
      <c r="V234" s="123">
        <f t="shared" ref="V234" si="300">SUM(P234:U234)</f>
        <v>0</v>
      </c>
      <c r="X234" s="122" t="str">
        <f t="shared" si="268"/>
        <v/>
      </c>
      <c r="Z234" s="119"/>
      <c r="AA234" s="119"/>
      <c r="AB234" s="119"/>
      <c r="AC234" s="119"/>
      <c r="AD234" s="119"/>
    </row>
    <row r="235" spans="1:30" ht="15.75" customHeight="1" outlineLevel="1" x14ac:dyDescent="0.35">
      <c r="A235" s="118"/>
      <c r="C235" s="118" t="s">
        <v>530</v>
      </c>
      <c r="D235" s="118" t="s">
        <v>531</v>
      </c>
      <c r="E235" s="119"/>
      <c r="F235" s="120" t="str">
        <f>IF(E235&lt;&gt;0,O235/E235,"")</f>
        <v/>
      </c>
      <c r="G235" s="121"/>
      <c r="H235" s="122"/>
      <c r="I235" s="122"/>
      <c r="J235" s="122"/>
      <c r="K235" s="122"/>
      <c r="L235" s="122"/>
      <c r="M235" s="122"/>
      <c r="N235" s="122"/>
      <c r="O235" s="121">
        <f>SUBTOTAL(9,O236:O238)</f>
        <v>0</v>
      </c>
      <c r="P235" s="123">
        <f t="shared" ref="P235:V235" si="301">SUBTOTAL(9,P236:P238)</f>
        <v>0</v>
      </c>
      <c r="Q235" s="123">
        <f t="shared" si="301"/>
        <v>0</v>
      </c>
      <c r="R235" s="123">
        <f t="shared" si="301"/>
        <v>0</v>
      </c>
      <c r="S235" s="123">
        <f t="shared" si="301"/>
        <v>0</v>
      </c>
      <c r="T235" s="123">
        <f t="shared" si="301"/>
        <v>0</v>
      </c>
      <c r="U235" s="123">
        <f t="shared" ref="U235" si="302">SUBTOTAL(9,U236:U238)</f>
        <v>0</v>
      </c>
      <c r="V235" s="123">
        <f t="shared" si="301"/>
        <v>0</v>
      </c>
      <c r="X235" s="122" t="str">
        <f t="shared" si="268"/>
        <v/>
      </c>
      <c r="Z235" s="119"/>
      <c r="AA235" s="119"/>
      <c r="AB235" s="119"/>
      <c r="AC235" s="119"/>
      <c r="AD235" s="119"/>
    </row>
    <row r="236" spans="1:30" ht="15.75" customHeight="1" outlineLevel="2" x14ac:dyDescent="0.35">
      <c r="A236" s="111"/>
      <c r="C236" s="111" t="s">
        <v>532</v>
      </c>
      <c r="D236" s="111" t="s">
        <v>533</v>
      </c>
      <c r="E236" s="112"/>
      <c r="F236" s="113"/>
      <c r="G236" s="114"/>
      <c r="H236" s="115"/>
      <c r="I236" s="115">
        <f t="shared" ref="I236:I238" si="303">G236*H236</f>
        <v>0</v>
      </c>
      <c r="J236" s="115"/>
      <c r="K236" s="115"/>
      <c r="L236" s="115"/>
      <c r="M236" s="115">
        <f t="shared" ref="M236:M238" si="304">SUM(I236:L236)*M$5</f>
        <v>0</v>
      </c>
      <c r="N236" s="115">
        <f t="shared" ref="N236:N238" si="305">SUM(I236:M236)*N$5</f>
        <v>0</v>
      </c>
      <c r="O236" s="114">
        <f t="shared" ref="O236:O238" si="306">G236*E236</f>
        <v>0</v>
      </c>
      <c r="P236" s="116">
        <f>O236*H236</f>
        <v>0</v>
      </c>
      <c r="Q236" s="116">
        <f t="shared" ref="Q236:Q238" si="307">J236*E236</f>
        <v>0</v>
      </c>
      <c r="R236" s="116">
        <f t="shared" ref="R236:R238" si="308">K236*E236</f>
        <v>0</v>
      </c>
      <c r="S236" s="116"/>
      <c r="T236" s="116">
        <f t="shared" ref="T236:T238" si="309">L236*E236</f>
        <v>0</v>
      </c>
      <c r="U236" s="116">
        <f t="shared" ref="U236:U238" si="310">E236*(M236+N236)</f>
        <v>0</v>
      </c>
      <c r="V236" s="116">
        <f t="shared" ref="V236:V238" si="311">SUM(P236:U236)</f>
        <v>0</v>
      </c>
      <c r="X236" s="115" t="str">
        <f t="shared" si="268"/>
        <v/>
      </c>
      <c r="Z236" s="112"/>
      <c r="AA236" s="112"/>
      <c r="AB236" s="112"/>
      <c r="AC236" s="112"/>
      <c r="AD236" s="112"/>
    </row>
    <row r="237" spans="1:30" ht="15.75" customHeight="1" outlineLevel="2" x14ac:dyDescent="0.35">
      <c r="A237" s="111"/>
      <c r="C237" s="111" t="s">
        <v>534</v>
      </c>
      <c r="D237" s="111" t="s">
        <v>535</v>
      </c>
      <c r="E237" s="112"/>
      <c r="F237" s="113"/>
      <c r="G237" s="114"/>
      <c r="H237" s="115"/>
      <c r="I237" s="115">
        <f t="shared" si="303"/>
        <v>0</v>
      </c>
      <c r="J237" s="115"/>
      <c r="K237" s="115"/>
      <c r="L237" s="115"/>
      <c r="M237" s="115">
        <f t="shared" si="304"/>
        <v>0</v>
      </c>
      <c r="N237" s="115">
        <f t="shared" si="305"/>
        <v>0</v>
      </c>
      <c r="O237" s="114">
        <f t="shared" si="306"/>
        <v>0</v>
      </c>
      <c r="P237" s="116">
        <f>O237*H237</f>
        <v>0</v>
      </c>
      <c r="Q237" s="116">
        <f t="shared" si="307"/>
        <v>0</v>
      </c>
      <c r="R237" s="116">
        <f t="shared" si="308"/>
        <v>0</v>
      </c>
      <c r="S237" s="116"/>
      <c r="T237" s="116">
        <f t="shared" si="309"/>
        <v>0</v>
      </c>
      <c r="U237" s="116">
        <f t="shared" si="310"/>
        <v>0</v>
      </c>
      <c r="V237" s="116">
        <f t="shared" si="311"/>
        <v>0</v>
      </c>
      <c r="X237" s="115" t="str">
        <f t="shared" si="268"/>
        <v/>
      </c>
      <c r="Z237" s="112"/>
      <c r="AA237" s="112"/>
      <c r="AB237" s="112"/>
      <c r="AC237" s="112"/>
      <c r="AD237" s="112"/>
    </row>
    <row r="238" spans="1:30" ht="15.75" customHeight="1" outlineLevel="2" x14ac:dyDescent="0.35">
      <c r="A238" s="111"/>
      <c r="C238" s="111" t="s">
        <v>536</v>
      </c>
      <c r="D238" s="111" t="s">
        <v>465</v>
      </c>
      <c r="E238" s="112"/>
      <c r="F238" s="113"/>
      <c r="G238" s="114"/>
      <c r="H238" s="115"/>
      <c r="I238" s="115">
        <f t="shared" si="303"/>
        <v>0</v>
      </c>
      <c r="J238" s="115"/>
      <c r="K238" s="115"/>
      <c r="L238" s="115"/>
      <c r="M238" s="115">
        <f t="shared" si="304"/>
        <v>0</v>
      </c>
      <c r="N238" s="115">
        <f t="shared" si="305"/>
        <v>0</v>
      </c>
      <c r="O238" s="114">
        <f t="shared" si="306"/>
        <v>0</v>
      </c>
      <c r="P238" s="116">
        <f>O238*H238</f>
        <v>0</v>
      </c>
      <c r="Q238" s="116">
        <f t="shared" si="307"/>
        <v>0</v>
      </c>
      <c r="R238" s="116">
        <f t="shared" si="308"/>
        <v>0</v>
      </c>
      <c r="S238" s="116"/>
      <c r="T238" s="116">
        <f t="shared" si="309"/>
        <v>0</v>
      </c>
      <c r="U238" s="116">
        <f t="shared" si="310"/>
        <v>0</v>
      </c>
      <c r="V238" s="116">
        <f t="shared" si="311"/>
        <v>0</v>
      </c>
      <c r="X238" s="115" t="str">
        <f t="shared" si="268"/>
        <v/>
      </c>
      <c r="Z238" s="112"/>
      <c r="AA238" s="112"/>
      <c r="AB238" s="112"/>
      <c r="AC238" s="112"/>
      <c r="AD238" s="112"/>
    </row>
    <row r="239" spans="1:30" ht="15.75" customHeight="1" outlineLevel="1" x14ac:dyDescent="0.35">
      <c r="A239" s="118"/>
      <c r="C239" s="118" t="s">
        <v>537</v>
      </c>
      <c r="D239" s="118" t="s">
        <v>538</v>
      </c>
      <c r="E239" s="119"/>
      <c r="F239" s="120" t="str">
        <f>IF(E239&lt;&gt;0,O239/E239,"")</f>
        <v/>
      </c>
      <c r="G239" s="121"/>
      <c r="H239" s="122"/>
      <c r="I239" s="122"/>
      <c r="J239" s="122"/>
      <c r="K239" s="122"/>
      <c r="L239" s="122"/>
      <c r="M239" s="122"/>
      <c r="N239" s="122"/>
      <c r="O239" s="121">
        <f>SUBTOTAL(9,O240:O242)</f>
        <v>0</v>
      </c>
      <c r="P239" s="123">
        <f t="shared" ref="P239:V239" si="312">SUBTOTAL(9,P240:P242)</f>
        <v>0</v>
      </c>
      <c r="Q239" s="123">
        <f t="shared" si="312"/>
        <v>0</v>
      </c>
      <c r="R239" s="123">
        <f t="shared" si="312"/>
        <v>0</v>
      </c>
      <c r="S239" s="123">
        <f t="shared" si="312"/>
        <v>0</v>
      </c>
      <c r="T239" s="123">
        <f t="shared" si="312"/>
        <v>0</v>
      </c>
      <c r="U239" s="123">
        <f t="shared" ref="U239" si="313">SUBTOTAL(9,U240:U242)</f>
        <v>0</v>
      </c>
      <c r="V239" s="123">
        <f t="shared" si="312"/>
        <v>0</v>
      </c>
      <c r="X239" s="122" t="str">
        <f t="shared" si="268"/>
        <v/>
      </c>
      <c r="Z239" s="119"/>
      <c r="AA239" s="119"/>
      <c r="AB239" s="119"/>
      <c r="AC239" s="119"/>
      <c r="AD239" s="119"/>
    </row>
    <row r="240" spans="1:30" ht="15.75" customHeight="1" outlineLevel="2" x14ac:dyDescent="0.35">
      <c r="A240" s="111"/>
      <c r="C240" s="111" t="s">
        <v>539</v>
      </c>
      <c r="D240" s="111" t="s">
        <v>540</v>
      </c>
      <c r="E240" s="112"/>
      <c r="F240" s="113"/>
      <c r="G240" s="114"/>
      <c r="H240" s="115"/>
      <c r="I240" s="115">
        <f t="shared" ref="I240:I242" si="314">G240*H240</f>
        <v>0</v>
      </c>
      <c r="J240" s="115"/>
      <c r="K240" s="115"/>
      <c r="L240" s="115"/>
      <c r="M240" s="115">
        <f t="shared" ref="M240:M242" si="315">SUM(I240:L240)*M$5</f>
        <v>0</v>
      </c>
      <c r="N240" s="115">
        <f t="shared" ref="N240:N242" si="316">SUM(I240:M240)*N$5</f>
        <v>0</v>
      </c>
      <c r="O240" s="114">
        <f t="shared" ref="O240:O242" si="317">G240*E240</f>
        <v>0</v>
      </c>
      <c r="P240" s="116">
        <f>O240*H240</f>
        <v>0</v>
      </c>
      <c r="Q240" s="116">
        <f t="shared" ref="Q240:Q242" si="318">J240*E240</f>
        <v>0</v>
      </c>
      <c r="R240" s="116">
        <f t="shared" ref="R240:R242" si="319">K240*E240</f>
        <v>0</v>
      </c>
      <c r="S240" s="116"/>
      <c r="T240" s="116">
        <f t="shared" ref="T240:T242" si="320">L240*E240</f>
        <v>0</v>
      </c>
      <c r="U240" s="116">
        <f t="shared" ref="U240:U242" si="321">E240*(M240+N240)</f>
        <v>0</v>
      </c>
      <c r="V240" s="116">
        <f t="shared" ref="V240:V242" si="322">SUM(P240:U240)</f>
        <v>0</v>
      </c>
      <c r="X240" s="115" t="str">
        <f t="shared" si="268"/>
        <v/>
      </c>
      <c r="Z240" s="112"/>
      <c r="AA240" s="112"/>
      <c r="AB240" s="112"/>
      <c r="AC240" s="112"/>
      <c r="AD240" s="112"/>
    </row>
    <row r="241" spans="1:30" ht="15.75" customHeight="1" outlineLevel="2" x14ac:dyDescent="0.35">
      <c r="A241" s="111"/>
      <c r="C241" s="111" t="s">
        <v>541</v>
      </c>
      <c r="D241" s="111" t="s">
        <v>542</v>
      </c>
      <c r="E241" s="112"/>
      <c r="F241" s="113"/>
      <c r="G241" s="114"/>
      <c r="H241" s="115"/>
      <c r="I241" s="115">
        <f t="shared" si="314"/>
        <v>0</v>
      </c>
      <c r="J241" s="115"/>
      <c r="K241" s="115"/>
      <c r="L241" s="115"/>
      <c r="M241" s="115">
        <f t="shared" si="315"/>
        <v>0</v>
      </c>
      <c r="N241" s="115">
        <f t="shared" si="316"/>
        <v>0</v>
      </c>
      <c r="O241" s="114">
        <f t="shared" si="317"/>
        <v>0</v>
      </c>
      <c r="P241" s="116">
        <f>O241*H241</f>
        <v>0</v>
      </c>
      <c r="Q241" s="116">
        <f t="shared" si="318"/>
        <v>0</v>
      </c>
      <c r="R241" s="116">
        <f t="shared" si="319"/>
        <v>0</v>
      </c>
      <c r="S241" s="116"/>
      <c r="T241" s="116">
        <f t="shared" si="320"/>
        <v>0</v>
      </c>
      <c r="U241" s="116">
        <f t="shared" si="321"/>
        <v>0</v>
      </c>
      <c r="V241" s="116">
        <f t="shared" si="322"/>
        <v>0</v>
      </c>
      <c r="X241" s="115" t="str">
        <f t="shared" si="268"/>
        <v/>
      </c>
      <c r="Z241" s="112"/>
      <c r="AA241" s="112"/>
      <c r="AB241" s="112"/>
      <c r="AC241" s="112"/>
      <c r="AD241" s="112"/>
    </row>
    <row r="242" spans="1:30" ht="15.75" customHeight="1" outlineLevel="2" x14ac:dyDescent="0.35">
      <c r="A242" s="111"/>
      <c r="C242" s="111" t="s">
        <v>543</v>
      </c>
      <c r="D242" s="111" t="s">
        <v>544</v>
      </c>
      <c r="E242" s="112"/>
      <c r="F242" s="113"/>
      <c r="G242" s="114"/>
      <c r="H242" s="115"/>
      <c r="I242" s="115">
        <f t="shared" si="314"/>
        <v>0</v>
      </c>
      <c r="J242" s="115"/>
      <c r="K242" s="115"/>
      <c r="L242" s="115"/>
      <c r="M242" s="115">
        <f t="shared" si="315"/>
        <v>0</v>
      </c>
      <c r="N242" s="115">
        <f t="shared" si="316"/>
        <v>0</v>
      </c>
      <c r="O242" s="114">
        <f t="shared" si="317"/>
        <v>0</v>
      </c>
      <c r="P242" s="116">
        <f>O242*H242</f>
        <v>0</v>
      </c>
      <c r="Q242" s="116">
        <f t="shared" si="318"/>
        <v>0</v>
      </c>
      <c r="R242" s="116">
        <f t="shared" si="319"/>
        <v>0</v>
      </c>
      <c r="S242" s="116"/>
      <c r="T242" s="116">
        <f t="shared" si="320"/>
        <v>0</v>
      </c>
      <c r="U242" s="116">
        <f t="shared" si="321"/>
        <v>0</v>
      </c>
      <c r="V242" s="116">
        <f t="shared" si="322"/>
        <v>0</v>
      </c>
      <c r="X242" s="115" t="str">
        <f t="shared" si="268"/>
        <v/>
      </c>
      <c r="Z242" s="112"/>
      <c r="AA242" s="112"/>
      <c r="AB242" s="112"/>
      <c r="AC242" s="112"/>
      <c r="AD242" s="112"/>
    </row>
    <row r="243" spans="1:30" ht="15.75" customHeight="1" outlineLevel="1" x14ac:dyDescent="0.35">
      <c r="A243" s="118"/>
      <c r="C243" s="118" t="s">
        <v>545</v>
      </c>
      <c r="D243" s="118" t="s">
        <v>546</v>
      </c>
      <c r="E243" s="119"/>
      <c r="F243" s="120" t="str">
        <f>IF(E243&lt;&gt;0,O243/E243,"")</f>
        <v/>
      </c>
      <c r="G243" s="121"/>
      <c r="H243" s="122"/>
      <c r="I243" s="122"/>
      <c r="J243" s="122"/>
      <c r="K243" s="122"/>
      <c r="L243" s="122"/>
      <c r="M243" s="122"/>
      <c r="N243" s="122"/>
      <c r="O243" s="121">
        <f>SUBTOTAL(9,O244:O247)</f>
        <v>0</v>
      </c>
      <c r="P243" s="123">
        <f t="shared" ref="P243:V243" si="323">SUBTOTAL(9,P244:P247)</f>
        <v>0</v>
      </c>
      <c r="Q243" s="123">
        <f t="shared" si="323"/>
        <v>0</v>
      </c>
      <c r="R243" s="123">
        <f t="shared" si="323"/>
        <v>0</v>
      </c>
      <c r="S243" s="123">
        <f t="shared" si="323"/>
        <v>0</v>
      </c>
      <c r="T243" s="123">
        <f t="shared" si="323"/>
        <v>0</v>
      </c>
      <c r="U243" s="123">
        <f t="shared" ref="U243" si="324">SUBTOTAL(9,U244:U247)</f>
        <v>0</v>
      </c>
      <c r="V243" s="123">
        <f t="shared" si="323"/>
        <v>0</v>
      </c>
      <c r="X243" s="122" t="str">
        <f t="shared" si="268"/>
        <v/>
      </c>
      <c r="Z243" s="119"/>
      <c r="AA243" s="119"/>
      <c r="AB243" s="119"/>
      <c r="AC243" s="119"/>
      <c r="AD243" s="119"/>
    </row>
    <row r="244" spans="1:30" ht="15.75" customHeight="1" outlineLevel="2" x14ac:dyDescent="0.35">
      <c r="A244" s="111"/>
      <c r="C244" s="111" t="s">
        <v>547</v>
      </c>
      <c r="D244" s="111" t="s">
        <v>548</v>
      </c>
      <c r="E244" s="112"/>
      <c r="F244" s="113"/>
      <c r="G244" s="114"/>
      <c r="H244" s="115"/>
      <c r="I244" s="115">
        <f t="shared" ref="I244:I247" si="325">G244*H244</f>
        <v>0</v>
      </c>
      <c r="J244" s="115"/>
      <c r="K244" s="115"/>
      <c r="L244" s="115"/>
      <c r="M244" s="115">
        <f t="shared" ref="M244:M247" si="326">SUM(I244:L244)*M$5</f>
        <v>0</v>
      </c>
      <c r="N244" s="115">
        <f t="shared" ref="N244:N247" si="327">SUM(I244:M244)*N$5</f>
        <v>0</v>
      </c>
      <c r="O244" s="114">
        <f t="shared" ref="O244:O247" si="328">G244*E244</f>
        <v>0</v>
      </c>
      <c r="P244" s="116">
        <f>O244*H244</f>
        <v>0</v>
      </c>
      <c r="Q244" s="116">
        <f t="shared" ref="Q244:Q247" si="329">J244*E244</f>
        <v>0</v>
      </c>
      <c r="R244" s="116">
        <f t="shared" ref="R244:R247" si="330">K244*E244</f>
        <v>0</v>
      </c>
      <c r="S244" s="116"/>
      <c r="T244" s="116">
        <f t="shared" ref="T244:T247" si="331">L244*E244</f>
        <v>0</v>
      </c>
      <c r="U244" s="116">
        <f t="shared" ref="U244:U247" si="332">E244*(M244+N244)</f>
        <v>0</v>
      </c>
      <c r="V244" s="116">
        <f t="shared" ref="V244:V247" si="333">SUM(P244:U244)</f>
        <v>0</v>
      </c>
      <c r="X244" s="115" t="str">
        <f t="shared" si="268"/>
        <v/>
      </c>
      <c r="Z244" s="112"/>
      <c r="AA244" s="112"/>
      <c r="AB244" s="112"/>
      <c r="AC244" s="112"/>
      <c r="AD244" s="112"/>
    </row>
    <row r="245" spans="1:30" ht="15.75" customHeight="1" outlineLevel="2" x14ac:dyDescent="0.35">
      <c r="A245" s="111"/>
      <c r="C245" s="111" t="s">
        <v>549</v>
      </c>
      <c r="D245" s="111" t="s">
        <v>550</v>
      </c>
      <c r="E245" s="112"/>
      <c r="F245" s="113"/>
      <c r="G245" s="114"/>
      <c r="H245" s="115"/>
      <c r="I245" s="115">
        <f t="shared" si="325"/>
        <v>0</v>
      </c>
      <c r="J245" s="115"/>
      <c r="K245" s="115"/>
      <c r="L245" s="115"/>
      <c r="M245" s="115">
        <f t="shared" si="326"/>
        <v>0</v>
      </c>
      <c r="N245" s="115">
        <f t="shared" si="327"/>
        <v>0</v>
      </c>
      <c r="O245" s="114">
        <f t="shared" si="328"/>
        <v>0</v>
      </c>
      <c r="P245" s="116">
        <f>O245*H245</f>
        <v>0</v>
      </c>
      <c r="Q245" s="116">
        <f t="shared" si="329"/>
        <v>0</v>
      </c>
      <c r="R245" s="116">
        <f t="shared" si="330"/>
        <v>0</v>
      </c>
      <c r="S245" s="116"/>
      <c r="T245" s="116">
        <f t="shared" si="331"/>
        <v>0</v>
      </c>
      <c r="U245" s="116">
        <f t="shared" si="332"/>
        <v>0</v>
      </c>
      <c r="V245" s="116">
        <f t="shared" si="333"/>
        <v>0</v>
      </c>
      <c r="X245" s="115" t="str">
        <f t="shared" si="268"/>
        <v/>
      </c>
      <c r="Z245" s="112"/>
      <c r="AA245" s="112"/>
      <c r="AB245" s="112"/>
      <c r="AC245" s="112"/>
      <c r="AD245" s="112"/>
    </row>
    <row r="246" spans="1:30" ht="15.75" customHeight="1" outlineLevel="2" x14ac:dyDescent="0.35">
      <c r="A246" s="111"/>
      <c r="C246" s="111" t="s">
        <v>551</v>
      </c>
      <c r="D246" s="111" t="s">
        <v>552</v>
      </c>
      <c r="E246" s="112"/>
      <c r="F246" s="113"/>
      <c r="G246" s="114"/>
      <c r="H246" s="115"/>
      <c r="I246" s="115">
        <f t="shared" ref="I246" si="334">G246*H246</f>
        <v>0</v>
      </c>
      <c r="J246" s="115"/>
      <c r="K246" s="115"/>
      <c r="L246" s="115"/>
      <c r="M246" s="115">
        <f t="shared" ref="M246" si="335">SUM(I246:L246)*M$5</f>
        <v>0</v>
      </c>
      <c r="N246" s="115">
        <f t="shared" ref="N246" si="336">SUM(I246:M246)*N$5</f>
        <v>0</v>
      </c>
      <c r="O246" s="114">
        <f t="shared" ref="O246" si="337">G246*E246</f>
        <v>0</v>
      </c>
      <c r="P246" s="116">
        <f>O246*H246</f>
        <v>0</v>
      </c>
      <c r="Q246" s="116">
        <f t="shared" ref="Q246" si="338">J246*E246</f>
        <v>0</v>
      </c>
      <c r="R246" s="116">
        <f t="shared" ref="R246" si="339">K246*E246</f>
        <v>0</v>
      </c>
      <c r="S246" s="116"/>
      <c r="T246" s="116">
        <f t="shared" ref="T246" si="340">L246*E246</f>
        <v>0</v>
      </c>
      <c r="U246" s="116">
        <f t="shared" ref="U246" si="341">E246*(M246+N246)</f>
        <v>0</v>
      </c>
      <c r="V246" s="116">
        <f t="shared" ref="V246" si="342">SUM(P246:U246)</f>
        <v>0</v>
      </c>
      <c r="X246" s="115" t="str">
        <f t="shared" ref="X246" si="343">IF(V246&lt;&gt;0,"x","")</f>
        <v/>
      </c>
      <c r="Z246" s="112"/>
      <c r="AA246" s="112"/>
      <c r="AB246" s="112"/>
      <c r="AC246" s="112"/>
      <c r="AD246" s="112"/>
    </row>
    <row r="247" spans="1:30" ht="15.75" customHeight="1" outlineLevel="2" x14ac:dyDescent="0.35">
      <c r="A247" s="117"/>
      <c r="C247" s="117" t="s">
        <v>553</v>
      </c>
      <c r="D247" s="117" t="s">
        <v>554</v>
      </c>
      <c r="E247" s="112"/>
      <c r="F247" s="113"/>
      <c r="G247" s="114"/>
      <c r="H247" s="115"/>
      <c r="I247" s="115">
        <f t="shared" si="325"/>
        <v>0</v>
      </c>
      <c r="J247" s="115"/>
      <c r="K247" s="115"/>
      <c r="L247" s="115"/>
      <c r="M247" s="115">
        <f t="shared" si="326"/>
        <v>0</v>
      </c>
      <c r="N247" s="115">
        <f t="shared" si="327"/>
        <v>0</v>
      </c>
      <c r="O247" s="114">
        <f t="shared" si="328"/>
        <v>0</v>
      </c>
      <c r="P247" s="116">
        <f>O247*H247</f>
        <v>0</v>
      </c>
      <c r="Q247" s="116">
        <f t="shared" si="329"/>
        <v>0</v>
      </c>
      <c r="R247" s="116">
        <f t="shared" si="330"/>
        <v>0</v>
      </c>
      <c r="S247" s="116"/>
      <c r="T247" s="116">
        <f t="shared" si="331"/>
        <v>0</v>
      </c>
      <c r="U247" s="116">
        <f t="shared" si="332"/>
        <v>0</v>
      </c>
      <c r="V247" s="116">
        <f t="shared" si="333"/>
        <v>0</v>
      </c>
      <c r="X247" s="115" t="str">
        <f t="shared" si="268"/>
        <v/>
      </c>
      <c r="Z247" s="112">
        <v>2014</v>
      </c>
      <c r="AA247" s="112" t="s">
        <v>79</v>
      </c>
      <c r="AB247" s="112"/>
      <c r="AC247" s="112"/>
      <c r="AD247" s="112"/>
    </row>
    <row r="248" spans="1:30" ht="15.75" customHeight="1" outlineLevel="1" x14ac:dyDescent="0.35">
      <c r="A248" s="118"/>
      <c r="C248" s="118" t="s">
        <v>555</v>
      </c>
      <c r="D248" s="118" t="s">
        <v>556</v>
      </c>
      <c r="E248" s="119"/>
      <c r="F248" s="120" t="str">
        <f>IF(E248&lt;&gt;0,O248/E248,"")</f>
        <v/>
      </c>
      <c r="G248" s="121"/>
      <c r="H248" s="122"/>
      <c r="I248" s="122"/>
      <c r="J248" s="122"/>
      <c r="K248" s="122"/>
      <c r="L248" s="122"/>
      <c r="M248" s="122"/>
      <c r="N248" s="122"/>
      <c r="O248" s="121">
        <f>SUBTOTAL(9,O249)</f>
        <v>0</v>
      </c>
      <c r="P248" s="123">
        <f t="shared" ref="P248:V248" si="344">SUBTOTAL(9,P249)</f>
        <v>0</v>
      </c>
      <c r="Q248" s="123">
        <f t="shared" si="344"/>
        <v>0</v>
      </c>
      <c r="R248" s="123">
        <f t="shared" si="344"/>
        <v>0</v>
      </c>
      <c r="S248" s="123">
        <f t="shared" si="344"/>
        <v>0</v>
      </c>
      <c r="T248" s="123">
        <f t="shared" si="344"/>
        <v>0</v>
      </c>
      <c r="U248" s="123">
        <f t="shared" si="344"/>
        <v>0</v>
      </c>
      <c r="V248" s="123">
        <f t="shared" si="344"/>
        <v>0</v>
      </c>
      <c r="X248" s="122" t="str">
        <f t="shared" si="268"/>
        <v/>
      </c>
      <c r="Z248" s="119"/>
      <c r="AA248" s="119"/>
      <c r="AB248" s="119"/>
      <c r="AC248" s="119"/>
      <c r="AD248" s="119"/>
    </row>
    <row r="249" spans="1:30" ht="15.75" customHeight="1" outlineLevel="2" x14ac:dyDescent="0.35">
      <c r="A249" s="111"/>
      <c r="C249" s="111" t="s">
        <v>557</v>
      </c>
      <c r="D249" s="111" t="s">
        <v>558</v>
      </c>
      <c r="E249" s="112"/>
      <c r="F249" s="113"/>
      <c r="G249" s="114"/>
      <c r="H249" s="115"/>
      <c r="I249" s="115">
        <f>G249*H249</f>
        <v>0</v>
      </c>
      <c r="J249" s="115"/>
      <c r="K249" s="115"/>
      <c r="L249" s="115"/>
      <c r="M249" s="115">
        <f>SUM(I249:L249)*M$5</f>
        <v>0</v>
      </c>
      <c r="N249" s="115">
        <f>SUM(I249:M249)*N$5</f>
        <v>0</v>
      </c>
      <c r="O249" s="114">
        <f>G249*E249</f>
        <v>0</v>
      </c>
      <c r="P249" s="116">
        <f>O249*H249</f>
        <v>0</v>
      </c>
      <c r="Q249" s="116">
        <f>J249*E249</f>
        <v>0</v>
      </c>
      <c r="R249" s="116">
        <f>K249*E249</f>
        <v>0</v>
      </c>
      <c r="S249" s="116"/>
      <c r="T249" s="116">
        <f>L249*E249</f>
        <v>0</v>
      </c>
      <c r="U249" s="116">
        <f>E249*(M249+N249)</f>
        <v>0</v>
      </c>
      <c r="V249" s="116">
        <f>SUM(P249:U249)</f>
        <v>0</v>
      </c>
      <c r="X249" s="115" t="str">
        <f t="shared" si="268"/>
        <v/>
      </c>
      <c r="Z249" s="112"/>
      <c r="AA249" s="112"/>
      <c r="AB249" s="112"/>
      <c r="AC249" s="112"/>
      <c r="AD249" s="112"/>
    </row>
    <row r="250" spans="1:30" ht="15.75" customHeight="1" outlineLevel="1" x14ac:dyDescent="0.35">
      <c r="A250" s="118"/>
      <c r="C250" s="118" t="s">
        <v>559</v>
      </c>
      <c r="D250" s="118" t="s">
        <v>560</v>
      </c>
      <c r="E250" s="119"/>
      <c r="F250" s="120"/>
      <c r="G250" s="121"/>
      <c r="H250" s="122"/>
      <c r="I250" s="122"/>
      <c r="J250" s="122"/>
      <c r="K250" s="122"/>
      <c r="L250" s="122"/>
      <c r="M250" s="122"/>
      <c r="N250" s="122"/>
      <c r="O250" s="121">
        <f t="shared" ref="O250" si="345">G250*E250</f>
        <v>0</v>
      </c>
      <c r="P250" s="123">
        <f t="shared" ref="P250" si="346">O250*H250</f>
        <v>0</v>
      </c>
      <c r="Q250" s="123">
        <f t="shared" ref="Q250" si="347">J250*E250</f>
        <v>0</v>
      </c>
      <c r="R250" s="123">
        <f t="shared" ref="R250" si="348">K250*E250</f>
        <v>0</v>
      </c>
      <c r="S250" s="123"/>
      <c r="T250" s="123">
        <f t="shared" ref="T250" si="349">L250*E250</f>
        <v>0</v>
      </c>
      <c r="U250" s="123">
        <f t="shared" ref="U250" si="350">E250*(M250+N250)</f>
        <v>0</v>
      </c>
      <c r="V250" s="123">
        <f t="shared" ref="V250" si="351">SUM(P250:U250)</f>
        <v>0</v>
      </c>
      <c r="X250" s="122" t="str">
        <f t="shared" si="268"/>
        <v/>
      </c>
      <c r="Z250" s="119"/>
      <c r="AA250" s="119"/>
      <c r="AB250" s="119"/>
      <c r="AC250" s="119"/>
      <c r="AD250" s="119"/>
    </row>
    <row r="251" spans="1:30" ht="15.75" customHeight="1" outlineLevel="1" x14ac:dyDescent="0.35">
      <c r="A251" s="118"/>
      <c r="C251" s="118" t="s">
        <v>561</v>
      </c>
      <c r="D251" s="118" t="s">
        <v>562</v>
      </c>
      <c r="E251" s="119"/>
      <c r="F251" s="120" t="str">
        <f>IF(E251&lt;&gt;0,O251/E251,"")</f>
        <v/>
      </c>
      <c r="G251" s="121"/>
      <c r="H251" s="122"/>
      <c r="I251" s="122"/>
      <c r="J251" s="122"/>
      <c r="K251" s="122"/>
      <c r="L251" s="122"/>
      <c r="M251" s="122"/>
      <c r="N251" s="122"/>
      <c r="O251" s="121">
        <f>SUBTOTAL(9,O252:O258)</f>
        <v>0</v>
      </c>
      <c r="P251" s="123">
        <f t="shared" ref="P251:V251" si="352">SUBTOTAL(9,P252:P258)</f>
        <v>0</v>
      </c>
      <c r="Q251" s="123">
        <f t="shared" si="352"/>
        <v>0</v>
      </c>
      <c r="R251" s="123">
        <f t="shared" si="352"/>
        <v>0</v>
      </c>
      <c r="S251" s="123">
        <f t="shared" si="352"/>
        <v>0</v>
      </c>
      <c r="T251" s="123">
        <f t="shared" si="352"/>
        <v>0</v>
      </c>
      <c r="U251" s="123">
        <f t="shared" ref="U251" si="353">SUBTOTAL(9,U252:U258)</f>
        <v>0</v>
      </c>
      <c r="V251" s="123">
        <f t="shared" si="352"/>
        <v>0</v>
      </c>
      <c r="X251" s="122" t="str">
        <f t="shared" si="268"/>
        <v/>
      </c>
      <c r="Z251" s="119"/>
      <c r="AA251" s="119"/>
      <c r="AB251" s="119"/>
      <c r="AC251" s="119"/>
      <c r="AD251" s="119"/>
    </row>
    <row r="252" spans="1:30" ht="15.75" customHeight="1" outlineLevel="2" x14ac:dyDescent="0.35">
      <c r="A252" s="111"/>
      <c r="C252" s="111" t="s">
        <v>563</v>
      </c>
      <c r="D252" s="111" t="s">
        <v>564</v>
      </c>
      <c r="E252" s="112"/>
      <c r="F252" s="113"/>
      <c r="G252" s="114"/>
      <c r="H252" s="115"/>
      <c r="I252" s="115">
        <f t="shared" ref="I252:I258" si="354">G252*H252</f>
        <v>0</v>
      </c>
      <c r="J252" s="115"/>
      <c r="K252" s="115"/>
      <c r="L252" s="115"/>
      <c r="M252" s="115">
        <f t="shared" ref="M252:M258" si="355">SUM(I252:L252)*M$5</f>
        <v>0</v>
      </c>
      <c r="N252" s="115">
        <f t="shared" ref="N252:N258" si="356">SUM(I252:M252)*N$5</f>
        <v>0</v>
      </c>
      <c r="O252" s="114">
        <f t="shared" ref="O252:O258" si="357">G252*E252</f>
        <v>0</v>
      </c>
      <c r="P252" s="116">
        <f t="shared" ref="P252:P258" si="358">O252*H252</f>
        <v>0</v>
      </c>
      <c r="Q252" s="116">
        <f t="shared" ref="Q252:Q258" si="359">J252*E252</f>
        <v>0</v>
      </c>
      <c r="R252" s="116">
        <f t="shared" ref="R252:R258" si="360">K252*E252</f>
        <v>0</v>
      </c>
      <c r="S252" s="116"/>
      <c r="T252" s="116">
        <f t="shared" ref="T252:T258" si="361">L252*E252</f>
        <v>0</v>
      </c>
      <c r="U252" s="116">
        <f t="shared" ref="U252:U258" si="362">E252*(M252+N252)</f>
        <v>0</v>
      </c>
      <c r="V252" s="116">
        <f t="shared" ref="V252:V258" si="363">SUM(P252:U252)</f>
        <v>0</v>
      </c>
      <c r="X252" s="115" t="str">
        <f t="shared" si="268"/>
        <v/>
      </c>
      <c r="Z252" s="112"/>
      <c r="AA252" s="112"/>
      <c r="AB252" s="112"/>
      <c r="AC252" s="112"/>
      <c r="AD252" s="112"/>
    </row>
    <row r="253" spans="1:30" ht="15.75" customHeight="1" outlineLevel="2" x14ac:dyDescent="0.35">
      <c r="A253" s="111"/>
      <c r="C253" s="111" t="s">
        <v>565</v>
      </c>
      <c r="D253" s="111" t="s">
        <v>566</v>
      </c>
      <c r="E253" s="112"/>
      <c r="F253" s="113"/>
      <c r="G253" s="114"/>
      <c r="H253" s="115"/>
      <c r="I253" s="115">
        <f t="shared" si="354"/>
        <v>0</v>
      </c>
      <c r="J253" s="115"/>
      <c r="K253" s="115"/>
      <c r="L253" s="115"/>
      <c r="M253" s="115">
        <f t="shared" si="355"/>
        <v>0</v>
      </c>
      <c r="N253" s="115">
        <f t="shared" si="356"/>
        <v>0</v>
      </c>
      <c r="O253" s="114">
        <f t="shared" si="357"/>
        <v>0</v>
      </c>
      <c r="P253" s="116">
        <f t="shared" si="358"/>
        <v>0</v>
      </c>
      <c r="Q253" s="116">
        <f t="shared" si="359"/>
        <v>0</v>
      </c>
      <c r="R253" s="116">
        <f t="shared" si="360"/>
        <v>0</v>
      </c>
      <c r="S253" s="116"/>
      <c r="T253" s="116">
        <f t="shared" si="361"/>
        <v>0</v>
      </c>
      <c r="U253" s="116">
        <f t="shared" si="362"/>
        <v>0</v>
      </c>
      <c r="V253" s="116">
        <f t="shared" si="363"/>
        <v>0</v>
      </c>
      <c r="X253" s="115" t="str">
        <f t="shared" si="268"/>
        <v/>
      </c>
      <c r="Z253" s="112"/>
      <c r="AA253" s="112"/>
      <c r="AB253" s="112"/>
      <c r="AC253" s="112"/>
      <c r="AD253" s="112"/>
    </row>
    <row r="254" spans="1:30" ht="15.75" customHeight="1" outlineLevel="2" x14ac:dyDescent="0.35">
      <c r="A254" s="111"/>
      <c r="C254" s="111" t="s">
        <v>567</v>
      </c>
      <c r="D254" s="111" t="s">
        <v>568</v>
      </c>
      <c r="E254" s="112"/>
      <c r="F254" s="113"/>
      <c r="G254" s="114"/>
      <c r="H254" s="115"/>
      <c r="I254" s="115">
        <f t="shared" si="354"/>
        <v>0</v>
      </c>
      <c r="J254" s="115"/>
      <c r="K254" s="115"/>
      <c r="L254" s="115"/>
      <c r="M254" s="115">
        <f t="shared" si="355"/>
        <v>0</v>
      </c>
      <c r="N254" s="115">
        <f t="shared" si="356"/>
        <v>0</v>
      </c>
      <c r="O254" s="114">
        <f t="shared" si="357"/>
        <v>0</v>
      </c>
      <c r="P254" s="116">
        <f t="shared" si="358"/>
        <v>0</v>
      </c>
      <c r="Q254" s="116">
        <f t="shared" si="359"/>
        <v>0</v>
      </c>
      <c r="R254" s="116">
        <f t="shared" si="360"/>
        <v>0</v>
      </c>
      <c r="S254" s="116"/>
      <c r="T254" s="116">
        <f t="shared" si="361"/>
        <v>0</v>
      </c>
      <c r="U254" s="116">
        <f t="shared" si="362"/>
        <v>0</v>
      </c>
      <c r="V254" s="116">
        <f t="shared" si="363"/>
        <v>0</v>
      </c>
      <c r="X254" s="115" t="str">
        <f t="shared" si="268"/>
        <v/>
      </c>
      <c r="Z254" s="112"/>
      <c r="AA254" s="112"/>
      <c r="AB254" s="112"/>
      <c r="AC254" s="112"/>
      <c r="AD254" s="112"/>
    </row>
    <row r="255" spans="1:30" ht="15.75" customHeight="1" outlineLevel="2" x14ac:dyDescent="0.35">
      <c r="A255" s="111"/>
      <c r="C255" s="111" t="s">
        <v>569</v>
      </c>
      <c r="D255" s="111" t="s">
        <v>570</v>
      </c>
      <c r="E255" s="112"/>
      <c r="F255" s="113"/>
      <c r="G255" s="114"/>
      <c r="H255" s="115"/>
      <c r="I255" s="115">
        <f t="shared" si="354"/>
        <v>0</v>
      </c>
      <c r="J255" s="115"/>
      <c r="K255" s="115"/>
      <c r="L255" s="115"/>
      <c r="M255" s="115">
        <f t="shared" si="355"/>
        <v>0</v>
      </c>
      <c r="N255" s="115">
        <f t="shared" si="356"/>
        <v>0</v>
      </c>
      <c r="O255" s="114">
        <f t="shared" si="357"/>
        <v>0</v>
      </c>
      <c r="P255" s="116">
        <f t="shared" si="358"/>
        <v>0</v>
      </c>
      <c r="Q255" s="116">
        <f t="shared" si="359"/>
        <v>0</v>
      </c>
      <c r="R255" s="116">
        <f t="shared" si="360"/>
        <v>0</v>
      </c>
      <c r="S255" s="116"/>
      <c r="T255" s="116">
        <f t="shared" si="361"/>
        <v>0</v>
      </c>
      <c r="U255" s="116">
        <f t="shared" si="362"/>
        <v>0</v>
      </c>
      <c r="V255" s="116">
        <f t="shared" si="363"/>
        <v>0</v>
      </c>
      <c r="X255" s="115" t="str">
        <f t="shared" si="268"/>
        <v/>
      </c>
      <c r="Z255" s="112"/>
      <c r="AA255" s="112"/>
      <c r="AB255" s="112"/>
      <c r="AC255" s="112"/>
      <c r="AD255" s="112"/>
    </row>
    <row r="256" spans="1:30" ht="15.75" customHeight="1" outlineLevel="2" x14ac:dyDescent="0.35">
      <c r="A256" s="111"/>
      <c r="C256" s="111" t="s">
        <v>571</v>
      </c>
      <c r="D256" s="111" t="s">
        <v>572</v>
      </c>
      <c r="E256" s="112"/>
      <c r="F256" s="113"/>
      <c r="G256" s="114"/>
      <c r="H256" s="115"/>
      <c r="I256" s="115">
        <f t="shared" si="354"/>
        <v>0</v>
      </c>
      <c r="J256" s="115"/>
      <c r="K256" s="115"/>
      <c r="L256" s="115"/>
      <c r="M256" s="115">
        <f t="shared" si="355"/>
        <v>0</v>
      </c>
      <c r="N256" s="115">
        <f t="shared" si="356"/>
        <v>0</v>
      </c>
      <c r="O256" s="114">
        <f t="shared" si="357"/>
        <v>0</v>
      </c>
      <c r="P256" s="116">
        <f t="shared" si="358"/>
        <v>0</v>
      </c>
      <c r="Q256" s="116">
        <f t="shared" si="359"/>
        <v>0</v>
      </c>
      <c r="R256" s="116">
        <f t="shared" si="360"/>
        <v>0</v>
      </c>
      <c r="S256" s="116"/>
      <c r="T256" s="116">
        <f t="shared" si="361"/>
        <v>0</v>
      </c>
      <c r="U256" s="116">
        <f t="shared" si="362"/>
        <v>0</v>
      </c>
      <c r="V256" s="116">
        <f t="shared" si="363"/>
        <v>0</v>
      </c>
      <c r="X256" s="115" t="str">
        <f t="shared" si="268"/>
        <v/>
      </c>
      <c r="Z256" s="112"/>
      <c r="AA256" s="112"/>
      <c r="AB256" s="112"/>
      <c r="AC256" s="112"/>
      <c r="AD256" s="112"/>
    </row>
    <row r="257" spans="1:30" ht="15.75" customHeight="1" outlineLevel="2" x14ac:dyDescent="0.35">
      <c r="A257" s="111"/>
      <c r="C257" s="111" t="s">
        <v>573</v>
      </c>
      <c r="D257" s="111" t="s">
        <v>574</v>
      </c>
      <c r="E257" s="112"/>
      <c r="F257" s="113"/>
      <c r="G257" s="114"/>
      <c r="H257" s="115"/>
      <c r="I257" s="115">
        <f t="shared" si="354"/>
        <v>0</v>
      </c>
      <c r="J257" s="115"/>
      <c r="K257" s="115"/>
      <c r="L257" s="115"/>
      <c r="M257" s="115">
        <f t="shared" si="355"/>
        <v>0</v>
      </c>
      <c r="N257" s="115">
        <f t="shared" si="356"/>
        <v>0</v>
      </c>
      <c r="O257" s="114">
        <f t="shared" si="357"/>
        <v>0</v>
      </c>
      <c r="P257" s="116">
        <f t="shared" si="358"/>
        <v>0</v>
      </c>
      <c r="Q257" s="116">
        <f t="shared" si="359"/>
        <v>0</v>
      </c>
      <c r="R257" s="116">
        <f t="shared" si="360"/>
        <v>0</v>
      </c>
      <c r="S257" s="116"/>
      <c r="T257" s="116">
        <f t="shared" si="361"/>
        <v>0</v>
      </c>
      <c r="U257" s="116">
        <f t="shared" si="362"/>
        <v>0</v>
      </c>
      <c r="V257" s="116">
        <f t="shared" si="363"/>
        <v>0</v>
      </c>
      <c r="X257" s="115" t="str">
        <f t="shared" si="268"/>
        <v/>
      </c>
      <c r="Z257" s="112"/>
      <c r="AA257" s="112"/>
      <c r="AB257" s="112"/>
      <c r="AC257" s="112"/>
      <c r="AD257" s="112"/>
    </row>
    <row r="258" spans="1:30" ht="15.75" customHeight="1" outlineLevel="2" x14ac:dyDescent="0.35">
      <c r="A258" s="111"/>
      <c r="C258" s="111" t="s">
        <v>575</v>
      </c>
      <c r="D258" s="111" t="s">
        <v>576</v>
      </c>
      <c r="E258" s="112"/>
      <c r="F258" s="113"/>
      <c r="G258" s="114"/>
      <c r="H258" s="115"/>
      <c r="I258" s="115">
        <f t="shared" si="354"/>
        <v>0</v>
      </c>
      <c r="J258" s="115"/>
      <c r="K258" s="115"/>
      <c r="L258" s="115"/>
      <c r="M258" s="115">
        <f t="shared" si="355"/>
        <v>0</v>
      </c>
      <c r="N258" s="115">
        <f t="shared" si="356"/>
        <v>0</v>
      </c>
      <c r="O258" s="114">
        <f t="shared" si="357"/>
        <v>0</v>
      </c>
      <c r="P258" s="116">
        <f t="shared" si="358"/>
        <v>0</v>
      </c>
      <c r="Q258" s="116">
        <f t="shared" si="359"/>
        <v>0</v>
      </c>
      <c r="R258" s="116">
        <f t="shared" si="360"/>
        <v>0</v>
      </c>
      <c r="S258" s="116"/>
      <c r="T258" s="116">
        <f t="shared" si="361"/>
        <v>0</v>
      </c>
      <c r="U258" s="116">
        <f t="shared" si="362"/>
        <v>0</v>
      </c>
      <c r="V258" s="116">
        <f t="shared" si="363"/>
        <v>0</v>
      </c>
      <c r="X258" s="115" t="str">
        <f t="shared" si="268"/>
        <v/>
      </c>
      <c r="Z258" s="112"/>
      <c r="AA258" s="112"/>
      <c r="AB258" s="112"/>
      <c r="AC258" s="112"/>
      <c r="AD258" s="112"/>
    </row>
    <row r="259" spans="1:30" ht="15.75" customHeight="1" outlineLevel="1" x14ac:dyDescent="0.35">
      <c r="A259" s="118"/>
      <c r="C259" s="118" t="s">
        <v>577</v>
      </c>
      <c r="D259" s="118" t="s">
        <v>578</v>
      </c>
      <c r="E259" s="119"/>
      <c r="F259" s="120" t="str">
        <f>IF(E259&lt;&gt;0,O259/E259,"")</f>
        <v/>
      </c>
      <c r="G259" s="121"/>
      <c r="H259" s="122"/>
      <c r="I259" s="122"/>
      <c r="J259" s="122"/>
      <c r="K259" s="122"/>
      <c r="L259" s="122"/>
      <c r="M259" s="122"/>
      <c r="N259" s="122"/>
      <c r="O259" s="121">
        <f>SUBTOTAL(9,O260:O261)</f>
        <v>0</v>
      </c>
      <c r="P259" s="123">
        <f t="shared" ref="P259:V259" si="364">SUBTOTAL(9,P260:P261)</f>
        <v>0</v>
      </c>
      <c r="Q259" s="123">
        <f t="shared" si="364"/>
        <v>0</v>
      </c>
      <c r="R259" s="123">
        <f t="shared" si="364"/>
        <v>0</v>
      </c>
      <c r="S259" s="123">
        <f t="shared" si="364"/>
        <v>0</v>
      </c>
      <c r="T259" s="123">
        <f t="shared" si="364"/>
        <v>0</v>
      </c>
      <c r="U259" s="123">
        <f t="shared" ref="U259" si="365">SUBTOTAL(9,U260:U261)</f>
        <v>0</v>
      </c>
      <c r="V259" s="123">
        <f t="shared" si="364"/>
        <v>0</v>
      </c>
      <c r="X259" s="122" t="str">
        <f t="shared" si="268"/>
        <v/>
      </c>
      <c r="Z259" s="119"/>
      <c r="AA259" s="119"/>
      <c r="AB259" s="119"/>
      <c r="AC259" s="119"/>
      <c r="AD259" s="119"/>
    </row>
    <row r="260" spans="1:30" ht="15.75" customHeight="1" outlineLevel="2" x14ac:dyDescent="0.35">
      <c r="A260" s="111"/>
      <c r="C260" s="111" t="s">
        <v>579</v>
      </c>
      <c r="D260" s="111" t="s">
        <v>580</v>
      </c>
      <c r="E260" s="112"/>
      <c r="F260" s="113"/>
      <c r="G260" s="114"/>
      <c r="H260" s="115"/>
      <c r="I260" s="115">
        <f t="shared" ref="I260:I261" si="366">G260*H260</f>
        <v>0</v>
      </c>
      <c r="J260" s="115"/>
      <c r="K260" s="115"/>
      <c r="L260" s="115"/>
      <c r="M260" s="115">
        <f t="shared" ref="M260:M261" si="367">SUM(I260:L260)*M$5</f>
        <v>0</v>
      </c>
      <c r="N260" s="115">
        <f t="shared" ref="N260:N261" si="368">SUM(I260:M260)*N$5</f>
        <v>0</v>
      </c>
      <c r="O260" s="114">
        <f t="shared" ref="O260:O262" si="369">G260*E260</f>
        <v>0</v>
      </c>
      <c r="P260" s="116">
        <f>O260*H260</f>
        <v>0</v>
      </c>
      <c r="Q260" s="116">
        <f t="shared" ref="Q260:Q262" si="370">J260*E260</f>
        <v>0</v>
      </c>
      <c r="R260" s="116">
        <f t="shared" ref="R260:R262" si="371">K260*E260</f>
        <v>0</v>
      </c>
      <c r="S260" s="116"/>
      <c r="T260" s="116">
        <f t="shared" ref="T260:T262" si="372">L260*E260</f>
        <v>0</v>
      </c>
      <c r="U260" s="116">
        <f t="shared" ref="U260:U262" si="373">E260*(M260+N260)</f>
        <v>0</v>
      </c>
      <c r="V260" s="116">
        <f t="shared" ref="V260:V262" si="374">SUM(P260:U260)</f>
        <v>0</v>
      </c>
      <c r="X260" s="115" t="str">
        <f t="shared" si="268"/>
        <v/>
      </c>
      <c r="Z260" s="112"/>
      <c r="AA260" s="112"/>
      <c r="AB260" s="112"/>
      <c r="AC260" s="112"/>
      <c r="AD260" s="112"/>
    </row>
    <row r="261" spans="1:30" ht="15.75" customHeight="1" outlineLevel="2" x14ac:dyDescent="0.35">
      <c r="A261" s="111"/>
      <c r="C261" s="111" t="s">
        <v>581</v>
      </c>
      <c r="D261" s="111" t="s">
        <v>582</v>
      </c>
      <c r="E261" s="112"/>
      <c r="F261" s="113"/>
      <c r="G261" s="114"/>
      <c r="H261" s="115"/>
      <c r="I261" s="115">
        <f t="shared" si="366"/>
        <v>0</v>
      </c>
      <c r="J261" s="115"/>
      <c r="K261" s="115"/>
      <c r="L261" s="115"/>
      <c r="M261" s="115">
        <f t="shared" si="367"/>
        <v>0</v>
      </c>
      <c r="N261" s="115">
        <f t="shared" si="368"/>
        <v>0</v>
      </c>
      <c r="O261" s="114">
        <f t="shared" si="369"/>
        <v>0</v>
      </c>
      <c r="P261" s="116">
        <f>O261*H261</f>
        <v>0</v>
      </c>
      <c r="Q261" s="116">
        <f t="shared" si="370"/>
        <v>0</v>
      </c>
      <c r="R261" s="116">
        <f t="shared" si="371"/>
        <v>0</v>
      </c>
      <c r="S261" s="116"/>
      <c r="T261" s="116">
        <f t="shared" si="372"/>
        <v>0</v>
      </c>
      <c r="U261" s="116">
        <f t="shared" si="373"/>
        <v>0</v>
      </c>
      <c r="V261" s="116">
        <f t="shared" si="374"/>
        <v>0</v>
      </c>
      <c r="X261" s="115" t="str">
        <f t="shared" si="268"/>
        <v/>
      </c>
      <c r="Z261" s="112"/>
      <c r="AA261" s="112"/>
      <c r="AB261" s="112"/>
      <c r="AC261" s="112"/>
      <c r="AD261" s="112"/>
    </row>
    <row r="262" spans="1:30" ht="15.75" customHeight="1" outlineLevel="1" x14ac:dyDescent="0.35">
      <c r="A262" s="118"/>
      <c r="C262" s="118" t="s">
        <v>583</v>
      </c>
      <c r="D262" s="118" t="s">
        <v>584</v>
      </c>
      <c r="E262" s="119"/>
      <c r="F262" s="120"/>
      <c r="G262" s="121"/>
      <c r="H262" s="122"/>
      <c r="I262" s="122"/>
      <c r="J262" s="122"/>
      <c r="K262" s="122"/>
      <c r="L262" s="122"/>
      <c r="M262" s="122"/>
      <c r="N262" s="122"/>
      <c r="O262" s="121">
        <f t="shared" si="369"/>
        <v>0</v>
      </c>
      <c r="P262" s="123">
        <f t="shared" ref="P262" si="375">O262*H262</f>
        <v>0</v>
      </c>
      <c r="Q262" s="123">
        <f t="shared" si="370"/>
        <v>0</v>
      </c>
      <c r="R262" s="123">
        <f t="shared" si="371"/>
        <v>0</v>
      </c>
      <c r="S262" s="123"/>
      <c r="T262" s="123">
        <f t="shared" si="372"/>
        <v>0</v>
      </c>
      <c r="U262" s="123">
        <f t="shared" si="373"/>
        <v>0</v>
      </c>
      <c r="V262" s="123">
        <f t="shared" si="374"/>
        <v>0</v>
      </c>
      <c r="X262" s="122" t="str">
        <f t="shared" si="268"/>
        <v/>
      </c>
      <c r="Z262" s="119"/>
      <c r="AA262" s="119"/>
      <c r="AB262" s="119"/>
      <c r="AC262" s="119"/>
      <c r="AD262" s="119"/>
    </row>
    <row r="263" spans="1:30" ht="15.75" customHeight="1" outlineLevel="1" x14ac:dyDescent="0.35">
      <c r="A263" s="118"/>
      <c r="C263" s="118" t="s">
        <v>585</v>
      </c>
      <c r="D263" s="118" t="s">
        <v>586</v>
      </c>
      <c r="E263" s="119"/>
      <c r="F263" s="120" t="str">
        <f>IF(E263&lt;&gt;0,O263/E263,"")</f>
        <v/>
      </c>
      <c r="G263" s="121"/>
      <c r="H263" s="122"/>
      <c r="I263" s="122"/>
      <c r="J263" s="122"/>
      <c r="K263" s="122"/>
      <c r="L263" s="122"/>
      <c r="M263" s="122"/>
      <c r="N263" s="122"/>
      <c r="O263" s="121">
        <f>SUBTOTAL(9,O264)</f>
        <v>0</v>
      </c>
      <c r="P263" s="123">
        <f t="shared" ref="P263:V263" si="376">SUBTOTAL(9,P264)</f>
        <v>0</v>
      </c>
      <c r="Q263" s="123">
        <f t="shared" si="376"/>
        <v>0</v>
      </c>
      <c r="R263" s="123">
        <f t="shared" si="376"/>
        <v>0</v>
      </c>
      <c r="S263" s="123">
        <f t="shared" si="376"/>
        <v>0</v>
      </c>
      <c r="T263" s="123">
        <f t="shared" si="376"/>
        <v>0</v>
      </c>
      <c r="U263" s="123">
        <f t="shared" si="376"/>
        <v>0</v>
      </c>
      <c r="V263" s="123">
        <f t="shared" si="376"/>
        <v>0</v>
      </c>
      <c r="X263" s="122" t="str">
        <f t="shared" si="268"/>
        <v/>
      </c>
      <c r="Z263" s="119"/>
      <c r="AA263" s="119"/>
      <c r="AB263" s="119"/>
      <c r="AC263" s="119"/>
      <c r="AD263" s="119"/>
    </row>
    <row r="264" spans="1:30" ht="15.75" customHeight="1" outlineLevel="2" x14ac:dyDescent="0.35">
      <c r="A264" s="111"/>
      <c r="C264" s="111" t="s">
        <v>587</v>
      </c>
      <c r="D264" s="111" t="s">
        <v>588</v>
      </c>
      <c r="E264" s="112"/>
      <c r="F264" s="113"/>
      <c r="G264" s="114"/>
      <c r="H264" s="115"/>
      <c r="I264" s="115">
        <f>G264*H264</f>
        <v>0</v>
      </c>
      <c r="J264" s="115"/>
      <c r="K264" s="115"/>
      <c r="L264" s="115"/>
      <c r="M264" s="115">
        <f>SUM(I264:L264)*M$5</f>
        <v>0</v>
      </c>
      <c r="N264" s="115">
        <f>SUM(I264:M264)*N$5</f>
        <v>0</v>
      </c>
      <c r="O264" s="114">
        <f>G264*E264</f>
        <v>0</v>
      </c>
      <c r="P264" s="116">
        <f>O264*H264</f>
        <v>0</v>
      </c>
      <c r="Q264" s="116">
        <f>J264*E264</f>
        <v>0</v>
      </c>
      <c r="R264" s="116">
        <f>K264*E264</f>
        <v>0</v>
      </c>
      <c r="S264" s="116"/>
      <c r="T264" s="116">
        <f>L264*E264</f>
        <v>0</v>
      </c>
      <c r="U264" s="116">
        <f>E264*(M264+N264)</f>
        <v>0</v>
      </c>
      <c r="V264" s="116">
        <f>SUM(P264:U264)</f>
        <v>0</v>
      </c>
      <c r="X264" s="115" t="str">
        <f t="shared" si="268"/>
        <v/>
      </c>
      <c r="Z264" s="112"/>
      <c r="AA264" s="112"/>
      <c r="AB264" s="112"/>
      <c r="AC264" s="112"/>
      <c r="AD264" s="112"/>
    </row>
    <row r="265" spans="1:30" ht="15.75" customHeight="1" outlineLevel="1" x14ac:dyDescent="0.35">
      <c r="A265" s="118"/>
      <c r="C265" s="118" t="s">
        <v>589</v>
      </c>
      <c r="D265" s="118" t="s">
        <v>590</v>
      </c>
      <c r="E265" s="119"/>
      <c r="F265" s="120" t="str">
        <f>IF(E265&lt;&gt;0,O265/E265,"")</f>
        <v/>
      </c>
      <c r="G265" s="121"/>
      <c r="H265" s="122"/>
      <c r="I265" s="122"/>
      <c r="J265" s="122"/>
      <c r="K265" s="122"/>
      <c r="L265" s="122"/>
      <c r="M265" s="122"/>
      <c r="N265" s="122"/>
      <c r="O265" s="121">
        <f>SUBTOTAL(9,O266:O267)</f>
        <v>0</v>
      </c>
      <c r="P265" s="123">
        <f t="shared" ref="P265:V265" si="377">SUBTOTAL(9,P266:P267)</f>
        <v>0</v>
      </c>
      <c r="Q265" s="123">
        <f t="shared" si="377"/>
        <v>0</v>
      </c>
      <c r="R265" s="123">
        <f t="shared" si="377"/>
        <v>0</v>
      </c>
      <c r="S265" s="123">
        <f t="shared" si="377"/>
        <v>0</v>
      </c>
      <c r="T265" s="123">
        <f t="shared" si="377"/>
        <v>0</v>
      </c>
      <c r="U265" s="123">
        <f t="shared" ref="U265" si="378">SUBTOTAL(9,U266:U267)</f>
        <v>0</v>
      </c>
      <c r="V265" s="123">
        <f t="shared" si="377"/>
        <v>0</v>
      </c>
      <c r="X265" s="122" t="str">
        <f t="shared" si="268"/>
        <v/>
      </c>
      <c r="Z265" s="119"/>
      <c r="AA265" s="119"/>
      <c r="AB265" s="119"/>
      <c r="AC265" s="119"/>
      <c r="AD265" s="119"/>
    </row>
    <row r="266" spans="1:30" ht="15.75" customHeight="1" outlineLevel="2" x14ac:dyDescent="0.35">
      <c r="A266" s="111"/>
      <c r="C266" s="111" t="s">
        <v>591</v>
      </c>
      <c r="D266" s="111" t="s">
        <v>592</v>
      </c>
      <c r="E266" s="112"/>
      <c r="F266" s="113"/>
      <c r="G266" s="114"/>
      <c r="H266" s="115"/>
      <c r="I266" s="115">
        <f t="shared" ref="I266:I267" si="379">G266*H266</f>
        <v>0</v>
      </c>
      <c r="J266" s="115"/>
      <c r="K266" s="115"/>
      <c r="L266" s="115"/>
      <c r="M266" s="115">
        <f t="shared" ref="M266:M267" si="380">SUM(I266:L266)*M$5</f>
        <v>0</v>
      </c>
      <c r="N266" s="115">
        <f t="shared" ref="N266:N267" si="381">SUM(I266:M266)*N$5</f>
        <v>0</v>
      </c>
      <c r="O266" s="114">
        <f t="shared" ref="O266:O267" si="382">G266*E266</f>
        <v>0</v>
      </c>
      <c r="P266" s="116">
        <f>O266*H266</f>
        <v>0</v>
      </c>
      <c r="Q266" s="116">
        <f t="shared" ref="Q266:Q267" si="383">J266*E266</f>
        <v>0</v>
      </c>
      <c r="R266" s="116">
        <f t="shared" ref="R266:R267" si="384">K266*E266</f>
        <v>0</v>
      </c>
      <c r="S266" s="116"/>
      <c r="T266" s="116">
        <f t="shared" ref="T266:T267" si="385">L266*E266</f>
        <v>0</v>
      </c>
      <c r="U266" s="116">
        <f t="shared" ref="U266:U267" si="386">E266*(M266+N266)</f>
        <v>0</v>
      </c>
      <c r="V266" s="116">
        <f t="shared" ref="V266:V267" si="387">SUM(P266:U266)</f>
        <v>0</v>
      </c>
      <c r="X266" s="115" t="str">
        <f t="shared" si="268"/>
        <v/>
      </c>
      <c r="Z266" s="112"/>
      <c r="AA266" s="112"/>
      <c r="AB266" s="112"/>
      <c r="AC266" s="112"/>
      <c r="AD266" s="112"/>
    </row>
    <row r="267" spans="1:30" ht="15.75" customHeight="1" outlineLevel="2" x14ac:dyDescent="0.35">
      <c r="A267" s="111"/>
      <c r="C267" s="111" t="s">
        <v>593</v>
      </c>
      <c r="D267" s="111" t="s">
        <v>594</v>
      </c>
      <c r="E267" s="112"/>
      <c r="F267" s="113"/>
      <c r="G267" s="114"/>
      <c r="H267" s="115"/>
      <c r="I267" s="115">
        <f t="shared" si="379"/>
        <v>0</v>
      </c>
      <c r="J267" s="115"/>
      <c r="K267" s="115"/>
      <c r="L267" s="115"/>
      <c r="M267" s="115">
        <f t="shared" si="380"/>
        <v>0</v>
      </c>
      <c r="N267" s="115">
        <f t="shared" si="381"/>
        <v>0</v>
      </c>
      <c r="O267" s="114">
        <f t="shared" si="382"/>
        <v>0</v>
      </c>
      <c r="P267" s="116">
        <f>O267*H267</f>
        <v>0</v>
      </c>
      <c r="Q267" s="116">
        <f t="shared" si="383"/>
        <v>0</v>
      </c>
      <c r="R267" s="116">
        <f t="shared" si="384"/>
        <v>0</v>
      </c>
      <c r="S267" s="116"/>
      <c r="T267" s="116">
        <f t="shared" si="385"/>
        <v>0</v>
      </c>
      <c r="U267" s="116">
        <f t="shared" si="386"/>
        <v>0</v>
      </c>
      <c r="V267" s="116">
        <f t="shared" si="387"/>
        <v>0</v>
      </c>
      <c r="X267" s="115" t="str">
        <f t="shared" si="268"/>
        <v/>
      </c>
      <c r="Z267" s="112"/>
      <c r="AA267" s="112"/>
      <c r="AB267" s="112"/>
      <c r="AC267" s="112"/>
      <c r="AD267" s="112"/>
    </row>
    <row r="268" spans="1:30" ht="15.75" customHeight="1" outlineLevel="1" x14ac:dyDescent="0.35">
      <c r="A268" s="118"/>
      <c r="C268" s="118" t="s">
        <v>595</v>
      </c>
      <c r="D268" s="118" t="s">
        <v>596</v>
      </c>
      <c r="E268" s="119"/>
      <c r="F268" s="120" t="str">
        <f>IF(E268&lt;&gt;0,O268/E268,"")</f>
        <v/>
      </c>
      <c r="G268" s="121"/>
      <c r="H268" s="122"/>
      <c r="I268" s="122"/>
      <c r="J268" s="122"/>
      <c r="K268" s="122"/>
      <c r="L268" s="122"/>
      <c r="M268" s="122"/>
      <c r="N268" s="122"/>
      <c r="O268" s="121">
        <f>SUBTOTAL(9,O269:O280)</f>
        <v>0</v>
      </c>
      <c r="P268" s="123">
        <f t="shared" ref="P268:V268" si="388">SUBTOTAL(9,P269:P280)</f>
        <v>0</v>
      </c>
      <c r="Q268" s="123">
        <f t="shared" si="388"/>
        <v>0</v>
      </c>
      <c r="R268" s="123">
        <f t="shared" si="388"/>
        <v>0</v>
      </c>
      <c r="S268" s="123">
        <f t="shared" si="388"/>
        <v>0</v>
      </c>
      <c r="T268" s="123">
        <f t="shared" si="388"/>
        <v>0</v>
      </c>
      <c r="U268" s="123">
        <f t="shared" ref="U268" si="389">SUBTOTAL(9,U269:U280)</f>
        <v>0</v>
      </c>
      <c r="V268" s="123">
        <f t="shared" si="388"/>
        <v>0</v>
      </c>
      <c r="X268" s="122" t="str">
        <f t="shared" si="268"/>
        <v/>
      </c>
      <c r="Z268" s="119"/>
      <c r="AA268" s="119"/>
      <c r="AB268" s="119"/>
      <c r="AC268" s="119"/>
      <c r="AD268" s="119"/>
    </row>
    <row r="269" spans="1:30" ht="15.75" customHeight="1" outlineLevel="2" x14ac:dyDescent="0.35">
      <c r="A269" s="111"/>
      <c r="C269" s="111" t="s">
        <v>597</v>
      </c>
      <c r="D269" s="111" t="s">
        <v>598</v>
      </c>
      <c r="E269" s="112"/>
      <c r="F269" s="113"/>
      <c r="G269" s="114"/>
      <c r="H269" s="115"/>
      <c r="I269" s="115">
        <f t="shared" ref="I269:I280" si="390">G269*H269</f>
        <v>0</v>
      </c>
      <c r="J269" s="115"/>
      <c r="K269" s="115"/>
      <c r="L269" s="115"/>
      <c r="M269" s="115">
        <f t="shared" ref="M269:M280" si="391">SUM(I269:L269)*M$5</f>
        <v>0</v>
      </c>
      <c r="N269" s="115">
        <f t="shared" ref="N269:N280" si="392">SUM(I269:M269)*N$5</f>
        <v>0</v>
      </c>
      <c r="O269" s="114">
        <f t="shared" ref="O269:O280" si="393">G269*E269</f>
        <v>0</v>
      </c>
      <c r="P269" s="116">
        <f t="shared" ref="P269:P280" si="394">O269*H269</f>
        <v>0</v>
      </c>
      <c r="Q269" s="116">
        <f t="shared" ref="Q269:Q280" si="395">J269*E269</f>
        <v>0</v>
      </c>
      <c r="R269" s="116">
        <f t="shared" ref="R269:R280" si="396">K269*E269</f>
        <v>0</v>
      </c>
      <c r="S269" s="116"/>
      <c r="T269" s="116">
        <f t="shared" ref="T269:T280" si="397">L269*E269</f>
        <v>0</v>
      </c>
      <c r="U269" s="116">
        <f t="shared" ref="U269:U280" si="398">E269*(M269+N269)</f>
        <v>0</v>
      </c>
      <c r="V269" s="116">
        <f t="shared" ref="V269:V280" si="399">SUM(P269:U269)</f>
        <v>0</v>
      </c>
      <c r="X269" s="115" t="str">
        <f t="shared" si="268"/>
        <v/>
      </c>
      <c r="Z269" s="112"/>
      <c r="AA269" s="112"/>
      <c r="AB269" s="112"/>
      <c r="AC269" s="112"/>
      <c r="AD269" s="112"/>
    </row>
    <row r="270" spans="1:30" ht="15.75" customHeight="1" outlineLevel="2" x14ac:dyDescent="0.35">
      <c r="A270" s="111"/>
      <c r="C270" s="111" t="s">
        <v>599</v>
      </c>
      <c r="D270" s="111" t="s">
        <v>600</v>
      </c>
      <c r="E270" s="112"/>
      <c r="F270" s="113"/>
      <c r="G270" s="114"/>
      <c r="H270" s="115"/>
      <c r="I270" s="115">
        <f t="shared" si="390"/>
        <v>0</v>
      </c>
      <c r="J270" s="115"/>
      <c r="K270" s="115"/>
      <c r="L270" s="115"/>
      <c r="M270" s="115">
        <f t="shared" si="391"/>
        <v>0</v>
      </c>
      <c r="N270" s="115">
        <f t="shared" si="392"/>
        <v>0</v>
      </c>
      <c r="O270" s="114">
        <f t="shared" si="393"/>
        <v>0</v>
      </c>
      <c r="P270" s="116">
        <f t="shared" si="394"/>
        <v>0</v>
      </c>
      <c r="Q270" s="116">
        <f t="shared" si="395"/>
        <v>0</v>
      </c>
      <c r="R270" s="116">
        <f t="shared" si="396"/>
        <v>0</v>
      </c>
      <c r="S270" s="116"/>
      <c r="T270" s="116">
        <f t="shared" si="397"/>
        <v>0</v>
      </c>
      <c r="U270" s="116">
        <f t="shared" si="398"/>
        <v>0</v>
      </c>
      <c r="V270" s="116">
        <f t="shared" si="399"/>
        <v>0</v>
      </c>
      <c r="X270" s="115" t="str">
        <f t="shared" si="268"/>
        <v/>
      </c>
      <c r="Z270" s="112"/>
      <c r="AA270" s="112"/>
      <c r="AB270" s="112"/>
      <c r="AC270" s="112"/>
      <c r="AD270" s="112"/>
    </row>
    <row r="271" spans="1:30" ht="15.75" customHeight="1" outlineLevel="2" x14ac:dyDescent="0.35">
      <c r="A271" s="111"/>
      <c r="C271" s="111" t="s">
        <v>601</v>
      </c>
      <c r="D271" s="111" t="s">
        <v>602</v>
      </c>
      <c r="E271" s="112"/>
      <c r="F271" s="113"/>
      <c r="G271" s="114"/>
      <c r="H271" s="115"/>
      <c r="I271" s="115">
        <f t="shared" si="390"/>
        <v>0</v>
      </c>
      <c r="J271" s="115"/>
      <c r="K271" s="115"/>
      <c r="L271" s="115"/>
      <c r="M271" s="115">
        <f t="shared" si="391"/>
        <v>0</v>
      </c>
      <c r="N271" s="115">
        <f t="shared" si="392"/>
        <v>0</v>
      </c>
      <c r="O271" s="114">
        <f t="shared" si="393"/>
        <v>0</v>
      </c>
      <c r="P271" s="116">
        <f t="shared" si="394"/>
        <v>0</v>
      </c>
      <c r="Q271" s="116">
        <f t="shared" si="395"/>
        <v>0</v>
      </c>
      <c r="R271" s="116">
        <f t="shared" si="396"/>
        <v>0</v>
      </c>
      <c r="S271" s="116"/>
      <c r="T271" s="116">
        <f t="shared" si="397"/>
        <v>0</v>
      </c>
      <c r="U271" s="116">
        <f t="shared" si="398"/>
        <v>0</v>
      </c>
      <c r="V271" s="116">
        <f t="shared" si="399"/>
        <v>0</v>
      </c>
      <c r="X271" s="115" t="str">
        <f t="shared" si="268"/>
        <v/>
      </c>
      <c r="Z271" s="112"/>
      <c r="AA271" s="112"/>
      <c r="AB271" s="112"/>
      <c r="AC271" s="112"/>
      <c r="AD271" s="112"/>
    </row>
    <row r="272" spans="1:30" ht="15.75" customHeight="1" outlineLevel="2" x14ac:dyDescent="0.35">
      <c r="A272" s="111"/>
      <c r="C272" s="111" t="s">
        <v>603</v>
      </c>
      <c r="D272" s="111" t="s">
        <v>604</v>
      </c>
      <c r="E272" s="112"/>
      <c r="F272" s="113"/>
      <c r="G272" s="114"/>
      <c r="H272" s="115"/>
      <c r="I272" s="115">
        <f t="shared" si="390"/>
        <v>0</v>
      </c>
      <c r="J272" s="115"/>
      <c r="K272" s="115"/>
      <c r="L272" s="115"/>
      <c r="M272" s="115">
        <f t="shared" si="391"/>
        <v>0</v>
      </c>
      <c r="N272" s="115">
        <f t="shared" si="392"/>
        <v>0</v>
      </c>
      <c r="O272" s="114">
        <f t="shared" si="393"/>
        <v>0</v>
      </c>
      <c r="P272" s="116">
        <f t="shared" si="394"/>
        <v>0</v>
      </c>
      <c r="Q272" s="116">
        <f t="shared" si="395"/>
        <v>0</v>
      </c>
      <c r="R272" s="116">
        <f t="shared" si="396"/>
        <v>0</v>
      </c>
      <c r="S272" s="116"/>
      <c r="T272" s="116">
        <f t="shared" si="397"/>
        <v>0</v>
      </c>
      <c r="U272" s="116">
        <f t="shared" si="398"/>
        <v>0</v>
      </c>
      <c r="V272" s="116">
        <f t="shared" si="399"/>
        <v>0</v>
      </c>
      <c r="X272" s="115" t="str">
        <f t="shared" si="268"/>
        <v/>
      </c>
      <c r="Z272" s="112"/>
      <c r="AA272" s="112"/>
      <c r="AB272" s="112"/>
      <c r="AC272" s="112"/>
      <c r="AD272" s="112"/>
    </row>
    <row r="273" spans="1:30" ht="15.75" customHeight="1" outlineLevel="2" x14ac:dyDescent="0.35">
      <c r="A273" s="111"/>
      <c r="C273" s="111" t="s">
        <v>605</v>
      </c>
      <c r="D273" s="111" t="s">
        <v>606</v>
      </c>
      <c r="E273" s="112"/>
      <c r="F273" s="113"/>
      <c r="G273" s="114"/>
      <c r="H273" s="115"/>
      <c r="I273" s="115">
        <f t="shared" si="390"/>
        <v>0</v>
      </c>
      <c r="J273" s="115"/>
      <c r="K273" s="115"/>
      <c r="L273" s="115"/>
      <c r="M273" s="115">
        <f t="shared" si="391"/>
        <v>0</v>
      </c>
      <c r="N273" s="115">
        <f t="shared" si="392"/>
        <v>0</v>
      </c>
      <c r="O273" s="114">
        <f t="shared" si="393"/>
        <v>0</v>
      </c>
      <c r="P273" s="116">
        <f t="shared" si="394"/>
        <v>0</v>
      </c>
      <c r="Q273" s="116">
        <f t="shared" si="395"/>
        <v>0</v>
      </c>
      <c r="R273" s="116">
        <f t="shared" si="396"/>
        <v>0</v>
      </c>
      <c r="S273" s="116"/>
      <c r="T273" s="116">
        <f t="shared" si="397"/>
        <v>0</v>
      </c>
      <c r="U273" s="116">
        <f t="shared" si="398"/>
        <v>0</v>
      </c>
      <c r="V273" s="116">
        <f t="shared" si="399"/>
        <v>0</v>
      </c>
      <c r="X273" s="115" t="str">
        <f t="shared" si="268"/>
        <v/>
      </c>
      <c r="Z273" s="112"/>
      <c r="AA273" s="112"/>
      <c r="AB273" s="112"/>
      <c r="AC273" s="112"/>
      <c r="AD273" s="112"/>
    </row>
    <row r="274" spans="1:30" ht="15.75" customHeight="1" outlineLevel="2" x14ac:dyDescent="0.35">
      <c r="A274" s="111"/>
      <c r="C274" s="111" t="s">
        <v>607</v>
      </c>
      <c r="D274" s="111" t="s">
        <v>608</v>
      </c>
      <c r="E274" s="112"/>
      <c r="F274" s="113"/>
      <c r="G274" s="114"/>
      <c r="H274" s="115"/>
      <c r="I274" s="115">
        <f t="shared" si="390"/>
        <v>0</v>
      </c>
      <c r="J274" s="115"/>
      <c r="K274" s="115"/>
      <c r="L274" s="115"/>
      <c r="M274" s="115">
        <f t="shared" si="391"/>
        <v>0</v>
      </c>
      <c r="N274" s="115">
        <f t="shared" si="392"/>
        <v>0</v>
      </c>
      <c r="O274" s="114">
        <f t="shared" si="393"/>
        <v>0</v>
      </c>
      <c r="P274" s="116">
        <f t="shared" si="394"/>
        <v>0</v>
      </c>
      <c r="Q274" s="116">
        <f t="shared" si="395"/>
        <v>0</v>
      </c>
      <c r="R274" s="116">
        <f t="shared" si="396"/>
        <v>0</v>
      </c>
      <c r="S274" s="116"/>
      <c r="T274" s="116">
        <f t="shared" si="397"/>
        <v>0</v>
      </c>
      <c r="U274" s="116">
        <f t="shared" si="398"/>
        <v>0</v>
      </c>
      <c r="V274" s="116">
        <f t="shared" si="399"/>
        <v>0</v>
      </c>
      <c r="X274" s="115" t="str">
        <f t="shared" si="268"/>
        <v/>
      </c>
      <c r="Z274" s="112"/>
      <c r="AA274" s="112"/>
      <c r="AB274" s="112"/>
      <c r="AC274" s="112"/>
      <c r="AD274" s="112"/>
    </row>
    <row r="275" spans="1:30" ht="15.75" customHeight="1" outlineLevel="2" x14ac:dyDescent="0.35">
      <c r="A275" s="111"/>
      <c r="C275" s="111" t="s">
        <v>609</v>
      </c>
      <c r="D275" s="111" t="s">
        <v>610</v>
      </c>
      <c r="E275" s="112"/>
      <c r="F275" s="113"/>
      <c r="G275" s="114"/>
      <c r="H275" s="115"/>
      <c r="I275" s="115">
        <f t="shared" si="390"/>
        <v>0</v>
      </c>
      <c r="J275" s="115"/>
      <c r="K275" s="115"/>
      <c r="L275" s="115"/>
      <c r="M275" s="115">
        <f t="shared" si="391"/>
        <v>0</v>
      </c>
      <c r="N275" s="115">
        <f t="shared" si="392"/>
        <v>0</v>
      </c>
      <c r="O275" s="114">
        <f t="shared" si="393"/>
        <v>0</v>
      </c>
      <c r="P275" s="116">
        <f t="shared" si="394"/>
        <v>0</v>
      </c>
      <c r="Q275" s="116">
        <f t="shared" si="395"/>
        <v>0</v>
      </c>
      <c r="R275" s="116">
        <f t="shared" si="396"/>
        <v>0</v>
      </c>
      <c r="S275" s="116"/>
      <c r="T275" s="116">
        <f t="shared" si="397"/>
        <v>0</v>
      </c>
      <c r="U275" s="116">
        <f t="shared" si="398"/>
        <v>0</v>
      </c>
      <c r="V275" s="116">
        <f t="shared" si="399"/>
        <v>0</v>
      </c>
      <c r="X275" s="115" t="str">
        <f t="shared" si="268"/>
        <v/>
      </c>
      <c r="Z275" s="112"/>
      <c r="AA275" s="112"/>
      <c r="AB275" s="112"/>
      <c r="AC275" s="112"/>
      <c r="AD275" s="112"/>
    </row>
    <row r="276" spans="1:30" ht="15.75" customHeight="1" outlineLevel="2" x14ac:dyDescent="0.35">
      <c r="A276" s="111"/>
      <c r="C276" s="111" t="s">
        <v>611</v>
      </c>
      <c r="D276" s="111" t="s">
        <v>612</v>
      </c>
      <c r="E276" s="112"/>
      <c r="F276" s="113"/>
      <c r="G276" s="114"/>
      <c r="H276" s="115"/>
      <c r="I276" s="115">
        <f t="shared" si="390"/>
        <v>0</v>
      </c>
      <c r="J276" s="115"/>
      <c r="K276" s="115"/>
      <c r="L276" s="115"/>
      <c r="M276" s="115">
        <f t="shared" si="391"/>
        <v>0</v>
      </c>
      <c r="N276" s="115">
        <f t="shared" si="392"/>
        <v>0</v>
      </c>
      <c r="O276" s="114">
        <f t="shared" si="393"/>
        <v>0</v>
      </c>
      <c r="P276" s="116">
        <f t="shared" si="394"/>
        <v>0</v>
      </c>
      <c r="Q276" s="116">
        <f t="shared" si="395"/>
        <v>0</v>
      </c>
      <c r="R276" s="116">
        <f t="shared" si="396"/>
        <v>0</v>
      </c>
      <c r="S276" s="116"/>
      <c r="T276" s="116">
        <f t="shared" si="397"/>
        <v>0</v>
      </c>
      <c r="U276" s="116">
        <f t="shared" si="398"/>
        <v>0</v>
      </c>
      <c r="V276" s="116">
        <f t="shared" si="399"/>
        <v>0</v>
      </c>
      <c r="X276" s="115" t="str">
        <f t="shared" si="268"/>
        <v/>
      </c>
      <c r="Z276" s="112"/>
      <c r="AA276" s="112"/>
      <c r="AB276" s="112"/>
      <c r="AC276" s="112"/>
      <c r="AD276" s="112"/>
    </row>
    <row r="277" spans="1:30" ht="15.75" customHeight="1" outlineLevel="2" x14ac:dyDescent="0.35">
      <c r="A277" s="111"/>
      <c r="C277" s="111" t="s">
        <v>613</v>
      </c>
      <c r="D277" s="111" t="s">
        <v>614</v>
      </c>
      <c r="E277" s="112"/>
      <c r="F277" s="113"/>
      <c r="G277" s="114"/>
      <c r="H277" s="115"/>
      <c r="I277" s="115">
        <f t="shared" si="390"/>
        <v>0</v>
      </c>
      <c r="J277" s="115"/>
      <c r="K277" s="115"/>
      <c r="L277" s="115"/>
      <c r="M277" s="115">
        <f t="shared" si="391"/>
        <v>0</v>
      </c>
      <c r="N277" s="115">
        <f t="shared" si="392"/>
        <v>0</v>
      </c>
      <c r="O277" s="114">
        <f t="shared" si="393"/>
        <v>0</v>
      </c>
      <c r="P277" s="116">
        <f t="shared" si="394"/>
        <v>0</v>
      </c>
      <c r="Q277" s="116">
        <f t="shared" si="395"/>
        <v>0</v>
      </c>
      <c r="R277" s="116">
        <f t="shared" si="396"/>
        <v>0</v>
      </c>
      <c r="S277" s="116"/>
      <c r="T277" s="116">
        <f t="shared" si="397"/>
        <v>0</v>
      </c>
      <c r="U277" s="116">
        <f t="shared" si="398"/>
        <v>0</v>
      </c>
      <c r="V277" s="116">
        <f t="shared" si="399"/>
        <v>0</v>
      </c>
      <c r="X277" s="115" t="str">
        <f t="shared" si="268"/>
        <v/>
      </c>
      <c r="Z277" s="112"/>
      <c r="AA277" s="112"/>
      <c r="AB277" s="112"/>
      <c r="AC277" s="112"/>
      <c r="AD277" s="112"/>
    </row>
    <row r="278" spans="1:30" ht="15.75" customHeight="1" outlineLevel="2" x14ac:dyDescent="0.35">
      <c r="A278" s="111"/>
      <c r="C278" s="111" t="s">
        <v>615</v>
      </c>
      <c r="D278" s="111" t="s">
        <v>616</v>
      </c>
      <c r="E278" s="112"/>
      <c r="F278" s="113"/>
      <c r="G278" s="114"/>
      <c r="H278" s="115"/>
      <c r="I278" s="115">
        <f t="shared" si="390"/>
        <v>0</v>
      </c>
      <c r="J278" s="115"/>
      <c r="K278" s="115"/>
      <c r="L278" s="115"/>
      <c r="M278" s="115">
        <f t="shared" si="391"/>
        <v>0</v>
      </c>
      <c r="N278" s="115">
        <f t="shared" si="392"/>
        <v>0</v>
      </c>
      <c r="O278" s="114">
        <f t="shared" si="393"/>
        <v>0</v>
      </c>
      <c r="P278" s="116">
        <f t="shared" si="394"/>
        <v>0</v>
      </c>
      <c r="Q278" s="116">
        <f t="shared" si="395"/>
        <v>0</v>
      </c>
      <c r="R278" s="116">
        <f t="shared" si="396"/>
        <v>0</v>
      </c>
      <c r="S278" s="116"/>
      <c r="T278" s="116">
        <f t="shared" si="397"/>
        <v>0</v>
      </c>
      <c r="U278" s="116">
        <f t="shared" si="398"/>
        <v>0</v>
      </c>
      <c r="V278" s="116">
        <f t="shared" si="399"/>
        <v>0</v>
      </c>
      <c r="X278" s="115" t="str">
        <f t="shared" si="268"/>
        <v/>
      </c>
      <c r="Z278" s="112"/>
      <c r="AA278" s="112"/>
      <c r="AB278" s="112"/>
      <c r="AC278" s="112"/>
      <c r="AD278" s="112"/>
    </row>
    <row r="279" spans="1:30" ht="15.75" customHeight="1" outlineLevel="2" x14ac:dyDescent="0.35">
      <c r="A279" s="111"/>
      <c r="C279" s="111" t="s">
        <v>617</v>
      </c>
      <c r="D279" s="111" t="s">
        <v>618</v>
      </c>
      <c r="E279" s="112"/>
      <c r="F279" s="113"/>
      <c r="G279" s="114"/>
      <c r="H279" s="115"/>
      <c r="I279" s="115">
        <f t="shared" si="390"/>
        <v>0</v>
      </c>
      <c r="J279" s="115"/>
      <c r="K279" s="115"/>
      <c r="L279" s="115"/>
      <c r="M279" s="115">
        <f t="shared" si="391"/>
        <v>0</v>
      </c>
      <c r="N279" s="115">
        <f t="shared" si="392"/>
        <v>0</v>
      </c>
      <c r="O279" s="114">
        <f t="shared" si="393"/>
        <v>0</v>
      </c>
      <c r="P279" s="116">
        <f t="shared" si="394"/>
        <v>0</v>
      </c>
      <c r="Q279" s="116">
        <f t="shared" si="395"/>
        <v>0</v>
      </c>
      <c r="R279" s="116">
        <f t="shared" si="396"/>
        <v>0</v>
      </c>
      <c r="S279" s="116"/>
      <c r="T279" s="116">
        <f t="shared" si="397"/>
        <v>0</v>
      </c>
      <c r="U279" s="116">
        <f t="shared" si="398"/>
        <v>0</v>
      </c>
      <c r="V279" s="116">
        <f t="shared" si="399"/>
        <v>0</v>
      </c>
      <c r="X279" s="115" t="str">
        <f t="shared" si="268"/>
        <v/>
      </c>
      <c r="Z279" s="112"/>
      <c r="AA279" s="112"/>
      <c r="AB279" s="112"/>
      <c r="AC279" s="112"/>
      <c r="AD279" s="112"/>
    </row>
    <row r="280" spans="1:30" ht="15.75" customHeight="1" outlineLevel="2" x14ac:dyDescent="0.35">
      <c r="A280" s="111"/>
      <c r="C280" s="111" t="s">
        <v>619</v>
      </c>
      <c r="D280" s="111" t="s">
        <v>620</v>
      </c>
      <c r="E280" s="112"/>
      <c r="F280" s="113"/>
      <c r="G280" s="114"/>
      <c r="H280" s="115"/>
      <c r="I280" s="115">
        <f t="shared" si="390"/>
        <v>0</v>
      </c>
      <c r="J280" s="115"/>
      <c r="K280" s="115"/>
      <c r="L280" s="115"/>
      <c r="M280" s="115">
        <f t="shared" si="391"/>
        <v>0</v>
      </c>
      <c r="N280" s="115">
        <f t="shared" si="392"/>
        <v>0</v>
      </c>
      <c r="O280" s="114">
        <f t="shared" si="393"/>
        <v>0</v>
      </c>
      <c r="P280" s="116">
        <f t="shared" si="394"/>
        <v>0</v>
      </c>
      <c r="Q280" s="116">
        <f t="shared" si="395"/>
        <v>0</v>
      </c>
      <c r="R280" s="116">
        <f t="shared" si="396"/>
        <v>0</v>
      </c>
      <c r="S280" s="116"/>
      <c r="T280" s="116">
        <f t="shared" si="397"/>
        <v>0</v>
      </c>
      <c r="U280" s="116">
        <f t="shared" si="398"/>
        <v>0</v>
      </c>
      <c r="V280" s="116">
        <f t="shared" si="399"/>
        <v>0</v>
      </c>
      <c r="X280" s="115" t="str">
        <f t="shared" ref="X280:X345" si="400">IF(V280&lt;&gt;0,"x","")</f>
        <v/>
      </c>
      <c r="Z280" s="112"/>
      <c r="AA280" s="112"/>
      <c r="AB280" s="112"/>
      <c r="AC280" s="112"/>
      <c r="AD280" s="112"/>
    </row>
    <row r="281" spans="1:30" ht="15.75" customHeight="1" outlineLevel="1" x14ac:dyDescent="0.35">
      <c r="A281" s="118"/>
      <c r="C281" s="118" t="s">
        <v>621</v>
      </c>
      <c r="D281" s="118" t="s">
        <v>622</v>
      </c>
      <c r="E281" s="119"/>
      <c r="F281" s="120" t="str">
        <f>IF(E281&lt;&gt;0,O281/E281,"")</f>
        <v/>
      </c>
      <c r="G281" s="121"/>
      <c r="H281" s="122"/>
      <c r="I281" s="122"/>
      <c r="J281" s="122"/>
      <c r="K281" s="122"/>
      <c r="L281" s="122"/>
      <c r="M281" s="122"/>
      <c r="N281" s="122"/>
      <c r="O281" s="121">
        <f>SUBTOTAL(9,O282:O284)</f>
        <v>0</v>
      </c>
      <c r="P281" s="123">
        <f t="shared" ref="P281:V281" si="401">SUBTOTAL(9,P282:P284)</f>
        <v>0</v>
      </c>
      <c r="Q281" s="123">
        <f t="shared" si="401"/>
        <v>0</v>
      </c>
      <c r="R281" s="123">
        <f t="shared" si="401"/>
        <v>0</v>
      </c>
      <c r="S281" s="123">
        <f t="shared" si="401"/>
        <v>0</v>
      </c>
      <c r="T281" s="123">
        <f t="shared" si="401"/>
        <v>0</v>
      </c>
      <c r="U281" s="123">
        <f t="shared" ref="U281" si="402">SUBTOTAL(9,U282:U284)</f>
        <v>0</v>
      </c>
      <c r="V281" s="123">
        <f t="shared" si="401"/>
        <v>0</v>
      </c>
      <c r="X281" s="122" t="str">
        <f t="shared" si="400"/>
        <v/>
      </c>
      <c r="Z281" s="119"/>
      <c r="AA281" s="119"/>
      <c r="AB281" s="119"/>
      <c r="AC281" s="119"/>
      <c r="AD281" s="119"/>
    </row>
    <row r="282" spans="1:30" ht="15.75" customHeight="1" outlineLevel="2" x14ac:dyDescent="0.35">
      <c r="A282" s="111"/>
      <c r="C282" s="111" t="s">
        <v>623</v>
      </c>
      <c r="D282" s="111" t="s">
        <v>624</v>
      </c>
      <c r="E282" s="112"/>
      <c r="F282" s="113"/>
      <c r="G282" s="114"/>
      <c r="H282" s="115"/>
      <c r="I282" s="115">
        <f t="shared" ref="I282:I284" si="403">G282*H282</f>
        <v>0</v>
      </c>
      <c r="J282" s="115"/>
      <c r="K282" s="115"/>
      <c r="L282" s="115"/>
      <c r="M282" s="115">
        <f t="shared" ref="M282:M284" si="404">SUM(I282:L282)*M$5</f>
        <v>0</v>
      </c>
      <c r="N282" s="115">
        <f t="shared" ref="N282:N284" si="405">SUM(I282:M282)*N$5</f>
        <v>0</v>
      </c>
      <c r="O282" s="114">
        <f t="shared" ref="O282:O285" si="406">G282*E282</f>
        <v>0</v>
      </c>
      <c r="P282" s="116">
        <f>O282*H282</f>
        <v>0</v>
      </c>
      <c r="Q282" s="116">
        <f t="shared" ref="Q282:Q285" si="407">J282*E282</f>
        <v>0</v>
      </c>
      <c r="R282" s="116">
        <f t="shared" ref="R282:R285" si="408">K282*E282</f>
        <v>0</v>
      </c>
      <c r="S282" s="116"/>
      <c r="T282" s="116">
        <f t="shared" ref="T282:T285" si="409">L282*E282</f>
        <v>0</v>
      </c>
      <c r="U282" s="116">
        <f t="shared" ref="U282:U285" si="410">E282*(M282+N282)</f>
        <v>0</v>
      </c>
      <c r="V282" s="116">
        <f t="shared" ref="V282:V285" si="411">SUM(P282:U282)</f>
        <v>0</v>
      </c>
      <c r="X282" s="115" t="str">
        <f t="shared" si="400"/>
        <v/>
      </c>
      <c r="Z282" s="112"/>
      <c r="AA282" s="112"/>
      <c r="AB282" s="112"/>
      <c r="AC282" s="112"/>
      <c r="AD282" s="112"/>
    </row>
    <row r="283" spans="1:30" ht="15.75" customHeight="1" outlineLevel="2" x14ac:dyDescent="0.35">
      <c r="A283" s="111"/>
      <c r="C283" s="111" t="s">
        <v>625</v>
      </c>
      <c r="D283" s="111" t="s">
        <v>626</v>
      </c>
      <c r="E283" s="112"/>
      <c r="F283" s="113"/>
      <c r="G283" s="114"/>
      <c r="H283" s="115"/>
      <c r="I283" s="115">
        <f t="shared" si="403"/>
        <v>0</v>
      </c>
      <c r="J283" s="115"/>
      <c r="K283" s="115"/>
      <c r="L283" s="115"/>
      <c r="M283" s="115">
        <f t="shared" si="404"/>
        <v>0</v>
      </c>
      <c r="N283" s="115">
        <f t="shared" si="405"/>
        <v>0</v>
      </c>
      <c r="O283" s="114">
        <f t="shared" si="406"/>
        <v>0</v>
      </c>
      <c r="P283" s="116">
        <f>O283*H283</f>
        <v>0</v>
      </c>
      <c r="Q283" s="116">
        <f t="shared" si="407"/>
        <v>0</v>
      </c>
      <c r="R283" s="116">
        <f t="shared" si="408"/>
        <v>0</v>
      </c>
      <c r="S283" s="116"/>
      <c r="T283" s="116">
        <f t="shared" si="409"/>
        <v>0</v>
      </c>
      <c r="U283" s="116">
        <f t="shared" si="410"/>
        <v>0</v>
      </c>
      <c r="V283" s="116">
        <f t="shared" si="411"/>
        <v>0</v>
      </c>
      <c r="X283" s="115" t="str">
        <f t="shared" si="400"/>
        <v/>
      </c>
      <c r="Z283" s="112"/>
      <c r="AA283" s="112"/>
      <c r="AB283" s="112"/>
      <c r="AC283" s="112"/>
      <c r="AD283" s="112"/>
    </row>
    <row r="284" spans="1:30" ht="15.75" customHeight="1" outlineLevel="2" x14ac:dyDescent="0.35">
      <c r="A284" s="111"/>
      <c r="C284" s="111" t="s">
        <v>627</v>
      </c>
      <c r="D284" s="111" t="s">
        <v>628</v>
      </c>
      <c r="E284" s="112"/>
      <c r="F284" s="113"/>
      <c r="G284" s="114"/>
      <c r="H284" s="115"/>
      <c r="I284" s="115">
        <f t="shared" si="403"/>
        <v>0</v>
      </c>
      <c r="J284" s="115"/>
      <c r="K284" s="115"/>
      <c r="L284" s="115"/>
      <c r="M284" s="115">
        <f t="shared" si="404"/>
        <v>0</v>
      </c>
      <c r="N284" s="115">
        <f t="shared" si="405"/>
        <v>0</v>
      </c>
      <c r="O284" s="114">
        <f t="shared" si="406"/>
        <v>0</v>
      </c>
      <c r="P284" s="116">
        <f>O284*H284</f>
        <v>0</v>
      </c>
      <c r="Q284" s="116">
        <f t="shared" si="407"/>
        <v>0</v>
      </c>
      <c r="R284" s="116">
        <f t="shared" si="408"/>
        <v>0</v>
      </c>
      <c r="S284" s="116"/>
      <c r="T284" s="116">
        <f t="shared" si="409"/>
        <v>0</v>
      </c>
      <c r="U284" s="116">
        <f t="shared" si="410"/>
        <v>0</v>
      </c>
      <c r="V284" s="116">
        <f t="shared" si="411"/>
        <v>0</v>
      </c>
      <c r="X284" s="115" t="str">
        <f t="shared" si="400"/>
        <v/>
      </c>
      <c r="Z284" s="112"/>
      <c r="AA284" s="112"/>
      <c r="AB284" s="112"/>
      <c r="AC284" s="112"/>
      <c r="AD284" s="112"/>
    </row>
    <row r="285" spans="1:30" ht="15.75" customHeight="1" outlineLevel="1" x14ac:dyDescent="0.35">
      <c r="A285" s="118"/>
      <c r="C285" s="118" t="s">
        <v>629</v>
      </c>
      <c r="D285" s="118" t="s">
        <v>630</v>
      </c>
      <c r="E285" s="119"/>
      <c r="F285" s="120"/>
      <c r="G285" s="121"/>
      <c r="H285" s="122"/>
      <c r="I285" s="122"/>
      <c r="J285" s="122"/>
      <c r="K285" s="122"/>
      <c r="L285" s="122"/>
      <c r="M285" s="122"/>
      <c r="N285" s="122"/>
      <c r="O285" s="121">
        <f t="shared" si="406"/>
        <v>0</v>
      </c>
      <c r="P285" s="123">
        <f t="shared" ref="P285" si="412">O285*H285</f>
        <v>0</v>
      </c>
      <c r="Q285" s="123">
        <f t="shared" si="407"/>
        <v>0</v>
      </c>
      <c r="R285" s="123">
        <f t="shared" si="408"/>
        <v>0</v>
      </c>
      <c r="S285" s="123"/>
      <c r="T285" s="123">
        <f t="shared" si="409"/>
        <v>0</v>
      </c>
      <c r="U285" s="123">
        <f t="shared" si="410"/>
        <v>0</v>
      </c>
      <c r="V285" s="123">
        <f t="shared" si="411"/>
        <v>0</v>
      </c>
      <c r="X285" s="122" t="str">
        <f t="shared" si="400"/>
        <v/>
      </c>
      <c r="Z285" s="119"/>
      <c r="AA285" s="119"/>
      <c r="AB285" s="119"/>
      <c r="AC285" s="119"/>
      <c r="AD285" s="119"/>
    </row>
    <row r="286" spans="1:30" ht="15.75" customHeight="1" outlineLevel="1" x14ac:dyDescent="0.35">
      <c r="A286" s="118"/>
      <c r="C286" s="118" t="s">
        <v>631</v>
      </c>
      <c r="D286" s="118" t="s">
        <v>632</v>
      </c>
      <c r="E286" s="119"/>
      <c r="F286" s="120" t="str">
        <f>IF(E286&lt;&gt;0,O286/E286,"")</f>
        <v/>
      </c>
      <c r="G286" s="121"/>
      <c r="H286" s="122"/>
      <c r="I286" s="122"/>
      <c r="J286" s="122"/>
      <c r="K286" s="122"/>
      <c r="L286" s="122"/>
      <c r="M286" s="122"/>
      <c r="N286" s="122"/>
      <c r="O286" s="121">
        <f>SUBTOTAL(9,O287:O292)</f>
        <v>0</v>
      </c>
      <c r="P286" s="123">
        <f t="shared" ref="P286:V286" si="413">SUBTOTAL(9,P287:P292)</f>
        <v>0</v>
      </c>
      <c r="Q286" s="123">
        <f t="shared" si="413"/>
        <v>0</v>
      </c>
      <c r="R286" s="123">
        <f t="shared" si="413"/>
        <v>0</v>
      </c>
      <c r="S286" s="123">
        <f t="shared" si="413"/>
        <v>0</v>
      </c>
      <c r="T286" s="123">
        <f t="shared" si="413"/>
        <v>0</v>
      </c>
      <c r="U286" s="123">
        <f t="shared" ref="U286" si="414">SUBTOTAL(9,U287:U292)</f>
        <v>0</v>
      </c>
      <c r="V286" s="123">
        <f t="shared" si="413"/>
        <v>0</v>
      </c>
      <c r="X286" s="122" t="str">
        <f t="shared" si="400"/>
        <v/>
      </c>
      <c r="Z286" s="119"/>
      <c r="AA286" s="119"/>
      <c r="AB286" s="119"/>
      <c r="AC286" s="119"/>
      <c r="AD286" s="119"/>
    </row>
    <row r="287" spans="1:30" ht="15.75" customHeight="1" outlineLevel="2" x14ac:dyDescent="0.35">
      <c r="A287" s="111"/>
      <c r="C287" s="111" t="s">
        <v>633</v>
      </c>
      <c r="D287" s="111" t="s">
        <v>634</v>
      </c>
      <c r="E287" s="112"/>
      <c r="F287" s="113"/>
      <c r="G287" s="114"/>
      <c r="H287" s="115"/>
      <c r="I287" s="115">
        <f t="shared" ref="I287:I292" si="415">G287*H287</f>
        <v>0</v>
      </c>
      <c r="J287" s="115"/>
      <c r="K287" s="115"/>
      <c r="L287" s="115"/>
      <c r="M287" s="115">
        <f t="shared" ref="M287:M292" si="416">SUM(I287:L287)*M$5</f>
        <v>0</v>
      </c>
      <c r="N287" s="115">
        <f t="shared" ref="N287:N292" si="417">SUM(I287:M287)*N$5</f>
        <v>0</v>
      </c>
      <c r="O287" s="114">
        <f t="shared" ref="O287:O292" si="418">G287*E287</f>
        <v>0</v>
      </c>
      <c r="P287" s="116">
        <f t="shared" ref="P287:P292" si="419">O287*H287</f>
        <v>0</v>
      </c>
      <c r="Q287" s="116">
        <f t="shared" ref="Q287:Q292" si="420">J287*E287</f>
        <v>0</v>
      </c>
      <c r="R287" s="116">
        <f t="shared" ref="R287:R292" si="421">K287*E287</f>
        <v>0</v>
      </c>
      <c r="S287" s="116"/>
      <c r="T287" s="116">
        <f t="shared" ref="T287:T292" si="422">L287*E287</f>
        <v>0</v>
      </c>
      <c r="U287" s="116">
        <f t="shared" ref="U287:U292" si="423">E287*(M287+N287)</f>
        <v>0</v>
      </c>
      <c r="V287" s="116">
        <f t="shared" ref="V287:V292" si="424">SUM(P287:U287)</f>
        <v>0</v>
      </c>
      <c r="X287" s="115" t="str">
        <f t="shared" si="400"/>
        <v/>
      </c>
      <c r="Z287" s="112"/>
      <c r="AA287" s="112"/>
      <c r="AB287" s="112"/>
      <c r="AC287" s="112"/>
      <c r="AD287" s="112"/>
    </row>
    <row r="288" spans="1:30" ht="15.75" customHeight="1" outlineLevel="2" x14ac:dyDescent="0.35">
      <c r="A288" s="111"/>
      <c r="C288" s="111" t="s">
        <v>635</v>
      </c>
      <c r="D288" s="111" t="s">
        <v>636</v>
      </c>
      <c r="E288" s="112"/>
      <c r="F288" s="113"/>
      <c r="G288" s="114"/>
      <c r="H288" s="115"/>
      <c r="I288" s="115">
        <f t="shared" si="415"/>
        <v>0</v>
      </c>
      <c r="J288" s="115"/>
      <c r="K288" s="115"/>
      <c r="L288" s="115"/>
      <c r="M288" s="115">
        <f t="shared" si="416"/>
        <v>0</v>
      </c>
      <c r="N288" s="115">
        <f t="shared" si="417"/>
        <v>0</v>
      </c>
      <c r="O288" s="114">
        <f t="shared" si="418"/>
        <v>0</v>
      </c>
      <c r="P288" s="116">
        <f t="shared" si="419"/>
        <v>0</v>
      </c>
      <c r="Q288" s="116">
        <f t="shared" si="420"/>
        <v>0</v>
      </c>
      <c r="R288" s="116">
        <f t="shared" si="421"/>
        <v>0</v>
      </c>
      <c r="S288" s="116"/>
      <c r="T288" s="116">
        <f t="shared" si="422"/>
        <v>0</v>
      </c>
      <c r="U288" s="116">
        <f t="shared" si="423"/>
        <v>0</v>
      </c>
      <c r="V288" s="116">
        <f t="shared" si="424"/>
        <v>0</v>
      </c>
      <c r="X288" s="115" t="str">
        <f t="shared" si="400"/>
        <v/>
      </c>
      <c r="Z288" s="112"/>
      <c r="AA288" s="112"/>
      <c r="AB288" s="112"/>
      <c r="AC288" s="112"/>
      <c r="AD288" s="112"/>
    </row>
    <row r="289" spans="1:30" ht="15.75" customHeight="1" outlineLevel="2" x14ac:dyDescent="0.35">
      <c r="A289" s="111"/>
      <c r="C289" s="111" t="s">
        <v>637</v>
      </c>
      <c r="D289" s="111" t="s">
        <v>638</v>
      </c>
      <c r="E289" s="112"/>
      <c r="F289" s="113"/>
      <c r="G289" s="114"/>
      <c r="H289" s="115"/>
      <c r="I289" s="115">
        <f t="shared" si="415"/>
        <v>0</v>
      </c>
      <c r="J289" s="115"/>
      <c r="K289" s="115"/>
      <c r="L289" s="115"/>
      <c r="M289" s="115">
        <f t="shared" si="416"/>
        <v>0</v>
      </c>
      <c r="N289" s="115">
        <f t="shared" si="417"/>
        <v>0</v>
      </c>
      <c r="O289" s="114">
        <f t="shared" si="418"/>
        <v>0</v>
      </c>
      <c r="P289" s="116">
        <f t="shared" si="419"/>
        <v>0</v>
      </c>
      <c r="Q289" s="116">
        <f t="shared" si="420"/>
        <v>0</v>
      </c>
      <c r="R289" s="116">
        <f t="shared" si="421"/>
        <v>0</v>
      </c>
      <c r="S289" s="116"/>
      <c r="T289" s="116">
        <f t="shared" si="422"/>
        <v>0</v>
      </c>
      <c r="U289" s="116">
        <f t="shared" si="423"/>
        <v>0</v>
      </c>
      <c r="V289" s="116">
        <f t="shared" si="424"/>
        <v>0</v>
      </c>
      <c r="X289" s="115" t="str">
        <f t="shared" si="400"/>
        <v/>
      </c>
      <c r="Z289" s="112"/>
      <c r="AA289" s="112"/>
      <c r="AB289" s="112"/>
      <c r="AC289" s="112"/>
      <c r="AD289" s="112"/>
    </row>
    <row r="290" spans="1:30" ht="15.75" customHeight="1" outlineLevel="2" x14ac:dyDescent="0.35">
      <c r="A290" s="111"/>
      <c r="C290" s="111" t="s">
        <v>639</v>
      </c>
      <c r="D290" s="111" t="s">
        <v>640</v>
      </c>
      <c r="E290" s="112"/>
      <c r="F290" s="113"/>
      <c r="G290" s="114"/>
      <c r="H290" s="115"/>
      <c r="I290" s="115">
        <f t="shared" si="415"/>
        <v>0</v>
      </c>
      <c r="J290" s="115"/>
      <c r="K290" s="115"/>
      <c r="L290" s="115"/>
      <c r="M290" s="115">
        <f t="shared" si="416"/>
        <v>0</v>
      </c>
      <c r="N290" s="115">
        <f t="shared" si="417"/>
        <v>0</v>
      </c>
      <c r="O290" s="114">
        <f t="shared" si="418"/>
        <v>0</v>
      </c>
      <c r="P290" s="116">
        <f t="shared" si="419"/>
        <v>0</v>
      </c>
      <c r="Q290" s="116">
        <f t="shared" si="420"/>
        <v>0</v>
      </c>
      <c r="R290" s="116">
        <f t="shared" si="421"/>
        <v>0</v>
      </c>
      <c r="S290" s="116"/>
      <c r="T290" s="116">
        <f t="shared" si="422"/>
        <v>0</v>
      </c>
      <c r="U290" s="116">
        <f t="shared" si="423"/>
        <v>0</v>
      </c>
      <c r="V290" s="116">
        <f t="shared" si="424"/>
        <v>0</v>
      </c>
      <c r="X290" s="115" t="str">
        <f t="shared" si="400"/>
        <v/>
      </c>
      <c r="Z290" s="112"/>
      <c r="AA290" s="112"/>
      <c r="AB290" s="112"/>
      <c r="AC290" s="112"/>
      <c r="AD290" s="112"/>
    </row>
    <row r="291" spans="1:30" ht="15.75" customHeight="1" outlineLevel="2" x14ac:dyDescent="0.35">
      <c r="A291" s="111"/>
      <c r="C291" s="111" t="s">
        <v>641</v>
      </c>
      <c r="D291" s="111" t="s">
        <v>642</v>
      </c>
      <c r="E291" s="112"/>
      <c r="F291" s="113"/>
      <c r="G291" s="114"/>
      <c r="H291" s="115"/>
      <c r="I291" s="115">
        <f t="shared" si="415"/>
        <v>0</v>
      </c>
      <c r="J291" s="115"/>
      <c r="K291" s="115"/>
      <c r="L291" s="115"/>
      <c r="M291" s="115">
        <f t="shared" si="416"/>
        <v>0</v>
      </c>
      <c r="N291" s="115">
        <f t="shared" si="417"/>
        <v>0</v>
      </c>
      <c r="O291" s="114">
        <f t="shared" si="418"/>
        <v>0</v>
      </c>
      <c r="P291" s="116">
        <f t="shared" si="419"/>
        <v>0</v>
      </c>
      <c r="Q291" s="116">
        <f t="shared" si="420"/>
        <v>0</v>
      </c>
      <c r="R291" s="116">
        <f t="shared" si="421"/>
        <v>0</v>
      </c>
      <c r="S291" s="116"/>
      <c r="T291" s="116">
        <f t="shared" si="422"/>
        <v>0</v>
      </c>
      <c r="U291" s="116">
        <f t="shared" si="423"/>
        <v>0</v>
      </c>
      <c r="V291" s="116">
        <f t="shared" si="424"/>
        <v>0</v>
      </c>
      <c r="X291" s="115" t="str">
        <f t="shared" si="400"/>
        <v/>
      </c>
      <c r="Z291" s="112"/>
      <c r="AA291" s="112"/>
      <c r="AB291" s="112"/>
      <c r="AC291" s="112"/>
      <c r="AD291" s="112"/>
    </row>
    <row r="292" spans="1:30" ht="15.75" customHeight="1" outlineLevel="2" x14ac:dyDescent="0.35">
      <c r="A292" s="111"/>
      <c r="C292" s="111" t="s">
        <v>643</v>
      </c>
      <c r="D292" s="111" t="s">
        <v>644</v>
      </c>
      <c r="E292" s="112"/>
      <c r="F292" s="113"/>
      <c r="G292" s="114"/>
      <c r="H292" s="115"/>
      <c r="I292" s="115">
        <f t="shared" si="415"/>
        <v>0</v>
      </c>
      <c r="J292" s="115"/>
      <c r="K292" s="115"/>
      <c r="L292" s="115"/>
      <c r="M292" s="115">
        <f t="shared" si="416"/>
        <v>0</v>
      </c>
      <c r="N292" s="115">
        <f t="shared" si="417"/>
        <v>0</v>
      </c>
      <c r="O292" s="114">
        <f t="shared" si="418"/>
        <v>0</v>
      </c>
      <c r="P292" s="116">
        <f t="shared" si="419"/>
        <v>0</v>
      </c>
      <c r="Q292" s="116">
        <f t="shared" si="420"/>
        <v>0</v>
      </c>
      <c r="R292" s="116">
        <f t="shared" si="421"/>
        <v>0</v>
      </c>
      <c r="S292" s="116"/>
      <c r="T292" s="116">
        <f t="shared" si="422"/>
        <v>0</v>
      </c>
      <c r="U292" s="116">
        <f t="shared" si="423"/>
        <v>0</v>
      </c>
      <c r="V292" s="116">
        <f t="shared" si="424"/>
        <v>0</v>
      </c>
      <c r="X292" s="115" t="str">
        <f t="shared" si="400"/>
        <v/>
      </c>
      <c r="Z292" s="112"/>
      <c r="AA292" s="112"/>
      <c r="AB292" s="112"/>
      <c r="AC292" s="112"/>
      <c r="AD292" s="112"/>
    </row>
    <row r="293" spans="1:30" ht="15.75" customHeight="1" outlineLevel="1" x14ac:dyDescent="0.35">
      <c r="A293" s="118"/>
      <c r="C293" s="118" t="s">
        <v>645</v>
      </c>
      <c r="D293" s="118" t="s">
        <v>646</v>
      </c>
      <c r="E293" s="119"/>
      <c r="F293" s="120" t="str">
        <f>IF(E293&lt;&gt;0,O293/E293,"")</f>
        <v/>
      </c>
      <c r="G293" s="121"/>
      <c r="H293" s="122"/>
      <c r="I293" s="122"/>
      <c r="J293" s="122"/>
      <c r="K293" s="122"/>
      <c r="L293" s="122"/>
      <c r="M293" s="122"/>
      <c r="N293" s="122"/>
      <c r="O293" s="121">
        <f>SUBTOTAL(9,O294:O302)</f>
        <v>0</v>
      </c>
      <c r="P293" s="123">
        <f t="shared" ref="P293:V293" si="425">SUBTOTAL(9,P294:P302)</f>
        <v>0</v>
      </c>
      <c r="Q293" s="123">
        <f t="shared" si="425"/>
        <v>0</v>
      </c>
      <c r="R293" s="123">
        <f t="shared" si="425"/>
        <v>0</v>
      </c>
      <c r="S293" s="123">
        <f t="shared" si="425"/>
        <v>0</v>
      </c>
      <c r="T293" s="123">
        <f t="shared" si="425"/>
        <v>0</v>
      </c>
      <c r="U293" s="123">
        <f t="shared" ref="U293" si="426">SUBTOTAL(9,U294:U302)</f>
        <v>0</v>
      </c>
      <c r="V293" s="123">
        <f t="shared" si="425"/>
        <v>0</v>
      </c>
      <c r="X293" s="122" t="str">
        <f t="shared" si="400"/>
        <v/>
      </c>
      <c r="Z293" s="119"/>
      <c r="AA293" s="119"/>
      <c r="AB293" s="119"/>
      <c r="AC293" s="119"/>
      <c r="AD293" s="119"/>
    </row>
    <row r="294" spans="1:30" ht="15.75" customHeight="1" outlineLevel="2" x14ac:dyDescent="0.35">
      <c r="A294" s="111"/>
      <c r="C294" s="111" t="s">
        <v>647</v>
      </c>
      <c r="D294" s="111" t="s">
        <v>648</v>
      </c>
      <c r="E294" s="112"/>
      <c r="F294" s="113"/>
      <c r="G294" s="114"/>
      <c r="H294" s="115"/>
      <c r="I294" s="115">
        <f t="shared" ref="I294:I302" si="427">G294*H294</f>
        <v>0</v>
      </c>
      <c r="J294" s="115"/>
      <c r="K294" s="115"/>
      <c r="L294" s="115"/>
      <c r="M294" s="115">
        <f t="shared" ref="M294:M302" si="428">SUM(I294:L294)*M$5</f>
        <v>0</v>
      </c>
      <c r="N294" s="115">
        <f t="shared" ref="N294:N302" si="429">SUM(I294:M294)*N$5</f>
        <v>0</v>
      </c>
      <c r="O294" s="114">
        <f t="shared" ref="O294:O302" si="430">G294*E294</f>
        <v>0</v>
      </c>
      <c r="P294" s="116">
        <f t="shared" ref="P294:P302" si="431">O294*H294</f>
        <v>0</v>
      </c>
      <c r="Q294" s="116">
        <f t="shared" ref="Q294:Q302" si="432">J294*E294</f>
        <v>0</v>
      </c>
      <c r="R294" s="116">
        <f t="shared" ref="R294:R302" si="433">K294*E294</f>
        <v>0</v>
      </c>
      <c r="S294" s="116"/>
      <c r="T294" s="116">
        <f t="shared" ref="T294:T302" si="434">L294*E294</f>
        <v>0</v>
      </c>
      <c r="U294" s="116">
        <f t="shared" ref="U294:U302" si="435">E294*(M294+N294)</f>
        <v>0</v>
      </c>
      <c r="V294" s="116">
        <f t="shared" ref="V294:V302" si="436">SUM(P294:U294)</f>
        <v>0</v>
      </c>
      <c r="X294" s="115" t="str">
        <f t="shared" si="400"/>
        <v/>
      </c>
      <c r="Z294" s="112"/>
      <c r="AA294" s="112"/>
      <c r="AB294" s="112"/>
      <c r="AC294" s="112"/>
      <c r="AD294" s="112"/>
    </row>
    <row r="295" spans="1:30" ht="15.75" customHeight="1" outlineLevel="2" x14ac:dyDescent="0.35">
      <c r="A295" s="111"/>
      <c r="C295" s="111" t="s">
        <v>649</v>
      </c>
      <c r="D295" s="111" t="s">
        <v>650</v>
      </c>
      <c r="E295" s="112"/>
      <c r="F295" s="113"/>
      <c r="G295" s="114"/>
      <c r="H295" s="115"/>
      <c r="I295" s="115">
        <f t="shared" si="427"/>
        <v>0</v>
      </c>
      <c r="J295" s="115"/>
      <c r="K295" s="115"/>
      <c r="L295" s="115"/>
      <c r="M295" s="115">
        <f t="shared" si="428"/>
        <v>0</v>
      </c>
      <c r="N295" s="115">
        <f t="shared" si="429"/>
        <v>0</v>
      </c>
      <c r="O295" s="114">
        <f t="shared" si="430"/>
        <v>0</v>
      </c>
      <c r="P295" s="116">
        <f t="shared" si="431"/>
        <v>0</v>
      </c>
      <c r="Q295" s="116">
        <f t="shared" si="432"/>
        <v>0</v>
      </c>
      <c r="R295" s="116">
        <f t="shared" si="433"/>
        <v>0</v>
      </c>
      <c r="S295" s="116"/>
      <c r="T295" s="116">
        <f t="shared" si="434"/>
        <v>0</v>
      </c>
      <c r="U295" s="116">
        <f t="shared" si="435"/>
        <v>0</v>
      </c>
      <c r="V295" s="116">
        <f t="shared" si="436"/>
        <v>0</v>
      </c>
      <c r="X295" s="115" t="str">
        <f t="shared" si="400"/>
        <v/>
      </c>
      <c r="Z295" s="112"/>
      <c r="AA295" s="112"/>
      <c r="AB295" s="112"/>
      <c r="AC295" s="112"/>
      <c r="AD295" s="112"/>
    </row>
    <row r="296" spans="1:30" ht="15.75" customHeight="1" outlineLevel="2" x14ac:dyDescent="0.35">
      <c r="A296" s="111"/>
      <c r="C296" s="111" t="s">
        <v>651</v>
      </c>
      <c r="D296" s="111" t="s">
        <v>652</v>
      </c>
      <c r="E296" s="112"/>
      <c r="F296" s="113"/>
      <c r="G296" s="114"/>
      <c r="H296" s="115"/>
      <c r="I296" s="115">
        <f t="shared" si="427"/>
        <v>0</v>
      </c>
      <c r="J296" s="115"/>
      <c r="K296" s="115"/>
      <c r="L296" s="115"/>
      <c r="M296" s="115">
        <f t="shared" si="428"/>
        <v>0</v>
      </c>
      <c r="N296" s="115">
        <f t="shared" si="429"/>
        <v>0</v>
      </c>
      <c r="O296" s="114">
        <f t="shared" si="430"/>
        <v>0</v>
      </c>
      <c r="P296" s="116">
        <f t="shared" si="431"/>
        <v>0</v>
      </c>
      <c r="Q296" s="116">
        <f t="shared" si="432"/>
        <v>0</v>
      </c>
      <c r="R296" s="116">
        <f t="shared" si="433"/>
        <v>0</v>
      </c>
      <c r="S296" s="116"/>
      <c r="T296" s="116">
        <f t="shared" si="434"/>
        <v>0</v>
      </c>
      <c r="U296" s="116">
        <f t="shared" si="435"/>
        <v>0</v>
      </c>
      <c r="V296" s="116">
        <f t="shared" si="436"/>
        <v>0</v>
      </c>
      <c r="X296" s="115" t="str">
        <f t="shared" si="400"/>
        <v/>
      </c>
      <c r="Z296" s="112"/>
      <c r="AA296" s="112"/>
      <c r="AB296" s="112"/>
      <c r="AC296" s="112"/>
      <c r="AD296" s="112"/>
    </row>
    <row r="297" spans="1:30" ht="15.75" customHeight="1" outlineLevel="2" x14ac:dyDescent="0.35">
      <c r="A297" s="111"/>
      <c r="C297" s="111" t="s">
        <v>653</v>
      </c>
      <c r="D297" s="111" t="s">
        <v>654</v>
      </c>
      <c r="E297" s="112"/>
      <c r="F297" s="113"/>
      <c r="G297" s="114"/>
      <c r="H297" s="115"/>
      <c r="I297" s="115">
        <f t="shared" si="427"/>
        <v>0</v>
      </c>
      <c r="J297" s="115"/>
      <c r="K297" s="115"/>
      <c r="L297" s="115"/>
      <c r="M297" s="115">
        <f t="shared" si="428"/>
        <v>0</v>
      </c>
      <c r="N297" s="115">
        <f t="shared" si="429"/>
        <v>0</v>
      </c>
      <c r="O297" s="114">
        <f t="shared" si="430"/>
        <v>0</v>
      </c>
      <c r="P297" s="116">
        <f t="shared" si="431"/>
        <v>0</v>
      </c>
      <c r="Q297" s="116">
        <f t="shared" si="432"/>
        <v>0</v>
      </c>
      <c r="R297" s="116">
        <f t="shared" si="433"/>
        <v>0</v>
      </c>
      <c r="S297" s="116"/>
      <c r="T297" s="116">
        <f t="shared" si="434"/>
        <v>0</v>
      </c>
      <c r="U297" s="116">
        <f t="shared" si="435"/>
        <v>0</v>
      </c>
      <c r="V297" s="116">
        <f t="shared" si="436"/>
        <v>0</v>
      </c>
      <c r="X297" s="115" t="str">
        <f t="shared" si="400"/>
        <v/>
      </c>
      <c r="Z297" s="112"/>
      <c r="AA297" s="112"/>
      <c r="AB297" s="112"/>
      <c r="AC297" s="112"/>
      <c r="AD297" s="112"/>
    </row>
    <row r="298" spans="1:30" ht="15.75" customHeight="1" outlineLevel="2" x14ac:dyDescent="0.35">
      <c r="A298" s="111"/>
      <c r="C298" s="111" t="s">
        <v>655</v>
      </c>
      <c r="D298" s="111" t="s">
        <v>656</v>
      </c>
      <c r="E298" s="112"/>
      <c r="F298" s="113"/>
      <c r="G298" s="114"/>
      <c r="H298" s="115"/>
      <c r="I298" s="115">
        <f t="shared" si="427"/>
        <v>0</v>
      </c>
      <c r="J298" s="115"/>
      <c r="K298" s="115"/>
      <c r="L298" s="115"/>
      <c r="M298" s="115">
        <f t="shared" si="428"/>
        <v>0</v>
      </c>
      <c r="N298" s="115">
        <f t="shared" si="429"/>
        <v>0</v>
      </c>
      <c r="O298" s="114">
        <f t="shared" si="430"/>
        <v>0</v>
      </c>
      <c r="P298" s="116">
        <f t="shared" si="431"/>
        <v>0</v>
      </c>
      <c r="Q298" s="116">
        <f t="shared" si="432"/>
        <v>0</v>
      </c>
      <c r="R298" s="116">
        <f t="shared" si="433"/>
        <v>0</v>
      </c>
      <c r="S298" s="116"/>
      <c r="T298" s="116">
        <f t="shared" si="434"/>
        <v>0</v>
      </c>
      <c r="U298" s="116">
        <f t="shared" si="435"/>
        <v>0</v>
      </c>
      <c r="V298" s="116">
        <f t="shared" si="436"/>
        <v>0</v>
      </c>
      <c r="X298" s="115" t="str">
        <f t="shared" si="400"/>
        <v/>
      </c>
      <c r="Z298" s="112"/>
      <c r="AA298" s="112"/>
      <c r="AB298" s="112"/>
      <c r="AC298" s="112"/>
      <c r="AD298" s="112"/>
    </row>
    <row r="299" spans="1:30" ht="15.75" customHeight="1" outlineLevel="2" x14ac:dyDescent="0.35">
      <c r="A299" s="111"/>
      <c r="C299" s="111" t="s">
        <v>657</v>
      </c>
      <c r="D299" s="111" t="s">
        <v>658</v>
      </c>
      <c r="E299" s="112"/>
      <c r="F299" s="113"/>
      <c r="G299" s="114"/>
      <c r="H299" s="115"/>
      <c r="I299" s="115">
        <f t="shared" si="427"/>
        <v>0</v>
      </c>
      <c r="J299" s="115"/>
      <c r="K299" s="115"/>
      <c r="L299" s="115"/>
      <c r="M299" s="115">
        <f t="shared" si="428"/>
        <v>0</v>
      </c>
      <c r="N299" s="115">
        <f t="shared" si="429"/>
        <v>0</v>
      </c>
      <c r="O299" s="114">
        <f t="shared" si="430"/>
        <v>0</v>
      </c>
      <c r="P299" s="116">
        <f t="shared" si="431"/>
        <v>0</v>
      </c>
      <c r="Q299" s="116">
        <f t="shared" si="432"/>
        <v>0</v>
      </c>
      <c r="R299" s="116">
        <f t="shared" si="433"/>
        <v>0</v>
      </c>
      <c r="S299" s="116"/>
      <c r="T299" s="116">
        <f t="shared" si="434"/>
        <v>0</v>
      </c>
      <c r="U299" s="116">
        <f t="shared" si="435"/>
        <v>0</v>
      </c>
      <c r="V299" s="116">
        <f t="shared" si="436"/>
        <v>0</v>
      </c>
      <c r="X299" s="115" t="str">
        <f t="shared" si="400"/>
        <v/>
      </c>
      <c r="Z299" s="112"/>
      <c r="AA299" s="112"/>
      <c r="AB299" s="112"/>
      <c r="AC299" s="112"/>
      <c r="AD299" s="112"/>
    </row>
    <row r="300" spans="1:30" ht="15.75" customHeight="1" outlineLevel="2" x14ac:dyDescent="0.35">
      <c r="A300" s="111"/>
      <c r="C300" s="111" t="s">
        <v>659</v>
      </c>
      <c r="D300" s="111" t="s">
        <v>660</v>
      </c>
      <c r="E300" s="112"/>
      <c r="F300" s="113"/>
      <c r="G300" s="114"/>
      <c r="H300" s="115"/>
      <c r="I300" s="115">
        <f t="shared" si="427"/>
        <v>0</v>
      </c>
      <c r="J300" s="115"/>
      <c r="K300" s="115"/>
      <c r="L300" s="115"/>
      <c r="M300" s="115">
        <f t="shared" si="428"/>
        <v>0</v>
      </c>
      <c r="N300" s="115">
        <f t="shared" si="429"/>
        <v>0</v>
      </c>
      <c r="O300" s="114">
        <f t="shared" si="430"/>
        <v>0</v>
      </c>
      <c r="P300" s="116">
        <f t="shared" si="431"/>
        <v>0</v>
      </c>
      <c r="Q300" s="116">
        <f t="shared" si="432"/>
        <v>0</v>
      </c>
      <c r="R300" s="116">
        <f t="shared" si="433"/>
        <v>0</v>
      </c>
      <c r="S300" s="116"/>
      <c r="T300" s="116">
        <f t="shared" si="434"/>
        <v>0</v>
      </c>
      <c r="U300" s="116">
        <f t="shared" si="435"/>
        <v>0</v>
      </c>
      <c r="V300" s="116">
        <f t="shared" si="436"/>
        <v>0</v>
      </c>
      <c r="X300" s="115" t="str">
        <f t="shared" si="400"/>
        <v/>
      </c>
      <c r="Z300" s="112"/>
      <c r="AA300" s="112"/>
      <c r="AB300" s="112"/>
      <c r="AC300" s="112"/>
      <c r="AD300" s="112"/>
    </row>
    <row r="301" spans="1:30" ht="15.75" customHeight="1" outlineLevel="2" x14ac:dyDescent="0.35">
      <c r="A301" s="111"/>
      <c r="C301" s="111" t="s">
        <v>661</v>
      </c>
      <c r="D301" s="111" t="s">
        <v>662</v>
      </c>
      <c r="E301" s="112"/>
      <c r="F301" s="113"/>
      <c r="G301" s="114"/>
      <c r="H301" s="115"/>
      <c r="I301" s="115">
        <f t="shared" si="427"/>
        <v>0</v>
      </c>
      <c r="J301" s="115"/>
      <c r="K301" s="115"/>
      <c r="L301" s="115"/>
      <c r="M301" s="115">
        <f t="shared" si="428"/>
        <v>0</v>
      </c>
      <c r="N301" s="115">
        <f t="shared" si="429"/>
        <v>0</v>
      </c>
      <c r="O301" s="114">
        <f t="shared" si="430"/>
        <v>0</v>
      </c>
      <c r="P301" s="116">
        <f t="shared" si="431"/>
        <v>0</v>
      </c>
      <c r="Q301" s="116">
        <f t="shared" si="432"/>
        <v>0</v>
      </c>
      <c r="R301" s="116">
        <f t="shared" si="433"/>
        <v>0</v>
      </c>
      <c r="S301" s="116"/>
      <c r="T301" s="116">
        <f t="shared" si="434"/>
        <v>0</v>
      </c>
      <c r="U301" s="116">
        <f t="shared" si="435"/>
        <v>0</v>
      </c>
      <c r="V301" s="116">
        <f t="shared" si="436"/>
        <v>0</v>
      </c>
      <c r="X301" s="115" t="str">
        <f t="shared" si="400"/>
        <v/>
      </c>
      <c r="Z301" s="112"/>
      <c r="AA301" s="112"/>
      <c r="AB301" s="112"/>
      <c r="AC301" s="112"/>
      <c r="AD301" s="112"/>
    </row>
    <row r="302" spans="1:30" ht="15.75" customHeight="1" outlineLevel="2" x14ac:dyDescent="0.35">
      <c r="A302" s="111"/>
      <c r="C302" s="111" t="s">
        <v>663</v>
      </c>
      <c r="D302" s="111" t="s">
        <v>664</v>
      </c>
      <c r="E302" s="112"/>
      <c r="F302" s="113"/>
      <c r="G302" s="114"/>
      <c r="H302" s="115"/>
      <c r="I302" s="115">
        <f t="shared" si="427"/>
        <v>0</v>
      </c>
      <c r="J302" s="115"/>
      <c r="K302" s="115"/>
      <c r="L302" s="115"/>
      <c r="M302" s="115">
        <f t="shared" si="428"/>
        <v>0</v>
      </c>
      <c r="N302" s="115">
        <f t="shared" si="429"/>
        <v>0</v>
      </c>
      <c r="O302" s="114">
        <f t="shared" si="430"/>
        <v>0</v>
      </c>
      <c r="P302" s="116">
        <f t="shared" si="431"/>
        <v>0</v>
      </c>
      <c r="Q302" s="116">
        <f t="shared" si="432"/>
        <v>0</v>
      </c>
      <c r="R302" s="116">
        <f t="shared" si="433"/>
        <v>0</v>
      </c>
      <c r="S302" s="116"/>
      <c r="T302" s="116">
        <f t="shared" si="434"/>
        <v>0</v>
      </c>
      <c r="U302" s="116">
        <f t="shared" si="435"/>
        <v>0</v>
      </c>
      <c r="V302" s="116">
        <f t="shared" si="436"/>
        <v>0</v>
      </c>
      <c r="X302" s="115" t="str">
        <f t="shared" si="400"/>
        <v/>
      </c>
      <c r="Z302" s="112"/>
      <c r="AA302" s="112"/>
      <c r="AB302" s="112"/>
      <c r="AC302" s="112"/>
      <c r="AD302" s="112"/>
    </row>
    <row r="303" spans="1:30" ht="15.75" customHeight="1" outlineLevel="1" x14ac:dyDescent="0.35">
      <c r="A303" s="118"/>
      <c r="C303" s="118" t="s">
        <v>665</v>
      </c>
      <c r="D303" s="118" t="s">
        <v>666</v>
      </c>
      <c r="E303" s="119"/>
      <c r="F303" s="120" t="str">
        <f>IF(E303&lt;&gt;0,O303/E303,"")</f>
        <v/>
      </c>
      <c r="G303" s="121"/>
      <c r="H303" s="122"/>
      <c r="I303" s="122"/>
      <c r="J303" s="122"/>
      <c r="K303" s="122"/>
      <c r="L303" s="122"/>
      <c r="M303" s="122"/>
      <c r="N303" s="122"/>
      <c r="O303" s="121">
        <f>SUBTOTAL(9,O304:O309)</f>
        <v>0</v>
      </c>
      <c r="P303" s="123">
        <f t="shared" ref="P303:V303" si="437">SUBTOTAL(9,P304:P309)</f>
        <v>0</v>
      </c>
      <c r="Q303" s="123">
        <f t="shared" si="437"/>
        <v>0</v>
      </c>
      <c r="R303" s="123">
        <f t="shared" si="437"/>
        <v>0</v>
      </c>
      <c r="S303" s="123">
        <f t="shared" si="437"/>
        <v>0</v>
      </c>
      <c r="T303" s="123">
        <f t="shared" si="437"/>
        <v>0</v>
      </c>
      <c r="U303" s="123">
        <f t="shared" ref="U303" si="438">SUBTOTAL(9,U304:U309)</f>
        <v>0</v>
      </c>
      <c r="V303" s="123">
        <f t="shared" si="437"/>
        <v>0</v>
      </c>
      <c r="X303" s="122" t="str">
        <f t="shared" si="400"/>
        <v/>
      </c>
      <c r="Z303" s="119"/>
      <c r="AA303" s="119"/>
      <c r="AB303" s="119"/>
      <c r="AC303" s="119"/>
      <c r="AD303" s="119"/>
    </row>
    <row r="304" spans="1:30" ht="15.75" customHeight="1" outlineLevel="2" x14ac:dyDescent="0.35">
      <c r="A304" s="111"/>
      <c r="C304" s="111" t="s">
        <v>667</v>
      </c>
      <c r="D304" s="111" t="s">
        <v>668</v>
      </c>
      <c r="E304" s="112"/>
      <c r="F304" s="113"/>
      <c r="G304" s="114"/>
      <c r="H304" s="115"/>
      <c r="I304" s="115">
        <f t="shared" ref="I304:I309" si="439">G304*H304</f>
        <v>0</v>
      </c>
      <c r="J304" s="115"/>
      <c r="K304" s="115"/>
      <c r="L304" s="115"/>
      <c r="M304" s="115">
        <f t="shared" ref="M304:M309" si="440">SUM(I304:L304)*M$5</f>
        <v>0</v>
      </c>
      <c r="N304" s="115">
        <f t="shared" ref="N304:N309" si="441">SUM(I304:M304)*N$5</f>
        <v>0</v>
      </c>
      <c r="O304" s="114">
        <f t="shared" ref="O304:O309" si="442">G304*E304</f>
        <v>0</v>
      </c>
      <c r="P304" s="116">
        <f t="shared" ref="P304:P309" si="443">O304*H304</f>
        <v>0</v>
      </c>
      <c r="Q304" s="116">
        <f t="shared" ref="Q304:Q309" si="444">J304*E304</f>
        <v>0</v>
      </c>
      <c r="R304" s="116">
        <f t="shared" ref="R304:R309" si="445">K304*E304</f>
        <v>0</v>
      </c>
      <c r="S304" s="116"/>
      <c r="T304" s="116">
        <f t="shared" ref="T304:T309" si="446">L304*E304</f>
        <v>0</v>
      </c>
      <c r="U304" s="116">
        <f t="shared" ref="U304:U309" si="447">E304*(M304+N304)</f>
        <v>0</v>
      </c>
      <c r="V304" s="116">
        <f t="shared" ref="V304:V309" si="448">SUM(P304:U304)</f>
        <v>0</v>
      </c>
      <c r="X304" s="115" t="str">
        <f t="shared" si="400"/>
        <v/>
      </c>
      <c r="Z304" s="112"/>
      <c r="AA304" s="112"/>
      <c r="AB304" s="112"/>
      <c r="AC304" s="112"/>
      <c r="AD304" s="112"/>
    </row>
    <row r="305" spans="1:30" ht="15.75" customHeight="1" outlineLevel="2" x14ac:dyDescent="0.35">
      <c r="A305" s="111"/>
      <c r="C305" s="111" t="s">
        <v>669</v>
      </c>
      <c r="D305" s="111" t="s">
        <v>670</v>
      </c>
      <c r="E305" s="112"/>
      <c r="F305" s="113"/>
      <c r="G305" s="114"/>
      <c r="H305" s="115"/>
      <c r="I305" s="115">
        <f t="shared" si="439"/>
        <v>0</v>
      </c>
      <c r="J305" s="115"/>
      <c r="K305" s="115"/>
      <c r="L305" s="115"/>
      <c r="M305" s="115">
        <f t="shared" si="440"/>
        <v>0</v>
      </c>
      <c r="N305" s="115">
        <f t="shared" si="441"/>
        <v>0</v>
      </c>
      <c r="O305" s="114">
        <f t="shared" si="442"/>
        <v>0</v>
      </c>
      <c r="P305" s="116">
        <f t="shared" si="443"/>
        <v>0</v>
      </c>
      <c r="Q305" s="116">
        <f t="shared" si="444"/>
        <v>0</v>
      </c>
      <c r="R305" s="116">
        <f t="shared" si="445"/>
        <v>0</v>
      </c>
      <c r="S305" s="116"/>
      <c r="T305" s="116">
        <f t="shared" si="446"/>
        <v>0</v>
      </c>
      <c r="U305" s="116">
        <f t="shared" si="447"/>
        <v>0</v>
      </c>
      <c r="V305" s="116">
        <f t="shared" si="448"/>
        <v>0</v>
      </c>
      <c r="X305" s="115" t="str">
        <f t="shared" si="400"/>
        <v/>
      </c>
      <c r="Z305" s="112"/>
      <c r="AA305" s="112"/>
      <c r="AB305" s="112"/>
      <c r="AC305" s="112"/>
      <c r="AD305" s="112"/>
    </row>
    <row r="306" spans="1:30" ht="15.75" customHeight="1" outlineLevel="2" x14ac:dyDescent="0.35">
      <c r="A306" s="111"/>
      <c r="C306" s="111" t="s">
        <v>671</v>
      </c>
      <c r="D306" s="111" t="s">
        <v>672</v>
      </c>
      <c r="E306" s="112"/>
      <c r="F306" s="113"/>
      <c r="G306" s="114"/>
      <c r="H306" s="115"/>
      <c r="I306" s="115">
        <f t="shared" si="439"/>
        <v>0</v>
      </c>
      <c r="J306" s="115"/>
      <c r="K306" s="115"/>
      <c r="L306" s="115"/>
      <c r="M306" s="115">
        <f t="shared" si="440"/>
        <v>0</v>
      </c>
      <c r="N306" s="115">
        <f t="shared" si="441"/>
        <v>0</v>
      </c>
      <c r="O306" s="114">
        <f t="shared" si="442"/>
        <v>0</v>
      </c>
      <c r="P306" s="116">
        <f t="shared" si="443"/>
        <v>0</v>
      </c>
      <c r="Q306" s="116">
        <f t="shared" si="444"/>
        <v>0</v>
      </c>
      <c r="R306" s="116">
        <f t="shared" si="445"/>
        <v>0</v>
      </c>
      <c r="S306" s="116"/>
      <c r="T306" s="116">
        <f t="shared" si="446"/>
        <v>0</v>
      </c>
      <c r="U306" s="116">
        <f t="shared" si="447"/>
        <v>0</v>
      </c>
      <c r="V306" s="116">
        <f t="shared" si="448"/>
        <v>0</v>
      </c>
      <c r="X306" s="115" t="str">
        <f t="shared" si="400"/>
        <v/>
      </c>
      <c r="Z306" s="112"/>
      <c r="AA306" s="112"/>
      <c r="AB306" s="112"/>
      <c r="AC306" s="112"/>
      <c r="AD306" s="112"/>
    </row>
    <row r="307" spans="1:30" ht="15.75" customHeight="1" outlineLevel="2" x14ac:dyDescent="0.35">
      <c r="A307" s="111"/>
      <c r="C307" s="111" t="s">
        <v>673</v>
      </c>
      <c r="D307" s="111" t="s">
        <v>674</v>
      </c>
      <c r="E307" s="112"/>
      <c r="F307" s="113"/>
      <c r="G307" s="114"/>
      <c r="H307" s="115"/>
      <c r="I307" s="115">
        <f t="shared" si="439"/>
        <v>0</v>
      </c>
      <c r="J307" s="115"/>
      <c r="K307" s="115"/>
      <c r="L307" s="115"/>
      <c r="M307" s="115">
        <f t="shared" si="440"/>
        <v>0</v>
      </c>
      <c r="N307" s="115">
        <f t="shared" si="441"/>
        <v>0</v>
      </c>
      <c r="O307" s="114">
        <f t="shared" si="442"/>
        <v>0</v>
      </c>
      <c r="P307" s="116">
        <f t="shared" si="443"/>
        <v>0</v>
      </c>
      <c r="Q307" s="116">
        <f t="shared" si="444"/>
        <v>0</v>
      </c>
      <c r="R307" s="116">
        <f t="shared" si="445"/>
        <v>0</v>
      </c>
      <c r="S307" s="116"/>
      <c r="T307" s="116">
        <f t="shared" si="446"/>
        <v>0</v>
      </c>
      <c r="U307" s="116">
        <f t="shared" si="447"/>
        <v>0</v>
      </c>
      <c r="V307" s="116">
        <f t="shared" si="448"/>
        <v>0</v>
      </c>
      <c r="X307" s="115" t="str">
        <f t="shared" si="400"/>
        <v/>
      </c>
      <c r="Z307" s="112"/>
      <c r="AA307" s="112"/>
      <c r="AB307" s="112"/>
      <c r="AC307" s="112"/>
      <c r="AD307" s="112"/>
    </row>
    <row r="308" spans="1:30" ht="15.75" customHeight="1" outlineLevel="2" x14ac:dyDescent="0.35">
      <c r="A308" s="111"/>
      <c r="C308" s="111" t="s">
        <v>675</v>
      </c>
      <c r="D308" s="111" t="s">
        <v>676</v>
      </c>
      <c r="E308" s="112"/>
      <c r="F308" s="113"/>
      <c r="G308" s="114"/>
      <c r="H308" s="115"/>
      <c r="I308" s="115">
        <f t="shared" si="439"/>
        <v>0</v>
      </c>
      <c r="J308" s="115"/>
      <c r="K308" s="115"/>
      <c r="L308" s="115"/>
      <c r="M308" s="115">
        <f t="shared" si="440"/>
        <v>0</v>
      </c>
      <c r="N308" s="115">
        <f t="shared" si="441"/>
        <v>0</v>
      </c>
      <c r="O308" s="114">
        <f t="shared" si="442"/>
        <v>0</v>
      </c>
      <c r="P308" s="116">
        <f t="shared" si="443"/>
        <v>0</v>
      </c>
      <c r="Q308" s="116">
        <f t="shared" si="444"/>
        <v>0</v>
      </c>
      <c r="R308" s="116">
        <f t="shared" si="445"/>
        <v>0</v>
      </c>
      <c r="S308" s="116"/>
      <c r="T308" s="116">
        <f t="shared" si="446"/>
        <v>0</v>
      </c>
      <c r="U308" s="116">
        <f t="shared" si="447"/>
        <v>0</v>
      </c>
      <c r="V308" s="116">
        <f t="shared" si="448"/>
        <v>0</v>
      </c>
      <c r="X308" s="115" t="str">
        <f t="shared" si="400"/>
        <v/>
      </c>
      <c r="Z308" s="112"/>
      <c r="AA308" s="112"/>
      <c r="AB308" s="112"/>
      <c r="AC308" s="112"/>
      <c r="AD308" s="112"/>
    </row>
    <row r="309" spans="1:30" ht="15.75" customHeight="1" outlineLevel="2" x14ac:dyDescent="0.35">
      <c r="A309" s="111"/>
      <c r="C309" s="111" t="s">
        <v>677</v>
      </c>
      <c r="D309" s="111" t="s">
        <v>678</v>
      </c>
      <c r="E309" s="112"/>
      <c r="F309" s="113"/>
      <c r="G309" s="114"/>
      <c r="H309" s="115"/>
      <c r="I309" s="115">
        <f t="shared" si="439"/>
        <v>0</v>
      </c>
      <c r="J309" s="115"/>
      <c r="K309" s="115"/>
      <c r="L309" s="115"/>
      <c r="M309" s="115">
        <f t="shared" si="440"/>
        <v>0</v>
      </c>
      <c r="N309" s="115">
        <f t="shared" si="441"/>
        <v>0</v>
      </c>
      <c r="O309" s="114">
        <f t="shared" si="442"/>
        <v>0</v>
      </c>
      <c r="P309" s="116">
        <f t="shared" si="443"/>
        <v>0</v>
      </c>
      <c r="Q309" s="116">
        <f t="shared" si="444"/>
        <v>0</v>
      </c>
      <c r="R309" s="116">
        <f t="shared" si="445"/>
        <v>0</v>
      </c>
      <c r="S309" s="116"/>
      <c r="T309" s="116">
        <f t="shared" si="446"/>
        <v>0</v>
      </c>
      <c r="U309" s="116">
        <f t="shared" si="447"/>
        <v>0</v>
      </c>
      <c r="V309" s="116">
        <f t="shared" si="448"/>
        <v>0</v>
      </c>
      <c r="X309" s="115" t="str">
        <f t="shared" si="400"/>
        <v/>
      </c>
      <c r="Z309" s="112"/>
      <c r="AA309" s="112"/>
      <c r="AB309" s="112"/>
      <c r="AC309" s="112"/>
      <c r="AD309" s="112"/>
    </row>
    <row r="310" spans="1:30" ht="15.75" customHeight="1" outlineLevel="1" x14ac:dyDescent="0.35">
      <c r="A310" s="118"/>
      <c r="C310" s="118" t="s">
        <v>679</v>
      </c>
      <c r="D310" s="118" t="s">
        <v>680</v>
      </c>
      <c r="E310" s="119"/>
      <c r="F310" s="120" t="str">
        <f>IF(E310&lt;&gt;0,O310/E310,"")</f>
        <v/>
      </c>
      <c r="G310" s="121"/>
      <c r="H310" s="122"/>
      <c r="I310" s="122"/>
      <c r="J310" s="122"/>
      <c r="K310" s="122"/>
      <c r="L310" s="122"/>
      <c r="M310" s="122"/>
      <c r="N310" s="122"/>
      <c r="O310" s="121">
        <f>SUBTOTAL(9,O311:O324)</f>
        <v>0</v>
      </c>
      <c r="P310" s="123">
        <f t="shared" ref="P310:V310" si="449">SUBTOTAL(9,P311:P324)</f>
        <v>0</v>
      </c>
      <c r="Q310" s="123">
        <f t="shared" si="449"/>
        <v>0</v>
      </c>
      <c r="R310" s="123">
        <f t="shared" si="449"/>
        <v>0</v>
      </c>
      <c r="S310" s="123">
        <f t="shared" si="449"/>
        <v>0</v>
      </c>
      <c r="T310" s="123">
        <f t="shared" si="449"/>
        <v>0</v>
      </c>
      <c r="U310" s="123">
        <f t="shared" ref="U310" si="450">SUBTOTAL(9,U311:U324)</f>
        <v>0</v>
      </c>
      <c r="V310" s="123">
        <f t="shared" si="449"/>
        <v>0</v>
      </c>
      <c r="X310" s="122" t="str">
        <f t="shared" si="400"/>
        <v/>
      </c>
      <c r="Z310" s="119"/>
      <c r="AA310" s="119"/>
      <c r="AB310" s="119"/>
      <c r="AC310" s="119"/>
      <c r="AD310" s="119"/>
    </row>
    <row r="311" spans="1:30" ht="15.75" customHeight="1" outlineLevel="2" x14ac:dyDescent="0.35">
      <c r="A311" s="117"/>
      <c r="C311" s="117" t="s">
        <v>681</v>
      </c>
      <c r="D311" s="117" t="s">
        <v>682</v>
      </c>
      <c r="E311" s="112"/>
      <c r="F311" s="113"/>
      <c r="G311" s="114"/>
      <c r="H311" s="115"/>
      <c r="I311" s="115">
        <f t="shared" ref="I311:I324" si="451">G311*H311</f>
        <v>0</v>
      </c>
      <c r="J311" s="115"/>
      <c r="K311" s="115"/>
      <c r="L311" s="115"/>
      <c r="M311" s="115">
        <f t="shared" ref="M311:M324" si="452">SUM(I311:L311)*M$5</f>
        <v>0</v>
      </c>
      <c r="N311" s="115">
        <f t="shared" ref="N311:N324" si="453">SUM(I311:M311)*N$5</f>
        <v>0</v>
      </c>
      <c r="O311" s="114">
        <f t="shared" ref="O311:O325" si="454">G311*E311</f>
        <v>0</v>
      </c>
      <c r="P311" s="116">
        <f t="shared" ref="P311:P325" si="455">O311*H311</f>
        <v>0</v>
      </c>
      <c r="Q311" s="116">
        <f t="shared" ref="Q311:Q325" si="456">J311*E311</f>
        <v>0</v>
      </c>
      <c r="R311" s="116">
        <f t="shared" ref="R311:R325" si="457">K311*E311</f>
        <v>0</v>
      </c>
      <c r="S311" s="116"/>
      <c r="T311" s="116">
        <f t="shared" ref="T311:T325" si="458">L311*E311</f>
        <v>0</v>
      </c>
      <c r="U311" s="116">
        <f t="shared" ref="U311:U325" si="459">E311*(M311+N311)</f>
        <v>0</v>
      </c>
      <c r="V311" s="116">
        <f t="shared" ref="V311:V325" si="460">SUM(P311:U311)</f>
        <v>0</v>
      </c>
      <c r="X311" s="115" t="str">
        <f t="shared" si="400"/>
        <v/>
      </c>
      <c r="Z311" s="112">
        <v>2014</v>
      </c>
      <c r="AA311" s="112" t="s">
        <v>79</v>
      </c>
      <c r="AB311" s="112"/>
      <c r="AC311" s="112"/>
      <c r="AD311" s="112"/>
    </row>
    <row r="312" spans="1:30" ht="15.75" customHeight="1" outlineLevel="2" x14ac:dyDescent="0.35">
      <c r="A312" s="111"/>
      <c r="C312" s="111" t="s">
        <v>683</v>
      </c>
      <c r="D312" s="111" t="s">
        <v>684</v>
      </c>
      <c r="E312" s="112"/>
      <c r="F312" s="113"/>
      <c r="G312" s="114"/>
      <c r="H312" s="115"/>
      <c r="I312" s="115">
        <f t="shared" ref="I312" si="461">G312*H312</f>
        <v>0</v>
      </c>
      <c r="J312" s="115"/>
      <c r="K312" s="115"/>
      <c r="L312" s="115"/>
      <c r="M312" s="115">
        <f t="shared" ref="M312" si="462">SUM(I312:L312)*M$5</f>
        <v>0</v>
      </c>
      <c r="N312" s="115">
        <f t="shared" ref="N312" si="463">SUM(I312:M312)*N$5</f>
        <v>0</v>
      </c>
      <c r="O312" s="114">
        <f t="shared" ref="O312" si="464">G312*E312</f>
        <v>0</v>
      </c>
      <c r="P312" s="116">
        <f t="shared" ref="P312" si="465">O312*H312</f>
        <v>0</v>
      </c>
      <c r="Q312" s="116">
        <f t="shared" ref="Q312" si="466">J312*E312</f>
        <v>0</v>
      </c>
      <c r="R312" s="116">
        <f t="shared" ref="R312" si="467">K312*E312</f>
        <v>0</v>
      </c>
      <c r="S312" s="116"/>
      <c r="T312" s="116">
        <f t="shared" ref="T312" si="468">L312*E312</f>
        <v>0</v>
      </c>
      <c r="U312" s="116">
        <f t="shared" ref="U312" si="469">E312*(M312+N312)</f>
        <v>0</v>
      </c>
      <c r="V312" s="116">
        <f t="shared" ref="V312" si="470">SUM(P312:U312)</f>
        <v>0</v>
      </c>
      <c r="X312" s="115" t="str">
        <f t="shared" ref="X312" si="471">IF(V312&lt;&gt;0,"x","")</f>
        <v/>
      </c>
      <c r="Z312" s="112"/>
      <c r="AA312" s="112"/>
      <c r="AB312" s="112"/>
      <c r="AC312" s="112"/>
      <c r="AD312" s="112"/>
    </row>
    <row r="313" spans="1:30" ht="15.75" customHeight="1" outlineLevel="2" x14ac:dyDescent="0.35">
      <c r="A313" s="111"/>
      <c r="C313" s="111" t="s">
        <v>685</v>
      </c>
      <c r="D313" s="111" t="s">
        <v>686</v>
      </c>
      <c r="E313" s="112"/>
      <c r="F313" s="113"/>
      <c r="G313" s="114"/>
      <c r="H313" s="115"/>
      <c r="I313" s="115">
        <f t="shared" si="451"/>
        <v>0</v>
      </c>
      <c r="J313" s="115"/>
      <c r="K313" s="115"/>
      <c r="L313" s="115"/>
      <c r="M313" s="115">
        <f t="shared" si="452"/>
        <v>0</v>
      </c>
      <c r="N313" s="115">
        <f t="shared" si="453"/>
        <v>0</v>
      </c>
      <c r="O313" s="114">
        <f t="shared" si="454"/>
        <v>0</v>
      </c>
      <c r="P313" s="116">
        <f t="shared" si="455"/>
        <v>0</v>
      </c>
      <c r="Q313" s="116">
        <f t="shared" si="456"/>
        <v>0</v>
      </c>
      <c r="R313" s="116">
        <f t="shared" si="457"/>
        <v>0</v>
      </c>
      <c r="S313" s="116"/>
      <c r="T313" s="116">
        <f t="shared" si="458"/>
        <v>0</v>
      </c>
      <c r="U313" s="116">
        <f t="shared" si="459"/>
        <v>0</v>
      </c>
      <c r="V313" s="116">
        <f t="shared" si="460"/>
        <v>0</v>
      </c>
      <c r="X313" s="115" t="str">
        <f t="shared" si="400"/>
        <v/>
      </c>
      <c r="Z313" s="112"/>
      <c r="AA313" s="112"/>
      <c r="AB313" s="112"/>
      <c r="AC313" s="112"/>
      <c r="AD313" s="112"/>
    </row>
    <row r="314" spans="1:30" ht="15.75" customHeight="1" outlineLevel="2" x14ac:dyDescent="0.35">
      <c r="A314" s="111"/>
      <c r="C314" s="111" t="s">
        <v>687</v>
      </c>
      <c r="D314" s="111" t="s">
        <v>688</v>
      </c>
      <c r="E314" s="112"/>
      <c r="F314" s="113"/>
      <c r="G314" s="114"/>
      <c r="H314" s="115"/>
      <c r="I314" s="115">
        <f t="shared" si="451"/>
        <v>0</v>
      </c>
      <c r="J314" s="115"/>
      <c r="K314" s="115"/>
      <c r="L314" s="115"/>
      <c r="M314" s="115">
        <f t="shared" si="452"/>
        <v>0</v>
      </c>
      <c r="N314" s="115">
        <f t="shared" si="453"/>
        <v>0</v>
      </c>
      <c r="O314" s="114">
        <f t="shared" si="454"/>
        <v>0</v>
      </c>
      <c r="P314" s="116">
        <f t="shared" si="455"/>
        <v>0</v>
      </c>
      <c r="Q314" s="116">
        <f t="shared" si="456"/>
        <v>0</v>
      </c>
      <c r="R314" s="116">
        <f t="shared" si="457"/>
        <v>0</v>
      </c>
      <c r="S314" s="116"/>
      <c r="T314" s="116">
        <f t="shared" si="458"/>
        <v>0</v>
      </c>
      <c r="U314" s="116">
        <f t="shared" si="459"/>
        <v>0</v>
      </c>
      <c r="V314" s="116">
        <f t="shared" si="460"/>
        <v>0</v>
      </c>
      <c r="X314" s="115" t="str">
        <f t="shared" si="400"/>
        <v/>
      </c>
      <c r="Z314" s="112"/>
      <c r="AA314" s="112"/>
      <c r="AB314" s="112"/>
      <c r="AC314" s="112"/>
      <c r="AD314" s="112"/>
    </row>
    <row r="315" spans="1:30" ht="15.75" customHeight="1" outlineLevel="2" x14ac:dyDescent="0.35">
      <c r="A315" s="111"/>
      <c r="C315" s="111" t="s">
        <v>689</v>
      </c>
      <c r="D315" s="111" t="s">
        <v>690</v>
      </c>
      <c r="E315" s="112"/>
      <c r="F315" s="113"/>
      <c r="G315" s="114"/>
      <c r="H315" s="115"/>
      <c r="I315" s="115">
        <f t="shared" si="451"/>
        <v>0</v>
      </c>
      <c r="J315" s="115"/>
      <c r="K315" s="115"/>
      <c r="L315" s="115"/>
      <c r="M315" s="115">
        <f t="shared" si="452"/>
        <v>0</v>
      </c>
      <c r="N315" s="115">
        <f t="shared" si="453"/>
        <v>0</v>
      </c>
      <c r="O315" s="114">
        <f t="shared" si="454"/>
        <v>0</v>
      </c>
      <c r="P315" s="116">
        <f t="shared" si="455"/>
        <v>0</v>
      </c>
      <c r="Q315" s="116">
        <f t="shared" si="456"/>
        <v>0</v>
      </c>
      <c r="R315" s="116">
        <f t="shared" si="457"/>
        <v>0</v>
      </c>
      <c r="S315" s="116"/>
      <c r="T315" s="116">
        <f t="shared" si="458"/>
        <v>0</v>
      </c>
      <c r="U315" s="116">
        <f t="shared" si="459"/>
        <v>0</v>
      </c>
      <c r="V315" s="116">
        <f t="shared" si="460"/>
        <v>0</v>
      </c>
      <c r="X315" s="115" t="str">
        <f t="shared" si="400"/>
        <v/>
      </c>
      <c r="Z315" s="112"/>
      <c r="AA315" s="112"/>
      <c r="AB315" s="112"/>
      <c r="AC315" s="112"/>
      <c r="AD315" s="112"/>
    </row>
    <row r="316" spans="1:30" ht="15.75" customHeight="1" outlineLevel="2" x14ac:dyDescent="0.35">
      <c r="A316" s="111"/>
      <c r="C316" s="111" t="s">
        <v>691</v>
      </c>
      <c r="D316" s="111" t="s">
        <v>692</v>
      </c>
      <c r="E316" s="112"/>
      <c r="F316" s="113"/>
      <c r="G316" s="114"/>
      <c r="H316" s="115"/>
      <c r="I316" s="115">
        <f t="shared" si="451"/>
        <v>0</v>
      </c>
      <c r="J316" s="115"/>
      <c r="K316" s="115"/>
      <c r="L316" s="115"/>
      <c r="M316" s="115">
        <f t="shared" si="452"/>
        <v>0</v>
      </c>
      <c r="N316" s="115">
        <f t="shared" si="453"/>
        <v>0</v>
      </c>
      <c r="O316" s="114">
        <f t="shared" si="454"/>
        <v>0</v>
      </c>
      <c r="P316" s="116">
        <f t="shared" si="455"/>
        <v>0</v>
      </c>
      <c r="Q316" s="116">
        <f t="shared" si="456"/>
        <v>0</v>
      </c>
      <c r="R316" s="116">
        <f t="shared" si="457"/>
        <v>0</v>
      </c>
      <c r="S316" s="116"/>
      <c r="T316" s="116">
        <f t="shared" si="458"/>
        <v>0</v>
      </c>
      <c r="U316" s="116">
        <f t="shared" si="459"/>
        <v>0</v>
      </c>
      <c r="V316" s="116">
        <f t="shared" si="460"/>
        <v>0</v>
      </c>
      <c r="X316" s="115" t="str">
        <f t="shared" si="400"/>
        <v/>
      </c>
      <c r="Z316" s="112"/>
      <c r="AA316" s="112"/>
      <c r="AB316" s="112"/>
      <c r="AC316" s="112"/>
      <c r="AD316" s="112"/>
    </row>
    <row r="317" spans="1:30" ht="15.75" customHeight="1" outlineLevel="2" x14ac:dyDescent="0.35">
      <c r="A317" s="111"/>
      <c r="C317" s="111" t="s">
        <v>693</v>
      </c>
      <c r="D317" s="111" t="s">
        <v>694</v>
      </c>
      <c r="E317" s="112"/>
      <c r="F317" s="113"/>
      <c r="G317" s="114"/>
      <c r="H317" s="115"/>
      <c r="I317" s="115">
        <f t="shared" si="451"/>
        <v>0</v>
      </c>
      <c r="J317" s="115"/>
      <c r="K317" s="115"/>
      <c r="L317" s="115"/>
      <c r="M317" s="115">
        <f t="shared" si="452"/>
        <v>0</v>
      </c>
      <c r="N317" s="115">
        <f t="shared" si="453"/>
        <v>0</v>
      </c>
      <c r="O317" s="114">
        <f t="shared" si="454"/>
        <v>0</v>
      </c>
      <c r="P317" s="116">
        <f t="shared" si="455"/>
        <v>0</v>
      </c>
      <c r="Q317" s="116">
        <f t="shared" si="456"/>
        <v>0</v>
      </c>
      <c r="R317" s="116">
        <f t="shared" si="457"/>
        <v>0</v>
      </c>
      <c r="S317" s="116"/>
      <c r="T317" s="116">
        <f t="shared" si="458"/>
        <v>0</v>
      </c>
      <c r="U317" s="116">
        <f t="shared" si="459"/>
        <v>0</v>
      </c>
      <c r="V317" s="116">
        <f t="shared" si="460"/>
        <v>0</v>
      </c>
      <c r="X317" s="115" t="str">
        <f t="shared" si="400"/>
        <v/>
      </c>
      <c r="Z317" s="112"/>
      <c r="AA317" s="112"/>
      <c r="AB317" s="112"/>
      <c r="AC317" s="112"/>
      <c r="AD317" s="112"/>
    </row>
    <row r="318" spans="1:30" ht="15.75" customHeight="1" outlineLevel="2" x14ac:dyDescent="0.35">
      <c r="A318" s="111"/>
      <c r="C318" s="111" t="s">
        <v>695</v>
      </c>
      <c r="D318" s="111" t="s">
        <v>696</v>
      </c>
      <c r="E318" s="112"/>
      <c r="F318" s="113"/>
      <c r="G318" s="114"/>
      <c r="H318" s="115"/>
      <c r="I318" s="115">
        <f t="shared" si="451"/>
        <v>0</v>
      </c>
      <c r="J318" s="115"/>
      <c r="K318" s="115"/>
      <c r="L318" s="115"/>
      <c r="M318" s="115">
        <f t="shared" si="452"/>
        <v>0</v>
      </c>
      <c r="N318" s="115">
        <f t="shared" si="453"/>
        <v>0</v>
      </c>
      <c r="O318" s="114">
        <f t="shared" si="454"/>
        <v>0</v>
      </c>
      <c r="P318" s="116">
        <f t="shared" si="455"/>
        <v>0</v>
      </c>
      <c r="Q318" s="116">
        <f t="shared" si="456"/>
        <v>0</v>
      </c>
      <c r="R318" s="116">
        <f t="shared" si="457"/>
        <v>0</v>
      </c>
      <c r="S318" s="116"/>
      <c r="T318" s="116">
        <f t="shared" si="458"/>
        <v>0</v>
      </c>
      <c r="U318" s="116">
        <f t="shared" si="459"/>
        <v>0</v>
      </c>
      <c r="V318" s="116">
        <f t="shared" si="460"/>
        <v>0</v>
      </c>
      <c r="X318" s="115" t="str">
        <f t="shared" si="400"/>
        <v/>
      </c>
      <c r="Z318" s="112"/>
      <c r="AA318" s="112"/>
      <c r="AB318" s="112"/>
      <c r="AC318" s="112"/>
      <c r="AD318" s="112"/>
    </row>
    <row r="319" spans="1:30" ht="15.75" customHeight="1" outlineLevel="2" x14ac:dyDescent="0.35">
      <c r="A319" s="111"/>
      <c r="C319" s="111" t="s">
        <v>697</v>
      </c>
      <c r="D319" s="111" t="s">
        <v>698</v>
      </c>
      <c r="E319" s="112"/>
      <c r="F319" s="113"/>
      <c r="G319" s="114"/>
      <c r="H319" s="115"/>
      <c r="I319" s="115">
        <f t="shared" si="451"/>
        <v>0</v>
      </c>
      <c r="J319" s="115"/>
      <c r="K319" s="115"/>
      <c r="L319" s="115"/>
      <c r="M319" s="115">
        <f t="shared" si="452"/>
        <v>0</v>
      </c>
      <c r="N319" s="115">
        <f t="shared" si="453"/>
        <v>0</v>
      </c>
      <c r="O319" s="114">
        <f t="shared" si="454"/>
        <v>0</v>
      </c>
      <c r="P319" s="116">
        <f t="shared" si="455"/>
        <v>0</v>
      </c>
      <c r="Q319" s="116">
        <f t="shared" si="456"/>
        <v>0</v>
      </c>
      <c r="R319" s="116">
        <f t="shared" si="457"/>
        <v>0</v>
      </c>
      <c r="S319" s="116"/>
      <c r="T319" s="116">
        <f t="shared" si="458"/>
        <v>0</v>
      </c>
      <c r="U319" s="116">
        <f t="shared" si="459"/>
        <v>0</v>
      </c>
      <c r="V319" s="116">
        <f t="shared" si="460"/>
        <v>0</v>
      </c>
      <c r="X319" s="115" t="str">
        <f t="shared" si="400"/>
        <v/>
      </c>
      <c r="Z319" s="112"/>
      <c r="AA319" s="112"/>
      <c r="AB319" s="112"/>
      <c r="AC319" s="112"/>
      <c r="AD319" s="112"/>
    </row>
    <row r="320" spans="1:30" ht="15.75" customHeight="1" outlineLevel="2" x14ac:dyDescent="0.35">
      <c r="A320" s="111"/>
      <c r="C320" s="111" t="s">
        <v>699</v>
      </c>
      <c r="D320" s="111" t="s">
        <v>700</v>
      </c>
      <c r="E320" s="112"/>
      <c r="F320" s="113"/>
      <c r="G320" s="114"/>
      <c r="H320" s="115"/>
      <c r="I320" s="115">
        <f t="shared" si="451"/>
        <v>0</v>
      </c>
      <c r="J320" s="115"/>
      <c r="K320" s="115"/>
      <c r="L320" s="115"/>
      <c r="M320" s="115">
        <f t="shared" si="452"/>
        <v>0</v>
      </c>
      <c r="N320" s="115">
        <f t="shared" si="453"/>
        <v>0</v>
      </c>
      <c r="O320" s="114">
        <f t="shared" si="454"/>
        <v>0</v>
      </c>
      <c r="P320" s="116">
        <f t="shared" si="455"/>
        <v>0</v>
      </c>
      <c r="Q320" s="116">
        <f t="shared" si="456"/>
        <v>0</v>
      </c>
      <c r="R320" s="116">
        <f t="shared" si="457"/>
        <v>0</v>
      </c>
      <c r="S320" s="116"/>
      <c r="T320" s="116">
        <f t="shared" si="458"/>
        <v>0</v>
      </c>
      <c r="U320" s="116">
        <f t="shared" si="459"/>
        <v>0</v>
      </c>
      <c r="V320" s="116">
        <f t="shared" si="460"/>
        <v>0</v>
      </c>
      <c r="X320" s="115" t="str">
        <f t="shared" si="400"/>
        <v/>
      </c>
      <c r="Z320" s="112"/>
      <c r="AA320" s="112"/>
      <c r="AB320" s="112"/>
      <c r="AC320" s="112"/>
      <c r="AD320" s="112"/>
    </row>
    <row r="321" spans="1:30" ht="15.75" customHeight="1" outlineLevel="2" x14ac:dyDescent="0.35">
      <c r="A321" s="111"/>
      <c r="C321" s="111" t="s">
        <v>701</v>
      </c>
      <c r="D321" s="111" t="s">
        <v>702</v>
      </c>
      <c r="E321" s="112"/>
      <c r="F321" s="113"/>
      <c r="G321" s="114"/>
      <c r="H321" s="115"/>
      <c r="I321" s="115">
        <f t="shared" si="451"/>
        <v>0</v>
      </c>
      <c r="J321" s="115"/>
      <c r="K321" s="115"/>
      <c r="L321" s="115"/>
      <c r="M321" s="115">
        <f t="shared" si="452"/>
        <v>0</v>
      </c>
      <c r="N321" s="115">
        <f t="shared" si="453"/>
        <v>0</v>
      </c>
      <c r="O321" s="114">
        <f t="shared" si="454"/>
        <v>0</v>
      </c>
      <c r="P321" s="116">
        <f t="shared" si="455"/>
        <v>0</v>
      </c>
      <c r="Q321" s="116">
        <f t="shared" si="456"/>
        <v>0</v>
      </c>
      <c r="R321" s="116">
        <f t="shared" si="457"/>
        <v>0</v>
      </c>
      <c r="S321" s="116"/>
      <c r="T321" s="116">
        <f t="shared" si="458"/>
        <v>0</v>
      </c>
      <c r="U321" s="116">
        <f t="shared" si="459"/>
        <v>0</v>
      </c>
      <c r="V321" s="116">
        <f t="shared" si="460"/>
        <v>0</v>
      </c>
      <c r="X321" s="115" t="str">
        <f t="shared" si="400"/>
        <v/>
      </c>
      <c r="Z321" s="112"/>
      <c r="AA321" s="112"/>
      <c r="AB321" s="112"/>
      <c r="AC321" s="112"/>
      <c r="AD321" s="112"/>
    </row>
    <row r="322" spans="1:30" ht="15.75" customHeight="1" outlineLevel="2" x14ac:dyDescent="0.35">
      <c r="A322" s="111"/>
      <c r="C322" s="111" t="s">
        <v>703</v>
      </c>
      <c r="D322" s="111" t="s">
        <v>704</v>
      </c>
      <c r="E322" s="112"/>
      <c r="F322" s="113"/>
      <c r="G322" s="114"/>
      <c r="H322" s="115"/>
      <c r="I322" s="115">
        <f t="shared" si="451"/>
        <v>0</v>
      </c>
      <c r="J322" s="115"/>
      <c r="K322" s="115"/>
      <c r="L322" s="115"/>
      <c r="M322" s="115">
        <f t="shared" si="452"/>
        <v>0</v>
      </c>
      <c r="N322" s="115">
        <f t="shared" si="453"/>
        <v>0</v>
      </c>
      <c r="O322" s="114">
        <f t="shared" si="454"/>
        <v>0</v>
      </c>
      <c r="P322" s="116">
        <f t="shared" si="455"/>
        <v>0</v>
      </c>
      <c r="Q322" s="116">
        <f t="shared" si="456"/>
        <v>0</v>
      </c>
      <c r="R322" s="116">
        <f t="shared" si="457"/>
        <v>0</v>
      </c>
      <c r="S322" s="116"/>
      <c r="T322" s="116">
        <f t="shared" si="458"/>
        <v>0</v>
      </c>
      <c r="U322" s="116">
        <f t="shared" si="459"/>
        <v>0</v>
      </c>
      <c r="V322" s="116">
        <f t="shared" si="460"/>
        <v>0</v>
      </c>
      <c r="X322" s="115" t="str">
        <f t="shared" si="400"/>
        <v/>
      </c>
      <c r="Z322" s="112"/>
      <c r="AA322" s="112"/>
      <c r="AB322" s="112"/>
      <c r="AC322" s="112"/>
      <c r="AD322" s="112"/>
    </row>
    <row r="323" spans="1:30" ht="15.75" customHeight="1" outlineLevel="2" x14ac:dyDescent="0.35">
      <c r="A323" s="117"/>
      <c r="C323" s="117" t="s">
        <v>705</v>
      </c>
      <c r="D323" s="117" t="s">
        <v>706</v>
      </c>
      <c r="E323" s="112"/>
      <c r="F323" s="113"/>
      <c r="G323" s="114"/>
      <c r="H323" s="115"/>
      <c r="I323" s="115">
        <f t="shared" ref="I323" si="472">G323*H323</f>
        <v>0</v>
      </c>
      <c r="J323" s="115"/>
      <c r="K323" s="115"/>
      <c r="L323" s="115"/>
      <c r="M323" s="115">
        <f t="shared" ref="M323" si="473">SUM(I323:L323)*M$5</f>
        <v>0</v>
      </c>
      <c r="N323" s="115">
        <f t="shared" ref="N323" si="474">SUM(I323:M323)*N$5</f>
        <v>0</v>
      </c>
      <c r="O323" s="114">
        <f t="shared" ref="O323" si="475">G323*E323</f>
        <v>0</v>
      </c>
      <c r="P323" s="116">
        <f t="shared" ref="P323" si="476">O323*H323</f>
        <v>0</v>
      </c>
      <c r="Q323" s="116">
        <f t="shared" ref="Q323" si="477">J323*E323</f>
        <v>0</v>
      </c>
      <c r="R323" s="116">
        <f t="shared" ref="R323" si="478">K323*E323</f>
        <v>0</v>
      </c>
      <c r="S323" s="116"/>
      <c r="T323" s="116">
        <f t="shared" ref="T323" si="479">L323*E323</f>
        <v>0</v>
      </c>
      <c r="U323" s="116">
        <f t="shared" ref="U323" si="480">E323*(M323+N323)</f>
        <v>0</v>
      </c>
      <c r="V323" s="116">
        <f t="shared" ref="V323" si="481">SUM(P323:U323)</f>
        <v>0</v>
      </c>
      <c r="X323" s="115" t="str">
        <f t="shared" ref="X323" si="482">IF(V323&lt;&gt;0,"x","")</f>
        <v/>
      </c>
      <c r="Z323" s="112">
        <v>2016</v>
      </c>
      <c r="AA323" s="112" t="s">
        <v>79</v>
      </c>
      <c r="AB323" s="112"/>
      <c r="AC323" s="112" t="s">
        <v>707</v>
      </c>
      <c r="AD323" s="112"/>
    </row>
    <row r="324" spans="1:30" ht="15.75" customHeight="1" outlineLevel="2" x14ac:dyDescent="0.35">
      <c r="A324" s="111"/>
      <c r="C324" s="111" t="s">
        <v>708</v>
      </c>
      <c r="D324" s="117" t="s">
        <v>709</v>
      </c>
      <c r="E324" s="112"/>
      <c r="F324" s="113"/>
      <c r="G324" s="114"/>
      <c r="H324" s="115"/>
      <c r="I324" s="115">
        <f t="shared" si="451"/>
        <v>0</v>
      </c>
      <c r="J324" s="115"/>
      <c r="K324" s="115"/>
      <c r="L324" s="115"/>
      <c r="M324" s="115">
        <f t="shared" si="452"/>
        <v>0</v>
      </c>
      <c r="N324" s="115">
        <f t="shared" si="453"/>
        <v>0</v>
      </c>
      <c r="O324" s="114">
        <f t="shared" si="454"/>
        <v>0</v>
      </c>
      <c r="P324" s="116">
        <f t="shared" si="455"/>
        <v>0</v>
      </c>
      <c r="Q324" s="116">
        <f t="shared" si="456"/>
        <v>0</v>
      </c>
      <c r="R324" s="116">
        <f t="shared" si="457"/>
        <v>0</v>
      </c>
      <c r="S324" s="116"/>
      <c r="T324" s="116">
        <f t="shared" si="458"/>
        <v>0</v>
      </c>
      <c r="U324" s="116">
        <f t="shared" si="459"/>
        <v>0</v>
      </c>
      <c r="V324" s="116">
        <f t="shared" si="460"/>
        <v>0</v>
      </c>
      <c r="X324" s="115" t="str">
        <f t="shared" si="400"/>
        <v/>
      </c>
      <c r="Z324" s="112">
        <v>2014</v>
      </c>
      <c r="AA324" s="112" t="s">
        <v>276</v>
      </c>
      <c r="AB324" s="112"/>
      <c r="AC324" s="112" t="s">
        <v>707</v>
      </c>
      <c r="AD324" s="112"/>
    </row>
    <row r="325" spans="1:30" ht="15.75" customHeight="1" outlineLevel="1" x14ac:dyDescent="0.35">
      <c r="A325" s="118"/>
      <c r="C325" s="118" t="s">
        <v>710</v>
      </c>
      <c r="D325" s="118" t="s">
        <v>711</v>
      </c>
      <c r="E325" s="119"/>
      <c r="F325" s="120"/>
      <c r="G325" s="121"/>
      <c r="H325" s="122"/>
      <c r="I325" s="122"/>
      <c r="J325" s="122"/>
      <c r="K325" s="122"/>
      <c r="L325" s="122"/>
      <c r="M325" s="122"/>
      <c r="N325" s="122"/>
      <c r="O325" s="121">
        <f t="shared" si="454"/>
        <v>0</v>
      </c>
      <c r="P325" s="123">
        <f t="shared" si="455"/>
        <v>0</v>
      </c>
      <c r="Q325" s="123">
        <f t="shared" si="456"/>
        <v>0</v>
      </c>
      <c r="R325" s="123">
        <f t="shared" si="457"/>
        <v>0</v>
      </c>
      <c r="S325" s="123"/>
      <c r="T325" s="123">
        <f t="shared" si="458"/>
        <v>0</v>
      </c>
      <c r="U325" s="123">
        <f t="shared" si="459"/>
        <v>0</v>
      </c>
      <c r="V325" s="123">
        <f t="shared" si="460"/>
        <v>0</v>
      </c>
      <c r="X325" s="122" t="str">
        <f t="shared" si="400"/>
        <v/>
      </c>
      <c r="Z325" s="119"/>
      <c r="AA325" s="119"/>
      <c r="AB325" s="119"/>
      <c r="AC325" s="119"/>
      <c r="AD325" s="119"/>
    </row>
    <row r="326" spans="1:30" ht="15.75" customHeight="1" outlineLevel="1" x14ac:dyDescent="0.35">
      <c r="A326" s="118"/>
      <c r="C326" s="118" t="s">
        <v>712</v>
      </c>
      <c r="D326" s="118" t="s">
        <v>713</v>
      </c>
      <c r="E326" s="119"/>
      <c r="F326" s="120" t="str">
        <f>IF(E326&lt;&gt;0,O326/E326,"")</f>
        <v/>
      </c>
      <c r="G326" s="121"/>
      <c r="H326" s="122"/>
      <c r="I326" s="122"/>
      <c r="J326" s="122"/>
      <c r="K326" s="122"/>
      <c r="L326" s="122"/>
      <c r="M326" s="122"/>
      <c r="N326" s="122"/>
      <c r="O326" s="121">
        <f>SUBTOTAL(9,O327:O331)</f>
        <v>0</v>
      </c>
      <c r="P326" s="123">
        <f t="shared" ref="P326:V326" si="483">SUBTOTAL(9,P327:P331)</f>
        <v>0</v>
      </c>
      <c r="Q326" s="123">
        <f t="shared" si="483"/>
        <v>0</v>
      </c>
      <c r="R326" s="123">
        <f t="shared" si="483"/>
        <v>0</v>
      </c>
      <c r="S326" s="123">
        <f t="shared" si="483"/>
        <v>0</v>
      </c>
      <c r="T326" s="123">
        <f t="shared" si="483"/>
        <v>0</v>
      </c>
      <c r="U326" s="123">
        <f t="shared" ref="U326" si="484">SUBTOTAL(9,U327:U331)</f>
        <v>0</v>
      </c>
      <c r="V326" s="123">
        <f t="shared" si="483"/>
        <v>0</v>
      </c>
      <c r="X326" s="122" t="str">
        <f t="shared" si="400"/>
        <v/>
      </c>
      <c r="Z326" s="119"/>
      <c r="AA326" s="119"/>
      <c r="AB326" s="119"/>
      <c r="AC326" s="119"/>
      <c r="AD326" s="119"/>
    </row>
    <row r="327" spans="1:30" ht="15.75" customHeight="1" outlineLevel="2" x14ac:dyDescent="0.35">
      <c r="A327" s="111"/>
      <c r="C327" s="111" t="s">
        <v>714</v>
      </c>
      <c r="D327" s="111" t="s">
        <v>715</v>
      </c>
      <c r="E327" s="112"/>
      <c r="F327" s="113"/>
      <c r="G327" s="114"/>
      <c r="H327" s="115"/>
      <c r="I327" s="115">
        <f t="shared" ref="I327:I331" si="485">G327*H327</f>
        <v>0</v>
      </c>
      <c r="J327" s="115"/>
      <c r="K327" s="115"/>
      <c r="L327" s="115"/>
      <c r="M327" s="115">
        <f t="shared" ref="M327:M331" si="486">SUM(I327:L327)*M$5</f>
        <v>0</v>
      </c>
      <c r="N327" s="115">
        <f t="shared" ref="N327:N331" si="487">SUM(I327:M327)*N$5</f>
        <v>0</v>
      </c>
      <c r="O327" s="114">
        <f t="shared" ref="O327:O331" si="488">G327*E327</f>
        <v>0</v>
      </c>
      <c r="P327" s="116">
        <f>O327*H327</f>
        <v>0</v>
      </c>
      <c r="Q327" s="116">
        <f t="shared" ref="Q327:Q331" si="489">J327*E327</f>
        <v>0</v>
      </c>
      <c r="R327" s="116">
        <f t="shared" ref="R327:R331" si="490">K327*E327</f>
        <v>0</v>
      </c>
      <c r="S327" s="116"/>
      <c r="T327" s="116">
        <f t="shared" ref="T327:T331" si="491">L327*E327</f>
        <v>0</v>
      </c>
      <c r="U327" s="116">
        <f t="shared" ref="U327:U331" si="492">E327*(M327+N327)</f>
        <v>0</v>
      </c>
      <c r="V327" s="116">
        <f t="shared" ref="V327:V331" si="493">SUM(P327:U327)</f>
        <v>0</v>
      </c>
      <c r="X327" s="115" t="str">
        <f t="shared" si="400"/>
        <v/>
      </c>
      <c r="Z327" s="112"/>
      <c r="AA327" s="112"/>
      <c r="AB327" s="112"/>
      <c r="AC327" s="112"/>
      <c r="AD327" s="112"/>
    </row>
    <row r="328" spans="1:30" ht="15.75" customHeight="1" outlineLevel="2" x14ac:dyDescent="0.35">
      <c r="A328" s="111"/>
      <c r="C328" s="111" t="s">
        <v>716</v>
      </c>
      <c r="D328" s="111" t="s">
        <v>717</v>
      </c>
      <c r="E328" s="112"/>
      <c r="F328" s="113"/>
      <c r="G328" s="114"/>
      <c r="H328" s="115"/>
      <c r="I328" s="115">
        <f t="shared" si="485"/>
        <v>0</v>
      </c>
      <c r="J328" s="115"/>
      <c r="K328" s="115"/>
      <c r="L328" s="115"/>
      <c r="M328" s="115">
        <f t="shared" si="486"/>
        <v>0</v>
      </c>
      <c r="N328" s="115">
        <f t="shared" si="487"/>
        <v>0</v>
      </c>
      <c r="O328" s="114">
        <f t="shared" si="488"/>
        <v>0</v>
      </c>
      <c r="P328" s="116">
        <f>O328*H328</f>
        <v>0</v>
      </c>
      <c r="Q328" s="116">
        <f t="shared" si="489"/>
        <v>0</v>
      </c>
      <c r="R328" s="116">
        <f t="shared" si="490"/>
        <v>0</v>
      </c>
      <c r="S328" s="116"/>
      <c r="T328" s="116">
        <f t="shared" si="491"/>
        <v>0</v>
      </c>
      <c r="U328" s="116">
        <f t="shared" si="492"/>
        <v>0</v>
      </c>
      <c r="V328" s="116">
        <f t="shared" si="493"/>
        <v>0</v>
      </c>
      <c r="X328" s="115" t="str">
        <f t="shared" si="400"/>
        <v/>
      </c>
      <c r="Z328" s="112"/>
      <c r="AA328" s="112"/>
      <c r="AB328" s="112"/>
      <c r="AC328" s="112"/>
      <c r="AD328" s="112"/>
    </row>
    <row r="329" spans="1:30" ht="15.75" customHeight="1" outlineLevel="2" x14ac:dyDescent="0.35">
      <c r="A329" s="111"/>
      <c r="C329" s="111" t="s">
        <v>718</v>
      </c>
      <c r="D329" s="111" t="s">
        <v>719</v>
      </c>
      <c r="E329" s="112"/>
      <c r="F329" s="113"/>
      <c r="G329" s="114"/>
      <c r="H329" s="115"/>
      <c r="I329" s="115">
        <f t="shared" si="485"/>
        <v>0</v>
      </c>
      <c r="J329" s="115"/>
      <c r="K329" s="115"/>
      <c r="L329" s="115"/>
      <c r="M329" s="115">
        <f t="shared" si="486"/>
        <v>0</v>
      </c>
      <c r="N329" s="115">
        <f t="shared" si="487"/>
        <v>0</v>
      </c>
      <c r="O329" s="114">
        <f t="shared" si="488"/>
        <v>0</v>
      </c>
      <c r="P329" s="116">
        <f>O329*H329</f>
        <v>0</v>
      </c>
      <c r="Q329" s="116">
        <f t="shared" si="489"/>
        <v>0</v>
      </c>
      <c r="R329" s="116">
        <f t="shared" si="490"/>
        <v>0</v>
      </c>
      <c r="S329" s="116"/>
      <c r="T329" s="116">
        <f t="shared" si="491"/>
        <v>0</v>
      </c>
      <c r="U329" s="116">
        <f t="shared" si="492"/>
        <v>0</v>
      </c>
      <c r="V329" s="116">
        <f t="shared" si="493"/>
        <v>0</v>
      </c>
      <c r="X329" s="115" t="str">
        <f t="shared" si="400"/>
        <v/>
      </c>
      <c r="Z329" s="112"/>
      <c r="AA329" s="112"/>
      <c r="AB329" s="112"/>
      <c r="AC329" s="112"/>
      <c r="AD329" s="112"/>
    </row>
    <row r="330" spans="1:30" ht="15.75" customHeight="1" outlineLevel="2" x14ac:dyDescent="0.35">
      <c r="A330" s="111"/>
      <c r="C330" s="111" t="s">
        <v>720</v>
      </c>
      <c r="D330" s="111" t="s">
        <v>721</v>
      </c>
      <c r="E330" s="112"/>
      <c r="F330" s="113"/>
      <c r="G330" s="114"/>
      <c r="H330" s="115"/>
      <c r="I330" s="115">
        <f t="shared" si="485"/>
        <v>0</v>
      </c>
      <c r="J330" s="115"/>
      <c r="K330" s="115"/>
      <c r="L330" s="115"/>
      <c r="M330" s="115">
        <f t="shared" si="486"/>
        <v>0</v>
      </c>
      <c r="N330" s="115">
        <f t="shared" si="487"/>
        <v>0</v>
      </c>
      <c r="O330" s="114">
        <f t="shared" si="488"/>
        <v>0</v>
      </c>
      <c r="P330" s="116">
        <f>O330*H330</f>
        <v>0</v>
      </c>
      <c r="Q330" s="116">
        <f t="shared" si="489"/>
        <v>0</v>
      </c>
      <c r="R330" s="116">
        <f t="shared" si="490"/>
        <v>0</v>
      </c>
      <c r="S330" s="116"/>
      <c r="T330" s="116">
        <f t="shared" si="491"/>
        <v>0</v>
      </c>
      <c r="U330" s="116">
        <f t="shared" si="492"/>
        <v>0</v>
      </c>
      <c r="V330" s="116">
        <f t="shared" si="493"/>
        <v>0</v>
      </c>
      <c r="X330" s="115" t="str">
        <f t="shared" si="400"/>
        <v/>
      </c>
      <c r="Z330" s="112"/>
      <c r="AA330" s="112"/>
      <c r="AB330" s="112"/>
      <c r="AC330" s="112"/>
      <c r="AD330" s="112"/>
    </row>
    <row r="331" spans="1:30" ht="15.75" customHeight="1" outlineLevel="2" x14ac:dyDescent="0.35">
      <c r="A331" s="111"/>
      <c r="C331" s="111" t="s">
        <v>722</v>
      </c>
      <c r="D331" s="111" t="s">
        <v>723</v>
      </c>
      <c r="E331" s="112"/>
      <c r="F331" s="113"/>
      <c r="G331" s="114"/>
      <c r="H331" s="115"/>
      <c r="I331" s="115">
        <f t="shared" si="485"/>
        <v>0</v>
      </c>
      <c r="J331" s="115"/>
      <c r="K331" s="115"/>
      <c r="L331" s="115"/>
      <c r="M331" s="115">
        <f t="shared" si="486"/>
        <v>0</v>
      </c>
      <c r="N331" s="115">
        <f t="shared" si="487"/>
        <v>0</v>
      </c>
      <c r="O331" s="114">
        <f t="shared" si="488"/>
        <v>0</v>
      </c>
      <c r="P331" s="116">
        <f>O331*H331</f>
        <v>0</v>
      </c>
      <c r="Q331" s="116">
        <f t="shared" si="489"/>
        <v>0</v>
      </c>
      <c r="R331" s="116">
        <f t="shared" si="490"/>
        <v>0</v>
      </c>
      <c r="S331" s="116"/>
      <c r="T331" s="116">
        <f t="shared" si="491"/>
        <v>0</v>
      </c>
      <c r="U331" s="116">
        <f t="shared" si="492"/>
        <v>0</v>
      </c>
      <c r="V331" s="116">
        <f t="shared" si="493"/>
        <v>0</v>
      </c>
      <c r="X331" s="115" t="str">
        <f t="shared" si="400"/>
        <v/>
      </c>
      <c r="Z331" s="112"/>
      <c r="AA331" s="112"/>
      <c r="AB331" s="112"/>
      <c r="AC331" s="112"/>
      <c r="AD331" s="112"/>
    </row>
    <row r="332" spans="1:30" ht="15.75" customHeight="1" outlineLevel="1" x14ac:dyDescent="0.35">
      <c r="A332" s="118"/>
      <c r="C332" s="118" t="s">
        <v>724</v>
      </c>
      <c r="D332" s="118" t="s">
        <v>725</v>
      </c>
      <c r="E332" s="119"/>
      <c r="F332" s="120" t="str">
        <f>IF(E332&lt;&gt;0,O332/E332,"")</f>
        <v/>
      </c>
      <c r="G332" s="121"/>
      <c r="H332" s="122"/>
      <c r="I332" s="122"/>
      <c r="J332" s="122"/>
      <c r="K332" s="122"/>
      <c r="L332" s="122"/>
      <c r="M332" s="122"/>
      <c r="N332" s="122"/>
      <c r="O332" s="121">
        <f>SUBTOTAL(9,O333:O335)</f>
        <v>0</v>
      </c>
      <c r="P332" s="123">
        <f t="shared" ref="P332:V332" si="494">SUBTOTAL(9,P333:P335)</f>
        <v>0</v>
      </c>
      <c r="Q332" s="123">
        <f t="shared" si="494"/>
        <v>0</v>
      </c>
      <c r="R332" s="123">
        <f t="shared" si="494"/>
        <v>0</v>
      </c>
      <c r="S332" s="123">
        <f t="shared" si="494"/>
        <v>0</v>
      </c>
      <c r="T332" s="123">
        <f t="shared" si="494"/>
        <v>0</v>
      </c>
      <c r="U332" s="123">
        <f t="shared" ref="U332" si="495">SUBTOTAL(9,U333:U335)</f>
        <v>0</v>
      </c>
      <c r="V332" s="123">
        <f t="shared" si="494"/>
        <v>0</v>
      </c>
      <c r="X332" s="122" t="str">
        <f t="shared" si="400"/>
        <v/>
      </c>
      <c r="Z332" s="119"/>
      <c r="AA332" s="119"/>
      <c r="AB332" s="119"/>
      <c r="AC332" s="119"/>
      <c r="AD332" s="119"/>
    </row>
    <row r="333" spans="1:30" ht="15.75" customHeight="1" outlineLevel="2" x14ac:dyDescent="0.35">
      <c r="A333" s="111"/>
      <c r="C333" s="111" t="s">
        <v>726</v>
      </c>
      <c r="D333" s="111" t="s">
        <v>727</v>
      </c>
      <c r="E333" s="112"/>
      <c r="F333" s="113"/>
      <c r="G333" s="114"/>
      <c r="H333" s="115"/>
      <c r="I333" s="115">
        <f t="shared" ref="I333:I335" si="496">G333*H333</f>
        <v>0</v>
      </c>
      <c r="J333" s="115"/>
      <c r="K333" s="115"/>
      <c r="L333" s="115"/>
      <c r="M333" s="115">
        <f t="shared" ref="M333:M335" si="497">SUM(I333:L333)*M$5</f>
        <v>0</v>
      </c>
      <c r="N333" s="115">
        <f t="shared" ref="N333:N335" si="498">SUM(I333:M333)*N$5</f>
        <v>0</v>
      </c>
      <c r="O333" s="114">
        <f t="shared" ref="O333:O335" si="499">G333*E333</f>
        <v>0</v>
      </c>
      <c r="P333" s="116">
        <f>O333*H333</f>
        <v>0</v>
      </c>
      <c r="Q333" s="116">
        <f t="shared" ref="Q333:Q335" si="500">J333*E333</f>
        <v>0</v>
      </c>
      <c r="R333" s="116">
        <f t="shared" ref="R333:R335" si="501">K333*E333</f>
        <v>0</v>
      </c>
      <c r="S333" s="116"/>
      <c r="T333" s="116">
        <f t="shared" ref="T333:T335" si="502">L333*E333</f>
        <v>0</v>
      </c>
      <c r="U333" s="116">
        <f t="shared" ref="U333:U335" si="503">E333*(M333+N333)</f>
        <v>0</v>
      </c>
      <c r="V333" s="116">
        <f t="shared" ref="V333:V335" si="504">SUM(P333:U333)</f>
        <v>0</v>
      </c>
      <c r="X333" s="115" t="str">
        <f t="shared" si="400"/>
        <v/>
      </c>
      <c r="Z333" s="112"/>
      <c r="AA333" s="112"/>
      <c r="AB333" s="112"/>
      <c r="AC333" s="112"/>
      <c r="AD333" s="112"/>
    </row>
    <row r="334" spans="1:30" ht="15.75" customHeight="1" outlineLevel="2" x14ac:dyDescent="0.35">
      <c r="A334" s="111"/>
      <c r="C334" s="111" t="s">
        <v>728</v>
      </c>
      <c r="D334" s="111" t="s">
        <v>729</v>
      </c>
      <c r="E334" s="112"/>
      <c r="F334" s="113"/>
      <c r="G334" s="114"/>
      <c r="H334" s="115"/>
      <c r="I334" s="115">
        <f t="shared" si="496"/>
        <v>0</v>
      </c>
      <c r="J334" s="115"/>
      <c r="K334" s="115"/>
      <c r="L334" s="115"/>
      <c r="M334" s="115">
        <f t="shared" si="497"/>
        <v>0</v>
      </c>
      <c r="N334" s="115">
        <f t="shared" si="498"/>
        <v>0</v>
      </c>
      <c r="O334" s="114">
        <f t="shared" si="499"/>
        <v>0</v>
      </c>
      <c r="P334" s="116">
        <f>O334*H334</f>
        <v>0</v>
      </c>
      <c r="Q334" s="116">
        <f t="shared" si="500"/>
        <v>0</v>
      </c>
      <c r="R334" s="116">
        <f t="shared" si="501"/>
        <v>0</v>
      </c>
      <c r="S334" s="116"/>
      <c r="T334" s="116">
        <f t="shared" si="502"/>
        <v>0</v>
      </c>
      <c r="U334" s="116">
        <f t="shared" si="503"/>
        <v>0</v>
      </c>
      <c r="V334" s="116">
        <f t="shared" si="504"/>
        <v>0</v>
      </c>
      <c r="X334" s="115" t="str">
        <f t="shared" si="400"/>
        <v/>
      </c>
      <c r="Z334" s="112"/>
      <c r="AA334" s="112"/>
      <c r="AB334" s="112"/>
      <c r="AC334" s="112"/>
      <c r="AD334" s="112"/>
    </row>
    <row r="335" spans="1:30" ht="15.75" customHeight="1" outlineLevel="2" x14ac:dyDescent="0.35">
      <c r="A335" s="111"/>
      <c r="C335" s="111" t="s">
        <v>730</v>
      </c>
      <c r="D335" s="111" t="s">
        <v>731</v>
      </c>
      <c r="E335" s="112"/>
      <c r="F335" s="113"/>
      <c r="G335" s="114"/>
      <c r="H335" s="115"/>
      <c r="I335" s="115">
        <f t="shared" si="496"/>
        <v>0</v>
      </c>
      <c r="J335" s="115"/>
      <c r="K335" s="115"/>
      <c r="L335" s="115"/>
      <c r="M335" s="115">
        <f t="shared" si="497"/>
        <v>0</v>
      </c>
      <c r="N335" s="115">
        <f t="shared" si="498"/>
        <v>0</v>
      </c>
      <c r="O335" s="114">
        <f t="shared" si="499"/>
        <v>0</v>
      </c>
      <c r="P335" s="116">
        <f>O335*H335</f>
        <v>0</v>
      </c>
      <c r="Q335" s="116">
        <f t="shared" si="500"/>
        <v>0</v>
      </c>
      <c r="R335" s="116">
        <f t="shared" si="501"/>
        <v>0</v>
      </c>
      <c r="S335" s="116"/>
      <c r="T335" s="116">
        <f t="shared" si="502"/>
        <v>0</v>
      </c>
      <c r="U335" s="116">
        <f t="shared" si="503"/>
        <v>0</v>
      </c>
      <c r="V335" s="116">
        <f t="shared" si="504"/>
        <v>0</v>
      </c>
      <c r="X335" s="115" t="str">
        <f t="shared" si="400"/>
        <v/>
      </c>
      <c r="Z335" s="112"/>
      <c r="AA335" s="112"/>
      <c r="AB335" s="112"/>
      <c r="AC335" s="112"/>
      <c r="AD335" s="112"/>
    </row>
    <row r="336" spans="1:30" ht="15.75" customHeight="1" outlineLevel="1" x14ac:dyDescent="0.35">
      <c r="A336" s="118"/>
      <c r="C336" s="118" t="s">
        <v>732</v>
      </c>
      <c r="D336" s="118" t="s">
        <v>733</v>
      </c>
      <c r="E336" s="119"/>
      <c r="F336" s="120" t="str">
        <f>IF(E336&lt;&gt;0,O336/E336,"")</f>
        <v/>
      </c>
      <c r="G336" s="121"/>
      <c r="H336" s="122"/>
      <c r="I336" s="122"/>
      <c r="J336" s="122"/>
      <c r="K336" s="122"/>
      <c r="L336" s="122"/>
      <c r="M336" s="122"/>
      <c r="N336" s="122"/>
      <c r="O336" s="121">
        <f>SUBTOTAL(9,O337:O345)</f>
        <v>0</v>
      </c>
      <c r="P336" s="123">
        <f t="shared" ref="P336:V336" si="505">SUBTOTAL(9,P337:P345)</f>
        <v>0</v>
      </c>
      <c r="Q336" s="123">
        <f t="shared" si="505"/>
        <v>0</v>
      </c>
      <c r="R336" s="123">
        <f t="shared" si="505"/>
        <v>0</v>
      </c>
      <c r="S336" s="123">
        <f t="shared" si="505"/>
        <v>0</v>
      </c>
      <c r="T336" s="123">
        <f t="shared" si="505"/>
        <v>0</v>
      </c>
      <c r="U336" s="123">
        <f t="shared" ref="U336" si="506">SUBTOTAL(9,U337:U345)</f>
        <v>0</v>
      </c>
      <c r="V336" s="123">
        <f t="shared" si="505"/>
        <v>0</v>
      </c>
      <c r="X336" s="122" t="str">
        <f t="shared" si="400"/>
        <v/>
      </c>
      <c r="Z336" s="119"/>
      <c r="AA336" s="119"/>
      <c r="AB336" s="119"/>
      <c r="AC336" s="119"/>
      <c r="AD336" s="119"/>
    </row>
    <row r="337" spans="1:30" ht="15.75" customHeight="1" outlineLevel="2" x14ac:dyDescent="0.35">
      <c r="A337" s="111"/>
      <c r="C337" s="111" t="s">
        <v>734</v>
      </c>
      <c r="D337" s="111" t="s">
        <v>735</v>
      </c>
      <c r="E337" s="112"/>
      <c r="F337" s="113"/>
      <c r="G337" s="114"/>
      <c r="H337" s="115"/>
      <c r="I337" s="115">
        <f t="shared" ref="I337:I345" si="507">G337*H337</f>
        <v>0</v>
      </c>
      <c r="J337" s="115"/>
      <c r="K337" s="115"/>
      <c r="L337" s="115"/>
      <c r="M337" s="115">
        <f t="shared" ref="M337:M345" si="508">SUM(I337:L337)*M$5</f>
        <v>0</v>
      </c>
      <c r="N337" s="115">
        <f t="shared" ref="N337:N345" si="509">SUM(I337:M337)*N$5</f>
        <v>0</v>
      </c>
      <c r="O337" s="114">
        <f t="shared" ref="O337:O345" si="510">G337*E337</f>
        <v>0</v>
      </c>
      <c r="P337" s="116">
        <f t="shared" ref="P337:P345" si="511">O337*H337</f>
        <v>0</v>
      </c>
      <c r="Q337" s="116">
        <f t="shared" ref="Q337:Q345" si="512">J337*E337</f>
        <v>0</v>
      </c>
      <c r="R337" s="116">
        <f t="shared" ref="R337:R345" si="513">K337*E337</f>
        <v>0</v>
      </c>
      <c r="S337" s="116"/>
      <c r="T337" s="116">
        <f t="shared" ref="T337:T345" si="514">L337*E337</f>
        <v>0</v>
      </c>
      <c r="U337" s="116">
        <f t="shared" ref="U337:U345" si="515">E337*(M337+N337)</f>
        <v>0</v>
      </c>
      <c r="V337" s="116">
        <f t="shared" ref="V337:V345" si="516">SUM(P337:U337)</f>
        <v>0</v>
      </c>
      <c r="X337" s="115" t="str">
        <f t="shared" si="400"/>
        <v/>
      </c>
      <c r="Z337" s="112"/>
      <c r="AA337" s="112"/>
      <c r="AB337" s="112"/>
      <c r="AC337" s="112"/>
      <c r="AD337" s="112"/>
    </row>
    <row r="338" spans="1:30" ht="15.75" customHeight="1" outlineLevel="2" x14ac:dyDescent="0.35">
      <c r="A338" s="111"/>
      <c r="C338" s="111" t="s">
        <v>736</v>
      </c>
      <c r="D338" s="111" t="s">
        <v>737</v>
      </c>
      <c r="E338" s="112"/>
      <c r="F338" s="113"/>
      <c r="G338" s="114"/>
      <c r="H338" s="115"/>
      <c r="I338" s="115">
        <f t="shared" si="507"/>
        <v>0</v>
      </c>
      <c r="J338" s="115"/>
      <c r="K338" s="115"/>
      <c r="L338" s="115"/>
      <c r="M338" s="115">
        <f t="shared" si="508"/>
        <v>0</v>
      </c>
      <c r="N338" s="115">
        <f t="shared" si="509"/>
        <v>0</v>
      </c>
      <c r="O338" s="114">
        <f t="shared" si="510"/>
        <v>0</v>
      </c>
      <c r="P338" s="116">
        <f t="shared" si="511"/>
        <v>0</v>
      </c>
      <c r="Q338" s="116">
        <f t="shared" si="512"/>
        <v>0</v>
      </c>
      <c r="R338" s="116">
        <f t="shared" si="513"/>
        <v>0</v>
      </c>
      <c r="S338" s="116"/>
      <c r="T338" s="116">
        <f t="shared" si="514"/>
        <v>0</v>
      </c>
      <c r="U338" s="116">
        <f t="shared" si="515"/>
        <v>0</v>
      </c>
      <c r="V338" s="116">
        <f t="shared" si="516"/>
        <v>0</v>
      </c>
      <c r="X338" s="115" t="str">
        <f t="shared" si="400"/>
        <v/>
      </c>
      <c r="Z338" s="112"/>
      <c r="AA338" s="112"/>
      <c r="AB338" s="112"/>
      <c r="AC338" s="112"/>
      <c r="AD338" s="112"/>
    </row>
    <row r="339" spans="1:30" ht="15.75" customHeight="1" outlineLevel="2" x14ac:dyDescent="0.35">
      <c r="A339" s="111"/>
      <c r="C339" s="111" t="s">
        <v>738</v>
      </c>
      <c r="D339" s="111" t="s">
        <v>739</v>
      </c>
      <c r="E339" s="112"/>
      <c r="F339" s="113"/>
      <c r="G339" s="114"/>
      <c r="H339" s="115"/>
      <c r="I339" s="115">
        <f t="shared" si="507"/>
        <v>0</v>
      </c>
      <c r="J339" s="115"/>
      <c r="K339" s="115"/>
      <c r="L339" s="115"/>
      <c r="M339" s="115">
        <f t="shared" si="508"/>
        <v>0</v>
      </c>
      <c r="N339" s="115">
        <f t="shared" si="509"/>
        <v>0</v>
      </c>
      <c r="O339" s="114">
        <f t="shared" si="510"/>
        <v>0</v>
      </c>
      <c r="P339" s="116">
        <f t="shared" si="511"/>
        <v>0</v>
      </c>
      <c r="Q339" s="116">
        <f t="shared" si="512"/>
        <v>0</v>
      </c>
      <c r="R339" s="116">
        <f t="shared" si="513"/>
        <v>0</v>
      </c>
      <c r="S339" s="116"/>
      <c r="T339" s="116">
        <f t="shared" si="514"/>
        <v>0</v>
      </c>
      <c r="U339" s="116">
        <f t="shared" si="515"/>
        <v>0</v>
      </c>
      <c r="V339" s="116">
        <f t="shared" si="516"/>
        <v>0</v>
      </c>
      <c r="X339" s="115" t="str">
        <f t="shared" si="400"/>
        <v/>
      </c>
      <c r="Z339" s="112"/>
      <c r="AA339" s="112"/>
      <c r="AB339" s="112"/>
      <c r="AC339" s="112"/>
      <c r="AD339" s="112"/>
    </row>
    <row r="340" spans="1:30" ht="15.75" customHeight="1" outlineLevel="2" x14ac:dyDescent="0.35">
      <c r="A340" s="111"/>
      <c r="C340" s="111" t="s">
        <v>740</v>
      </c>
      <c r="D340" s="111" t="s">
        <v>741</v>
      </c>
      <c r="E340" s="112"/>
      <c r="F340" s="113"/>
      <c r="G340" s="114"/>
      <c r="H340" s="115"/>
      <c r="I340" s="115">
        <f t="shared" si="507"/>
        <v>0</v>
      </c>
      <c r="J340" s="115"/>
      <c r="K340" s="115"/>
      <c r="L340" s="115"/>
      <c r="M340" s="115">
        <f t="shared" si="508"/>
        <v>0</v>
      </c>
      <c r="N340" s="115">
        <f t="shared" si="509"/>
        <v>0</v>
      </c>
      <c r="O340" s="114">
        <f t="shared" si="510"/>
        <v>0</v>
      </c>
      <c r="P340" s="116">
        <f t="shared" si="511"/>
        <v>0</v>
      </c>
      <c r="Q340" s="116">
        <f t="shared" si="512"/>
        <v>0</v>
      </c>
      <c r="R340" s="116">
        <f t="shared" si="513"/>
        <v>0</v>
      </c>
      <c r="S340" s="116"/>
      <c r="T340" s="116">
        <f t="shared" si="514"/>
        <v>0</v>
      </c>
      <c r="U340" s="116">
        <f t="shared" si="515"/>
        <v>0</v>
      </c>
      <c r="V340" s="116">
        <f t="shared" si="516"/>
        <v>0</v>
      </c>
      <c r="X340" s="115" t="str">
        <f t="shared" si="400"/>
        <v/>
      </c>
      <c r="Z340" s="112"/>
      <c r="AA340" s="112"/>
      <c r="AB340" s="112"/>
      <c r="AC340" s="112"/>
      <c r="AD340" s="112"/>
    </row>
    <row r="341" spans="1:30" ht="15.75" customHeight="1" outlineLevel="2" x14ac:dyDescent="0.35">
      <c r="A341" s="111"/>
      <c r="C341" s="111" t="s">
        <v>742</v>
      </c>
      <c r="D341" s="111" t="s">
        <v>743</v>
      </c>
      <c r="E341" s="112"/>
      <c r="F341" s="113"/>
      <c r="G341" s="114"/>
      <c r="H341" s="115"/>
      <c r="I341" s="115">
        <f t="shared" si="507"/>
        <v>0</v>
      </c>
      <c r="J341" s="115"/>
      <c r="K341" s="115"/>
      <c r="L341" s="115"/>
      <c r="M341" s="115">
        <f t="shared" si="508"/>
        <v>0</v>
      </c>
      <c r="N341" s="115">
        <f t="shared" si="509"/>
        <v>0</v>
      </c>
      <c r="O341" s="114">
        <f t="shared" si="510"/>
        <v>0</v>
      </c>
      <c r="P341" s="116">
        <f t="shared" si="511"/>
        <v>0</v>
      </c>
      <c r="Q341" s="116">
        <f t="shared" si="512"/>
        <v>0</v>
      </c>
      <c r="R341" s="116">
        <f t="shared" si="513"/>
        <v>0</v>
      </c>
      <c r="S341" s="116"/>
      <c r="T341" s="116">
        <f t="shared" si="514"/>
        <v>0</v>
      </c>
      <c r="U341" s="116">
        <f t="shared" si="515"/>
        <v>0</v>
      </c>
      <c r="V341" s="116">
        <f t="shared" si="516"/>
        <v>0</v>
      </c>
      <c r="X341" s="115" t="str">
        <f t="shared" si="400"/>
        <v/>
      </c>
      <c r="Z341" s="112"/>
      <c r="AA341" s="112"/>
      <c r="AB341" s="112"/>
      <c r="AC341" s="112"/>
      <c r="AD341" s="112"/>
    </row>
    <row r="342" spans="1:30" ht="15.75" customHeight="1" outlineLevel="2" x14ac:dyDescent="0.35">
      <c r="A342" s="111"/>
      <c r="C342" s="111" t="s">
        <v>744</v>
      </c>
      <c r="D342" s="111" t="s">
        <v>745</v>
      </c>
      <c r="E342" s="112"/>
      <c r="F342" s="113"/>
      <c r="G342" s="114"/>
      <c r="H342" s="115"/>
      <c r="I342" s="115">
        <f t="shared" si="507"/>
        <v>0</v>
      </c>
      <c r="J342" s="115"/>
      <c r="K342" s="115"/>
      <c r="L342" s="115"/>
      <c r="M342" s="115">
        <f t="shared" si="508"/>
        <v>0</v>
      </c>
      <c r="N342" s="115">
        <f t="shared" si="509"/>
        <v>0</v>
      </c>
      <c r="O342" s="114">
        <f t="shared" si="510"/>
        <v>0</v>
      </c>
      <c r="P342" s="116">
        <f t="shared" si="511"/>
        <v>0</v>
      </c>
      <c r="Q342" s="116">
        <f t="shared" si="512"/>
        <v>0</v>
      </c>
      <c r="R342" s="116">
        <f t="shared" si="513"/>
        <v>0</v>
      </c>
      <c r="S342" s="116"/>
      <c r="T342" s="116">
        <f t="shared" si="514"/>
        <v>0</v>
      </c>
      <c r="U342" s="116">
        <f t="shared" si="515"/>
        <v>0</v>
      </c>
      <c r="V342" s="116">
        <f t="shared" si="516"/>
        <v>0</v>
      </c>
      <c r="X342" s="115" t="str">
        <f t="shared" si="400"/>
        <v/>
      </c>
      <c r="Z342" s="112"/>
      <c r="AA342" s="112"/>
      <c r="AB342" s="112"/>
      <c r="AC342" s="112"/>
      <c r="AD342" s="112"/>
    </row>
    <row r="343" spans="1:30" ht="15.75" customHeight="1" outlineLevel="2" x14ac:dyDescent="0.35">
      <c r="A343" s="111"/>
      <c r="C343" s="111" t="s">
        <v>746</v>
      </c>
      <c r="D343" s="111" t="s">
        <v>747</v>
      </c>
      <c r="E343" s="112"/>
      <c r="F343" s="113"/>
      <c r="G343" s="114"/>
      <c r="H343" s="115"/>
      <c r="I343" s="115">
        <f t="shared" si="507"/>
        <v>0</v>
      </c>
      <c r="J343" s="115"/>
      <c r="K343" s="115"/>
      <c r="L343" s="115"/>
      <c r="M343" s="115">
        <f t="shared" si="508"/>
        <v>0</v>
      </c>
      <c r="N343" s="115">
        <f t="shared" si="509"/>
        <v>0</v>
      </c>
      <c r="O343" s="114">
        <f t="shared" si="510"/>
        <v>0</v>
      </c>
      <c r="P343" s="116">
        <f t="shared" si="511"/>
        <v>0</v>
      </c>
      <c r="Q343" s="116">
        <f t="shared" si="512"/>
        <v>0</v>
      </c>
      <c r="R343" s="116">
        <f t="shared" si="513"/>
        <v>0</v>
      </c>
      <c r="S343" s="116"/>
      <c r="T343" s="116">
        <f t="shared" si="514"/>
        <v>0</v>
      </c>
      <c r="U343" s="116">
        <f t="shared" si="515"/>
        <v>0</v>
      </c>
      <c r="V343" s="116">
        <f t="shared" si="516"/>
        <v>0</v>
      </c>
      <c r="X343" s="115" t="str">
        <f t="shared" si="400"/>
        <v/>
      </c>
      <c r="Z343" s="112"/>
      <c r="AA343" s="112"/>
      <c r="AB343" s="112"/>
      <c r="AC343" s="112"/>
      <c r="AD343" s="112"/>
    </row>
    <row r="344" spans="1:30" ht="15.75" customHeight="1" outlineLevel="2" x14ac:dyDescent="0.35">
      <c r="A344" s="111"/>
      <c r="C344" s="111" t="s">
        <v>748</v>
      </c>
      <c r="D344" s="111" t="s">
        <v>749</v>
      </c>
      <c r="E344" s="112"/>
      <c r="F344" s="113"/>
      <c r="G344" s="114"/>
      <c r="H344" s="115"/>
      <c r="I344" s="115">
        <f t="shared" si="507"/>
        <v>0</v>
      </c>
      <c r="J344" s="115"/>
      <c r="K344" s="115"/>
      <c r="L344" s="115"/>
      <c r="M344" s="115">
        <f t="shared" si="508"/>
        <v>0</v>
      </c>
      <c r="N344" s="115">
        <f t="shared" si="509"/>
        <v>0</v>
      </c>
      <c r="O344" s="114">
        <f t="shared" si="510"/>
        <v>0</v>
      </c>
      <c r="P344" s="116">
        <f t="shared" si="511"/>
        <v>0</v>
      </c>
      <c r="Q344" s="116">
        <f t="shared" si="512"/>
        <v>0</v>
      </c>
      <c r="R344" s="116">
        <f t="shared" si="513"/>
        <v>0</v>
      </c>
      <c r="S344" s="116"/>
      <c r="T344" s="116">
        <f t="shared" si="514"/>
        <v>0</v>
      </c>
      <c r="U344" s="116">
        <f t="shared" si="515"/>
        <v>0</v>
      </c>
      <c r="V344" s="116">
        <f t="shared" si="516"/>
        <v>0</v>
      </c>
      <c r="X344" s="115" t="str">
        <f t="shared" si="400"/>
        <v/>
      </c>
      <c r="Z344" s="112"/>
      <c r="AA344" s="112"/>
      <c r="AB344" s="112"/>
      <c r="AC344" s="112"/>
      <c r="AD344" s="112"/>
    </row>
    <row r="345" spans="1:30" ht="15.75" customHeight="1" outlineLevel="2" x14ac:dyDescent="0.35">
      <c r="A345" s="111"/>
      <c r="C345" s="111" t="s">
        <v>750</v>
      </c>
      <c r="D345" s="111" t="s">
        <v>751</v>
      </c>
      <c r="E345" s="112"/>
      <c r="F345" s="113"/>
      <c r="G345" s="114"/>
      <c r="H345" s="115"/>
      <c r="I345" s="115">
        <f t="shared" si="507"/>
        <v>0</v>
      </c>
      <c r="J345" s="115"/>
      <c r="K345" s="115"/>
      <c r="L345" s="115"/>
      <c r="M345" s="115">
        <f t="shared" si="508"/>
        <v>0</v>
      </c>
      <c r="N345" s="115">
        <f t="shared" si="509"/>
        <v>0</v>
      </c>
      <c r="O345" s="114">
        <f t="shared" si="510"/>
        <v>0</v>
      </c>
      <c r="P345" s="116">
        <f t="shared" si="511"/>
        <v>0</v>
      </c>
      <c r="Q345" s="116">
        <f t="shared" si="512"/>
        <v>0</v>
      </c>
      <c r="R345" s="116">
        <f t="shared" si="513"/>
        <v>0</v>
      </c>
      <c r="S345" s="116"/>
      <c r="T345" s="116">
        <f t="shared" si="514"/>
        <v>0</v>
      </c>
      <c r="U345" s="116">
        <f t="shared" si="515"/>
        <v>0</v>
      </c>
      <c r="V345" s="116">
        <f t="shared" si="516"/>
        <v>0</v>
      </c>
      <c r="X345" s="115" t="str">
        <f t="shared" si="400"/>
        <v/>
      </c>
      <c r="Z345" s="112"/>
      <c r="AA345" s="112"/>
      <c r="AB345" s="112"/>
      <c r="AC345" s="112"/>
      <c r="AD345" s="112"/>
    </row>
    <row r="346" spans="1:30" ht="15.75" customHeight="1" outlineLevel="1" x14ac:dyDescent="0.35">
      <c r="A346" s="118"/>
      <c r="C346" s="118" t="s">
        <v>752</v>
      </c>
      <c r="D346" s="118" t="s">
        <v>753</v>
      </c>
      <c r="E346" s="119"/>
      <c r="F346" s="120" t="str">
        <f>IF(E346&lt;&gt;0,O346/E346,"")</f>
        <v/>
      </c>
      <c r="G346" s="121"/>
      <c r="H346" s="122"/>
      <c r="I346" s="122"/>
      <c r="J346" s="122"/>
      <c r="K346" s="122"/>
      <c r="L346" s="122"/>
      <c r="M346" s="122"/>
      <c r="N346" s="122"/>
      <c r="O346" s="121">
        <f>SUBTOTAL(9,O347:O352)</f>
        <v>0</v>
      </c>
      <c r="P346" s="123">
        <f t="shared" ref="P346:V346" si="517">SUBTOTAL(9,P347:P352)</f>
        <v>0</v>
      </c>
      <c r="Q346" s="123">
        <f t="shared" si="517"/>
        <v>0</v>
      </c>
      <c r="R346" s="123">
        <f t="shared" si="517"/>
        <v>0</v>
      </c>
      <c r="S346" s="123">
        <f t="shared" si="517"/>
        <v>0</v>
      </c>
      <c r="T346" s="123">
        <f t="shared" si="517"/>
        <v>0</v>
      </c>
      <c r="U346" s="123">
        <f t="shared" ref="U346" si="518">SUBTOTAL(9,U347:U352)</f>
        <v>0</v>
      </c>
      <c r="V346" s="123">
        <f t="shared" si="517"/>
        <v>0</v>
      </c>
      <c r="X346" s="122" t="str">
        <f t="shared" ref="X346:X409" si="519">IF(V346&lt;&gt;0,"x","")</f>
        <v/>
      </c>
      <c r="Z346" s="119"/>
      <c r="AA346" s="119"/>
      <c r="AB346" s="119"/>
      <c r="AC346" s="119"/>
      <c r="AD346" s="119"/>
    </row>
    <row r="347" spans="1:30" ht="15.75" customHeight="1" outlineLevel="2" x14ac:dyDescent="0.35">
      <c r="A347" s="111"/>
      <c r="C347" s="111" t="s">
        <v>754</v>
      </c>
      <c r="D347" s="111" t="s">
        <v>755</v>
      </c>
      <c r="E347" s="112"/>
      <c r="F347" s="113"/>
      <c r="G347" s="114"/>
      <c r="H347" s="115"/>
      <c r="I347" s="115">
        <f t="shared" ref="I347:I352" si="520">G347*H347</f>
        <v>0</v>
      </c>
      <c r="J347" s="115"/>
      <c r="K347" s="115"/>
      <c r="L347" s="115"/>
      <c r="M347" s="115">
        <f t="shared" ref="M347:M352" si="521">SUM(I347:L347)*M$5</f>
        <v>0</v>
      </c>
      <c r="N347" s="115">
        <f t="shared" ref="N347:N352" si="522">SUM(I347:M347)*N$5</f>
        <v>0</v>
      </c>
      <c r="O347" s="114">
        <f t="shared" ref="O347:O353" si="523">G347*E347</f>
        <v>0</v>
      </c>
      <c r="P347" s="116">
        <f t="shared" ref="P347:P353" si="524">O347*H347</f>
        <v>0</v>
      </c>
      <c r="Q347" s="116">
        <f t="shared" ref="Q347:Q353" si="525">J347*E347</f>
        <v>0</v>
      </c>
      <c r="R347" s="116">
        <f t="shared" ref="R347:R353" si="526">K347*E347</f>
        <v>0</v>
      </c>
      <c r="S347" s="116"/>
      <c r="T347" s="116">
        <f t="shared" ref="T347:T353" si="527">L347*E347</f>
        <v>0</v>
      </c>
      <c r="U347" s="116">
        <f t="shared" ref="U347:U353" si="528">E347*(M347+N347)</f>
        <v>0</v>
      </c>
      <c r="V347" s="116">
        <f t="shared" ref="V347:V353" si="529">SUM(P347:U347)</f>
        <v>0</v>
      </c>
      <c r="X347" s="115" t="str">
        <f t="shared" si="519"/>
        <v/>
      </c>
      <c r="Z347" s="112"/>
      <c r="AA347" s="112"/>
      <c r="AB347" s="112"/>
      <c r="AC347" s="112"/>
      <c r="AD347" s="112"/>
    </row>
    <row r="348" spans="1:30" ht="15.75" customHeight="1" outlineLevel="2" x14ac:dyDescent="0.35">
      <c r="A348" s="111"/>
      <c r="C348" s="111" t="s">
        <v>756</v>
      </c>
      <c r="D348" s="111" t="s">
        <v>757</v>
      </c>
      <c r="E348" s="112"/>
      <c r="F348" s="113"/>
      <c r="G348" s="114"/>
      <c r="H348" s="115"/>
      <c r="I348" s="115">
        <f t="shared" si="520"/>
        <v>0</v>
      </c>
      <c r="J348" s="115"/>
      <c r="K348" s="115"/>
      <c r="L348" s="115"/>
      <c r="M348" s="115">
        <f t="shared" si="521"/>
        <v>0</v>
      </c>
      <c r="N348" s="115">
        <f t="shared" si="522"/>
        <v>0</v>
      </c>
      <c r="O348" s="114">
        <f t="shared" si="523"/>
        <v>0</v>
      </c>
      <c r="P348" s="116">
        <f t="shared" si="524"/>
        <v>0</v>
      </c>
      <c r="Q348" s="116">
        <f t="shared" si="525"/>
        <v>0</v>
      </c>
      <c r="R348" s="116">
        <f t="shared" si="526"/>
        <v>0</v>
      </c>
      <c r="S348" s="116"/>
      <c r="T348" s="116">
        <f t="shared" si="527"/>
        <v>0</v>
      </c>
      <c r="U348" s="116">
        <f t="shared" si="528"/>
        <v>0</v>
      </c>
      <c r="V348" s="116">
        <f t="shared" si="529"/>
        <v>0</v>
      </c>
      <c r="X348" s="115" t="str">
        <f t="shared" si="519"/>
        <v/>
      </c>
      <c r="Z348" s="112"/>
      <c r="AA348" s="112"/>
      <c r="AB348" s="112"/>
      <c r="AC348" s="112"/>
      <c r="AD348" s="112"/>
    </row>
    <row r="349" spans="1:30" ht="15.75" customHeight="1" outlineLevel="2" x14ac:dyDescent="0.35">
      <c r="A349" s="111"/>
      <c r="C349" s="111" t="s">
        <v>758</v>
      </c>
      <c r="D349" s="111" t="s">
        <v>759</v>
      </c>
      <c r="E349" s="112"/>
      <c r="F349" s="113"/>
      <c r="G349" s="114"/>
      <c r="H349" s="115"/>
      <c r="I349" s="115">
        <f t="shared" si="520"/>
        <v>0</v>
      </c>
      <c r="J349" s="115"/>
      <c r="K349" s="115"/>
      <c r="L349" s="115"/>
      <c r="M349" s="115">
        <f t="shared" si="521"/>
        <v>0</v>
      </c>
      <c r="N349" s="115">
        <f t="shared" si="522"/>
        <v>0</v>
      </c>
      <c r="O349" s="114">
        <f t="shared" si="523"/>
        <v>0</v>
      </c>
      <c r="P349" s="116">
        <f t="shared" si="524"/>
        <v>0</v>
      </c>
      <c r="Q349" s="116">
        <f t="shared" si="525"/>
        <v>0</v>
      </c>
      <c r="R349" s="116">
        <f t="shared" si="526"/>
        <v>0</v>
      </c>
      <c r="S349" s="116"/>
      <c r="T349" s="116">
        <f t="shared" si="527"/>
        <v>0</v>
      </c>
      <c r="U349" s="116">
        <f t="shared" si="528"/>
        <v>0</v>
      </c>
      <c r="V349" s="116">
        <f t="shared" si="529"/>
        <v>0</v>
      </c>
      <c r="X349" s="115" t="str">
        <f t="shared" si="519"/>
        <v/>
      </c>
      <c r="Z349" s="112"/>
      <c r="AA349" s="112"/>
      <c r="AB349" s="112"/>
      <c r="AC349" s="112"/>
      <c r="AD349" s="112"/>
    </row>
    <row r="350" spans="1:30" ht="15.75" customHeight="1" outlineLevel="2" x14ac:dyDescent="0.35">
      <c r="A350" s="111"/>
      <c r="C350" s="111" t="s">
        <v>760</v>
      </c>
      <c r="D350" s="111" t="s">
        <v>761</v>
      </c>
      <c r="E350" s="112"/>
      <c r="F350" s="113"/>
      <c r="G350" s="114"/>
      <c r="H350" s="115"/>
      <c r="I350" s="115">
        <f t="shared" si="520"/>
        <v>0</v>
      </c>
      <c r="J350" s="115"/>
      <c r="K350" s="115"/>
      <c r="L350" s="115"/>
      <c r="M350" s="115">
        <f t="shared" si="521"/>
        <v>0</v>
      </c>
      <c r="N350" s="115">
        <f t="shared" si="522"/>
        <v>0</v>
      </c>
      <c r="O350" s="114">
        <f t="shared" si="523"/>
        <v>0</v>
      </c>
      <c r="P350" s="116">
        <f t="shared" si="524"/>
        <v>0</v>
      </c>
      <c r="Q350" s="116">
        <f t="shared" si="525"/>
        <v>0</v>
      </c>
      <c r="R350" s="116">
        <f t="shared" si="526"/>
        <v>0</v>
      </c>
      <c r="S350" s="116"/>
      <c r="T350" s="116">
        <f t="shared" si="527"/>
        <v>0</v>
      </c>
      <c r="U350" s="116">
        <f t="shared" si="528"/>
        <v>0</v>
      </c>
      <c r="V350" s="116">
        <f t="shared" si="529"/>
        <v>0</v>
      </c>
      <c r="X350" s="115" t="str">
        <f t="shared" si="519"/>
        <v/>
      </c>
      <c r="Z350" s="112"/>
      <c r="AA350" s="112"/>
      <c r="AB350" s="112"/>
      <c r="AC350" s="112"/>
      <c r="AD350" s="112"/>
    </row>
    <row r="351" spans="1:30" ht="15.75" customHeight="1" outlineLevel="2" x14ac:dyDescent="0.35">
      <c r="A351" s="111"/>
      <c r="C351" s="111" t="s">
        <v>762</v>
      </c>
      <c r="D351" s="111" t="s">
        <v>763</v>
      </c>
      <c r="E351" s="112"/>
      <c r="F351" s="113"/>
      <c r="G351" s="114"/>
      <c r="H351" s="115"/>
      <c r="I351" s="115">
        <f t="shared" si="520"/>
        <v>0</v>
      </c>
      <c r="J351" s="115"/>
      <c r="K351" s="115"/>
      <c r="L351" s="115"/>
      <c r="M351" s="115">
        <f t="shared" si="521"/>
        <v>0</v>
      </c>
      <c r="N351" s="115">
        <f t="shared" si="522"/>
        <v>0</v>
      </c>
      <c r="O351" s="114">
        <f t="shared" si="523"/>
        <v>0</v>
      </c>
      <c r="P351" s="116">
        <f t="shared" si="524"/>
        <v>0</v>
      </c>
      <c r="Q351" s="116">
        <f t="shared" si="525"/>
        <v>0</v>
      </c>
      <c r="R351" s="116">
        <f t="shared" si="526"/>
        <v>0</v>
      </c>
      <c r="S351" s="116"/>
      <c r="T351" s="116">
        <f t="shared" si="527"/>
        <v>0</v>
      </c>
      <c r="U351" s="116">
        <f t="shared" si="528"/>
        <v>0</v>
      </c>
      <c r="V351" s="116">
        <f t="shared" si="529"/>
        <v>0</v>
      </c>
      <c r="X351" s="115" t="str">
        <f t="shared" si="519"/>
        <v/>
      </c>
      <c r="Z351" s="112"/>
      <c r="AA351" s="112"/>
      <c r="AB351" s="112"/>
      <c r="AC351" s="112"/>
      <c r="AD351" s="112"/>
    </row>
    <row r="352" spans="1:30" ht="15.75" customHeight="1" outlineLevel="2" x14ac:dyDescent="0.35">
      <c r="A352" s="111"/>
      <c r="C352" s="111" t="s">
        <v>764</v>
      </c>
      <c r="D352" s="111" t="s">
        <v>765</v>
      </c>
      <c r="E352" s="112"/>
      <c r="F352" s="113"/>
      <c r="G352" s="114"/>
      <c r="H352" s="115"/>
      <c r="I352" s="115">
        <f t="shared" si="520"/>
        <v>0</v>
      </c>
      <c r="J352" s="115"/>
      <c r="K352" s="115"/>
      <c r="L352" s="115"/>
      <c r="M352" s="115">
        <f t="shared" si="521"/>
        <v>0</v>
      </c>
      <c r="N352" s="115">
        <f t="shared" si="522"/>
        <v>0</v>
      </c>
      <c r="O352" s="114">
        <f t="shared" si="523"/>
        <v>0</v>
      </c>
      <c r="P352" s="116">
        <f t="shared" si="524"/>
        <v>0</v>
      </c>
      <c r="Q352" s="116">
        <f t="shared" si="525"/>
        <v>0</v>
      </c>
      <c r="R352" s="116">
        <f t="shared" si="526"/>
        <v>0</v>
      </c>
      <c r="S352" s="116"/>
      <c r="T352" s="116">
        <f t="shared" si="527"/>
        <v>0</v>
      </c>
      <c r="U352" s="116">
        <f t="shared" si="528"/>
        <v>0</v>
      </c>
      <c r="V352" s="116">
        <f t="shared" si="529"/>
        <v>0</v>
      </c>
      <c r="X352" s="115" t="str">
        <f t="shared" si="519"/>
        <v/>
      </c>
      <c r="Z352" s="112"/>
      <c r="AA352" s="112"/>
      <c r="AB352" s="112"/>
      <c r="AC352" s="112"/>
      <c r="AD352" s="112"/>
    </row>
    <row r="353" spans="1:30" ht="15.75" customHeight="1" outlineLevel="1" x14ac:dyDescent="0.35">
      <c r="A353" s="118"/>
      <c r="C353" s="118" t="s">
        <v>766</v>
      </c>
      <c r="D353" s="118" t="s">
        <v>767</v>
      </c>
      <c r="E353" s="119"/>
      <c r="F353" s="120"/>
      <c r="G353" s="121"/>
      <c r="H353" s="122"/>
      <c r="I353" s="122"/>
      <c r="J353" s="122"/>
      <c r="K353" s="122"/>
      <c r="L353" s="122"/>
      <c r="M353" s="122"/>
      <c r="N353" s="122"/>
      <c r="O353" s="121">
        <f t="shared" si="523"/>
        <v>0</v>
      </c>
      <c r="P353" s="123">
        <f t="shared" si="524"/>
        <v>0</v>
      </c>
      <c r="Q353" s="123">
        <f t="shared" si="525"/>
        <v>0</v>
      </c>
      <c r="R353" s="123">
        <f t="shared" si="526"/>
        <v>0</v>
      </c>
      <c r="S353" s="123"/>
      <c r="T353" s="123">
        <f t="shared" si="527"/>
        <v>0</v>
      </c>
      <c r="U353" s="123">
        <f t="shared" si="528"/>
        <v>0</v>
      </c>
      <c r="V353" s="123">
        <f t="shared" si="529"/>
        <v>0</v>
      </c>
      <c r="X353" s="122" t="str">
        <f t="shared" si="519"/>
        <v/>
      </c>
      <c r="Z353" s="119"/>
      <c r="AA353" s="119"/>
      <c r="AB353" s="119"/>
      <c r="AC353" s="119"/>
      <c r="AD353" s="119"/>
    </row>
    <row r="354" spans="1:30" ht="15.75" customHeight="1" outlineLevel="1" x14ac:dyDescent="0.35">
      <c r="A354" s="118"/>
      <c r="C354" s="118" t="s">
        <v>768</v>
      </c>
      <c r="D354" s="118" t="s">
        <v>769</v>
      </c>
      <c r="E354" s="119"/>
      <c r="F354" s="120" t="str">
        <f>IF(E354&lt;&gt;0,O354/E354,"")</f>
        <v/>
      </c>
      <c r="G354" s="121"/>
      <c r="H354" s="122"/>
      <c r="I354" s="122"/>
      <c r="J354" s="122"/>
      <c r="K354" s="122"/>
      <c r="L354" s="122"/>
      <c r="M354" s="122"/>
      <c r="N354" s="122"/>
      <c r="O354" s="121">
        <f>SUBTOTAL(9,O355:O362)</f>
        <v>0</v>
      </c>
      <c r="P354" s="123">
        <f t="shared" ref="P354:V354" si="530">SUBTOTAL(9,P355:P362)</f>
        <v>0</v>
      </c>
      <c r="Q354" s="123">
        <f t="shared" si="530"/>
        <v>0</v>
      </c>
      <c r="R354" s="123">
        <f t="shared" si="530"/>
        <v>0</v>
      </c>
      <c r="S354" s="123">
        <f t="shared" si="530"/>
        <v>0</v>
      </c>
      <c r="T354" s="123">
        <f t="shared" si="530"/>
        <v>0</v>
      </c>
      <c r="U354" s="123">
        <f t="shared" ref="U354" si="531">SUBTOTAL(9,U355:U362)</f>
        <v>0</v>
      </c>
      <c r="V354" s="123">
        <f t="shared" si="530"/>
        <v>0</v>
      </c>
      <c r="X354" s="122" t="str">
        <f t="shared" si="519"/>
        <v/>
      </c>
      <c r="Z354" s="119"/>
      <c r="AA354" s="119"/>
      <c r="AB354" s="119"/>
      <c r="AC354" s="119"/>
      <c r="AD354" s="119"/>
    </row>
    <row r="355" spans="1:30" ht="15.75" customHeight="1" outlineLevel="2" x14ac:dyDescent="0.35">
      <c r="A355" s="111"/>
      <c r="C355" s="111" t="s">
        <v>770</v>
      </c>
      <c r="D355" s="111" t="s">
        <v>771</v>
      </c>
      <c r="E355" s="112"/>
      <c r="F355" s="113"/>
      <c r="G355" s="114"/>
      <c r="H355" s="115"/>
      <c r="I355" s="115">
        <f t="shared" ref="I355:I362" si="532">G355*H355</f>
        <v>0</v>
      </c>
      <c r="J355" s="115"/>
      <c r="K355" s="115"/>
      <c r="L355" s="115"/>
      <c r="M355" s="115">
        <f t="shared" ref="M355:M362" si="533">SUM(I355:L355)*M$5</f>
        <v>0</v>
      </c>
      <c r="N355" s="115">
        <f t="shared" ref="N355:N362" si="534">SUM(I355:M355)*N$5</f>
        <v>0</v>
      </c>
      <c r="O355" s="114">
        <f t="shared" ref="O355:O362" si="535">G355*E355</f>
        <v>0</v>
      </c>
      <c r="P355" s="116">
        <f t="shared" ref="P355:P362" si="536">O355*H355</f>
        <v>0</v>
      </c>
      <c r="Q355" s="116">
        <f t="shared" ref="Q355:Q362" si="537">J355*E355</f>
        <v>0</v>
      </c>
      <c r="R355" s="116">
        <f t="shared" ref="R355:R362" si="538">K355*E355</f>
        <v>0</v>
      </c>
      <c r="S355" s="116"/>
      <c r="T355" s="116">
        <f t="shared" ref="T355:T362" si="539">L355*E355</f>
        <v>0</v>
      </c>
      <c r="U355" s="116">
        <f t="shared" ref="U355:U362" si="540">E355*(M355+N355)</f>
        <v>0</v>
      </c>
      <c r="V355" s="116">
        <f t="shared" ref="V355:V362" si="541">SUM(P355:U355)</f>
        <v>0</v>
      </c>
      <c r="X355" s="115" t="str">
        <f t="shared" si="519"/>
        <v/>
      </c>
      <c r="Z355" s="112"/>
      <c r="AA355" s="112"/>
      <c r="AB355" s="112"/>
      <c r="AC355" s="112"/>
      <c r="AD355" s="112"/>
    </row>
    <row r="356" spans="1:30" ht="15.75" customHeight="1" outlineLevel="2" x14ac:dyDescent="0.35">
      <c r="A356" s="111"/>
      <c r="C356" s="111" t="s">
        <v>772</v>
      </c>
      <c r="D356" s="111" t="s">
        <v>773</v>
      </c>
      <c r="E356" s="112"/>
      <c r="F356" s="113"/>
      <c r="G356" s="114"/>
      <c r="H356" s="115"/>
      <c r="I356" s="115">
        <f t="shared" si="532"/>
        <v>0</v>
      </c>
      <c r="J356" s="115"/>
      <c r="K356" s="115"/>
      <c r="L356" s="115"/>
      <c r="M356" s="115">
        <f t="shared" si="533"/>
        <v>0</v>
      </c>
      <c r="N356" s="115">
        <f t="shared" si="534"/>
        <v>0</v>
      </c>
      <c r="O356" s="114">
        <f t="shared" si="535"/>
        <v>0</v>
      </c>
      <c r="P356" s="116">
        <f t="shared" si="536"/>
        <v>0</v>
      </c>
      <c r="Q356" s="116">
        <f t="shared" si="537"/>
        <v>0</v>
      </c>
      <c r="R356" s="116">
        <f t="shared" si="538"/>
        <v>0</v>
      </c>
      <c r="S356" s="116"/>
      <c r="T356" s="116">
        <f t="shared" si="539"/>
        <v>0</v>
      </c>
      <c r="U356" s="116">
        <f t="shared" si="540"/>
        <v>0</v>
      </c>
      <c r="V356" s="116">
        <f t="shared" si="541"/>
        <v>0</v>
      </c>
      <c r="X356" s="115" t="str">
        <f t="shared" si="519"/>
        <v/>
      </c>
      <c r="Z356" s="112"/>
      <c r="AA356" s="112"/>
      <c r="AB356" s="112"/>
      <c r="AC356" s="112"/>
      <c r="AD356" s="112"/>
    </row>
    <row r="357" spans="1:30" ht="15.75" customHeight="1" outlineLevel="2" x14ac:dyDescent="0.35">
      <c r="A357" s="111"/>
      <c r="C357" s="111" t="s">
        <v>774</v>
      </c>
      <c r="D357" s="111" t="s">
        <v>775</v>
      </c>
      <c r="E357" s="112"/>
      <c r="F357" s="113"/>
      <c r="G357" s="114"/>
      <c r="H357" s="115"/>
      <c r="I357" s="115">
        <f t="shared" si="532"/>
        <v>0</v>
      </c>
      <c r="J357" s="115"/>
      <c r="K357" s="115"/>
      <c r="L357" s="115"/>
      <c r="M357" s="115">
        <f t="shared" si="533"/>
        <v>0</v>
      </c>
      <c r="N357" s="115">
        <f t="shared" si="534"/>
        <v>0</v>
      </c>
      <c r="O357" s="114">
        <f t="shared" si="535"/>
        <v>0</v>
      </c>
      <c r="P357" s="116">
        <f t="shared" si="536"/>
        <v>0</v>
      </c>
      <c r="Q357" s="116">
        <f t="shared" si="537"/>
        <v>0</v>
      </c>
      <c r="R357" s="116">
        <f t="shared" si="538"/>
        <v>0</v>
      </c>
      <c r="S357" s="116"/>
      <c r="T357" s="116">
        <f t="shared" si="539"/>
        <v>0</v>
      </c>
      <c r="U357" s="116">
        <f t="shared" si="540"/>
        <v>0</v>
      </c>
      <c r="V357" s="116">
        <f t="shared" si="541"/>
        <v>0</v>
      </c>
      <c r="X357" s="115" t="str">
        <f t="shared" si="519"/>
        <v/>
      </c>
      <c r="Z357" s="112"/>
      <c r="AA357" s="112"/>
      <c r="AB357" s="112"/>
      <c r="AC357" s="112"/>
      <c r="AD357" s="112"/>
    </row>
    <row r="358" spans="1:30" ht="15.75" customHeight="1" outlineLevel="2" x14ac:dyDescent="0.35">
      <c r="A358" s="111"/>
      <c r="C358" s="111" t="s">
        <v>776</v>
      </c>
      <c r="D358" s="111" t="s">
        <v>777</v>
      </c>
      <c r="E358" s="112"/>
      <c r="F358" s="113"/>
      <c r="G358" s="114"/>
      <c r="H358" s="115"/>
      <c r="I358" s="115">
        <f t="shared" si="532"/>
        <v>0</v>
      </c>
      <c r="J358" s="115"/>
      <c r="K358" s="115"/>
      <c r="L358" s="115"/>
      <c r="M358" s="115">
        <f t="shared" si="533"/>
        <v>0</v>
      </c>
      <c r="N358" s="115">
        <f t="shared" si="534"/>
        <v>0</v>
      </c>
      <c r="O358" s="114">
        <f t="shared" si="535"/>
        <v>0</v>
      </c>
      <c r="P358" s="116">
        <f t="shared" si="536"/>
        <v>0</v>
      </c>
      <c r="Q358" s="116">
        <f t="shared" si="537"/>
        <v>0</v>
      </c>
      <c r="R358" s="116">
        <f t="shared" si="538"/>
        <v>0</v>
      </c>
      <c r="S358" s="116"/>
      <c r="T358" s="116">
        <f t="shared" si="539"/>
        <v>0</v>
      </c>
      <c r="U358" s="116">
        <f t="shared" si="540"/>
        <v>0</v>
      </c>
      <c r="V358" s="116">
        <f t="shared" si="541"/>
        <v>0</v>
      </c>
      <c r="X358" s="115" t="str">
        <f t="shared" si="519"/>
        <v/>
      </c>
      <c r="Z358" s="112"/>
      <c r="AA358" s="112"/>
      <c r="AB358" s="112"/>
      <c r="AC358" s="112"/>
      <c r="AD358" s="112"/>
    </row>
    <row r="359" spans="1:30" ht="15.75" customHeight="1" outlineLevel="2" x14ac:dyDescent="0.35">
      <c r="A359" s="111"/>
      <c r="C359" s="111" t="s">
        <v>778</v>
      </c>
      <c r="D359" s="111" t="s">
        <v>779</v>
      </c>
      <c r="E359" s="112"/>
      <c r="F359" s="113"/>
      <c r="G359" s="114"/>
      <c r="H359" s="115"/>
      <c r="I359" s="115">
        <f t="shared" si="532"/>
        <v>0</v>
      </c>
      <c r="J359" s="115"/>
      <c r="K359" s="115"/>
      <c r="L359" s="115"/>
      <c r="M359" s="115">
        <f t="shared" si="533"/>
        <v>0</v>
      </c>
      <c r="N359" s="115">
        <f t="shared" si="534"/>
        <v>0</v>
      </c>
      <c r="O359" s="114">
        <f t="shared" si="535"/>
        <v>0</v>
      </c>
      <c r="P359" s="116">
        <f t="shared" si="536"/>
        <v>0</v>
      </c>
      <c r="Q359" s="116">
        <f t="shared" si="537"/>
        <v>0</v>
      </c>
      <c r="R359" s="116">
        <f t="shared" si="538"/>
        <v>0</v>
      </c>
      <c r="S359" s="116"/>
      <c r="T359" s="116">
        <f t="shared" si="539"/>
        <v>0</v>
      </c>
      <c r="U359" s="116">
        <f t="shared" si="540"/>
        <v>0</v>
      </c>
      <c r="V359" s="116">
        <f t="shared" si="541"/>
        <v>0</v>
      </c>
      <c r="X359" s="115" t="str">
        <f t="shared" si="519"/>
        <v/>
      </c>
      <c r="Z359" s="112"/>
      <c r="AA359" s="112"/>
      <c r="AB359" s="112"/>
      <c r="AC359" s="112"/>
      <c r="AD359" s="112"/>
    </row>
    <row r="360" spans="1:30" ht="15.75" customHeight="1" outlineLevel="2" x14ac:dyDescent="0.35">
      <c r="A360" s="111"/>
      <c r="C360" s="111" t="s">
        <v>780</v>
      </c>
      <c r="D360" s="111" t="s">
        <v>781</v>
      </c>
      <c r="E360" s="112"/>
      <c r="F360" s="113"/>
      <c r="G360" s="114"/>
      <c r="H360" s="115"/>
      <c r="I360" s="115">
        <f t="shared" si="532"/>
        <v>0</v>
      </c>
      <c r="J360" s="115"/>
      <c r="K360" s="115"/>
      <c r="L360" s="115"/>
      <c r="M360" s="115">
        <f t="shared" si="533"/>
        <v>0</v>
      </c>
      <c r="N360" s="115">
        <f t="shared" si="534"/>
        <v>0</v>
      </c>
      <c r="O360" s="114">
        <f t="shared" si="535"/>
        <v>0</v>
      </c>
      <c r="P360" s="116">
        <f t="shared" si="536"/>
        <v>0</v>
      </c>
      <c r="Q360" s="116">
        <f t="shared" si="537"/>
        <v>0</v>
      </c>
      <c r="R360" s="116">
        <f t="shared" si="538"/>
        <v>0</v>
      </c>
      <c r="S360" s="116"/>
      <c r="T360" s="116">
        <f t="shared" si="539"/>
        <v>0</v>
      </c>
      <c r="U360" s="116">
        <f t="shared" si="540"/>
        <v>0</v>
      </c>
      <c r="V360" s="116">
        <f t="shared" si="541"/>
        <v>0</v>
      </c>
      <c r="X360" s="115" t="str">
        <f t="shared" si="519"/>
        <v/>
      </c>
      <c r="Z360" s="112"/>
      <c r="AA360" s="112"/>
      <c r="AB360" s="112"/>
      <c r="AC360" s="112"/>
      <c r="AD360" s="112"/>
    </row>
    <row r="361" spans="1:30" ht="15.75" customHeight="1" outlineLevel="2" x14ac:dyDescent="0.35">
      <c r="A361" s="111"/>
      <c r="C361" s="111" t="s">
        <v>782</v>
      </c>
      <c r="D361" s="111" t="s">
        <v>783</v>
      </c>
      <c r="E361" s="112"/>
      <c r="F361" s="113"/>
      <c r="G361" s="114"/>
      <c r="H361" s="115"/>
      <c r="I361" s="115">
        <f t="shared" si="532"/>
        <v>0</v>
      </c>
      <c r="J361" s="115"/>
      <c r="K361" s="115"/>
      <c r="L361" s="115"/>
      <c r="M361" s="115">
        <f t="shared" si="533"/>
        <v>0</v>
      </c>
      <c r="N361" s="115">
        <f t="shared" si="534"/>
        <v>0</v>
      </c>
      <c r="O361" s="114">
        <f t="shared" si="535"/>
        <v>0</v>
      </c>
      <c r="P361" s="116">
        <f t="shared" si="536"/>
        <v>0</v>
      </c>
      <c r="Q361" s="116">
        <f t="shared" si="537"/>
        <v>0</v>
      </c>
      <c r="R361" s="116">
        <f t="shared" si="538"/>
        <v>0</v>
      </c>
      <c r="S361" s="116"/>
      <c r="T361" s="116">
        <f t="shared" si="539"/>
        <v>0</v>
      </c>
      <c r="U361" s="116">
        <f t="shared" si="540"/>
        <v>0</v>
      </c>
      <c r="V361" s="116">
        <f t="shared" si="541"/>
        <v>0</v>
      </c>
      <c r="X361" s="115" t="str">
        <f t="shared" si="519"/>
        <v/>
      </c>
      <c r="Z361" s="112"/>
      <c r="AA361" s="112"/>
      <c r="AB361" s="112"/>
      <c r="AC361" s="112"/>
      <c r="AD361" s="112"/>
    </row>
    <row r="362" spans="1:30" ht="15.75" customHeight="1" outlineLevel="2" x14ac:dyDescent="0.35">
      <c r="A362" s="111"/>
      <c r="C362" s="111" t="s">
        <v>784</v>
      </c>
      <c r="D362" s="111" t="s">
        <v>785</v>
      </c>
      <c r="E362" s="112"/>
      <c r="F362" s="113"/>
      <c r="G362" s="114"/>
      <c r="H362" s="115"/>
      <c r="I362" s="115">
        <f t="shared" si="532"/>
        <v>0</v>
      </c>
      <c r="J362" s="115"/>
      <c r="K362" s="115"/>
      <c r="L362" s="115"/>
      <c r="M362" s="115">
        <f t="shared" si="533"/>
        <v>0</v>
      </c>
      <c r="N362" s="115">
        <f t="shared" si="534"/>
        <v>0</v>
      </c>
      <c r="O362" s="114">
        <f t="shared" si="535"/>
        <v>0</v>
      </c>
      <c r="P362" s="116">
        <f t="shared" si="536"/>
        <v>0</v>
      </c>
      <c r="Q362" s="116">
        <f t="shared" si="537"/>
        <v>0</v>
      </c>
      <c r="R362" s="116">
        <f t="shared" si="538"/>
        <v>0</v>
      </c>
      <c r="S362" s="116"/>
      <c r="T362" s="116">
        <f t="shared" si="539"/>
        <v>0</v>
      </c>
      <c r="U362" s="116">
        <f t="shared" si="540"/>
        <v>0</v>
      </c>
      <c r="V362" s="116">
        <f t="shared" si="541"/>
        <v>0</v>
      </c>
      <c r="X362" s="115" t="str">
        <f t="shared" si="519"/>
        <v/>
      </c>
      <c r="Z362" s="112"/>
      <c r="AA362" s="112"/>
      <c r="AB362" s="112"/>
      <c r="AC362" s="112"/>
      <c r="AD362" s="112"/>
    </row>
    <row r="363" spans="1:30" ht="15.75" customHeight="1" outlineLevel="1" x14ac:dyDescent="0.35">
      <c r="A363" s="118"/>
      <c r="C363" s="118" t="s">
        <v>786</v>
      </c>
      <c r="D363" s="118" t="s">
        <v>787</v>
      </c>
      <c r="E363" s="119"/>
      <c r="F363" s="120" t="str">
        <f>IF(E363&lt;&gt;0,O363/E363,"")</f>
        <v/>
      </c>
      <c r="G363" s="121"/>
      <c r="H363" s="122"/>
      <c r="I363" s="122"/>
      <c r="J363" s="122"/>
      <c r="K363" s="122"/>
      <c r="L363" s="122"/>
      <c r="M363" s="122"/>
      <c r="N363" s="122"/>
      <c r="O363" s="121">
        <f>SUBTOTAL(9,O364:O366)</f>
        <v>0</v>
      </c>
      <c r="P363" s="123">
        <f t="shared" ref="P363:V363" si="542">SUBTOTAL(9,P364:P366)</f>
        <v>0</v>
      </c>
      <c r="Q363" s="123">
        <f t="shared" si="542"/>
        <v>0</v>
      </c>
      <c r="R363" s="123">
        <f t="shared" si="542"/>
        <v>0</v>
      </c>
      <c r="S363" s="123">
        <f t="shared" si="542"/>
        <v>0</v>
      </c>
      <c r="T363" s="123">
        <f t="shared" si="542"/>
        <v>0</v>
      </c>
      <c r="U363" s="123">
        <f t="shared" ref="U363" si="543">SUBTOTAL(9,U364:U366)</f>
        <v>0</v>
      </c>
      <c r="V363" s="123">
        <f t="shared" si="542"/>
        <v>0</v>
      </c>
      <c r="X363" s="122" t="str">
        <f t="shared" si="519"/>
        <v/>
      </c>
      <c r="Z363" s="119"/>
      <c r="AA363" s="119"/>
      <c r="AB363" s="119"/>
      <c r="AC363" s="119"/>
      <c r="AD363" s="119"/>
    </row>
    <row r="364" spans="1:30" ht="15.75" customHeight="1" outlineLevel="2" x14ac:dyDescent="0.35">
      <c r="A364" s="111"/>
      <c r="C364" s="111" t="s">
        <v>788</v>
      </c>
      <c r="D364" s="111" t="s">
        <v>789</v>
      </c>
      <c r="E364" s="112"/>
      <c r="F364" s="113"/>
      <c r="G364" s="114"/>
      <c r="H364" s="115"/>
      <c r="I364" s="115">
        <f t="shared" ref="I364:I366" si="544">G364*H364</f>
        <v>0</v>
      </c>
      <c r="J364" s="115"/>
      <c r="K364" s="115"/>
      <c r="L364" s="115"/>
      <c r="M364" s="115">
        <f t="shared" ref="M364:M366" si="545">SUM(I364:L364)*M$5</f>
        <v>0</v>
      </c>
      <c r="N364" s="115">
        <f t="shared" ref="N364:N366" si="546">SUM(I364:M364)*N$5</f>
        <v>0</v>
      </c>
      <c r="O364" s="114">
        <f t="shared" ref="O364:O366" si="547">G364*E364</f>
        <v>0</v>
      </c>
      <c r="P364" s="116">
        <f>O364*H364</f>
        <v>0</v>
      </c>
      <c r="Q364" s="116">
        <f t="shared" ref="Q364:Q366" si="548">J364*E364</f>
        <v>0</v>
      </c>
      <c r="R364" s="116">
        <f t="shared" ref="R364:R366" si="549">K364*E364</f>
        <v>0</v>
      </c>
      <c r="S364" s="116"/>
      <c r="T364" s="116">
        <f t="shared" ref="T364:T366" si="550">L364*E364</f>
        <v>0</v>
      </c>
      <c r="U364" s="116">
        <f t="shared" ref="U364:U366" si="551">E364*(M364+N364)</f>
        <v>0</v>
      </c>
      <c r="V364" s="116">
        <f t="shared" ref="V364:V366" si="552">SUM(P364:U364)</f>
        <v>0</v>
      </c>
      <c r="X364" s="115" t="str">
        <f t="shared" si="519"/>
        <v/>
      </c>
      <c r="Z364" s="112"/>
      <c r="AA364" s="112"/>
      <c r="AB364" s="112"/>
      <c r="AC364" s="112"/>
      <c r="AD364" s="112"/>
    </row>
    <row r="365" spans="1:30" ht="15.75" customHeight="1" outlineLevel="2" x14ac:dyDescent="0.35">
      <c r="A365" s="111"/>
      <c r="C365" s="111" t="s">
        <v>790</v>
      </c>
      <c r="D365" s="111" t="s">
        <v>791</v>
      </c>
      <c r="E365" s="112"/>
      <c r="F365" s="113"/>
      <c r="G365" s="114"/>
      <c r="H365" s="115"/>
      <c r="I365" s="115">
        <f t="shared" si="544"/>
        <v>0</v>
      </c>
      <c r="J365" s="115"/>
      <c r="K365" s="115"/>
      <c r="L365" s="115"/>
      <c r="M365" s="115">
        <f t="shared" si="545"/>
        <v>0</v>
      </c>
      <c r="N365" s="115">
        <f t="shared" si="546"/>
        <v>0</v>
      </c>
      <c r="O365" s="114">
        <f t="shared" si="547"/>
        <v>0</v>
      </c>
      <c r="P365" s="116">
        <f>O365*H365</f>
        <v>0</v>
      </c>
      <c r="Q365" s="116">
        <f t="shared" si="548"/>
        <v>0</v>
      </c>
      <c r="R365" s="116">
        <f t="shared" si="549"/>
        <v>0</v>
      </c>
      <c r="S365" s="116"/>
      <c r="T365" s="116">
        <f t="shared" si="550"/>
        <v>0</v>
      </c>
      <c r="U365" s="116">
        <f t="shared" si="551"/>
        <v>0</v>
      </c>
      <c r="V365" s="116">
        <f t="shared" si="552"/>
        <v>0</v>
      </c>
      <c r="X365" s="115" t="str">
        <f t="shared" si="519"/>
        <v/>
      </c>
      <c r="Z365" s="112"/>
      <c r="AA365" s="112"/>
      <c r="AB365" s="112"/>
      <c r="AC365" s="112"/>
      <c r="AD365" s="112"/>
    </row>
    <row r="366" spans="1:30" ht="15.75" customHeight="1" outlineLevel="2" x14ac:dyDescent="0.35">
      <c r="A366" s="111"/>
      <c r="C366" s="111" t="s">
        <v>792</v>
      </c>
      <c r="D366" s="111" t="s">
        <v>793</v>
      </c>
      <c r="E366" s="112"/>
      <c r="F366" s="113"/>
      <c r="G366" s="114"/>
      <c r="H366" s="115"/>
      <c r="I366" s="115">
        <f t="shared" si="544"/>
        <v>0</v>
      </c>
      <c r="J366" s="115"/>
      <c r="K366" s="115"/>
      <c r="L366" s="115"/>
      <c r="M366" s="115">
        <f t="shared" si="545"/>
        <v>0</v>
      </c>
      <c r="N366" s="115">
        <f t="shared" si="546"/>
        <v>0</v>
      </c>
      <c r="O366" s="114">
        <f t="shared" si="547"/>
        <v>0</v>
      </c>
      <c r="P366" s="116">
        <f>O366*H366</f>
        <v>0</v>
      </c>
      <c r="Q366" s="116">
        <f t="shared" si="548"/>
        <v>0</v>
      </c>
      <c r="R366" s="116">
        <f t="shared" si="549"/>
        <v>0</v>
      </c>
      <c r="S366" s="116"/>
      <c r="T366" s="116">
        <f t="shared" si="550"/>
        <v>0</v>
      </c>
      <c r="U366" s="116">
        <f t="shared" si="551"/>
        <v>0</v>
      </c>
      <c r="V366" s="116">
        <f t="shared" si="552"/>
        <v>0</v>
      </c>
      <c r="X366" s="115" t="str">
        <f t="shared" si="519"/>
        <v/>
      </c>
      <c r="Z366" s="112"/>
      <c r="AA366" s="112"/>
      <c r="AB366" s="112"/>
      <c r="AC366" s="112"/>
      <c r="AD366" s="112"/>
    </row>
    <row r="367" spans="1:30" ht="15.75" customHeight="1" outlineLevel="1" x14ac:dyDescent="0.35">
      <c r="A367" s="118"/>
      <c r="C367" s="118" t="s">
        <v>794</v>
      </c>
      <c r="D367" s="118" t="s">
        <v>795</v>
      </c>
      <c r="E367" s="119"/>
      <c r="F367" s="120" t="str">
        <f>IF(E367&lt;&gt;0,O367/E367,"")</f>
        <v/>
      </c>
      <c r="G367" s="121"/>
      <c r="H367" s="122"/>
      <c r="I367" s="122"/>
      <c r="J367" s="122"/>
      <c r="K367" s="122"/>
      <c r="L367" s="122"/>
      <c r="M367" s="122"/>
      <c r="N367" s="122"/>
      <c r="O367" s="121">
        <f>SUBTOTAL(9,O368:O372)</f>
        <v>0</v>
      </c>
      <c r="P367" s="123">
        <f t="shared" ref="P367:V367" si="553">SUBTOTAL(9,P368:P372)</f>
        <v>0</v>
      </c>
      <c r="Q367" s="123">
        <f t="shared" si="553"/>
        <v>0</v>
      </c>
      <c r="R367" s="123">
        <f t="shared" si="553"/>
        <v>0</v>
      </c>
      <c r="S367" s="123">
        <f t="shared" si="553"/>
        <v>0</v>
      </c>
      <c r="T367" s="123">
        <f t="shared" si="553"/>
        <v>0</v>
      </c>
      <c r="U367" s="123">
        <f t="shared" ref="U367" si="554">SUBTOTAL(9,U368:U372)</f>
        <v>0</v>
      </c>
      <c r="V367" s="123">
        <f t="shared" si="553"/>
        <v>0</v>
      </c>
      <c r="X367" s="122" t="str">
        <f t="shared" si="519"/>
        <v/>
      </c>
      <c r="Z367" s="119"/>
      <c r="AA367" s="119"/>
      <c r="AB367" s="119"/>
      <c r="AC367" s="119"/>
      <c r="AD367" s="119"/>
    </row>
    <row r="368" spans="1:30" ht="15.75" customHeight="1" outlineLevel="2" x14ac:dyDescent="0.35">
      <c r="A368" s="111"/>
      <c r="C368" s="111" t="s">
        <v>796</v>
      </c>
      <c r="D368" s="111" t="s">
        <v>797</v>
      </c>
      <c r="E368" s="112"/>
      <c r="F368" s="113"/>
      <c r="G368" s="114"/>
      <c r="H368" s="115"/>
      <c r="I368" s="115">
        <f t="shared" ref="I368:I372" si="555">G368*H368</f>
        <v>0</v>
      </c>
      <c r="J368" s="115"/>
      <c r="K368" s="115"/>
      <c r="L368" s="115"/>
      <c r="M368" s="115">
        <f t="shared" ref="M368:M372" si="556">SUM(I368:L368)*M$5</f>
        <v>0</v>
      </c>
      <c r="N368" s="115">
        <f t="shared" ref="N368:N372" si="557">SUM(I368:M368)*N$5</f>
        <v>0</v>
      </c>
      <c r="O368" s="114">
        <f t="shared" ref="O368:O372" si="558">G368*E368</f>
        <v>0</v>
      </c>
      <c r="P368" s="116">
        <f>O368*H368</f>
        <v>0</v>
      </c>
      <c r="Q368" s="116">
        <f t="shared" ref="Q368:Q372" si="559">J368*E368</f>
        <v>0</v>
      </c>
      <c r="R368" s="116">
        <f t="shared" ref="R368:R372" si="560">K368*E368</f>
        <v>0</v>
      </c>
      <c r="S368" s="116"/>
      <c r="T368" s="116">
        <f t="shared" ref="T368:T372" si="561">L368*E368</f>
        <v>0</v>
      </c>
      <c r="U368" s="116">
        <f t="shared" ref="U368:U372" si="562">E368*(M368+N368)</f>
        <v>0</v>
      </c>
      <c r="V368" s="116">
        <f t="shared" ref="V368:V372" si="563">SUM(P368:U368)</f>
        <v>0</v>
      </c>
      <c r="X368" s="115" t="str">
        <f t="shared" si="519"/>
        <v/>
      </c>
      <c r="Z368" s="112"/>
      <c r="AA368" s="112"/>
      <c r="AB368" s="112"/>
      <c r="AC368" s="112"/>
      <c r="AD368" s="112"/>
    </row>
    <row r="369" spans="1:30" ht="15.75" customHeight="1" outlineLevel="2" x14ac:dyDescent="0.35">
      <c r="A369" s="111"/>
      <c r="C369" s="111" t="s">
        <v>798</v>
      </c>
      <c r="D369" s="111" t="s">
        <v>799</v>
      </c>
      <c r="E369" s="112"/>
      <c r="F369" s="113"/>
      <c r="G369" s="114"/>
      <c r="H369" s="115"/>
      <c r="I369" s="115">
        <f t="shared" si="555"/>
        <v>0</v>
      </c>
      <c r="J369" s="115"/>
      <c r="K369" s="115"/>
      <c r="L369" s="115"/>
      <c r="M369" s="115">
        <f t="shared" si="556"/>
        <v>0</v>
      </c>
      <c r="N369" s="115">
        <f t="shared" si="557"/>
        <v>0</v>
      </c>
      <c r="O369" s="114">
        <f t="shared" si="558"/>
        <v>0</v>
      </c>
      <c r="P369" s="116">
        <f>O369*H369</f>
        <v>0</v>
      </c>
      <c r="Q369" s="116">
        <f t="shared" si="559"/>
        <v>0</v>
      </c>
      <c r="R369" s="116">
        <f t="shared" si="560"/>
        <v>0</v>
      </c>
      <c r="S369" s="116"/>
      <c r="T369" s="116">
        <f t="shared" si="561"/>
        <v>0</v>
      </c>
      <c r="U369" s="116">
        <f t="shared" si="562"/>
        <v>0</v>
      </c>
      <c r="V369" s="116">
        <f t="shared" si="563"/>
        <v>0</v>
      </c>
      <c r="X369" s="115" t="str">
        <f t="shared" si="519"/>
        <v/>
      </c>
      <c r="Z369" s="112"/>
      <c r="AA369" s="112"/>
      <c r="AB369" s="112"/>
      <c r="AC369" s="112"/>
      <c r="AD369" s="112"/>
    </row>
    <row r="370" spans="1:30" ht="15.75" customHeight="1" outlineLevel="2" x14ac:dyDescent="0.35">
      <c r="A370" s="111"/>
      <c r="C370" s="111" t="s">
        <v>800</v>
      </c>
      <c r="D370" s="111" t="s">
        <v>801</v>
      </c>
      <c r="E370" s="112"/>
      <c r="F370" s="113"/>
      <c r="G370" s="114"/>
      <c r="H370" s="115"/>
      <c r="I370" s="115">
        <f t="shared" si="555"/>
        <v>0</v>
      </c>
      <c r="J370" s="115"/>
      <c r="K370" s="115"/>
      <c r="L370" s="115"/>
      <c r="M370" s="115">
        <f t="shared" si="556"/>
        <v>0</v>
      </c>
      <c r="N370" s="115">
        <f t="shared" si="557"/>
        <v>0</v>
      </c>
      <c r="O370" s="114">
        <f t="shared" si="558"/>
        <v>0</v>
      </c>
      <c r="P370" s="116">
        <f>O370*H370</f>
        <v>0</v>
      </c>
      <c r="Q370" s="116">
        <f t="shared" si="559"/>
        <v>0</v>
      </c>
      <c r="R370" s="116">
        <f t="shared" si="560"/>
        <v>0</v>
      </c>
      <c r="S370" s="116"/>
      <c r="T370" s="116">
        <f t="shared" si="561"/>
        <v>0</v>
      </c>
      <c r="U370" s="116">
        <f t="shared" si="562"/>
        <v>0</v>
      </c>
      <c r="V370" s="116">
        <f t="shared" si="563"/>
        <v>0</v>
      </c>
      <c r="X370" s="115" t="str">
        <f t="shared" si="519"/>
        <v/>
      </c>
      <c r="Z370" s="112"/>
      <c r="AA370" s="112"/>
      <c r="AB370" s="112"/>
      <c r="AC370" s="112"/>
      <c r="AD370" s="112"/>
    </row>
    <row r="371" spans="1:30" ht="15.75" customHeight="1" outlineLevel="2" x14ac:dyDescent="0.35">
      <c r="A371" s="111"/>
      <c r="C371" s="111" t="s">
        <v>802</v>
      </c>
      <c r="D371" s="111" t="s">
        <v>803</v>
      </c>
      <c r="E371" s="112"/>
      <c r="F371" s="113"/>
      <c r="G371" s="114"/>
      <c r="H371" s="115"/>
      <c r="I371" s="115">
        <f t="shared" si="555"/>
        <v>0</v>
      </c>
      <c r="J371" s="115"/>
      <c r="K371" s="115"/>
      <c r="L371" s="115"/>
      <c r="M371" s="115">
        <f t="shared" si="556"/>
        <v>0</v>
      </c>
      <c r="N371" s="115">
        <f t="shared" si="557"/>
        <v>0</v>
      </c>
      <c r="O371" s="114">
        <f t="shared" si="558"/>
        <v>0</v>
      </c>
      <c r="P371" s="116">
        <f>O371*H371</f>
        <v>0</v>
      </c>
      <c r="Q371" s="116">
        <f t="shared" si="559"/>
        <v>0</v>
      </c>
      <c r="R371" s="116">
        <f t="shared" si="560"/>
        <v>0</v>
      </c>
      <c r="S371" s="116"/>
      <c r="T371" s="116">
        <f t="shared" si="561"/>
        <v>0</v>
      </c>
      <c r="U371" s="116">
        <f t="shared" si="562"/>
        <v>0</v>
      </c>
      <c r="V371" s="116">
        <f t="shared" si="563"/>
        <v>0</v>
      </c>
      <c r="X371" s="115" t="str">
        <f t="shared" si="519"/>
        <v/>
      </c>
      <c r="Z371" s="112"/>
      <c r="AA371" s="112"/>
      <c r="AB371" s="112"/>
      <c r="AC371" s="112"/>
      <c r="AD371" s="112"/>
    </row>
    <row r="372" spans="1:30" ht="15.75" customHeight="1" outlineLevel="2" x14ac:dyDescent="0.35">
      <c r="A372" s="111"/>
      <c r="C372" s="111" t="s">
        <v>804</v>
      </c>
      <c r="D372" s="111" t="s">
        <v>805</v>
      </c>
      <c r="E372" s="112"/>
      <c r="F372" s="113"/>
      <c r="G372" s="114"/>
      <c r="H372" s="115"/>
      <c r="I372" s="115">
        <f t="shared" si="555"/>
        <v>0</v>
      </c>
      <c r="J372" s="115"/>
      <c r="K372" s="115"/>
      <c r="L372" s="115"/>
      <c r="M372" s="115">
        <f t="shared" si="556"/>
        <v>0</v>
      </c>
      <c r="N372" s="115">
        <f t="shared" si="557"/>
        <v>0</v>
      </c>
      <c r="O372" s="114">
        <f t="shared" si="558"/>
        <v>0</v>
      </c>
      <c r="P372" s="116">
        <f>O372*H372</f>
        <v>0</v>
      </c>
      <c r="Q372" s="116">
        <f t="shared" si="559"/>
        <v>0</v>
      </c>
      <c r="R372" s="116">
        <f t="shared" si="560"/>
        <v>0</v>
      </c>
      <c r="S372" s="116"/>
      <c r="T372" s="116">
        <f t="shared" si="561"/>
        <v>0</v>
      </c>
      <c r="U372" s="116">
        <f t="shared" si="562"/>
        <v>0</v>
      </c>
      <c r="V372" s="116">
        <f t="shared" si="563"/>
        <v>0</v>
      </c>
      <c r="X372" s="115" t="str">
        <f t="shared" si="519"/>
        <v/>
      </c>
      <c r="Z372" s="112"/>
      <c r="AA372" s="112"/>
      <c r="AB372" s="112"/>
      <c r="AC372" s="112"/>
      <c r="AD372" s="112"/>
    </row>
    <row r="373" spans="1:30" ht="15.75" customHeight="1" outlineLevel="1" x14ac:dyDescent="0.35">
      <c r="A373" s="118"/>
      <c r="C373" s="118" t="s">
        <v>806</v>
      </c>
      <c r="D373" s="118" t="s">
        <v>807</v>
      </c>
      <c r="E373" s="119"/>
      <c r="F373" s="120" t="str">
        <f>IF(E373&lt;&gt;0,O373/E373,"")</f>
        <v/>
      </c>
      <c r="G373" s="121"/>
      <c r="H373" s="122"/>
      <c r="I373" s="122"/>
      <c r="J373" s="122"/>
      <c r="K373" s="122"/>
      <c r="L373" s="122"/>
      <c r="M373" s="122"/>
      <c r="N373" s="122"/>
      <c r="O373" s="121">
        <f>SUBTOTAL(9,O374:O378)</f>
        <v>0</v>
      </c>
      <c r="P373" s="123">
        <f t="shared" ref="P373:V373" si="564">SUBTOTAL(9,P374:P378)</f>
        <v>0</v>
      </c>
      <c r="Q373" s="123">
        <f t="shared" si="564"/>
        <v>0</v>
      </c>
      <c r="R373" s="123">
        <f t="shared" si="564"/>
        <v>0</v>
      </c>
      <c r="S373" s="123">
        <f t="shared" si="564"/>
        <v>0</v>
      </c>
      <c r="T373" s="123">
        <f t="shared" si="564"/>
        <v>0</v>
      </c>
      <c r="U373" s="123">
        <f t="shared" ref="U373" si="565">SUBTOTAL(9,U374:U378)</f>
        <v>0</v>
      </c>
      <c r="V373" s="123">
        <f t="shared" si="564"/>
        <v>0</v>
      </c>
      <c r="X373" s="122" t="str">
        <f t="shared" si="519"/>
        <v/>
      </c>
      <c r="Z373" s="119"/>
      <c r="AA373" s="119"/>
      <c r="AB373" s="119"/>
      <c r="AC373" s="119"/>
      <c r="AD373" s="119"/>
    </row>
    <row r="374" spans="1:30" ht="15.75" customHeight="1" outlineLevel="2" x14ac:dyDescent="0.35">
      <c r="A374" s="111"/>
      <c r="C374" s="111" t="s">
        <v>808</v>
      </c>
      <c r="D374" s="111" t="s">
        <v>809</v>
      </c>
      <c r="E374" s="112"/>
      <c r="F374" s="113"/>
      <c r="G374" s="114"/>
      <c r="H374" s="115"/>
      <c r="I374" s="115">
        <f t="shared" ref="I374:I378" si="566">G374*H374</f>
        <v>0</v>
      </c>
      <c r="J374" s="115"/>
      <c r="K374" s="115"/>
      <c r="L374" s="115"/>
      <c r="M374" s="115">
        <f t="shared" ref="M374:M378" si="567">SUM(I374:L374)*M$5</f>
        <v>0</v>
      </c>
      <c r="N374" s="115">
        <f t="shared" ref="N374:N378" si="568">SUM(I374:M374)*N$5</f>
        <v>0</v>
      </c>
      <c r="O374" s="114">
        <f t="shared" ref="O374:O378" si="569">G374*E374</f>
        <v>0</v>
      </c>
      <c r="P374" s="116">
        <f>O374*H374</f>
        <v>0</v>
      </c>
      <c r="Q374" s="116">
        <f t="shared" ref="Q374:Q378" si="570">J374*E374</f>
        <v>0</v>
      </c>
      <c r="R374" s="116">
        <f t="shared" ref="R374:R378" si="571">K374*E374</f>
        <v>0</v>
      </c>
      <c r="S374" s="116"/>
      <c r="T374" s="116">
        <f t="shared" ref="T374:T378" si="572">L374*E374</f>
        <v>0</v>
      </c>
      <c r="U374" s="116">
        <f t="shared" ref="U374:U378" si="573">E374*(M374+N374)</f>
        <v>0</v>
      </c>
      <c r="V374" s="116">
        <f t="shared" ref="V374:V378" si="574">SUM(P374:U374)</f>
        <v>0</v>
      </c>
      <c r="X374" s="115" t="str">
        <f t="shared" si="519"/>
        <v/>
      </c>
      <c r="Z374" s="112"/>
      <c r="AA374" s="112"/>
      <c r="AB374" s="112"/>
      <c r="AC374" s="112"/>
      <c r="AD374" s="112"/>
    </row>
    <row r="375" spans="1:30" ht="15.75" customHeight="1" outlineLevel="2" x14ac:dyDescent="0.35">
      <c r="A375" s="111"/>
      <c r="C375" s="111" t="s">
        <v>810</v>
      </c>
      <c r="D375" s="111" t="s">
        <v>811</v>
      </c>
      <c r="E375" s="112"/>
      <c r="F375" s="113"/>
      <c r="G375" s="114"/>
      <c r="H375" s="115"/>
      <c r="I375" s="115">
        <f t="shared" si="566"/>
        <v>0</v>
      </c>
      <c r="J375" s="115"/>
      <c r="K375" s="115"/>
      <c r="L375" s="115"/>
      <c r="M375" s="115">
        <f t="shared" si="567"/>
        <v>0</v>
      </c>
      <c r="N375" s="115">
        <f t="shared" si="568"/>
        <v>0</v>
      </c>
      <c r="O375" s="114">
        <f t="shared" si="569"/>
        <v>0</v>
      </c>
      <c r="P375" s="116">
        <f>O375*H375</f>
        <v>0</v>
      </c>
      <c r="Q375" s="116">
        <f t="shared" si="570"/>
        <v>0</v>
      </c>
      <c r="R375" s="116">
        <f t="shared" si="571"/>
        <v>0</v>
      </c>
      <c r="S375" s="116"/>
      <c r="T375" s="116">
        <f t="shared" si="572"/>
        <v>0</v>
      </c>
      <c r="U375" s="116">
        <f t="shared" si="573"/>
        <v>0</v>
      </c>
      <c r="V375" s="116">
        <f t="shared" si="574"/>
        <v>0</v>
      </c>
      <c r="X375" s="115" t="str">
        <f t="shared" si="519"/>
        <v/>
      </c>
      <c r="Z375" s="112"/>
      <c r="AA375" s="112"/>
      <c r="AB375" s="112"/>
      <c r="AC375" s="112"/>
      <c r="AD375" s="112"/>
    </row>
    <row r="376" spans="1:30" ht="15.75" customHeight="1" outlineLevel="2" x14ac:dyDescent="0.35">
      <c r="A376" s="111"/>
      <c r="C376" s="111" t="s">
        <v>812</v>
      </c>
      <c r="D376" s="111" t="s">
        <v>813</v>
      </c>
      <c r="E376" s="112"/>
      <c r="F376" s="113"/>
      <c r="G376" s="114"/>
      <c r="H376" s="115"/>
      <c r="I376" s="115">
        <f t="shared" si="566"/>
        <v>0</v>
      </c>
      <c r="J376" s="115"/>
      <c r="K376" s="115"/>
      <c r="L376" s="115"/>
      <c r="M376" s="115">
        <f t="shared" si="567"/>
        <v>0</v>
      </c>
      <c r="N376" s="115">
        <f t="shared" si="568"/>
        <v>0</v>
      </c>
      <c r="O376" s="114">
        <f t="shared" si="569"/>
        <v>0</v>
      </c>
      <c r="P376" s="116">
        <f>O376*H376</f>
        <v>0</v>
      </c>
      <c r="Q376" s="116">
        <f t="shared" si="570"/>
        <v>0</v>
      </c>
      <c r="R376" s="116">
        <f t="shared" si="571"/>
        <v>0</v>
      </c>
      <c r="S376" s="116"/>
      <c r="T376" s="116">
        <f t="shared" si="572"/>
        <v>0</v>
      </c>
      <c r="U376" s="116">
        <f t="shared" si="573"/>
        <v>0</v>
      </c>
      <c r="V376" s="116">
        <f t="shared" si="574"/>
        <v>0</v>
      </c>
      <c r="X376" s="115" t="str">
        <f t="shared" si="519"/>
        <v/>
      </c>
      <c r="Z376" s="112"/>
      <c r="AA376" s="112"/>
      <c r="AB376" s="112"/>
      <c r="AC376" s="112"/>
      <c r="AD376" s="112"/>
    </row>
    <row r="377" spans="1:30" ht="15.75" customHeight="1" outlineLevel="2" x14ac:dyDescent="0.35">
      <c r="A377" s="111"/>
      <c r="C377" s="111" t="s">
        <v>814</v>
      </c>
      <c r="D377" s="111" t="s">
        <v>815</v>
      </c>
      <c r="E377" s="112"/>
      <c r="F377" s="113"/>
      <c r="G377" s="114"/>
      <c r="H377" s="115"/>
      <c r="I377" s="115">
        <f t="shared" si="566"/>
        <v>0</v>
      </c>
      <c r="J377" s="115"/>
      <c r="K377" s="115"/>
      <c r="L377" s="115"/>
      <c r="M377" s="115">
        <f t="shared" si="567"/>
        <v>0</v>
      </c>
      <c r="N377" s="115">
        <f t="shared" si="568"/>
        <v>0</v>
      </c>
      <c r="O377" s="114">
        <f t="shared" si="569"/>
        <v>0</v>
      </c>
      <c r="P377" s="116">
        <f>O377*H377</f>
        <v>0</v>
      </c>
      <c r="Q377" s="116">
        <f t="shared" si="570"/>
        <v>0</v>
      </c>
      <c r="R377" s="116">
        <f t="shared" si="571"/>
        <v>0</v>
      </c>
      <c r="S377" s="116"/>
      <c r="T377" s="116">
        <f t="shared" si="572"/>
        <v>0</v>
      </c>
      <c r="U377" s="116">
        <f t="shared" si="573"/>
        <v>0</v>
      </c>
      <c r="V377" s="116">
        <f t="shared" si="574"/>
        <v>0</v>
      </c>
      <c r="X377" s="115" t="str">
        <f t="shared" si="519"/>
        <v/>
      </c>
      <c r="Z377" s="112"/>
      <c r="AA377" s="112"/>
      <c r="AB377" s="112"/>
      <c r="AC377" s="112"/>
      <c r="AD377" s="112"/>
    </row>
    <row r="378" spans="1:30" ht="15.75" customHeight="1" outlineLevel="2" x14ac:dyDescent="0.35">
      <c r="A378" s="111"/>
      <c r="C378" s="111" t="s">
        <v>816</v>
      </c>
      <c r="D378" s="111" t="s">
        <v>817</v>
      </c>
      <c r="E378" s="112"/>
      <c r="F378" s="113"/>
      <c r="G378" s="114"/>
      <c r="H378" s="115"/>
      <c r="I378" s="115">
        <f t="shared" si="566"/>
        <v>0</v>
      </c>
      <c r="J378" s="115"/>
      <c r="K378" s="115"/>
      <c r="L378" s="115"/>
      <c r="M378" s="115">
        <f t="shared" si="567"/>
        <v>0</v>
      </c>
      <c r="N378" s="115">
        <f t="shared" si="568"/>
        <v>0</v>
      </c>
      <c r="O378" s="114">
        <f t="shared" si="569"/>
        <v>0</v>
      </c>
      <c r="P378" s="116">
        <f>O378*H378</f>
        <v>0</v>
      </c>
      <c r="Q378" s="116">
        <f t="shared" si="570"/>
        <v>0</v>
      </c>
      <c r="R378" s="116">
        <f t="shared" si="571"/>
        <v>0</v>
      </c>
      <c r="S378" s="116"/>
      <c r="T378" s="116">
        <f t="shared" si="572"/>
        <v>0</v>
      </c>
      <c r="U378" s="116">
        <f t="shared" si="573"/>
        <v>0</v>
      </c>
      <c r="V378" s="116">
        <f t="shared" si="574"/>
        <v>0</v>
      </c>
      <c r="X378" s="115" t="str">
        <f t="shared" si="519"/>
        <v/>
      </c>
      <c r="Z378" s="112"/>
      <c r="AA378" s="112"/>
      <c r="AB378" s="112"/>
      <c r="AC378" s="112"/>
      <c r="AD378" s="112"/>
    </row>
    <row r="379" spans="1:30" ht="15.75" customHeight="1" outlineLevel="1" x14ac:dyDescent="0.35">
      <c r="A379" s="118"/>
      <c r="C379" s="118" t="s">
        <v>818</v>
      </c>
      <c r="D379" s="118" t="s">
        <v>819</v>
      </c>
      <c r="E379" s="119"/>
      <c r="F379" s="120" t="str">
        <f>IF(E379&lt;&gt;0,O379/E379,"")</f>
        <v/>
      </c>
      <c r="G379" s="121"/>
      <c r="H379" s="122"/>
      <c r="I379" s="122"/>
      <c r="J379" s="122"/>
      <c r="K379" s="122"/>
      <c r="L379" s="122"/>
      <c r="M379" s="122"/>
      <c r="N379" s="122"/>
      <c r="O379" s="121">
        <f>SUBTOTAL(9,O380:O385)</f>
        <v>0</v>
      </c>
      <c r="P379" s="123">
        <f t="shared" ref="P379:V379" si="575">SUBTOTAL(9,P380:P385)</f>
        <v>0</v>
      </c>
      <c r="Q379" s="123">
        <f t="shared" si="575"/>
        <v>0</v>
      </c>
      <c r="R379" s="123">
        <f t="shared" si="575"/>
        <v>0</v>
      </c>
      <c r="S379" s="123">
        <f t="shared" si="575"/>
        <v>0</v>
      </c>
      <c r="T379" s="123">
        <f t="shared" si="575"/>
        <v>0</v>
      </c>
      <c r="U379" s="123">
        <f t="shared" ref="U379" si="576">SUBTOTAL(9,U380:U385)</f>
        <v>0</v>
      </c>
      <c r="V379" s="123">
        <f t="shared" si="575"/>
        <v>0</v>
      </c>
      <c r="X379" s="122" t="str">
        <f t="shared" si="519"/>
        <v/>
      </c>
      <c r="Z379" s="119"/>
      <c r="AA379" s="119"/>
      <c r="AB379" s="119"/>
      <c r="AC379" s="119"/>
      <c r="AD379" s="119"/>
    </row>
    <row r="380" spans="1:30" ht="15.75" customHeight="1" outlineLevel="2" x14ac:dyDescent="0.35">
      <c r="A380" s="111"/>
      <c r="C380" s="111" t="s">
        <v>820</v>
      </c>
      <c r="D380" s="111" t="s">
        <v>821</v>
      </c>
      <c r="E380" s="112"/>
      <c r="F380" s="113"/>
      <c r="G380" s="114"/>
      <c r="H380" s="115"/>
      <c r="I380" s="115">
        <f t="shared" ref="I380:I385" si="577">G380*H380</f>
        <v>0</v>
      </c>
      <c r="J380" s="115"/>
      <c r="K380" s="115"/>
      <c r="L380" s="115"/>
      <c r="M380" s="115">
        <f t="shared" ref="M380:M385" si="578">SUM(I380:L380)*M$5</f>
        <v>0</v>
      </c>
      <c r="N380" s="115">
        <f t="shared" ref="N380:N385" si="579">SUM(I380:M380)*N$5</f>
        <v>0</v>
      </c>
      <c r="O380" s="114">
        <f t="shared" ref="O380:O385" si="580">G380*E380</f>
        <v>0</v>
      </c>
      <c r="P380" s="116">
        <f t="shared" ref="P380:P385" si="581">O380*H380</f>
        <v>0</v>
      </c>
      <c r="Q380" s="116">
        <f t="shared" ref="Q380:Q385" si="582">J380*E380</f>
        <v>0</v>
      </c>
      <c r="R380" s="116">
        <f t="shared" ref="R380:R385" si="583">K380*E380</f>
        <v>0</v>
      </c>
      <c r="S380" s="116"/>
      <c r="T380" s="116">
        <f t="shared" ref="T380:T385" si="584">L380*E380</f>
        <v>0</v>
      </c>
      <c r="U380" s="116">
        <f t="shared" ref="U380:U385" si="585">E380*(M380+N380)</f>
        <v>0</v>
      </c>
      <c r="V380" s="116">
        <f t="shared" ref="V380:V385" si="586">SUM(P380:U380)</f>
        <v>0</v>
      </c>
      <c r="X380" s="115" t="str">
        <f t="shared" si="519"/>
        <v/>
      </c>
      <c r="Z380" s="112"/>
      <c r="AA380" s="112"/>
      <c r="AB380" s="112"/>
      <c r="AC380" s="112"/>
      <c r="AD380" s="112"/>
    </row>
    <row r="381" spans="1:30" ht="15.75" customHeight="1" outlineLevel="2" x14ac:dyDescent="0.35">
      <c r="A381" s="111"/>
      <c r="C381" s="111" t="s">
        <v>822</v>
      </c>
      <c r="D381" s="111" t="s">
        <v>823</v>
      </c>
      <c r="E381" s="112"/>
      <c r="F381" s="113"/>
      <c r="G381" s="114"/>
      <c r="H381" s="115"/>
      <c r="I381" s="115">
        <f t="shared" si="577"/>
        <v>0</v>
      </c>
      <c r="J381" s="115"/>
      <c r="K381" s="115"/>
      <c r="L381" s="115"/>
      <c r="M381" s="115">
        <f t="shared" si="578"/>
        <v>0</v>
      </c>
      <c r="N381" s="115">
        <f t="shared" si="579"/>
        <v>0</v>
      </c>
      <c r="O381" s="114">
        <f t="shared" si="580"/>
        <v>0</v>
      </c>
      <c r="P381" s="116">
        <f t="shared" si="581"/>
        <v>0</v>
      </c>
      <c r="Q381" s="116">
        <f t="shared" si="582"/>
        <v>0</v>
      </c>
      <c r="R381" s="116">
        <f t="shared" si="583"/>
        <v>0</v>
      </c>
      <c r="S381" s="116"/>
      <c r="T381" s="116">
        <f t="shared" si="584"/>
        <v>0</v>
      </c>
      <c r="U381" s="116">
        <f t="shared" si="585"/>
        <v>0</v>
      </c>
      <c r="V381" s="116">
        <f t="shared" si="586"/>
        <v>0</v>
      </c>
      <c r="X381" s="115" t="str">
        <f t="shared" si="519"/>
        <v/>
      </c>
      <c r="Z381" s="112"/>
      <c r="AA381" s="112"/>
      <c r="AB381" s="112"/>
      <c r="AC381" s="112"/>
      <c r="AD381" s="112"/>
    </row>
    <row r="382" spans="1:30" ht="15.75" customHeight="1" outlineLevel="2" x14ac:dyDescent="0.35">
      <c r="A382" s="111"/>
      <c r="C382" s="111" t="s">
        <v>824</v>
      </c>
      <c r="D382" s="111" t="s">
        <v>825</v>
      </c>
      <c r="E382" s="112"/>
      <c r="F382" s="113"/>
      <c r="G382" s="114"/>
      <c r="H382" s="115"/>
      <c r="I382" s="115">
        <f t="shared" si="577"/>
        <v>0</v>
      </c>
      <c r="J382" s="115"/>
      <c r="K382" s="115"/>
      <c r="L382" s="115"/>
      <c r="M382" s="115">
        <f t="shared" si="578"/>
        <v>0</v>
      </c>
      <c r="N382" s="115">
        <f t="shared" si="579"/>
        <v>0</v>
      </c>
      <c r="O382" s="114">
        <f t="shared" si="580"/>
        <v>0</v>
      </c>
      <c r="P382" s="116">
        <f t="shared" si="581"/>
        <v>0</v>
      </c>
      <c r="Q382" s="116">
        <f t="shared" si="582"/>
        <v>0</v>
      </c>
      <c r="R382" s="116">
        <f t="shared" si="583"/>
        <v>0</v>
      </c>
      <c r="S382" s="116"/>
      <c r="T382" s="116">
        <f t="shared" si="584"/>
        <v>0</v>
      </c>
      <c r="U382" s="116">
        <f t="shared" si="585"/>
        <v>0</v>
      </c>
      <c r="V382" s="116">
        <f t="shared" si="586"/>
        <v>0</v>
      </c>
      <c r="X382" s="115" t="str">
        <f t="shared" si="519"/>
        <v/>
      </c>
      <c r="Z382" s="112"/>
      <c r="AA382" s="112"/>
      <c r="AB382" s="112"/>
      <c r="AC382" s="112"/>
      <c r="AD382" s="112"/>
    </row>
    <row r="383" spans="1:30" ht="15.75" customHeight="1" outlineLevel="2" x14ac:dyDescent="0.35">
      <c r="A383" s="111"/>
      <c r="C383" s="111" t="s">
        <v>826</v>
      </c>
      <c r="D383" s="111" t="s">
        <v>827</v>
      </c>
      <c r="E383" s="112"/>
      <c r="F383" s="113"/>
      <c r="G383" s="114"/>
      <c r="H383" s="115"/>
      <c r="I383" s="115">
        <f t="shared" si="577"/>
        <v>0</v>
      </c>
      <c r="J383" s="115"/>
      <c r="K383" s="115"/>
      <c r="L383" s="115"/>
      <c r="M383" s="115">
        <f t="shared" si="578"/>
        <v>0</v>
      </c>
      <c r="N383" s="115">
        <f t="shared" si="579"/>
        <v>0</v>
      </c>
      <c r="O383" s="114">
        <f t="shared" si="580"/>
        <v>0</v>
      </c>
      <c r="P383" s="116">
        <f t="shared" si="581"/>
        <v>0</v>
      </c>
      <c r="Q383" s="116">
        <f t="shared" si="582"/>
        <v>0</v>
      </c>
      <c r="R383" s="116">
        <f t="shared" si="583"/>
        <v>0</v>
      </c>
      <c r="S383" s="116"/>
      <c r="T383" s="116">
        <f t="shared" si="584"/>
        <v>0</v>
      </c>
      <c r="U383" s="116">
        <f t="shared" si="585"/>
        <v>0</v>
      </c>
      <c r="V383" s="116">
        <f t="shared" si="586"/>
        <v>0</v>
      </c>
      <c r="X383" s="115" t="str">
        <f t="shared" si="519"/>
        <v/>
      </c>
      <c r="Z383" s="112"/>
      <c r="AA383" s="112"/>
      <c r="AB383" s="112"/>
      <c r="AC383" s="112"/>
      <c r="AD383" s="112"/>
    </row>
    <row r="384" spans="1:30" ht="15.75" customHeight="1" outlineLevel="2" x14ac:dyDescent="0.35">
      <c r="A384" s="111"/>
      <c r="C384" s="111" t="s">
        <v>828</v>
      </c>
      <c r="D384" s="111" t="s">
        <v>829</v>
      </c>
      <c r="E384" s="112"/>
      <c r="F384" s="113"/>
      <c r="G384" s="114"/>
      <c r="H384" s="115"/>
      <c r="I384" s="115">
        <f t="shared" si="577"/>
        <v>0</v>
      </c>
      <c r="J384" s="115"/>
      <c r="K384" s="115"/>
      <c r="L384" s="115"/>
      <c r="M384" s="115">
        <f t="shared" si="578"/>
        <v>0</v>
      </c>
      <c r="N384" s="115">
        <f t="shared" si="579"/>
        <v>0</v>
      </c>
      <c r="O384" s="114">
        <f t="shared" si="580"/>
        <v>0</v>
      </c>
      <c r="P384" s="116">
        <f t="shared" si="581"/>
        <v>0</v>
      </c>
      <c r="Q384" s="116">
        <f t="shared" si="582"/>
        <v>0</v>
      </c>
      <c r="R384" s="116">
        <f t="shared" si="583"/>
        <v>0</v>
      </c>
      <c r="S384" s="116"/>
      <c r="T384" s="116">
        <f t="shared" si="584"/>
        <v>0</v>
      </c>
      <c r="U384" s="116">
        <f t="shared" si="585"/>
        <v>0</v>
      </c>
      <c r="V384" s="116">
        <f t="shared" si="586"/>
        <v>0</v>
      </c>
      <c r="X384" s="115" t="str">
        <f t="shared" si="519"/>
        <v/>
      </c>
      <c r="Z384" s="112"/>
      <c r="AA384" s="112"/>
      <c r="AB384" s="112"/>
      <c r="AC384" s="112"/>
      <c r="AD384" s="112"/>
    </row>
    <row r="385" spans="1:30" ht="15.75" customHeight="1" outlineLevel="2" x14ac:dyDescent="0.35">
      <c r="A385" s="111"/>
      <c r="C385" s="111" t="s">
        <v>830</v>
      </c>
      <c r="D385" s="111" t="s">
        <v>831</v>
      </c>
      <c r="E385" s="112"/>
      <c r="F385" s="113"/>
      <c r="G385" s="114"/>
      <c r="H385" s="115"/>
      <c r="I385" s="115">
        <f t="shared" si="577"/>
        <v>0</v>
      </c>
      <c r="J385" s="115"/>
      <c r="K385" s="115"/>
      <c r="L385" s="115"/>
      <c r="M385" s="115">
        <f t="shared" si="578"/>
        <v>0</v>
      </c>
      <c r="N385" s="115">
        <f t="shared" si="579"/>
        <v>0</v>
      </c>
      <c r="O385" s="114">
        <f t="shared" si="580"/>
        <v>0</v>
      </c>
      <c r="P385" s="116">
        <f t="shared" si="581"/>
        <v>0</v>
      </c>
      <c r="Q385" s="116">
        <f t="shared" si="582"/>
        <v>0</v>
      </c>
      <c r="R385" s="116">
        <f t="shared" si="583"/>
        <v>0</v>
      </c>
      <c r="S385" s="116"/>
      <c r="T385" s="116">
        <f t="shared" si="584"/>
        <v>0</v>
      </c>
      <c r="U385" s="116">
        <f t="shared" si="585"/>
        <v>0</v>
      </c>
      <c r="V385" s="116">
        <f t="shared" si="586"/>
        <v>0</v>
      </c>
      <c r="X385" s="115" t="str">
        <f t="shared" si="519"/>
        <v/>
      </c>
      <c r="Z385" s="112"/>
      <c r="AA385" s="112"/>
      <c r="AB385" s="112"/>
      <c r="AC385" s="112"/>
      <c r="AD385" s="112"/>
    </row>
    <row r="386" spans="1:30" ht="15.75" customHeight="1" outlineLevel="1" x14ac:dyDescent="0.35">
      <c r="A386" s="118"/>
      <c r="C386" s="118" t="s">
        <v>832</v>
      </c>
      <c r="D386" s="118" t="s">
        <v>833</v>
      </c>
      <c r="E386" s="119"/>
      <c r="F386" s="120" t="str">
        <f>IF(E386&lt;&gt;0,O386/E386,"")</f>
        <v/>
      </c>
      <c r="G386" s="121"/>
      <c r="H386" s="122"/>
      <c r="I386" s="122"/>
      <c r="J386" s="122"/>
      <c r="K386" s="122"/>
      <c r="L386" s="122"/>
      <c r="M386" s="122"/>
      <c r="N386" s="122"/>
      <c r="O386" s="121">
        <f>SUBTOTAL(9,O387:O395)</f>
        <v>0</v>
      </c>
      <c r="P386" s="123">
        <f t="shared" ref="P386:V386" si="587">SUBTOTAL(9,P387:P395)</f>
        <v>0</v>
      </c>
      <c r="Q386" s="123">
        <f t="shared" si="587"/>
        <v>0</v>
      </c>
      <c r="R386" s="123">
        <f t="shared" si="587"/>
        <v>0</v>
      </c>
      <c r="S386" s="123">
        <f t="shared" si="587"/>
        <v>0</v>
      </c>
      <c r="T386" s="123">
        <f t="shared" si="587"/>
        <v>0</v>
      </c>
      <c r="U386" s="123">
        <f t="shared" ref="U386" si="588">SUBTOTAL(9,U387:U395)</f>
        <v>0</v>
      </c>
      <c r="V386" s="123">
        <f t="shared" si="587"/>
        <v>0</v>
      </c>
      <c r="X386" s="122" t="str">
        <f t="shared" si="519"/>
        <v/>
      </c>
      <c r="Z386" s="119"/>
      <c r="AA386" s="119"/>
      <c r="AB386" s="119"/>
      <c r="AC386" s="119"/>
      <c r="AD386" s="119"/>
    </row>
    <row r="387" spans="1:30" ht="15.75" customHeight="1" outlineLevel="2" x14ac:dyDescent="0.35">
      <c r="A387" s="111"/>
      <c r="C387" s="111" t="s">
        <v>834</v>
      </c>
      <c r="D387" s="111" t="s">
        <v>835</v>
      </c>
      <c r="E387" s="112"/>
      <c r="F387" s="113"/>
      <c r="G387" s="114"/>
      <c r="H387" s="115"/>
      <c r="I387" s="115">
        <f t="shared" ref="I387:I395" si="589">G387*H387</f>
        <v>0</v>
      </c>
      <c r="J387" s="115"/>
      <c r="K387" s="115"/>
      <c r="L387" s="115"/>
      <c r="M387" s="115">
        <f t="shared" ref="M387:M395" si="590">SUM(I387:L387)*M$5</f>
        <v>0</v>
      </c>
      <c r="N387" s="115">
        <f t="shared" ref="N387:N395" si="591">SUM(I387:M387)*N$5</f>
        <v>0</v>
      </c>
      <c r="O387" s="114">
        <f t="shared" ref="O387:O395" si="592">G387*E387</f>
        <v>0</v>
      </c>
      <c r="P387" s="116">
        <f t="shared" ref="P387:P395" si="593">O387*H387</f>
        <v>0</v>
      </c>
      <c r="Q387" s="116">
        <f t="shared" ref="Q387:Q395" si="594">J387*E387</f>
        <v>0</v>
      </c>
      <c r="R387" s="116">
        <f t="shared" ref="R387:R395" si="595">K387*E387</f>
        <v>0</v>
      </c>
      <c r="S387" s="116"/>
      <c r="T387" s="116">
        <f t="shared" ref="T387:T395" si="596">L387*E387</f>
        <v>0</v>
      </c>
      <c r="U387" s="116">
        <f t="shared" ref="U387:U395" si="597">E387*(M387+N387)</f>
        <v>0</v>
      </c>
      <c r="V387" s="116">
        <f t="shared" ref="V387:V395" si="598">SUM(P387:U387)</f>
        <v>0</v>
      </c>
      <c r="X387" s="115" t="str">
        <f t="shared" si="519"/>
        <v/>
      </c>
      <c r="Z387" s="112"/>
      <c r="AA387" s="112"/>
      <c r="AB387" s="112"/>
      <c r="AC387" s="112"/>
      <c r="AD387" s="112"/>
    </row>
    <row r="388" spans="1:30" ht="15.75" customHeight="1" outlineLevel="2" x14ac:dyDescent="0.35">
      <c r="A388" s="111"/>
      <c r="C388" s="111" t="s">
        <v>836</v>
      </c>
      <c r="D388" s="111" t="s">
        <v>837</v>
      </c>
      <c r="E388" s="112"/>
      <c r="F388" s="113"/>
      <c r="G388" s="114"/>
      <c r="H388" s="115"/>
      <c r="I388" s="115">
        <f t="shared" si="589"/>
        <v>0</v>
      </c>
      <c r="J388" s="115"/>
      <c r="K388" s="115"/>
      <c r="L388" s="115"/>
      <c r="M388" s="115">
        <f t="shared" si="590"/>
        <v>0</v>
      </c>
      <c r="N388" s="115">
        <f t="shared" si="591"/>
        <v>0</v>
      </c>
      <c r="O388" s="114">
        <f t="shared" si="592"/>
        <v>0</v>
      </c>
      <c r="P388" s="116">
        <f t="shared" si="593"/>
        <v>0</v>
      </c>
      <c r="Q388" s="116">
        <f t="shared" si="594"/>
        <v>0</v>
      </c>
      <c r="R388" s="116">
        <f t="shared" si="595"/>
        <v>0</v>
      </c>
      <c r="S388" s="116"/>
      <c r="T388" s="116">
        <f t="shared" si="596"/>
        <v>0</v>
      </c>
      <c r="U388" s="116">
        <f t="shared" si="597"/>
        <v>0</v>
      </c>
      <c r="V388" s="116">
        <f t="shared" si="598"/>
        <v>0</v>
      </c>
      <c r="X388" s="115" t="str">
        <f t="shared" si="519"/>
        <v/>
      </c>
      <c r="Z388" s="112"/>
      <c r="AA388" s="112"/>
      <c r="AB388" s="112"/>
      <c r="AC388" s="112"/>
      <c r="AD388" s="112"/>
    </row>
    <row r="389" spans="1:30" ht="15.75" customHeight="1" outlineLevel="2" x14ac:dyDescent="0.35">
      <c r="A389" s="111"/>
      <c r="C389" s="111" t="s">
        <v>838</v>
      </c>
      <c r="D389" s="111" t="s">
        <v>839</v>
      </c>
      <c r="E389" s="112"/>
      <c r="F389" s="113"/>
      <c r="G389" s="114"/>
      <c r="H389" s="115"/>
      <c r="I389" s="115">
        <f t="shared" si="589"/>
        <v>0</v>
      </c>
      <c r="J389" s="115"/>
      <c r="K389" s="115"/>
      <c r="L389" s="115"/>
      <c r="M389" s="115">
        <f t="shared" si="590"/>
        <v>0</v>
      </c>
      <c r="N389" s="115">
        <f t="shared" si="591"/>
        <v>0</v>
      </c>
      <c r="O389" s="114">
        <f t="shared" si="592"/>
        <v>0</v>
      </c>
      <c r="P389" s="116">
        <f t="shared" si="593"/>
        <v>0</v>
      </c>
      <c r="Q389" s="116">
        <f t="shared" si="594"/>
        <v>0</v>
      </c>
      <c r="R389" s="116">
        <f t="shared" si="595"/>
        <v>0</v>
      </c>
      <c r="S389" s="116"/>
      <c r="T389" s="116">
        <f t="shared" si="596"/>
        <v>0</v>
      </c>
      <c r="U389" s="116">
        <f t="shared" si="597"/>
        <v>0</v>
      </c>
      <c r="V389" s="116">
        <f t="shared" si="598"/>
        <v>0</v>
      </c>
      <c r="X389" s="115" t="str">
        <f t="shared" si="519"/>
        <v/>
      </c>
      <c r="Z389" s="112"/>
      <c r="AA389" s="112"/>
      <c r="AB389" s="112"/>
      <c r="AC389" s="112"/>
      <c r="AD389" s="112"/>
    </row>
    <row r="390" spans="1:30" ht="15.75" customHeight="1" outlineLevel="2" x14ac:dyDescent="0.35">
      <c r="A390" s="111"/>
      <c r="C390" s="111" t="s">
        <v>840</v>
      </c>
      <c r="D390" s="111" t="s">
        <v>841</v>
      </c>
      <c r="E390" s="112"/>
      <c r="F390" s="113"/>
      <c r="G390" s="114"/>
      <c r="H390" s="115"/>
      <c r="I390" s="115">
        <f t="shared" si="589"/>
        <v>0</v>
      </c>
      <c r="J390" s="115"/>
      <c r="K390" s="115"/>
      <c r="L390" s="115"/>
      <c r="M390" s="115">
        <f t="shared" si="590"/>
        <v>0</v>
      </c>
      <c r="N390" s="115">
        <f t="shared" si="591"/>
        <v>0</v>
      </c>
      <c r="O390" s="114">
        <f t="shared" si="592"/>
        <v>0</v>
      </c>
      <c r="P390" s="116">
        <f t="shared" si="593"/>
        <v>0</v>
      </c>
      <c r="Q390" s="116">
        <f t="shared" si="594"/>
        <v>0</v>
      </c>
      <c r="R390" s="116">
        <f t="shared" si="595"/>
        <v>0</v>
      </c>
      <c r="S390" s="116"/>
      <c r="T390" s="116">
        <f t="shared" si="596"/>
        <v>0</v>
      </c>
      <c r="U390" s="116">
        <f t="shared" si="597"/>
        <v>0</v>
      </c>
      <c r="V390" s="116">
        <f t="shared" si="598"/>
        <v>0</v>
      </c>
      <c r="X390" s="115" t="str">
        <f t="shared" si="519"/>
        <v/>
      </c>
      <c r="Z390" s="112"/>
      <c r="AA390" s="112"/>
      <c r="AB390" s="112"/>
      <c r="AC390" s="112"/>
      <c r="AD390" s="112"/>
    </row>
    <row r="391" spans="1:30" ht="15.75" customHeight="1" outlineLevel="2" x14ac:dyDescent="0.35">
      <c r="A391" s="111"/>
      <c r="C391" s="111" t="s">
        <v>842</v>
      </c>
      <c r="D391" s="111" t="s">
        <v>843</v>
      </c>
      <c r="E391" s="112"/>
      <c r="F391" s="113"/>
      <c r="G391" s="114"/>
      <c r="H391" s="115"/>
      <c r="I391" s="115">
        <f t="shared" si="589"/>
        <v>0</v>
      </c>
      <c r="J391" s="115"/>
      <c r="K391" s="115"/>
      <c r="L391" s="115"/>
      <c r="M391" s="115">
        <f t="shared" si="590"/>
        <v>0</v>
      </c>
      <c r="N391" s="115">
        <f t="shared" si="591"/>
        <v>0</v>
      </c>
      <c r="O391" s="114">
        <f t="shared" si="592"/>
        <v>0</v>
      </c>
      <c r="P391" s="116">
        <f t="shared" si="593"/>
        <v>0</v>
      </c>
      <c r="Q391" s="116">
        <f t="shared" si="594"/>
        <v>0</v>
      </c>
      <c r="R391" s="116">
        <f t="shared" si="595"/>
        <v>0</v>
      </c>
      <c r="S391" s="116"/>
      <c r="T391" s="116">
        <f t="shared" si="596"/>
        <v>0</v>
      </c>
      <c r="U391" s="116">
        <f t="shared" si="597"/>
        <v>0</v>
      </c>
      <c r="V391" s="116">
        <f t="shared" si="598"/>
        <v>0</v>
      </c>
      <c r="X391" s="115" t="str">
        <f t="shared" si="519"/>
        <v/>
      </c>
      <c r="Z391" s="112"/>
      <c r="AA391" s="112"/>
      <c r="AB391" s="112"/>
      <c r="AC391" s="112"/>
      <c r="AD391" s="112"/>
    </row>
    <row r="392" spans="1:30" ht="15.75" customHeight="1" outlineLevel="2" x14ac:dyDescent="0.35">
      <c r="A392" s="111"/>
      <c r="C392" s="111" t="s">
        <v>844</v>
      </c>
      <c r="D392" s="111" t="s">
        <v>845</v>
      </c>
      <c r="E392" s="112"/>
      <c r="F392" s="113"/>
      <c r="G392" s="114"/>
      <c r="H392" s="115"/>
      <c r="I392" s="115">
        <f t="shared" si="589"/>
        <v>0</v>
      </c>
      <c r="J392" s="115"/>
      <c r="K392" s="115"/>
      <c r="L392" s="115"/>
      <c r="M392" s="115">
        <f t="shared" si="590"/>
        <v>0</v>
      </c>
      <c r="N392" s="115">
        <f t="shared" si="591"/>
        <v>0</v>
      </c>
      <c r="O392" s="114">
        <f t="shared" si="592"/>
        <v>0</v>
      </c>
      <c r="P392" s="116">
        <f t="shared" si="593"/>
        <v>0</v>
      </c>
      <c r="Q392" s="116">
        <f t="shared" si="594"/>
        <v>0</v>
      </c>
      <c r="R392" s="116">
        <f t="shared" si="595"/>
        <v>0</v>
      </c>
      <c r="S392" s="116"/>
      <c r="T392" s="116">
        <f t="shared" si="596"/>
        <v>0</v>
      </c>
      <c r="U392" s="116">
        <f t="shared" si="597"/>
        <v>0</v>
      </c>
      <c r="V392" s="116">
        <f t="shared" si="598"/>
        <v>0</v>
      </c>
      <c r="X392" s="115" t="str">
        <f t="shared" si="519"/>
        <v/>
      </c>
      <c r="Z392" s="112"/>
      <c r="AA392" s="112"/>
      <c r="AB392" s="112"/>
      <c r="AC392" s="112"/>
      <c r="AD392" s="112"/>
    </row>
    <row r="393" spans="1:30" ht="15.75" customHeight="1" outlineLevel="2" x14ac:dyDescent="0.35">
      <c r="A393" s="111"/>
      <c r="C393" s="111" t="s">
        <v>846</v>
      </c>
      <c r="D393" s="111" t="s">
        <v>847</v>
      </c>
      <c r="E393" s="112"/>
      <c r="F393" s="113"/>
      <c r="G393" s="114"/>
      <c r="H393" s="115"/>
      <c r="I393" s="115">
        <f t="shared" si="589"/>
        <v>0</v>
      </c>
      <c r="J393" s="115"/>
      <c r="K393" s="115"/>
      <c r="L393" s="115"/>
      <c r="M393" s="115">
        <f t="shared" si="590"/>
        <v>0</v>
      </c>
      <c r="N393" s="115">
        <f t="shared" si="591"/>
        <v>0</v>
      </c>
      <c r="O393" s="114">
        <f t="shared" si="592"/>
        <v>0</v>
      </c>
      <c r="P393" s="116">
        <f t="shared" si="593"/>
        <v>0</v>
      </c>
      <c r="Q393" s="116">
        <f t="shared" si="594"/>
        <v>0</v>
      </c>
      <c r="R393" s="116">
        <f t="shared" si="595"/>
        <v>0</v>
      </c>
      <c r="S393" s="116"/>
      <c r="T393" s="116">
        <f t="shared" si="596"/>
        <v>0</v>
      </c>
      <c r="U393" s="116">
        <f t="shared" si="597"/>
        <v>0</v>
      </c>
      <c r="V393" s="116">
        <f t="shared" si="598"/>
        <v>0</v>
      </c>
      <c r="X393" s="115" t="str">
        <f t="shared" si="519"/>
        <v/>
      </c>
      <c r="Z393" s="112"/>
      <c r="AA393" s="112"/>
      <c r="AB393" s="112"/>
      <c r="AC393" s="112"/>
      <c r="AD393" s="112"/>
    </row>
    <row r="394" spans="1:30" ht="15.75" customHeight="1" outlineLevel="2" x14ac:dyDescent="0.35">
      <c r="A394" s="111"/>
      <c r="C394" s="111" t="s">
        <v>848</v>
      </c>
      <c r="D394" s="111" t="s">
        <v>849</v>
      </c>
      <c r="E394" s="112"/>
      <c r="F394" s="113"/>
      <c r="G394" s="114"/>
      <c r="H394" s="115"/>
      <c r="I394" s="115">
        <f t="shared" si="589"/>
        <v>0</v>
      </c>
      <c r="J394" s="115"/>
      <c r="K394" s="115"/>
      <c r="L394" s="115"/>
      <c r="M394" s="115">
        <f t="shared" si="590"/>
        <v>0</v>
      </c>
      <c r="N394" s="115">
        <f t="shared" si="591"/>
        <v>0</v>
      </c>
      <c r="O394" s="114">
        <f t="shared" si="592"/>
        <v>0</v>
      </c>
      <c r="P394" s="116">
        <f t="shared" si="593"/>
        <v>0</v>
      </c>
      <c r="Q394" s="116">
        <f t="shared" si="594"/>
        <v>0</v>
      </c>
      <c r="R394" s="116">
        <f t="shared" si="595"/>
        <v>0</v>
      </c>
      <c r="S394" s="116"/>
      <c r="T394" s="116">
        <f t="shared" si="596"/>
        <v>0</v>
      </c>
      <c r="U394" s="116">
        <f t="shared" si="597"/>
        <v>0</v>
      </c>
      <c r="V394" s="116">
        <f t="shared" si="598"/>
        <v>0</v>
      </c>
      <c r="X394" s="115" t="str">
        <f t="shared" si="519"/>
        <v/>
      </c>
      <c r="Z394" s="112"/>
      <c r="AA394" s="112"/>
      <c r="AB394" s="112"/>
      <c r="AC394" s="112"/>
      <c r="AD394" s="112"/>
    </row>
    <row r="395" spans="1:30" ht="15.75" customHeight="1" outlineLevel="2" x14ac:dyDescent="0.35">
      <c r="A395" s="111"/>
      <c r="C395" s="111" t="s">
        <v>850</v>
      </c>
      <c r="D395" s="111" t="s">
        <v>851</v>
      </c>
      <c r="E395" s="112"/>
      <c r="F395" s="113"/>
      <c r="G395" s="114"/>
      <c r="H395" s="115"/>
      <c r="I395" s="115">
        <f t="shared" si="589"/>
        <v>0</v>
      </c>
      <c r="J395" s="115"/>
      <c r="K395" s="115"/>
      <c r="L395" s="115"/>
      <c r="M395" s="115">
        <f t="shared" si="590"/>
        <v>0</v>
      </c>
      <c r="N395" s="115">
        <f t="shared" si="591"/>
        <v>0</v>
      </c>
      <c r="O395" s="114">
        <f t="shared" si="592"/>
        <v>0</v>
      </c>
      <c r="P395" s="116">
        <f t="shared" si="593"/>
        <v>0</v>
      </c>
      <c r="Q395" s="116">
        <f t="shared" si="594"/>
        <v>0</v>
      </c>
      <c r="R395" s="116">
        <f t="shared" si="595"/>
        <v>0</v>
      </c>
      <c r="S395" s="116"/>
      <c r="T395" s="116">
        <f t="shared" si="596"/>
        <v>0</v>
      </c>
      <c r="U395" s="116">
        <f t="shared" si="597"/>
        <v>0</v>
      </c>
      <c r="V395" s="116">
        <f t="shared" si="598"/>
        <v>0</v>
      </c>
      <c r="X395" s="115" t="str">
        <f t="shared" si="519"/>
        <v/>
      </c>
      <c r="Z395" s="112"/>
      <c r="AA395" s="112"/>
      <c r="AB395" s="112"/>
      <c r="AC395" s="112"/>
      <c r="AD395" s="112"/>
    </row>
    <row r="396" spans="1:30" ht="15.75" customHeight="1" outlineLevel="1" x14ac:dyDescent="0.35">
      <c r="A396" s="118"/>
      <c r="C396" s="118" t="s">
        <v>852</v>
      </c>
      <c r="D396" s="118" t="s">
        <v>853</v>
      </c>
      <c r="E396" s="119"/>
      <c r="F396" s="120" t="str">
        <f>IF(E396&lt;&gt;0,O396/E396,"")</f>
        <v/>
      </c>
      <c r="G396" s="121"/>
      <c r="H396" s="122"/>
      <c r="I396" s="122"/>
      <c r="J396" s="122"/>
      <c r="K396" s="122"/>
      <c r="L396" s="122"/>
      <c r="M396" s="122"/>
      <c r="N396" s="122"/>
      <c r="O396" s="121">
        <f>SUBTOTAL(9,O397:O401)</f>
        <v>0</v>
      </c>
      <c r="P396" s="123">
        <f t="shared" ref="P396:V396" si="599">SUBTOTAL(9,P397:P401)</f>
        <v>0</v>
      </c>
      <c r="Q396" s="123">
        <f t="shared" si="599"/>
        <v>0</v>
      </c>
      <c r="R396" s="123">
        <f t="shared" si="599"/>
        <v>0</v>
      </c>
      <c r="S396" s="123">
        <f t="shared" si="599"/>
        <v>0</v>
      </c>
      <c r="T396" s="123">
        <f t="shared" si="599"/>
        <v>0</v>
      </c>
      <c r="U396" s="123">
        <f t="shared" ref="U396" si="600">SUBTOTAL(9,U397:U401)</f>
        <v>0</v>
      </c>
      <c r="V396" s="123">
        <f t="shared" si="599"/>
        <v>0</v>
      </c>
      <c r="X396" s="122" t="str">
        <f t="shared" si="519"/>
        <v/>
      </c>
      <c r="Z396" s="119"/>
      <c r="AA396" s="119"/>
      <c r="AB396" s="119"/>
      <c r="AC396" s="119"/>
      <c r="AD396" s="119"/>
    </row>
    <row r="397" spans="1:30" ht="15.75" customHeight="1" outlineLevel="2" x14ac:dyDescent="0.35">
      <c r="A397" s="111"/>
      <c r="C397" s="111" t="s">
        <v>854</v>
      </c>
      <c r="D397" s="111" t="s">
        <v>855</v>
      </c>
      <c r="E397" s="112"/>
      <c r="F397" s="113"/>
      <c r="G397" s="114"/>
      <c r="H397" s="115"/>
      <c r="I397" s="115">
        <f t="shared" ref="I397:I401" si="601">G397*H397</f>
        <v>0</v>
      </c>
      <c r="J397" s="115"/>
      <c r="K397" s="115"/>
      <c r="L397" s="115"/>
      <c r="M397" s="115">
        <f t="shared" ref="M397:M401" si="602">SUM(I397:L397)*M$5</f>
        <v>0</v>
      </c>
      <c r="N397" s="115">
        <f t="shared" ref="N397:N401" si="603">SUM(I397:M397)*N$5</f>
        <v>0</v>
      </c>
      <c r="O397" s="114">
        <f t="shared" ref="O397:O401" si="604">G397*E397</f>
        <v>0</v>
      </c>
      <c r="P397" s="116">
        <f>O397*H397</f>
        <v>0</v>
      </c>
      <c r="Q397" s="116">
        <f t="shared" ref="Q397:Q401" si="605">J397*E397</f>
        <v>0</v>
      </c>
      <c r="R397" s="116">
        <f t="shared" ref="R397:R401" si="606">K397*E397</f>
        <v>0</v>
      </c>
      <c r="S397" s="116"/>
      <c r="T397" s="116">
        <f t="shared" ref="T397:T401" si="607">L397*E397</f>
        <v>0</v>
      </c>
      <c r="U397" s="116">
        <f t="shared" ref="U397:U401" si="608">E397*(M397+N397)</f>
        <v>0</v>
      </c>
      <c r="V397" s="116">
        <f t="shared" ref="V397:V401" si="609">SUM(P397:U397)</f>
        <v>0</v>
      </c>
      <c r="X397" s="115" t="str">
        <f t="shared" si="519"/>
        <v/>
      </c>
      <c r="Z397" s="112"/>
      <c r="AA397" s="112"/>
      <c r="AB397" s="112"/>
      <c r="AC397" s="112"/>
      <c r="AD397" s="112"/>
    </row>
    <row r="398" spans="1:30" ht="15.75" customHeight="1" outlineLevel="2" x14ac:dyDescent="0.35">
      <c r="A398" s="111"/>
      <c r="C398" s="111" t="s">
        <v>856</v>
      </c>
      <c r="D398" s="111" t="s">
        <v>857</v>
      </c>
      <c r="E398" s="112"/>
      <c r="F398" s="113"/>
      <c r="G398" s="114"/>
      <c r="H398" s="115"/>
      <c r="I398" s="115">
        <f t="shared" si="601"/>
        <v>0</v>
      </c>
      <c r="J398" s="115"/>
      <c r="K398" s="115"/>
      <c r="L398" s="115"/>
      <c r="M398" s="115">
        <f t="shared" si="602"/>
        <v>0</v>
      </c>
      <c r="N398" s="115">
        <f t="shared" si="603"/>
        <v>0</v>
      </c>
      <c r="O398" s="114">
        <f t="shared" si="604"/>
        <v>0</v>
      </c>
      <c r="P398" s="116">
        <f>O398*H398</f>
        <v>0</v>
      </c>
      <c r="Q398" s="116">
        <f t="shared" si="605"/>
        <v>0</v>
      </c>
      <c r="R398" s="116">
        <f t="shared" si="606"/>
        <v>0</v>
      </c>
      <c r="S398" s="116"/>
      <c r="T398" s="116">
        <f t="shared" si="607"/>
        <v>0</v>
      </c>
      <c r="U398" s="116">
        <f t="shared" si="608"/>
        <v>0</v>
      </c>
      <c r="V398" s="116">
        <f t="shared" si="609"/>
        <v>0</v>
      </c>
      <c r="X398" s="115" t="str">
        <f t="shared" si="519"/>
        <v/>
      </c>
      <c r="Z398" s="112"/>
      <c r="AA398" s="112"/>
      <c r="AB398" s="112"/>
      <c r="AC398" s="112"/>
      <c r="AD398" s="112"/>
    </row>
    <row r="399" spans="1:30" ht="15.75" customHeight="1" outlineLevel="2" x14ac:dyDescent="0.35">
      <c r="A399" s="111"/>
      <c r="C399" s="111" t="s">
        <v>858</v>
      </c>
      <c r="D399" s="111" t="s">
        <v>859</v>
      </c>
      <c r="E399" s="112"/>
      <c r="F399" s="113"/>
      <c r="G399" s="114"/>
      <c r="H399" s="115"/>
      <c r="I399" s="115">
        <f t="shared" si="601"/>
        <v>0</v>
      </c>
      <c r="J399" s="115"/>
      <c r="K399" s="115"/>
      <c r="L399" s="115"/>
      <c r="M399" s="115">
        <f t="shared" si="602"/>
        <v>0</v>
      </c>
      <c r="N399" s="115">
        <f t="shared" si="603"/>
        <v>0</v>
      </c>
      <c r="O399" s="114">
        <f t="shared" si="604"/>
        <v>0</v>
      </c>
      <c r="P399" s="116">
        <f>O399*H399</f>
        <v>0</v>
      </c>
      <c r="Q399" s="116">
        <f t="shared" si="605"/>
        <v>0</v>
      </c>
      <c r="R399" s="116">
        <f t="shared" si="606"/>
        <v>0</v>
      </c>
      <c r="S399" s="116"/>
      <c r="T399" s="116">
        <f t="shared" si="607"/>
        <v>0</v>
      </c>
      <c r="U399" s="116">
        <f t="shared" si="608"/>
        <v>0</v>
      </c>
      <c r="V399" s="116">
        <f t="shared" si="609"/>
        <v>0</v>
      </c>
      <c r="X399" s="115" t="str">
        <f t="shared" si="519"/>
        <v/>
      </c>
      <c r="Z399" s="112"/>
      <c r="AA399" s="112"/>
      <c r="AB399" s="112"/>
      <c r="AC399" s="112"/>
      <c r="AD399" s="112"/>
    </row>
    <row r="400" spans="1:30" ht="15.75" customHeight="1" outlineLevel="2" x14ac:dyDescent="0.35">
      <c r="A400" s="111"/>
      <c r="C400" s="111" t="s">
        <v>860</v>
      </c>
      <c r="D400" s="111" t="s">
        <v>861</v>
      </c>
      <c r="E400" s="112"/>
      <c r="F400" s="113"/>
      <c r="G400" s="114"/>
      <c r="H400" s="115"/>
      <c r="I400" s="115">
        <f t="shared" si="601"/>
        <v>0</v>
      </c>
      <c r="J400" s="115"/>
      <c r="K400" s="115"/>
      <c r="L400" s="115"/>
      <c r="M400" s="115">
        <f t="shared" si="602"/>
        <v>0</v>
      </c>
      <c r="N400" s="115">
        <f t="shared" si="603"/>
        <v>0</v>
      </c>
      <c r="O400" s="114">
        <f t="shared" si="604"/>
        <v>0</v>
      </c>
      <c r="P400" s="116">
        <f>O400*H400</f>
        <v>0</v>
      </c>
      <c r="Q400" s="116">
        <f t="shared" si="605"/>
        <v>0</v>
      </c>
      <c r="R400" s="116">
        <f t="shared" si="606"/>
        <v>0</v>
      </c>
      <c r="S400" s="116"/>
      <c r="T400" s="116">
        <f t="shared" si="607"/>
        <v>0</v>
      </c>
      <c r="U400" s="116">
        <f t="shared" si="608"/>
        <v>0</v>
      </c>
      <c r="V400" s="116">
        <f t="shared" si="609"/>
        <v>0</v>
      </c>
      <c r="X400" s="115" t="str">
        <f t="shared" si="519"/>
        <v/>
      </c>
      <c r="Z400" s="112"/>
      <c r="AA400" s="112"/>
      <c r="AB400" s="112"/>
      <c r="AC400" s="112"/>
      <c r="AD400" s="112"/>
    </row>
    <row r="401" spans="1:30" ht="15.75" customHeight="1" outlineLevel="2" x14ac:dyDescent="0.35">
      <c r="A401" s="111"/>
      <c r="C401" s="111" t="s">
        <v>862</v>
      </c>
      <c r="D401" s="111" t="s">
        <v>863</v>
      </c>
      <c r="E401" s="112"/>
      <c r="F401" s="113"/>
      <c r="G401" s="114"/>
      <c r="H401" s="115"/>
      <c r="I401" s="115">
        <f t="shared" si="601"/>
        <v>0</v>
      </c>
      <c r="J401" s="115"/>
      <c r="K401" s="115"/>
      <c r="L401" s="115"/>
      <c r="M401" s="115">
        <f t="shared" si="602"/>
        <v>0</v>
      </c>
      <c r="N401" s="115">
        <f t="shared" si="603"/>
        <v>0</v>
      </c>
      <c r="O401" s="114">
        <f t="shared" si="604"/>
        <v>0</v>
      </c>
      <c r="P401" s="116">
        <f>O401*H401</f>
        <v>0</v>
      </c>
      <c r="Q401" s="116">
        <f t="shared" si="605"/>
        <v>0</v>
      </c>
      <c r="R401" s="116">
        <f t="shared" si="606"/>
        <v>0</v>
      </c>
      <c r="S401" s="116"/>
      <c r="T401" s="116">
        <f t="shared" si="607"/>
        <v>0</v>
      </c>
      <c r="U401" s="116">
        <f t="shared" si="608"/>
        <v>0</v>
      </c>
      <c r="V401" s="116">
        <f t="shared" si="609"/>
        <v>0</v>
      </c>
      <c r="X401" s="115" t="str">
        <f t="shared" si="519"/>
        <v/>
      </c>
      <c r="Z401" s="112"/>
      <c r="AA401" s="112"/>
      <c r="AB401" s="112"/>
      <c r="AC401" s="112"/>
      <c r="AD401" s="112"/>
    </row>
    <row r="402" spans="1:30" ht="15.75" customHeight="1" outlineLevel="1" x14ac:dyDescent="0.35">
      <c r="A402" s="118"/>
      <c r="C402" s="118" t="s">
        <v>864</v>
      </c>
      <c r="D402" s="118" t="s">
        <v>865</v>
      </c>
      <c r="E402" s="119"/>
      <c r="F402" s="120" t="str">
        <f>IF(E402&lt;&gt;0,O402/E402,"")</f>
        <v/>
      </c>
      <c r="G402" s="121"/>
      <c r="H402" s="122"/>
      <c r="I402" s="122"/>
      <c r="J402" s="122"/>
      <c r="K402" s="122"/>
      <c r="L402" s="122"/>
      <c r="M402" s="122"/>
      <c r="N402" s="122"/>
      <c r="O402" s="121">
        <f>SUBTOTAL(9,O403:O404)</f>
        <v>0</v>
      </c>
      <c r="P402" s="123">
        <f t="shared" ref="P402:V402" si="610">SUBTOTAL(9,P403:P404)</f>
        <v>0</v>
      </c>
      <c r="Q402" s="123">
        <f t="shared" si="610"/>
        <v>0</v>
      </c>
      <c r="R402" s="123">
        <f t="shared" si="610"/>
        <v>0</v>
      </c>
      <c r="S402" s="123">
        <f t="shared" si="610"/>
        <v>0</v>
      </c>
      <c r="T402" s="123">
        <f t="shared" si="610"/>
        <v>0</v>
      </c>
      <c r="U402" s="123">
        <f t="shared" ref="U402" si="611">SUBTOTAL(9,U403:U404)</f>
        <v>0</v>
      </c>
      <c r="V402" s="123">
        <f t="shared" si="610"/>
        <v>0</v>
      </c>
      <c r="X402" s="122" t="str">
        <f t="shared" si="519"/>
        <v/>
      </c>
      <c r="Z402" s="119"/>
      <c r="AA402" s="119"/>
      <c r="AB402" s="119"/>
      <c r="AC402" s="119"/>
      <c r="AD402" s="119"/>
    </row>
    <row r="403" spans="1:30" ht="15.75" customHeight="1" outlineLevel="2" x14ac:dyDescent="0.35">
      <c r="A403" s="111"/>
      <c r="C403" s="111" t="s">
        <v>866</v>
      </c>
      <c r="D403" s="111" t="s">
        <v>867</v>
      </c>
      <c r="E403" s="112"/>
      <c r="F403" s="113"/>
      <c r="G403" s="114"/>
      <c r="H403" s="115"/>
      <c r="I403" s="115">
        <f t="shared" ref="I403:I404" si="612">G403*H403</f>
        <v>0</v>
      </c>
      <c r="J403" s="115"/>
      <c r="K403" s="115"/>
      <c r="L403" s="115"/>
      <c r="M403" s="115">
        <f t="shared" ref="M403:M404" si="613">SUM(I403:L403)*M$5</f>
        <v>0</v>
      </c>
      <c r="N403" s="115">
        <f t="shared" ref="N403:N404" si="614">SUM(I403:M403)*N$5</f>
        <v>0</v>
      </c>
      <c r="O403" s="114">
        <f t="shared" ref="O403:O405" si="615">G403*E403</f>
        <v>0</v>
      </c>
      <c r="P403" s="116">
        <f>O403*H403</f>
        <v>0</v>
      </c>
      <c r="Q403" s="116">
        <f t="shared" ref="Q403:Q405" si="616">J403*E403</f>
        <v>0</v>
      </c>
      <c r="R403" s="116">
        <f t="shared" ref="R403:R405" si="617">K403*E403</f>
        <v>0</v>
      </c>
      <c r="S403" s="116"/>
      <c r="T403" s="116">
        <f t="shared" ref="T403:T405" si="618">L403*E403</f>
        <v>0</v>
      </c>
      <c r="U403" s="116">
        <f t="shared" ref="U403:U405" si="619">E403*(M403+N403)</f>
        <v>0</v>
      </c>
      <c r="V403" s="116">
        <f t="shared" ref="V403:V405" si="620">SUM(P403:U403)</f>
        <v>0</v>
      </c>
      <c r="X403" s="115" t="str">
        <f t="shared" si="519"/>
        <v/>
      </c>
      <c r="Z403" s="112"/>
      <c r="AA403" s="112"/>
      <c r="AB403" s="112"/>
      <c r="AC403" s="112"/>
      <c r="AD403" s="112"/>
    </row>
    <row r="404" spans="1:30" ht="15.75" customHeight="1" outlineLevel="2" x14ac:dyDescent="0.35">
      <c r="A404" s="111"/>
      <c r="C404" s="111" t="s">
        <v>868</v>
      </c>
      <c r="D404" s="111" t="s">
        <v>869</v>
      </c>
      <c r="E404" s="112"/>
      <c r="F404" s="113"/>
      <c r="G404" s="114"/>
      <c r="H404" s="115"/>
      <c r="I404" s="115">
        <f t="shared" si="612"/>
        <v>0</v>
      </c>
      <c r="J404" s="115"/>
      <c r="K404" s="115"/>
      <c r="L404" s="115"/>
      <c r="M404" s="115">
        <f t="shared" si="613"/>
        <v>0</v>
      </c>
      <c r="N404" s="115">
        <f t="shared" si="614"/>
        <v>0</v>
      </c>
      <c r="O404" s="114">
        <f t="shared" si="615"/>
        <v>0</v>
      </c>
      <c r="P404" s="116">
        <f>O404*H404</f>
        <v>0</v>
      </c>
      <c r="Q404" s="116">
        <f t="shared" si="616"/>
        <v>0</v>
      </c>
      <c r="R404" s="116">
        <f t="shared" si="617"/>
        <v>0</v>
      </c>
      <c r="S404" s="116"/>
      <c r="T404" s="116">
        <f t="shared" si="618"/>
        <v>0</v>
      </c>
      <c r="U404" s="116">
        <f t="shared" si="619"/>
        <v>0</v>
      </c>
      <c r="V404" s="116">
        <f t="shared" si="620"/>
        <v>0</v>
      </c>
      <c r="X404" s="115" t="str">
        <f t="shared" si="519"/>
        <v/>
      </c>
      <c r="Z404" s="112"/>
      <c r="AA404" s="112"/>
      <c r="AB404" s="112"/>
      <c r="AC404" s="112"/>
      <c r="AD404" s="112"/>
    </row>
    <row r="405" spans="1:30" ht="15.75" customHeight="1" outlineLevel="1" x14ac:dyDescent="0.35">
      <c r="A405" s="118"/>
      <c r="C405" s="118" t="s">
        <v>870</v>
      </c>
      <c r="D405" s="118" t="s">
        <v>871</v>
      </c>
      <c r="E405" s="119"/>
      <c r="F405" s="120"/>
      <c r="G405" s="121"/>
      <c r="H405" s="122"/>
      <c r="I405" s="122"/>
      <c r="J405" s="122"/>
      <c r="K405" s="122"/>
      <c r="L405" s="122"/>
      <c r="M405" s="122"/>
      <c r="N405" s="122"/>
      <c r="O405" s="121">
        <f t="shared" si="615"/>
        <v>0</v>
      </c>
      <c r="P405" s="123">
        <f t="shared" ref="P405" si="621">O405*H405</f>
        <v>0</v>
      </c>
      <c r="Q405" s="123">
        <f t="shared" si="616"/>
        <v>0</v>
      </c>
      <c r="R405" s="123">
        <f t="shared" si="617"/>
        <v>0</v>
      </c>
      <c r="S405" s="123"/>
      <c r="T405" s="123">
        <f t="shared" si="618"/>
        <v>0</v>
      </c>
      <c r="U405" s="123">
        <f t="shared" si="619"/>
        <v>0</v>
      </c>
      <c r="V405" s="123">
        <f t="shared" si="620"/>
        <v>0</v>
      </c>
      <c r="X405" s="122" t="str">
        <f t="shared" si="519"/>
        <v/>
      </c>
      <c r="Z405" s="119"/>
      <c r="AA405" s="119"/>
      <c r="AB405" s="119"/>
      <c r="AC405" s="119"/>
      <c r="AD405" s="119"/>
    </row>
    <row r="406" spans="1:30" ht="15.75" customHeight="1" outlineLevel="1" x14ac:dyDescent="0.35">
      <c r="A406" s="118"/>
      <c r="C406" s="118" t="s">
        <v>872</v>
      </c>
      <c r="D406" s="118" t="s">
        <v>873</v>
      </c>
      <c r="E406" s="119"/>
      <c r="F406" s="120" t="str">
        <f>IF(E406&lt;&gt;0,O406/E406,"")</f>
        <v/>
      </c>
      <c r="G406" s="121"/>
      <c r="H406" s="122"/>
      <c r="I406" s="122"/>
      <c r="J406" s="122"/>
      <c r="K406" s="122"/>
      <c r="L406" s="122"/>
      <c r="M406" s="122"/>
      <c r="N406" s="122"/>
      <c r="O406" s="121">
        <f>SUBTOTAL(9,O407)</f>
        <v>0</v>
      </c>
      <c r="P406" s="123">
        <f t="shared" ref="P406:V406" si="622">SUBTOTAL(9,P407)</f>
        <v>0</v>
      </c>
      <c r="Q406" s="123">
        <f t="shared" si="622"/>
        <v>0</v>
      </c>
      <c r="R406" s="123">
        <f t="shared" si="622"/>
        <v>0</v>
      </c>
      <c r="S406" s="123">
        <f t="shared" si="622"/>
        <v>0</v>
      </c>
      <c r="T406" s="123">
        <f t="shared" si="622"/>
        <v>0</v>
      </c>
      <c r="U406" s="123">
        <f t="shared" si="622"/>
        <v>0</v>
      </c>
      <c r="V406" s="123">
        <f t="shared" si="622"/>
        <v>0</v>
      </c>
      <c r="X406" s="122" t="str">
        <f t="shared" si="519"/>
        <v/>
      </c>
      <c r="Z406" s="119"/>
      <c r="AA406" s="119"/>
      <c r="AB406" s="119"/>
      <c r="AC406" s="119"/>
      <c r="AD406" s="119"/>
    </row>
    <row r="407" spans="1:30" ht="15.75" customHeight="1" outlineLevel="2" x14ac:dyDescent="0.35">
      <c r="A407" s="111"/>
      <c r="C407" s="111" t="s">
        <v>874</v>
      </c>
      <c r="D407" s="111" t="s">
        <v>875</v>
      </c>
      <c r="E407" s="112"/>
      <c r="F407" s="113"/>
      <c r="G407" s="114"/>
      <c r="H407" s="115"/>
      <c r="I407" s="115">
        <f>G407*H407</f>
        <v>0</v>
      </c>
      <c r="J407" s="115"/>
      <c r="K407" s="115"/>
      <c r="L407" s="115"/>
      <c r="M407" s="115">
        <f>SUM(I407:L407)*M$5</f>
        <v>0</v>
      </c>
      <c r="N407" s="115">
        <f>SUM(I407:M407)*N$5</f>
        <v>0</v>
      </c>
      <c r="O407" s="114">
        <f>G407*E407</f>
        <v>0</v>
      </c>
      <c r="P407" s="116">
        <f>O407*H407</f>
        <v>0</v>
      </c>
      <c r="Q407" s="116">
        <f>J407*E407</f>
        <v>0</v>
      </c>
      <c r="R407" s="116">
        <f>K407*E407</f>
        <v>0</v>
      </c>
      <c r="S407" s="116"/>
      <c r="T407" s="116">
        <f>L407*E407</f>
        <v>0</v>
      </c>
      <c r="U407" s="116">
        <f>E407*(M407+N407)</f>
        <v>0</v>
      </c>
      <c r="V407" s="116">
        <f>SUM(P407:U407)</f>
        <v>0</v>
      </c>
      <c r="X407" s="115" t="str">
        <f t="shared" si="519"/>
        <v/>
      </c>
      <c r="Z407" s="112"/>
      <c r="AA407" s="112"/>
      <c r="AB407" s="112"/>
      <c r="AC407" s="112"/>
      <c r="AD407" s="112"/>
    </row>
    <row r="408" spans="1:30" ht="15.75" customHeight="1" outlineLevel="1" x14ac:dyDescent="0.35">
      <c r="A408" s="118"/>
      <c r="C408" s="118" t="s">
        <v>876</v>
      </c>
      <c r="D408" s="118" t="s">
        <v>877</v>
      </c>
      <c r="E408" s="119"/>
      <c r="F408" s="120"/>
      <c r="G408" s="121"/>
      <c r="H408" s="122"/>
      <c r="I408" s="122"/>
      <c r="J408" s="122"/>
      <c r="K408" s="122"/>
      <c r="L408" s="122"/>
      <c r="M408" s="122"/>
      <c r="N408" s="122"/>
      <c r="O408" s="121">
        <f t="shared" ref="O408:O410" si="623">G408*E408</f>
        <v>0</v>
      </c>
      <c r="P408" s="123">
        <f t="shared" ref="P408:P410" si="624">O408*H408</f>
        <v>0</v>
      </c>
      <c r="Q408" s="123">
        <f t="shared" ref="Q408:Q410" si="625">J408*E408</f>
        <v>0</v>
      </c>
      <c r="R408" s="123">
        <f t="shared" ref="R408:R410" si="626">K408*E408</f>
        <v>0</v>
      </c>
      <c r="S408" s="123"/>
      <c r="T408" s="123">
        <f t="shared" ref="T408:T410" si="627">L408*E408</f>
        <v>0</v>
      </c>
      <c r="U408" s="123">
        <f t="shared" ref="U408:U410" si="628">E408*(M408+N408)</f>
        <v>0</v>
      </c>
      <c r="V408" s="123">
        <f t="shared" ref="V408:V410" si="629">SUM(P408:U408)</f>
        <v>0</v>
      </c>
      <c r="X408" s="122" t="str">
        <f t="shared" si="519"/>
        <v/>
      </c>
      <c r="Z408" s="119"/>
      <c r="AA408" s="119"/>
      <c r="AB408" s="119"/>
      <c r="AC408" s="119"/>
      <c r="AD408" s="119"/>
    </row>
    <row r="409" spans="1:30" ht="15.75" customHeight="1" outlineLevel="1" x14ac:dyDescent="0.35">
      <c r="A409" s="118"/>
      <c r="C409" s="118" t="s">
        <v>878</v>
      </c>
      <c r="D409" s="118" t="s">
        <v>879</v>
      </c>
      <c r="E409" s="119"/>
      <c r="F409" s="120"/>
      <c r="G409" s="121"/>
      <c r="H409" s="122"/>
      <c r="I409" s="122"/>
      <c r="J409" s="122"/>
      <c r="K409" s="122"/>
      <c r="L409" s="122"/>
      <c r="M409" s="122"/>
      <c r="N409" s="122"/>
      <c r="O409" s="121">
        <f t="shared" si="623"/>
        <v>0</v>
      </c>
      <c r="P409" s="123">
        <f t="shared" si="624"/>
        <v>0</v>
      </c>
      <c r="Q409" s="123">
        <f t="shared" si="625"/>
        <v>0</v>
      </c>
      <c r="R409" s="123">
        <f t="shared" si="626"/>
        <v>0</v>
      </c>
      <c r="S409" s="123"/>
      <c r="T409" s="123">
        <f t="shared" si="627"/>
        <v>0</v>
      </c>
      <c r="U409" s="123">
        <f t="shared" si="628"/>
        <v>0</v>
      </c>
      <c r="V409" s="123">
        <f t="shared" si="629"/>
        <v>0</v>
      </c>
      <c r="X409" s="122" t="str">
        <f t="shared" si="519"/>
        <v/>
      </c>
      <c r="Z409" s="119"/>
      <c r="AA409" s="119"/>
      <c r="AB409" s="119"/>
      <c r="AC409" s="119"/>
      <c r="AD409" s="119"/>
    </row>
    <row r="410" spans="1:30" ht="15.75" customHeight="1" outlineLevel="1" x14ac:dyDescent="0.35">
      <c r="A410" s="118"/>
      <c r="C410" s="118" t="s">
        <v>880</v>
      </c>
      <c r="D410" s="118" t="s">
        <v>881</v>
      </c>
      <c r="E410" s="119"/>
      <c r="F410" s="120"/>
      <c r="G410" s="121"/>
      <c r="H410" s="122"/>
      <c r="I410" s="122"/>
      <c r="J410" s="122"/>
      <c r="K410" s="122"/>
      <c r="L410" s="122"/>
      <c r="M410" s="122"/>
      <c r="N410" s="122"/>
      <c r="O410" s="121">
        <f t="shared" si="623"/>
        <v>0</v>
      </c>
      <c r="P410" s="123">
        <f t="shared" si="624"/>
        <v>0</v>
      </c>
      <c r="Q410" s="123">
        <f t="shared" si="625"/>
        <v>0</v>
      </c>
      <c r="R410" s="123">
        <f t="shared" si="626"/>
        <v>0</v>
      </c>
      <c r="S410" s="123"/>
      <c r="T410" s="123">
        <f t="shared" si="627"/>
        <v>0</v>
      </c>
      <c r="U410" s="123">
        <f t="shared" si="628"/>
        <v>0</v>
      </c>
      <c r="V410" s="123">
        <f t="shared" si="629"/>
        <v>0</v>
      </c>
      <c r="X410" s="122" t="str">
        <f t="shared" ref="X410:X473" si="630">IF(V410&lt;&gt;0,"x","")</f>
        <v/>
      </c>
      <c r="Z410" s="119"/>
      <c r="AA410" s="119"/>
      <c r="AB410" s="119"/>
      <c r="AC410" s="119"/>
      <c r="AD410" s="119"/>
    </row>
    <row r="411" spans="1:30" ht="15.75" customHeight="1" outlineLevel="1" x14ac:dyDescent="0.35">
      <c r="A411" s="118"/>
      <c r="C411" s="118" t="s">
        <v>882</v>
      </c>
      <c r="D411" s="118" t="s">
        <v>883</v>
      </c>
      <c r="E411" s="119"/>
      <c r="F411" s="120" t="str">
        <f>IF(E411&lt;&gt;0,O411/E411,"")</f>
        <v/>
      </c>
      <c r="G411" s="121"/>
      <c r="H411" s="122"/>
      <c r="I411" s="122"/>
      <c r="J411" s="122"/>
      <c r="K411" s="122"/>
      <c r="L411" s="122"/>
      <c r="M411" s="122"/>
      <c r="N411" s="122"/>
      <c r="O411" s="121">
        <f>SUBTOTAL(9,O412:O413)</f>
        <v>0</v>
      </c>
      <c r="P411" s="123">
        <f t="shared" ref="P411:V411" si="631">SUBTOTAL(9,P412:P413)</f>
        <v>0</v>
      </c>
      <c r="Q411" s="123">
        <f t="shared" si="631"/>
        <v>0</v>
      </c>
      <c r="R411" s="123">
        <f t="shared" si="631"/>
        <v>0</v>
      </c>
      <c r="S411" s="123">
        <f t="shared" si="631"/>
        <v>0</v>
      </c>
      <c r="T411" s="123">
        <f t="shared" si="631"/>
        <v>0</v>
      </c>
      <c r="U411" s="123">
        <f t="shared" ref="U411" si="632">SUBTOTAL(9,U412:U413)</f>
        <v>0</v>
      </c>
      <c r="V411" s="123">
        <f t="shared" si="631"/>
        <v>0</v>
      </c>
      <c r="X411" s="122" t="str">
        <f t="shared" si="630"/>
        <v/>
      </c>
      <c r="Z411" s="119"/>
      <c r="AA411" s="119"/>
      <c r="AB411" s="119"/>
      <c r="AC411" s="119"/>
      <c r="AD411" s="119"/>
    </row>
    <row r="412" spans="1:30" ht="15.75" customHeight="1" outlineLevel="2" x14ac:dyDescent="0.35">
      <c r="A412" s="111"/>
      <c r="C412" s="111" t="s">
        <v>884</v>
      </c>
      <c r="D412" s="111" t="s">
        <v>885</v>
      </c>
      <c r="E412" s="112"/>
      <c r="F412" s="113"/>
      <c r="G412" s="114"/>
      <c r="H412" s="115"/>
      <c r="I412" s="115">
        <f t="shared" ref="I412:I413" si="633">G412*H412</f>
        <v>0</v>
      </c>
      <c r="J412" s="115"/>
      <c r="K412" s="115"/>
      <c r="L412" s="115"/>
      <c r="M412" s="115">
        <f t="shared" ref="M412:M413" si="634">SUM(I412:L412)*M$5</f>
        <v>0</v>
      </c>
      <c r="N412" s="115">
        <f t="shared" ref="N412:N413" si="635">SUM(I412:M412)*N$5</f>
        <v>0</v>
      </c>
      <c r="O412" s="114">
        <f t="shared" ref="O412:O414" si="636">G412*E412</f>
        <v>0</v>
      </c>
      <c r="P412" s="116">
        <f>O412*H412</f>
        <v>0</v>
      </c>
      <c r="Q412" s="116">
        <f t="shared" ref="Q412:Q414" si="637">J412*E412</f>
        <v>0</v>
      </c>
      <c r="R412" s="116">
        <f t="shared" ref="R412:R414" si="638">K412*E412</f>
        <v>0</v>
      </c>
      <c r="S412" s="116"/>
      <c r="T412" s="116">
        <f t="shared" ref="T412:T414" si="639">L412*E412</f>
        <v>0</v>
      </c>
      <c r="U412" s="116">
        <f t="shared" ref="U412:U414" si="640">E412*(M412+N412)</f>
        <v>0</v>
      </c>
      <c r="V412" s="116">
        <f t="shared" ref="V412:V414" si="641">SUM(P412:U412)</f>
        <v>0</v>
      </c>
      <c r="X412" s="115" t="str">
        <f t="shared" si="630"/>
        <v/>
      </c>
      <c r="Z412" s="112"/>
      <c r="AA412" s="112"/>
      <c r="AB412" s="112"/>
      <c r="AC412" s="112"/>
      <c r="AD412" s="112"/>
    </row>
    <row r="413" spans="1:30" ht="15.75" customHeight="1" outlineLevel="2" x14ac:dyDescent="0.35">
      <c r="A413" s="111"/>
      <c r="C413" s="111" t="s">
        <v>886</v>
      </c>
      <c r="D413" s="111" t="s">
        <v>887</v>
      </c>
      <c r="E413" s="112"/>
      <c r="F413" s="113"/>
      <c r="G413" s="114"/>
      <c r="H413" s="115"/>
      <c r="I413" s="115">
        <f t="shared" si="633"/>
        <v>0</v>
      </c>
      <c r="J413" s="115"/>
      <c r="K413" s="115"/>
      <c r="L413" s="115"/>
      <c r="M413" s="115">
        <f t="shared" si="634"/>
        <v>0</v>
      </c>
      <c r="N413" s="115">
        <f t="shared" si="635"/>
        <v>0</v>
      </c>
      <c r="O413" s="114">
        <f t="shared" si="636"/>
        <v>0</v>
      </c>
      <c r="P413" s="116">
        <f>O413*H413</f>
        <v>0</v>
      </c>
      <c r="Q413" s="116">
        <f t="shared" si="637"/>
        <v>0</v>
      </c>
      <c r="R413" s="116">
        <f t="shared" si="638"/>
        <v>0</v>
      </c>
      <c r="S413" s="116"/>
      <c r="T413" s="116">
        <f t="shared" si="639"/>
        <v>0</v>
      </c>
      <c r="U413" s="116">
        <f t="shared" si="640"/>
        <v>0</v>
      </c>
      <c r="V413" s="116">
        <f t="shared" si="641"/>
        <v>0</v>
      </c>
      <c r="X413" s="115" t="str">
        <f t="shared" si="630"/>
        <v/>
      </c>
      <c r="Z413" s="112"/>
      <c r="AA413" s="112"/>
      <c r="AB413" s="112"/>
      <c r="AC413" s="112"/>
      <c r="AD413" s="112"/>
    </row>
    <row r="414" spans="1:30" ht="15.75" customHeight="1" outlineLevel="1" x14ac:dyDescent="0.35">
      <c r="A414" s="118"/>
      <c r="C414" s="118" t="s">
        <v>888</v>
      </c>
      <c r="D414" s="118" t="s">
        <v>889</v>
      </c>
      <c r="E414" s="119"/>
      <c r="F414" s="120"/>
      <c r="G414" s="121"/>
      <c r="H414" s="122"/>
      <c r="I414" s="122"/>
      <c r="J414" s="122"/>
      <c r="K414" s="122"/>
      <c r="L414" s="122"/>
      <c r="M414" s="122"/>
      <c r="N414" s="122"/>
      <c r="O414" s="121">
        <f t="shared" si="636"/>
        <v>0</v>
      </c>
      <c r="P414" s="123">
        <f t="shared" ref="P414" si="642">O414*H414</f>
        <v>0</v>
      </c>
      <c r="Q414" s="123">
        <f t="shared" si="637"/>
        <v>0</v>
      </c>
      <c r="R414" s="123">
        <f t="shared" si="638"/>
        <v>0</v>
      </c>
      <c r="S414" s="123"/>
      <c r="T414" s="123">
        <f t="shared" si="639"/>
        <v>0</v>
      </c>
      <c r="U414" s="123">
        <f t="shared" si="640"/>
        <v>0</v>
      </c>
      <c r="V414" s="123">
        <f t="shared" si="641"/>
        <v>0</v>
      </c>
      <c r="X414" s="122" t="str">
        <f t="shared" si="630"/>
        <v/>
      </c>
      <c r="Z414" s="119"/>
      <c r="AA414" s="119"/>
      <c r="AB414" s="119"/>
      <c r="AC414" s="119"/>
      <c r="AD414" s="119"/>
    </row>
    <row r="415" spans="1:30" ht="15.75" customHeight="1" outlineLevel="1" x14ac:dyDescent="0.35">
      <c r="A415" s="118"/>
      <c r="C415" s="118" t="s">
        <v>890</v>
      </c>
      <c r="D415" s="118" t="s">
        <v>891</v>
      </c>
      <c r="E415" s="119"/>
      <c r="F415" s="120" t="str">
        <f>IF(E415&lt;&gt;0,O415/E415,"")</f>
        <v/>
      </c>
      <c r="G415" s="121"/>
      <c r="H415" s="122"/>
      <c r="I415" s="122"/>
      <c r="J415" s="122"/>
      <c r="K415" s="122"/>
      <c r="L415" s="122"/>
      <c r="M415" s="122"/>
      <c r="N415" s="122"/>
      <c r="O415" s="121">
        <f>SUBTOTAL(9,O416:O420)</f>
        <v>0</v>
      </c>
      <c r="P415" s="123">
        <f t="shared" ref="P415:V415" si="643">SUBTOTAL(9,P416:P420)</f>
        <v>0</v>
      </c>
      <c r="Q415" s="123">
        <f t="shared" si="643"/>
        <v>0</v>
      </c>
      <c r="R415" s="123">
        <f t="shared" si="643"/>
        <v>0</v>
      </c>
      <c r="S415" s="123">
        <f t="shared" si="643"/>
        <v>0</v>
      </c>
      <c r="T415" s="123">
        <f t="shared" si="643"/>
        <v>0</v>
      </c>
      <c r="U415" s="123">
        <f t="shared" ref="U415" si="644">SUBTOTAL(9,U416:U420)</f>
        <v>0</v>
      </c>
      <c r="V415" s="123">
        <f t="shared" si="643"/>
        <v>0</v>
      </c>
      <c r="X415" s="122" t="str">
        <f t="shared" si="630"/>
        <v/>
      </c>
      <c r="Z415" s="119"/>
      <c r="AA415" s="119"/>
      <c r="AB415" s="119"/>
      <c r="AC415" s="119"/>
      <c r="AD415" s="119"/>
    </row>
    <row r="416" spans="1:30" ht="15.75" customHeight="1" outlineLevel="2" x14ac:dyDescent="0.35">
      <c r="A416" s="111"/>
      <c r="C416" s="111" t="s">
        <v>892</v>
      </c>
      <c r="D416" s="111" t="s">
        <v>893</v>
      </c>
      <c r="E416" s="112"/>
      <c r="F416" s="113"/>
      <c r="G416" s="114"/>
      <c r="H416" s="115"/>
      <c r="I416" s="115">
        <f t="shared" ref="I416:I420" si="645">G416*H416</f>
        <v>0</v>
      </c>
      <c r="J416" s="115"/>
      <c r="K416" s="115"/>
      <c r="L416" s="115"/>
      <c r="M416" s="115">
        <f t="shared" ref="M416:M420" si="646">SUM(I416:L416)*M$5</f>
        <v>0</v>
      </c>
      <c r="N416" s="115">
        <f t="shared" ref="N416:N420" si="647">SUM(I416:M416)*N$5</f>
        <v>0</v>
      </c>
      <c r="O416" s="114">
        <f t="shared" ref="O416:O420" si="648">G416*E416</f>
        <v>0</v>
      </c>
      <c r="P416" s="116">
        <f>O416*H416</f>
        <v>0</v>
      </c>
      <c r="Q416" s="116">
        <f t="shared" ref="Q416:Q420" si="649">J416*E416</f>
        <v>0</v>
      </c>
      <c r="R416" s="116">
        <f t="shared" ref="R416:R420" si="650">K416*E416</f>
        <v>0</v>
      </c>
      <c r="S416" s="116"/>
      <c r="T416" s="116">
        <f t="shared" ref="T416:T420" si="651">L416*E416</f>
        <v>0</v>
      </c>
      <c r="U416" s="116">
        <f t="shared" ref="U416:U420" si="652">E416*(M416+N416)</f>
        <v>0</v>
      </c>
      <c r="V416" s="116">
        <f t="shared" ref="V416:V420" si="653">SUM(P416:U416)</f>
        <v>0</v>
      </c>
      <c r="X416" s="115" t="str">
        <f t="shared" si="630"/>
        <v/>
      </c>
      <c r="Z416" s="112"/>
      <c r="AA416" s="112"/>
      <c r="AB416" s="112"/>
      <c r="AC416" s="112"/>
      <c r="AD416" s="112"/>
    </row>
    <row r="417" spans="1:30" ht="15.75" customHeight="1" outlineLevel="2" x14ac:dyDescent="0.35">
      <c r="A417" s="111"/>
      <c r="C417" s="111" t="s">
        <v>894</v>
      </c>
      <c r="D417" s="111" t="s">
        <v>895</v>
      </c>
      <c r="E417" s="112"/>
      <c r="F417" s="113"/>
      <c r="G417" s="114"/>
      <c r="H417" s="115"/>
      <c r="I417" s="115">
        <f t="shared" si="645"/>
        <v>0</v>
      </c>
      <c r="J417" s="115"/>
      <c r="K417" s="115"/>
      <c r="L417" s="115"/>
      <c r="M417" s="115">
        <f t="shared" si="646"/>
        <v>0</v>
      </c>
      <c r="N417" s="115">
        <f t="shared" si="647"/>
        <v>0</v>
      </c>
      <c r="O417" s="114">
        <f t="shared" si="648"/>
        <v>0</v>
      </c>
      <c r="P417" s="116">
        <f>O417*H417</f>
        <v>0</v>
      </c>
      <c r="Q417" s="116">
        <f t="shared" si="649"/>
        <v>0</v>
      </c>
      <c r="R417" s="116">
        <f t="shared" si="650"/>
        <v>0</v>
      </c>
      <c r="S417" s="116"/>
      <c r="T417" s="116">
        <f t="shared" si="651"/>
        <v>0</v>
      </c>
      <c r="U417" s="116">
        <f t="shared" si="652"/>
        <v>0</v>
      </c>
      <c r="V417" s="116">
        <f t="shared" si="653"/>
        <v>0</v>
      </c>
      <c r="X417" s="115" t="str">
        <f t="shared" si="630"/>
        <v/>
      </c>
      <c r="Z417" s="112"/>
      <c r="AA417" s="112"/>
      <c r="AB417" s="112"/>
      <c r="AC417" s="112"/>
      <c r="AD417" s="112"/>
    </row>
    <row r="418" spans="1:30" ht="15.75" customHeight="1" outlineLevel="2" x14ac:dyDescent="0.35">
      <c r="A418" s="111"/>
      <c r="C418" s="111" t="s">
        <v>896</v>
      </c>
      <c r="D418" s="111" t="s">
        <v>897</v>
      </c>
      <c r="E418" s="112"/>
      <c r="F418" s="113"/>
      <c r="G418" s="114"/>
      <c r="H418" s="115"/>
      <c r="I418" s="115">
        <f t="shared" si="645"/>
        <v>0</v>
      </c>
      <c r="J418" s="115"/>
      <c r="K418" s="115"/>
      <c r="L418" s="115"/>
      <c r="M418" s="115">
        <f t="shared" si="646"/>
        <v>0</v>
      </c>
      <c r="N418" s="115">
        <f t="shared" si="647"/>
        <v>0</v>
      </c>
      <c r="O418" s="114">
        <f t="shared" si="648"/>
        <v>0</v>
      </c>
      <c r="P418" s="116">
        <f>O418*H418</f>
        <v>0</v>
      </c>
      <c r="Q418" s="116">
        <f t="shared" si="649"/>
        <v>0</v>
      </c>
      <c r="R418" s="116">
        <f t="shared" si="650"/>
        <v>0</v>
      </c>
      <c r="S418" s="116"/>
      <c r="T418" s="116">
        <f t="shared" si="651"/>
        <v>0</v>
      </c>
      <c r="U418" s="116">
        <f t="shared" si="652"/>
        <v>0</v>
      </c>
      <c r="V418" s="116">
        <f t="shared" si="653"/>
        <v>0</v>
      </c>
      <c r="X418" s="115" t="str">
        <f t="shared" si="630"/>
        <v/>
      </c>
      <c r="Z418" s="112"/>
      <c r="AA418" s="112"/>
      <c r="AB418" s="112"/>
      <c r="AC418" s="112"/>
      <c r="AD418" s="112"/>
    </row>
    <row r="419" spans="1:30" ht="15.75" customHeight="1" outlineLevel="2" x14ac:dyDescent="0.35">
      <c r="A419" s="111"/>
      <c r="C419" s="111" t="s">
        <v>898</v>
      </c>
      <c r="D419" s="111" t="s">
        <v>899</v>
      </c>
      <c r="E419" s="112"/>
      <c r="F419" s="113"/>
      <c r="G419" s="114"/>
      <c r="H419" s="115"/>
      <c r="I419" s="115">
        <f t="shared" si="645"/>
        <v>0</v>
      </c>
      <c r="J419" s="115"/>
      <c r="K419" s="115"/>
      <c r="L419" s="115"/>
      <c r="M419" s="115">
        <f t="shared" si="646"/>
        <v>0</v>
      </c>
      <c r="N419" s="115">
        <f t="shared" si="647"/>
        <v>0</v>
      </c>
      <c r="O419" s="114">
        <f t="shared" si="648"/>
        <v>0</v>
      </c>
      <c r="P419" s="116">
        <f>O419*H419</f>
        <v>0</v>
      </c>
      <c r="Q419" s="116">
        <f t="shared" si="649"/>
        <v>0</v>
      </c>
      <c r="R419" s="116">
        <f t="shared" si="650"/>
        <v>0</v>
      </c>
      <c r="S419" s="116"/>
      <c r="T419" s="116">
        <f t="shared" si="651"/>
        <v>0</v>
      </c>
      <c r="U419" s="116">
        <f t="shared" si="652"/>
        <v>0</v>
      </c>
      <c r="V419" s="116">
        <f t="shared" si="653"/>
        <v>0</v>
      </c>
      <c r="X419" s="115" t="str">
        <f t="shared" si="630"/>
        <v/>
      </c>
      <c r="Z419" s="112"/>
      <c r="AA419" s="112"/>
      <c r="AB419" s="112"/>
      <c r="AC419" s="112"/>
      <c r="AD419" s="112"/>
    </row>
    <row r="420" spans="1:30" ht="15.75" customHeight="1" outlineLevel="2" x14ac:dyDescent="0.35">
      <c r="A420" s="111"/>
      <c r="C420" s="111" t="s">
        <v>900</v>
      </c>
      <c r="D420" s="111" t="s">
        <v>901</v>
      </c>
      <c r="E420" s="112"/>
      <c r="F420" s="113"/>
      <c r="G420" s="114"/>
      <c r="H420" s="115"/>
      <c r="I420" s="115">
        <f t="shared" si="645"/>
        <v>0</v>
      </c>
      <c r="J420" s="115"/>
      <c r="K420" s="115"/>
      <c r="L420" s="115"/>
      <c r="M420" s="115">
        <f t="shared" si="646"/>
        <v>0</v>
      </c>
      <c r="N420" s="115">
        <f t="shared" si="647"/>
        <v>0</v>
      </c>
      <c r="O420" s="114">
        <f t="shared" si="648"/>
        <v>0</v>
      </c>
      <c r="P420" s="116">
        <f>O420*H420</f>
        <v>0</v>
      </c>
      <c r="Q420" s="116">
        <f t="shared" si="649"/>
        <v>0</v>
      </c>
      <c r="R420" s="116">
        <f t="shared" si="650"/>
        <v>0</v>
      </c>
      <c r="S420" s="116"/>
      <c r="T420" s="116">
        <f t="shared" si="651"/>
        <v>0</v>
      </c>
      <c r="U420" s="116">
        <f t="shared" si="652"/>
        <v>0</v>
      </c>
      <c r="V420" s="116">
        <f t="shared" si="653"/>
        <v>0</v>
      </c>
      <c r="X420" s="115" t="str">
        <f t="shared" si="630"/>
        <v/>
      </c>
      <c r="Z420" s="112"/>
      <c r="AA420" s="112"/>
      <c r="AB420" s="112"/>
      <c r="AC420" s="112"/>
      <c r="AD420" s="112"/>
    </row>
    <row r="421" spans="1:30" ht="15.75" customHeight="1" outlineLevel="1" x14ac:dyDescent="0.35">
      <c r="A421" s="118"/>
      <c r="C421" s="118" t="s">
        <v>902</v>
      </c>
      <c r="D421" s="118" t="s">
        <v>903</v>
      </c>
      <c r="E421" s="119"/>
      <c r="F421" s="120" t="str">
        <f>IF(E421&lt;&gt;0,O421/E421,"")</f>
        <v/>
      </c>
      <c r="G421" s="121"/>
      <c r="H421" s="122"/>
      <c r="I421" s="122"/>
      <c r="J421" s="122"/>
      <c r="K421" s="122"/>
      <c r="L421" s="122"/>
      <c r="M421" s="122"/>
      <c r="N421" s="122"/>
      <c r="O421" s="121">
        <f>SUBTOTAL(9,O422:O427)</f>
        <v>0</v>
      </c>
      <c r="P421" s="123">
        <f t="shared" ref="P421:V421" si="654">SUBTOTAL(9,P422:P427)</f>
        <v>0</v>
      </c>
      <c r="Q421" s="123">
        <f t="shared" si="654"/>
        <v>0</v>
      </c>
      <c r="R421" s="123">
        <f t="shared" si="654"/>
        <v>0</v>
      </c>
      <c r="S421" s="123">
        <f t="shared" si="654"/>
        <v>0</v>
      </c>
      <c r="T421" s="123">
        <f t="shared" si="654"/>
        <v>0</v>
      </c>
      <c r="U421" s="123">
        <f t="shared" ref="U421" si="655">SUBTOTAL(9,U422:U427)</f>
        <v>0</v>
      </c>
      <c r="V421" s="123">
        <f t="shared" si="654"/>
        <v>0</v>
      </c>
      <c r="X421" s="122" t="str">
        <f t="shared" si="630"/>
        <v/>
      </c>
      <c r="Z421" s="119"/>
      <c r="AA421" s="119"/>
      <c r="AB421" s="119"/>
      <c r="AC421" s="119"/>
      <c r="AD421" s="119"/>
    </row>
    <row r="422" spans="1:30" ht="15.75" customHeight="1" outlineLevel="2" x14ac:dyDescent="0.35">
      <c r="A422" s="111"/>
      <c r="C422" s="111" t="s">
        <v>904</v>
      </c>
      <c r="D422" s="111" t="s">
        <v>905</v>
      </c>
      <c r="E422" s="112"/>
      <c r="F422" s="113"/>
      <c r="G422" s="114"/>
      <c r="H422" s="115"/>
      <c r="I422" s="115">
        <f t="shared" ref="I422:I427" si="656">G422*H422</f>
        <v>0</v>
      </c>
      <c r="J422" s="115"/>
      <c r="K422" s="115"/>
      <c r="L422" s="115"/>
      <c r="M422" s="115">
        <f t="shared" ref="M422:M427" si="657">SUM(I422:L422)*M$5</f>
        <v>0</v>
      </c>
      <c r="N422" s="115">
        <f t="shared" ref="N422:N427" si="658">SUM(I422:M422)*N$5</f>
        <v>0</v>
      </c>
      <c r="O422" s="114">
        <f t="shared" ref="O422:O427" si="659">G422*E422</f>
        <v>0</v>
      </c>
      <c r="P422" s="116">
        <f t="shared" ref="P422:P427" si="660">O422*H422</f>
        <v>0</v>
      </c>
      <c r="Q422" s="116">
        <f t="shared" ref="Q422:Q427" si="661">J422*E422</f>
        <v>0</v>
      </c>
      <c r="R422" s="116">
        <f t="shared" ref="R422:R427" si="662">K422*E422</f>
        <v>0</v>
      </c>
      <c r="S422" s="116"/>
      <c r="T422" s="116">
        <f t="shared" ref="T422:T427" si="663">L422*E422</f>
        <v>0</v>
      </c>
      <c r="U422" s="116">
        <f t="shared" ref="U422:U427" si="664">E422*(M422+N422)</f>
        <v>0</v>
      </c>
      <c r="V422" s="116">
        <f t="shared" ref="V422:V427" si="665">SUM(P422:U422)</f>
        <v>0</v>
      </c>
      <c r="X422" s="115" t="str">
        <f t="shared" si="630"/>
        <v/>
      </c>
      <c r="Z422" s="112"/>
      <c r="AA422" s="112"/>
      <c r="AB422" s="112"/>
      <c r="AC422" s="112"/>
      <c r="AD422" s="112"/>
    </row>
    <row r="423" spans="1:30" ht="15.75" customHeight="1" outlineLevel="2" x14ac:dyDescent="0.35">
      <c r="A423" s="111"/>
      <c r="C423" s="111" t="s">
        <v>906</v>
      </c>
      <c r="D423" s="111" t="s">
        <v>907</v>
      </c>
      <c r="E423" s="112"/>
      <c r="F423" s="113"/>
      <c r="G423" s="114"/>
      <c r="H423" s="115"/>
      <c r="I423" s="115">
        <f t="shared" si="656"/>
        <v>0</v>
      </c>
      <c r="J423" s="115"/>
      <c r="K423" s="115"/>
      <c r="L423" s="115"/>
      <c r="M423" s="115">
        <f t="shared" si="657"/>
        <v>0</v>
      </c>
      <c r="N423" s="115">
        <f t="shared" si="658"/>
        <v>0</v>
      </c>
      <c r="O423" s="114">
        <f t="shared" si="659"/>
        <v>0</v>
      </c>
      <c r="P423" s="116">
        <f t="shared" si="660"/>
        <v>0</v>
      </c>
      <c r="Q423" s="116">
        <f t="shared" si="661"/>
        <v>0</v>
      </c>
      <c r="R423" s="116">
        <f t="shared" si="662"/>
        <v>0</v>
      </c>
      <c r="S423" s="116"/>
      <c r="T423" s="116">
        <f t="shared" si="663"/>
        <v>0</v>
      </c>
      <c r="U423" s="116">
        <f t="shared" si="664"/>
        <v>0</v>
      </c>
      <c r="V423" s="116">
        <f t="shared" si="665"/>
        <v>0</v>
      </c>
      <c r="X423" s="115" t="str">
        <f t="shared" si="630"/>
        <v/>
      </c>
      <c r="Z423" s="112"/>
      <c r="AA423" s="112"/>
      <c r="AB423" s="112"/>
      <c r="AC423" s="112"/>
      <c r="AD423" s="112"/>
    </row>
    <row r="424" spans="1:30" ht="15.75" customHeight="1" outlineLevel="2" x14ac:dyDescent="0.35">
      <c r="A424" s="111"/>
      <c r="C424" s="111" t="s">
        <v>908</v>
      </c>
      <c r="D424" s="111" t="s">
        <v>909</v>
      </c>
      <c r="E424" s="112"/>
      <c r="F424" s="113"/>
      <c r="G424" s="114"/>
      <c r="H424" s="115"/>
      <c r="I424" s="115">
        <f t="shared" si="656"/>
        <v>0</v>
      </c>
      <c r="J424" s="115"/>
      <c r="K424" s="115"/>
      <c r="L424" s="115"/>
      <c r="M424" s="115">
        <f t="shared" si="657"/>
        <v>0</v>
      </c>
      <c r="N424" s="115">
        <f t="shared" si="658"/>
        <v>0</v>
      </c>
      <c r="O424" s="114">
        <f t="shared" si="659"/>
        <v>0</v>
      </c>
      <c r="P424" s="116">
        <f t="shared" si="660"/>
        <v>0</v>
      </c>
      <c r="Q424" s="116">
        <f t="shared" si="661"/>
        <v>0</v>
      </c>
      <c r="R424" s="116">
        <f t="shared" si="662"/>
        <v>0</v>
      </c>
      <c r="S424" s="116"/>
      <c r="T424" s="116">
        <f t="shared" si="663"/>
        <v>0</v>
      </c>
      <c r="U424" s="116">
        <f t="shared" si="664"/>
        <v>0</v>
      </c>
      <c r="V424" s="116">
        <f t="shared" si="665"/>
        <v>0</v>
      </c>
      <c r="X424" s="115" t="str">
        <f t="shared" si="630"/>
        <v/>
      </c>
      <c r="Z424" s="112"/>
      <c r="AA424" s="112"/>
      <c r="AB424" s="112"/>
      <c r="AC424" s="112"/>
      <c r="AD424" s="112"/>
    </row>
    <row r="425" spans="1:30" ht="15.75" customHeight="1" outlineLevel="2" x14ac:dyDescent="0.35">
      <c r="A425" s="111"/>
      <c r="C425" s="111" t="s">
        <v>910</v>
      </c>
      <c r="D425" s="111" t="s">
        <v>911</v>
      </c>
      <c r="E425" s="112"/>
      <c r="F425" s="113"/>
      <c r="G425" s="114"/>
      <c r="H425" s="115"/>
      <c r="I425" s="115">
        <f t="shared" si="656"/>
        <v>0</v>
      </c>
      <c r="J425" s="115"/>
      <c r="K425" s="115"/>
      <c r="L425" s="115"/>
      <c r="M425" s="115">
        <f t="shared" si="657"/>
        <v>0</v>
      </c>
      <c r="N425" s="115">
        <f t="shared" si="658"/>
        <v>0</v>
      </c>
      <c r="O425" s="114">
        <f t="shared" si="659"/>
        <v>0</v>
      </c>
      <c r="P425" s="116">
        <f t="shared" si="660"/>
        <v>0</v>
      </c>
      <c r="Q425" s="116">
        <f t="shared" si="661"/>
        <v>0</v>
      </c>
      <c r="R425" s="116">
        <f t="shared" si="662"/>
        <v>0</v>
      </c>
      <c r="S425" s="116"/>
      <c r="T425" s="116">
        <f t="shared" si="663"/>
        <v>0</v>
      </c>
      <c r="U425" s="116">
        <f t="shared" si="664"/>
        <v>0</v>
      </c>
      <c r="V425" s="116">
        <f t="shared" si="665"/>
        <v>0</v>
      </c>
      <c r="X425" s="115" t="str">
        <f t="shared" si="630"/>
        <v/>
      </c>
      <c r="Z425" s="112"/>
      <c r="AA425" s="112"/>
      <c r="AB425" s="112"/>
      <c r="AC425" s="112"/>
      <c r="AD425" s="112"/>
    </row>
    <row r="426" spans="1:30" ht="15.75" customHeight="1" outlineLevel="2" x14ac:dyDescent="0.35">
      <c r="A426" s="111"/>
      <c r="C426" s="111" t="s">
        <v>912</v>
      </c>
      <c r="D426" s="111" t="s">
        <v>913</v>
      </c>
      <c r="E426" s="112"/>
      <c r="F426" s="113"/>
      <c r="G426" s="114"/>
      <c r="H426" s="115"/>
      <c r="I426" s="115">
        <f t="shared" si="656"/>
        <v>0</v>
      </c>
      <c r="J426" s="115"/>
      <c r="K426" s="115"/>
      <c r="L426" s="115"/>
      <c r="M426" s="115">
        <f t="shared" si="657"/>
        <v>0</v>
      </c>
      <c r="N426" s="115">
        <f t="shared" si="658"/>
        <v>0</v>
      </c>
      <c r="O426" s="114">
        <f t="shared" si="659"/>
        <v>0</v>
      </c>
      <c r="P426" s="116">
        <f t="shared" si="660"/>
        <v>0</v>
      </c>
      <c r="Q426" s="116">
        <f t="shared" si="661"/>
        <v>0</v>
      </c>
      <c r="R426" s="116">
        <f t="shared" si="662"/>
        <v>0</v>
      </c>
      <c r="S426" s="116"/>
      <c r="T426" s="116">
        <f t="shared" si="663"/>
        <v>0</v>
      </c>
      <c r="U426" s="116">
        <f t="shared" si="664"/>
        <v>0</v>
      </c>
      <c r="V426" s="116">
        <f t="shared" si="665"/>
        <v>0</v>
      </c>
      <c r="X426" s="115" t="str">
        <f t="shared" si="630"/>
        <v/>
      </c>
      <c r="Z426" s="112"/>
      <c r="AA426" s="112"/>
      <c r="AB426" s="112"/>
      <c r="AC426" s="112"/>
      <c r="AD426" s="112"/>
    </row>
    <row r="427" spans="1:30" ht="15.75" customHeight="1" outlineLevel="2" x14ac:dyDescent="0.35">
      <c r="A427" s="111"/>
      <c r="C427" s="111" t="s">
        <v>914</v>
      </c>
      <c r="D427" s="111" t="s">
        <v>915</v>
      </c>
      <c r="E427" s="112"/>
      <c r="F427" s="113"/>
      <c r="G427" s="114"/>
      <c r="H427" s="115"/>
      <c r="I427" s="115">
        <f t="shared" si="656"/>
        <v>0</v>
      </c>
      <c r="J427" s="115"/>
      <c r="K427" s="115"/>
      <c r="L427" s="115"/>
      <c r="M427" s="115">
        <f t="shared" si="657"/>
        <v>0</v>
      </c>
      <c r="N427" s="115">
        <f t="shared" si="658"/>
        <v>0</v>
      </c>
      <c r="O427" s="114">
        <f t="shared" si="659"/>
        <v>0</v>
      </c>
      <c r="P427" s="116">
        <f t="shared" si="660"/>
        <v>0</v>
      </c>
      <c r="Q427" s="116">
        <f t="shared" si="661"/>
        <v>0</v>
      </c>
      <c r="R427" s="116">
        <f t="shared" si="662"/>
        <v>0</v>
      </c>
      <c r="S427" s="116"/>
      <c r="T427" s="116">
        <f t="shared" si="663"/>
        <v>0</v>
      </c>
      <c r="U427" s="116">
        <f t="shared" si="664"/>
        <v>0</v>
      </c>
      <c r="V427" s="116">
        <f t="shared" si="665"/>
        <v>0</v>
      </c>
      <c r="X427" s="115" t="str">
        <f t="shared" si="630"/>
        <v/>
      </c>
      <c r="Z427" s="112"/>
      <c r="AA427" s="112"/>
      <c r="AB427" s="112"/>
      <c r="AC427" s="112"/>
      <c r="AD427" s="112"/>
    </row>
    <row r="428" spans="1:30" ht="15.75" customHeight="1" outlineLevel="1" x14ac:dyDescent="0.35">
      <c r="A428" s="118"/>
      <c r="C428" s="118" t="s">
        <v>916</v>
      </c>
      <c r="D428" s="118" t="s">
        <v>917</v>
      </c>
      <c r="E428" s="119"/>
      <c r="F428" s="120" t="str">
        <f>IF(E428&lt;&gt;0,O428/E428,"")</f>
        <v/>
      </c>
      <c r="G428" s="121"/>
      <c r="H428" s="122"/>
      <c r="I428" s="122"/>
      <c r="J428" s="122"/>
      <c r="K428" s="122"/>
      <c r="L428" s="122"/>
      <c r="M428" s="122"/>
      <c r="N428" s="122"/>
      <c r="O428" s="121">
        <f>SUBTOTAL(9,O429:O432)</f>
        <v>0</v>
      </c>
      <c r="P428" s="123">
        <f t="shared" ref="P428:V428" si="666">SUBTOTAL(9,P429:P432)</f>
        <v>0</v>
      </c>
      <c r="Q428" s="123">
        <f t="shared" si="666"/>
        <v>0</v>
      </c>
      <c r="R428" s="123">
        <f t="shared" si="666"/>
        <v>0</v>
      </c>
      <c r="S428" s="123">
        <f t="shared" si="666"/>
        <v>0</v>
      </c>
      <c r="T428" s="123">
        <f t="shared" si="666"/>
        <v>0</v>
      </c>
      <c r="U428" s="123">
        <f t="shared" ref="U428" si="667">SUBTOTAL(9,U429:U432)</f>
        <v>0</v>
      </c>
      <c r="V428" s="123">
        <f t="shared" si="666"/>
        <v>0</v>
      </c>
      <c r="X428" s="122" t="str">
        <f t="shared" si="630"/>
        <v/>
      </c>
      <c r="Z428" s="119"/>
      <c r="AA428" s="119"/>
      <c r="AB428" s="119"/>
      <c r="AC428" s="119"/>
      <c r="AD428" s="119"/>
    </row>
    <row r="429" spans="1:30" ht="15.75" customHeight="1" outlineLevel="2" x14ac:dyDescent="0.35">
      <c r="A429" s="111"/>
      <c r="C429" s="111" t="s">
        <v>918</v>
      </c>
      <c r="D429" s="111" t="s">
        <v>919</v>
      </c>
      <c r="E429" s="112"/>
      <c r="F429" s="113"/>
      <c r="G429" s="114"/>
      <c r="H429" s="115"/>
      <c r="I429" s="115">
        <f t="shared" ref="I429:I432" si="668">G429*H429</f>
        <v>0</v>
      </c>
      <c r="J429" s="115"/>
      <c r="K429" s="115"/>
      <c r="L429" s="115"/>
      <c r="M429" s="115">
        <f t="shared" ref="M429:M432" si="669">SUM(I429:L429)*M$5</f>
        <v>0</v>
      </c>
      <c r="N429" s="115">
        <f t="shared" ref="N429:N432" si="670">SUM(I429:M429)*N$5</f>
        <v>0</v>
      </c>
      <c r="O429" s="114">
        <f t="shared" ref="O429:O432" si="671">G429*E429</f>
        <v>0</v>
      </c>
      <c r="P429" s="116">
        <f>O429*H429</f>
        <v>0</v>
      </c>
      <c r="Q429" s="116">
        <f t="shared" ref="Q429:Q432" si="672">J429*E429</f>
        <v>0</v>
      </c>
      <c r="R429" s="116">
        <f t="shared" ref="R429:R432" si="673">K429*E429</f>
        <v>0</v>
      </c>
      <c r="S429" s="116"/>
      <c r="T429" s="116">
        <f t="shared" ref="T429:T432" si="674">L429*E429</f>
        <v>0</v>
      </c>
      <c r="U429" s="116">
        <f t="shared" ref="U429:U432" si="675">E429*(M429+N429)</f>
        <v>0</v>
      </c>
      <c r="V429" s="116">
        <f t="shared" ref="V429:V432" si="676">SUM(P429:U429)</f>
        <v>0</v>
      </c>
      <c r="X429" s="115" t="str">
        <f t="shared" si="630"/>
        <v/>
      </c>
      <c r="Z429" s="112"/>
      <c r="AA429" s="112"/>
      <c r="AB429" s="112"/>
      <c r="AC429" s="112"/>
      <c r="AD429" s="112"/>
    </row>
    <row r="430" spans="1:30" ht="15.75" customHeight="1" outlineLevel="2" x14ac:dyDescent="0.35">
      <c r="A430" s="111"/>
      <c r="C430" s="111" t="s">
        <v>920</v>
      </c>
      <c r="D430" s="111" t="s">
        <v>921</v>
      </c>
      <c r="E430" s="112"/>
      <c r="F430" s="113"/>
      <c r="G430" s="114"/>
      <c r="H430" s="115"/>
      <c r="I430" s="115">
        <f t="shared" si="668"/>
        <v>0</v>
      </c>
      <c r="J430" s="115"/>
      <c r="K430" s="115"/>
      <c r="L430" s="115"/>
      <c r="M430" s="115">
        <f t="shared" si="669"/>
        <v>0</v>
      </c>
      <c r="N430" s="115">
        <f t="shared" si="670"/>
        <v>0</v>
      </c>
      <c r="O430" s="114">
        <f t="shared" si="671"/>
        <v>0</v>
      </c>
      <c r="P430" s="116">
        <f>O430*H430</f>
        <v>0</v>
      </c>
      <c r="Q430" s="116">
        <f t="shared" si="672"/>
        <v>0</v>
      </c>
      <c r="R430" s="116">
        <f t="shared" si="673"/>
        <v>0</v>
      </c>
      <c r="S430" s="116"/>
      <c r="T430" s="116">
        <f t="shared" si="674"/>
        <v>0</v>
      </c>
      <c r="U430" s="116">
        <f t="shared" si="675"/>
        <v>0</v>
      </c>
      <c r="V430" s="116">
        <f t="shared" si="676"/>
        <v>0</v>
      </c>
      <c r="X430" s="115" t="str">
        <f t="shared" si="630"/>
        <v/>
      </c>
      <c r="Z430" s="112"/>
      <c r="AA430" s="112"/>
      <c r="AB430" s="112"/>
      <c r="AC430" s="112"/>
      <c r="AD430" s="112"/>
    </row>
    <row r="431" spans="1:30" ht="15.75" customHeight="1" outlineLevel="2" x14ac:dyDescent="0.35">
      <c r="A431" s="111"/>
      <c r="C431" s="111" t="s">
        <v>922</v>
      </c>
      <c r="D431" s="111" t="s">
        <v>923</v>
      </c>
      <c r="E431" s="112"/>
      <c r="F431" s="113"/>
      <c r="G431" s="114"/>
      <c r="H431" s="115"/>
      <c r="I431" s="115">
        <f t="shared" si="668"/>
        <v>0</v>
      </c>
      <c r="J431" s="115"/>
      <c r="K431" s="115"/>
      <c r="L431" s="115"/>
      <c r="M431" s="115">
        <f t="shared" si="669"/>
        <v>0</v>
      </c>
      <c r="N431" s="115">
        <f t="shared" si="670"/>
        <v>0</v>
      </c>
      <c r="O431" s="114">
        <f t="shared" si="671"/>
        <v>0</v>
      </c>
      <c r="P431" s="116">
        <f>O431*H431</f>
        <v>0</v>
      </c>
      <c r="Q431" s="116">
        <f t="shared" si="672"/>
        <v>0</v>
      </c>
      <c r="R431" s="116">
        <f t="shared" si="673"/>
        <v>0</v>
      </c>
      <c r="S431" s="116"/>
      <c r="T431" s="116">
        <f t="shared" si="674"/>
        <v>0</v>
      </c>
      <c r="U431" s="116">
        <f t="shared" si="675"/>
        <v>0</v>
      </c>
      <c r="V431" s="116">
        <f t="shared" si="676"/>
        <v>0</v>
      </c>
      <c r="X431" s="115" t="str">
        <f t="shared" si="630"/>
        <v/>
      </c>
      <c r="Z431" s="112"/>
      <c r="AA431" s="112"/>
      <c r="AB431" s="112"/>
      <c r="AC431" s="112"/>
      <c r="AD431" s="112"/>
    </row>
    <row r="432" spans="1:30" ht="15.75" customHeight="1" outlineLevel="2" x14ac:dyDescent="0.35">
      <c r="A432" s="111"/>
      <c r="C432" s="111" t="s">
        <v>924</v>
      </c>
      <c r="D432" s="111" t="s">
        <v>925</v>
      </c>
      <c r="E432" s="112"/>
      <c r="F432" s="113"/>
      <c r="G432" s="114"/>
      <c r="H432" s="115"/>
      <c r="I432" s="115">
        <f t="shared" si="668"/>
        <v>0</v>
      </c>
      <c r="J432" s="115"/>
      <c r="K432" s="115"/>
      <c r="L432" s="115"/>
      <c r="M432" s="115">
        <f t="shared" si="669"/>
        <v>0</v>
      </c>
      <c r="N432" s="115">
        <f t="shared" si="670"/>
        <v>0</v>
      </c>
      <c r="O432" s="114">
        <f t="shared" si="671"/>
        <v>0</v>
      </c>
      <c r="P432" s="116">
        <f>O432*H432</f>
        <v>0</v>
      </c>
      <c r="Q432" s="116">
        <f t="shared" si="672"/>
        <v>0</v>
      </c>
      <c r="R432" s="116">
        <f t="shared" si="673"/>
        <v>0</v>
      </c>
      <c r="S432" s="116"/>
      <c r="T432" s="116">
        <f t="shared" si="674"/>
        <v>0</v>
      </c>
      <c r="U432" s="116">
        <f t="shared" si="675"/>
        <v>0</v>
      </c>
      <c r="V432" s="116">
        <f t="shared" si="676"/>
        <v>0</v>
      </c>
      <c r="X432" s="115" t="str">
        <f t="shared" si="630"/>
        <v/>
      </c>
      <c r="Z432" s="112"/>
      <c r="AA432" s="112"/>
      <c r="AB432" s="112"/>
      <c r="AC432" s="112"/>
      <c r="AD432" s="112"/>
    </row>
    <row r="433" spans="1:30" ht="15.75" customHeight="1" outlineLevel="1" x14ac:dyDescent="0.35">
      <c r="A433" s="118"/>
      <c r="C433" s="118" t="s">
        <v>926</v>
      </c>
      <c r="D433" s="118" t="s">
        <v>927</v>
      </c>
      <c r="E433" s="119"/>
      <c r="F433" s="120" t="str">
        <f>IF(E433&lt;&gt;0,O433/E433,"")</f>
        <v/>
      </c>
      <c r="G433" s="121"/>
      <c r="H433" s="122"/>
      <c r="I433" s="122"/>
      <c r="J433" s="122"/>
      <c r="K433" s="122"/>
      <c r="L433" s="122"/>
      <c r="M433" s="122"/>
      <c r="N433" s="122"/>
      <c r="O433" s="121">
        <f>SUBTOTAL(9,O434:O435)</f>
        <v>0</v>
      </c>
      <c r="P433" s="123">
        <f t="shared" ref="P433:V433" si="677">SUBTOTAL(9,P434:P435)</f>
        <v>0</v>
      </c>
      <c r="Q433" s="123">
        <f t="shared" si="677"/>
        <v>0</v>
      </c>
      <c r="R433" s="123">
        <f t="shared" si="677"/>
        <v>0</v>
      </c>
      <c r="S433" s="123">
        <f t="shared" si="677"/>
        <v>0</v>
      </c>
      <c r="T433" s="123">
        <f t="shared" si="677"/>
        <v>0</v>
      </c>
      <c r="U433" s="123">
        <f t="shared" ref="U433" si="678">SUBTOTAL(9,U434:U435)</f>
        <v>0</v>
      </c>
      <c r="V433" s="123">
        <f t="shared" si="677"/>
        <v>0</v>
      </c>
      <c r="X433" s="122" t="str">
        <f t="shared" si="630"/>
        <v/>
      </c>
      <c r="Z433" s="119"/>
      <c r="AA433" s="119"/>
      <c r="AB433" s="119"/>
      <c r="AC433" s="119"/>
      <c r="AD433" s="119"/>
    </row>
    <row r="434" spans="1:30" ht="15.75" customHeight="1" outlineLevel="2" x14ac:dyDescent="0.35">
      <c r="A434" s="111"/>
      <c r="C434" s="111" t="s">
        <v>928</v>
      </c>
      <c r="D434" s="111" t="s">
        <v>929</v>
      </c>
      <c r="E434" s="112"/>
      <c r="F434" s="113"/>
      <c r="G434" s="114"/>
      <c r="H434" s="115"/>
      <c r="I434" s="115">
        <f t="shared" ref="I434:I435" si="679">G434*H434</f>
        <v>0</v>
      </c>
      <c r="J434" s="115"/>
      <c r="K434" s="115"/>
      <c r="L434" s="115"/>
      <c r="M434" s="115">
        <f t="shared" ref="M434:M435" si="680">SUM(I434:L434)*M$5</f>
        <v>0</v>
      </c>
      <c r="N434" s="115">
        <f t="shared" ref="N434:N435" si="681">SUM(I434:M434)*N$5</f>
        <v>0</v>
      </c>
      <c r="O434" s="114">
        <f t="shared" ref="O434:O436" si="682">G434*E434</f>
        <v>0</v>
      </c>
      <c r="P434" s="116">
        <f>O434*H434</f>
        <v>0</v>
      </c>
      <c r="Q434" s="116">
        <f t="shared" ref="Q434:Q436" si="683">J434*E434</f>
        <v>0</v>
      </c>
      <c r="R434" s="116">
        <f t="shared" ref="R434:R436" si="684">K434*E434</f>
        <v>0</v>
      </c>
      <c r="S434" s="116"/>
      <c r="T434" s="116">
        <f t="shared" ref="T434:T436" si="685">L434*E434</f>
        <v>0</v>
      </c>
      <c r="U434" s="116">
        <f t="shared" ref="U434:U436" si="686">E434*(M434+N434)</f>
        <v>0</v>
      </c>
      <c r="V434" s="116">
        <f t="shared" ref="V434:V436" si="687">SUM(P434:U434)</f>
        <v>0</v>
      </c>
      <c r="X434" s="115" t="str">
        <f t="shared" si="630"/>
        <v/>
      </c>
      <c r="Z434" s="112"/>
      <c r="AA434" s="112"/>
      <c r="AB434" s="112"/>
      <c r="AC434" s="112"/>
      <c r="AD434" s="112"/>
    </row>
    <row r="435" spans="1:30" ht="15.75" customHeight="1" outlineLevel="2" x14ac:dyDescent="0.35">
      <c r="A435" s="111"/>
      <c r="C435" s="111" t="s">
        <v>930</v>
      </c>
      <c r="D435" s="111" t="s">
        <v>931</v>
      </c>
      <c r="E435" s="112"/>
      <c r="F435" s="113"/>
      <c r="G435" s="114"/>
      <c r="H435" s="115"/>
      <c r="I435" s="115">
        <f t="shared" si="679"/>
        <v>0</v>
      </c>
      <c r="J435" s="115"/>
      <c r="K435" s="115"/>
      <c r="L435" s="115"/>
      <c r="M435" s="115">
        <f t="shared" si="680"/>
        <v>0</v>
      </c>
      <c r="N435" s="115">
        <f t="shared" si="681"/>
        <v>0</v>
      </c>
      <c r="O435" s="114">
        <f t="shared" si="682"/>
        <v>0</v>
      </c>
      <c r="P435" s="116">
        <f>O435*H435</f>
        <v>0</v>
      </c>
      <c r="Q435" s="116">
        <f t="shared" si="683"/>
        <v>0</v>
      </c>
      <c r="R435" s="116">
        <f t="shared" si="684"/>
        <v>0</v>
      </c>
      <c r="S435" s="116"/>
      <c r="T435" s="116">
        <f t="shared" si="685"/>
        <v>0</v>
      </c>
      <c r="U435" s="116">
        <f t="shared" si="686"/>
        <v>0</v>
      </c>
      <c r="V435" s="116">
        <f t="shared" si="687"/>
        <v>0</v>
      </c>
      <c r="X435" s="115" t="str">
        <f t="shared" si="630"/>
        <v/>
      </c>
      <c r="Z435" s="112"/>
      <c r="AA435" s="112"/>
      <c r="AB435" s="112"/>
      <c r="AC435" s="112"/>
      <c r="AD435" s="112"/>
    </row>
    <row r="436" spans="1:30" ht="15.75" customHeight="1" outlineLevel="1" x14ac:dyDescent="0.35">
      <c r="A436" s="118"/>
      <c r="C436" s="118" t="s">
        <v>932</v>
      </c>
      <c r="D436" s="118" t="s">
        <v>933</v>
      </c>
      <c r="E436" s="119"/>
      <c r="F436" s="120"/>
      <c r="G436" s="121"/>
      <c r="H436" s="122"/>
      <c r="I436" s="122"/>
      <c r="J436" s="122"/>
      <c r="K436" s="122"/>
      <c r="L436" s="122"/>
      <c r="M436" s="122"/>
      <c r="N436" s="122"/>
      <c r="O436" s="121">
        <f t="shared" si="682"/>
        <v>0</v>
      </c>
      <c r="P436" s="123">
        <f t="shared" ref="P436" si="688">O436*H436</f>
        <v>0</v>
      </c>
      <c r="Q436" s="123">
        <f t="shared" si="683"/>
        <v>0</v>
      </c>
      <c r="R436" s="123">
        <f t="shared" si="684"/>
        <v>0</v>
      </c>
      <c r="S436" s="123"/>
      <c r="T436" s="123">
        <f t="shared" si="685"/>
        <v>0</v>
      </c>
      <c r="U436" s="123">
        <f t="shared" si="686"/>
        <v>0</v>
      </c>
      <c r="V436" s="123">
        <f t="shared" si="687"/>
        <v>0</v>
      </c>
      <c r="X436" s="122" t="str">
        <f t="shared" si="630"/>
        <v/>
      </c>
      <c r="Z436" s="119"/>
      <c r="AA436" s="119"/>
      <c r="AB436" s="119"/>
      <c r="AC436" s="119"/>
      <c r="AD436" s="119"/>
    </row>
    <row r="437" spans="1:30" ht="15.75" customHeight="1" outlineLevel="1" x14ac:dyDescent="0.35">
      <c r="A437" s="118"/>
      <c r="C437" s="118" t="s">
        <v>934</v>
      </c>
      <c r="D437" s="118" t="s">
        <v>935</v>
      </c>
      <c r="E437" s="119"/>
      <c r="F437" s="120" t="str">
        <f>IF(E437&lt;&gt;0,O437/E437,"")</f>
        <v/>
      </c>
      <c r="G437" s="121"/>
      <c r="H437" s="122"/>
      <c r="I437" s="122"/>
      <c r="J437" s="122"/>
      <c r="K437" s="122"/>
      <c r="L437" s="122"/>
      <c r="M437" s="122"/>
      <c r="N437" s="122"/>
      <c r="O437" s="121">
        <f>SUBTOTAL(9,O438:O440)</f>
        <v>0</v>
      </c>
      <c r="P437" s="123">
        <f t="shared" ref="P437:V437" si="689">SUBTOTAL(9,P438:P440)</f>
        <v>0</v>
      </c>
      <c r="Q437" s="123">
        <f t="shared" si="689"/>
        <v>0</v>
      </c>
      <c r="R437" s="123">
        <f t="shared" si="689"/>
        <v>0</v>
      </c>
      <c r="S437" s="123">
        <f t="shared" si="689"/>
        <v>0</v>
      </c>
      <c r="T437" s="123">
        <f t="shared" si="689"/>
        <v>0</v>
      </c>
      <c r="U437" s="123">
        <f t="shared" ref="U437" si="690">SUBTOTAL(9,U438:U440)</f>
        <v>0</v>
      </c>
      <c r="V437" s="123">
        <f t="shared" si="689"/>
        <v>0</v>
      </c>
      <c r="X437" s="122" t="str">
        <f t="shared" si="630"/>
        <v/>
      </c>
      <c r="Z437" s="119"/>
      <c r="AA437" s="119"/>
      <c r="AB437" s="119"/>
      <c r="AC437" s="119"/>
      <c r="AD437" s="119"/>
    </row>
    <row r="438" spans="1:30" ht="15.75" customHeight="1" outlineLevel="2" x14ac:dyDescent="0.35">
      <c r="A438" s="111"/>
      <c r="C438" s="111" t="s">
        <v>936</v>
      </c>
      <c r="D438" s="111" t="s">
        <v>937</v>
      </c>
      <c r="E438" s="112"/>
      <c r="F438" s="113"/>
      <c r="G438" s="114"/>
      <c r="H438" s="115"/>
      <c r="I438" s="115">
        <f t="shared" ref="I438:I440" si="691">G438*H438</f>
        <v>0</v>
      </c>
      <c r="J438" s="115"/>
      <c r="K438" s="115"/>
      <c r="L438" s="115"/>
      <c r="M438" s="115">
        <f t="shared" ref="M438:M440" si="692">SUM(I438:L438)*M$5</f>
        <v>0</v>
      </c>
      <c r="N438" s="115">
        <f t="shared" ref="N438:N440" si="693">SUM(I438:M438)*N$5</f>
        <v>0</v>
      </c>
      <c r="O438" s="114">
        <f t="shared" ref="O438:O440" si="694">G438*E438</f>
        <v>0</v>
      </c>
      <c r="P438" s="116">
        <f>O438*H438</f>
        <v>0</v>
      </c>
      <c r="Q438" s="116">
        <f t="shared" ref="Q438:Q440" si="695">J438*E438</f>
        <v>0</v>
      </c>
      <c r="R438" s="116">
        <f t="shared" ref="R438:R440" si="696">K438*E438</f>
        <v>0</v>
      </c>
      <c r="S438" s="116"/>
      <c r="T438" s="116">
        <f t="shared" ref="T438:T440" si="697">L438*E438</f>
        <v>0</v>
      </c>
      <c r="U438" s="116">
        <f t="shared" ref="U438:U440" si="698">E438*(M438+N438)</f>
        <v>0</v>
      </c>
      <c r="V438" s="116">
        <f t="shared" ref="V438:V440" si="699">SUM(P438:U438)</f>
        <v>0</v>
      </c>
      <c r="X438" s="115" t="str">
        <f t="shared" si="630"/>
        <v/>
      </c>
      <c r="Z438" s="112"/>
      <c r="AA438" s="112"/>
      <c r="AB438" s="112"/>
      <c r="AC438" s="112"/>
      <c r="AD438" s="112"/>
    </row>
    <row r="439" spans="1:30" ht="15.75" customHeight="1" outlineLevel="2" x14ac:dyDescent="0.35">
      <c r="A439" s="111"/>
      <c r="C439" s="111" t="s">
        <v>938</v>
      </c>
      <c r="D439" s="111" t="s">
        <v>939</v>
      </c>
      <c r="E439" s="112"/>
      <c r="F439" s="113"/>
      <c r="G439" s="114"/>
      <c r="H439" s="115"/>
      <c r="I439" s="115">
        <f t="shared" si="691"/>
        <v>0</v>
      </c>
      <c r="J439" s="115"/>
      <c r="K439" s="115"/>
      <c r="L439" s="115"/>
      <c r="M439" s="115">
        <f t="shared" si="692"/>
        <v>0</v>
      </c>
      <c r="N439" s="115">
        <f t="shared" si="693"/>
        <v>0</v>
      </c>
      <c r="O439" s="114">
        <f t="shared" si="694"/>
        <v>0</v>
      </c>
      <c r="P439" s="116">
        <f>O439*H439</f>
        <v>0</v>
      </c>
      <c r="Q439" s="116">
        <f t="shared" si="695"/>
        <v>0</v>
      </c>
      <c r="R439" s="116">
        <f t="shared" si="696"/>
        <v>0</v>
      </c>
      <c r="S439" s="116"/>
      <c r="T439" s="116">
        <f t="shared" si="697"/>
        <v>0</v>
      </c>
      <c r="U439" s="116">
        <f t="shared" si="698"/>
        <v>0</v>
      </c>
      <c r="V439" s="116">
        <f t="shared" si="699"/>
        <v>0</v>
      </c>
      <c r="X439" s="115" t="str">
        <f t="shared" si="630"/>
        <v/>
      </c>
      <c r="Z439" s="112"/>
      <c r="AA439" s="112"/>
      <c r="AB439" s="112"/>
      <c r="AC439" s="112"/>
      <c r="AD439" s="112"/>
    </row>
    <row r="440" spans="1:30" ht="15.75" customHeight="1" outlineLevel="2" x14ac:dyDescent="0.35">
      <c r="A440" s="111"/>
      <c r="C440" s="111" t="s">
        <v>940</v>
      </c>
      <c r="D440" s="111" t="s">
        <v>941</v>
      </c>
      <c r="E440" s="112"/>
      <c r="F440" s="113"/>
      <c r="G440" s="114"/>
      <c r="H440" s="115"/>
      <c r="I440" s="115">
        <f t="shared" si="691"/>
        <v>0</v>
      </c>
      <c r="J440" s="115"/>
      <c r="K440" s="115"/>
      <c r="L440" s="115"/>
      <c r="M440" s="115">
        <f t="shared" si="692"/>
        <v>0</v>
      </c>
      <c r="N440" s="115">
        <f t="shared" si="693"/>
        <v>0</v>
      </c>
      <c r="O440" s="114">
        <f t="shared" si="694"/>
        <v>0</v>
      </c>
      <c r="P440" s="116">
        <f>O440*H440</f>
        <v>0</v>
      </c>
      <c r="Q440" s="116">
        <f t="shared" si="695"/>
        <v>0</v>
      </c>
      <c r="R440" s="116">
        <f t="shared" si="696"/>
        <v>0</v>
      </c>
      <c r="S440" s="116"/>
      <c r="T440" s="116">
        <f t="shared" si="697"/>
        <v>0</v>
      </c>
      <c r="U440" s="116">
        <f t="shared" si="698"/>
        <v>0</v>
      </c>
      <c r="V440" s="116">
        <f t="shared" si="699"/>
        <v>0</v>
      </c>
      <c r="X440" s="115" t="str">
        <f t="shared" si="630"/>
        <v/>
      </c>
      <c r="Z440" s="112"/>
      <c r="AA440" s="112"/>
      <c r="AB440" s="112"/>
      <c r="AC440" s="112"/>
      <c r="AD440" s="112"/>
    </row>
    <row r="441" spans="1:30" ht="15.75" customHeight="1" outlineLevel="1" x14ac:dyDescent="0.35">
      <c r="A441" s="118"/>
      <c r="C441" s="118" t="s">
        <v>942</v>
      </c>
      <c r="D441" s="118" t="s">
        <v>943</v>
      </c>
      <c r="E441" s="119"/>
      <c r="F441" s="120" t="str">
        <f>IF(E441&lt;&gt;0,O441/E441,"")</f>
        <v/>
      </c>
      <c r="G441" s="121"/>
      <c r="H441" s="122"/>
      <c r="I441" s="122"/>
      <c r="J441" s="122"/>
      <c r="K441" s="122"/>
      <c r="L441" s="122"/>
      <c r="M441" s="122"/>
      <c r="N441" s="122"/>
      <c r="O441" s="121">
        <f>SUBTOTAL(9,O442:O451)</f>
        <v>0</v>
      </c>
      <c r="P441" s="123">
        <f t="shared" ref="P441:V441" si="700">SUBTOTAL(9,P442:P451)</f>
        <v>0</v>
      </c>
      <c r="Q441" s="123">
        <f t="shared" si="700"/>
        <v>0</v>
      </c>
      <c r="R441" s="123">
        <f t="shared" si="700"/>
        <v>0</v>
      </c>
      <c r="S441" s="123">
        <f t="shared" si="700"/>
        <v>0</v>
      </c>
      <c r="T441" s="123">
        <f t="shared" si="700"/>
        <v>0</v>
      </c>
      <c r="U441" s="123">
        <f t="shared" ref="U441" si="701">SUBTOTAL(9,U442:U451)</f>
        <v>0</v>
      </c>
      <c r="V441" s="123">
        <f t="shared" si="700"/>
        <v>0</v>
      </c>
      <c r="X441" s="122" t="str">
        <f t="shared" si="630"/>
        <v/>
      </c>
      <c r="Z441" s="119"/>
      <c r="AA441" s="119"/>
      <c r="AB441" s="119"/>
      <c r="AC441" s="119"/>
      <c r="AD441" s="119"/>
    </row>
    <row r="442" spans="1:30" ht="15.75" customHeight="1" outlineLevel="2" x14ac:dyDescent="0.35">
      <c r="A442" s="111"/>
      <c r="C442" s="111" t="s">
        <v>944</v>
      </c>
      <c r="D442" s="111" t="s">
        <v>945</v>
      </c>
      <c r="E442" s="112"/>
      <c r="F442" s="113"/>
      <c r="G442" s="114"/>
      <c r="H442" s="115"/>
      <c r="I442" s="115">
        <f t="shared" ref="I442:I451" si="702">G442*H442</f>
        <v>0</v>
      </c>
      <c r="J442" s="115"/>
      <c r="K442" s="115"/>
      <c r="L442" s="115"/>
      <c r="M442" s="115">
        <f t="shared" ref="M442:M451" si="703">SUM(I442:L442)*M$5</f>
        <v>0</v>
      </c>
      <c r="N442" s="115">
        <f t="shared" ref="N442:N451" si="704">SUM(I442:M442)*N$5</f>
        <v>0</v>
      </c>
      <c r="O442" s="114">
        <f t="shared" ref="O442:O453" si="705">G442*E442</f>
        <v>0</v>
      </c>
      <c r="P442" s="116">
        <f t="shared" ref="P442:P453" si="706">O442*H442</f>
        <v>0</v>
      </c>
      <c r="Q442" s="116">
        <f t="shared" ref="Q442:Q453" si="707">J442*E442</f>
        <v>0</v>
      </c>
      <c r="R442" s="116">
        <f t="shared" ref="R442:R453" si="708">K442*E442</f>
        <v>0</v>
      </c>
      <c r="S442" s="116"/>
      <c r="T442" s="116">
        <f t="shared" ref="T442:T453" si="709">L442*E442</f>
        <v>0</v>
      </c>
      <c r="U442" s="116">
        <f t="shared" ref="U442:U453" si="710">E442*(M442+N442)</f>
        <v>0</v>
      </c>
      <c r="V442" s="116">
        <f t="shared" ref="V442:V453" si="711">SUM(P442:U442)</f>
        <v>0</v>
      </c>
      <c r="X442" s="115" t="str">
        <f t="shared" si="630"/>
        <v/>
      </c>
      <c r="Z442" s="112"/>
      <c r="AA442" s="112"/>
      <c r="AB442" s="112"/>
      <c r="AC442" s="112"/>
      <c r="AD442" s="112"/>
    </row>
    <row r="443" spans="1:30" ht="15.75" customHeight="1" outlineLevel="2" x14ac:dyDescent="0.35">
      <c r="A443" s="111"/>
      <c r="C443" s="111" t="s">
        <v>946</v>
      </c>
      <c r="D443" s="111" t="s">
        <v>947</v>
      </c>
      <c r="E443" s="112"/>
      <c r="F443" s="113"/>
      <c r="G443" s="114"/>
      <c r="H443" s="115"/>
      <c r="I443" s="115">
        <f t="shared" si="702"/>
        <v>0</v>
      </c>
      <c r="J443" s="115"/>
      <c r="K443" s="115"/>
      <c r="L443" s="115"/>
      <c r="M443" s="115">
        <f t="shared" si="703"/>
        <v>0</v>
      </c>
      <c r="N443" s="115">
        <f t="shared" si="704"/>
        <v>0</v>
      </c>
      <c r="O443" s="114">
        <f t="shared" si="705"/>
        <v>0</v>
      </c>
      <c r="P443" s="116">
        <f t="shared" si="706"/>
        <v>0</v>
      </c>
      <c r="Q443" s="116">
        <f t="shared" si="707"/>
        <v>0</v>
      </c>
      <c r="R443" s="116">
        <f t="shared" si="708"/>
        <v>0</v>
      </c>
      <c r="S443" s="116"/>
      <c r="T443" s="116">
        <f t="shared" si="709"/>
        <v>0</v>
      </c>
      <c r="U443" s="116">
        <f t="shared" si="710"/>
        <v>0</v>
      </c>
      <c r="V443" s="116">
        <f t="shared" si="711"/>
        <v>0</v>
      </c>
      <c r="X443" s="115" t="str">
        <f t="shared" si="630"/>
        <v/>
      </c>
      <c r="Z443" s="112"/>
      <c r="AA443" s="112"/>
      <c r="AB443" s="112"/>
      <c r="AC443" s="112"/>
      <c r="AD443" s="112"/>
    </row>
    <row r="444" spans="1:30" ht="15.75" customHeight="1" outlineLevel="2" x14ac:dyDescent="0.35">
      <c r="A444" s="111"/>
      <c r="C444" s="111" t="s">
        <v>948</v>
      </c>
      <c r="D444" s="111" t="s">
        <v>949</v>
      </c>
      <c r="E444" s="112"/>
      <c r="F444" s="113"/>
      <c r="G444" s="114"/>
      <c r="H444" s="115"/>
      <c r="I444" s="115">
        <f t="shared" si="702"/>
        <v>0</v>
      </c>
      <c r="J444" s="115"/>
      <c r="K444" s="115"/>
      <c r="L444" s="115"/>
      <c r="M444" s="115">
        <f t="shared" si="703"/>
        <v>0</v>
      </c>
      <c r="N444" s="115">
        <f t="shared" si="704"/>
        <v>0</v>
      </c>
      <c r="O444" s="114">
        <f t="shared" si="705"/>
        <v>0</v>
      </c>
      <c r="P444" s="116">
        <f t="shared" si="706"/>
        <v>0</v>
      </c>
      <c r="Q444" s="116">
        <f t="shared" si="707"/>
        <v>0</v>
      </c>
      <c r="R444" s="116">
        <f t="shared" si="708"/>
        <v>0</v>
      </c>
      <c r="S444" s="116"/>
      <c r="T444" s="116">
        <f t="shared" si="709"/>
        <v>0</v>
      </c>
      <c r="U444" s="116">
        <f t="shared" si="710"/>
        <v>0</v>
      </c>
      <c r="V444" s="116">
        <f t="shared" si="711"/>
        <v>0</v>
      </c>
      <c r="X444" s="115" t="str">
        <f t="shared" si="630"/>
        <v/>
      </c>
      <c r="Z444" s="112"/>
      <c r="AA444" s="112"/>
      <c r="AB444" s="112"/>
      <c r="AC444" s="112"/>
      <c r="AD444" s="112"/>
    </row>
    <row r="445" spans="1:30" ht="15.75" customHeight="1" outlineLevel="2" x14ac:dyDescent="0.35">
      <c r="A445" s="111"/>
      <c r="C445" s="111" t="s">
        <v>950</v>
      </c>
      <c r="D445" s="111" t="s">
        <v>951</v>
      </c>
      <c r="E445" s="112"/>
      <c r="F445" s="113"/>
      <c r="G445" s="114"/>
      <c r="H445" s="115"/>
      <c r="I445" s="115">
        <f t="shared" si="702"/>
        <v>0</v>
      </c>
      <c r="J445" s="115"/>
      <c r="K445" s="115"/>
      <c r="L445" s="115"/>
      <c r="M445" s="115">
        <f t="shared" si="703"/>
        <v>0</v>
      </c>
      <c r="N445" s="115">
        <f t="shared" si="704"/>
        <v>0</v>
      </c>
      <c r="O445" s="114">
        <f t="shared" si="705"/>
        <v>0</v>
      </c>
      <c r="P445" s="116">
        <f t="shared" si="706"/>
        <v>0</v>
      </c>
      <c r="Q445" s="116">
        <f t="shared" si="707"/>
        <v>0</v>
      </c>
      <c r="R445" s="116">
        <f t="shared" si="708"/>
        <v>0</v>
      </c>
      <c r="S445" s="116"/>
      <c r="T445" s="116">
        <f t="shared" si="709"/>
        <v>0</v>
      </c>
      <c r="U445" s="116">
        <f t="shared" si="710"/>
        <v>0</v>
      </c>
      <c r="V445" s="116">
        <f t="shared" si="711"/>
        <v>0</v>
      </c>
      <c r="X445" s="115" t="str">
        <f t="shared" si="630"/>
        <v/>
      </c>
      <c r="Z445" s="112"/>
      <c r="AA445" s="112"/>
      <c r="AB445" s="112"/>
      <c r="AC445" s="112"/>
      <c r="AD445" s="112"/>
    </row>
    <row r="446" spans="1:30" ht="15.75" customHeight="1" outlineLevel="2" x14ac:dyDescent="0.35">
      <c r="A446" s="111"/>
      <c r="C446" s="111" t="s">
        <v>952</v>
      </c>
      <c r="D446" s="111" t="s">
        <v>953</v>
      </c>
      <c r="E446" s="112"/>
      <c r="F446" s="113"/>
      <c r="G446" s="114"/>
      <c r="H446" s="115"/>
      <c r="I446" s="115">
        <f t="shared" si="702"/>
        <v>0</v>
      </c>
      <c r="J446" s="115"/>
      <c r="K446" s="115"/>
      <c r="L446" s="115"/>
      <c r="M446" s="115">
        <f t="shared" si="703"/>
        <v>0</v>
      </c>
      <c r="N446" s="115">
        <f t="shared" si="704"/>
        <v>0</v>
      </c>
      <c r="O446" s="114">
        <f t="shared" si="705"/>
        <v>0</v>
      </c>
      <c r="P446" s="116">
        <f t="shared" si="706"/>
        <v>0</v>
      </c>
      <c r="Q446" s="116">
        <f t="shared" si="707"/>
        <v>0</v>
      </c>
      <c r="R446" s="116">
        <f t="shared" si="708"/>
        <v>0</v>
      </c>
      <c r="S446" s="116"/>
      <c r="T446" s="116">
        <f t="shared" si="709"/>
        <v>0</v>
      </c>
      <c r="U446" s="116">
        <f t="shared" si="710"/>
        <v>0</v>
      </c>
      <c r="V446" s="116">
        <f t="shared" si="711"/>
        <v>0</v>
      </c>
      <c r="X446" s="115" t="str">
        <f t="shared" si="630"/>
        <v/>
      </c>
      <c r="Z446" s="112"/>
      <c r="AA446" s="112"/>
      <c r="AB446" s="112"/>
      <c r="AC446" s="112"/>
      <c r="AD446" s="112"/>
    </row>
    <row r="447" spans="1:30" ht="15.75" customHeight="1" outlineLevel="2" x14ac:dyDescent="0.35">
      <c r="A447" s="111"/>
      <c r="C447" s="111" t="s">
        <v>954</v>
      </c>
      <c r="D447" s="111" t="s">
        <v>955</v>
      </c>
      <c r="E447" s="112"/>
      <c r="F447" s="113"/>
      <c r="G447" s="114"/>
      <c r="H447" s="115"/>
      <c r="I447" s="115">
        <f t="shared" si="702"/>
        <v>0</v>
      </c>
      <c r="J447" s="115"/>
      <c r="K447" s="115"/>
      <c r="L447" s="115"/>
      <c r="M447" s="115">
        <f t="shared" si="703"/>
        <v>0</v>
      </c>
      <c r="N447" s="115">
        <f t="shared" si="704"/>
        <v>0</v>
      </c>
      <c r="O447" s="114">
        <f t="shared" si="705"/>
        <v>0</v>
      </c>
      <c r="P447" s="116">
        <f t="shared" si="706"/>
        <v>0</v>
      </c>
      <c r="Q447" s="116">
        <f t="shared" si="707"/>
        <v>0</v>
      </c>
      <c r="R447" s="116">
        <f t="shared" si="708"/>
        <v>0</v>
      </c>
      <c r="S447" s="116"/>
      <c r="T447" s="116">
        <f t="shared" si="709"/>
        <v>0</v>
      </c>
      <c r="U447" s="116">
        <f t="shared" si="710"/>
        <v>0</v>
      </c>
      <c r="V447" s="116">
        <f t="shared" si="711"/>
        <v>0</v>
      </c>
      <c r="X447" s="115" t="str">
        <f t="shared" si="630"/>
        <v/>
      </c>
      <c r="Z447" s="112"/>
      <c r="AA447" s="112"/>
      <c r="AB447" s="112"/>
      <c r="AC447" s="112"/>
      <c r="AD447" s="112"/>
    </row>
    <row r="448" spans="1:30" ht="15.75" customHeight="1" outlineLevel="2" x14ac:dyDescent="0.35">
      <c r="A448" s="111"/>
      <c r="C448" s="111" t="s">
        <v>956</v>
      </c>
      <c r="D448" s="111" t="s">
        <v>957</v>
      </c>
      <c r="E448" s="112"/>
      <c r="F448" s="113"/>
      <c r="G448" s="114"/>
      <c r="H448" s="115"/>
      <c r="I448" s="115">
        <f t="shared" si="702"/>
        <v>0</v>
      </c>
      <c r="J448" s="115"/>
      <c r="K448" s="115"/>
      <c r="L448" s="115"/>
      <c r="M448" s="115">
        <f t="shared" si="703"/>
        <v>0</v>
      </c>
      <c r="N448" s="115">
        <f t="shared" si="704"/>
        <v>0</v>
      </c>
      <c r="O448" s="114">
        <f t="shared" si="705"/>
        <v>0</v>
      </c>
      <c r="P448" s="116">
        <f t="shared" si="706"/>
        <v>0</v>
      </c>
      <c r="Q448" s="116">
        <f t="shared" si="707"/>
        <v>0</v>
      </c>
      <c r="R448" s="116">
        <f t="shared" si="708"/>
        <v>0</v>
      </c>
      <c r="S448" s="116"/>
      <c r="T448" s="116">
        <f t="shared" si="709"/>
        <v>0</v>
      </c>
      <c r="U448" s="116">
        <f t="shared" si="710"/>
        <v>0</v>
      </c>
      <c r="V448" s="116">
        <f t="shared" si="711"/>
        <v>0</v>
      </c>
      <c r="X448" s="115" t="str">
        <f t="shared" si="630"/>
        <v/>
      </c>
      <c r="Z448" s="112"/>
      <c r="AA448" s="112"/>
      <c r="AB448" s="112"/>
      <c r="AC448" s="112"/>
      <c r="AD448" s="112"/>
    </row>
    <row r="449" spans="1:30" ht="15.75" customHeight="1" outlineLevel="2" x14ac:dyDescent="0.35">
      <c r="A449" s="111"/>
      <c r="C449" s="111" t="s">
        <v>958</v>
      </c>
      <c r="D449" s="111" t="s">
        <v>959</v>
      </c>
      <c r="E449" s="112"/>
      <c r="F449" s="113"/>
      <c r="G449" s="114"/>
      <c r="H449" s="115"/>
      <c r="I449" s="115">
        <f t="shared" si="702"/>
        <v>0</v>
      </c>
      <c r="J449" s="115"/>
      <c r="K449" s="115"/>
      <c r="L449" s="115"/>
      <c r="M449" s="115">
        <f t="shared" si="703"/>
        <v>0</v>
      </c>
      <c r="N449" s="115">
        <f t="shared" si="704"/>
        <v>0</v>
      </c>
      <c r="O449" s="114">
        <f t="shared" si="705"/>
        <v>0</v>
      </c>
      <c r="P449" s="116">
        <f t="shared" si="706"/>
        <v>0</v>
      </c>
      <c r="Q449" s="116">
        <f t="shared" si="707"/>
        <v>0</v>
      </c>
      <c r="R449" s="116">
        <f t="shared" si="708"/>
        <v>0</v>
      </c>
      <c r="S449" s="116"/>
      <c r="T449" s="116">
        <f t="shared" si="709"/>
        <v>0</v>
      </c>
      <c r="U449" s="116">
        <f t="shared" si="710"/>
        <v>0</v>
      </c>
      <c r="V449" s="116">
        <f t="shared" si="711"/>
        <v>0</v>
      </c>
      <c r="X449" s="115" t="str">
        <f t="shared" si="630"/>
        <v/>
      </c>
      <c r="Z449" s="112"/>
      <c r="AA449" s="112"/>
      <c r="AB449" s="112"/>
      <c r="AC449" s="112"/>
      <c r="AD449" s="112"/>
    </row>
    <row r="450" spans="1:30" ht="15.75" customHeight="1" outlineLevel="2" x14ac:dyDescent="0.35">
      <c r="A450" s="111"/>
      <c r="C450" s="111" t="s">
        <v>960</v>
      </c>
      <c r="D450" s="111" t="s">
        <v>961</v>
      </c>
      <c r="E450" s="112"/>
      <c r="F450" s="113"/>
      <c r="G450" s="114"/>
      <c r="H450" s="115"/>
      <c r="I450" s="115">
        <f t="shared" si="702"/>
        <v>0</v>
      </c>
      <c r="J450" s="115"/>
      <c r="K450" s="115"/>
      <c r="L450" s="115"/>
      <c r="M450" s="115">
        <f t="shared" si="703"/>
        <v>0</v>
      </c>
      <c r="N450" s="115">
        <f t="shared" si="704"/>
        <v>0</v>
      </c>
      <c r="O450" s="114">
        <f t="shared" si="705"/>
        <v>0</v>
      </c>
      <c r="P450" s="116">
        <f t="shared" si="706"/>
        <v>0</v>
      </c>
      <c r="Q450" s="116">
        <f t="shared" si="707"/>
        <v>0</v>
      </c>
      <c r="R450" s="116">
        <f t="shared" si="708"/>
        <v>0</v>
      </c>
      <c r="S450" s="116"/>
      <c r="T450" s="116">
        <f t="shared" si="709"/>
        <v>0</v>
      </c>
      <c r="U450" s="116">
        <f t="shared" si="710"/>
        <v>0</v>
      </c>
      <c r="V450" s="116">
        <f t="shared" si="711"/>
        <v>0</v>
      </c>
      <c r="X450" s="115" t="str">
        <f t="shared" si="630"/>
        <v/>
      </c>
      <c r="Z450" s="112"/>
      <c r="AA450" s="112"/>
      <c r="AB450" s="112"/>
      <c r="AC450" s="112"/>
      <c r="AD450" s="112"/>
    </row>
    <row r="451" spans="1:30" ht="15.75" customHeight="1" outlineLevel="2" x14ac:dyDescent="0.35">
      <c r="A451" s="111"/>
      <c r="C451" s="111" t="s">
        <v>962</v>
      </c>
      <c r="D451" s="111" t="s">
        <v>963</v>
      </c>
      <c r="E451" s="112"/>
      <c r="F451" s="113"/>
      <c r="G451" s="114"/>
      <c r="H451" s="115"/>
      <c r="I451" s="115">
        <f t="shared" si="702"/>
        <v>0</v>
      </c>
      <c r="J451" s="115"/>
      <c r="K451" s="115"/>
      <c r="L451" s="115"/>
      <c r="M451" s="115">
        <f t="shared" si="703"/>
        <v>0</v>
      </c>
      <c r="N451" s="115">
        <f t="shared" si="704"/>
        <v>0</v>
      </c>
      <c r="O451" s="114">
        <f t="shared" si="705"/>
        <v>0</v>
      </c>
      <c r="P451" s="116">
        <f t="shared" si="706"/>
        <v>0</v>
      </c>
      <c r="Q451" s="116">
        <f t="shared" si="707"/>
        <v>0</v>
      </c>
      <c r="R451" s="116">
        <f t="shared" si="708"/>
        <v>0</v>
      </c>
      <c r="S451" s="116"/>
      <c r="T451" s="116">
        <f t="shared" si="709"/>
        <v>0</v>
      </c>
      <c r="U451" s="116">
        <f t="shared" si="710"/>
        <v>0</v>
      </c>
      <c r="V451" s="116">
        <f t="shared" si="711"/>
        <v>0</v>
      </c>
      <c r="X451" s="115" t="str">
        <f t="shared" si="630"/>
        <v/>
      </c>
      <c r="Z451" s="112"/>
      <c r="AA451" s="112"/>
      <c r="AB451" s="112"/>
      <c r="AC451" s="112"/>
      <c r="AD451" s="112"/>
    </row>
    <row r="452" spans="1:30" ht="15.75" customHeight="1" outlineLevel="1" x14ac:dyDescent="0.35">
      <c r="A452" s="118"/>
      <c r="C452" s="118" t="s">
        <v>964</v>
      </c>
      <c r="D452" s="118" t="s">
        <v>965</v>
      </c>
      <c r="E452" s="119"/>
      <c r="F452" s="120"/>
      <c r="G452" s="121"/>
      <c r="H452" s="122"/>
      <c r="I452" s="122"/>
      <c r="J452" s="122"/>
      <c r="K452" s="122"/>
      <c r="L452" s="122"/>
      <c r="M452" s="122"/>
      <c r="N452" s="122"/>
      <c r="O452" s="121">
        <f t="shared" si="705"/>
        <v>0</v>
      </c>
      <c r="P452" s="123">
        <f t="shared" si="706"/>
        <v>0</v>
      </c>
      <c r="Q452" s="123">
        <f t="shared" si="707"/>
        <v>0</v>
      </c>
      <c r="R452" s="123">
        <f t="shared" si="708"/>
        <v>0</v>
      </c>
      <c r="S452" s="123"/>
      <c r="T452" s="123">
        <f t="shared" si="709"/>
        <v>0</v>
      </c>
      <c r="U452" s="123">
        <f t="shared" si="710"/>
        <v>0</v>
      </c>
      <c r="V452" s="123">
        <f t="shared" si="711"/>
        <v>0</v>
      </c>
      <c r="X452" s="122" t="str">
        <f t="shared" si="630"/>
        <v/>
      </c>
      <c r="Z452" s="119"/>
      <c r="AA452" s="119"/>
      <c r="AB452" s="119"/>
      <c r="AC452" s="119"/>
      <c r="AD452" s="119"/>
    </row>
    <row r="453" spans="1:30" ht="15.75" customHeight="1" outlineLevel="1" x14ac:dyDescent="0.35">
      <c r="A453" s="118"/>
      <c r="C453" s="118" t="s">
        <v>966</v>
      </c>
      <c r="D453" s="118" t="s">
        <v>967</v>
      </c>
      <c r="E453" s="119"/>
      <c r="F453" s="120"/>
      <c r="G453" s="121"/>
      <c r="H453" s="122"/>
      <c r="I453" s="122"/>
      <c r="J453" s="122"/>
      <c r="K453" s="122"/>
      <c r="L453" s="122"/>
      <c r="M453" s="122"/>
      <c r="N453" s="122"/>
      <c r="O453" s="121">
        <f t="shared" si="705"/>
        <v>0</v>
      </c>
      <c r="P453" s="123">
        <f t="shared" si="706"/>
        <v>0</v>
      </c>
      <c r="Q453" s="123">
        <f t="shared" si="707"/>
        <v>0</v>
      </c>
      <c r="R453" s="123">
        <f t="shared" si="708"/>
        <v>0</v>
      </c>
      <c r="S453" s="123"/>
      <c r="T453" s="123">
        <f t="shared" si="709"/>
        <v>0</v>
      </c>
      <c r="U453" s="123">
        <f t="shared" si="710"/>
        <v>0</v>
      </c>
      <c r="V453" s="123">
        <f t="shared" si="711"/>
        <v>0</v>
      </c>
      <c r="X453" s="122" t="str">
        <f t="shared" si="630"/>
        <v/>
      </c>
      <c r="Z453" s="119"/>
      <c r="AA453" s="119"/>
      <c r="AB453" s="119"/>
      <c r="AC453" s="119"/>
      <c r="AD453" s="119"/>
    </row>
    <row r="454" spans="1:30" ht="15.75" customHeight="1" outlineLevel="1" x14ac:dyDescent="0.35">
      <c r="A454" s="118"/>
      <c r="C454" s="118" t="s">
        <v>968</v>
      </c>
      <c r="D454" s="118" t="s">
        <v>969</v>
      </c>
      <c r="E454" s="119"/>
      <c r="F454" s="120" t="str">
        <f>IF(E454&lt;&gt;0,O454/E454,"")</f>
        <v/>
      </c>
      <c r="G454" s="121"/>
      <c r="H454" s="122"/>
      <c r="I454" s="122"/>
      <c r="J454" s="122"/>
      <c r="K454" s="122"/>
      <c r="L454" s="122"/>
      <c r="M454" s="122"/>
      <c r="N454" s="122"/>
      <c r="O454" s="121">
        <f>SUBTOTAL(9,O455:O457)</f>
        <v>0</v>
      </c>
      <c r="P454" s="123">
        <f t="shared" ref="P454:V454" si="712">SUBTOTAL(9,P455:P457)</f>
        <v>0</v>
      </c>
      <c r="Q454" s="123">
        <f t="shared" si="712"/>
        <v>0</v>
      </c>
      <c r="R454" s="123">
        <f t="shared" si="712"/>
        <v>0</v>
      </c>
      <c r="S454" s="123">
        <f t="shared" si="712"/>
        <v>0</v>
      </c>
      <c r="T454" s="123">
        <f t="shared" si="712"/>
        <v>0</v>
      </c>
      <c r="U454" s="123">
        <f t="shared" ref="U454" si="713">SUBTOTAL(9,U455:U457)</f>
        <v>0</v>
      </c>
      <c r="V454" s="123">
        <f t="shared" si="712"/>
        <v>0</v>
      </c>
      <c r="X454" s="122" t="str">
        <f t="shared" si="630"/>
        <v/>
      </c>
      <c r="Z454" s="119"/>
      <c r="AA454" s="119"/>
      <c r="AB454" s="119"/>
      <c r="AC454" s="119"/>
      <c r="AD454" s="119"/>
    </row>
    <row r="455" spans="1:30" ht="15.75" customHeight="1" outlineLevel="2" x14ac:dyDescent="0.35">
      <c r="A455" s="111"/>
      <c r="C455" s="111" t="s">
        <v>970</v>
      </c>
      <c r="D455" s="111" t="s">
        <v>971</v>
      </c>
      <c r="E455" s="112"/>
      <c r="F455" s="113"/>
      <c r="G455" s="114"/>
      <c r="H455" s="115"/>
      <c r="I455" s="115">
        <f t="shared" ref="I455:I457" si="714">G455*H455</f>
        <v>0</v>
      </c>
      <c r="J455" s="115"/>
      <c r="K455" s="115"/>
      <c r="L455" s="115"/>
      <c r="M455" s="115">
        <f t="shared" ref="M455:M457" si="715">SUM(I455:L455)*M$5</f>
        <v>0</v>
      </c>
      <c r="N455" s="115">
        <f t="shared" ref="N455:N457" si="716">SUM(I455:M455)*N$5</f>
        <v>0</v>
      </c>
      <c r="O455" s="114">
        <f t="shared" ref="O455:O457" si="717">G455*E455</f>
        <v>0</v>
      </c>
      <c r="P455" s="116">
        <f>O455*H455</f>
        <v>0</v>
      </c>
      <c r="Q455" s="116">
        <f t="shared" ref="Q455:Q457" si="718">J455*E455</f>
        <v>0</v>
      </c>
      <c r="R455" s="116">
        <f t="shared" ref="R455:R457" si="719">K455*E455</f>
        <v>0</v>
      </c>
      <c r="S455" s="116"/>
      <c r="T455" s="116">
        <f t="shared" ref="T455:T457" si="720">L455*E455</f>
        <v>0</v>
      </c>
      <c r="U455" s="116">
        <f t="shared" ref="U455:U457" si="721">E455*(M455+N455)</f>
        <v>0</v>
      </c>
      <c r="V455" s="116">
        <f t="shared" ref="V455:V457" si="722">SUM(P455:U455)</f>
        <v>0</v>
      </c>
      <c r="X455" s="115" t="str">
        <f t="shared" si="630"/>
        <v/>
      </c>
      <c r="Z455" s="112"/>
      <c r="AA455" s="112"/>
      <c r="AB455" s="112"/>
      <c r="AC455" s="112"/>
      <c r="AD455" s="112"/>
    </row>
    <row r="456" spans="1:30" ht="15.75" customHeight="1" outlineLevel="2" x14ac:dyDescent="0.35">
      <c r="A456" s="111"/>
      <c r="C456" s="111" t="s">
        <v>972</v>
      </c>
      <c r="D456" s="111" t="s">
        <v>973</v>
      </c>
      <c r="E456" s="112"/>
      <c r="F456" s="113"/>
      <c r="G456" s="114"/>
      <c r="H456" s="115"/>
      <c r="I456" s="115">
        <f t="shared" si="714"/>
        <v>0</v>
      </c>
      <c r="J456" s="115"/>
      <c r="K456" s="115"/>
      <c r="L456" s="115"/>
      <c r="M456" s="115">
        <f t="shared" si="715"/>
        <v>0</v>
      </c>
      <c r="N456" s="115">
        <f t="shared" si="716"/>
        <v>0</v>
      </c>
      <c r="O456" s="114">
        <f t="shared" si="717"/>
        <v>0</v>
      </c>
      <c r="P456" s="116">
        <f>O456*H456</f>
        <v>0</v>
      </c>
      <c r="Q456" s="116">
        <f t="shared" si="718"/>
        <v>0</v>
      </c>
      <c r="R456" s="116">
        <f t="shared" si="719"/>
        <v>0</v>
      </c>
      <c r="S456" s="116"/>
      <c r="T456" s="116">
        <f t="shared" si="720"/>
        <v>0</v>
      </c>
      <c r="U456" s="116">
        <f t="shared" si="721"/>
        <v>0</v>
      </c>
      <c r="V456" s="116">
        <f t="shared" si="722"/>
        <v>0</v>
      </c>
      <c r="X456" s="115" t="str">
        <f t="shared" si="630"/>
        <v/>
      </c>
      <c r="Z456" s="112"/>
      <c r="AA456" s="112"/>
      <c r="AB456" s="112"/>
      <c r="AC456" s="112"/>
      <c r="AD456" s="112"/>
    </row>
    <row r="457" spans="1:30" ht="15.75" customHeight="1" outlineLevel="2" x14ac:dyDescent="0.35">
      <c r="A457" s="111"/>
      <c r="C457" s="111" t="s">
        <v>974</v>
      </c>
      <c r="D457" s="111" t="s">
        <v>975</v>
      </c>
      <c r="E457" s="112"/>
      <c r="F457" s="113"/>
      <c r="G457" s="114"/>
      <c r="H457" s="115"/>
      <c r="I457" s="115">
        <f t="shared" si="714"/>
        <v>0</v>
      </c>
      <c r="J457" s="115"/>
      <c r="K457" s="115"/>
      <c r="L457" s="115"/>
      <c r="M457" s="115">
        <f t="shared" si="715"/>
        <v>0</v>
      </c>
      <c r="N457" s="115">
        <f t="shared" si="716"/>
        <v>0</v>
      </c>
      <c r="O457" s="114">
        <f t="shared" si="717"/>
        <v>0</v>
      </c>
      <c r="P457" s="116">
        <f>O457*H457</f>
        <v>0</v>
      </c>
      <c r="Q457" s="116">
        <f t="shared" si="718"/>
        <v>0</v>
      </c>
      <c r="R457" s="116">
        <f t="shared" si="719"/>
        <v>0</v>
      </c>
      <c r="S457" s="116"/>
      <c r="T457" s="116">
        <f t="shared" si="720"/>
        <v>0</v>
      </c>
      <c r="U457" s="116">
        <f t="shared" si="721"/>
        <v>0</v>
      </c>
      <c r="V457" s="116">
        <f t="shared" si="722"/>
        <v>0</v>
      </c>
      <c r="X457" s="115" t="str">
        <f t="shared" si="630"/>
        <v/>
      </c>
      <c r="Z457" s="112"/>
      <c r="AA457" s="112"/>
      <c r="AB457" s="112"/>
      <c r="AC457" s="112"/>
      <c r="AD457" s="112"/>
    </row>
    <row r="458" spans="1:30" ht="15.75" customHeight="1" outlineLevel="1" x14ac:dyDescent="0.35">
      <c r="A458" s="118"/>
      <c r="C458" s="118" t="s">
        <v>976</v>
      </c>
      <c r="D458" s="118" t="s">
        <v>977</v>
      </c>
      <c r="E458" s="119"/>
      <c r="F458" s="120" t="str">
        <f>IF(E458&lt;&gt;0,O458/E458,"")</f>
        <v/>
      </c>
      <c r="G458" s="121"/>
      <c r="H458" s="122"/>
      <c r="I458" s="122"/>
      <c r="J458" s="122"/>
      <c r="K458" s="122"/>
      <c r="L458" s="122"/>
      <c r="M458" s="122"/>
      <c r="N458" s="122"/>
      <c r="O458" s="121">
        <f>SUBTOTAL(9,O459:O460)</f>
        <v>0</v>
      </c>
      <c r="P458" s="123">
        <f t="shared" ref="P458:V458" si="723">SUBTOTAL(9,P459:P460)</f>
        <v>0</v>
      </c>
      <c r="Q458" s="123">
        <f t="shared" si="723"/>
        <v>0</v>
      </c>
      <c r="R458" s="123">
        <f t="shared" si="723"/>
        <v>0</v>
      </c>
      <c r="S458" s="123">
        <f t="shared" si="723"/>
        <v>0</v>
      </c>
      <c r="T458" s="123">
        <f t="shared" si="723"/>
        <v>0</v>
      </c>
      <c r="U458" s="123">
        <f t="shared" ref="U458" si="724">SUBTOTAL(9,U459:U460)</f>
        <v>0</v>
      </c>
      <c r="V458" s="123">
        <f t="shared" si="723"/>
        <v>0</v>
      </c>
      <c r="X458" s="122" t="str">
        <f t="shared" si="630"/>
        <v/>
      </c>
      <c r="Z458" s="119"/>
      <c r="AA458" s="119"/>
      <c r="AB458" s="119"/>
      <c r="AC458" s="119"/>
      <c r="AD458" s="119"/>
    </row>
    <row r="459" spans="1:30" ht="15.75" customHeight="1" outlineLevel="2" x14ac:dyDescent="0.35">
      <c r="A459" s="111"/>
      <c r="C459" s="111" t="s">
        <v>978</v>
      </c>
      <c r="D459" s="111" t="s">
        <v>979</v>
      </c>
      <c r="E459" s="112"/>
      <c r="F459" s="113"/>
      <c r="G459" s="114"/>
      <c r="H459" s="115"/>
      <c r="I459" s="115">
        <f t="shared" ref="I459:I460" si="725">G459*H459</f>
        <v>0</v>
      </c>
      <c r="J459" s="115"/>
      <c r="K459" s="115"/>
      <c r="L459" s="115"/>
      <c r="M459" s="115">
        <f t="shared" ref="M459:M460" si="726">SUM(I459:L459)*M$5</f>
        <v>0</v>
      </c>
      <c r="N459" s="115">
        <f t="shared" ref="N459:N460" si="727">SUM(I459:M459)*N$5</f>
        <v>0</v>
      </c>
      <c r="O459" s="114">
        <f t="shared" ref="O459:O460" si="728">G459*E459</f>
        <v>0</v>
      </c>
      <c r="P459" s="116">
        <f>O459*H459</f>
        <v>0</v>
      </c>
      <c r="Q459" s="116">
        <f t="shared" ref="Q459:Q460" si="729">J459*E459</f>
        <v>0</v>
      </c>
      <c r="R459" s="116">
        <f t="shared" ref="R459:R460" si="730">K459*E459</f>
        <v>0</v>
      </c>
      <c r="S459" s="116"/>
      <c r="T459" s="116">
        <f t="shared" ref="T459:T460" si="731">L459*E459</f>
        <v>0</v>
      </c>
      <c r="U459" s="116">
        <f t="shared" ref="U459:U460" si="732">E459*(M459+N459)</f>
        <v>0</v>
      </c>
      <c r="V459" s="116">
        <f t="shared" ref="V459:V460" si="733">SUM(P459:U459)</f>
        <v>0</v>
      </c>
      <c r="X459" s="115" t="str">
        <f t="shared" si="630"/>
        <v/>
      </c>
      <c r="Z459" s="112"/>
      <c r="AA459" s="112"/>
      <c r="AB459" s="112"/>
      <c r="AC459" s="112"/>
      <c r="AD459" s="112"/>
    </row>
    <row r="460" spans="1:30" ht="15.75" customHeight="1" outlineLevel="2" x14ac:dyDescent="0.35">
      <c r="A460" s="111"/>
      <c r="C460" s="111" t="s">
        <v>980</v>
      </c>
      <c r="D460" s="111" t="s">
        <v>981</v>
      </c>
      <c r="E460" s="112"/>
      <c r="F460" s="113"/>
      <c r="G460" s="114"/>
      <c r="H460" s="115"/>
      <c r="I460" s="115">
        <f t="shared" si="725"/>
        <v>0</v>
      </c>
      <c r="J460" s="115"/>
      <c r="K460" s="115"/>
      <c r="L460" s="115"/>
      <c r="M460" s="115">
        <f t="shared" si="726"/>
        <v>0</v>
      </c>
      <c r="N460" s="115">
        <f t="shared" si="727"/>
        <v>0</v>
      </c>
      <c r="O460" s="114">
        <f t="shared" si="728"/>
        <v>0</v>
      </c>
      <c r="P460" s="116">
        <f>O460*H460</f>
        <v>0</v>
      </c>
      <c r="Q460" s="116">
        <f t="shared" si="729"/>
        <v>0</v>
      </c>
      <c r="R460" s="116">
        <f t="shared" si="730"/>
        <v>0</v>
      </c>
      <c r="S460" s="116"/>
      <c r="T460" s="116">
        <f t="shared" si="731"/>
        <v>0</v>
      </c>
      <c r="U460" s="116">
        <f t="shared" si="732"/>
        <v>0</v>
      </c>
      <c r="V460" s="116">
        <f t="shared" si="733"/>
        <v>0</v>
      </c>
      <c r="X460" s="115" t="str">
        <f t="shared" si="630"/>
        <v/>
      </c>
      <c r="Z460" s="112"/>
      <c r="AA460" s="112"/>
      <c r="AB460" s="112"/>
      <c r="AC460" s="112"/>
      <c r="AD460" s="112"/>
    </row>
    <row r="461" spans="1:30" ht="15.75" customHeight="1" outlineLevel="1" x14ac:dyDescent="0.35">
      <c r="A461" s="118"/>
      <c r="C461" s="118" t="s">
        <v>982</v>
      </c>
      <c r="D461" s="118" t="s">
        <v>983</v>
      </c>
      <c r="E461" s="119"/>
      <c r="F461" s="120" t="str">
        <f>IF(E461&lt;&gt;0,O461/E461,"")</f>
        <v/>
      </c>
      <c r="G461" s="121"/>
      <c r="H461" s="122"/>
      <c r="I461" s="122"/>
      <c r="J461" s="122"/>
      <c r="K461" s="122"/>
      <c r="L461" s="122"/>
      <c r="M461" s="122"/>
      <c r="N461" s="122"/>
      <c r="O461" s="121">
        <f>SUBTOTAL(9,O462:O464)</f>
        <v>0</v>
      </c>
      <c r="P461" s="123">
        <f t="shared" ref="P461:V461" si="734">SUBTOTAL(9,P462:P464)</f>
        <v>0</v>
      </c>
      <c r="Q461" s="123">
        <f t="shared" si="734"/>
        <v>0</v>
      </c>
      <c r="R461" s="123">
        <f t="shared" si="734"/>
        <v>0</v>
      </c>
      <c r="S461" s="123">
        <f t="shared" si="734"/>
        <v>0</v>
      </c>
      <c r="T461" s="123">
        <f t="shared" si="734"/>
        <v>0</v>
      </c>
      <c r="U461" s="123">
        <f t="shared" ref="U461" si="735">SUBTOTAL(9,U462:U464)</f>
        <v>0</v>
      </c>
      <c r="V461" s="123">
        <f t="shared" si="734"/>
        <v>0</v>
      </c>
      <c r="X461" s="122" t="str">
        <f t="shared" si="630"/>
        <v/>
      </c>
      <c r="Z461" s="119"/>
      <c r="AA461" s="119"/>
      <c r="AB461" s="119"/>
      <c r="AC461" s="119"/>
      <c r="AD461" s="119"/>
    </row>
    <row r="462" spans="1:30" ht="15.75" customHeight="1" outlineLevel="2" x14ac:dyDescent="0.35">
      <c r="A462" s="111"/>
      <c r="C462" s="111" t="s">
        <v>984</v>
      </c>
      <c r="D462" s="111" t="s">
        <v>985</v>
      </c>
      <c r="E462" s="112"/>
      <c r="F462" s="113"/>
      <c r="G462" s="114"/>
      <c r="H462" s="115"/>
      <c r="I462" s="115">
        <f t="shared" ref="I462:I464" si="736">G462*H462</f>
        <v>0</v>
      </c>
      <c r="J462" s="115"/>
      <c r="K462" s="115"/>
      <c r="L462" s="115"/>
      <c r="M462" s="115">
        <f t="shared" ref="M462:M464" si="737">SUM(I462:L462)*M$5</f>
        <v>0</v>
      </c>
      <c r="N462" s="115">
        <f t="shared" ref="N462:N464" si="738">SUM(I462:M462)*N$5</f>
        <v>0</v>
      </c>
      <c r="O462" s="114">
        <f t="shared" ref="O462:O464" si="739">G462*E462</f>
        <v>0</v>
      </c>
      <c r="P462" s="116">
        <f>O462*H462</f>
        <v>0</v>
      </c>
      <c r="Q462" s="116">
        <f t="shared" ref="Q462:Q464" si="740">J462*E462</f>
        <v>0</v>
      </c>
      <c r="R462" s="116">
        <f t="shared" ref="R462:R464" si="741">K462*E462</f>
        <v>0</v>
      </c>
      <c r="S462" s="116"/>
      <c r="T462" s="116">
        <f t="shared" ref="T462:T464" si="742">L462*E462</f>
        <v>0</v>
      </c>
      <c r="U462" s="116">
        <f t="shared" ref="U462:U464" si="743">E462*(M462+N462)</f>
        <v>0</v>
      </c>
      <c r="V462" s="116">
        <f t="shared" ref="V462:V464" si="744">SUM(P462:U462)</f>
        <v>0</v>
      </c>
      <c r="X462" s="115" t="str">
        <f t="shared" si="630"/>
        <v/>
      </c>
      <c r="Z462" s="112"/>
      <c r="AA462" s="112"/>
      <c r="AB462" s="112"/>
      <c r="AC462" s="112"/>
      <c r="AD462" s="112"/>
    </row>
    <row r="463" spans="1:30" ht="15.75" customHeight="1" outlineLevel="2" x14ac:dyDescent="0.35">
      <c r="A463" s="111"/>
      <c r="C463" s="111" t="s">
        <v>986</v>
      </c>
      <c r="D463" s="111" t="s">
        <v>987</v>
      </c>
      <c r="E463" s="112"/>
      <c r="F463" s="113"/>
      <c r="G463" s="114"/>
      <c r="H463" s="115"/>
      <c r="I463" s="115">
        <f t="shared" si="736"/>
        <v>0</v>
      </c>
      <c r="J463" s="115"/>
      <c r="K463" s="115"/>
      <c r="L463" s="115"/>
      <c r="M463" s="115">
        <f t="shared" si="737"/>
        <v>0</v>
      </c>
      <c r="N463" s="115">
        <f t="shared" si="738"/>
        <v>0</v>
      </c>
      <c r="O463" s="114">
        <f t="shared" si="739"/>
        <v>0</v>
      </c>
      <c r="P463" s="116">
        <f>O463*H463</f>
        <v>0</v>
      </c>
      <c r="Q463" s="116">
        <f t="shared" si="740"/>
        <v>0</v>
      </c>
      <c r="R463" s="116">
        <f t="shared" si="741"/>
        <v>0</v>
      </c>
      <c r="S463" s="116"/>
      <c r="T463" s="116">
        <f t="shared" si="742"/>
        <v>0</v>
      </c>
      <c r="U463" s="116">
        <f t="shared" si="743"/>
        <v>0</v>
      </c>
      <c r="V463" s="116">
        <f t="shared" si="744"/>
        <v>0</v>
      </c>
      <c r="X463" s="115" t="str">
        <f t="shared" si="630"/>
        <v/>
      </c>
      <c r="Z463" s="112"/>
      <c r="AA463" s="112"/>
      <c r="AB463" s="112"/>
      <c r="AC463" s="112"/>
      <c r="AD463" s="112"/>
    </row>
    <row r="464" spans="1:30" ht="15.75" customHeight="1" outlineLevel="2" x14ac:dyDescent="0.35">
      <c r="A464" s="111"/>
      <c r="C464" s="111" t="s">
        <v>988</v>
      </c>
      <c r="D464" s="111" t="s">
        <v>989</v>
      </c>
      <c r="E464" s="112"/>
      <c r="F464" s="113"/>
      <c r="G464" s="114"/>
      <c r="H464" s="115"/>
      <c r="I464" s="115">
        <f t="shared" si="736"/>
        <v>0</v>
      </c>
      <c r="J464" s="115"/>
      <c r="K464" s="115"/>
      <c r="L464" s="115"/>
      <c r="M464" s="115">
        <f t="shared" si="737"/>
        <v>0</v>
      </c>
      <c r="N464" s="115">
        <f t="shared" si="738"/>
        <v>0</v>
      </c>
      <c r="O464" s="114">
        <f t="shared" si="739"/>
        <v>0</v>
      </c>
      <c r="P464" s="116">
        <f>O464*H464</f>
        <v>0</v>
      </c>
      <c r="Q464" s="116">
        <f t="shared" si="740"/>
        <v>0</v>
      </c>
      <c r="R464" s="116">
        <f t="shared" si="741"/>
        <v>0</v>
      </c>
      <c r="S464" s="116"/>
      <c r="T464" s="116">
        <f t="shared" si="742"/>
        <v>0</v>
      </c>
      <c r="U464" s="116">
        <f t="shared" si="743"/>
        <v>0</v>
      </c>
      <c r="V464" s="116">
        <f t="shared" si="744"/>
        <v>0</v>
      </c>
      <c r="X464" s="115" t="str">
        <f t="shared" si="630"/>
        <v/>
      </c>
      <c r="Z464" s="112"/>
      <c r="AA464" s="112"/>
      <c r="AB464" s="112"/>
      <c r="AC464" s="112"/>
      <c r="AD464" s="112"/>
    </row>
    <row r="465" spans="1:30" ht="15.75" customHeight="1" outlineLevel="1" x14ac:dyDescent="0.35">
      <c r="A465" s="118"/>
      <c r="C465" s="118" t="s">
        <v>990</v>
      </c>
      <c r="D465" s="118" t="s">
        <v>991</v>
      </c>
      <c r="E465" s="119"/>
      <c r="F465" s="120" t="str">
        <f>IF(E465&lt;&gt;0,O465/E465,"")</f>
        <v/>
      </c>
      <c r="G465" s="121"/>
      <c r="H465" s="122"/>
      <c r="I465" s="122"/>
      <c r="J465" s="122"/>
      <c r="K465" s="122"/>
      <c r="L465" s="122"/>
      <c r="M465" s="122"/>
      <c r="N465" s="122"/>
      <c r="O465" s="121">
        <f>SUBTOTAL(9,O466:O468)</f>
        <v>0</v>
      </c>
      <c r="P465" s="123">
        <f t="shared" ref="P465:V465" si="745">SUBTOTAL(9,P466:P468)</f>
        <v>0</v>
      </c>
      <c r="Q465" s="123">
        <f t="shared" si="745"/>
        <v>0</v>
      </c>
      <c r="R465" s="123">
        <f t="shared" si="745"/>
        <v>0</v>
      </c>
      <c r="S465" s="123">
        <f t="shared" si="745"/>
        <v>0</v>
      </c>
      <c r="T465" s="123">
        <f t="shared" si="745"/>
        <v>0</v>
      </c>
      <c r="U465" s="123">
        <f t="shared" ref="U465" si="746">SUBTOTAL(9,U466:U468)</f>
        <v>0</v>
      </c>
      <c r="V465" s="123">
        <f t="shared" si="745"/>
        <v>0</v>
      </c>
      <c r="X465" s="122" t="str">
        <f t="shared" si="630"/>
        <v/>
      </c>
      <c r="Z465" s="119"/>
      <c r="AA465" s="119"/>
      <c r="AB465" s="119"/>
      <c r="AC465" s="119"/>
      <c r="AD465" s="119"/>
    </row>
    <row r="466" spans="1:30" ht="15.75" customHeight="1" outlineLevel="2" x14ac:dyDescent="0.35">
      <c r="A466" s="111"/>
      <c r="C466" s="111" t="s">
        <v>992</v>
      </c>
      <c r="D466" s="111" t="s">
        <v>993</v>
      </c>
      <c r="E466" s="112"/>
      <c r="F466" s="113"/>
      <c r="G466" s="114"/>
      <c r="H466" s="115"/>
      <c r="I466" s="115">
        <f t="shared" ref="I466:I468" si="747">G466*H466</f>
        <v>0</v>
      </c>
      <c r="J466" s="115"/>
      <c r="K466" s="115"/>
      <c r="L466" s="115"/>
      <c r="M466" s="115">
        <f t="shared" ref="M466:M468" si="748">SUM(I466:L466)*M$5</f>
        <v>0</v>
      </c>
      <c r="N466" s="115">
        <f t="shared" ref="N466:N468" si="749">SUM(I466:M466)*N$5</f>
        <v>0</v>
      </c>
      <c r="O466" s="114">
        <f t="shared" ref="O466:O469" si="750">G466*E466</f>
        <v>0</v>
      </c>
      <c r="P466" s="116">
        <f>O466*H466</f>
        <v>0</v>
      </c>
      <c r="Q466" s="116">
        <f t="shared" ref="Q466:Q469" si="751">J466*E466</f>
        <v>0</v>
      </c>
      <c r="R466" s="116">
        <f t="shared" ref="R466:R469" si="752">K466*E466</f>
        <v>0</v>
      </c>
      <c r="S466" s="116"/>
      <c r="T466" s="116">
        <f t="shared" ref="T466:T469" si="753">L466*E466</f>
        <v>0</v>
      </c>
      <c r="U466" s="116">
        <f t="shared" ref="U466:U469" si="754">E466*(M466+N466)</f>
        <v>0</v>
      </c>
      <c r="V466" s="116">
        <f t="shared" ref="V466:V469" si="755">SUM(P466:U466)</f>
        <v>0</v>
      </c>
      <c r="X466" s="115" t="str">
        <f t="shared" si="630"/>
        <v/>
      </c>
      <c r="Z466" s="112"/>
      <c r="AA466" s="112"/>
      <c r="AB466" s="112"/>
      <c r="AC466" s="112"/>
      <c r="AD466" s="112"/>
    </row>
    <row r="467" spans="1:30" ht="15.75" customHeight="1" outlineLevel="2" x14ac:dyDescent="0.35">
      <c r="A467" s="111"/>
      <c r="C467" s="111" t="s">
        <v>994</v>
      </c>
      <c r="D467" s="111" t="s">
        <v>995</v>
      </c>
      <c r="E467" s="112"/>
      <c r="F467" s="113"/>
      <c r="G467" s="114"/>
      <c r="H467" s="115"/>
      <c r="I467" s="115">
        <f t="shared" si="747"/>
        <v>0</v>
      </c>
      <c r="J467" s="115"/>
      <c r="K467" s="115"/>
      <c r="L467" s="115"/>
      <c r="M467" s="115">
        <f t="shared" si="748"/>
        <v>0</v>
      </c>
      <c r="N467" s="115">
        <f t="shared" si="749"/>
        <v>0</v>
      </c>
      <c r="O467" s="114">
        <f t="shared" si="750"/>
        <v>0</v>
      </c>
      <c r="P467" s="116">
        <f>O467*H467</f>
        <v>0</v>
      </c>
      <c r="Q467" s="116">
        <f t="shared" si="751"/>
        <v>0</v>
      </c>
      <c r="R467" s="116">
        <f t="shared" si="752"/>
        <v>0</v>
      </c>
      <c r="S467" s="116"/>
      <c r="T467" s="116">
        <f t="shared" si="753"/>
        <v>0</v>
      </c>
      <c r="U467" s="116">
        <f t="shared" si="754"/>
        <v>0</v>
      </c>
      <c r="V467" s="116">
        <f t="shared" si="755"/>
        <v>0</v>
      </c>
      <c r="X467" s="115" t="str">
        <f t="shared" si="630"/>
        <v/>
      </c>
      <c r="Z467" s="112"/>
      <c r="AA467" s="112"/>
      <c r="AB467" s="112"/>
      <c r="AC467" s="112"/>
      <c r="AD467" s="112"/>
    </row>
    <row r="468" spans="1:30" ht="15.75" customHeight="1" outlineLevel="2" x14ac:dyDescent="0.35">
      <c r="A468" s="111"/>
      <c r="C468" s="111" t="s">
        <v>996</v>
      </c>
      <c r="D468" s="111" t="s">
        <v>997</v>
      </c>
      <c r="E468" s="112"/>
      <c r="F468" s="113"/>
      <c r="G468" s="114"/>
      <c r="H468" s="115"/>
      <c r="I468" s="115">
        <f t="shared" si="747"/>
        <v>0</v>
      </c>
      <c r="J468" s="115"/>
      <c r="K468" s="115"/>
      <c r="L468" s="115"/>
      <c r="M468" s="115">
        <f t="shared" si="748"/>
        <v>0</v>
      </c>
      <c r="N468" s="115">
        <f t="shared" si="749"/>
        <v>0</v>
      </c>
      <c r="O468" s="114">
        <f t="shared" si="750"/>
        <v>0</v>
      </c>
      <c r="P468" s="116">
        <f>O468*H468</f>
        <v>0</v>
      </c>
      <c r="Q468" s="116">
        <f t="shared" si="751"/>
        <v>0</v>
      </c>
      <c r="R468" s="116">
        <f t="shared" si="752"/>
        <v>0</v>
      </c>
      <c r="S468" s="116"/>
      <c r="T468" s="116">
        <f t="shared" si="753"/>
        <v>0</v>
      </c>
      <c r="U468" s="116">
        <f t="shared" si="754"/>
        <v>0</v>
      </c>
      <c r="V468" s="116">
        <f t="shared" si="755"/>
        <v>0</v>
      </c>
      <c r="X468" s="115" t="str">
        <f t="shared" si="630"/>
        <v/>
      </c>
      <c r="Z468" s="112"/>
      <c r="AA468" s="112"/>
      <c r="AB468" s="112"/>
      <c r="AC468" s="112"/>
      <c r="AD468" s="112"/>
    </row>
    <row r="469" spans="1:30" ht="15.75" customHeight="1" outlineLevel="1" x14ac:dyDescent="0.35">
      <c r="A469" s="118"/>
      <c r="C469" s="118" t="s">
        <v>998</v>
      </c>
      <c r="D469" s="118" t="s">
        <v>999</v>
      </c>
      <c r="E469" s="119"/>
      <c r="F469" s="120"/>
      <c r="G469" s="121"/>
      <c r="H469" s="122"/>
      <c r="I469" s="122"/>
      <c r="J469" s="122"/>
      <c r="K469" s="122"/>
      <c r="L469" s="122"/>
      <c r="M469" s="122"/>
      <c r="N469" s="122"/>
      <c r="O469" s="121">
        <f t="shared" si="750"/>
        <v>0</v>
      </c>
      <c r="P469" s="123">
        <f t="shared" ref="P469" si="756">O469*H469</f>
        <v>0</v>
      </c>
      <c r="Q469" s="123">
        <f t="shared" si="751"/>
        <v>0</v>
      </c>
      <c r="R469" s="123">
        <f t="shared" si="752"/>
        <v>0</v>
      </c>
      <c r="S469" s="123"/>
      <c r="T469" s="123">
        <f t="shared" si="753"/>
        <v>0</v>
      </c>
      <c r="U469" s="123">
        <f t="shared" si="754"/>
        <v>0</v>
      </c>
      <c r="V469" s="123">
        <f t="shared" si="755"/>
        <v>0</v>
      </c>
      <c r="X469" s="122" t="str">
        <f t="shared" si="630"/>
        <v/>
      </c>
      <c r="Z469" s="119"/>
      <c r="AA469" s="119"/>
      <c r="AB469" s="119"/>
      <c r="AC469" s="119"/>
      <c r="AD469" s="119"/>
    </row>
    <row r="470" spans="1:30" ht="15.75" customHeight="1" outlineLevel="1" x14ac:dyDescent="0.35">
      <c r="A470" s="118"/>
      <c r="C470" s="118" t="s">
        <v>1000</v>
      </c>
      <c r="D470" s="118" t="s">
        <v>1001</v>
      </c>
      <c r="E470" s="119"/>
      <c r="F470" s="120" t="str">
        <f>IF(E470&lt;&gt;0,O470/E470,"")</f>
        <v/>
      </c>
      <c r="G470" s="121"/>
      <c r="H470" s="122"/>
      <c r="I470" s="122"/>
      <c r="J470" s="122"/>
      <c r="K470" s="122"/>
      <c r="L470" s="122"/>
      <c r="M470" s="122"/>
      <c r="N470" s="122"/>
      <c r="O470" s="121">
        <f>SUBTOTAL(9,O471:O477)</f>
        <v>0</v>
      </c>
      <c r="P470" s="123">
        <f t="shared" ref="P470:V470" si="757">SUBTOTAL(9,P471:P477)</f>
        <v>0</v>
      </c>
      <c r="Q470" s="123">
        <f t="shared" si="757"/>
        <v>0</v>
      </c>
      <c r="R470" s="123">
        <f t="shared" si="757"/>
        <v>0</v>
      </c>
      <c r="S470" s="123">
        <f t="shared" si="757"/>
        <v>0</v>
      </c>
      <c r="T470" s="123">
        <f t="shared" si="757"/>
        <v>0</v>
      </c>
      <c r="U470" s="123">
        <f t="shared" ref="U470" si="758">SUBTOTAL(9,U471:U477)</f>
        <v>0</v>
      </c>
      <c r="V470" s="123">
        <f t="shared" si="757"/>
        <v>0</v>
      </c>
      <c r="X470" s="122" t="str">
        <f t="shared" si="630"/>
        <v/>
      </c>
      <c r="Z470" s="119"/>
      <c r="AA470" s="119"/>
      <c r="AB470" s="119"/>
      <c r="AC470" s="119"/>
      <c r="AD470" s="119"/>
    </row>
    <row r="471" spans="1:30" ht="15.75" customHeight="1" outlineLevel="2" x14ac:dyDescent="0.35">
      <c r="A471" s="111"/>
      <c r="C471" s="111" t="s">
        <v>1002</v>
      </c>
      <c r="D471" s="111" t="s">
        <v>1003</v>
      </c>
      <c r="E471" s="112"/>
      <c r="F471" s="113"/>
      <c r="G471" s="114"/>
      <c r="H471" s="115"/>
      <c r="I471" s="115">
        <f t="shared" ref="I471:I477" si="759">G471*H471</f>
        <v>0</v>
      </c>
      <c r="J471" s="115"/>
      <c r="K471" s="115"/>
      <c r="L471" s="115"/>
      <c r="M471" s="115">
        <f t="shared" ref="M471:M477" si="760">SUM(I471:L471)*M$5</f>
        <v>0</v>
      </c>
      <c r="N471" s="115">
        <f t="shared" ref="N471:N477" si="761">SUM(I471:M471)*N$5</f>
        <v>0</v>
      </c>
      <c r="O471" s="114">
        <f t="shared" ref="O471:O477" si="762">G471*E471</f>
        <v>0</v>
      </c>
      <c r="P471" s="116">
        <f t="shared" ref="P471:P477" si="763">O471*H471</f>
        <v>0</v>
      </c>
      <c r="Q471" s="116">
        <f t="shared" ref="Q471:Q477" si="764">J471*E471</f>
        <v>0</v>
      </c>
      <c r="R471" s="116">
        <f t="shared" ref="R471:R477" si="765">K471*E471</f>
        <v>0</v>
      </c>
      <c r="S471" s="116"/>
      <c r="T471" s="116">
        <f t="shared" ref="T471:T477" si="766">L471*E471</f>
        <v>0</v>
      </c>
      <c r="U471" s="116">
        <f t="shared" ref="U471:U477" si="767">E471*(M471+N471)</f>
        <v>0</v>
      </c>
      <c r="V471" s="116">
        <f t="shared" ref="V471:V477" si="768">SUM(P471:U471)</f>
        <v>0</v>
      </c>
      <c r="X471" s="115" t="str">
        <f t="shared" si="630"/>
        <v/>
      </c>
      <c r="Z471" s="112"/>
      <c r="AA471" s="112"/>
      <c r="AB471" s="112"/>
      <c r="AC471" s="112"/>
      <c r="AD471" s="112"/>
    </row>
    <row r="472" spans="1:30" ht="15.75" customHeight="1" outlineLevel="2" x14ac:dyDescent="0.35">
      <c r="A472" s="111"/>
      <c r="C472" s="111" t="s">
        <v>1004</v>
      </c>
      <c r="D472" s="111" t="s">
        <v>1005</v>
      </c>
      <c r="E472" s="112"/>
      <c r="F472" s="113"/>
      <c r="G472" s="114"/>
      <c r="H472" s="115"/>
      <c r="I472" s="115">
        <f t="shared" si="759"/>
        <v>0</v>
      </c>
      <c r="J472" s="115"/>
      <c r="K472" s="115"/>
      <c r="L472" s="115"/>
      <c r="M472" s="115">
        <f t="shared" si="760"/>
        <v>0</v>
      </c>
      <c r="N472" s="115">
        <f t="shared" si="761"/>
        <v>0</v>
      </c>
      <c r="O472" s="114">
        <f t="shared" si="762"/>
        <v>0</v>
      </c>
      <c r="P472" s="116">
        <f t="shared" si="763"/>
        <v>0</v>
      </c>
      <c r="Q472" s="116">
        <f t="shared" si="764"/>
        <v>0</v>
      </c>
      <c r="R472" s="116">
        <f t="shared" si="765"/>
        <v>0</v>
      </c>
      <c r="S472" s="116"/>
      <c r="T472" s="116">
        <f t="shared" si="766"/>
        <v>0</v>
      </c>
      <c r="U472" s="116">
        <f t="shared" si="767"/>
        <v>0</v>
      </c>
      <c r="V472" s="116">
        <f t="shared" si="768"/>
        <v>0</v>
      </c>
      <c r="X472" s="115" t="str">
        <f t="shared" si="630"/>
        <v/>
      </c>
      <c r="Z472" s="112"/>
      <c r="AA472" s="112"/>
      <c r="AB472" s="112"/>
      <c r="AC472" s="112"/>
      <c r="AD472" s="112"/>
    </row>
    <row r="473" spans="1:30" ht="15.75" customHeight="1" outlineLevel="2" x14ac:dyDescent="0.35">
      <c r="A473" s="111"/>
      <c r="C473" s="111" t="s">
        <v>1006</v>
      </c>
      <c r="D473" s="111" t="s">
        <v>1007</v>
      </c>
      <c r="E473" s="112"/>
      <c r="F473" s="113"/>
      <c r="G473" s="114"/>
      <c r="H473" s="115"/>
      <c r="I473" s="115">
        <f t="shared" si="759"/>
        <v>0</v>
      </c>
      <c r="J473" s="115"/>
      <c r="K473" s="115"/>
      <c r="L473" s="115"/>
      <c r="M473" s="115">
        <f t="shared" si="760"/>
        <v>0</v>
      </c>
      <c r="N473" s="115">
        <f t="shared" si="761"/>
        <v>0</v>
      </c>
      <c r="O473" s="114">
        <f t="shared" si="762"/>
        <v>0</v>
      </c>
      <c r="P473" s="116">
        <f t="shared" si="763"/>
        <v>0</v>
      </c>
      <c r="Q473" s="116">
        <f t="shared" si="764"/>
        <v>0</v>
      </c>
      <c r="R473" s="116">
        <f t="shared" si="765"/>
        <v>0</v>
      </c>
      <c r="S473" s="116"/>
      <c r="T473" s="116">
        <f t="shared" si="766"/>
        <v>0</v>
      </c>
      <c r="U473" s="116">
        <f t="shared" si="767"/>
        <v>0</v>
      </c>
      <c r="V473" s="116">
        <f t="shared" si="768"/>
        <v>0</v>
      </c>
      <c r="X473" s="115" t="str">
        <f t="shared" si="630"/>
        <v/>
      </c>
      <c r="Z473" s="112"/>
      <c r="AA473" s="112"/>
      <c r="AB473" s="112"/>
      <c r="AC473" s="112"/>
      <c r="AD473" s="112"/>
    </row>
    <row r="474" spans="1:30" ht="15.75" customHeight="1" outlineLevel="2" x14ac:dyDescent="0.35">
      <c r="A474" s="111"/>
      <c r="C474" s="111" t="s">
        <v>1008</v>
      </c>
      <c r="D474" s="111" t="s">
        <v>1009</v>
      </c>
      <c r="E474" s="112"/>
      <c r="F474" s="113"/>
      <c r="G474" s="114"/>
      <c r="H474" s="115"/>
      <c r="I474" s="115">
        <f t="shared" si="759"/>
        <v>0</v>
      </c>
      <c r="J474" s="115"/>
      <c r="K474" s="115"/>
      <c r="L474" s="115"/>
      <c r="M474" s="115">
        <f t="shared" si="760"/>
        <v>0</v>
      </c>
      <c r="N474" s="115">
        <f t="shared" si="761"/>
        <v>0</v>
      </c>
      <c r="O474" s="114">
        <f t="shared" si="762"/>
        <v>0</v>
      </c>
      <c r="P474" s="116">
        <f t="shared" si="763"/>
        <v>0</v>
      </c>
      <c r="Q474" s="116">
        <f t="shared" si="764"/>
        <v>0</v>
      </c>
      <c r="R474" s="116">
        <f t="shared" si="765"/>
        <v>0</v>
      </c>
      <c r="S474" s="116"/>
      <c r="T474" s="116">
        <f t="shared" si="766"/>
        <v>0</v>
      </c>
      <c r="U474" s="116">
        <f t="shared" si="767"/>
        <v>0</v>
      </c>
      <c r="V474" s="116">
        <f t="shared" si="768"/>
        <v>0</v>
      </c>
      <c r="X474" s="115" t="str">
        <f t="shared" ref="X474:X545" si="769">IF(V474&lt;&gt;0,"x","")</f>
        <v/>
      </c>
      <c r="Z474" s="112"/>
      <c r="AA474" s="112"/>
      <c r="AB474" s="112"/>
      <c r="AC474" s="112"/>
      <c r="AD474" s="112"/>
    </row>
    <row r="475" spans="1:30" ht="15.75" customHeight="1" outlineLevel="2" x14ac:dyDescent="0.35">
      <c r="A475" s="111"/>
      <c r="C475" s="111" t="s">
        <v>1010</v>
      </c>
      <c r="D475" s="111" t="s">
        <v>1011</v>
      </c>
      <c r="E475" s="112"/>
      <c r="F475" s="113"/>
      <c r="G475" s="114"/>
      <c r="H475" s="115"/>
      <c r="I475" s="115">
        <f t="shared" si="759"/>
        <v>0</v>
      </c>
      <c r="J475" s="115"/>
      <c r="K475" s="115"/>
      <c r="L475" s="115"/>
      <c r="M475" s="115">
        <f t="shared" si="760"/>
        <v>0</v>
      </c>
      <c r="N475" s="115">
        <f t="shared" si="761"/>
        <v>0</v>
      </c>
      <c r="O475" s="114">
        <f t="shared" si="762"/>
        <v>0</v>
      </c>
      <c r="P475" s="116">
        <f t="shared" si="763"/>
        <v>0</v>
      </c>
      <c r="Q475" s="116">
        <f t="shared" si="764"/>
        <v>0</v>
      </c>
      <c r="R475" s="116">
        <f t="shared" si="765"/>
        <v>0</v>
      </c>
      <c r="S475" s="116"/>
      <c r="T475" s="116">
        <f t="shared" si="766"/>
        <v>0</v>
      </c>
      <c r="U475" s="116">
        <f t="shared" si="767"/>
        <v>0</v>
      </c>
      <c r="V475" s="116">
        <f t="shared" si="768"/>
        <v>0</v>
      </c>
      <c r="X475" s="115" t="str">
        <f t="shared" si="769"/>
        <v/>
      </c>
      <c r="Z475" s="112"/>
      <c r="AA475" s="112"/>
      <c r="AB475" s="112"/>
      <c r="AC475" s="112"/>
      <c r="AD475" s="112"/>
    </row>
    <row r="476" spans="1:30" ht="15.75" customHeight="1" outlineLevel="2" x14ac:dyDescent="0.35">
      <c r="A476" s="111"/>
      <c r="C476" s="111" t="s">
        <v>1012</v>
      </c>
      <c r="D476" s="111" t="s">
        <v>1013</v>
      </c>
      <c r="E476" s="112"/>
      <c r="F476" s="113"/>
      <c r="G476" s="114"/>
      <c r="H476" s="115"/>
      <c r="I476" s="115">
        <f t="shared" si="759"/>
        <v>0</v>
      </c>
      <c r="J476" s="115"/>
      <c r="K476" s="115"/>
      <c r="L476" s="115"/>
      <c r="M476" s="115">
        <f t="shared" si="760"/>
        <v>0</v>
      </c>
      <c r="N476" s="115">
        <f t="shared" si="761"/>
        <v>0</v>
      </c>
      <c r="O476" s="114">
        <f t="shared" si="762"/>
        <v>0</v>
      </c>
      <c r="P476" s="116">
        <f t="shared" si="763"/>
        <v>0</v>
      </c>
      <c r="Q476" s="116">
        <f t="shared" si="764"/>
        <v>0</v>
      </c>
      <c r="R476" s="116">
        <f t="shared" si="765"/>
        <v>0</v>
      </c>
      <c r="S476" s="116"/>
      <c r="T476" s="116">
        <f t="shared" si="766"/>
        <v>0</v>
      </c>
      <c r="U476" s="116">
        <f t="shared" si="767"/>
        <v>0</v>
      </c>
      <c r="V476" s="116">
        <f t="shared" si="768"/>
        <v>0</v>
      </c>
      <c r="X476" s="115" t="str">
        <f t="shared" si="769"/>
        <v/>
      </c>
      <c r="Z476" s="112"/>
      <c r="AA476" s="112"/>
      <c r="AB476" s="112"/>
      <c r="AC476" s="112"/>
      <c r="AD476" s="112"/>
    </row>
    <row r="477" spans="1:30" ht="15.75" customHeight="1" outlineLevel="2" x14ac:dyDescent="0.35">
      <c r="A477" s="111"/>
      <c r="C477" s="111" t="s">
        <v>1014</v>
      </c>
      <c r="D477" s="111" t="s">
        <v>1015</v>
      </c>
      <c r="E477" s="112"/>
      <c r="F477" s="113"/>
      <c r="G477" s="114"/>
      <c r="H477" s="115"/>
      <c r="I477" s="115">
        <f t="shared" si="759"/>
        <v>0</v>
      </c>
      <c r="J477" s="115"/>
      <c r="K477" s="115"/>
      <c r="L477" s="115"/>
      <c r="M477" s="115">
        <f t="shared" si="760"/>
        <v>0</v>
      </c>
      <c r="N477" s="115">
        <f t="shared" si="761"/>
        <v>0</v>
      </c>
      <c r="O477" s="114">
        <f t="shared" si="762"/>
        <v>0</v>
      </c>
      <c r="P477" s="116">
        <f t="shared" si="763"/>
        <v>0</v>
      </c>
      <c r="Q477" s="116">
        <f t="shared" si="764"/>
        <v>0</v>
      </c>
      <c r="R477" s="116">
        <f t="shared" si="765"/>
        <v>0</v>
      </c>
      <c r="S477" s="116"/>
      <c r="T477" s="116">
        <f t="shared" si="766"/>
        <v>0</v>
      </c>
      <c r="U477" s="116">
        <f t="shared" si="767"/>
        <v>0</v>
      </c>
      <c r="V477" s="116">
        <f t="shared" si="768"/>
        <v>0</v>
      </c>
      <c r="X477" s="115" t="str">
        <f t="shared" si="769"/>
        <v/>
      </c>
      <c r="Z477" s="112"/>
      <c r="AA477" s="112"/>
      <c r="AB477" s="112"/>
      <c r="AC477" s="112"/>
      <c r="AD477" s="112"/>
    </row>
    <row r="478" spans="1:30" ht="15.75" customHeight="1" outlineLevel="1" x14ac:dyDescent="0.35">
      <c r="A478" s="118"/>
      <c r="C478" s="118" t="s">
        <v>1016</v>
      </c>
      <c r="D478" s="118" t="s">
        <v>1017</v>
      </c>
      <c r="E478" s="119"/>
      <c r="F478" s="120" t="str">
        <f>IF(E478&lt;&gt;0,O478/E478,"")</f>
        <v/>
      </c>
      <c r="G478" s="121"/>
      <c r="H478" s="122"/>
      <c r="I478" s="122"/>
      <c r="J478" s="122"/>
      <c r="K478" s="122"/>
      <c r="L478" s="122"/>
      <c r="M478" s="122"/>
      <c r="N478" s="122"/>
      <c r="O478" s="121">
        <f>SUBTOTAL(9,O479:O480)</f>
        <v>0</v>
      </c>
      <c r="P478" s="123">
        <f t="shared" ref="P478:V478" si="770">SUBTOTAL(9,P479:P480)</f>
        <v>0</v>
      </c>
      <c r="Q478" s="123">
        <f t="shared" si="770"/>
        <v>0</v>
      </c>
      <c r="R478" s="123">
        <f t="shared" si="770"/>
        <v>0</v>
      </c>
      <c r="S478" s="123">
        <f t="shared" si="770"/>
        <v>0</v>
      </c>
      <c r="T478" s="123">
        <f t="shared" si="770"/>
        <v>0</v>
      </c>
      <c r="U478" s="123">
        <f t="shared" ref="U478" si="771">SUBTOTAL(9,U479:U480)</f>
        <v>0</v>
      </c>
      <c r="V478" s="123">
        <f t="shared" si="770"/>
        <v>0</v>
      </c>
      <c r="X478" s="122" t="str">
        <f t="shared" si="769"/>
        <v/>
      </c>
      <c r="Z478" s="119"/>
      <c r="AA478" s="119"/>
      <c r="AB478" s="119"/>
      <c r="AC478" s="119"/>
      <c r="AD478" s="119"/>
    </row>
    <row r="479" spans="1:30" ht="15.75" customHeight="1" outlineLevel="2" x14ac:dyDescent="0.35">
      <c r="A479" s="111"/>
      <c r="C479" s="111" t="s">
        <v>1018</v>
      </c>
      <c r="D479" s="111" t="s">
        <v>1019</v>
      </c>
      <c r="E479" s="112"/>
      <c r="F479" s="113"/>
      <c r="G479" s="114"/>
      <c r="H479" s="115"/>
      <c r="I479" s="115">
        <f t="shared" ref="I479:I480" si="772">G479*H479</f>
        <v>0</v>
      </c>
      <c r="J479" s="115"/>
      <c r="K479" s="115"/>
      <c r="L479" s="115"/>
      <c r="M479" s="115">
        <f t="shared" ref="M479:M480" si="773">SUM(I479:L479)*M$5</f>
        <v>0</v>
      </c>
      <c r="N479" s="115">
        <f t="shared" ref="N479:N480" si="774">SUM(I479:M479)*N$5</f>
        <v>0</v>
      </c>
      <c r="O479" s="114">
        <f t="shared" ref="O479:O480" si="775">G479*E479</f>
        <v>0</v>
      </c>
      <c r="P479" s="116">
        <f>O479*H479</f>
        <v>0</v>
      </c>
      <c r="Q479" s="116">
        <f t="shared" ref="Q479:Q480" si="776">J479*E479</f>
        <v>0</v>
      </c>
      <c r="R479" s="116">
        <f t="shared" ref="R479:R480" si="777">K479*E479</f>
        <v>0</v>
      </c>
      <c r="S479" s="116"/>
      <c r="T479" s="116">
        <f t="shared" ref="T479:T480" si="778">L479*E479</f>
        <v>0</v>
      </c>
      <c r="U479" s="116">
        <f t="shared" ref="U479:U480" si="779">E479*(M479+N479)</f>
        <v>0</v>
      </c>
      <c r="V479" s="116">
        <f t="shared" ref="V479:V480" si="780">SUM(P479:U479)</f>
        <v>0</v>
      </c>
      <c r="X479" s="115" t="str">
        <f t="shared" si="769"/>
        <v/>
      </c>
      <c r="Z479" s="112"/>
      <c r="AA479" s="112"/>
      <c r="AB479" s="112"/>
      <c r="AC479" s="112"/>
      <c r="AD479" s="112"/>
    </row>
    <row r="480" spans="1:30" ht="15.75" customHeight="1" outlineLevel="2" x14ac:dyDescent="0.35">
      <c r="A480" s="111"/>
      <c r="C480" s="111" t="s">
        <v>1020</v>
      </c>
      <c r="D480" s="111" t="s">
        <v>1021</v>
      </c>
      <c r="E480" s="112"/>
      <c r="F480" s="113"/>
      <c r="G480" s="114"/>
      <c r="H480" s="115"/>
      <c r="I480" s="115">
        <f t="shared" si="772"/>
        <v>0</v>
      </c>
      <c r="J480" s="115"/>
      <c r="K480" s="115"/>
      <c r="L480" s="115"/>
      <c r="M480" s="115">
        <f t="shared" si="773"/>
        <v>0</v>
      </c>
      <c r="N480" s="115">
        <f t="shared" si="774"/>
        <v>0</v>
      </c>
      <c r="O480" s="114">
        <f t="shared" si="775"/>
        <v>0</v>
      </c>
      <c r="P480" s="116">
        <f>O480*H480</f>
        <v>0</v>
      </c>
      <c r="Q480" s="116">
        <f t="shared" si="776"/>
        <v>0</v>
      </c>
      <c r="R480" s="116">
        <f t="shared" si="777"/>
        <v>0</v>
      </c>
      <c r="S480" s="116"/>
      <c r="T480" s="116">
        <f t="shared" si="778"/>
        <v>0</v>
      </c>
      <c r="U480" s="116">
        <f t="shared" si="779"/>
        <v>0</v>
      </c>
      <c r="V480" s="116">
        <f t="shared" si="780"/>
        <v>0</v>
      </c>
      <c r="X480" s="115" t="str">
        <f t="shared" si="769"/>
        <v/>
      </c>
      <c r="Z480" s="112"/>
      <c r="AA480" s="112"/>
      <c r="AB480" s="112"/>
      <c r="AC480" s="112"/>
      <c r="AD480" s="112"/>
    </row>
    <row r="481" spans="1:30" ht="15.75" customHeight="1" outlineLevel="1" x14ac:dyDescent="0.35">
      <c r="A481" s="118"/>
      <c r="C481" s="118" t="s">
        <v>1022</v>
      </c>
      <c r="D481" s="118" t="s">
        <v>1023</v>
      </c>
      <c r="E481" s="119"/>
      <c r="F481" s="120" t="str">
        <f>IF(E481&lt;&gt;0,O481/E481,"")</f>
        <v/>
      </c>
      <c r="G481" s="121"/>
      <c r="H481" s="122"/>
      <c r="I481" s="122"/>
      <c r="J481" s="122"/>
      <c r="K481" s="122"/>
      <c r="L481" s="122"/>
      <c r="M481" s="122"/>
      <c r="N481" s="122"/>
      <c r="O481" s="121">
        <f>SUBTOTAL(9,O482:O483)</f>
        <v>0</v>
      </c>
      <c r="P481" s="123">
        <f t="shared" ref="P481:V481" si="781">SUBTOTAL(9,P482:P483)</f>
        <v>0</v>
      </c>
      <c r="Q481" s="123">
        <f t="shared" si="781"/>
        <v>0</v>
      </c>
      <c r="R481" s="123">
        <f t="shared" si="781"/>
        <v>0</v>
      </c>
      <c r="S481" s="123">
        <f t="shared" si="781"/>
        <v>0</v>
      </c>
      <c r="T481" s="123">
        <f t="shared" si="781"/>
        <v>0</v>
      </c>
      <c r="U481" s="123">
        <f t="shared" ref="U481" si="782">SUBTOTAL(9,U482:U483)</f>
        <v>0</v>
      </c>
      <c r="V481" s="123">
        <f t="shared" si="781"/>
        <v>0</v>
      </c>
      <c r="X481" s="122" t="str">
        <f t="shared" si="769"/>
        <v/>
      </c>
      <c r="Z481" s="119"/>
      <c r="AA481" s="119"/>
      <c r="AB481" s="119"/>
      <c r="AC481" s="119"/>
      <c r="AD481" s="119"/>
    </row>
    <row r="482" spans="1:30" ht="15.75" customHeight="1" outlineLevel="2" x14ac:dyDescent="0.35">
      <c r="A482" s="111"/>
      <c r="C482" s="111" t="s">
        <v>1024</v>
      </c>
      <c r="D482" s="111" t="s">
        <v>1025</v>
      </c>
      <c r="E482" s="112"/>
      <c r="F482" s="113"/>
      <c r="G482" s="114"/>
      <c r="H482" s="115"/>
      <c r="I482" s="115">
        <f t="shared" ref="I482:I483" si="783">G482*H482</f>
        <v>0</v>
      </c>
      <c r="J482" s="115"/>
      <c r="K482" s="115"/>
      <c r="L482" s="115"/>
      <c r="M482" s="115">
        <f t="shared" ref="M482:M483" si="784">SUM(I482:L482)*M$5</f>
        <v>0</v>
      </c>
      <c r="N482" s="115">
        <f t="shared" ref="N482:N483" si="785">SUM(I482:M482)*N$5</f>
        <v>0</v>
      </c>
      <c r="O482" s="114">
        <f t="shared" ref="O482:O483" si="786">G482*E482</f>
        <v>0</v>
      </c>
      <c r="P482" s="116">
        <f>O482*H482</f>
        <v>0</v>
      </c>
      <c r="Q482" s="116">
        <f t="shared" ref="Q482:Q483" si="787">J482*E482</f>
        <v>0</v>
      </c>
      <c r="R482" s="116">
        <f t="shared" ref="R482:R483" si="788">K482*E482</f>
        <v>0</v>
      </c>
      <c r="S482" s="116"/>
      <c r="T482" s="116">
        <f t="shared" ref="T482:T483" si="789">L482*E482</f>
        <v>0</v>
      </c>
      <c r="U482" s="116">
        <f t="shared" ref="U482:U483" si="790">E482*(M482+N482)</f>
        <v>0</v>
      </c>
      <c r="V482" s="116">
        <f t="shared" ref="V482:V483" si="791">SUM(P482:U482)</f>
        <v>0</v>
      </c>
      <c r="X482" s="115" t="str">
        <f t="shared" si="769"/>
        <v/>
      </c>
      <c r="Z482" s="112"/>
      <c r="AA482" s="112"/>
      <c r="AB482" s="112"/>
      <c r="AC482" s="112"/>
      <c r="AD482" s="112"/>
    </row>
    <row r="483" spans="1:30" ht="15.75" customHeight="1" outlineLevel="2" x14ac:dyDescent="0.35">
      <c r="A483" s="111"/>
      <c r="C483" s="111" t="s">
        <v>1026</v>
      </c>
      <c r="D483" s="111" t="s">
        <v>1027</v>
      </c>
      <c r="E483" s="112"/>
      <c r="F483" s="113"/>
      <c r="G483" s="114"/>
      <c r="H483" s="115"/>
      <c r="I483" s="115">
        <f t="shared" si="783"/>
        <v>0</v>
      </c>
      <c r="J483" s="115"/>
      <c r="K483" s="115"/>
      <c r="L483" s="115"/>
      <c r="M483" s="115">
        <f t="shared" si="784"/>
        <v>0</v>
      </c>
      <c r="N483" s="115">
        <f t="shared" si="785"/>
        <v>0</v>
      </c>
      <c r="O483" s="114">
        <f t="shared" si="786"/>
        <v>0</v>
      </c>
      <c r="P483" s="116">
        <f>O483*H483</f>
        <v>0</v>
      </c>
      <c r="Q483" s="116">
        <f t="shared" si="787"/>
        <v>0</v>
      </c>
      <c r="R483" s="116">
        <f t="shared" si="788"/>
        <v>0</v>
      </c>
      <c r="S483" s="116"/>
      <c r="T483" s="116">
        <f t="shared" si="789"/>
        <v>0</v>
      </c>
      <c r="U483" s="116">
        <f t="shared" si="790"/>
        <v>0</v>
      </c>
      <c r="V483" s="116">
        <f t="shared" si="791"/>
        <v>0</v>
      </c>
      <c r="X483" s="115" t="str">
        <f t="shared" si="769"/>
        <v/>
      </c>
      <c r="Z483" s="112"/>
      <c r="AA483" s="112"/>
      <c r="AB483" s="112"/>
      <c r="AC483" s="112"/>
      <c r="AD483" s="112"/>
    </row>
    <row r="484" spans="1:30" ht="15.75" customHeight="1" outlineLevel="1" x14ac:dyDescent="0.35">
      <c r="A484" s="118"/>
      <c r="C484" s="118" t="s">
        <v>1028</v>
      </c>
      <c r="D484" s="118" t="s">
        <v>1029</v>
      </c>
      <c r="E484" s="119"/>
      <c r="F484" s="120" t="str">
        <f>IF(E484&lt;&gt;0,O484/E484,"")</f>
        <v/>
      </c>
      <c r="G484" s="121"/>
      <c r="H484" s="122"/>
      <c r="I484" s="122"/>
      <c r="J484" s="122"/>
      <c r="K484" s="122"/>
      <c r="L484" s="122"/>
      <c r="M484" s="122"/>
      <c r="N484" s="122"/>
      <c r="O484" s="121">
        <f>SUBTOTAL(9,O485:O490)</f>
        <v>0</v>
      </c>
      <c r="P484" s="123">
        <f t="shared" ref="P484:V484" si="792">SUBTOTAL(9,P485:P490)</f>
        <v>0</v>
      </c>
      <c r="Q484" s="123">
        <f t="shared" si="792"/>
        <v>0</v>
      </c>
      <c r="R484" s="123">
        <f t="shared" si="792"/>
        <v>0</v>
      </c>
      <c r="S484" s="123">
        <f t="shared" si="792"/>
        <v>0</v>
      </c>
      <c r="T484" s="123">
        <f t="shared" si="792"/>
        <v>0</v>
      </c>
      <c r="U484" s="123">
        <f t="shared" ref="U484" si="793">SUBTOTAL(9,U485:U490)</f>
        <v>0</v>
      </c>
      <c r="V484" s="123">
        <f t="shared" si="792"/>
        <v>0</v>
      </c>
      <c r="X484" s="122" t="str">
        <f t="shared" si="769"/>
        <v/>
      </c>
      <c r="Z484" s="119"/>
      <c r="AA484" s="119"/>
      <c r="AB484" s="119"/>
      <c r="AC484" s="119"/>
      <c r="AD484" s="119"/>
    </row>
    <row r="485" spans="1:30" ht="15.75" customHeight="1" outlineLevel="2" x14ac:dyDescent="0.35">
      <c r="A485" s="111"/>
      <c r="C485" s="111" t="s">
        <v>1030</v>
      </c>
      <c r="D485" s="111" t="s">
        <v>1031</v>
      </c>
      <c r="E485" s="112"/>
      <c r="F485" s="113"/>
      <c r="G485" s="114"/>
      <c r="H485" s="115"/>
      <c r="I485" s="115">
        <f t="shared" ref="I485:I490" si="794">G485*H485</f>
        <v>0</v>
      </c>
      <c r="J485" s="115"/>
      <c r="K485" s="115"/>
      <c r="L485" s="115"/>
      <c r="M485" s="115">
        <f t="shared" ref="M485:M490" si="795">SUM(I485:L485)*M$5</f>
        <v>0</v>
      </c>
      <c r="N485" s="115">
        <f t="shared" ref="N485:N490" si="796">SUM(I485:M485)*N$5</f>
        <v>0</v>
      </c>
      <c r="O485" s="114">
        <f t="shared" ref="O485:O491" si="797">G485*E485</f>
        <v>0</v>
      </c>
      <c r="P485" s="116">
        <f t="shared" ref="P485:P491" si="798">O485*H485</f>
        <v>0</v>
      </c>
      <c r="Q485" s="116">
        <f t="shared" ref="Q485:Q491" si="799">J485*E485</f>
        <v>0</v>
      </c>
      <c r="R485" s="116">
        <f t="shared" ref="R485:R491" si="800">K485*E485</f>
        <v>0</v>
      </c>
      <c r="S485" s="116"/>
      <c r="T485" s="116">
        <f t="shared" ref="T485:T491" si="801">L485*E485</f>
        <v>0</v>
      </c>
      <c r="U485" s="116">
        <f t="shared" ref="U485:U491" si="802">E485*(M485+N485)</f>
        <v>0</v>
      </c>
      <c r="V485" s="116">
        <f t="shared" ref="V485:V491" si="803">SUM(P485:U485)</f>
        <v>0</v>
      </c>
      <c r="X485" s="115" t="str">
        <f t="shared" si="769"/>
        <v/>
      </c>
      <c r="Z485" s="112"/>
      <c r="AA485" s="112"/>
      <c r="AB485" s="112"/>
      <c r="AC485" s="112"/>
      <c r="AD485" s="112"/>
    </row>
    <row r="486" spans="1:30" ht="15.75" customHeight="1" outlineLevel="2" x14ac:dyDescent="0.35">
      <c r="A486" s="111"/>
      <c r="C486" s="111" t="s">
        <v>1032</v>
      </c>
      <c r="D486" s="111" t="s">
        <v>1033</v>
      </c>
      <c r="E486" s="112"/>
      <c r="F486" s="113"/>
      <c r="G486" s="114"/>
      <c r="H486" s="115"/>
      <c r="I486" s="115">
        <f t="shared" si="794"/>
        <v>0</v>
      </c>
      <c r="J486" s="115"/>
      <c r="K486" s="115"/>
      <c r="L486" s="115"/>
      <c r="M486" s="115">
        <f t="shared" si="795"/>
        <v>0</v>
      </c>
      <c r="N486" s="115">
        <f t="shared" si="796"/>
        <v>0</v>
      </c>
      <c r="O486" s="114">
        <f t="shared" si="797"/>
        <v>0</v>
      </c>
      <c r="P486" s="116">
        <f t="shared" si="798"/>
        <v>0</v>
      </c>
      <c r="Q486" s="116">
        <f t="shared" si="799"/>
        <v>0</v>
      </c>
      <c r="R486" s="116">
        <f t="shared" si="800"/>
        <v>0</v>
      </c>
      <c r="S486" s="116"/>
      <c r="T486" s="116">
        <f t="shared" si="801"/>
        <v>0</v>
      </c>
      <c r="U486" s="116">
        <f t="shared" si="802"/>
        <v>0</v>
      </c>
      <c r="V486" s="116">
        <f t="shared" si="803"/>
        <v>0</v>
      </c>
      <c r="X486" s="115" t="str">
        <f t="shared" si="769"/>
        <v/>
      </c>
      <c r="Z486" s="112"/>
      <c r="AA486" s="112"/>
      <c r="AB486" s="112"/>
      <c r="AC486" s="112"/>
      <c r="AD486" s="112"/>
    </row>
    <row r="487" spans="1:30" ht="15.75" customHeight="1" outlineLevel="2" x14ac:dyDescent="0.35">
      <c r="A487" s="111"/>
      <c r="C487" s="111" t="s">
        <v>1034</v>
      </c>
      <c r="D487" s="111" t="s">
        <v>1035</v>
      </c>
      <c r="E487" s="112"/>
      <c r="F487" s="113"/>
      <c r="G487" s="114"/>
      <c r="H487" s="115"/>
      <c r="I487" s="115">
        <f t="shared" si="794"/>
        <v>0</v>
      </c>
      <c r="J487" s="115"/>
      <c r="K487" s="115"/>
      <c r="L487" s="115"/>
      <c r="M487" s="115">
        <f t="shared" si="795"/>
        <v>0</v>
      </c>
      <c r="N487" s="115">
        <f t="shared" si="796"/>
        <v>0</v>
      </c>
      <c r="O487" s="114">
        <f t="shared" si="797"/>
        <v>0</v>
      </c>
      <c r="P487" s="116">
        <f t="shared" si="798"/>
        <v>0</v>
      </c>
      <c r="Q487" s="116">
        <f t="shared" si="799"/>
        <v>0</v>
      </c>
      <c r="R487" s="116">
        <f t="shared" si="800"/>
        <v>0</v>
      </c>
      <c r="S487" s="116"/>
      <c r="T487" s="116">
        <f t="shared" si="801"/>
        <v>0</v>
      </c>
      <c r="U487" s="116">
        <f t="shared" si="802"/>
        <v>0</v>
      </c>
      <c r="V487" s="116">
        <f t="shared" si="803"/>
        <v>0</v>
      </c>
      <c r="X487" s="115" t="str">
        <f t="shared" si="769"/>
        <v/>
      </c>
      <c r="Z487" s="112"/>
      <c r="AA487" s="112"/>
      <c r="AB487" s="112"/>
      <c r="AC487" s="112"/>
      <c r="AD487" s="112"/>
    </row>
    <row r="488" spans="1:30" ht="15.75" customHeight="1" outlineLevel="2" x14ac:dyDescent="0.35">
      <c r="A488" s="111"/>
      <c r="C488" s="111" t="s">
        <v>1036</v>
      </c>
      <c r="D488" s="111" t="s">
        <v>1037</v>
      </c>
      <c r="E488" s="112"/>
      <c r="F488" s="113"/>
      <c r="G488" s="114"/>
      <c r="H488" s="115"/>
      <c r="I488" s="115">
        <f t="shared" si="794"/>
        <v>0</v>
      </c>
      <c r="J488" s="115"/>
      <c r="K488" s="115"/>
      <c r="L488" s="115"/>
      <c r="M488" s="115">
        <f t="shared" si="795"/>
        <v>0</v>
      </c>
      <c r="N488" s="115">
        <f t="shared" si="796"/>
        <v>0</v>
      </c>
      <c r="O488" s="114">
        <f t="shared" si="797"/>
        <v>0</v>
      </c>
      <c r="P488" s="116">
        <f t="shared" si="798"/>
        <v>0</v>
      </c>
      <c r="Q488" s="116">
        <f t="shared" si="799"/>
        <v>0</v>
      </c>
      <c r="R488" s="116">
        <f t="shared" si="800"/>
        <v>0</v>
      </c>
      <c r="S488" s="116"/>
      <c r="T488" s="116">
        <f t="shared" si="801"/>
        <v>0</v>
      </c>
      <c r="U488" s="116">
        <f t="shared" si="802"/>
        <v>0</v>
      </c>
      <c r="V488" s="116">
        <f t="shared" si="803"/>
        <v>0</v>
      </c>
      <c r="X488" s="115" t="str">
        <f t="shared" si="769"/>
        <v/>
      </c>
      <c r="Z488" s="112"/>
      <c r="AA488" s="112"/>
      <c r="AB488" s="112"/>
      <c r="AC488" s="112"/>
      <c r="AD488" s="112"/>
    </row>
    <row r="489" spans="1:30" ht="15.75" customHeight="1" outlineLevel="2" x14ac:dyDescent="0.35">
      <c r="A489" s="111"/>
      <c r="C489" s="111" t="s">
        <v>1038</v>
      </c>
      <c r="D489" s="111" t="s">
        <v>1039</v>
      </c>
      <c r="E489" s="112"/>
      <c r="F489" s="113"/>
      <c r="G489" s="114"/>
      <c r="H489" s="115"/>
      <c r="I489" s="115">
        <f t="shared" si="794"/>
        <v>0</v>
      </c>
      <c r="J489" s="115"/>
      <c r="K489" s="115"/>
      <c r="L489" s="115"/>
      <c r="M489" s="115">
        <f t="shared" si="795"/>
        <v>0</v>
      </c>
      <c r="N489" s="115">
        <f t="shared" si="796"/>
        <v>0</v>
      </c>
      <c r="O489" s="114">
        <f t="shared" si="797"/>
        <v>0</v>
      </c>
      <c r="P489" s="116">
        <f t="shared" si="798"/>
        <v>0</v>
      </c>
      <c r="Q489" s="116">
        <f t="shared" si="799"/>
        <v>0</v>
      </c>
      <c r="R489" s="116">
        <f t="shared" si="800"/>
        <v>0</v>
      </c>
      <c r="S489" s="116"/>
      <c r="T489" s="116">
        <f t="shared" si="801"/>
        <v>0</v>
      </c>
      <c r="U489" s="116">
        <f t="shared" si="802"/>
        <v>0</v>
      </c>
      <c r="V489" s="116">
        <f t="shared" si="803"/>
        <v>0</v>
      </c>
      <c r="X489" s="115" t="str">
        <f t="shared" si="769"/>
        <v/>
      </c>
      <c r="Z489" s="112"/>
      <c r="AA489" s="112"/>
      <c r="AB489" s="112"/>
      <c r="AC489" s="112"/>
      <c r="AD489" s="112"/>
    </row>
    <row r="490" spans="1:30" ht="15.75" customHeight="1" outlineLevel="2" x14ac:dyDescent="0.35">
      <c r="A490" s="111"/>
      <c r="C490" s="111" t="s">
        <v>1040</v>
      </c>
      <c r="D490" s="111" t="s">
        <v>1041</v>
      </c>
      <c r="E490" s="112"/>
      <c r="F490" s="113"/>
      <c r="G490" s="114"/>
      <c r="H490" s="115"/>
      <c r="I490" s="115">
        <f t="shared" si="794"/>
        <v>0</v>
      </c>
      <c r="J490" s="115"/>
      <c r="K490" s="115"/>
      <c r="L490" s="115"/>
      <c r="M490" s="115">
        <f t="shared" si="795"/>
        <v>0</v>
      </c>
      <c r="N490" s="115">
        <f t="shared" si="796"/>
        <v>0</v>
      </c>
      <c r="O490" s="114">
        <f t="shared" si="797"/>
        <v>0</v>
      </c>
      <c r="P490" s="116">
        <f t="shared" si="798"/>
        <v>0</v>
      </c>
      <c r="Q490" s="116">
        <f t="shared" si="799"/>
        <v>0</v>
      </c>
      <c r="R490" s="116">
        <f t="shared" si="800"/>
        <v>0</v>
      </c>
      <c r="S490" s="116"/>
      <c r="T490" s="116">
        <f t="shared" si="801"/>
        <v>0</v>
      </c>
      <c r="U490" s="116">
        <f t="shared" si="802"/>
        <v>0</v>
      </c>
      <c r="V490" s="116">
        <f t="shared" si="803"/>
        <v>0</v>
      </c>
      <c r="X490" s="115" t="str">
        <f t="shared" si="769"/>
        <v/>
      </c>
      <c r="Z490" s="112"/>
      <c r="AA490" s="112"/>
      <c r="AB490" s="112"/>
      <c r="AC490" s="112"/>
      <c r="AD490" s="112"/>
    </row>
    <row r="491" spans="1:30" ht="15.75" customHeight="1" outlineLevel="1" x14ac:dyDescent="0.35">
      <c r="A491" s="118"/>
      <c r="C491" s="118" t="s">
        <v>1042</v>
      </c>
      <c r="D491" s="118" t="s">
        <v>1043</v>
      </c>
      <c r="E491" s="119"/>
      <c r="F491" s="120"/>
      <c r="G491" s="121"/>
      <c r="H491" s="122"/>
      <c r="I491" s="122"/>
      <c r="J491" s="122"/>
      <c r="K491" s="122"/>
      <c r="L491" s="122"/>
      <c r="M491" s="122"/>
      <c r="N491" s="122"/>
      <c r="O491" s="121">
        <f t="shared" si="797"/>
        <v>0</v>
      </c>
      <c r="P491" s="123">
        <f t="shared" si="798"/>
        <v>0</v>
      </c>
      <c r="Q491" s="123">
        <f t="shared" si="799"/>
        <v>0</v>
      </c>
      <c r="R491" s="123">
        <f t="shared" si="800"/>
        <v>0</v>
      </c>
      <c r="S491" s="123"/>
      <c r="T491" s="123">
        <f t="shared" si="801"/>
        <v>0</v>
      </c>
      <c r="U491" s="123">
        <f t="shared" si="802"/>
        <v>0</v>
      </c>
      <c r="V491" s="123">
        <f t="shared" si="803"/>
        <v>0</v>
      </c>
      <c r="X491" s="122" t="str">
        <f t="shared" si="769"/>
        <v/>
      </c>
      <c r="Z491" s="119"/>
      <c r="AA491" s="119"/>
      <c r="AB491" s="119"/>
      <c r="AC491" s="119"/>
      <c r="AD491" s="119"/>
    </row>
    <row r="492" spans="1:30" ht="15.75" customHeight="1" outlineLevel="1" x14ac:dyDescent="0.35">
      <c r="A492" s="118"/>
      <c r="C492" s="118" t="s">
        <v>1044</v>
      </c>
      <c r="D492" s="118" t="s">
        <v>1045</v>
      </c>
      <c r="E492" s="119"/>
      <c r="F492" s="120" t="str">
        <f>IF(E492&lt;&gt;0,O492/E492,"")</f>
        <v/>
      </c>
      <c r="G492" s="121"/>
      <c r="H492" s="122"/>
      <c r="I492" s="122"/>
      <c r="J492" s="122"/>
      <c r="K492" s="122"/>
      <c r="L492" s="122"/>
      <c r="M492" s="122"/>
      <c r="N492" s="122"/>
      <c r="O492" s="121">
        <f>SUBTOTAL(9,O493:O496)</f>
        <v>0</v>
      </c>
      <c r="P492" s="123">
        <f t="shared" ref="P492:V492" si="804">SUBTOTAL(9,P493:P496)</f>
        <v>0</v>
      </c>
      <c r="Q492" s="123">
        <f t="shared" si="804"/>
        <v>0</v>
      </c>
      <c r="R492" s="123">
        <f t="shared" si="804"/>
        <v>0</v>
      </c>
      <c r="S492" s="123">
        <f t="shared" si="804"/>
        <v>0</v>
      </c>
      <c r="T492" s="123">
        <f t="shared" si="804"/>
        <v>0</v>
      </c>
      <c r="U492" s="123">
        <f t="shared" ref="U492" si="805">SUBTOTAL(9,U493:U496)</f>
        <v>0</v>
      </c>
      <c r="V492" s="123">
        <f t="shared" si="804"/>
        <v>0</v>
      </c>
      <c r="X492" s="122" t="str">
        <f t="shared" si="769"/>
        <v/>
      </c>
      <c r="Z492" s="119"/>
      <c r="AA492" s="119"/>
      <c r="AB492" s="119"/>
      <c r="AC492" s="119"/>
      <c r="AD492" s="119"/>
    </row>
    <row r="493" spans="1:30" ht="15.75" customHeight="1" outlineLevel="2" collapsed="1" x14ac:dyDescent="0.35">
      <c r="A493" s="111"/>
      <c r="C493" s="111" t="s">
        <v>1046</v>
      </c>
      <c r="D493" s="111" t="s">
        <v>1047</v>
      </c>
      <c r="E493" s="112"/>
      <c r="F493" s="113"/>
      <c r="G493" s="114"/>
      <c r="H493" s="115"/>
      <c r="I493" s="115">
        <f t="shared" ref="I493:I496" si="806">G493*H493</f>
        <v>0</v>
      </c>
      <c r="J493" s="115"/>
      <c r="K493" s="115"/>
      <c r="L493" s="115"/>
      <c r="M493" s="115">
        <f t="shared" ref="M493:M496" si="807">SUM(I493:L493)*M$5</f>
        <v>0</v>
      </c>
      <c r="N493" s="115">
        <f t="shared" ref="N493:N496" si="808">SUM(I493:M493)*N$5</f>
        <v>0</v>
      </c>
      <c r="O493" s="114">
        <f t="shared" ref="O493:O496" si="809">G493*E493</f>
        <v>0</v>
      </c>
      <c r="P493" s="116">
        <f>O493*H493</f>
        <v>0</v>
      </c>
      <c r="Q493" s="116">
        <f t="shared" ref="Q493:Q496" si="810">J493*E493</f>
        <v>0</v>
      </c>
      <c r="R493" s="116">
        <f t="shared" ref="R493:R496" si="811">K493*E493</f>
        <v>0</v>
      </c>
      <c r="S493" s="116"/>
      <c r="T493" s="116">
        <f t="shared" ref="T493:T496" si="812">L493*E493</f>
        <v>0</v>
      </c>
      <c r="U493" s="116">
        <f t="shared" ref="U493:U496" si="813">E493*(M493+N493)</f>
        <v>0</v>
      </c>
      <c r="V493" s="116">
        <f t="shared" ref="V493:V496" si="814">SUM(P493:U493)</f>
        <v>0</v>
      </c>
      <c r="X493" s="115" t="str">
        <f t="shared" si="769"/>
        <v/>
      </c>
      <c r="Z493" s="112"/>
      <c r="AA493" s="112"/>
      <c r="AB493" s="112"/>
      <c r="AC493" s="112"/>
      <c r="AD493" s="112"/>
    </row>
    <row r="494" spans="1:30" ht="15.75" customHeight="1" outlineLevel="2" x14ac:dyDescent="0.35">
      <c r="A494" s="111"/>
      <c r="C494" s="111" t="s">
        <v>1048</v>
      </c>
      <c r="D494" s="111" t="s">
        <v>1049</v>
      </c>
      <c r="E494" s="112"/>
      <c r="F494" s="113"/>
      <c r="G494" s="114"/>
      <c r="H494" s="115"/>
      <c r="I494" s="115">
        <f t="shared" si="806"/>
        <v>0</v>
      </c>
      <c r="J494" s="115"/>
      <c r="K494" s="115"/>
      <c r="L494" s="115"/>
      <c r="M494" s="115">
        <f t="shared" si="807"/>
        <v>0</v>
      </c>
      <c r="N494" s="115">
        <f t="shared" si="808"/>
        <v>0</v>
      </c>
      <c r="O494" s="114">
        <f t="shared" si="809"/>
        <v>0</v>
      </c>
      <c r="P494" s="116">
        <f>O494*H494</f>
        <v>0</v>
      </c>
      <c r="Q494" s="116">
        <f t="shared" si="810"/>
        <v>0</v>
      </c>
      <c r="R494" s="116">
        <f t="shared" si="811"/>
        <v>0</v>
      </c>
      <c r="S494" s="116"/>
      <c r="T494" s="116">
        <f t="shared" si="812"/>
        <v>0</v>
      </c>
      <c r="U494" s="116">
        <f t="shared" si="813"/>
        <v>0</v>
      </c>
      <c r="V494" s="116">
        <f t="shared" si="814"/>
        <v>0</v>
      </c>
      <c r="X494" s="115" t="str">
        <f t="shared" si="769"/>
        <v/>
      </c>
      <c r="Z494" s="112"/>
      <c r="AA494" s="112"/>
      <c r="AB494" s="112"/>
      <c r="AC494" s="112"/>
      <c r="AD494" s="112"/>
    </row>
    <row r="495" spans="1:30" ht="15.75" customHeight="1" outlineLevel="2" x14ac:dyDescent="0.35">
      <c r="A495" s="111"/>
      <c r="C495" s="111" t="s">
        <v>1050</v>
      </c>
      <c r="D495" s="111" t="s">
        <v>1051</v>
      </c>
      <c r="E495" s="112"/>
      <c r="F495" s="113"/>
      <c r="G495" s="114"/>
      <c r="H495" s="115"/>
      <c r="I495" s="115">
        <f t="shared" si="806"/>
        <v>0</v>
      </c>
      <c r="J495" s="115"/>
      <c r="K495" s="115"/>
      <c r="L495" s="115"/>
      <c r="M495" s="115">
        <f t="shared" si="807"/>
        <v>0</v>
      </c>
      <c r="N495" s="115">
        <f t="shared" si="808"/>
        <v>0</v>
      </c>
      <c r="O495" s="114">
        <f t="shared" si="809"/>
        <v>0</v>
      </c>
      <c r="P495" s="116">
        <f>O495*H495</f>
        <v>0</v>
      </c>
      <c r="Q495" s="116">
        <f t="shared" si="810"/>
        <v>0</v>
      </c>
      <c r="R495" s="116">
        <f t="shared" si="811"/>
        <v>0</v>
      </c>
      <c r="S495" s="116"/>
      <c r="T495" s="116">
        <f t="shared" si="812"/>
        <v>0</v>
      </c>
      <c r="U495" s="116">
        <f t="shared" si="813"/>
        <v>0</v>
      </c>
      <c r="V495" s="116">
        <f t="shared" si="814"/>
        <v>0</v>
      </c>
      <c r="X495" s="115" t="str">
        <f t="shared" si="769"/>
        <v/>
      </c>
      <c r="Z495" s="112"/>
      <c r="AA495" s="112"/>
      <c r="AB495" s="112"/>
      <c r="AC495" s="112"/>
      <c r="AD495" s="112"/>
    </row>
    <row r="496" spans="1:30" ht="15.75" customHeight="1" outlineLevel="2" x14ac:dyDescent="0.35">
      <c r="A496" s="111"/>
      <c r="C496" s="111" t="s">
        <v>1052</v>
      </c>
      <c r="D496" s="111" t="s">
        <v>1053</v>
      </c>
      <c r="E496" s="112"/>
      <c r="F496" s="113"/>
      <c r="G496" s="114"/>
      <c r="H496" s="115"/>
      <c r="I496" s="115">
        <f t="shared" si="806"/>
        <v>0</v>
      </c>
      <c r="J496" s="115"/>
      <c r="K496" s="115"/>
      <c r="L496" s="115"/>
      <c r="M496" s="115">
        <f t="shared" si="807"/>
        <v>0</v>
      </c>
      <c r="N496" s="115">
        <f t="shared" si="808"/>
        <v>0</v>
      </c>
      <c r="O496" s="114">
        <f t="shared" si="809"/>
        <v>0</v>
      </c>
      <c r="P496" s="116">
        <f>O496*H496</f>
        <v>0</v>
      </c>
      <c r="Q496" s="116">
        <f t="shared" si="810"/>
        <v>0</v>
      </c>
      <c r="R496" s="116">
        <f t="shared" si="811"/>
        <v>0</v>
      </c>
      <c r="S496" s="116"/>
      <c r="T496" s="116">
        <f t="shared" si="812"/>
        <v>0</v>
      </c>
      <c r="U496" s="116">
        <f t="shared" si="813"/>
        <v>0</v>
      </c>
      <c r="V496" s="116">
        <f t="shared" si="814"/>
        <v>0</v>
      </c>
      <c r="X496" s="115" t="str">
        <f t="shared" si="769"/>
        <v/>
      </c>
      <c r="Z496" s="112"/>
      <c r="AA496" s="112"/>
      <c r="AB496" s="112"/>
      <c r="AC496" s="112"/>
      <c r="AD496" s="112"/>
    </row>
    <row r="497" spans="1:30" ht="15.75" customHeight="1" outlineLevel="1" x14ac:dyDescent="0.35">
      <c r="A497" s="118"/>
      <c r="C497" s="118" t="s">
        <v>1054</v>
      </c>
      <c r="D497" s="118" t="s">
        <v>1055</v>
      </c>
      <c r="E497" s="119"/>
      <c r="F497" s="120" t="str">
        <f>IF(E497&lt;&gt;0,O497/E497,"")</f>
        <v/>
      </c>
      <c r="G497" s="121"/>
      <c r="H497" s="122"/>
      <c r="I497" s="122"/>
      <c r="J497" s="122"/>
      <c r="K497" s="122"/>
      <c r="L497" s="122"/>
      <c r="M497" s="122"/>
      <c r="N497" s="122"/>
      <c r="O497" s="121">
        <f>SUBTOTAL(9,O498)</f>
        <v>0</v>
      </c>
      <c r="P497" s="123">
        <f t="shared" ref="P497:V497" si="815">SUBTOTAL(9,P498)</f>
        <v>0</v>
      </c>
      <c r="Q497" s="123">
        <f t="shared" si="815"/>
        <v>0</v>
      </c>
      <c r="R497" s="123">
        <f t="shared" si="815"/>
        <v>0</v>
      </c>
      <c r="S497" s="123">
        <f t="shared" si="815"/>
        <v>0</v>
      </c>
      <c r="T497" s="123">
        <f t="shared" si="815"/>
        <v>0</v>
      </c>
      <c r="U497" s="123">
        <f t="shared" si="815"/>
        <v>0</v>
      </c>
      <c r="V497" s="123">
        <f t="shared" si="815"/>
        <v>0</v>
      </c>
      <c r="X497" s="122" t="str">
        <f t="shared" si="769"/>
        <v/>
      </c>
      <c r="Z497" s="119"/>
      <c r="AA497" s="119"/>
      <c r="AB497" s="119"/>
      <c r="AC497" s="119"/>
      <c r="AD497" s="119"/>
    </row>
    <row r="498" spans="1:30" ht="15.75" customHeight="1" outlineLevel="2" x14ac:dyDescent="0.35">
      <c r="A498" s="111"/>
      <c r="C498" s="111" t="s">
        <v>1056</v>
      </c>
      <c r="D498" s="111" t="s">
        <v>1057</v>
      </c>
      <c r="E498" s="112"/>
      <c r="F498" s="113"/>
      <c r="G498" s="114"/>
      <c r="H498" s="115"/>
      <c r="I498" s="115">
        <f>G498*H498</f>
        <v>0</v>
      </c>
      <c r="J498" s="115"/>
      <c r="K498" s="115"/>
      <c r="L498" s="115"/>
      <c r="M498" s="115">
        <f>SUM(I498:L498)*M$5</f>
        <v>0</v>
      </c>
      <c r="N498" s="115">
        <f>SUM(I498:M498)*N$5</f>
        <v>0</v>
      </c>
      <c r="O498" s="114">
        <f>G498*E498</f>
        <v>0</v>
      </c>
      <c r="P498" s="116">
        <f>O498*H498</f>
        <v>0</v>
      </c>
      <c r="Q498" s="116">
        <f>J498*E498</f>
        <v>0</v>
      </c>
      <c r="R498" s="116">
        <f>K498*E498</f>
        <v>0</v>
      </c>
      <c r="S498" s="116"/>
      <c r="T498" s="116">
        <f>L498*E498</f>
        <v>0</v>
      </c>
      <c r="U498" s="116">
        <f>E498*(M498+N498)</f>
        <v>0</v>
      </c>
      <c r="V498" s="116">
        <f>SUM(P498:U498)</f>
        <v>0</v>
      </c>
      <c r="X498" s="115" t="str">
        <f t="shared" si="769"/>
        <v/>
      </c>
      <c r="Z498" s="112"/>
      <c r="AA498" s="112"/>
      <c r="AB498" s="112"/>
      <c r="AC498" s="112"/>
      <c r="AD498" s="112"/>
    </row>
    <row r="499" spans="1:30" ht="15.75" customHeight="1" outlineLevel="1" x14ac:dyDescent="0.35">
      <c r="A499" s="118"/>
      <c r="C499" s="118" t="s">
        <v>1058</v>
      </c>
      <c r="D499" s="118" t="s">
        <v>1059</v>
      </c>
      <c r="E499" s="119"/>
      <c r="F499" s="120" t="str">
        <f>IF(E499&lt;&gt;0,O499/E499,"")</f>
        <v/>
      </c>
      <c r="G499" s="121"/>
      <c r="H499" s="122"/>
      <c r="I499" s="122"/>
      <c r="J499" s="122"/>
      <c r="K499" s="122"/>
      <c r="L499" s="122"/>
      <c r="M499" s="122"/>
      <c r="N499" s="122"/>
      <c r="O499" s="121">
        <f>SUBTOTAL(9,O500:O501)</f>
        <v>0</v>
      </c>
      <c r="P499" s="123">
        <f t="shared" ref="P499:V499" si="816">SUBTOTAL(9,P500:P501)</f>
        <v>0</v>
      </c>
      <c r="Q499" s="123">
        <f t="shared" si="816"/>
        <v>0</v>
      </c>
      <c r="R499" s="123">
        <f t="shared" si="816"/>
        <v>0</v>
      </c>
      <c r="S499" s="123">
        <f t="shared" si="816"/>
        <v>0</v>
      </c>
      <c r="T499" s="123">
        <f t="shared" si="816"/>
        <v>0</v>
      </c>
      <c r="U499" s="123">
        <f t="shared" ref="U499" si="817">SUBTOTAL(9,U500:U501)</f>
        <v>0</v>
      </c>
      <c r="V499" s="123">
        <f t="shared" si="816"/>
        <v>0</v>
      </c>
      <c r="X499" s="122" t="str">
        <f t="shared" si="769"/>
        <v/>
      </c>
      <c r="Z499" s="119"/>
      <c r="AA499" s="119"/>
      <c r="AB499" s="119"/>
      <c r="AC499" s="119"/>
      <c r="AD499" s="119"/>
    </row>
    <row r="500" spans="1:30" ht="15.75" customHeight="1" outlineLevel="2" x14ac:dyDescent="0.35">
      <c r="A500" s="111"/>
      <c r="C500" s="111" t="s">
        <v>1060</v>
      </c>
      <c r="D500" s="111" t="s">
        <v>1061</v>
      </c>
      <c r="E500" s="112"/>
      <c r="F500" s="113"/>
      <c r="G500" s="114"/>
      <c r="H500" s="115"/>
      <c r="I500" s="115">
        <f t="shared" ref="I500:I501" si="818">G500*H500</f>
        <v>0</v>
      </c>
      <c r="J500" s="115"/>
      <c r="K500" s="115"/>
      <c r="L500" s="115"/>
      <c r="M500" s="115">
        <f t="shared" ref="M500:M501" si="819">SUM(I500:L500)*M$5</f>
        <v>0</v>
      </c>
      <c r="N500" s="115">
        <f t="shared" ref="N500:N501" si="820">SUM(I500:M500)*N$5</f>
        <v>0</v>
      </c>
      <c r="O500" s="114">
        <f t="shared" ref="O500:O501" si="821">G500*E500</f>
        <v>0</v>
      </c>
      <c r="P500" s="116">
        <f>O500*H500</f>
        <v>0</v>
      </c>
      <c r="Q500" s="116">
        <f t="shared" ref="Q500:Q501" si="822">J500*E500</f>
        <v>0</v>
      </c>
      <c r="R500" s="116">
        <f t="shared" ref="R500:R501" si="823">K500*E500</f>
        <v>0</v>
      </c>
      <c r="S500" s="116"/>
      <c r="T500" s="116">
        <f t="shared" ref="T500:T501" si="824">L500*E500</f>
        <v>0</v>
      </c>
      <c r="U500" s="116">
        <f t="shared" ref="U500:U501" si="825">E500*(M500+N500)</f>
        <v>0</v>
      </c>
      <c r="V500" s="116">
        <f t="shared" ref="V500:V501" si="826">SUM(P500:U500)</f>
        <v>0</v>
      </c>
      <c r="X500" s="115" t="str">
        <f t="shared" si="769"/>
        <v/>
      </c>
      <c r="Z500" s="112"/>
      <c r="AA500" s="112"/>
      <c r="AB500" s="112"/>
      <c r="AC500" s="112"/>
      <c r="AD500" s="112"/>
    </row>
    <row r="501" spans="1:30" ht="15.75" customHeight="1" outlineLevel="2" x14ac:dyDescent="0.35">
      <c r="A501" s="111"/>
      <c r="C501" s="111" t="s">
        <v>1062</v>
      </c>
      <c r="D501" s="111" t="s">
        <v>1063</v>
      </c>
      <c r="E501" s="112"/>
      <c r="F501" s="113"/>
      <c r="G501" s="114"/>
      <c r="H501" s="115"/>
      <c r="I501" s="115">
        <f t="shared" si="818"/>
        <v>0</v>
      </c>
      <c r="J501" s="115"/>
      <c r="K501" s="115"/>
      <c r="L501" s="115"/>
      <c r="M501" s="115">
        <f t="shared" si="819"/>
        <v>0</v>
      </c>
      <c r="N501" s="115">
        <f t="shared" si="820"/>
        <v>0</v>
      </c>
      <c r="O501" s="114">
        <f t="shared" si="821"/>
        <v>0</v>
      </c>
      <c r="P501" s="116">
        <f>O501*H501</f>
        <v>0</v>
      </c>
      <c r="Q501" s="116">
        <f t="shared" si="822"/>
        <v>0</v>
      </c>
      <c r="R501" s="116">
        <f t="shared" si="823"/>
        <v>0</v>
      </c>
      <c r="S501" s="116"/>
      <c r="T501" s="116">
        <f t="shared" si="824"/>
        <v>0</v>
      </c>
      <c r="U501" s="116">
        <f t="shared" si="825"/>
        <v>0</v>
      </c>
      <c r="V501" s="116">
        <f t="shared" si="826"/>
        <v>0</v>
      </c>
      <c r="X501" s="115" t="str">
        <f t="shared" si="769"/>
        <v/>
      </c>
      <c r="Z501" s="112"/>
      <c r="AA501" s="112"/>
      <c r="AB501" s="112"/>
      <c r="AC501" s="112"/>
      <c r="AD501" s="112"/>
    </row>
    <row r="502" spans="1:30" ht="15.75" customHeight="1" outlineLevel="1" x14ac:dyDescent="0.35">
      <c r="A502" s="118"/>
      <c r="C502" s="118" t="s">
        <v>1064</v>
      </c>
      <c r="D502" s="118" t="s">
        <v>1065</v>
      </c>
      <c r="E502" s="119"/>
      <c r="F502" s="120" t="str">
        <f>IF(E502&lt;&gt;0,O502/E502,"")</f>
        <v/>
      </c>
      <c r="G502" s="121"/>
      <c r="H502" s="122"/>
      <c r="I502" s="122"/>
      <c r="J502" s="122"/>
      <c r="K502" s="122"/>
      <c r="L502" s="122"/>
      <c r="M502" s="122"/>
      <c r="N502" s="122"/>
      <c r="O502" s="121">
        <f>SUBTOTAL(9,O503)</f>
        <v>0</v>
      </c>
      <c r="P502" s="123">
        <f t="shared" ref="P502:V502" si="827">SUBTOTAL(9,P503)</f>
        <v>0</v>
      </c>
      <c r="Q502" s="123">
        <f t="shared" si="827"/>
        <v>0</v>
      </c>
      <c r="R502" s="123">
        <f t="shared" si="827"/>
        <v>0</v>
      </c>
      <c r="S502" s="123">
        <f t="shared" si="827"/>
        <v>0</v>
      </c>
      <c r="T502" s="123">
        <f t="shared" si="827"/>
        <v>0</v>
      </c>
      <c r="U502" s="123">
        <f t="shared" si="827"/>
        <v>0</v>
      </c>
      <c r="V502" s="123">
        <f t="shared" si="827"/>
        <v>0</v>
      </c>
      <c r="X502" s="122" t="str">
        <f t="shared" si="769"/>
        <v/>
      </c>
      <c r="Z502" s="119"/>
      <c r="AA502" s="119"/>
      <c r="AB502" s="119"/>
      <c r="AC502" s="119"/>
      <c r="AD502" s="119"/>
    </row>
    <row r="503" spans="1:30" ht="15.75" customHeight="1" outlineLevel="2" x14ac:dyDescent="0.35">
      <c r="A503" s="111"/>
      <c r="C503" s="111" t="s">
        <v>1066</v>
      </c>
      <c r="D503" s="111" t="s">
        <v>1067</v>
      </c>
      <c r="E503" s="112"/>
      <c r="F503" s="113"/>
      <c r="G503" s="114"/>
      <c r="H503" s="115"/>
      <c r="I503" s="115">
        <f>G503*H503</f>
        <v>0</v>
      </c>
      <c r="J503" s="115"/>
      <c r="K503" s="115"/>
      <c r="L503" s="115"/>
      <c r="M503" s="115">
        <f>SUM(I503:L503)*M$5</f>
        <v>0</v>
      </c>
      <c r="N503" s="115">
        <f>SUM(I503:M503)*N$5</f>
        <v>0</v>
      </c>
      <c r="O503" s="114">
        <f>G503*E503</f>
        <v>0</v>
      </c>
      <c r="P503" s="116">
        <f>O503*H503</f>
        <v>0</v>
      </c>
      <c r="Q503" s="116">
        <f>J503*E503</f>
        <v>0</v>
      </c>
      <c r="R503" s="116">
        <f>K503*E503</f>
        <v>0</v>
      </c>
      <c r="S503" s="116"/>
      <c r="T503" s="116">
        <f>L503*E503</f>
        <v>0</v>
      </c>
      <c r="U503" s="116">
        <f>E503*(M503+N503)</f>
        <v>0</v>
      </c>
      <c r="V503" s="116">
        <f>SUM(P503:U503)</f>
        <v>0</v>
      </c>
      <c r="X503" s="115" t="str">
        <f t="shared" si="769"/>
        <v/>
      </c>
      <c r="Z503" s="112"/>
      <c r="AA503" s="112"/>
      <c r="AB503" s="112"/>
      <c r="AC503" s="112"/>
      <c r="AD503" s="112"/>
    </row>
    <row r="504" spans="1:30" ht="9" customHeight="1" x14ac:dyDescent="0.35">
      <c r="A504" s="105"/>
      <c r="C504" s="105"/>
      <c r="D504" s="105"/>
      <c r="E504" s="106"/>
      <c r="F504" s="107"/>
      <c r="G504" s="108"/>
      <c r="H504" s="109"/>
      <c r="I504" s="109"/>
      <c r="J504" s="109"/>
      <c r="K504" s="109"/>
      <c r="L504" s="109"/>
      <c r="M504" s="109"/>
      <c r="N504" s="109"/>
      <c r="O504" s="108"/>
      <c r="P504" s="110"/>
      <c r="Q504" s="110"/>
      <c r="R504" s="110"/>
      <c r="S504" s="110"/>
      <c r="T504" s="110"/>
      <c r="U504" s="110"/>
      <c r="V504" s="110"/>
      <c r="X504" s="109" t="str">
        <f>IF(V232&lt;&gt;0,"x","")</f>
        <v/>
      </c>
      <c r="Z504" s="106"/>
      <c r="AA504" s="106"/>
      <c r="AB504" s="106"/>
      <c r="AC504" s="106"/>
      <c r="AD504" s="106"/>
    </row>
    <row r="505" spans="1:30" s="99" customFormat="1" ht="15.75" customHeight="1" x14ac:dyDescent="0.3">
      <c r="A505" s="98"/>
      <c r="C505" s="98" t="s">
        <v>1068</v>
      </c>
      <c r="D505" s="98" t="s">
        <v>1069</v>
      </c>
      <c r="E505" s="100"/>
      <c r="F505" s="101" t="str">
        <f>IF(E505&lt;&gt;0,O505/E505,"")</f>
        <v/>
      </c>
      <c r="G505" s="102"/>
      <c r="H505" s="103"/>
      <c r="I505" s="103"/>
      <c r="J505" s="103"/>
      <c r="K505" s="103"/>
      <c r="L505" s="103"/>
      <c r="M505" s="103"/>
      <c r="N505" s="103"/>
      <c r="O505" s="102">
        <f t="shared" ref="O505:U505" si="828">SUBTOTAL(9,O506:O644)</f>
        <v>0</v>
      </c>
      <c r="P505" s="104">
        <f t="shared" si="828"/>
        <v>0</v>
      </c>
      <c r="Q505" s="104">
        <f t="shared" si="828"/>
        <v>0</v>
      </c>
      <c r="R505" s="104">
        <f t="shared" si="828"/>
        <v>0</v>
      </c>
      <c r="S505" s="104">
        <f t="shared" si="828"/>
        <v>0</v>
      </c>
      <c r="T505" s="104">
        <f t="shared" si="828"/>
        <v>0</v>
      </c>
      <c r="U505" s="104">
        <f t="shared" si="828"/>
        <v>0</v>
      </c>
      <c r="V505" s="104">
        <f>IF(SUBTOTAL(9,V506:V644)&lt;&gt;0,SUBTOTAL(9,V506:V644),SUM(P505:T505))</f>
        <v>0</v>
      </c>
      <c r="X505" s="103" t="str">
        <f t="shared" si="769"/>
        <v/>
      </c>
      <c r="Z505" s="100"/>
      <c r="AA505" s="100"/>
      <c r="AB505" s="100"/>
      <c r="AC505" s="100"/>
      <c r="AD505" s="100"/>
    </row>
    <row r="506" spans="1:30" ht="9" customHeight="1" outlineLevel="1" x14ac:dyDescent="0.35">
      <c r="A506" s="105"/>
      <c r="C506" s="105"/>
      <c r="D506" s="105"/>
      <c r="E506" s="106"/>
      <c r="F506" s="107"/>
      <c r="G506" s="108"/>
      <c r="H506" s="109"/>
      <c r="I506" s="109"/>
      <c r="J506" s="109"/>
      <c r="K506" s="109"/>
      <c r="L506" s="109"/>
      <c r="M506" s="109"/>
      <c r="N506" s="109"/>
      <c r="O506" s="108"/>
      <c r="P506" s="110"/>
      <c r="Q506" s="110"/>
      <c r="R506" s="110"/>
      <c r="S506" s="110"/>
      <c r="T506" s="110"/>
      <c r="U506" s="110"/>
      <c r="V506" s="110"/>
      <c r="X506" s="109" t="str">
        <f t="shared" si="769"/>
        <v/>
      </c>
      <c r="Z506" s="106"/>
      <c r="AA506" s="106"/>
      <c r="AB506" s="106"/>
      <c r="AC506" s="106"/>
      <c r="AD506" s="106"/>
    </row>
    <row r="507" spans="1:30" ht="15.75" customHeight="1" outlineLevel="1" x14ac:dyDescent="0.35">
      <c r="A507" s="118"/>
      <c r="C507" s="118" t="s">
        <v>1070</v>
      </c>
      <c r="D507" s="118" t="s">
        <v>1071</v>
      </c>
      <c r="E507" s="119"/>
      <c r="F507" s="120" t="str">
        <f>IF(E507&lt;&gt;0,O507/E507,"")</f>
        <v/>
      </c>
      <c r="G507" s="121"/>
      <c r="H507" s="122"/>
      <c r="I507" s="122"/>
      <c r="J507" s="122"/>
      <c r="K507" s="122"/>
      <c r="L507" s="122"/>
      <c r="M507" s="122"/>
      <c r="N507" s="122"/>
      <c r="O507" s="121">
        <f>SUBTOTAL(9,O508:O511)</f>
        <v>0</v>
      </c>
      <c r="P507" s="123">
        <f t="shared" ref="P507:V507" si="829">SUBTOTAL(9,P508:P511)</f>
        <v>0</v>
      </c>
      <c r="Q507" s="123">
        <f t="shared" si="829"/>
        <v>0</v>
      </c>
      <c r="R507" s="123">
        <f t="shared" si="829"/>
        <v>0</v>
      </c>
      <c r="S507" s="123">
        <f t="shared" si="829"/>
        <v>0</v>
      </c>
      <c r="T507" s="123">
        <f t="shared" si="829"/>
        <v>0</v>
      </c>
      <c r="U507" s="123">
        <f t="shared" ref="U507" si="830">SUBTOTAL(9,U508:U511)</f>
        <v>0</v>
      </c>
      <c r="V507" s="123">
        <f t="shared" si="829"/>
        <v>0</v>
      </c>
      <c r="X507" s="122" t="str">
        <f t="shared" si="769"/>
        <v/>
      </c>
      <c r="Z507" s="119"/>
      <c r="AA507" s="119"/>
      <c r="AB507" s="119"/>
      <c r="AC507" s="119"/>
      <c r="AD507" s="119"/>
    </row>
    <row r="508" spans="1:30" ht="15.75" customHeight="1" outlineLevel="2" x14ac:dyDescent="0.35">
      <c r="A508" s="111"/>
      <c r="C508" s="111" t="s">
        <v>1072</v>
      </c>
      <c r="D508" s="111" t="s">
        <v>1073</v>
      </c>
      <c r="E508" s="112"/>
      <c r="F508" s="113"/>
      <c r="G508" s="114"/>
      <c r="H508" s="115"/>
      <c r="I508" s="115">
        <f t="shared" ref="I508:I511" si="831">G508*H508</f>
        <v>0</v>
      </c>
      <c r="J508" s="115"/>
      <c r="K508" s="115"/>
      <c r="L508" s="115"/>
      <c r="M508" s="115">
        <f t="shared" ref="M508:M511" si="832">SUM(I508:L508)*M$5</f>
        <v>0</v>
      </c>
      <c r="N508" s="115">
        <f t="shared" ref="N508:N511" si="833">SUM(I508:M508)*N$5</f>
        <v>0</v>
      </c>
      <c r="O508" s="114">
        <f t="shared" ref="O508:O511" si="834">G508*E508</f>
        <v>0</v>
      </c>
      <c r="P508" s="116">
        <f>O508*H508</f>
        <v>0</v>
      </c>
      <c r="Q508" s="116">
        <f t="shared" ref="Q508:Q511" si="835">J508*E508</f>
        <v>0</v>
      </c>
      <c r="R508" s="116">
        <f t="shared" ref="R508:R511" si="836">K508*E508</f>
        <v>0</v>
      </c>
      <c r="S508" s="116"/>
      <c r="T508" s="116">
        <f t="shared" ref="T508:T511" si="837">L508*E508</f>
        <v>0</v>
      </c>
      <c r="U508" s="116">
        <f t="shared" ref="U508:U511" si="838">E508*(M508+N508)</f>
        <v>0</v>
      </c>
      <c r="V508" s="116">
        <f t="shared" ref="V508:V511" si="839">SUM(P508:U508)</f>
        <v>0</v>
      </c>
      <c r="X508" s="115" t="str">
        <f t="shared" si="769"/>
        <v/>
      </c>
      <c r="Z508" s="112"/>
      <c r="AA508" s="112"/>
      <c r="AB508" s="112"/>
      <c r="AC508" s="112"/>
      <c r="AD508" s="112"/>
    </row>
    <row r="509" spans="1:30" ht="15.75" customHeight="1" outlineLevel="2" x14ac:dyDescent="0.35">
      <c r="A509" s="111"/>
      <c r="C509" s="111" t="s">
        <v>1074</v>
      </c>
      <c r="D509" s="111" t="s">
        <v>1075</v>
      </c>
      <c r="E509" s="112"/>
      <c r="F509" s="113"/>
      <c r="G509" s="114"/>
      <c r="H509" s="115"/>
      <c r="I509" s="115">
        <f t="shared" si="831"/>
        <v>0</v>
      </c>
      <c r="J509" s="115"/>
      <c r="K509" s="115"/>
      <c r="L509" s="115"/>
      <c r="M509" s="115">
        <f t="shared" si="832"/>
        <v>0</v>
      </c>
      <c r="N509" s="115">
        <f t="shared" si="833"/>
        <v>0</v>
      </c>
      <c r="O509" s="114">
        <f t="shared" si="834"/>
        <v>0</v>
      </c>
      <c r="P509" s="116">
        <f>O509*H509</f>
        <v>0</v>
      </c>
      <c r="Q509" s="116">
        <f t="shared" si="835"/>
        <v>0</v>
      </c>
      <c r="R509" s="116">
        <f t="shared" si="836"/>
        <v>0</v>
      </c>
      <c r="S509" s="116"/>
      <c r="T509" s="116">
        <f t="shared" si="837"/>
        <v>0</v>
      </c>
      <c r="U509" s="116">
        <f t="shared" si="838"/>
        <v>0</v>
      </c>
      <c r="V509" s="116">
        <f t="shared" si="839"/>
        <v>0</v>
      </c>
      <c r="X509" s="115" t="str">
        <f t="shared" si="769"/>
        <v/>
      </c>
      <c r="Z509" s="112"/>
      <c r="AA509" s="112"/>
      <c r="AB509" s="112"/>
      <c r="AC509" s="112"/>
      <c r="AD509" s="112"/>
    </row>
    <row r="510" spans="1:30" ht="15.75" customHeight="1" outlineLevel="2" x14ac:dyDescent="0.35">
      <c r="A510" s="111"/>
      <c r="C510" s="111" t="s">
        <v>1076</v>
      </c>
      <c r="D510" s="111" t="s">
        <v>1077</v>
      </c>
      <c r="E510" s="112"/>
      <c r="F510" s="113"/>
      <c r="G510" s="114"/>
      <c r="H510" s="115"/>
      <c r="I510" s="115">
        <f t="shared" si="831"/>
        <v>0</v>
      </c>
      <c r="J510" s="115"/>
      <c r="K510" s="115"/>
      <c r="L510" s="115"/>
      <c r="M510" s="115">
        <f t="shared" si="832"/>
        <v>0</v>
      </c>
      <c r="N510" s="115">
        <f t="shared" si="833"/>
        <v>0</v>
      </c>
      <c r="O510" s="114">
        <f t="shared" si="834"/>
        <v>0</v>
      </c>
      <c r="P510" s="116">
        <f>O510*H510</f>
        <v>0</v>
      </c>
      <c r="Q510" s="116">
        <f t="shared" si="835"/>
        <v>0</v>
      </c>
      <c r="R510" s="116">
        <f t="shared" si="836"/>
        <v>0</v>
      </c>
      <c r="S510" s="116"/>
      <c r="T510" s="116">
        <f t="shared" si="837"/>
        <v>0</v>
      </c>
      <c r="U510" s="116">
        <f t="shared" si="838"/>
        <v>0</v>
      </c>
      <c r="V510" s="116">
        <f t="shared" si="839"/>
        <v>0</v>
      </c>
      <c r="X510" s="115" t="str">
        <f t="shared" si="769"/>
        <v/>
      </c>
      <c r="Z510" s="112"/>
      <c r="AA510" s="112"/>
      <c r="AB510" s="112"/>
      <c r="AC510" s="112"/>
      <c r="AD510" s="112"/>
    </row>
    <row r="511" spans="1:30" ht="15.75" customHeight="1" outlineLevel="2" x14ac:dyDescent="0.35">
      <c r="A511" s="111"/>
      <c r="C511" s="111" t="s">
        <v>1078</v>
      </c>
      <c r="D511" s="111" t="s">
        <v>1079</v>
      </c>
      <c r="E511" s="112"/>
      <c r="F511" s="113"/>
      <c r="G511" s="114"/>
      <c r="H511" s="115"/>
      <c r="I511" s="115">
        <f t="shared" si="831"/>
        <v>0</v>
      </c>
      <c r="J511" s="115"/>
      <c r="K511" s="115"/>
      <c r="L511" s="115"/>
      <c r="M511" s="115">
        <f t="shared" si="832"/>
        <v>0</v>
      </c>
      <c r="N511" s="115">
        <f t="shared" si="833"/>
        <v>0</v>
      </c>
      <c r="O511" s="114">
        <f t="shared" si="834"/>
        <v>0</v>
      </c>
      <c r="P511" s="116">
        <f>O511*H511</f>
        <v>0</v>
      </c>
      <c r="Q511" s="116">
        <f t="shared" si="835"/>
        <v>0</v>
      </c>
      <c r="R511" s="116">
        <f t="shared" si="836"/>
        <v>0</v>
      </c>
      <c r="S511" s="116"/>
      <c r="T511" s="116">
        <f t="shared" si="837"/>
        <v>0</v>
      </c>
      <c r="U511" s="116">
        <f t="shared" si="838"/>
        <v>0</v>
      </c>
      <c r="V511" s="116">
        <f t="shared" si="839"/>
        <v>0</v>
      </c>
      <c r="X511" s="115" t="str">
        <f t="shared" si="769"/>
        <v/>
      </c>
      <c r="Z511" s="112"/>
      <c r="AA511" s="112"/>
      <c r="AB511" s="112"/>
      <c r="AC511" s="112"/>
      <c r="AD511" s="112"/>
    </row>
    <row r="512" spans="1:30" ht="15.75" customHeight="1" outlineLevel="1" x14ac:dyDescent="0.35">
      <c r="A512" s="118"/>
      <c r="C512" s="118" t="s">
        <v>1080</v>
      </c>
      <c r="D512" s="118" t="s">
        <v>1081</v>
      </c>
      <c r="E512" s="119"/>
      <c r="F512" s="120" t="str">
        <f>IF(E512&lt;&gt;0,O512/E512,"")</f>
        <v/>
      </c>
      <c r="G512" s="121"/>
      <c r="H512" s="122"/>
      <c r="I512" s="122"/>
      <c r="J512" s="122"/>
      <c r="K512" s="122"/>
      <c r="L512" s="122"/>
      <c r="M512" s="122"/>
      <c r="N512" s="122"/>
      <c r="O512" s="121">
        <f t="shared" ref="O512:V512" si="840">SUBTOTAL(9,O513:O517)</f>
        <v>0</v>
      </c>
      <c r="P512" s="123">
        <f t="shared" si="840"/>
        <v>0</v>
      </c>
      <c r="Q512" s="123">
        <f t="shared" si="840"/>
        <v>0</v>
      </c>
      <c r="R512" s="123">
        <f t="shared" si="840"/>
        <v>0</v>
      </c>
      <c r="S512" s="123">
        <f t="shared" si="840"/>
        <v>0</v>
      </c>
      <c r="T512" s="123">
        <f t="shared" si="840"/>
        <v>0</v>
      </c>
      <c r="U512" s="123">
        <f t="shared" si="840"/>
        <v>0</v>
      </c>
      <c r="V512" s="123">
        <f t="shared" si="840"/>
        <v>0</v>
      </c>
      <c r="X512" s="122" t="str">
        <f t="shared" ref="X512:X517" si="841">IF(V512&lt;&gt;0,"x","")</f>
        <v/>
      </c>
      <c r="Z512" s="119">
        <v>2014</v>
      </c>
      <c r="AA512" s="119" t="s">
        <v>79</v>
      </c>
      <c r="AB512" s="119"/>
      <c r="AC512" s="119"/>
      <c r="AD512" s="119"/>
    </row>
    <row r="513" spans="1:30" ht="15.75" customHeight="1" outlineLevel="2" x14ac:dyDescent="0.35">
      <c r="A513" s="117"/>
      <c r="C513" s="117" t="s">
        <v>1082</v>
      </c>
      <c r="D513" s="117" t="s">
        <v>1083</v>
      </c>
      <c r="E513" s="112"/>
      <c r="F513" s="113"/>
      <c r="G513" s="114"/>
      <c r="H513" s="115"/>
      <c r="I513" s="115">
        <f t="shared" ref="I513:I517" si="842">G513*H513</f>
        <v>0</v>
      </c>
      <c r="J513" s="115"/>
      <c r="K513" s="115"/>
      <c r="L513" s="115"/>
      <c r="M513" s="115">
        <f t="shared" ref="M513:M517" si="843">SUM(I513:L513)*M$5</f>
        <v>0</v>
      </c>
      <c r="N513" s="115">
        <f t="shared" ref="N513:N517" si="844">SUM(I513:M513)*N$5</f>
        <v>0</v>
      </c>
      <c r="O513" s="114">
        <f t="shared" ref="O513:O517" si="845">G513*E513</f>
        <v>0</v>
      </c>
      <c r="P513" s="116">
        <f>O513*H513</f>
        <v>0</v>
      </c>
      <c r="Q513" s="116">
        <f t="shared" ref="Q513:Q517" si="846">J513*E513</f>
        <v>0</v>
      </c>
      <c r="R513" s="116">
        <f t="shared" ref="R513:R517" si="847">K513*E513</f>
        <v>0</v>
      </c>
      <c r="S513" s="116"/>
      <c r="T513" s="116">
        <f t="shared" ref="T513:T517" si="848">L513*E513</f>
        <v>0</v>
      </c>
      <c r="U513" s="116">
        <f t="shared" ref="U513:U517" si="849">E513*(M513+N513)</f>
        <v>0</v>
      </c>
      <c r="V513" s="116">
        <f t="shared" ref="V513:V517" si="850">SUM(P513:U513)</f>
        <v>0</v>
      </c>
      <c r="X513" s="115" t="str">
        <f t="shared" si="841"/>
        <v/>
      </c>
      <c r="Z513" s="112">
        <v>2014</v>
      </c>
      <c r="AA513" s="112" t="s">
        <v>79</v>
      </c>
      <c r="AB513" s="112"/>
      <c r="AC513" s="112"/>
      <c r="AD513" s="112"/>
    </row>
    <row r="514" spans="1:30" ht="15.75" customHeight="1" outlineLevel="2" x14ac:dyDescent="0.35">
      <c r="A514" s="117"/>
      <c r="C514" s="117" t="s">
        <v>1084</v>
      </c>
      <c r="D514" s="117" t="s">
        <v>1085</v>
      </c>
      <c r="E514" s="112"/>
      <c r="F514" s="113"/>
      <c r="G514" s="114"/>
      <c r="H514" s="115"/>
      <c r="I514" s="115">
        <f t="shared" si="842"/>
        <v>0</v>
      </c>
      <c r="J514" s="115"/>
      <c r="K514" s="115"/>
      <c r="L514" s="115"/>
      <c r="M514" s="115">
        <f t="shared" si="843"/>
        <v>0</v>
      </c>
      <c r="N514" s="115">
        <f t="shared" si="844"/>
        <v>0</v>
      </c>
      <c r="O514" s="114">
        <f t="shared" si="845"/>
        <v>0</v>
      </c>
      <c r="P514" s="116">
        <f>O514*H514</f>
        <v>0</v>
      </c>
      <c r="Q514" s="116">
        <f t="shared" si="846"/>
        <v>0</v>
      </c>
      <c r="R514" s="116">
        <f t="shared" si="847"/>
        <v>0</v>
      </c>
      <c r="S514" s="116"/>
      <c r="T514" s="116">
        <f t="shared" si="848"/>
        <v>0</v>
      </c>
      <c r="U514" s="116">
        <f t="shared" si="849"/>
        <v>0</v>
      </c>
      <c r="V514" s="116">
        <f t="shared" si="850"/>
        <v>0</v>
      </c>
      <c r="X514" s="115" t="str">
        <f t="shared" si="841"/>
        <v/>
      </c>
      <c r="Z514" s="112">
        <v>2014</v>
      </c>
      <c r="AA514" s="112" t="s">
        <v>79</v>
      </c>
      <c r="AB514" s="112"/>
      <c r="AC514" s="112"/>
      <c r="AD514" s="112"/>
    </row>
    <row r="515" spans="1:30" ht="15.75" customHeight="1" outlineLevel="2" x14ac:dyDescent="0.35">
      <c r="A515" s="117"/>
      <c r="C515" s="117" t="s">
        <v>1086</v>
      </c>
      <c r="D515" s="117" t="s">
        <v>1087</v>
      </c>
      <c r="E515" s="112"/>
      <c r="F515" s="113"/>
      <c r="G515" s="114"/>
      <c r="H515" s="115"/>
      <c r="I515" s="115">
        <f t="shared" si="842"/>
        <v>0</v>
      </c>
      <c r="J515" s="115"/>
      <c r="K515" s="115"/>
      <c r="L515" s="115"/>
      <c r="M515" s="115">
        <f t="shared" si="843"/>
        <v>0</v>
      </c>
      <c r="N515" s="115">
        <f t="shared" si="844"/>
        <v>0</v>
      </c>
      <c r="O515" s="114">
        <f t="shared" si="845"/>
        <v>0</v>
      </c>
      <c r="P515" s="116">
        <f>O515*H515</f>
        <v>0</v>
      </c>
      <c r="Q515" s="116">
        <f t="shared" si="846"/>
        <v>0</v>
      </c>
      <c r="R515" s="116">
        <f t="shared" si="847"/>
        <v>0</v>
      </c>
      <c r="S515" s="116"/>
      <c r="T515" s="116">
        <f t="shared" si="848"/>
        <v>0</v>
      </c>
      <c r="U515" s="116">
        <f t="shared" si="849"/>
        <v>0</v>
      </c>
      <c r="V515" s="116">
        <f t="shared" si="850"/>
        <v>0</v>
      </c>
      <c r="X515" s="115" t="str">
        <f t="shared" si="841"/>
        <v/>
      </c>
      <c r="Z515" s="112">
        <v>2014</v>
      </c>
      <c r="AA515" s="112" t="s">
        <v>79</v>
      </c>
      <c r="AB515" s="112"/>
      <c r="AC515" s="112"/>
      <c r="AD515" s="112"/>
    </row>
    <row r="516" spans="1:30" ht="15.75" customHeight="1" outlineLevel="2" x14ac:dyDescent="0.35">
      <c r="A516" s="117"/>
      <c r="C516" s="117" t="s">
        <v>1088</v>
      </c>
      <c r="D516" s="117" t="s">
        <v>1089</v>
      </c>
      <c r="E516" s="112"/>
      <c r="F516" s="113"/>
      <c r="G516" s="114"/>
      <c r="H516" s="115"/>
      <c r="I516" s="115">
        <f t="shared" si="842"/>
        <v>0</v>
      </c>
      <c r="J516" s="115"/>
      <c r="K516" s="115"/>
      <c r="L516" s="115"/>
      <c r="M516" s="115">
        <f t="shared" si="843"/>
        <v>0</v>
      </c>
      <c r="N516" s="115">
        <f t="shared" si="844"/>
        <v>0</v>
      </c>
      <c r="O516" s="114">
        <f t="shared" si="845"/>
        <v>0</v>
      </c>
      <c r="P516" s="116">
        <f>O516*H516</f>
        <v>0</v>
      </c>
      <c r="Q516" s="116">
        <f t="shared" si="846"/>
        <v>0</v>
      </c>
      <c r="R516" s="116">
        <f t="shared" si="847"/>
        <v>0</v>
      </c>
      <c r="S516" s="116"/>
      <c r="T516" s="116">
        <f t="shared" si="848"/>
        <v>0</v>
      </c>
      <c r="U516" s="116">
        <f t="shared" si="849"/>
        <v>0</v>
      </c>
      <c r="V516" s="116">
        <f t="shared" si="850"/>
        <v>0</v>
      </c>
      <c r="X516" s="115" t="str">
        <f t="shared" si="841"/>
        <v/>
      </c>
      <c r="Z516" s="112">
        <v>2014</v>
      </c>
      <c r="AA516" s="112" t="s">
        <v>79</v>
      </c>
      <c r="AB516" s="112"/>
      <c r="AC516" s="112"/>
      <c r="AD516" s="112"/>
    </row>
    <row r="517" spans="1:30" ht="15.75" customHeight="1" outlineLevel="2" x14ac:dyDescent="0.35">
      <c r="A517" s="117"/>
      <c r="C517" s="117" t="s">
        <v>1090</v>
      </c>
      <c r="D517" s="117" t="s">
        <v>1091</v>
      </c>
      <c r="E517" s="112"/>
      <c r="F517" s="113"/>
      <c r="G517" s="114"/>
      <c r="H517" s="115"/>
      <c r="I517" s="115">
        <f t="shared" si="842"/>
        <v>0</v>
      </c>
      <c r="J517" s="115"/>
      <c r="K517" s="115"/>
      <c r="L517" s="115"/>
      <c r="M517" s="115">
        <f t="shared" si="843"/>
        <v>0</v>
      </c>
      <c r="N517" s="115">
        <f t="shared" si="844"/>
        <v>0</v>
      </c>
      <c r="O517" s="114">
        <f t="shared" si="845"/>
        <v>0</v>
      </c>
      <c r="P517" s="116">
        <f>O517*H517</f>
        <v>0</v>
      </c>
      <c r="Q517" s="116">
        <f t="shared" si="846"/>
        <v>0</v>
      </c>
      <c r="R517" s="116">
        <f t="shared" si="847"/>
        <v>0</v>
      </c>
      <c r="S517" s="116"/>
      <c r="T517" s="116">
        <f t="shared" si="848"/>
        <v>0</v>
      </c>
      <c r="U517" s="116">
        <f t="shared" si="849"/>
        <v>0</v>
      </c>
      <c r="V517" s="116">
        <f t="shared" si="850"/>
        <v>0</v>
      </c>
      <c r="X517" s="115" t="str">
        <f t="shared" si="841"/>
        <v/>
      </c>
      <c r="Z517" s="112">
        <v>2014</v>
      </c>
      <c r="AA517" s="112" t="s">
        <v>79</v>
      </c>
      <c r="AB517" s="112"/>
      <c r="AC517" s="112"/>
      <c r="AD517" s="112"/>
    </row>
    <row r="518" spans="1:30" ht="15.75" customHeight="1" outlineLevel="1" x14ac:dyDescent="0.35">
      <c r="A518" s="118"/>
      <c r="C518" s="118" t="s">
        <v>1092</v>
      </c>
      <c r="D518" s="118" t="s">
        <v>1093</v>
      </c>
      <c r="E518" s="119"/>
      <c r="F518" s="120" t="str">
        <f>IF(E518&lt;&gt;0,O518/E518,"")</f>
        <v/>
      </c>
      <c r="G518" s="121"/>
      <c r="H518" s="122"/>
      <c r="I518" s="122"/>
      <c r="J518" s="122"/>
      <c r="K518" s="122"/>
      <c r="L518" s="122"/>
      <c r="M518" s="122"/>
      <c r="N518" s="122"/>
      <c r="O518" s="121">
        <f>SUBTOTAL(9,O519)</f>
        <v>0</v>
      </c>
      <c r="P518" s="123">
        <f t="shared" ref="P518:V518" si="851">SUBTOTAL(9,P519)</f>
        <v>0</v>
      </c>
      <c r="Q518" s="123">
        <f t="shared" si="851"/>
        <v>0</v>
      </c>
      <c r="R518" s="123">
        <f t="shared" si="851"/>
        <v>0</v>
      </c>
      <c r="S518" s="123">
        <f t="shared" si="851"/>
        <v>0</v>
      </c>
      <c r="T518" s="123">
        <f t="shared" si="851"/>
        <v>0</v>
      </c>
      <c r="U518" s="123">
        <f t="shared" si="851"/>
        <v>0</v>
      </c>
      <c r="V518" s="123">
        <f t="shared" si="851"/>
        <v>0</v>
      </c>
      <c r="X518" s="122" t="str">
        <f t="shared" si="769"/>
        <v/>
      </c>
      <c r="Z518" s="119"/>
      <c r="AA518" s="119"/>
      <c r="AB518" s="119"/>
      <c r="AC518" s="119"/>
      <c r="AD518" s="119"/>
    </row>
    <row r="519" spans="1:30" ht="15.75" customHeight="1" outlineLevel="2" x14ac:dyDescent="0.35">
      <c r="A519" s="111"/>
      <c r="C519" s="111" t="s">
        <v>1094</v>
      </c>
      <c r="D519" s="111" t="s">
        <v>1095</v>
      </c>
      <c r="E519" s="112"/>
      <c r="F519" s="113"/>
      <c r="G519" s="114"/>
      <c r="H519" s="115"/>
      <c r="I519" s="115">
        <f>G519*H519</f>
        <v>0</v>
      </c>
      <c r="J519" s="115"/>
      <c r="K519" s="115"/>
      <c r="L519" s="115"/>
      <c r="M519" s="115">
        <f>SUM(I519:L519)*M$5</f>
        <v>0</v>
      </c>
      <c r="N519" s="115">
        <f>SUM(I519:M519)*N$5</f>
        <v>0</v>
      </c>
      <c r="O519" s="114">
        <f>G519*E519</f>
        <v>0</v>
      </c>
      <c r="P519" s="116">
        <f>O519*H519</f>
        <v>0</v>
      </c>
      <c r="Q519" s="116">
        <f>J519*E519</f>
        <v>0</v>
      </c>
      <c r="R519" s="116">
        <f>K519*E519</f>
        <v>0</v>
      </c>
      <c r="S519" s="116"/>
      <c r="T519" s="116">
        <f>L519*E519</f>
        <v>0</v>
      </c>
      <c r="U519" s="116">
        <f>E519*(M519+N519)</f>
        <v>0</v>
      </c>
      <c r="V519" s="116">
        <f>SUM(P519:U519)</f>
        <v>0</v>
      </c>
      <c r="X519" s="115" t="str">
        <f t="shared" si="769"/>
        <v/>
      </c>
      <c r="Z519" s="112"/>
      <c r="AA519" s="112"/>
      <c r="AB519" s="112"/>
      <c r="AC519" s="112"/>
      <c r="AD519" s="112"/>
    </row>
    <row r="520" spans="1:30" ht="15.75" customHeight="1" outlineLevel="1" x14ac:dyDescent="0.35">
      <c r="A520" s="146"/>
      <c r="C520" s="146" t="s">
        <v>1096</v>
      </c>
      <c r="D520" s="146" t="s">
        <v>1097</v>
      </c>
      <c r="E520" s="126"/>
      <c r="F520" s="127" t="str">
        <f>IF(E520&lt;&gt;0,O520/E520,"")</f>
        <v/>
      </c>
      <c r="G520" s="128"/>
      <c r="H520" s="129"/>
      <c r="I520" s="129"/>
      <c r="J520" s="129"/>
      <c r="K520" s="129"/>
      <c r="L520" s="129"/>
      <c r="M520" s="129"/>
      <c r="N520" s="129"/>
      <c r="O520" s="128">
        <f>SUBTOTAL(9,O521:O527)</f>
        <v>0</v>
      </c>
      <c r="P520" s="130">
        <f t="shared" ref="P520:V520" si="852">SUBTOTAL(9,P521:P527)</f>
        <v>0</v>
      </c>
      <c r="Q520" s="130">
        <f t="shared" si="852"/>
        <v>0</v>
      </c>
      <c r="R520" s="130">
        <f t="shared" si="852"/>
        <v>0</v>
      </c>
      <c r="S520" s="130">
        <f t="shared" si="852"/>
        <v>0</v>
      </c>
      <c r="T520" s="130">
        <f t="shared" si="852"/>
        <v>0</v>
      </c>
      <c r="U520" s="130">
        <f t="shared" ref="U520" si="853">SUBTOTAL(9,U521:U527)</f>
        <v>0</v>
      </c>
      <c r="V520" s="130">
        <f t="shared" si="852"/>
        <v>0</v>
      </c>
      <c r="X520" s="122" t="str">
        <f t="shared" si="769"/>
        <v/>
      </c>
      <c r="Z520" s="119"/>
      <c r="AA520" s="119"/>
      <c r="AB520" s="119"/>
      <c r="AC520" s="119"/>
      <c r="AD520" s="119"/>
    </row>
    <row r="521" spans="1:30" ht="15.75" customHeight="1" outlineLevel="2" x14ac:dyDescent="0.35">
      <c r="A521" s="117"/>
      <c r="C521" s="117" t="s">
        <v>1098</v>
      </c>
      <c r="D521" s="117" t="s">
        <v>1099</v>
      </c>
      <c r="E521" s="112"/>
      <c r="F521" s="113"/>
      <c r="G521" s="114"/>
      <c r="H521" s="115"/>
      <c r="I521" s="115">
        <f t="shared" ref="I521:I522" si="854">G521*H521</f>
        <v>0</v>
      </c>
      <c r="J521" s="115"/>
      <c r="K521" s="115"/>
      <c r="L521" s="115"/>
      <c r="M521" s="115">
        <f t="shared" ref="M521" si="855">SUM(I521:L521)*M$5</f>
        <v>0</v>
      </c>
      <c r="N521" s="115">
        <f t="shared" ref="N521" si="856">SUM(I521:M521)*N$5</f>
        <v>0</v>
      </c>
      <c r="O521" s="114">
        <f t="shared" ref="O521:O529" si="857">G521*E521</f>
        <v>0</v>
      </c>
      <c r="P521" s="116">
        <f t="shared" ref="P521:P529" si="858">O521*H521</f>
        <v>0</v>
      </c>
      <c r="Q521" s="116">
        <f t="shared" ref="Q521:Q529" si="859">J521*E521</f>
        <v>0</v>
      </c>
      <c r="R521" s="116">
        <f t="shared" ref="R521:R529" si="860">K521*E521</f>
        <v>0</v>
      </c>
      <c r="S521" s="116"/>
      <c r="T521" s="116">
        <f t="shared" ref="T521:T529" si="861">L521*E521</f>
        <v>0</v>
      </c>
      <c r="U521" s="116">
        <f t="shared" ref="U521:U529" si="862">E521*(M521+N521)</f>
        <v>0</v>
      </c>
      <c r="V521" s="116">
        <f t="shared" ref="V521:V529" si="863">SUM(P521:U521)</f>
        <v>0</v>
      </c>
      <c r="X521" s="115" t="str">
        <f t="shared" si="769"/>
        <v/>
      </c>
      <c r="Z521" s="112">
        <v>2014</v>
      </c>
      <c r="AA521" s="112" t="s">
        <v>79</v>
      </c>
      <c r="AB521" s="112"/>
      <c r="AC521" s="112"/>
      <c r="AD521" s="112"/>
    </row>
    <row r="522" spans="1:30" ht="15.75" customHeight="1" outlineLevel="2" x14ac:dyDescent="0.35">
      <c r="A522" s="117"/>
      <c r="C522" s="117" t="s">
        <v>1100</v>
      </c>
      <c r="D522" s="117" t="s">
        <v>1101</v>
      </c>
      <c r="E522" s="112"/>
      <c r="F522" s="113"/>
      <c r="G522" s="114"/>
      <c r="H522" s="115"/>
      <c r="I522" s="115">
        <f t="shared" si="854"/>
        <v>0</v>
      </c>
      <c r="J522" s="115"/>
      <c r="K522" s="115"/>
      <c r="L522" s="115"/>
      <c r="M522" s="115">
        <f t="shared" ref="M522" si="864">SUM(I522:L522)*M$5</f>
        <v>0</v>
      </c>
      <c r="N522" s="115">
        <f t="shared" ref="N522" si="865">SUM(I522:M522)*N$5</f>
        <v>0</v>
      </c>
      <c r="O522" s="114">
        <f t="shared" si="857"/>
        <v>0</v>
      </c>
      <c r="P522" s="116">
        <f t="shared" si="858"/>
        <v>0</v>
      </c>
      <c r="Q522" s="116">
        <f t="shared" si="859"/>
        <v>0</v>
      </c>
      <c r="R522" s="116">
        <f t="shared" si="860"/>
        <v>0</v>
      </c>
      <c r="S522" s="116"/>
      <c r="T522" s="116">
        <f t="shared" si="861"/>
        <v>0</v>
      </c>
      <c r="U522" s="116">
        <f t="shared" si="862"/>
        <v>0</v>
      </c>
      <c r="V522" s="116">
        <f t="shared" si="863"/>
        <v>0</v>
      </c>
      <c r="X522" s="115" t="str">
        <f t="shared" si="769"/>
        <v/>
      </c>
      <c r="Z522" s="112">
        <v>2016</v>
      </c>
      <c r="AA522" s="112" t="s">
        <v>79</v>
      </c>
      <c r="AB522" s="112"/>
      <c r="AC522" s="112"/>
      <c r="AD522" s="112"/>
    </row>
    <row r="523" spans="1:30" ht="15.75" customHeight="1" outlineLevel="2" x14ac:dyDescent="0.35">
      <c r="A523" s="147"/>
      <c r="C523" s="147" t="s">
        <v>1102</v>
      </c>
      <c r="D523" s="147" t="s">
        <v>1103</v>
      </c>
      <c r="E523" s="112"/>
      <c r="F523" s="113"/>
      <c r="G523" s="114"/>
      <c r="H523" s="115"/>
      <c r="I523" s="115">
        <f t="shared" ref="I523:I527" si="866">G523*H523</f>
        <v>0</v>
      </c>
      <c r="J523" s="115"/>
      <c r="K523" s="115"/>
      <c r="L523" s="115"/>
      <c r="M523" s="115">
        <f t="shared" ref="M523" si="867">SUM(I523:L523)*M$5</f>
        <v>0</v>
      </c>
      <c r="N523" s="115">
        <f t="shared" ref="N523" si="868">SUM(I523:M523)*N$5</f>
        <v>0</v>
      </c>
      <c r="O523" s="114">
        <f t="shared" ref="O523:O527" si="869">G523*E523</f>
        <v>0</v>
      </c>
      <c r="P523" s="116">
        <f t="shared" ref="P523:P527" si="870">O523*H523</f>
        <v>0</v>
      </c>
      <c r="Q523" s="116">
        <f t="shared" ref="Q523:Q527" si="871">J523*E523</f>
        <v>0</v>
      </c>
      <c r="R523" s="116">
        <f t="shared" ref="R523:R527" si="872">K523*E523</f>
        <v>0</v>
      </c>
      <c r="S523" s="116"/>
      <c r="T523" s="116">
        <f t="shared" ref="T523:T527" si="873">L523*E523</f>
        <v>0</v>
      </c>
      <c r="U523" s="116">
        <f t="shared" ref="U523:U527" si="874">E523*(M523+N523)</f>
        <v>0</v>
      </c>
      <c r="V523" s="116">
        <f t="shared" ref="V523:V527" si="875">SUM(P523:U523)</f>
        <v>0</v>
      </c>
      <c r="X523" s="115" t="str">
        <f t="shared" ref="X523" si="876">IF(V523&lt;&gt;0,"x","")</f>
        <v/>
      </c>
      <c r="Z523" s="112"/>
      <c r="AA523" s="112"/>
      <c r="AB523" s="112"/>
      <c r="AC523" s="112"/>
      <c r="AD523" s="112"/>
    </row>
    <row r="524" spans="1:30" ht="15.75" customHeight="1" outlineLevel="2" x14ac:dyDescent="0.35">
      <c r="A524" s="147"/>
      <c r="C524" s="147" t="s">
        <v>1104</v>
      </c>
      <c r="D524" s="147" t="s">
        <v>1105</v>
      </c>
      <c r="E524" s="112"/>
      <c r="F524" s="113"/>
      <c r="G524" s="114"/>
      <c r="H524" s="115"/>
      <c r="I524" s="115">
        <f t="shared" si="866"/>
        <v>0</v>
      </c>
      <c r="J524" s="115"/>
      <c r="K524" s="115"/>
      <c r="L524" s="115"/>
      <c r="M524" s="115">
        <f t="shared" ref="M524" si="877">SUM(I524:L524)*M$5</f>
        <v>0</v>
      </c>
      <c r="N524" s="115">
        <f t="shared" ref="N524" si="878">SUM(I524:M524)*N$5</f>
        <v>0</v>
      </c>
      <c r="O524" s="114">
        <f t="shared" si="869"/>
        <v>0</v>
      </c>
      <c r="P524" s="116">
        <f t="shared" si="870"/>
        <v>0</v>
      </c>
      <c r="Q524" s="116">
        <f t="shared" si="871"/>
        <v>0</v>
      </c>
      <c r="R524" s="116">
        <f t="shared" si="872"/>
        <v>0</v>
      </c>
      <c r="S524" s="116"/>
      <c r="T524" s="116">
        <f t="shared" si="873"/>
        <v>0</v>
      </c>
      <c r="U524" s="116">
        <f t="shared" si="874"/>
        <v>0</v>
      </c>
      <c r="V524" s="116">
        <f t="shared" si="875"/>
        <v>0</v>
      </c>
      <c r="X524" s="115" t="str">
        <f t="shared" si="769"/>
        <v/>
      </c>
      <c r="Z524" s="112"/>
      <c r="AA524" s="112"/>
      <c r="AB524" s="112"/>
      <c r="AC524" s="112"/>
      <c r="AD524" s="112"/>
    </row>
    <row r="525" spans="1:30" ht="15.75" customHeight="1" outlineLevel="2" x14ac:dyDescent="0.35">
      <c r="A525" s="147"/>
      <c r="C525" s="147" t="s">
        <v>1106</v>
      </c>
      <c r="D525" s="147" t="s">
        <v>1107</v>
      </c>
      <c r="E525" s="112"/>
      <c r="F525" s="113"/>
      <c r="G525" s="114"/>
      <c r="H525" s="115"/>
      <c r="I525" s="115">
        <f t="shared" si="866"/>
        <v>0</v>
      </c>
      <c r="J525" s="115"/>
      <c r="K525" s="115"/>
      <c r="L525" s="115"/>
      <c r="M525" s="115">
        <f t="shared" ref="M525" si="879">SUM(I525:L525)*M$5</f>
        <v>0</v>
      </c>
      <c r="N525" s="115">
        <f t="shared" ref="N525" si="880">SUM(I525:M525)*N$5</f>
        <v>0</v>
      </c>
      <c r="O525" s="114">
        <f t="shared" si="869"/>
        <v>0</v>
      </c>
      <c r="P525" s="116">
        <f t="shared" si="870"/>
        <v>0</v>
      </c>
      <c r="Q525" s="116">
        <f t="shared" si="871"/>
        <v>0</v>
      </c>
      <c r="R525" s="116">
        <f t="shared" si="872"/>
        <v>0</v>
      </c>
      <c r="S525" s="116"/>
      <c r="T525" s="116">
        <f t="shared" si="873"/>
        <v>0</v>
      </c>
      <c r="U525" s="116">
        <f t="shared" si="874"/>
        <v>0</v>
      </c>
      <c r="V525" s="116">
        <f t="shared" si="875"/>
        <v>0</v>
      </c>
      <c r="X525" s="115" t="str">
        <f t="shared" si="769"/>
        <v/>
      </c>
      <c r="Z525" s="112"/>
      <c r="AA525" s="112"/>
      <c r="AB525" s="112"/>
      <c r="AC525" s="112"/>
      <c r="AD525" s="112"/>
    </row>
    <row r="526" spans="1:30" ht="15.75" customHeight="1" outlineLevel="2" x14ac:dyDescent="0.35">
      <c r="A526" s="147"/>
      <c r="C526" s="147" t="s">
        <v>1108</v>
      </c>
      <c r="D526" s="147" t="s">
        <v>1109</v>
      </c>
      <c r="E526" s="112"/>
      <c r="F526" s="113"/>
      <c r="G526" s="114"/>
      <c r="H526" s="115"/>
      <c r="I526" s="115">
        <f t="shared" si="866"/>
        <v>0</v>
      </c>
      <c r="J526" s="115"/>
      <c r="K526" s="115"/>
      <c r="L526" s="115"/>
      <c r="M526" s="115">
        <f t="shared" ref="M526" si="881">SUM(I526:L526)*M$5</f>
        <v>0</v>
      </c>
      <c r="N526" s="115">
        <f t="shared" ref="N526" si="882">SUM(I526:M526)*N$5</f>
        <v>0</v>
      </c>
      <c r="O526" s="114">
        <f t="shared" si="869"/>
        <v>0</v>
      </c>
      <c r="P526" s="116">
        <f t="shared" si="870"/>
        <v>0</v>
      </c>
      <c r="Q526" s="116">
        <f t="shared" si="871"/>
        <v>0</v>
      </c>
      <c r="R526" s="116">
        <f t="shared" si="872"/>
        <v>0</v>
      </c>
      <c r="S526" s="116"/>
      <c r="T526" s="116">
        <f t="shared" si="873"/>
        <v>0</v>
      </c>
      <c r="U526" s="116">
        <f t="shared" si="874"/>
        <v>0</v>
      </c>
      <c r="V526" s="116">
        <f t="shared" si="875"/>
        <v>0</v>
      </c>
      <c r="X526" s="115" t="str">
        <f t="shared" si="769"/>
        <v/>
      </c>
      <c r="Z526" s="112"/>
      <c r="AA526" s="112"/>
      <c r="AB526" s="112"/>
      <c r="AC526" s="112"/>
      <c r="AD526" s="112"/>
    </row>
    <row r="527" spans="1:30" ht="15.75" customHeight="1" outlineLevel="2" x14ac:dyDescent="0.35">
      <c r="A527" s="147"/>
      <c r="C527" s="147" t="s">
        <v>1110</v>
      </c>
      <c r="D527" s="147" t="s">
        <v>1111</v>
      </c>
      <c r="E527" s="112"/>
      <c r="F527" s="113"/>
      <c r="G527" s="114"/>
      <c r="H527" s="115"/>
      <c r="I527" s="115">
        <f t="shared" si="866"/>
        <v>0</v>
      </c>
      <c r="J527" s="115"/>
      <c r="K527" s="115"/>
      <c r="L527" s="115"/>
      <c r="M527" s="115">
        <f t="shared" ref="M527" si="883">SUM(I527:L527)*M$5</f>
        <v>0</v>
      </c>
      <c r="N527" s="115">
        <f t="shared" ref="N527" si="884">SUM(I527:M527)*N$5</f>
        <v>0</v>
      </c>
      <c r="O527" s="114">
        <f t="shared" si="869"/>
        <v>0</v>
      </c>
      <c r="P527" s="116">
        <f t="shared" si="870"/>
        <v>0</v>
      </c>
      <c r="Q527" s="116">
        <f t="shared" si="871"/>
        <v>0</v>
      </c>
      <c r="R527" s="116">
        <f t="shared" si="872"/>
        <v>0</v>
      </c>
      <c r="S527" s="116"/>
      <c r="T527" s="116">
        <f t="shared" si="873"/>
        <v>0</v>
      </c>
      <c r="U527" s="116">
        <f t="shared" si="874"/>
        <v>0</v>
      </c>
      <c r="V527" s="116">
        <f t="shared" si="875"/>
        <v>0</v>
      </c>
      <c r="X527" s="115" t="str">
        <f t="shared" si="769"/>
        <v/>
      </c>
      <c r="Z527" s="112"/>
      <c r="AA527" s="112"/>
      <c r="AB527" s="112"/>
      <c r="AC527" s="112"/>
      <c r="AD527" s="112"/>
    </row>
    <row r="528" spans="1:30" ht="15.75" customHeight="1" outlineLevel="1" x14ac:dyDescent="0.35">
      <c r="A528" s="118"/>
      <c r="C528" s="118" t="s">
        <v>1112</v>
      </c>
      <c r="D528" s="118" t="s">
        <v>1113</v>
      </c>
      <c r="E528" s="119"/>
      <c r="F528" s="120"/>
      <c r="G528" s="121"/>
      <c r="H528" s="122"/>
      <c r="I528" s="122"/>
      <c r="J528" s="122"/>
      <c r="K528" s="122"/>
      <c r="L528" s="122"/>
      <c r="M528" s="122"/>
      <c r="N528" s="122"/>
      <c r="O528" s="121">
        <f t="shared" si="857"/>
        <v>0</v>
      </c>
      <c r="P528" s="123">
        <f t="shared" si="858"/>
        <v>0</v>
      </c>
      <c r="Q528" s="123">
        <f t="shared" si="859"/>
        <v>0</v>
      </c>
      <c r="R528" s="123">
        <f t="shared" si="860"/>
        <v>0</v>
      </c>
      <c r="S528" s="123"/>
      <c r="T528" s="123">
        <f t="shared" si="861"/>
        <v>0</v>
      </c>
      <c r="U528" s="123">
        <f t="shared" si="862"/>
        <v>0</v>
      </c>
      <c r="V528" s="123">
        <f t="shared" si="863"/>
        <v>0</v>
      </c>
      <c r="X528" s="122" t="str">
        <f t="shared" si="769"/>
        <v/>
      </c>
      <c r="Z528" s="119"/>
      <c r="AA528" s="119"/>
      <c r="AB528" s="119"/>
      <c r="AC528" s="119"/>
      <c r="AD528" s="119"/>
    </row>
    <row r="529" spans="1:30" ht="15.75" customHeight="1" outlineLevel="1" x14ac:dyDescent="0.35">
      <c r="A529" s="118"/>
      <c r="C529" s="118" t="s">
        <v>1114</v>
      </c>
      <c r="D529" s="118" t="s">
        <v>1115</v>
      </c>
      <c r="E529" s="119"/>
      <c r="F529" s="120"/>
      <c r="G529" s="121"/>
      <c r="H529" s="122"/>
      <c r="I529" s="122"/>
      <c r="J529" s="122"/>
      <c r="K529" s="122"/>
      <c r="L529" s="122"/>
      <c r="M529" s="122"/>
      <c r="N529" s="122"/>
      <c r="O529" s="121">
        <f t="shared" si="857"/>
        <v>0</v>
      </c>
      <c r="P529" s="123">
        <f t="shared" si="858"/>
        <v>0</v>
      </c>
      <c r="Q529" s="123">
        <f t="shared" si="859"/>
        <v>0</v>
      </c>
      <c r="R529" s="123">
        <f t="shared" si="860"/>
        <v>0</v>
      </c>
      <c r="S529" s="123"/>
      <c r="T529" s="123">
        <f t="shared" si="861"/>
        <v>0</v>
      </c>
      <c r="U529" s="123">
        <f t="shared" si="862"/>
        <v>0</v>
      </c>
      <c r="V529" s="123">
        <f t="shared" si="863"/>
        <v>0</v>
      </c>
      <c r="X529" s="122" t="str">
        <f t="shared" si="769"/>
        <v/>
      </c>
      <c r="Z529" s="119"/>
      <c r="AA529" s="119"/>
      <c r="AB529" s="119"/>
      <c r="AC529" s="119"/>
      <c r="AD529" s="119"/>
    </row>
    <row r="530" spans="1:30" ht="15.75" customHeight="1" outlineLevel="1" x14ac:dyDescent="0.35">
      <c r="A530" s="118"/>
      <c r="C530" s="118" t="s">
        <v>1116</v>
      </c>
      <c r="D530" s="118" t="s">
        <v>1117</v>
      </c>
      <c r="E530" s="119"/>
      <c r="F530" s="120" t="str">
        <f>IF(E530&lt;&gt;0,O530/E530,"")</f>
        <v/>
      </c>
      <c r="G530" s="121"/>
      <c r="H530" s="122"/>
      <c r="I530" s="122"/>
      <c r="J530" s="122"/>
      <c r="K530" s="122"/>
      <c r="L530" s="122"/>
      <c r="M530" s="122"/>
      <c r="N530" s="122"/>
      <c r="O530" s="121">
        <f>SUBTOTAL(9,O531:O532)</f>
        <v>0</v>
      </c>
      <c r="P530" s="123">
        <f t="shared" ref="P530:V530" si="885">SUBTOTAL(9,P531:P532)</f>
        <v>0</v>
      </c>
      <c r="Q530" s="123">
        <f t="shared" si="885"/>
        <v>0</v>
      </c>
      <c r="R530" s="123">
        <f t="shared" si="885"/>
        <v>0</v>
      </c>
      <c r="S530" s="123">
        <f t="shared" si="885"/>
        <v>0</v>
      </c>
      <c r="T530" s="123">
        <f t="shared" si="885"/>
        <v>0</v>
      </c>
      <c r="U530" s="123">
        <f t="shared" ref="U530" si="886">SUBTOTAL(9,U531:U532)</f>
        <v>0</v>
      </c>
      <c r="V530" s="123">
        <f t="shared" si="885"/>
        <v>0</v>
      </c>
      <c r="X530" s="122" t="str">
        <f t="shared" si="769"/>
        <v/>
      </c>
      <c r="Z530" s="119"/>
      <c r="AA530" s="119"/>
      <c r="AB530" s="119"/>
      <c r="AC530" s="119"/>
      <c r="AD530" s="119"/>
    </row>
    <row r="531" spans="1:30" ht="15.75" customHeight="1" outlineLevel="2" x14ac:dyDescent="0.35">
      <c r="A531" s="111"/>
      <c r="C531" s="111" t="s">
        <v>1118</v>
      </c>
      <c r="D531" s="111" t="s">
        <v>1119</v>
      </c>
      <c r="E531" s="112"/>
      <c r="F531" s="113"/>
      <c r="G531" s="114"/>
      <c r="H531" s="115"/>
      <c r="I531" s="115">
        <f t="shared" ref="I531:I532" si="887">G531*H531</f>
        <v>0</v>
      </c>
      <c r="J531" s="115"/>
      <c r="K531" s="115"/>
      <c r="L531" s="115"/>
      <c r="M531" s="115">
        <f t="shared" ref="M531:M532" si="888">SUM(I531:L531)*M$5</f>
        <v>0</v>
      </c>
      <c r="N531" s="115">
        <f t="shared" ref="N531:N532" si="889">SUM(I531:M531)*N$5</f>
        <v>0</v>
      </c>
      <c r="O531" s="114">
        <f t="shared" ref="O531:O532" si="890">G531*E531</f>
        <v>0</v>
      </c>
      <c r="P531" s="116">
        <f>O531*H531</f>
        <v>0</v>
      </c>
      <c r="Q531" s="116">
        <f t="shared" ref="Q531:Q532" si="891">J531*E531</f>
        <v>0</v>
      </c>
      <c r="R531" s="116">
        <f t="shared" ref="R531:R532" si="892">K531*E531</f>
        <v>0</v>
      </c>
      <c r="S531" s="116"/>
      <c r="T531" s="116">
        <f t="shared" ref="T531:T532" si="893">L531*E531</f>
        <v>0</v>
      </c>
      <c r="U531" s="116">
        <f t="shared" ref="U531:U532" si="894">E531*(M531+N531)</f>
        <v>0</v>
      </c>
      <c r="V531" s="116">
        <f t="shared" ref="V531:V532" si="895">SUM(P531:U531)</f>
        <v>0</v>
      </c>
      <c r="X531" s="115" t="str">
        <f t="shared" si="769"/>
        <v/>
      </c>
      <c r="Z531" s="112"/>
      <c r="AA531" s="112"/>
      <c r="AB531" s="112"/>
      <c r="AC531" s="112"/>
      <c r="AD531" s="112"/>
    </row>
    <row r="532" spans="1:30" ht="15.75" customHeight="1" outlineLevel="2" x14ac:dyDescent="0.35">
      <c r="A532" s="111"/>
      <c r="C532" s="111" t="s">
        <v>1120</v>
      </c>
      <c r="D532" s="111" t="s">
        <v>1121</v>
      </c>
      <c r="E532" s="112"/>
      <c r="F532" s="113"/>
      <c r="G532" s="114"/>
      <c r="H532" s="115"/>
      <c r="I532" s="115">
        <f t="shared" si="887"/>
        <v>0</v>
      </c>
      <c r="J532" s="115"/>
      <c r="K532" s="115"/>
      <c r="L532" s="115"/>
      <c r="M532" s="115">
        <f t="shared" si="888"/>
        <v>0</v>
      </c>
      <c r="N532" s="115">
        <f t="shared" si="889"/>
        <v>0</v>
      </c>
      <c r="O532" s="114">
        <f t="shared" si="890"/>
        <v>0</v>
      </c>
      <c r="P532" s="116">
        <f>O532*H532</f>
        <v>0</v>
      </c>
      <c r="Q532" s="116">
        <f t="shared" si="891"/>
        <v>0</v>
      </c>
      <c r="R532" s="116">
        <f t="shared" si="892"/>
        <v>0</v>
      </c>
      <c r="S532" s="116"/>
      <c r="T532" s="116">
        <f t="shared" si="893"/>
        <v>0</v>
      </c>
      <c r="U532" s="116">
        <f t="shared" si="894"/>
        <v>0</v>
      </c>
      <c r="V532" s="116">
        <f t="shared" si="895"/>
        <v>0</v>
      </c>
      <c r="X532" s="115" t="str">
        <f t="shared" si="769"/>
        <v/>
      </c>
      <c r="Z532" s="112"/>
      <c r="AA532" s="112"/>
      <c r="AB532" s="112"/>
      <c r="AC532" s="112"/>
      <c r="AD532" s="112"/>
    </row>
    <row r="533" spans="1:30" ht="15.75" customHeight="1" outlineLevel="1" x14ac:dyDescent="0.35">
      <c r="A533" s="118"/>
      <c r="C533" s="118" t="s">
        <v>1122</v>
      </c>
      <c r="D533" s="118" t="s">
        <v>1123</v>
      </c>
      <c r="E533" s="119"/>
      <c r="F533" s="120" t="str">
        <f>IF(E533&lt;&gt;0,O533/E533,"")</f>
        <v/>
      </c>
      <c r="G533" s="121"/>
      <c r="H533" s="122"/>
      <c r="I533" s="122"/>
      <c r="J533" s="122"/>
      <c r="K533" s="122"/>
      <c r="L533" s="122"/>
      <c r="M533" s="122"/>
      <c r="N533" s="122"/>
      <c r="O533" s="121">
        <f>SUBTOTAL(9,O534:O537)</f>
        <v>0</v>
      </c>
      <c r="P533" s="123">
        <f t="shared" ref="P533:V533" si="896">SUBTOTAL(9,P534:P537)</f>
        <v>0</v>
      </c>
      <c r="Q533" s="123">
        <f t="shared" si="896"/>
        <v>0</v>
      </c>
      <c r="R533" s="123">
        <f t="shared" si="896"/>
        <v>0</v>
      </c>
      <c r="S533" s="123">
        <f t="shared" si="896"/>
        <v>0</v>
      </c>
      <c r="T533" s="123">
        <f t="shared" si="896"/>
        <v>0</v>
      </c>
      <c r="U533" s="123">
        <f t="shared" ref="U533" si="897">SUBTOTAL(9,U534:U537)</f>
        <v>0</v>
      </c>
      <c r="V533" s="123">
        <f t="shared" si="896"/>
        <v>0</v>
      </c>
      <c r="X533" s="122" t="str">
        <f t="shared" si="769"/>
        <v/>
      </c>
      <c r="Z533" s="119"/>
      <c r="AA533" s="119"/>
      <c r="AB533" s="119"/>
      <c r="AC533" s="119"/>
      <c r="AD533" s="119"/>
    </row>
    <row r="534" spans="1:30" ht="15.75" customHeight="1" outlineLevel="2" x14ac:dyDescent="0.35">
      <c r="A534" s="111"/>
      <c r="C534" s="111" t="s">
        <v>1124</v>
      </c>
      <c r="D534" s="111" t="s">
        <v>1125</v>
      </c>
      <c r="E534" s="112"/>
      <c r="F534" s="113"/>
      <c r="G534" s="114"/>
      <c r="H534" s="115"/>
      <c r="I534" s="115">
        <f t="shared" ref="I534:I537" si="898">G534*H534</f>
        <v>0</v>
      </c>
      <c r="J534" s="115"/>
      <c r="K534" s="115"/>
      <c r="L534" s="115"/>
      <c r="M534" s="115">
        <f t="shared" ref="M534:M537" si="899">SUM(I534:L534)*M$5</f>
        <v>0</v>
      </c>
      <c r="N534" s="115">
        <f t="shared" ref="N534:N537" si="900">SUM(I534:M534)*N$5</f>
        <v>0</v>
      </c>
      <c r="O534" s="114">
        <f t="shared" ref="O534:O537" si="901">G534*E534</f>
        <v>0</v>
      </c>
      <c r="P534" s="116">
        <f>O534*H534</f>
        <v>0</v>
      </c>
      <c r="Q534" s="116">
        <f t="shared" ref="Q534:Q537" si="902">J534*E534</f>
        <v>0</v>
      </c>
      <c r="R534" s="116">
        <f t="shared" ref="R534:R537" si="903">K534*E534</f>
        <v>0</v>
      </c>
      <c r="S534" s="116"/>
      <c r="T534" s="116">
        <f t="shared" ref="T534:T537" si="904">L534*E534</f>
        <v>0</v>
      </c>
      <c r="U534" s="116">
        <f t="shared" ref="U534:U537" si="905">E534*(M534+N534)</f>
        <v>0</v>
      </c>
      <c r="V534" s="116">
        <f t="shared" ref="V534:V537" si="906">SUM(P534:U534)</f>
        <v>0</v>
      </c>
      <c r="X534" s="115" t="str">
        <f t="shared" si="769"/>
        <v/>
      </c>
      <c r="Z534" s="112"/>
      <c r="AA534" s="112"/>
      <c r="AB534" s="112"/>
      <c r="AC534" s="112"/>
      <c r="AD534" s="112"/>
    </row>
    <row r="535" spans="1:30" ht="15.75" customHeight="1" outlineLevel="2" x14ac:dyDescent="0.35">
      <c r="A535" s="111"/>
      <c r="C535" s="111" t="s">
        <v>1126</v>
      </c>
      <c r="D535" s="111" t="s">
        <v>1127</v>
      </c>
      <c r="E535" s="112"/>
      <c r="F535" s="113"/>
      <c r="G535" s="114"/>
      <c r="H535" s="115"/>
      <c r="I535" s="115">
        <f t="shared" si="898"/>
        <v>0</v>
      </c>
      <c r="J535" s="115"/>
      <c r="K535" s="115"/>
      <c r="L535" s="115"/>
      <c r="M535" s="115">
        <f t="shared" si="899"/>
        <v>0</v>
      </c>
      <c r="N535" s="115">
        <f t="shared" si="900"/>
        <v>0</v>
      </c>
      <c r="O535" s="114">
        <f t="shared" si="901"/>
        <v>0</v>
      </c>
      <c r="P535" s="116">
        <f>O535*H535</f>
        <v>0</v>
      </c>
      <c r="Q535" s="116">
        <f t="shared" si="902"/>
        <v>0</v>
      </c>
      <c r="R535" s="116">
        <f t="shared" si="903"/>
        <v>0</v>
      </c>
      <c r="S535" s="116"/>
      <c r="T535" s="116">
        <f t="shared" si="904"/>
        <v>0</v>
      </c>
      <c r="U535" s="116">
        <f t="shared" si="905"/>
        <v>0</v>
      </c>
      <c r="V535" s="116">
        <f t="shared" si="906"/>
        <v>0</v>
      </c>
      <c r="X535" s="115" t="str">
        <f t="shared" si="769"/>
        <v/>
      </c>
      <c r="Z535" s="112"/>
      <c r="AA535" s="112"/>
      <c r="AB535" s="112"/>
      <c r="AC535" s="112"/>
      <c r="AD535" s="112"/>
    </row>
    <row r="536" spans="1:30" ht="15.75" customHeight="1" outlineLevel="2" x14ac:dyDescent="0.35">
      <c r="A536" s="111"/>
      <c r="C536" s="111" t="s">
        <v>1128</v>
      </c>
      <c r="D536" s="111" t="s">
        <v>1129</v>
      </c>
      <c r="E536" s="112"/>
      <c r="F536" s="113"/>
      <c r="G536" s="114"/>
      <c r="H536" s="115"/>
      <c r="I536" s="115">
        <f t="shared" si="898"/>
        <v>0</v>
      </c>
      <c r="J536" s="115"/>
      <c r="K536" s="115"/>
      <c r="L536" s="115"/>
      <c r="M536" s="115">
        <f t="shared" si="899"/>
        <v>0</v>
      </c>
      <c r="N536" s="115">
        <f t="shared" si="900"/>
        <v>0</v>
      </c>
      <c r="O536" s="114">
        <f t="shared" si="901"/>
        <v>0</v>
      </c>
      <c r="P536" s="116">
        <f>O536*H536</f>
        <v>0</v>
      </c>
      <c r="Q536" s="116">
        <f t="shared" si="902"/>
        <v>0</v>
      </c>
      <c r="R536" s="116">
        <f t="shared" si="903"/>
        <v>0</v>
      </c>
      <c r="S536" s="116"/>
      <c r="T536" s="116">
        <f t="shared" si="904"/>
        <v>0</v>
      </c>
      <c r="U536" s="116">
        <f t="shared" si="905"/>
        <v>0</v>
      </c>
      <c r="V536" s="116">
        <f t="shared" si="906"/>
        <v>0</v>
      </c>
      <c r="X536" s="115" t="str">
        <f t="shared" si="769"/>
        <v/>
      </c>
      <c r="Z536" s="112"/>
      <c r="AA536" s="112"/>
      <c r="AB536" s="112"/>
      <c r="AC536" s="112"/>
      <c r="AD536" s="112"/>
    </row>
    <row r="537" spans="1:30" ht="15.75" customHeight="1" outlineLevel="2" x14ac:dyDescent="0.35">
      <c r="A537" s="111"/>
      <c r="C537" s="111" t="s">
        <v>1130</v>
      </c>
      <c r="D537" s="111" t="s">
        <v>1131</v>
      </c>
      <c r="E537" s="112"/>
      <c r="F537" s="113"/>
      <c r="G537" s="114"/>
      <c r="H537" s="115"/>
      <c r="I537" s="115">
        <f t="shared" si="898"/>
        <v>0</v>
      </c>
      <c r="J537" s="115"/>
      <c r="K537" s="115"/>
      <c r="L537" s="115"/>
      <c r="M537" s="115">
        <f t="shared" si="899"/>
        <v>0</v>
      </c>
      <c r="N537" s="115">
        <f t="shared" si="900"/>
        <v>0</v>
      </c>
      <c r="O537" s="114">
        <f t="shared" si="901"/>
        <v>0</v>
      </c>
      <c r="P537" s="116">
        <f>O537*H537</f>
        <v>0</v>
      </c>
      <c r="Q537" s="116">
        <f t="shared" si="902"/>
        <v>0</v>
      </c>
      <c r="R537" s="116">
        <f t="shared" si="903"/>
        <v>0</v>
      </c>
      <c r="S537" s="116"/>
      <c r="T537" s="116">
        <f t="shared" si="904"/>
        <v>0</v>
      </c>
      <c r="U537" s="116">
        <f t="shared" si="905"/>
        <v>0</v>
      </c>
      <c r="V537" s="116">
        <f t="shared" si="906"/>
        <v>0</v>
      </c>
      <c r="X537" s="115" t="str">
        <f t="shared" si="769"/>
        <v/>
      </c>
      <c r="Z537" s="112"/>
      <c r="AA537" s="112"/>
      <c r="AB537" s="112"/>
      <c r="AC537" s="112"/>
      <c r="AD537" s="112"/>
    </row>
    <row r="538" spans="1:30" ht="15.75" customHeight="1" outlineLevel="1" x14ac:dyDescent="0.35">
      <c r="A538" s="118"/>
      <c r="C538" s="118" t="s">
        <v>1132</v>
      </c>
      <c r="D538" s="118" t="s">
        <v>1133</v>
      </c>
      <c r="E538" s="119"/>
      <c r="F538" s="120" t="str">
        <f>IF(E538&lt;&gt;0,O538/E538,"")</f>
        <v/>
      </c>
      <c r="G538" s="121"/>
      <c r="H538" s="122"/>
      <c r="I538" s="122"/>
      <c r="J538" s="122"/>
      <c r="K538" s="122"/>
      <c r="L538" s="122"/>
      <c r="M538" s="122"/>
      <c r="N538" s="122"/>
      <c r="O538" s="121">
        <f>SUBTOTAL(9,O539:O541)</f>
        <v>0</v>
      </c>
      <c r="P538" s="123">
        <f t="shared" ref="P538:V538" si="907">SUBTOTAL(9,P539:P541)</f>
        <v>0</v>
      </c>
      <c r="Q538" s="123">
        <f t="shared" si="907"/>
        <v>0</v>
      </c>
      <c r="R538" s="123">
        <f t="shared" si="907"/>
        <v>0</v>
      </c>
      <c r="S538" s="123">
        <f t="shared" si="907"/>
        <v>0</v>
      </c>
      <c r="T538" s="123">
        <f t="shared" si="907"/>
        <v>0</v>
      </c>
      <c r="U538" s="123">
        <f t="shared" ref="U538" si="908">SUBTOTAL(9,U539:U541)</f>
        <v>0</v>
      </c>
      <c r="V538" s="123">
        <f t="shared" si="907"/>
        <v>0</v>
      </c>
      <c r="X538" s="122" t="str">
        <f t="shared" si="769"/>
        <v/>
      </c>
      <c r="Z538" s="119"/>
      <c r="AA538" s="119"/>
      <c r="AB538" s="119"/>
      <c r="AC538" s="119"/>
      <c r="AD538" s="119"/>
    </row>
    <row r="539" spans="1:30" ht="15.75" customHeight="1" outlineLevel="2" x14ac:dyDescent="0.35">
      <c r="A539" s="111"/>
      <c r="C539" s="111" t="s">
        <v>1134</v>
      </c>
      <c r="D539" s="111" t="s">
        <v>1135</v>
      </c>
      <c r="E539" s="112"/>
      <c r="F539" s="113"/>
      <c r="G539" s="114"/>
      <c r="H539" s="115"/>
      <c r="I539" s="115">
        <f t="shared" ref="I539:I541" si="909">G539*H539</f>
        <v>0</v>
      </c>
      <c r="J539" s="115"/>
      <c r="K539" s="115"/>
      <c r="L539" s="115"/>
      <c r="M539" s="115">
        <f t="shared" ref="M539:M541" si="910">SUM(I539:L539)*M$5</f>
        <v>0</v>
      </c>
      <c r="N539" s="115">
        <f t="shared" ref="N539:N541" si="911">SUM(I539:M539)*N$5</f>
        <v>0</v>
      </c>
      <c r="O539" s="114">
        <f t="shared" ref="O539:O541" si="912">G539*E539</f>
        <v>0</v>
      </c>
      <c r="P539" s="116">
        <f>O539*H539</f>
        <v>0</v>
      </c>
      <c r="Q539" s="116">
        <f t="shared" ref="Q539:Q541" si="913">J539*E539</f>
        <v>0</v>
      </c>
      <c r="R539" s="116">
        <f t="shared" ref="R539:R541" si="914">K539*E539</f>
        <v>0</v>
      </c>
      <c r="S539" s="116"/>
      <c r="T539" s="116">
        <f t="shared" ref="T539:T541" si="915">L539*E539</f>
        <v>0</v>
      </c>
      <c r="U539" s="116">
        <f t="shared" ref="U539:U541" si="916">E539*(M539+N539)</f>
        <v>0</v>
      </c>
      <c r="V539" s="116">
        <f t="shared" ref="V539:V541" si="917">SUM(P539:U539)</f>
        <v>0</v>
      </c>
      <c r="X539" s="115" t="str">
        <f t="shared" si="769"/>
        <v/>
      </c>
      <c r="Z539" s="112"/>
      <c r="AA539" s="112"/>
      <c r="AB539" s="112"/>
      <c r="AC539" s="112"/>
      <c r="AD539" s="112"/>
    </row>
    <row r="540" spans="1:30" ht="15.75" customHeight="1" outlineLevel="2" x14ac:dyDescent="0.35">
      <c r="A540" s="111"/>
      <c r="C540" s="111" t="s">
        <v>1136</v>
      </c>
      <c r="D540" s="111" t="s">
        <v>1137</v>
      </c>
      <c r="E540" s="112"/>
      <c r="F540" s="113"/>
      <c r="G540" s="114"/>
      <c r="H540" s="115"/>
      <c r="I540" s="115">
        <f t="shared" si="909"/>
        <v>0</v>
      </c>
      <c r="J540" s="115"/>
      <c r="K540" s="115"/>
      <c r="L540" s="115"/>
      <c r="M540" s="115">
        <f t="shared" si="910"/>
        <v>0</v>
      </c>
      <c r="N540" s="115">
        <f t="shared" si="911"/>
        <v>0</v>
      </c>
      <c r="O540" s="114">
        <f t="shared" si="912"/>
        <v>0</v>
      </c>
      <c r="P540" s="116">
        <f>O540*H540</f>
        <v>0</v>
      </c>
      <c r="Q540" s="116">
        <f t="shared" si="913"/>
        <v>0</v>
      </c>
      <c r="R540" s="116">
        <f t="shared" si="914"/>
        <v>0</v>
      </c>
      <c r="S540" s="116"/>
      <c r="T540" s="116">
        <f t="shared" si="915"/>
        <v>0</v>
      </c>
      <c r="U540" s="116">
        <f t="shared" si="916"/>
        <v>0</v>
      </c>
      <c r="V540" s="116">
        <f t="shared" si="917"/>
        <v>0</v>
      </c>
      <c r="X540" s="115" t="str">
        <f t="shared" si="769"/>
        <v/>
      </c>
      <c r="Z540" s="112"/>
      <c r="AA540" s="112"/>
      <c r="AB540" s="112"/>
      <c r="AC540" s="112"/>
      <c r="AD540" s="112"/>
    </row>
    <row r="541" spans="1:30" ht="15.75" customHeight="1" outlineLevel="2" x14ac:dyDescent="0.35">
      <c r="A541" s="111"/>
      <c r="C541" s="111" t="s">
        <v>1138</v>
      </c>
      <c r="D541" s="111" t="s">
        <v>1139</v>
      </c>
      <c r="E541" s="112"/>
      <c r="F541" s="113"/>
      <c r="G541" s="114"/>
      <c r="H541" s="115"/>
      <c r="I541" s="115">
        <f t="shared" si="909"/>
        <v>0</v>
      </c>
      <c r="J541" s="115"/>
      <c r="K541" s="115"/>
      <c r="L541" s="115"/>
      <c r="M541" s="115">
        <f t="shared" si="910"/>
        <v>0</v>
      </c>
      <c r="N541" s="115">
        <f t="shared" si="911"/>
        <v>0</v>
      </c>
      <c r="O541" s="114">
        <f t="shared" si="912"/>
        <v>0</v>
      </c>
      <c r="P541" s="116">
        <f>O541*H541</f>
        <v>0</v>
      </c>
      <c r="Q541" s="116">
        <f t="shared" si="913"/>
        <v>0</v>
      </c>
      <c r="R541" s="116">
        <f t="shared" si="914"/>
        <v>0</v>
      </c>
      <c r="S541" s="116"/>
      <c r="T541" s="116">
        <f t="shared" si="915"/>
        <v>0</v>
      </c>
      <c r="U541" s="116">
        <f t="shared" si="916"/>
        <v>0</v>
      </c>
      <c r="V541" s="116">
        <f t="shared" si="917"/>
        <v>0</v>
      </c>
      <c r="X541" s="115" t="str">
        <f t="shared" si="769"/>
        <v/>
      </c>
      <c r="Z541" s="112"/>
      <c r="AA541" s="112"/>
      <c r="AB541" s="112"/>
      <c r="AC541" s="112"/>
      <c r="AD541" s="112"/>
    </row>
    <row r="542" spans="1:30" ht="15.75" customHeight="1" outlineLevel="1" x14ac:dyDescent="0.35">
      <c r="A542" s="118"/>
      <c r="C542" s="118" t="s">
        <v>1140</v>
      </c>
      <c r="D542" s="118" t="s">
        <v>1141</v>
      </c>
      <c r="E542" s="119"/>
      <c r="F542" s="120" t="str">
        <f>IF(E542&lt;&gt;0,O542/E542,"")</f>
        <v/>
      </c>
      <c r="G542" s="121"/>
      <c r="H542" s="122"/>
      <c r="I542" s="122"/>
      <c r="J542" s="122"/>
      <c r="K542" s="122"/>
      <c r="L542" s="122"/>
      <c r="M542" s="122"/>
      <c r="N542" s="122"/>
      <c r="O542" s="121">
        <f>SUBTOTAL(9,O543:O547)</f>
        <v>0</v>
      </c>
      <c r="P542" s="123">
        <f t="shared" ref="P542:V542" si="918">SUBTOTAL(9,P543:P547)</f>
        <v>0</v>
      </c>
      <c r="Q542" s="123">
        <f t="shared" si="918"/>
        <v>0</v>
      </c>
      <c r="R542" s="123">
        <f t="shared" si="918"/>
        <v>0</v>
      </c>
      <c r="S542" s="123">
        <f t="shared" si="918"/>
        <v>0</v>
      </c>
      <c r="T542" s="123">
        <f t="shared" si="918"/>
        <v>0</v>
      </c>
      <c r="U542" s="123">
        <f t="shared" ref="U542" si="919">SUBTOTAL(9,U543:U547)</f>
        <v>0</v>
      </c>
      <c r="V542" s="123">
        <f t="shared" si="918"/>
        <v>0</v>
      </c>
      <c r="X542" s="122" t="str">
        <f t="shared" si="769"/>
        <v/>
      </c>
      <c r="Z542" s="119"/>
      <c r="AA542" s="119"/>
      <c r="AB542" s="119"/>
      <c r="AC542" s="119"/>
      <c r="AD542" s="119"/>
    </row>
    <row r="543" spans="1:30" ht="15.75" customHeight="1" outlineLevel="2" x14ac:dyDescent="0.35">
      <c r="A543" s="111"/>
      <c r="C543" s="111" t="s">
        <v>1142</v>
      </c>
      <c r="D543" s="111" t="s">
        <v>1143</v>
      </c>
      <c r="E543" s="112"/>
      <c r="F543" s="113"/>
      <c r="G543" s="114"/>
      <c r="H543" s="115"/>
      <c r="I543" s="115">
        <f t="shared" ref="I543:I547" si="920">G543*H543</f>
        <v>0</v>
      </c>
      <c r="J543" s="115"/>
      <c r="K543" s="115"/>
      <c r="L543" s="115"/>
      <c r="M543" s="115">
        <f t="shared" ref="M543:M547" si="921">SUM(I543:L543)*M$5</f>
        <v>0</v>
      </c>
      <c r="N543" s="115">
        <f t="shared" ref="N543:N547" si="922">SUM(I543:M543)*N$5</f>
        <v>0</v>
      </c>
      <c r="O543" s="114">
        <f t="shared" ref="O543:O547" si="923">G543*E543</f>
        <v>0</v>
      </c>
      <c r="P543" s="116">
        <f>O543*H543</f>
        <v>0</v>
      </c>
      <c r="Q543" s="116">
        <f t="shared" ref="Q543:Q547" si="924">J543*E543</f>
        <v>0</v>
      </c>
      <c r="R543" s="116">
        <f t="shared" ref="R543:R547" si="925">K543*E543</f>
        <v>0</v>
      </c>
      <c r="S543" s="116"/>
      <c r="T543" s="116">
        <f t="shared" ref="T543:T547" si="926">L543*E543</f>
        <v>0</v>
      </c>
      <c r="U543" s="116">
        <f t="shared" ref="U543:U547" si="927">E543*(M543+N543)</f>
        <v>0</v>
      </c>
      <c r="V543" s="116">
        <f t="shared" ref="V543:V547" si="928">SUM(P543:U543)</f>
        <v>0</v>
      </c>
      <c r="X543" s="115" t="str">
        <f t="shared" si="769"/>
        <v/>
      </c>
      <c r="Z543" s="112"/>
      <c r="AA543" s="112"/>
      <c r="AB543" s="112"/>
      <c r="AC543" s="112"/>
      <c r="AD543" s="112"/>
    </row>
    <row r="544" spans="1:30" ht="15.75" customHeight="1" outlineLevel="2" x14ac:dyDescent="0.35">
      <c r="A544" s="111"/>
      <c r="C544" s="111" t="s">
        <v>1144</v>
      </c>
      <c r="D544" s="111" t="s">
        <v>1145</v>
      </c>
      <c r="E544" s="112"/>
      <c r="F544" s="113"/>
      <c r="G544" s="114"/>
      <c r="H544" s="115"/>
      <c r="I544" s="115">
        <f t="shared" si="920"/>
        <v>0</v>
      </c>
      <c r="J544" s="115"/>
      <c r="K544" s="115"/>
      <c r="L544" s="115"/>
      <c r="M544" s="115">
        <f t="shared" si="921"/>
        <v>0</v>
      </c>
      <c r="N544" s="115">
        <f t="shared" si="922"/>
        <v>0</v>
      </c>
      <c r="O544" s="114">
        <f t="shared" si="923"/>
        <v>0</v>
      </c>
      <c r="P544" s="116">
        <f>O544*H544</f>
        <v>0</v>
      </c>
      <c r="Q544" s="116">
        <f t="shared" si="924"/>
        <v>0</v>
      </c>
      <c r="R544" s="116">
        <f t="shared" si="925"/>
        <v>0</v>
      </c>
      <c r="S544" s="116"/>
      <c r="T544" s="116">
        <f t="shared" si="926"/>
        <v>0</v>
      </c>
      <c r="U544" s="116">
        <f t="shared" si="927"/>
        <v>0</v>
      </c>
      <c r="V544" s="116">
        <f t="shared" si="928"/>
        <v>0</v>
      </c>
      <c r="X544" s="115" t="str">
        <f t="shared" si="769"/>
        <v/>
      </c>
      <c r="Z544" s="112"/>
      <c r="AA544" s="112"/>
      <c r="AB544" s="112"/>
      <c r="AC544" s="112"/>
      <c r="AD544" s="112"/>
    </row>
    <row r="545" spans="1:30" ht="15.75" customHeight="1" outlineLevel="2" x14ac:dyDescent="0.35">
      <c r="A545" s="111"/>
      <c r="C545" s="111" t="s">
        <v>1146</v>
      </c>
      <c r="D545" s="111" t="s">
        <v>1147</v>
      </c>
      <c r="E545" s="112"/>
      <c r="F545" s="113"/>
      <c r="G545" s="114"/>
      <c r="H545" s="115"/>
      <c r="I545" s="115">
        <f t="shared" si="920"/>
        <v>0</v>
      </c>
      <c r="J545" s="115"/>
      <c r="K545" s="115"/>
      <c r="L545" s="115"/>
      <c r="M545" s="115">
        <f t="shared" si="921"/>
        <v>0</v>
      </c>
      <c r="N545" s="115">
        <f t="shared" si="922"/>
        <v>0</v>
      </c>
      <c r="O545" s="114">
        <f t="shared" si="923"/>
        <v>0</v>
      </c>
      <c r="P545" s="116">
        <f>O545*H545</f>
        <v>0</v>
      </c>
      <c r="Q545" s="116">
        <f t="shared" si="924"/>
        <v>0</v>
      </c>
      <c r="R545" s="116">
        <f t="shared" si="925"/>
        <v>0</v>
      </c>
      <c r="S545" s="116"/>
      <c r="T545" s="116">
        <f t="shared" si="926"/>
        <v>0</v>
      </c>
      <c r="U545" s="116">
        <f t="shared" si="927"/>
        <v>0</v>
      </c>
      <c r="V545" s="116">
        <f t="shared" si="928"/>
        <v>0</v>
      </c>
      <c r="X545" s="115" t="str">
        <f t="shared" si="769"/>
        <v/>
      </c>
      <c r="Z545" s="112"/>
      <c r="AA545" s="112"/>
      <c r="AB545" s="112"/>
      <c r="AC545" s="112"/>
      <c r="AD545" s="112"/>
    </row>
    <row r="546" spans="1:30" ht="15.75" customHeight="1" outlineLevel="2" x14ac:dyDescent="0.35">
      <c r="A546" s="111"/>
      <c r="C546" s="111" t="s">
        <v>1148</v>
      </c>
      <c r="D546" s="111" t="s">
        <v>1149</v>
      </c>
      <c r="E546" s="112"/>
      <c r="F546" s="113"/>
      <c r="G546" s="114"/>
      <c r="H546" s="115"/>
      <c r="I546" s="115">
        <f t="shared" si="920"/>
        <v>0</v>
      </c>
      <c r="J546" s="115"/>
      <c r="K546" s="115"/>
      <c r="L546" s="115"/>
      <c r="M546" s="115">
        <f t="shared" si="921"/>
        <v>0</v>
      </c>
      <c r="N546" s="115">
        <f t="shared" si="922"/>
        <v>0</v>
      </c>
      <c r="O546" s="114">
        <f t="shared" si="923"/>
        <v>0</v>
      </c>
      <c r="P546" s="116">
        <f>O546*H546</f>
        <v>0</v>
      </c>
      <c r="Q546" s="116">
        <f t="shared" si="924"/>
        <v>0</v>
      </c>
      <c r="R546" s="116">
        <f t="shared" si="925"/>
        <v>0</v>
      </c>
      <c r="S546" s="116"/>
      <c r="T546" s="116">
        <f t="shared" si="926"/>
        <v>0</v>
      </c>
      <c r="U546" s="116">
        <f t="shared" si="927"/>
        <v>0</v>
      </c>
      <c r="V546" s="116">
        <f t="shared" si="928"/>
        <v>0</v>
      </c>
      <c r="X546" s="115" t="str">
        <f t="shared" ref="X546:X607" si="929">IF(V546&lt;&gt;0,"x","")</f>
        <v/>
      </c>
      <c r="Z546" s="112"/>
      <c r="AA546" s="112"/>
      <c r="AB546" s="112"/>
      <c r="AC546" s="112"/>
      <c r="AD546" s="112"/>
    </row>
    <row r="547" spans="1:30" ht="15.75" customHeight="1" outlineLevel="2" x14ac:dyDescent="0.35">
      <c r="A547" s="111"/>
      <c r="C547" s="111" t="s">
        <v>1150</v>
      </c>
      <c r="D547" s="111" t="s">
        <v>1151</v>
      </c>
      <c r="E547" s="112"/>
      <c r="F547" s="113"/>
      <c r="G547" s="114"/>
      <c r="H547" s="115"/>
      <c r="I547" s="115">
        <f t="shared" si="920"/>
        <v>0</v>
      </c>
      <c r="J547" s="115"/>
      <c r="K547" s="115"/>
      <c r="L547" s="115"/>
      <c r="M547" s="115">
        <f t="shared" si="921"/>
        <v>0</v>
      </c>
      <c r="N547" s="115">
        <f t="shared" si="922"/>
        <v>0</v>
      </c>
      <c r="O547" s="114">
        <f t="shared" si="923"/>
        <v>0</v>
      </c>
      <c r="P547" s="116">
        <f>O547*H547</f>
        <v>0</v>
      </c>
      <c r="Q547" s="116">
        <f t="shared" si="924"/>
        <v>0</v>
      </c>
      <c r="R547" s="116">
        <f t="shared" si="925"/>
        <v>0</v>
      </c>
      <c r="S547" s="116"/>
      <c r="T547" s="116">
        <f t="shared" si="926"/>
        <v>0</v>
      </c>
      <c r="U547" s="116">
        <f t="shared" si="927"/>
        <v>0</v>
      </c>
      <c r="V547" s="116">
        <f t="shared" si="928"/>
        <v>0</v>
      </c>
      <c r="X547" s="115" t="str">
        <f t="shared" si="929"/>
        <v/>
      </c>
      <c r="Z547" s="112"/>
      <c r="AA547" s="112"/>
      <c r="AB547" s="112"/>
      <c r="AC547" s="112"/>
      <c r="AD547" s="112"/>
    </row>
    <row r="548" spans="1:30" ht="15.75" customHeight="1" outlineLevel="1" x14ac:dyDescent="0.35">
      <c r="A548" s="118"/>
      <c r="C548" s="118" t="s">
        <v>1152</v>
      </c>
      <c r="D548" s="118" t="s">
        <v>1153</v>
      </c>
      <c r="E548" s="119"/>
      <c r="F548" s="120" t="str">
        <f>IF(E548&lt;&gt;0,O548/E548,"")</f>
        <v/>
      </c>
      <c r="G548" s="121"/>
      <c r="H548" s="122"/>
      <c r="I548" s="122"/>
      <c r="J548" s="122"/>
      <c r="K548" s="122"/>
      <c r="L548" s="122"/>
      <c r="M548" s="122"/>
      <c r="N548" s="122"/>
      <c r="O548" s="121">
        <f>SUBTOTAL(9,O549:O553)</f>
        <v>0</v>
      </c>
      <c r="P548" s="123">
        <f t="shared" ref="P548:V548" si="930">SUBTOTAL(9,P549:P553)</f>
        <v>0</v>
      </c>
      <c r="Q548" s="123">
        <f t="shared" si="930"/>
        <v>0</v>
      </c>
      <c r="R548" s="123">
        <f t="shared" si="930"/>
        <v>0</v>
      </c>
      <c r="S548" s="123">
        <f t="shared" si="930"/>
        <v>0</v>
      </c>
      <c r="T548" s="123">
        <f t="shared" si="930"/>
        <v>0</v>
      </c>
      <c r="U548" s="123">
        <f t="shared" ref="U548" si="931">SUBTOTAL(9,U549:U553)</f>
        <v>0</v>
      </c>
      <c r="V548" s="123">
        <f t="shared" si="930"/>
        <v>0</v>
      </c>
      <c r="X548" s="122" t="str">
        <f t="shared" si="929"/>
        <v/>
      </c>
      <c r="Z548" s="119"/>
      <c r="AA548" s="119"/>
      <c r="AB548" s="119"/>
      <c r="AC548" s="119"/>
      <c r="AD548" s="119"/>
    </row>
    <row r="549" spans="1:30" ht="15.75" customHeight="1" outlineLevel="2" x14ac:dyDescent="0.35">
      <c r="A549" s="111"/>
      <c r="C549" s="111" t="s">
        <v>1154</v>
      </c>
      <c r="D549" s="111" t="s">
        <v>1155</v>
      </c>
      <c r="E549" s="112"/>
      <c r="F549" s="113"/>
      <c r="G549" s="114"/>
      <c r="H549" s="115"/>
      <c r="I549" s="115">
        <f t="shared" ref="I549:I553" si="932">G549*H549</f>
        <v>0</v>
      </c>
      <c r="J549" s="115"/>
      <c r="K549" s="115"/>
      <c r="L549" s="115"/>
      <c r="M549" s="115">
        <f t="shared" ref="M549:M553" si="933">SUM(I549:L549)*M$5</f>
        <v>0</v>
      </c>
      <c r="N549" s="115">
        <f t="shared" ref="N549:N553" si="934">SUM(I549:M549)*N$5</f>
        <v>0</v>
      </c>
      <c r="O549" s="114">
        <f t="shared" ref="O549:O554" si="935">G549*E549</f>
        <v>0</v>
      </c>
      <c r="P549" s="116">
        <f t="shared" ref="P549:P554" si="936">O549*H549</f>
        <v>0</v>
      </c>
      <c r="Q549" s="116">
        <f t="shared" ref="Q549:Q554" si="937">J549*E549</f>
        <v>0</v>
      </c>
      <c r="R549" s="116">
        <f t="shared" ref="R549:R554" si="938">K549*E549</f>
        <v>0</v>
      </c>
      <c r="S549" s="116"/>
      <c r="T549" s="116">
        <f t="shared" ref="T549:T554" si="939">L549*E549</f>
        <v>0</v>
      </c>
      <c r="U549" s="116">
        <f t="shared" ref="U549:U554" si="940">E549*(M549+N549)</f>
        <v>0</v>
      </c>
      <c r="V549" s="116">
        <f t="shared" ref="V549:V554" si="941">SUM(P549:U549)</f>
        <v>0</v>
      </c>
      <c r="X549" s="115" t="str">
        <f t="shared" si="929"/>
        <v/>
      </c>
      <c r="Z549" s="112"/>
      <c r="AA549" s="112"/>
      <c r="AB549" s="112"/>
      <c r="AC549" s="112"/>
      <c r="AD549" s="112"/>
    </row>
    <row r="550" spans="1:30" ht="15.75" customHeight="1" outlineLevel="2" x14ac:dyDescent="0.35">
      <c r="A550" s="111"/>
      <c r="C550" s="111" t="s">
        <v>1156</v>
      </c>
      <c r="D550" s="111" t="s">
        <v>1157</v>
      </c>
      <c r="E550" s="112"/>
      <c r="F550" s="113"/>
      <c r="G550" s="114"/>
      <c r="H550" s="115"/>
      <c r="I550" s="115">
        <f t="shared" si="932"/>
        <v>0</v>
      </c>
      <c r="J550" s="115"/>
      <c r="K550" s="115"/>
      <c r="L550" s="115"/>
      <c r="M550" s="115">
        <f t="shared" si="933"/>
        <v>0</v>
      </c>
      <c r="N550" s="115">
        <f t="shared" si="934"/>
        <v>0</v>
      </c>
      <c r="O550" s="114">
        <f t="shared" si="935"/>
        <v>0</v>
      </c>
      <c r="P550" s="116">
        <f t="shared" si="936"/>
        <v>0</v>
      </c>
      <c r="Q550" s="116">
        <f t="shared" si="937"/>
        <v>0</v>
      </c>
      <c r="R550" s="116">
        <f t="shared" si="938"/>
        <v>0</v>
      </c>
      <c r="S550" s="116"/>
      <c r="T550" s="116">
        <f t="shared" si="939"/>
        <v>0</v>
      </c>
      <c r="U550" s="116">
        <f t="shared" si="940"/>
        <v>0</v>
      </c>
      <c r="V550" s="116">
        <f t="shared" si="941"/>
        <v>0</v>
      </c>
      <c r="X550" s="115" t="str">
        <f t="shared" si="929"/>
        <v/>
      </c>
      <c r="Z550" s="112"/>
      <c r="AA550" s="112"/>
      <c r="AB550" s="112"/>
      <c r="AC550" s="112"/>
      <c r="AD550" s="112"/>
    </row>
    <row r="551" spans="1:30" ht="15.75" customHeight="1" outlineLevel="2" x14ac:dyDescent="0.35">
      <c r="A551" s="111"/>
      <c r="C551" s="111" t="s">
        <v>1158</v>
      </c>
      <c r="D551" s="111" t="s">
        <v>1159</v>
      </c>
      <c r="E551" s="112"/>
      <c r="F551" s="113"/>
      <c r="G551" s="114"/>
      <c r="H551" s="115"/>
      <c r="I551" s="115">
        <f t="shared" si="932"/>
        <v>0</v>
      </c>
      <c r="J551" s="115"/>
      <c r="K551" s="115"/>
      <c r="L551" s="115"/>
      <c r="M551" s="115">
        <f t="shared" si="933"/>
        <v>0</v>
      </c>
      <c r="N551" s="115">
        <f t="shared" si="934"/>
        <v>0</v>
      </c>
      <c r="O551" s="114">
        <f t="shared" si="935"/>
        <v>0</v>
      </c>
      <c r="P551" s="116">
        <f t="shared" si="936"/>
        <v>0</v>
      </c>
      <c r="Q551" s="116">
        <f t="shared" si="937"/>
        <v>0</v>
      </c>
      <c r="R551" s="116">
        <f t="shared" si="938"/>
        <v>0</v>
      </c>
      <c r="S551" s="116"/>
      <c r="T551" s="116">
        <f t="shared" si="939"/>
        <v>0</v>
      </c>
      <c r="U551" s="116">
        <f t="shared" si="940"/>
        <v>0</v>
      </c>
      <c r="V551" s="116">
        <f t="shared" si="941"/>
        <v>0</v>
      </c>
      <c r="X551" s="115" t="str">
        <f t="shared" si="929"/>
        <v/>
      </c>
      <c r="Z551" s="112"/>
      <c r="AA551" s="112"/>
      <c r="AB551" s="112"/>
      <c r="AC551" s="112"/>
      <c r="AD551" s="112"/>
    </row>
    <row r="552" spans="1:30" ht="15.75" customHeight="1" outlineLevel="2" x14ac:dyDescent="0.35">
      <c r="A552" s="111"/>
      <c r="C552" s="111" t="s">
        <v>1160</v>
      </c>
      <c r="D552" s="111" t="s">
        <v>1161</v>
      </c>
      <c r="E552" s="112"/>
      <c r="F552" s="113"/>
      <c r="G552" s="114"/>
      <c r="H552" s="115"/>
      <c r="I552" s="115">
        <f t="shared" si="932"/>
        <v>0</v>
      </c>
      <c r="J552" s="115"/>
      <c r="K552" s="115"/>
      <c r="L552" s="115"/>
      <c r="M552" s="115">
        <f t="shared" si="933"/>
        <v>0</v>
      </c>
      <c r="N552" s="115">
        <f t="shared" si="934"/>
        <v>0</v>
      </c>
      <c r="O552" s="114">
        <f t="shared" si="935"/>
        <v>0</v>
      </c>
      <c r="P552" s="116">
        <f t="shared" si="936"/>
        <v>0</v>
      </c>
      <c r="Q552" s="116">
        <f t="shared" si="937"/>
        <v>0</v>
      </c>
      <c r="R552" s="116">
        <f t="shared" si="938"/>
        <v>0</v>
      </c>
      <c r="S552" s="116"/>
      <c r="T552" s="116">
        <f t="shared" si="939"/>
        <v>0</v>
      </c>
      <c r="U552" s="116">
        <f t="shared" si="940"/>
        <v>0</v>
      </c>
      <c r="V552" s="116">
        <f t="shared" si="941"/>
        <v>0</v>
      </c>
      <c r="X552" s="115" t="str">
        <f t="shared" si="929"/>
        <v/>
      </c>
      <c r="Z552" s="112"/>
      <c r="AA552" s="112"/>
      <c r="AB552" s="112"/>
      <c r="AC552" s="112"/>
      <c r="AD552" s="112"/>
    </row>
    <row r="553" spans="1:30" ht="15.75" customHeight="1" outlineLevel="2" x14ac:dyDescent="0.35">
      <c r="A553" s="111"/>
      <c r="C553" s="111" t="s">
        <v>1162</v>
      </c>
      <c r="D553" s="111" t="s">
        <v>1163</v>
      </c>
      <c r="E553" s="112"/>
      <c r="F553" s="113"/>
      <c r="G553" s="114"/>
      <c r="H553" s="115"/>
      <c r="I553" s="115">
        <f t="shared" si="932"/>
        <v>0</v>
      </c>
      <c r="J553" s="115"/>
      <c r="K553" s="115"/>
      <c r="L553" s="115"/>
      <c r="M553" s="115">
        <f t="shared" si="933"/>
        <v>0</v>
      </c>
      <c r="N553" s="115">
        <f t="shared" si="934"/>
        <v>0</v>
      </c>
      <c r="O553" s="114">
        <f t="shared" si="935"/>
        <v>0</v>
      </c>
      <c r="P553" s="116">
        <f t="shared" si="936"/>
        <v>0</v>
      </c>
      <c r="Q553" s="116">
        <f t="shared" si="937"/>
        <v>0</v>
      </c>
      <c r="R553" s="116">
        <f t="shared" si="938"/>
        <v>0</v>
      </c>
      <c r="S553" s="116"/>
      <c r="T553" s="116">
        <f t="shared" si="939"/>
        <v>0</v>
      </c>
      <c r="U553" s="116">
        <f t="shared" si="940"/>
        <v>0</v>
      </c>
      <c r="V553" s="116">
        <f t="shared" si="941"/>
        <v>0</v>
      </c>
      <c r="X553" s="115" t="str">
        <f t="shared" si="929"/>
        <v/>
      </c>
      <c r="Z553" s="112"/>
      <c r="AA553" s="112"/>
      <c r="AB553" s="112"/>
      <c r="AC553" s="112"/>
      <c r="AD553" s="112"/>
    </row>
    <row r="554" spans="1:30" ht="15.75" customHeight="1" outlineLevel="1" x14ac:dyDescent="0.35">
      <c r="A554" s="118"/>
      <c r="C554" s="118" t="s">
        <v>1164</v>
      </c>
      <c r="D554" s="118" t="s">
        <v>1165</v>
      </c>
      <c r="E554" s="119"/>
      <c r="F554" s="120"/>
      <c r="G554" s="121"/>
      <c r="H554" s="122"/>
      <c r="I554" s="122"/>
      <c r="J554" s="122"/>
      <c r="K554" s="122"/>
      <c r="L554" s="122"/>
      <c r="M554" s="122"/>
      <c r="N554" s="122"/>
      <c r="O554" s="121">
        <f t="shared" si="935"/>
        <v>0</v>
      </c>
      <c r="P554" s="123">
        <f t="shared" si="936"/>
        <v>0</v>
      </c>
      <c r="Q554" s="123">
        <f t="shared" si="937"/>
        <v>0</v>
      </c>
      <c r="R554" s="123">
        <f t="shared" si="938"/>
        <v>0</v>
      </c>
      <c r="S554" s="123"/>
      <c r="T554" s="123">
        <f t="shared" si="939"/>
        <v>0</v>
      </c>
      <c r="U554" s="123">
        <f t="shared" si="940"/>
        <v>0</v>
      </c>
      <c r="V554" s="123">
        <f t="shared" si="941"/>
        <v>0</v>
      </c>
      <c r="X554" s="122" t="str">
        <f t="shared" si="929"/>
        <v/>
      </c>
      <c r="Z554" s="119"/>
      <c r="AA554" s="119"/>
      <c r="AB554" s="119"/>
      <c r="AC554" s="119"/>
      <c r="AD554" s="119"/>
    </row>
    <row r="555" spans="1:30" ht="15.75" customHeight="1" outlineLevel="1" x14ac:dyDescent="0.35">
      <c r="A555" s="118"/>
      <c r="C555" s="118" t="s">
        <v>1166</v>
      </c>
      <c r="D555" s="118" t="s">
        <v>1167</v>
      </c>
      <c r="E555" s="119"/>
      <c r="F555" s="120" t="str">
        <f>IF(E555&lt;&gt;0,O555/E555,"")</f>
        <v/>
      </c>
      <c r="G555" s="121"/>
      <c r="H555" s="122"/>
      <c r="I555" s="122"/>
      <c r="J555" s="122"/>
      <c r="K555" s="122"/>
      <c r="L555" s="122"/>
      <c r="M555" s="122"/>
      <c r="N555" s="122"/>
      <c r="O555" s="121">
        <f>SUBTOTAL(9,O556:O561)</f>
        <v>0</v>
      </c>
      <c r="P555" s="123">
        <f t="shared" ref="P555:V555" si="942">SUBTOTAL(9,P556:P561)</f>
        <v>0</v>
      </c>
      <c r="Q555" s="123">
        <f t="shared" si="942"/>
        <v>0</v>
      </c>
      <c r="R555" s="123">
        <f t="shared" si="942"/>
        <v>0</v>
      </c>
      <c r="S555" s="123">
        <f t="shared" si="942"/>
        <v>0</v>
      </c>
      <c r="T555" s="123">
        <f t="shared" si="942"/>
        <v>0</v>
      </c>
      <c r="U555" s="123">
        <f t="shared" ref="U555" si="943">SUBTOTAL(9,U556:U561)</f>
        <v>0</v>
      </c>
      <c r="V555" s="123">
        <f t="shared" si="942"/>
        <v>0</v>
      </c>
      <c r="X555" s="122" t="str">
        <f t="shared" si="929"/>
        <v/>
      </c>
      <c r="Z555" s="119"/>
      <c r="AA555" s="119"/>
      <c r="AB555" s="119"/>
      <c r="AC555" s="119"/>
      <c r="AD555" s="119"/>
    </row>
    <row r="556" spans="1:30" ht="15.75" customHeight="1" outlineLevel="2" x14ac:dyDescent="0.35">
      <c r="A556" s="111"/>
      <c r="C556" s="111" t="s">
        <v>1168</v>
      </c>
      <c r="D556" s="111" t="s">
        <v>1169</v>
      </c>
      <c r="E556" s="112"/>
      <c r="F556" s="113"/>
      <c r="G556" s="114"/>
      <c r="H556" s="115"/>
      <c r="I556" s="115">
        <f t="shared" ref="I556:I561" si="944">G556*H556</f>
        <v>0</v>
      </c>
      <c r="J556" s="115"/>
      <c r="K556" s="115"/>
      <c r="L556" s="115"/>
      <c r="M556" s="115">
        <f t="shared" ref="M556:M561" si="945">SUM(I556:L556)*M$5</f>
        <v>0</v>
      </c>
      <c r="N556" s="115">
        <f t="shared" ref="N556:N561" si="946">SUM(I556:M556)*N$5</f>
        <v>0</v>
      </c>
      <c r="O556" s="114">
        <f t="shared" ref="O556:O561" si="947">G556*E556</f>
        <v>0</v>
      </c>
      <c r="P556" s="116">
        <f t="shared" ref="P556:P561" si="948">O556*H556</f>
        <v>0</v>
      </c>
      <c r="Q556" s="116">
        <f t="shared" ref="Q556:Q561" si="949">J556*E556</f>
        <v>0</v>
      </c>
      <c r="R556" s="116">
        <f t="shared" ref="R556:R561" si="950">K556*E556</f>
        <v>0</v>
      </c>
      <c r="S556" s="116"/>
      <c r="T556" s="116">
        <f t="shared" ref="T556:T561" si="951">L556*E556</f>
        <v>0</v>
      </c>
      <c r="U556" s="116">
        <f t="shared" ref="U556:U561" si="952">E556*(M556+N556)</f>
        <v>0</v>
      </c>
      <c r="V556" s="116">
        <f t="shared" ref="V556:V561" si="953">SUM(P556:U556)</f>
        <v>0</v>
      </c>
      <c r="X556" s="115" t="str">
        <f t="shared" si="929"/>
        <v/>
      </c>
      <c r="Z556" s="112"/>
      <c r="AA556" s="112"/>
      <c r="AB556" s="112"/>
      <c r="AC556" s="112"/>
      <c r="AD556" s="112"/>
    </row>
    <row r="557" spans="1:30" ht="15.75" customHeight="1" outlineLevel="2" x14ac:dyDescent="0.35">
      <c r="A557" s="111"/>
      <c r="C557" s="111" t="s">
        <v>1170</v>
      </c>
      <c r="D557" s="111" t="s">
        <v>1171</v>
      </c>
      <c r="E557" s="112"/>
      <c r="F557" s="113"/>
      <c r="G557" s="114"/>
      <c r="H557" s="115"/>
      <c r="I557" s="115">
        <f t="shared" si="944"/>
        <v>0</v>
      </c>
      <c r="J557" s="115"/>
      <c r="K557" s="115"/>
      <c r="L557" s="115"/>
      <c r="M557" s="115">
        <f t="shared" si="945"/>
        <v>0</v>
      </c>
      <c r="N557" s="115">
        <f t="shared" si="946"/>
        <v>0</v>
      </c>
      <c r="O557" s="114">
        <f t="shared" si="947"/>
        <v>0</v>
      </c>
      <c r="P557" s="116">
        <f t="shared" si="948"/>
        <v>0</v>
      </c>
      <c r="Q557" s="116">
        <f t="shared" si="949"/>
        <v>0</v>
      </c>
      <c r="R557" s="116">
        <f t="shared" si="950"/>
        <v>0</v>
      </c>
      <c r="S557" s="116"/>
      <c r="T557" s="116">
        <f t="shared" si="951"/>
        <v>0</v>
      </c>
      <c r="U557" s="116">
        <f t="shared" si="952"/>
        <v>0</v>
      </c>
      <c r="V557" s="116">
        <f t="shared" si="953"/>
        <v>0</v>
      </c>
      <c r="X557" s="115" t="str">
        <f t="shared" si="929"/>
        <v/>
      </c>
      <c r="Z557" s="112"/>
      <c r="AA557" s="112"/>
      <c r="AB557" s="112"/>
      <c r="AC557" s="112"/>
      <c r="AD557" s="112"/>
    </row>
    <row r="558" spans="1:30" ht="15.75" customHeight="1" outlineLevel="2" x14ac:dyDescent="0.35">
      <c r="A558" s="111"/>
      <c r="C558" s="111" t="s">
        <v>1172</v>
      </c>
      <c r="D558" s="111" t="s">
        <v>1173</v>
      </c>
      <c r="E558" s="112"/>
      <c r="F558" s="113"/>
      <c r="G558" s="114"/>
      <c r="H558" s="115"/>
      <c r="I558" s="115">
        <f t="shared" si="944"/>
        <v>0</v>
      </c>
      <c r="J558" s="115"/>
      <c r="K558" s="115"/>
      <c r="L558" s="115"/>
      <c r="M558" s="115">
        <f t="shared" si="945"/>
        <v>0</v>
      </c>
      <c r="N558" s="115">
        <f t="shared" si="946"/>
        <v>0</v>
      </c>
      <c r="O558" s="114">
        <f t="shared" si="947"/>
        <v>0</v>
      </c>
      <c r="P558" s="116">
        <f t="shared" si="948"/>
        <v>0</v>
      </c>
      <c r="Q558" s="116">
        <f t="shared" si="949"/>
        <v>0</v>
      </c>
      <c r="R558" s="116">
        <f t="shared" si="950"/>
        <v>0</v>
      </c>
      <c r="S558" s="116"/>
      <c r="T558" s="116">
        <f t="shared" si="951"/>
        <v>0</v>
      </c>
      <c r="U558" s="116">
        <f t="shared" si="952"/>
        <v>0</v>
      </c>
      <c r="V558" s="116">
        <f t="shared" si="953"/>
        <v>0</v>
      </c>
      <c r="X558" s="115" t="str">
        <f t="shared" si="929"/>
        <v/>
      </c>
      <c r="Z558" s="112"/>
      <c r="AA558" s="112"/>
      <c r="AB558" s="112"/>
      <c r="AC558" s="112"/>
      <c r="AD558" s="112"/>
    </row>
    <row r="559" spans="1:30" ht="15.75" customHeight="1" outlineLevel="2" x14ac:dyDescent="0.35">
      <c r="A559" s="111"/>
      <c r="C559" s="111" t="s">
        <v>1174</v>
      </c>
      <c r="D559" s="111" t="s">
        <v>1175</v>
      </c>
      <c r="E559" s="112"/>
      <c r="F559" s="113"/>
      <c r="G559" s="114"/>
      <c r="H559" s="115"/>
      <c r="I559" s="115">
        <f t="shared" si="944"/>
        <v>0</v>
      </c>
      <c r="J559" s="115"/>
      <c r="K559" s="115"/>
      <c r="L559" s="115"/>
      <c r="M559" s="115">
        <f t="shared" si="945"/>
        <v>0</v>
      </c>
      <c r="N559" s="115">
        <f t="shared" si="946"/>
        <v>0</v>
      </c>
      <c r="O559" s="114">
        <f t="shared" si="947"/>
        <v>0</v>
      </c>
      <c r="P559" s="116">
        <f t="shared" si="948"/>
        <v>0</v>
      </c>
      <c r="Q559" s="116">
        <f t="shared" si="949"/>
        <v>0</v>
      </c>
      <c r="R559" s="116">
        <f t="shared" si="950"/>
        <v>0</v>
      </c>
      <c r="S559" s="116"/>
      <c r="T559" s="116">
        <f t="shared" si="951"/>
        <v>0</v>
      </c>
      <c r="U559" s="116">
        <f t="shared" si="952"/>
        <v>0</v>
      </c>
      <c r="V559" s="116">
        <f t="shared" si="953"/>
        <v>0</v>
      </c>
      <c r="X559" s="115" t="str">
        <f t="shared" si="929"/>
        <v/>
      </c>
      <c r="Z559" s="112"/>
      <c r="AA559" s="112"/>
      <c r="AB559" s="112"/>
      <c r="AC559" s="112"/>
      <c r="AD559" s="112"/>
    </row>
    <row r="560" spans="1:30" ht="15.75" customHeight="1" outlineLevel="2" x14ac:dyDescent="0.35">
      <c r="A560" s="111"/>
      <c r="C560" s="111" t="s">
        <v>1176</v>
      </c>
      <c r="D560" s="111" t="s">
        <v>1177</v>
      </c>
      <c r="E560" s="112"/>
      <c r="F560" s="113"/>
      <c r="G560" s="114"/>
      <c r="H560" s="115"/>
      <c r="I560" s="115">
        <f t="shared" si="944"/>
        <v>0</v>
      </c>
      <c r="J560" s="115"/>
      <c r="K560" s="115"/>
      <c r="L560" s="115"/>
      <c r="M560" s="115">
        <f t="shared" si="945"/>
        <v>0</v>
      </c>
      <c r="N560" s="115">
        <f t="shared" si="946"/>
        <v>0</v>
      </c>
      <c r="O560" s="114">
        <f t="shared" si="947"/>
        <v>0</v>
      </c>
      <c r="P560" s="116">
        <f t="shared" si="948"/>
        <v>0</v>
      </c>
      <c r="Q560" s="116">
        <f t="shared" si="949"/>
        <v>0</v>
      </c>
      <c r="R560" s="116">
        <f t="shared" si="950"/>
        <v>0</v>
      </c>
      <c r="S560" s="116"/>
      <c r="T560" s="116">
        <f t="shared" si="951"/>
        <v>0</v>
      </c>
      <c r="U560" s="116">
        <f t="shared" si="952"/>
        <v>0</v>
      </c>
      <c r="V560" s="116">
        <f t="shared" si="953"/>
        <v>0</v>
      </c>
      <c r="X560" s="115" t="str">
        <f t="shared" si="929"/>
        <v/>
      </c>
      <c r="Z560" s="112"/>
      <c r="AA560" s="112"/>
      <c r="AB560" s="112"/>
      <c r="AC560" s="112"/>
      <c r="AD560" s="112"/>
    </row>
    <row r="561" spans="1:30" ht="15.75" customHeight="1" outlineLevel="2" x14ac:dyDescent="0.35">
      <c r="A561" s="111"/>
      <c r="C561" s="111" t="s">
        <v>1178</v>
      </c>
      <c r="D561" s="111" t="s">
        <v>1179</v>
      </c>
      <c r="E561" s="112"/>
      <c r="F561" s="113"/>
      <c r="G561" s="114"/>
      <c r="H561" s="115"/>
      <c r="I561" s="115">
        <f t="shared" si="944"/>
        <v>0</v>
      </c>
      <c r="J561" s="115"/>
      <c r="K561" s="115"/>
      <c r="L561" s="115"/>
      <c r="M561" s="115">
        <f t="shared" si="945"/>
        <v>0</v>
      </c>
      <c r="N561" s="115">
        <f t="shared" si="946"/>
        <v>0</v>
      </c>
      <c r="O561" s="114">
        <f t="shared" si="947"/>
        <v>0</v>
      </c>
      <c r="P561" s="116">
        <f t="shared" si="948"/>
        <v>0</v>
      </c>
      <c r="Q561" s="116">
        <f t="shared" si="949"/>
        <v>0</v>
      </c>
      <c r="R561" s="116">
        <f t="shared" si="950"/>
        <v>0</v>
      </c>
      <c r="S561" s="116"/>
      <c r="T561" s="116">
        <f t="shared" si="951"/>
        <v>0</v>
      </c>
      <c r="U561" s="116">
        <f t="shared" si="952"/>
        <v>0</v>
      </c>
      <c r="V561" s="116">
        <f t="shared" si="953"/>
        <v>0</v>
      </c>
      <c r="X561" s="115" t="str">
        <f t="shared" si="929"/>
        <v/>
      </c>
      <c r="Z561" s="112"/>
      <c r="AA561" s="112"/>
      <c r="AB561" s="112"/>
      <c r="AC561" s="112"/>
      <c r="AD561" s="112"/>
    </row>
    <row r="562" spans="1:30" ht="15.75" customHeight="1" outlineLevel="1" x14ac:dyDescent="0.35">
      <c r="A562" s="118"/>
      <c r="C562" s="118" t="s">
        <v>1180</v>
      </c>
      <c r="D562" s="118" t="s">
        <v>1181</v>
      </c>
      <c r="E562" s="119"/>
      <c r="F562" s="120" t="str">
        <f>IF(E562&lt;&gt;0,O562/E562,"")</f>
        <v/>
      </c>
      <c r="G562" s="121"/>
      <c r="H562" s="122"/>
      <c r="I562" s="122"/>
      <c r="J562" s="122"/>
      <c r="K562" s="122"/>
      <c r="L562" s="122"/>
      <c r="M562" s="122"/>
      <c r="N562" s="122"/>
      <c r="O562" s="121">
        <f>SUBTOTAL(9,O563:O566)</f>
        <v>0</v>
      </c>
      <c r="P562" s="123">
        <f t="shared" ref="P562:T562" si="954">SUBTOTAL(9,P563:P566)</f>
        <v>0</v>
      </c>
      <c r="Q562" s="123">
        <f t="shared" si="954"/>
        <v>0</v>
      </c>
      <c r="R562" s="123">
        <f t="shared" si="954"/>
        <v>0</v>
      </c>
      <c r="S562" s="123">
        <f t="shared" si="954"/>
        <v>0</v>
      </c>
      <c r="T562" s="123">
        <f t="shared" si="954"/>
        <v>0</v>
      </c>
      <c r="U562" s="123">
        <f t="shared" ref="U562" si="955">SUBTOTAL(9,U563:U566)</f>
        <v>0</v>
      </c>
      <c r="V562" s="123">
        <f>SUBTOTAL(9,V563:V566)</f>
        <v>0</v>
      </c>
      <c r="X562" s="122" t="str">
        <f t="shared" si="929"/>
        <v/>
      </c>
      <c r="Z562" s="119"/>
      <c r="AA562" s="119"/>
      <c r="AB562" s="119"/>
      <c r="AC562" s="119"/>
      <c r="AD562" s="119"/>
    </row>
    <row r="563" spans="1:30" ht="15.75" customHeight="1" outlineLevel="2" x14ac:dyDescent="0.35">
      <c r="A563" s="111"/>
      <c r="C563" s="111" t="s">
        <v>1182</v>
      </c>
      <c r="D563" s="111" t="s">
        <v>1183</v>
      </c>
      <c r="E563" s="112"/>
      <c r="F563" s="113"/>
      <c r="G563" s="114"/>
      <c r="H563" s="115"/>
      <c r="I563" s="115">
        <f t="shared" ref="I563:I566" si="956">G563*H563</f>
        <v>0</v>
      </c>
      <c r="J563" s="115"/>
      <c r="K563" s="115"/>
      <c r="L563" s="115"/>
      <c r="M563" s="115">
        <f t="shared" ref="M563:M566" si="957">SUM(I563:L563)*M$5</f>
        <v>0</v>
      </c>
      <c r="N563" s="115">
        <f t="shared" ref="N563:N566" si="958">SUM(I563:M563)*N$5</f>
        <v>0</v>
      </c>
      <c r="O563" s="114">
        <f t="shared" ref="O563:O567" si="959">G563*E563</f>
        <v>0</v>
      </c>
      <c r="P563" s="116">
        <f>O563*H563</f>
        <v>0</v>
      </c>
      <c r="Q563" s="116">
        <f t="shared" ref="Q563:Q567" si="960">J563*E563</f>
        <v>0</v>
      </c>
      <c r="R563" s="116">
        <f t="shared" ref="R563:R567" si="961">K563*E563</f>
        <v>0</v>
      </c>
      <c r="S563" s="116"/>
      <c r="T563" s="116">
        <f t="shared" ref="T563:T567" si="962">L563*E563</f>
        <v>0</v>
      </c>
      <c r="U563" s="116">
        <f t="shared" ref="U563:U567" si="963">E563*(M563+N563)</f>
        <v>0</v>
      </c>
      <c r="V563" s="116">
        <f t="shared" ref="V563:V567" si="964">SUM(P563:U563)</f>
        <v>0</v>
      </c>
      <c r="X563" s="115" t="str">
        <f t="shared" si="929"/>
        <v/>
      </c>
      <c r="Z563" s="112"/>
      <c r="AA563" s="112"/>
      <c r="AB563" s="112"/>
      <c r="AC563" s="112"/>
      <c r="AD563" s="112"/>
    </row>
    <row r="564" spans="1:30" ht="15.75" customHeight="1" outlineLevel="2" x14ac:dyDescent="0.35">
      <c r="A564" s="111"/>
      <c r="C564" s="111" t="s">
        <v>1184</v>
      </c>
      <c r="D564" s="111" t="s">
        <v>1185</v>
      </c>
      <c r="E564" s="112"/>
      <c r="F564" s="113"/>
      <c r="G564" s="114"/>
      <c r="H564" s="115"/>
      <c r="I564" s="115">
        <f t="shared" si="956"/>
        <v>0</v>
      </c>
      <c r="J564" s="115"/>
      <c r="K564" s="115"/>
      <c r="L564" s="115"/>
      <c r="M564" s="115">
        <f t="shared" si="957"/>
        <v>0</v>
      </c>
      <c r="N564" s="115">
        <f t="shared" si="958"/>
        <v>0</v>
      </c>
      <c r="O564" s="114">
        <f t="shared" si="959"/>
        <v>0</v>
      </c>
      <c r="P564" s="116">
        <f>O564*H564</f>
        <v>0</v>
      </c>
      <c r="Q564" s="116">
        <f t="shared" si="960"/>
        <v>0</v>
      </c>
      <c r="R564" s="116">
        <f t="shared" si="961"/>
        <v>0</v>
      </c>
      <c r="S564" s="116"/>
      <c r="T564" s="116">
        <f t="shared" si="962"/>
        <v>0</v>
      </c>
      <c r="U564" s="116">
        <f t="shared" si="963"/>
        <v>0</v>
      </c>
      <c r="V564" s="116">
        <f t="shared" si="964"/>
        <v>0</v>
      </c>
      <c r="X564" s="115" t="str">
        <f t="shared" si="929"/>
        <v/>
      </c>
      <c r="Z564" s="112"/>
      <c r="AA564" s="112"/>
      <c r="AB564" s="112"/>
      <c r="AC564" s="112"/>
      <c r="AD564" s="112"/>
    </row>
    <row r="565" spans="1:30" ht="15.75" customHeight="1" outlineLevel="2" x14ac:dyDescent="0.35">
      <c r="A565" s="111"/>
      <c r="C565" s="111" t="s">
        <v>1186</v>
      </c>
      <c r="D565" s="111" t="s">
        <v>1187</v>
      </c>
      <c r="E565" s="112"/>
      <c r="F565" s="113"/>
      <c r="G565" s="114"/>
      <c r="H565" s="115"/>
      <c r="I565" s="115">
        <f t="shared" si="956"/>
        <v>0</v>
      </c>
      <c r="J565" s="115"/>
      <c r="K565" s="115"/>
      <c r="L565" s="115"/>
      <c r="M565" s="115">
        <f t="shared" si="957"/>
        <v>0</v>
      </c>
      <c r="N565" s="115">
        <f t="shared" si="958"/>
        <v>0</v>
      </c>
      <c r="O565" s="114">
        <f t="shared" si="959"/>
        <v>0</v>
      </c>
      <c r="P565" s="116">
        <f>O565*H565</f>
        <v>0</v>
      </c>
      <c r="Q565" s="116">
        <f t="shared" si="960"/>
        <v>0</v>
      </c>
      <c r="R565" s="116">
        <f t="shared" si="961"/>
        <v>0</v>
      </c>
      <c r="S565" s="116"/>
      <c r="T565" s="116">
        <f t="shared" si="962"/>
        <v>0</v>
      </c>
      <c r="U565" s="116">
        <f t="shared" si="963"/>
        <v>0</v>
      </c>
      <c r="V565" s="116">
        <f t="shared" si="964"/>
        <v>0</v>
      </c>
      <c r="X565" s="115" t="str">
        <f t="shared" si="929"/>
        <v/>
      </c>
      <c r="Z565" s="112"/>
      <c r="AA565" s="112"/>
      <c r="AB565" s="112"/>
      <c r="AC565" s="112"/>
      <c r="AD565" s="112"/>
    </row>
    <row r="566" spans="1:30" ht="15.75" customHeight="1" outlineLevel="2" x14ac:dyDescent="0.35">
      <c r="A566" s="111"/>
      <c r="C566" s="111" t="s">
        <v>1188</v>
      </c>
      <c r="D566" s="111" t="s">
        <v>1189</v>
      </c>
      <c r="E566" s="112"/>
      <c r="F566" s="113"/>
      <c r="G566" s="114"/>
      <c r="H566" s="115"/>
      <c r="I566" s="115">
        <f t="shared" si="956"/>
        <v>0</v>
      </c>
      <c r="J566" s="115"/>
      <c r="K566" s="115"/>
      <c r="L566" s="115"/>
      <c r="M566" s="115">
        <f t="shared" si="957"/>
        <v>0</v>
      </c>
      <c r="N566" s="115">
        <f t="shared" si="958"/>
        <v>0</v>
      </c>
      <c r="O566" s="114">
        <f t="shared" si="959"/>
        <v>0</v>
      </c>
      <c r="P566" s="116">
        <f>O566*H566</f>
        <v>0</v>
      </c>
      <c r="Q566" s="116">
        <f t="shared" si="960"/>
        <v>0</v>
      </c>
      <c r="R566" s="116">
        <f t="shared" si="961"/>
        <v>0</v>
      </c>
      <c r="S566" s="116"/>
      <c r="T566" s="116">
        <f t="shared" si="962"/>
        <v>0</v>
      </c>
      <c r="U566" s="116">
        <f t="shared" si="963"/>
        <v>0</v>
      </c>
      <c r="V566" s="116">
        <f t="shared" si="964"/>
        <v>0</v>
      </c>
      <c r="X566" s="115" t="str">
        <f t="shared" si="929"/>
        <v/>
      </c>
      <c r="Z566" s="112"/>
      <c r="AA566" s="112"/>
      <c r="AB566" s="112"/>
      <c r="AC566" s="112"/>
      <c r="AD566" s="112"/>
    </row>
    <row r="567" spans="1:30" ht="15.75" customHeight="1" outlineLevel="1" x14ac:dyDescent="0.35">
      <c r="A567" s="118"/>
      <c r="C567" s="118" t="s">
        <v>1190</v>
      </c>
      <c r="D567" s="118" t="s">
        <v>1191</v>
      </c>
      <c r="E567" s="119"/>
      <c r="F567" s="120"/>
      <c r="G567" s="121"/>
      <c r="H567" s="122"/>
      <c r="I567" s="122"/>
      <c r="J567" s="122"/>
      <c r="K567" s="122"/>
      <c r="L567" s="122"/>
      <c r="M567" s="122"/>
      <c r="N567" s="122"/>
      <c r="O567" s="121">
        <f t="shared" si="959"/>
        <v>0</v>
      </c>
      <c r="P567" s="123">
        <f t="shared" ref="P567" si="965">O567*H567</f>
        <v>0</v>
      </c>
      <c r="Q567" s="123">
        <f t="shared" si="960"/>
        <v>0</v>
      </c>
      <c r="R567" s="123">
        <f t="shared" si="961"/>
        <v>0</v>
      </c>
      <c r="S567" s="123"/>
      <c r="T567" s="123">
        <f t="shared" si="962"/>
        <v>0</v>
      </c>
      <c r="U567" s="123">
        <f t="shared" si="963"/>
        <v>0</v>
      </c>
      <c r="V567" s="123">
        <f t="shared" si="964"/>
        <v>0</v>
      </c>
      <c r="X567" s="122" t="str">
        <f t="shared" si="929"/>
        <v/>
      </c>
      <c r="Z567" s="119"/>
      <c r="AA567" s="119"/>
      <c r="AB567" s="119"/>
      <c r="AC567" s="119"/>
      <c r="AD567" s="119"/>
    </row>
    <row r="568" spans="1:30" ht="15.75" customHeight="1" outlineLevel="1" x14ac:dyDescent="0.35">
      <c r="A568" s="118"/>
      <c r="C568" s="118" t="s">
        <v>1192</v>
      </c>
      <c r="D568" s="118" t="s">
        <v>1193</v>
      </c>
      <c r="E568" s="119"/>
      <c r="F568" s="120" t="str">
        <f>IF(E568&lt;&gt;0,O568/E568,"")</f>
        <v/>
      </c>
      <c r="G568" s="121"/>
      <c r="H568" s="122"/>
      <c r="I568" s="122"/>
      <c r="J568" s="122"/>
      <c r="K568" s="122"/>
      <c r="L568" s="122"/>
      <c r="M568" s="122"/>
      <c r="N568" s="122"/>
      <c r="O568" s="121">
        <f t="shared" ref="O568:V568" si="966">SUBTOTAL(9,O569:O571)</f>
        <v>0</v>
      </c>
      <c r="P568" s="123">
        <f t="shared" si="966"/>
        <v>0</v>
      </c>
      <c r="Q568" s="123">
        <f t="shared" si="966"/>
        <v>0</v>
      </c>
      <c r="R568" s="123">
        <f t="shared" si="966"/>
        <v>0</v>
      </c>
      <c r="S568" s="123">
        <f t="shared" si="966"/>
        <v>0</v>
      </c>
      <c r="T568" s="123">
        <f t="shared" si="966"/>
        <v>0</v>
      </c>
      <c r="U568" s="123">
        <f t="shared" si="966"/>
        <v>0</v>
      </c>
      <c r="V568" s="123">
        <f t="shared" si="966"/>
        <v>0</v>
      </c>
      <c r="X568" s="122" t="str">
        <f t="shared" si="929"/>
        <v/>
      </c>
      <c r="Z568" s="119"/>
      <c r="AA568" s="119"/>
      <c r="AB568" s="119"/>
      <c r="AC568" s="119"/>
      <c r="AD568" s="119"/>
    </row>
    <row r="569" spans="1:30" ht="15.75" customHeight="1" outlineLevel="2" x14ac:dyDescent="0.35">
      <c r="A569" s="111"/>
      <c r="C569" s="111" t="s">
        <v>1194</v>
      </c>
      <c r="D569" s="111" t="s">
        <v>1195</v>
      </c>
      <c r="E569" s="112"/>
      <c r="F569" s="113"/>
      <c r="G569" s="114"/>
      <c r="H569" s="115"/>
      <c r="I569" s="115">
        <f t="shared" ref="I569:I571" si="967">G569*H569</f>
        <v>0</v>
      </c>
      <c r="J569" s="115"/>
      <c r="K569" s="115"/>
      <c r="L569" s="115"/>
      <c r="M569" s="115">
        <f t="shared" ref="M569:M571" si="968">SUM(I569:L569)*M$5</f>
        <v>0</v>
      </c>
      <c r="N569" s="115">
        <f t="shared" ref="N569:N571" si="969">SUM(I569:M569)*N$5</f>
        <v>0</v>
      </c>
      <c r="O569" s="114">
        <f t="shared" ref="O569:O571" si="970">G569*E569</f>
        <v>0</v>
      </c>
      <c r="P569" s="116">
        <f>O569*H569</f>
        <v>0</v>
      </c>
      <c r="Q569" s="116">
        <f t="shared" ref="Q569:Q571" si="971">J569*E569</f>
        <v>0</v>
      </c>
      <c r="R569" s="116">
        <f t="shared" ref="R569:R571" si="972">K569*E569</f>
        <v>0</v>
      </c>
      <c r="S569" s="116"/>
      <c r="T569" s="116">
        <f t="shared" ref="T569:T571" si="973">L569*E569</f>
        <v>0</v>
      </c>
      <c r="U569" s="116">
        <f t="shared" ref="U569:U571" si="974">E569*(M569+N569)</f>
        <v>0</v>
      </c>
      <c r="V569" s="116">
        <f t="shared" ref="V569:V571" si="975">SUM(P569:U569)</f>
        <v>0</v>
      </c>
      <c r="X569" s="115" t="str">
        <f t="shared" si="929"/>
        <v/>
      </c>
      <c r="Z569" s="112"/>
      <c r="AA569" s="112"/>
      <c r="AB569" s="112"/>
      <c r="AC569" s="112"/>
      <c r="AD569" s="112"/>
    </row>
    <row r="570" spans="1:30" ht="15.75" customHeight="1" outlineLevel="2" x14ac:dyDescent="0.35">
      <c r="A570" s="111"/>
      <c r="C570" s="111" t="s">
        <v>1196</v>
      </c>
      <c r="D570" s="111" t="s">
        <v>1197</v>
      </c>
      <c r="E570" s="112"/>
      <c r="F570" s="113"/>
      <c r="G570" s="114"/>
      <c r="H570" s="115"/>
      <c r="I570" s="115">
        <f t="shared" si="967"/>
        <v>0</v>
      </c>
      <c r="J570" s="115"/>
      <c r="K570" s="115"/>
      <c r="L570" s="115"/>
      <c r="M570" s="115">
        <f t="shared" si="968"/>
        <v>0</v>
      </c>
      <c r="N570" s="115">
        <f t="shared" si="969"/>
        <v>0</v>
      </c>
      <c r="O570" s="114">
        <f t="shared" si="970"/>
        <v>0</v>
      </c>
      <c r="P570" s="116">
        <f>O570*H570</f>
        <v>0</v>
      </c>
      <c r="Q570" s="116">
        <f t="shared" si="971"/>
        <v>0</v>
      </c>
      <c r="R570" s="116">
        <f t="shared" si="972"/>
        <v>0</v>
      </c>
      <c r="S570" s="116"/>
      <c r="T570" s="116">
        <f t="shared" si="973"/>
        <v>0</v>
      </c>
      <c r="U570" s="116">
        <f t="shared" si="974"/>
        <v>0</v>
      </c>
      <c r="V570" s="116">
        <f t="shared" si="975"/>
        <v>0</v>
      </c>
      <c r="X570" s="115" t="str">
        <f t="shared" si="929"/>
        <v/>
      </c>
      <c r="Z570" s="112"/>
      <c r="AA570" s="112"/>
      <c r="AB570" s="112"/>
      <c r="AC570" s="112"/>
      <c r="AD570" s="112"/>
    </row>
    <row r="571" spans="1:30" ht="15.75" customHeight="1" outlineLevel="2" x14ac:dyDescent="0.35">
      <c r="A571" s="111"/>
      <c r="C571" s="111" t="s">
        <v>1198</v>
      </c>
      <c r="D571" s="111" t="s">
        <v>1199</v>
      </c>
      <c r="E571" s="112"/>
      <c r="F571" s="113"/>
      <c r="G571" s="114"/>
      <c r="H571" s="115"/>
      <c r="I571" s="115">
        <f t="shared" si="967"/>
        <v>0</v>
      </c>
      <c r="J571" s="115"/>
      <c r="K571" s="115"/>
      <c r="L571" s="115"/>
      <c r="M571" s="115">
        <f t="shared" si="968"/>
        <v>0</v>
      </c>
      <c r="N571" s="115">
        <f t="shared" si="969"/>
        <v>0</v>
      </c>
      <c r="O571" s="114">
        <f t="shared" si="970"/>
        <v>0</v>
      </c>
      <c r="P571" s="116">
        <f>O571*H571</f>
        <v>0</v>
      </c>
      <c r="Q571" s="116">
        <f t="shared" si="971"/>
        <v>0</v>
      </c>
      <c r="R571" s="116">
        <f t="shared" si="972"/>
        <v>0</v>
      </c>
      <c r="S571" s="116"/>
      <c r="T571" s="116">
        <f t="shared" si="973"/>
        <v>0</v>
      </c>
      <c r="U571" s="116">
        <f t="shared" si="974"/>
        <v>0</v>
      </c>
      <c r="V571" s="116">
        <f t="shared" si="975"/>
        <v>0</v>
      </c>
      <c r="X571" s="115" t="str">
        <f t="shared" si="929"/>
        <v/>
      </c>
      <c r="Z571" s="112"/>
      <c r="AA571" s="112"/>
      <c r="AB571" s="112"/>
      <c r="AC571" s="112"/>
      <c r="AD571" s="112"/>
    </row>
    <row r="572" spans="1:30" ht="15.75" customHeight="1" outlineLevel="1" x14ac:dyDescent="0.35">
      <c r="A572" s="118"/>
      <c r="C572" s="118" t="s">
        <v>1200</v>
      </c>
      <c r="D572" s="118" t="s">
        <v>1201</v>
      </c>
      <c r="E572" s="119"/>
      <c r="F572" s="120" t="str">
        <f>IF(E572&lt;&gt;0,O572/E572,"")</f>
        <v/>
      </c>
      <c r="G572" s="121"/>
      <c r="H572" s="122"/>
      <c r="I572" s="122"/>
      <c r="J572" s="122"/>
      <c r="K572" s="122"/>
      <c r="L572" s="122"/>
      <c r="M572" s="122"/>
      <c r="N572" s="122"/>
      <c r="O572" s="121">
        <f t="shared" ref="O572:V572" si="976">SUBTOTAL(9,O573:O573)</f>
        <v>0</v>
      </c>
      <c r="P572" s="123">
        <f t="shared" si="976"/>
        <v>0</v>
      </c>
      <c r="Q572" s="123">
        <f t="shared" si="976"/>
        <v>0</v>
      </c>
      <c r="R572" s="123">
        <f t="shared" si="976"/>
        <v>0</v>
      </c>
      <c r="S572" s="123">
        <f t="shared" si="976"/>
        <v>0</v>
      </c>
      <c r="T572" s="123">
        <f t="shared" si="976"/>
        <v>0</v>
      </c>
      <c r="U572" s="123">
        <f t="shared" si="976"/>
        <v>0</v>
      </c>
      <c r="V572" s="123">
        <f t="shared" si="976"/>
        <v>0</v>
      </c>
      <c r="X572" s="122" t="str">
        <f t="shared" si="929"/>
        <v/>
      </c>
      <c r="Z572" s="119"/>
      <c r="AA572" s="119"/>
      <c r="AB572" s="119"/>
      <c r="AC572" s="119"/>
      <c r="AD572" s="119"/>
    </row>
    <row r="573" spans="1:30" ht="15.75" customHeight="1" outlineLevel="2" x14ac:dyDescent="0.35">
      <c r="A573" s="111"/>
      <c r="C573" s="111" t="s">
        <v>1202</v>
      </c>
      <c r="D573" s="111" t="s">
        <v>1203</v>
      </c>
      <c r="E573" s="112"/>
      <c r="F573" s="113"/>
      <c r="G573" s="114"/>
      <c r="H573" s="115"/>
      <c r="I573" s="115">
        <f t="shared" ref="I573" si="977">G573*H573</f>
        <v>0</v>
      </c>
      <c r="J573" s="115"/>
      <c r="K573" s="115"/>
      <c r="L573" s="115"/>
      <c r="M573" s="115">
        <f t="shared" ref="M573" si="978">SUM(I573:L573)*M$5</f>
        <v>0</v>
      </c>
      <c r="N573" s="115">
        <f t="shared" ref="N573" si="979">SUM(I573:M573)*N$5</f>
        <v>0</v>
      </c>
      <c r="O573" s="114">
        <f t="shared" ref="O573" si="980">G573*E573</f>
        <v>0</v>
      </c>
      <c r="P573" s="116">
        <f>O573*H573</f>
        <v>0</v>
      </c>
      <c r="Q573" s="116">
        <f t="shared" ref="Q573" si="981">J573*E573</f>
        <v>0</v>
      </c>
      <c r="R573" s="116">
        <f t="shared" ref="R573" si="982">K573*E573</f>
        <v>0</v>
      </c>
      <c r="S573" s="116"/>
      <c r="T573" s="116">
        <f t="shared" ref="T573" si="983">L573*E573</f>
        <v>0</v>
      </c>
      <c r="U573" s="116">
        <f t="shared" ref="U573" si="984">E573*(M573+N573)</f>
        <v>0</v>
      </c>
      <c r="V573" s="116">
        <f t="shared" ref="V573" si="985">SUM(P573:U573)</f>
        <v>0</v>
      </c>
      <c r="X573" s="115" t="str">
        <f t="shared" si="929"/>
        <v/>
      </c>
      <c r="Z573" s="112"/>
      <c r="AA573" s="112"/>
      <c r="AB573" s="112"/>
      <c r="AC573" s="112"/>
      <c r="AD573" s="112"/>
    </row>
    <row r="574" spans="1:30" ht="15.75" customHeight="1" outlineLevel="1" x14ac:dyDescent="0.35">
      <c r="A574" s="118"/>
      <c r="C574" s="118" t="s">
        <v>1204</v>
      </c>
      <c r="D574" s="118" t="s">
        <v>1205</v>
      </c>
      <c r="E574" s="119"/>
      <c r="F574" s="120" t="str">
        <f>IF(E574&lt;&gt;0,O574/E574,"")</f>
        <v/>
      </c>
      <c r="G574" s="121"/>
      <c r="H574" s="122"/>
      <c r="I574" s="122"/>
      <c r="J574" s="122"/>
      <c r="K574" s="122"/>
      <c r="L574" s="122"/>
      <c r="M574" s="122"/>
      <c r="N574" s="122"/>
      <c r="O574" s="121">
        <f>SUBTOTAL(9,O575:O576)</f>
        <v>0</v>
      </c>
      <c r="P574" s="123">
        <f t="shared" ref="P574:V574" si="986">SUBTOTAL(9,P575:P576)</f>
        <v>0</v>
      </c>
      <c r="Q574" s="123">
        <f t="shared" si="986"/>
        <v>0</v>
      </c>
      <c r="R574" s="123">
        <f t="shared" si="986"/>
        <v>0</v>
      </c>
      <c r="S574" s="123">
        <f t="shared" si="986"/>
        <v>0</v>
      </c>
      <c r="T574" s="123">
        <f t="shared" si="986"/>
        <v>0</v>
      </c>
      <c r="U574" s="123">
        <f t="shared" ref="U574" si="987">SUBTOTAL(9,U575:U576)</f>
        <v>0</v>
      </c>
      <c r="V574" s="123">
        <f t="shared" si="986"/>
        <v>0</v>
      </c>
      <c r="X574" s="122" t="str">
        <f t="shared" si="929"/>
        <v/>
      </c>
      <c r="Z574" s="119"/>
      <c r="AA574" s="119"/>
      <c r="AB574" s="119"/>
      <c r="AC574" s="119"/>
      <c r="AD574" s="119"/>
    </row>
    <row r="575" spans="1:30" ht="15.75" customHeight="1" outlineLevel="2" x14ac:dyDescent="0.35">
      <c r="A575" s="111"/>
      <c r="C575" s="111" t="s">
        <v>1206</v>
      </c>
      <c r="D575" s="111" t="s">
        <v>1207</v>
      </c>
      <c r="E575" s="112"/>
      <c r="F575" s="113"/>
      <c r="G575" s="114"/>
      <c r="H575" s="115"/>
      <c r="I575" s="115">
        <f t="shared" ref="I575:I576" si="988">G575*H575</f>
        <v>0</v>
      </c>
      <c r="J575" s="115"/>
      <c r="K575" s="115"/>
      <c r="L575" s="115"/>
      <c r="M575" s="115">
        <f t="shared" ref="M575:M576" si="989">SUM(I575:L575)*M$5</f>
        <v>0</v>
      </c>
      <c r="N575" s="115">
        <f t="shared" ref="N575:N576" si="990">SUM(I575:M575)*N$5</f>
        <v>0</v>
      </c>
      <c r="O575" s="114">
        <f t="shared" ref="O575:O577" si="991">G575*E575</f>
        <v>0</v>
      </c>
      <c r="P575" s="116">
        <f>O575*H575</f>
        <v>0</v>
      </c>
      <c r="Q575" s="116">
        <f t="shared" ref="Q575:Q577" si="992">J575*E575</f>
        <v>0</v>
      </c>
      <c r="R575" s="116">
        <f t="shared" ref="R575:R577" si="993">K575*E575</f>
        <v>0</v>
      </c>
      <c r="S575" s="116"/>
      <c r="T575" s="116">
        <f t="shared" ref="T575:T577" si="994">L575*E575</f>
        <v>0</v>
      </c>
      <c r="U575" s="116">
        <f t="shared" ref="U575:U577" si="995">E575*(M575+N575)</f>
        <v>0</v>
      </c>
      <c r="V575" s="116">
        <f t="shared" ref="V575:V577" si="996">SUM(P575:U575)</f>
        <v>0</v>
      </c>
      <c r="X575" s="115" t="str">
        <f t="shared" si="929"/>
        <v/>
      </c>
      <c r="Z575" s="112"/>
      <c r="AA575" s="112"/>
      <c r="AB575" s="112"/>
      <c r="AC575" s="112"/>
      <c r="AD575" s="112"/>
    </row>
    <row r="576" spans="1:30" ht="15.75" customHeight="1" outlineLevel="2" x14ac:dyDescent="0.35">
      <c r="A576" s="111"/>
      <c r="C576" s="111" t="s">
        <v>1208</v>
      </c>
      <c r="D576" s="111" t="s">
        <v>1209</v>
      </c>
      <c r="E576" s="112"/>
      <c r="F576" s="113"/>
      <c r="G576" s="114"/>
      <c r="H576" s="115"/>
      <c r="I576" s="115">
        <f t="shared" si="988"/>
        <v>0</v>
      </c>
      <c r="J576" s="115"/>
      <c r="K576" s="115"/>
      <c r="L576" s="115"/>
      <c r="M576" s="115">
        <f t="shared" si="989"/>
        <v>0</v>
      </c>
      <c r="N576" s="115">
        <f t="shared" si="990"/>
        <v>0</v>
      </c>
      <c r="O576" s="114">
        <f t="shared" si="991"/>
        <v>0</v>
      </c>
      <c r="P576" s="116">
        <f>O576*H576</f>
        <v>0</v>
      </c>
      <c r="Q576" s="116">
        <f t="shared" si="992"/>
        <v>0</v>
      </c>
      <c r="R576" s="116">
        <f t="shared" si="993"/>
        <v>0</v>
      </c>
      <c r="S576" s="116"/>
      <c r="T576" s="116">
        <f t="shared" si="994"/>
        <v>0</v>
      </c>
      <c r="U576" s="116">
        <f t="shared" si="995"/>
        <v>0</v>
      </c>
      <c r="V576" s="116">
        <f t="shared" si="996"/>
        <v>0</v>
      </c>
      <c r="X576" s="115" t="str">
        <f t="shared" si="929"/>
        <v/>
      </c>
      <c r="Z576" s="112"/>
      <c r="AA576" s="112"/>
      <c r="AB576" s="112"/>
      <c r="AC576" s="112"/>
      <c r="AD576" s="112"/>
    </row>
    <row r="577" spans="1:30" ht="15.75" customHeight="1" outlineLevel="1" x14ac:dyDescent="0.35">
      <c r="A577" s="118"/>
      <c r="C577" s="118" t="s">
        <v>1210</v>
      </c>
      <c r="D577" s="118" t="s">
        <v>1211</v>
      </c>
      <c r="E577" s="119"/>
      <c r="F577" s="120"/>
      <c r="G577" s="121"/>
      <c r="H577" s="122"/>
      <c r="I577" s="122"/>
      <c r="J577" s="122"/>
      <c r="K577" s="122"/>
      <c r="L577" s="122"/>
      <c r="M577" s="122"/>
      <c r="N577" s="122"/>
      <c r="O577" s="121">
        <f t="shared" si="991"/>
        <v>0</v>
      </c>
      <c r="P577" s="123">
        <f t="shared" ref="P577" si="997">O577*H577</f>
        <v>0</v>
      </c>
      <c r="Q577" s="123">
        <f t="shared" si="992"/>
        <v>0</v>
      </c>
      <c r="R577" s="123">
        <f t="shared" si="993"/>
        <v>0</v>
      </c>
      <c r="S577" s="123"/>
      <c r="T577" s="123">
        <f t="shared" si="994"/>
        <v>0</v>
      </c>
      <c r="U577" s="123">
        <f t="shared" si="995"/>
        <v>0</v>
      </c>
      <c r="V577" s="123">
        <f t="shared" si="996"/>
        <v>0</v>
      </c>
      <c r="X577" s="122" t="str">
        <f t="shared" si="929"/>
        <v/>
      </c>
      <c r="Z577" s="119"/>
      <c r="AA577" s="119"/>
      <c r="AB577" s="119"/>
      <c r="AC577" s="119"/>
      <c r="AD577" s="119"/>
    </row>
    <row r="578" spans="1:30" ht="15.75" customHeight="1" outlineLevel="1" x14ac:dyDescent="0.35">
      <c r="A578" s="118"/>
      <c r="C578" s="118" t="s">
        <v>1212</v>
      </c>
      <c r="D578" s="118" t="s">
        <v>1213</v>
      </c>
      <c r="E578" s="119"/>
      <c r="F578" s="120" t="str">
        <f>IF(E578&lt;&gt;0,O578/E578,"")</f>
        <v/>
      </c>
      <c r="G578" s="121"/>
      <c r="H578" s="122"/>
      <c r="I578" s="122"/>
      <c r="J578" s="122"/>
      <c r="K578" s="122"/>
      <c r="L578" s="122"/>
      <c r="M578" s="122"/>
      <c r="N578" s="122"/>
      <c r="O578" s="121">
        <f>SUBTOTAL(9,O579:O585)</f>
        <v>0</v>
      </c>
      <c r="P578" s="123">
        <f t="shared" ref="P578:V578" si="998">SUBTOTAL(9,P579:P585)</f>
        <v>0</v>
      </c>
      <c r="Q578" s="123">
        <f t="shared" si="998"/>
        <v>0</v>
      </c>
      <c r="R578" s="123">
        <f t="shared" si="998"/>
        <v>0</v>
      </c>
      <c r="S578" s="123">
        <f t="shared" si="998"/>
        <v>0</v>
      </c>
      <c r="T578" s="123">
        <f t="shared" si="998"/>
        <v>0</v>
      </c>
      <c r="U578" s="123">
        <f t="shared" ref="U578" si="999">SUBTOTAL(9,U579:U585)</f>
        <v>0</v>
      </c>
      <c r="V578" s="123">
        <f t="shared" si="998"/>
        <v>0</v>
      </c>
      <c r="X578" s="122" t="str">
        <f t="shared" si="929"/>
        <v/>
      </c>
      <c r="Z578" s="119"/>
      <c r="AA578" s="119"/>
      <c r="AB578" s="119"/>
      <c r="AC578" s="119"/>
      <c r="AD578" s="119"/>
    </row>
    <row r="579" spans="1:30" ht="15.75" customHeight="1" outlineLevel="2" x14ac:dyDescent="0.35">
      <c r="A579" s="111"/>
      <c r="C579" s="111" t="s">
        <v>1214</v>
      </c>
      <c r="D579" s="111" t="s">
        <v>1215</v>
      </c>
      <c r="E579" s="112"/>
      <c r="F579" s="113"/>
      <c r="G579" s="114"/>
      <c r="H579" s="115"/>
      <c r="I579" s="115">
        <f t="shared" ref="I579:I585" si="1000">G579*H579</f>
        <v>0</v>
      </c>
      <c r="J579" s="115"/>
      <c r="K579" s="115"/>
      <c r="L579" s="115"/>
      <c r="M579" s="115">
        <f t="shared" ref="M579:M585" si="1001">SUM(I579:L579)*M$5</f>
        <v>0</v>
      </c>
      <c r="N579" s="115">
        <f t="shared" ref="N579:N585" si="1002">SUM(I579:M579)*N$5</f>
        <v>0</v>
      </c>
      <c r="O579" s="114">
        <f t="shared" ref="O579:O585" si="1003">G579*E579</f>
        <v>0</v>
      </c>
      <c r="P579" s="116">
        <f t="shared" ref="P579:P585" si="1004">O579*H579</f>
        <v>0</v>
      </c>
      <c r="Q579" s="116">
        <f t="shared" ref="Q579:Q585" si="1005">J579*E579</f>
        <v>0</v>
      </c>
      <c r="R579" s="116">
        <f t="shared" ref="R579:R585" si="1006">K579*E579</f>
        <v>0</v>
      </c>
      <c r="S579" s="116"/>
      <c r="T579" s="116">
        <f t="shared" ref="T579:T585" si="1007">L579*E579</f>
        <v>0</v>
      </c>
      <c r="U579" s="116">
        <f t="shared" ref="U579:U585" si="1008">E579*(M579+N579)</f>
        <v>0</v>
      </c>
      <c r="V579" s="116">
        <f t="shared" ref="V579:V585" si="1009">SUM(P579:U579)</f>
        <v>0</v>
      </c>
      <c r="X579" s="115" t="str">
        <f t="shared" si="929"/>
        <v/>
      </c>
      <c r="Z579" s="112"/>
      <c r="AA579" s="112"/>
      <c r="AB579" s="112"/>
      <c r="AC579" s="112"/>
      <c r="AD579" s="112"/>
    </row>
    <row r="580" spans="1:30" ht="15.75" customHeight="1" outlineLevel="2" x14ac:dyDescent="0.35">
      <c r="A580" s="111"/>
      <c r="C580" s="111" t="s">
        <v>1216</v>
      </c>
      <c r="D580" s="111" t="s">
        <v>1217</v>
      </c>
      <c r="E580" s="112"/>
      <c r="F580" s="113"/>
      <c r="G580" s="114"/>
      <c r="H580" s="115"/>
      <c r="I580" s="115">
        <f t="shared" si="1000"/>
        <v>0</v>
      </c>
      <c r="J580" s="115"/>
      <c r="K580" s="115"/>
      <c r="L580" s="115"/>
      <c r="M580" s="115">
        <f t="shared" si="1001"/>
        <v>0</v>
      </c>
      <c r="N580" s="115">
        <f t="shared" si="1002"/>
        <v>0</v>
      </c>
      <c r="O580" s="114">
        <f t="shared" si="1003"/>
        <v>0</v>
      </c>
      <c r="P580" s="116">
        <f t="shared" si="1004"/>
        <v>0</v>
      </c>
      <c r="Q580" s="116">
        <f t="shared" si="1005"/>
        <v>0</v>
      </c>
      <c r="R580" s="116">
        <f t="shared" si="1006"/>
        <v>0</v>
      </c>
      <c r="S580" s="116"/>
      <c r="T580" s="116">
        <f t="shared" si="1007"/>
        <v>0</v>
      </c>
      <c r="U580" s="116">
        <f t="shared" si="1008"/>
        <v>0</v>
      </c>
      <c r="V580" s="116">
        <f t="shared" si="1009"/>
        <v>0</v>
      </c>
      <c r="X580" s="115" t="str">
        <f t="shared" si="929"/>
        <v/>
      </c>
      <c r="Z580" s="112"/>
      <c r="AA580" s="112"/>
      <c r="AB580" s="112"/>
      <c r="AC580" s="112"/>
      <c r="AD580" s="112"/>
    </row>
    <row r="581" spans="1:30" ht="15.75" customHeight="1" outlineLevel="2" x14ac:dyDescent="0.35">
      <c r="A581" s="111"/>
      <c r="C581" s="111" t="s">
        <v>1218</v>
      </c>
      <c r="D581" s="111" t="s">
        <v>1219</v>
      </c>
      <c r="E581" s="112"/>
      <c r="F581" s="113"/>
      <c r="G581" s="114"/>
      <c r="H581" s="115"/>
      <c r="I581" s="115">
        <f t="shared" si="1000"/>
        <v>0</v>
      </c>
      <c r="J581" s="115"/>
      <c r="K581" s="115"/>
      <c r="L581" s="115"/>
      <c r="M581" s="115">
        <f t="shared" si="1001"/>
        <v>0</v>
      </c>
      <c r="N581" s="115">
        <f t="shared" si="1002"/>
        <v>0</v>
      </c>
      <c r="O581" s="114">
        <f t="shared" si="1003"/>
        <v>0</v>
      </c>
      <c r="P581" s="116">
        <f t="shared" si="1004"/>
        <v>0</v>
      </c>
      <c r="Q581" s="116">
        <f t="shared" si="1005"/>
        <v>0</v>
      </c>
      <c r="R581" s="116">
        <f t="shared" si="1006"/>
        <v>0</v>
      </c>
      <c r="S581" s="116"/>
      <c r="T581" s="116">
        <f t="shared" si="1007"/>
        <v>0</v>
      </c>
      <c r="U581" s="116">
        <f t="shared" si="1008"/>
        <v>0</v>
      </c>
      <c r="V581" s="116">
        <f t="shared" si="1009"/>
        <v>0</v>
      </c>
      <c r="X581" s="115" t="str">
        <f t="shared" si="929"/>
        <v/>
      </c>
      <c r="Z581" s="112"/>
      <c r="AA581" s="112"/>
      <c r="AB581" s="112"/>
      <c r="AC581" s="112"/>
      <c r="AD581" s="112"/>
    </row>
    <row r="582" spans="1:30" ht="15.75" customHeight="1" outlineLevel="2" x14ac:dyDescent="0.35">
      <c r="A582" s="111"/>
      <c r="C582" s="111" t="s">
        <v>1220</v>
      </c>
      <c r="D582" s="111" t="s">
        <v>1221</v>
      </c>
      <c r="E582" s="112"/>
      <c r="F582" s="113"/>
      <c r="G582" s="114"/>
      <c r="H582" s="115"/>
      <c r="I582" s="115">
        <f t="shared" si="1000"/>
        <v>0</v>
      </c>
      <c r="J582" s="115"/>
      <c r="K582" s="115"/>
      <c r="L582" s="115"/>
      <c r="M582" s="115">
        <f t="shared" si="1001"/>
        <v>0</v>
      </c>
      <c r="N582" s="115">
        <f t="shared" si="1002"/>
        <v>0</v>
      </c>
      <c r="O582" s="114">
        <f t="shared" si="1003"/>
        <v>0</v>
      </c>
      <c r="P582" s="116">
        <f t="shared" si="1004"/>
        <v>0</v>
      </c>
      <c r="Q582" s="116">
        <f t="shared" si="1005"/>
        <v>0</v>
      </c>
      <c r="R582" s="116">
        <f t="shared" si="1006"/>
        <v>0</v>
      </c>
      <c r="S582" s="116"/>
      <c r="T582" s="116">
        <f t="shared" si="1007"/>
        <v>0</v>
      </c>
      <c r="U582" s="116">
        <f t="shared" si="1008"/>
        <v>0</v>
      </c>
      <c r="V582" s="116">
        <f t="shared" si="1009"/>
        <v>0</v>
      </c>
      <c r="X582" s="115" t="str">
        <f t="shared" si="929"/>
        <v/>
      </c>
      <c r="Z582" s="112"/>
      <c r="AA582" s="112"/>
      <c r="AB582" s="112"/>
      <c r="AC582" s="112"/>
      <c r="AD582" s="112"/>
    </row>
    <row r="583" spans="1:30" ht="15.75" customHeight="1" outlineLevel="2" x14ac:dyDescent="0.35">
      <c r="A583" s="111"/>
      <c r="C583" s="111" t="s">
        <v>1222</v>
      </c>
      <c r="D583" s="111" t="s">
        <v>1223</v>
      </c>
      <c r="E583" s="112"/>
      <c r="F583" s="113"/>
      <c r="G583" s="114"/>
      <c r="H583" s="115"/>
      <c r="I583" s="115">
        <f t="shared" si="1000"/>
        <v>0</v>
      </c>
      <c r="J583" s="115"/>
      <c r="K583" s="115"/>
      <c r="L583" s="115"/>
      <c r="M583" s="115">
        <f t="shared" si="1001"/>
        <v>0</v>
      </c>
      <c r="N583" s="115">
        <f t="shared" si="1002"/>
        <v>0</v>
      </c>
      <c r="O583" s="114">
        <f t="shared" si="1003"/>
        <v>0</v>
      </c>
      <c r="P583" s="116">
        <f t="shared" si="1004"/>
        <v>0</v>
      </c>
      <c r="Q583" s="116">
        <f t="shared" si="1005"/>
        <v>0</v>
      </c>
      <c r="R583" s="116">
        <f t="shared" si="1006"/>
        <v>0</v>
      </c>
      <c r="S583" s="116"/>
      <c r="T583" s="116">
        <f t="shared" si="1007"/>
        <v>0</v>
      </c>
      <c r="U583" s="116">
        <f t="shared" si="1008"/>
        <v>0</v>
      </c>
      <c r="V583" s="116">
        <f t="shared" si="1009"/>
        <v>0</v>
      </c>
      <c r="X583" s="115" t="str">
        <f t="shared" si="929"/>
        <v/>
      </c>
      <c r="Z583" s="112"/>
      <c r="AA583" s="112"/>
      <c r="AB583" s="112"/>
      <c r="AC583" s="112"/>
      <c r="AD583" s="112"/>
    </row>
    <row r="584" spans="1:30" ht="15.75" customHeight="1" outlineLevel="2" x14ac:dyDescent="0.35">
      <c r="A584" s="111"/>
      <c r="C584" s="111" t="s">
        <v>1224</v>
      </c>
      <c r="D584" s="111" t="s">
        <v>1225</v>
      </c>
      <c r="E584" s="112"/>
      <c r="F584" s="113"/>
      <c r="G584" s="114"/>
      <c r="H584" s="115"/>
      <c r="I584" s="115">
        <f t="shared" si="1000"/>
        <v>0</v>
      </c>
      <c r="J584" s="115"/>
      <c r="K584" s="115"/>
      <c r="L584" s="115"/>
      <c r="M584" s="115">
        <f t="shared" si="1001"/>
        <v>0</v>
      </c>
      <c r="N584" s="115">
        <f t="shared" si="1002"/>
        <v>0</v>
      </c>
      <c r="O584" s="114">
        <f t="shared" si="1003"/>
        <v>0</v>
      </c>
      <c r="P584" s="116">
        <f t="shared" si="1004"/>
        <v>0</v>
      </c>
      <c r="Q584" s="116">
        <f t="shared" si="1005"/>
        <v>0</v>
      </c>
      <c r="R584" s="116">
        <f t="shared" si="1006"/>
        <v>0</v>
      </c>
      <c r="S584" s="116"/>
      <c r="T584" s="116">
        <f t="shared" si="1007"/>
        <v>0</v>
      </c>
      <c r="U584" s="116">
        <f t="shared" si="1008"/>
        <v>0</v>
      </c>
      <c r="V584" s="116">
        <f t="shared" si="1009"/>
        <v>0</v>
      </c>
      <c r="X584" s="115" t="str">
        <f t="shared" si="929"/>
        <v/>
      </c>
      <c r="Z584" s="112"/>
      <c r="AA584" s="112"/>
      <c r="AB584" s="112"/>
      <c r="AC584" s="112"/>
      <c r="AD584" s="112"/>
    </row>
    <row r="585" spans="1:30" ht="15.75" customHeight="1" outlineLevel="2" x14ac:dyDescent="0.35">
      <c r="A585" s="111"/>
      <c r="C585" s="111" t="s">
        <v>1226</v>
      </c>
      <c r="D585" s="111" t="s">
        <v>1227</v>
      </c>
      <c r="E585" s="112"/>
      <c r="F585" s="113"/>
      <c r="G585" s="114"/>
      <c r="H585" s="115"/>
      <c r="I585" s="115">
        <f t="shared" si="1000"/>
        <v>0</v>
      </c>
      <c r="J585" s="115"/>
      <c r="K585" s="115"/>
      <c r="L585" s="115"/>
      <c r="M585" s="115">
        <f t="shared" si="1001"/>
        <v>0</v>
      </c>
      <c r="N585" s="115">
        <f t="shared" si="1002"/>
        <v>0</v>
      </c>
      <c r="O585" s="114">
        <f t="shared" si="1003"/>
        <v>0</v>
      </c>
      <c r="P585" s="116">
        <f t="shared" si="1004"/>
        <v>0</v>
      </c>
      <c r="Q585" s="116">
        <f t="shared" si="1005"/>
        <v>0</v>
      </c>
      <c r="R585" s="116">
        <f t="shared" si="1006"/>
        <v>0</v>
      </c>
      <c r="S585" s="116"/>
      <c r="T585" s="116">
        <f t="shared" si="1007"/>
        <v>0</v>
      </c>
      <c r="U585" s="116">
        <f t="shared" si="1008"/>
        <v>0</v>
      </c>
      <c r="V585" s="116">
        <f t="shared" si="1009"/>
        <v>0</v>
      </c>
      <c r="X585" s="115" t="str">
        <f t="shared" si="929"/>
        <v/>
      </c>
      <c r="Z585" s="112"/>
      <c r="AA585" s="112"/>
      <c r="AB585" s="112"/>
      <c r="AC585" s="112"/>
      <c r="AD585" s="112"/>
    </row>
    <row r="586" spans="1:30" ht="15.75" customHeight="1" outlineLevel="1" x14ac:dyDescent="0.35">
      <c r="A586" s="118"/>
      <c r="C586" s="118" t="s">
        <v>1228</v>
      </c>
      <c r="D586" s="118" t="s">
        <v>1229</v>
      </c>
      <c r="E586" s="119"/>
      <c r="F586" s="120" t="str">
        <f>IF(E586&lt;&gt;0,O586/E586,"")</f>
        <v/>
      </c>
      <c r="G586" s="121"/>
      <c r="H586" s="122"/>
      <c r="I586" s="122"/>
      <c r="J586" s="122"/>
      <c r="K586" s="122"/>
      <c r="L586" s="122"/>
      <c r="M586" s="122"/>
      <c r="N586" s="122"/>
      <c r="O586" s="121">
        <f>SUBTOTAL(9,O587:O589)</f>
        <v>0</v>
      </c>
      <c r="P586" s="123">
        <f t="shared" ref="P586:V586" si="1010">SUBTOTAL(9,P587:P589)</f>
        <v>0</v>
      </c>
      <c r="Q586" s="123">
        <f t="shared" si="1010"/>
        <v>0</v>
      </c>
      <c r="R586" s="123">
        <f t="shared" si="1010"/>
        <v>0</v>
      </c>
      <c r="S586" s="123">
        <f t="shared" si="1010"/>
        <v>0</v>
      </c>
      <c r="T586" s="123">
        <f t="shared" si="1010"/>
        <v>0</v>
      </c>
      <c r="U586" s="123">
        <f t="shared" ref="U586" si="1011">SUBTOTAL(9,U587:U589)</f>
        <v>0</v>
      </c>
      <c r="V586" s="123">
        <f t="shared" si="1010"/>
        <v>0</v>
      </c>
      <c r="X586" s="122" t="str">
        <f t="shared" si="929"/>
        <v/>
      </c>
      <c r="Z586" s="119"/>
      <c r="AA586" s="119"/>
      <c r="AB586" s="119"/>
      <c r="AC586" s="119"/>
      <c r="AD586" s="119"/>
    </row>
    <row r="587" spans="1:30" ht="15.75" customHeight="1" outlineLevel="2" x14ac:dyDescent="0.35">
      <c r="A587" s="111"/>
      <c r="C587" s="111" t="s">
        <v>1230</v>
      </c>
      <c r="D587" s="111" t="s">
        <v>1231</v>
      </c>
      <c r="E587" s="112"/>
      <c r="F587" s="113"/>
      <c r="G587" s="114"/>
      <c r="H587" s="115"/>
      <c r="I587" s="115">
        <f t="shared" ref="I587:I589" si="1012">G587*H587</f>
        <v>0</v>
      </c>
      <c r="J587" s="115"/>
      <c r="K587" s="115"/>
      <c r="L587" s="115"/>
      <c r="M587" s="115">
        <f t="shared" ref="M587:M589" si="1013">SUM(I587:L587)*M$5</f>
        <v>0</v>
      </c>
      <c r="N587" s="115">
        <f t="shared" ref="N587:N589" si="1014">SUM(I587:M587)*N$5</f>
        <v>0</v>
      </c>
      <c r="O587" s="114">
        <f t="shared" ref="O587:O589" si="1015">G587*E587</f>
        <v>0</v>
      </c>
      <c r="P587" s="116">
        <f>O587*H587</f>
        <v>0</v>
      </c>
      <c r="Q587" s="116">
        <f t="shared" ref="Q587:Q589" si="1016">J587*E587</f>
        <v>0</v>
      </c>
      <c r="R587" s="116">
        <f t="shared" ref="R587:R589" si="1017">K587*E587</f>
        <v>0</v>
      </c>
      <c r="S587" s="116"/>
      <c r="T587" s="116">
        <f t="shared" ref="T587:T589" si="1018">L587*E587</f>
        <v>0</v>
      </c>
      <c r="U587" s="116">
        <f t="shared" ref="U587:U589" si="1019">E587*(M587+N587)</f>
        <v>0</v>
      </c>
      <c r="V587" s="116">
        <f t="shared" ref="V587:V589" si="1020">SUM(P587:U587)</f>
        <v>0</v>
      </c>
      <c r="X587" s="115" t="str">
        <f t="shared" si="929"/>
        <v/>
      </c>
      <c r="Z587" s="112"/>
      <c r="AA587" s="112"/>
      <c r="AB587" s="112"/>
      <c r="AC587" s="112"/>
      <c r="AD587" s="112"/>
    </row>
    <row r="588" spans="1:30" ht="15.75" customHeight="1" outlineLevel="2" x14ac:dyDescent="0.35">
      <c r="A588" s="111"/>
      <c r="C588" s="111" t="s">
        <v>1232</v>
      </c>
      <c r="D588" s="111" t="s">
        <v>1233</v>
      </c>
      <c r="E588" s="112"/>
      <c r="F588" s="113"/>
      <c r="G588" s="114"/>
      <c r="H588" s="115"/>
      <c r="I588" s="115">
        <f t="shared" si="1012"/>
        <v>0</v>
      </c>
      <c r="J588" s="115"/>
      <c r="K588" s="115"/>
      <c r="L588" s="115"/>
      <c r="M588" s="115">
        <f t="shared" si="1013"/>
        <v>0</v>
      </c>
      <c r="N588" s="115">
        <f t="shared" si="1014"/>
        <v>0</v>
      </c>
      <c r="O588" s="114">
        <f t="shared" si="1015"/>
        <v>0</v>
      </c>
      <c r="P588" s="116">
        <f>O588*H588</f>
        <v>0</v>
      </c>
      <c r="Q588" s="116">
        <f t="shared" si="1016"/>
        <v>0</v>
      </c>
      <c r="R588" s="116">
        <f t="shared" si="1017"/>
        <v>0</v>
      </c>
      <c r="S588" s="116"/>
      <c r="T588" s="116">
        <f t="shared" si="1018"/>
        <v>0</v>
      </c>
      <c r="U588" s="116">
        <f t="shared" si="1019"/>
        <v>0</v>
      </c>
      <c r="V588" s="116">
        <f t="shared" si="1020"/>
        <v>0</v>
      </c>
      <c r="X588" s="115" t="str">
        <f t="shared" si="929"/>
        <v/>
      </c>
      <c r="Z588" s="112"/>
      <c r="AA588" s="112"/>
      <c r="AB588" s="112"/>
      <c r="AC588" s="112"/>
      <c r="AD588" s="112"/>
    </row>
    <row r="589" spans="1:30" ht="15.75" customHeight="1" outlineLevel="2" x14ac:dyDescent="0.35">
      <c r="A589" s="111"/>
      <c r="C589" s="111" t="s">
        <v>1234</v>
      </c>
      <c r="D589" s="111" t="s">
        <v>1235</v>
      </c>
      <c r="E589" s="112"/>
      <c r="F589" s="113"/>
      <c r="G589" s="114"/>
      <c r="H589" s="115"/>
      <c r="I589" s="115">
        <f t="shared" si="1012"/>
        <v>0</v>
      </c>
      <c r="J589" s="115"/>
      <c r="K589" s="115"/>
      <c r="L589" s="115"/>
      <c r="M589" s="115">
        <f t="shared" si="1013"/>
        <v>0</v>
      </c>
      <c r="N589" s="115">
        <f t="shared" si="1014"/>
        <v>0</v>
      </c>
      <c r="O589" s="114">
        <f t="shared" si="1015"/>
        <v>0</v>
      </c>
      <c r="P589" s="116">
        <f>O589*H589</f>
        <v>0</v>
      </c>
      <c r="Q589" s="116">
        <f t="shared" si="1016"/>
        <v>0</v>
      </c>
      <c r="R589" s="116">
        <f t="shared" si="1017"/>
        <v>0</v>
      </c>
      <c r="S589" s="116"/>
      <c r="T589" s="116">
        <f t="shared" si="1018"/>
        <v>0</v>
      </c>
      <c r="U589" s="116">
        <f t="shared" si="1019"/>
        <v>0</v>
      </c>
      <c r="V589" s="116">
        <f t="shared" si="1020"/>
        <v>0</v>
      </c>
      <c r="X589" s="115" t="str">
        <f t="shared" si="929"/>
        <v/>
      </c>
      <c r="Z589" s="112"/>
      <c r="AA589" s="112"/>
      <c r="AB589" s="112"/>
      <c r="AC589" s="112"/>
      <c r="AD589" s="112"/>
    </row>
    <row r="590" spans="1:30" ht="15.75" customHeight="1" outlineLevel="1" x14ac:dyDescent="0.35">
      <c r="A590" s="118"/>
      <c r="C590" s="118" t="s">
        <v>1236</v>
      </c>
      <c r="D590" s="118" t="s">
        <v>1237</v>
      </c>
      <c r="E590" s="119"/>
      <c r="F590" s="120" t="str">
        <f>IF(E590&lt;&gt;0,O590/E590,"")</f>
        <v/>
      </c>
      <c r="G590" s="121"/>
      <c r="H590" s="122"/>
      <c r="I590" s="122"/>
      <c r="J590" s="122"/>
      <c r="K590" s="122"/>
      <c r="L590" s="122"/>
      <c r="M590" s="122"/>
      <c r="N590" s="122"/>
      <c r="O590" s="121">
        <f>SUBTOTAL(9,O591:O593)</f>
        <v>0</v>
      </c>
      <c r="P590" s="123">
        <f t="shared" ref="P590:V590" si="1021">SUBTOTAL(9,P591:P593)</f>
        <v>0</v>
      </c>
      <c r="Q590" s="123">
        <f t="shared" si="1021"/>
        <v>0</v>
      </c>
      <c r="R590" s="123">
        <f t="shared" si="1021"/>
        <v>0</v>
      </c>
      <c r="S590" s="123">
        <f t="shared" si="1021"/>
        <v>0</v>
      </c>
      <c r="T590" s="123">
        <f t="shared" si="1021"/>
        <v>0</v>
      </c>
      <c r="U590" s="123">
        <f t="shared" ref="U590" si="1022">SUBTOTAL(9,U591:U593)</f>
        <v>0</v>
      </c>
      <c r="V590" s="123">
        <f t="shared" si="1021"/>
        <v>0</v>
      </c>
      <c r="X590" s="122" t="str">
        <f t="shared" si="929"/>
        <v/>
      </c>
      <c r="Z590" s="119"/>
      <c r="AA590" s="119"/>
      <c r="AB590" s="119"/>
      <c r="AC590" s="119"/>
      <c r="AD590" s="119"/>
    </row>
    <row r="591" spans="1:30" ht="15.75" customHeight="1" outlineLevel="2" x14ac:dyDescent="0.35">
      <c r="A591" s="111"/>
      <c r="C591" s="111" t="s">
        <v>1238</v>
      </c>
      <c r="D591" s="111" t="s">
        <v>1239</v>
      </c>
      <c r="E591" s="112"/>
      <c r="F591" s="113"/>
      <c r="G591" s="114"/>
      <c r="H591" s="115"/>
      <c r="I591" s="115">
        <f t="shared" ref="I591:I593" si="1023">G591*H591</f>
        <v>0</v>
      </c>
      <c r="J591" s="115"/>
      <c r="K591" s="115"/>
      <c r="L591" s="115"/>
      <c r="M591" s="115">
        <f t="shared" ref="M591:M593" si="1024">SUM(I591:L591)*M$5</f>
        <v>0</v>
      </c>
      <c r="N591" s="115">
        <f t="shared" ref="N591:N593" si="1025">SUM(I591:M591)*N$5</f>
        <v>0</v>
      </c>
      <c r="O591" s="114">
        <f t="shared" ref="O591:O593" si="1026">G591*E591</f>
        <v>0</v>
      </c>
      <c r="P591" s="116">
        <f>O591*H591</f>
        <v>0</v>
      </c>
      <c r="Q591" s="116">
        <f t="shared" ref="Q591:Q593" si="1027">J591*E591</f>
        <v>0</v>
      </c>
      <c r="R591" s="116">
        <f t="shared" ref="R591:R593" si="1028">K591*E591</f>
        <v>0</v>
      </c>
      <c r="S591" s="116"/>
      <c r="T591" s="116">
        <f t="shared" ref="T591:T593" si="1029">L591*E591</f>
        <v>0</v>
      </c>
      <c r="U591" s="116">
        <f t="shared" ref="U591:U593" si="1030">E591*(M591+N591)</f>
        <v>0</v>
      </c>
      <c r="V591" s="116">
        <f t="shared" ref="V591:V593" si="1031">SUM(P591:U591)</f>
        <v>0</v>
      </c>
      <c r="X591" s="115" t="str">
        <f t="shared" si="929"/>
        <v/>
      </c>
      <c r="Z591" s="112"/>
      <c r="AA591" s="112"/>
      <c r="AB591" s="112"/>
      <c r="AC591" s="112"/>
      <c r="AD591" s="112"/>
    </row>
    <row r="592" spans="1:30" ht="15.75" customHeight="1" outlineLevel="2" x14ac:dyDescent="0.35">
      <c r="A592" s="111"/>
      <c r="C592" s="111" t="s">
        <v>1240</v>
      </c>
      <c r="D592" s="111" t="s">
        <v>1241</v>
      </c>
      <c r="E592" s="112"/>
      <c r="F592" s="113"/>
      <c r="G592" s="114"/>
      <c r="H592" s="115"/>
      <c r="I592" s="115">
        <f t="shared" si="1023"/>
        <v>0</v>
      </c>
      <c r="J592" s="115"/>
      <c r="K592" s="115"/>
      <c r="L592" s="115"/>
      <c r="M592" s="115">
        <f t="shared" si="1024"/>
        <v>0</v>
      </c>
      <c r="N592" s="115">
        <f t="shared" si="1025"/>
        <v>0</v>
      </c>
      <c r="O592" s="114">
        <f t="shared" si="1026"/>
        <v>0</v>
      </c>
      <c r="P592" s="116">
        <f>O592*H592</f>
        <v>0</v>
      </c>
      <c r="Q592" s="116">
        <f t="shared" si="1027"/>
        <v>0</v>
      </c>
      <c r="R592" s="116">
        <f t="shared" si="1028"/>
        <v>0</v>
      </c>
      <c r="S592" s="116"/>
      <c r="T592" s="116">
        <f t="shared" si="1029"/>
        <v>0</v>
      </c>
      <c r="U592" s="116">
        <f t="shared" si="1030"/>
        <v>0</v>
      </c>
      <c r="V592" s="116">
        <f t="shared" si="1031"/>
        <v>0</v>
      </c>
      <c r="X592" s="115" t="str">
        <f t="shared" si="929"/>
        <v/>
      </c>
      <c r="Z592" s="112"/>
      <c r="AA592" s="112"/>
      <c r="AB592" s="112"/>
      <c r="AC592" s="112"/>
      <c r="AD592" s="112"/>
    </row>
    <row r="593" spans="1:30" ht="15.75" customHeight="1" outlineLevel="2" x14ac:dyDescent="0.35">
      <c r="A593" s="111"/>
      <c r="C593" s="111" t="s">
        <v>1242</v>
      </c>
      <c r="D593" s="111" t="s">
        <v>1243</v>
      </c>
      <c r="E593" s="112"/>
      <c r="F593" s="113"/>
      <c r="G593" s="114"/>
      <c r="H593" s="115"/>
      <c r="I593" s="115">
        <f t="shared" si="1023"/>
        <v>0</v>
      </c>
      <c r="J593" s="115"/>
      <c r="K593" s="115"/>
      <c r="L593" s="115"/>
      <c r="M593" s="115">
        <f t="shared" si="1024"/>
        <v>0</v>
      </c>
      <c r="N593" s="115">
        <f t="shared" si="1025"/>
        <v>0</v>
      </c>
      <c r="O593" s="114">
        <f t="shared" si="1026"/>
        <v>0</v>
      </c>
      <c r="P593" s="116">
        <f>O593*H593</f>
        <v>0</v>
      </c>
      <c r="Q593" s="116">
        <f t="shared" si="1027"/>
        <v>0</v>
      </c>
      <c r="R593" s="116">
        <f t="shared" si="1028"/>
        <v>0</v>
      </c>
      <c r="S593" s="116"/>
      <c r="T593" s="116">
        <f t="shared" si="1029"/>
        <v>0</v>
      </c>
      <c r="U593" s="116">
        <f t="shared" si="1030"/>
        <v>0</v>
      </c>
      <c r="V593" s="116">
        <f t="shared" si="1031"/>
        <v>0</v>
      </c>
      <c r="X593" s="115" t="str">
        <f t="shared" si="929"/>
        <v/>
      </c>
      <c r="Z593" s="112"/>
      <c r="AA593" s="112"/>
      <c r="AB593" s="112"/>
      <c r="AC593" s="112"/>
      <c r="AD593" s="112"/>
    </row>
    <row r="594" spans="1:30" ht="15.75" customHeight="1" outlineLevel="1" x14ac:dyDescent="0.35">
      <c r="A594" s="118"/>
      <c r="C594" s="118" t="s">
        <v>1244</v>
      </c>
      <c r="D594" s="118" t="s">
        <v>1245</v>
      </c>
      <c r="E594" s="119"/>
      <c r="F594" s="120" t="str">
        <f>IF(E594&lt;&gt;0,O594/E594,"")</f>
        <v/>
      </c>
      <c r="G594" s="121"/>
      <c r="H594" s="122"/>
      <c r="I594" s="122"/>
      <c r="J594" s="122"/>
      <c r="K594" s="122"/>
      <c r="L594" s="122"/>
      <c r="M594" s="122"/>
      <c r="N594" s="122"/>
      <c r="O594" s="121">
        <f>SUBTOTAL(9,O595:O599)</f>
        <v>0</v>
      </c>
      <c r="P594" s="123">
        <f t="shared" ref="P594:V594" si="1032">SUBTOTAL(9,P595:P599)</f>
        <v>0</v>
      </c>
      <c r="Q594" s="123">
        <f t="shared" si="1032"/>
        <v>0</v>
      </c>
      <c r="R594" s="123">
        <f t="shared" si="1032"/>
        <v>0</v>
      </c>
      <c r="S594" s="123">
        <f t="shared" si="1032"/>
        <v>0</v>
      </c>
      <c r="T594" s="123">
        <f t="shared" si="1032"/>
        <v>0</v>
      </c>
      <c r="U594" s="123">
        <f t="shared" ref="U594" si="1033">SUBTOTAL(9,U595:U599)</f>
        <v>0</v>
      </c>
      <c r="V594" s="123">
        <f t="shared" si="1032"/>
        <v>0</v>
      </c>
      <c r="X594" s="122" t="str">
        <f t="shared" si="929"/>
        <v/>
      </c>
      <c r="Z594" s="119"/>
      <c r="AA594" s="119"/>
      <c r="AB594" s="119"/>
      <c r="AC594" s="119"/>
      <c r="AD594" s="119"/>
    </row>
    <row r="595" spans="1:30" ht="15.75" customHeight="1" outlineLevel="2" x14ac:dyDescent="0.35">
      <c r="A595" s="111"/>
      <c r="C595" s="111" t="s">
        <v>1246</v>
      </c>
      <c r="D595" s="111" t="s">
        <v>1247</v>
      </c>
      <c r="E595" s="112"/>
      <c r="F595" s="113"/>
      <c r="G595" s="114"/>
      <c r="H595" s="115"/>
      <c r="I595" s="115">
        <f t="shared" ref="I595:I599" si="1034">G595*H595</f>
        <v>0</v>
      </c>
      <c r="J595" s="115"/>
      <c r="K595" s="115"/>
      <c r="L595" s="115"/>
      <c r="M595" s="115">
        <f t="shared" ref="M595:M599" si="1035">SUM(I595:L595)*M$5</f>
        <v>0</v>
      </c>
      <c r="N595" s="115">
        <f t="shared" ref="N595:N599" si="1036">SUM(I595:M595)*N$5</f>
        <v>0</v>
      </c>
      <c r="O595" s="114">
        <f t="shared" ref="O595:O600" si="1037">G595*E595</f>
        <v>0</v>
      </c>
      <c r="P595" s="116">
        <f t="shared" ref="P595:P600" si="1038">O595*H595</f>
        <v>0</v>
      </c>
      <c r="Q595" s="116">
        <f t="shared" ref="Q595:Q600" si="1039">J595*E595</f>
        <v>0</v>
      </c>
      <c r="R595" s="116">
        <f t="shared" ref="R595:R600" si="1040">K595*E595</f>
        <v>0</v>
      </c>
      <c r="S595" s="116"/>
      <c r="T595" s="116">
        <f t="shared" ref="T595:T600" si="1041">L595*E595</f>
        <v>0</v>
      </c>
      <c r="U595" s="116">
        <f t="shared" ref="U595:U600" si="1042">E595*(M595+N595)</f>
        <v>0</v>
      </c>
      <c r="V595" s="116">
        <f t="shared" ref="V595:V600" si="1043">SUM(P595:U595)</f>
        <v>0</v>
      </c>
      <c r="X595" s="115" t="str">
        <f t="shared" si="929"/>
        <v/>
      </c>
      <c r="Z595" s="112"/>
      <c r="AA595" s="112"/>
      <c r="AB595" s="112"/>
      <c r="AC595" s="112"/>
      <c r="AD595" s="112"/>
    </row>
    <row r="596" spans="1:30" ht="15.75" customHeight="1" outlineLevel="2" x14ac:dyDescent="0.35">
      <c r="A596" s="111"/>
      <c r="C596" s="111" t="s">
        <v>1248</v>
      </c>
      <c r="D596" s="111" t="s">
        <v>1249</v>
      </c>
      <c r="E596" s="112"/>
      <c r="F596" s="113"/>
      <c r="G596" s="114"/>
      <c r="H596" s="115"/>
      <c r="I596" s="115">
        <f t="shared" si="1034"/>
        <v>0</v>
      </c>
      <c r="J596" s="115"/>
      <c r="K596" s="115"/>
      <c r="L596" s="115"/>
      <c r="M596" s="115">
        <f t="shared" si="1035"/>
        <v>0</v>
      </c>
      <c r="N596" s="115">
        <f t="shared" si="1036"/>
        <v>0</v>
      </c>
      <c r="O596" s="114">
        <f t="shared" si="1037"/>
        <v>0</v>
      </c>
      <c r="P596" s="116">
        <f t="shared" si="1038"/>
        <v>0</v>
      </c>
      <c r="Q596" s="116">
        <f t="shared" si="1039"/>
        <v>0</v>
      </c>
      <c r="R596" s="116">
        <f t="shared" si="1040"/>
        <v>0</v>
      </c>
      <c r="S596" s="116"/>
      <c r="T596" s="116">
        <f t="shared" si="1041"/>
        <v>0</v>
      </c>
      <c r="U596" s="116">
        <f t="shared" si="1042"/>
        <v>0</v>
      </c>
      <c r="V596" s="116">
        <f t="shared" si="1043"/>
        <v>0</v>
      </c>
      <c r="X596" s="115" t="str">
        <f t="shared" si="929"/>
        <v/>
      </c>
      <c r="Z596" s="112"/>
      <c r="AA596" s="112"/>
      <c r="AB596" s="112"/>
      <c r="AC596" s="112"/>
      <c r="AD596" s="112"/>
    </row>
    <row r="597" spans="1:30" ht="15.75" customHeight="1" outlineLevel="2" x14ac:dyDescent="0.35">
      <c r="A597" s="111"/>
      <c r="C597" s="111" t="s">
        <v>1250</v>
      </c>
      <c r="D597" s="111" t="s">
        <v>1251</v>
      </c>
      <c r="E597" s="112"/>
      <c r="F597" s="113"/>
      <c r="G597" s="114"/>
      <c r="H597" s="115"/>
      <c r="I597" s="115">
        <f t="shared" si="1034"/>
        <v>0</v>
      </c>
      <c r="J597" s="115"/>
      <c r="K597" s="115"/>
      <c r="L597" s="115"/>
      <c r="M597" s="115">
        <f t="shared" si="1035"/>
        <v>0</v>
      </c>
      <c r="N597" s="115">
        <f t="shared" si="1036"/>
        <v>0</v>
      </c>
      <c r="O597" s="114">
        <f t="shared" si="1037"/>
        <v>0</v>
      </c>
      <c r="P597" s="116">
        <f t="shared" si="1038"/>
        <v>0</v>
      </c>
      <c r="Q597" s="116">
        <f t="shared" si="1039"/>
        <v>0</v>
      </c>
      <c r="R597" s="116">
        <f t="shared" si="1040"/>
        <v>0</v>
      </c>
      <c r="S597" s="116"/>
      <c r="T597" s="116">
        <f t="shared" si="1041"/>
        <v>0</v>
      </c>
      <c r="U597" s="116">
        <f t="shared" si="1042"/>
        <v>0</v>
      </c>
      <c r="V597" s="116">
        <f t="shared" si="1043"/>
        <v>0</v>
      </c>
      <c r="X597" s="115" t="str">
        <f t="shared" si="929"/>
        <v/>
      </c>
      <c r="Z597" s="112"/>
      <c r="AA597" s="112"/>
      <c r="AB597" s="112"/>
      <c r="AC597" s="112"/>
      <c r="AD597" s="112"/>
    </row>
    <row r="598" spans="1:30" ht="15.75" customHeight="1" outlineLevel="2" x14ac:dyDescent="0.35">
      <c r="A598" s="111"/>
      <c r="C598" s="111" t="s">
        <v>1252</v>
      </c>
      <c r="D598" s="111" t="s">
        <v>1253</v>
      </c>
      <c r="E598" s="112"/>
      <c r="F598" s="113"/>
      <c r="G598" s="114"/>
      <c r="H598" s="115"/>
      <c r="I598" s="115">
        <f t="shared" si="1034"/>
        <v>0</v>
      </c>
      <c r="J598" s="115"/>
      <c r="K598" s="115"/>
      <c r="L598" s="115"/>
      <c r="M598" s="115">
        <f t="shared" si="1035"/>
        <v>0</v>
      </c>
      <c r="N598" s="115">
        <f t="shared" si="1036"/>
        <v>0</v>
      </c>
      <c r="O598" s="114">
        <f t="shared" si="1037"/>
        <v>0</v>
      </c>
      <c r="P598" s="116">
        <f t="shared" si="1038"/>
        <v>0</v>
      </c>
      <c r="Q598" s="116">
        <f t="shared" si="1039"/>
        <v>0</v>
      </c>
      <c r="R598" s="116">
        <f t="shared" si="1040"/>
        <v>0</v>
      </c>
      <c r="S598" s="116"/>
      <c r="T598" s="116">
        <f t="shared" si="1041"/>
        <v>0</v>
      </c>
      <c r="U598" s="116">
        <f t="shared" si="1042"/>
        <v>0</v>
      </c>
      <c r="V598" s="116">
        <f t="shared" si="1043"/>
        <v>0</v>
      </c>
      <c r="X598" s="115" t="str">
        <f t="shared" si="929"/>
        <v/>
      </c>
      <c r="Z598" s="112"/>
      <c r="AA598" s="112"/>
      <c r="AB598" s="112"/>
      <c r="AC598" s="112"/>
      <c r="AD598" s="112"/>
    </row>
    <row r="599" spans="1:30" ht="15.75" customHeight="1" outlineLevel="2" x14ac:dyDescent="0.35">
      <c r="A599" s="111"/>
      <c r="C599" s="111" t="s">
        <v>1254</v>
      </c>
      <c r="D599" s="111" t="s">
        <v>1255</v>
      </c>
      <c r="E599" s="112"/>
      <c r="F599" s="113"/>
      <c r="G599" s="114"/>
      <c r="H599" s="115"/>
      <c r="I599" s="115">
        <f t="shared" si="1034"/>
        <v>0</v>
      </c>
      <c r="J599" s="115"/>
      <c r="K599" s="115"/>
      <c r="L599" s="115"/>
      <c r="M599" s="115">
        <f t="shared" si="1035"/>
        <v>0</v>
      </c>
      <c r="N599" s="115">
        <f t="shared" si="1036"/>
        <v>0</v>
      </c>
      <c r="O599" s="114">
        <f t="shared" si="1037"/>
        <v>0</v>
      </c>
      <c r="P599" s="116">
        <f t="shared" si="1038"/>
        <v>0</v>
      </c>
      <c r="Q599" s="116">
        <f t="shared" si="1039"/>
        <v>0</v>
      </c>
      <c r="R599" s="116">
        <f t="shared" si="1040"/>
        <v>0</v>
      </c>
      <c r="S599" s="116"/>
      <c r="T599" s="116">
        <f t="shared" si="1041"/>
        <v>0</v>
      </c>
      <c r="U599" s="116">
        <f t="shared" si="1042"/>
        <v>0</v>
      </c>
      <c r="V599" s="116">
        <f t="shared" si="1043"/>
        <v>0</v>
      </c>
      <c r="X599" s="115" t="str">
        <f t="shared" si="929"/>
        <v/>
      </c>
      <c r="Z599" s="112"/>
      <c r="AA599" s="112"/>
      <c r="AB599" s="112"/>
      <c r="AC599" s="112"/>
      <c r="AD599" s="112"/>
    </row>
    <row r="600" spans="1:30" ht="15.75" customHeight="1" outlineLevel="1" x14ac:dyDescent="0.35">
      <c r="A600" s="118"/>
      <c r="C600" s="118" t="s">
        <v>1256</v>
      </c>
      <c r="D600" s="118" t="s">
        <v>1257</v>
      </c>
      <c r="E600" s="119"/>
      <c r="F600" s="120"/>
      <c r="G600" s="121"/>
      <c r="H600" s="122"/>
      <c r="I600" s="122"/>
      <c r="J600" s="122"/>
      <c r="K600" s="122"/>
      <c r="L600" s="122"/>
      <c r="M600" s="122"/>
      <c r="N600" s="122"/>
      <c r="O600" s="121">
        <f t="shared" si="1037"/>
        <v>0</v>
      </c>
      <c r="P600" s="123">
        <f t="shared" si="1038"/>
        <v>0</v>
      </c>
      <c r="Q600" s="123">
        <f t="shared" si="1039"/>
        <v>0</v>
      </c>
      <c r="R600" s="123">
        <f t="shared" si="1040"/>
        <v>0</v>
      </c>
      <c r="S600" s="123"/>
      <c r="T600" s="123">
        <f t="shared" si="1041"/>
        <v>0</v>
      </c>
      <c r="U600" s="123">
        <f t="shared" si="1042"/>
        <v>0</v>
      </c>
      <c r="V600" s="123">
        <f t="shared" si="1043"/>
        <v>0</v>
      </c>
      <c r="X600" s="122" t="str">
        <f t="shared" si="929"/>
        <v/>
      </c>
      <c r="Z600" s="119"/>
      <c r="AA600" s="119"/>
      <c r="AB600" s="119"/>
      <c r="AC600" s="119"/>
      <c r="AD600" s="119"/>
    </row>
    <row r="601" spans="1:30" ht="15.75" customHeight="1" outlineLevel="1" x14ac:dyDescent="0.35">
      <c r="A601" s="118"/>
      <c r="C601" s="118" t="s">
        <v>1258</v>
      </c>
      <c r="D601" s="118" t="s">
        <v>1259</v>
      </c>
      <c r="E601" s="119"/>
      <c r="F601" s="120" t="str">
        <f>IF(E601&lt;&gt;0,O601/E601,"")</f>
        <v/>
      </c>
      <c r="G601" s="121"/>
      <c r="H601" s="122"/>
      <c r="I601" s="122"/>
      <c r="J601" s="122"/>
      <c r="K601" s="122"/>
      <c r="L601" s="122"/>
      <c r="M601" s="122"/>
      <c r="N601" s="122"/>
      <c r="O601" s="121">
        <f>SUBTOTAL(9,O602:O603)</f>
        <v>0</v>
      </c>
      <c r="P601" s="123">
        <f t="shared" ref="P601:V601" si="1044">SUBTOTAL(9,P602:P603)</f>
        <v>0</v>
      </c>
      <c r="Q601" s="123">
        <f t="shared" si="1044"/>
        <v>0</v>
      </c>
      <c r="R601" s="123">
        <f t="shared" si="1044"/>
        <v>0</v>
      </c>
      <c r="S601" s="123">
        <f t="shared" si="1044"/>
        <v>0</v>
      </c>
      <c r="T601" s="123">
        <f t="shared" si="1044"/>
        <v>0</v>
      </c>
      <c r="U601" s="123">
        <f t="shared" ref="U601" si="1045">SUBTOTAL(9,U602:U603)</f>
        <v>0</v>
      </c>
      <c r="V601" s="123">
        <f t="shared" si="1044"/>
        <v>0</v>
      </c>
      <c r="X601" s="122" t="str">
        <f t="shared" si="929"/>
        <v/>
      </c>
      <c r="Z601" s="119"/>
      <c r="AA601" s="119"/>
      <c r="AB601" s="119"/>
      <c r="AC601" s="119"/>
      <c r="AD601" s="119"/>
    </row>
    <row r="602" spans="1:30" ht="15.75" customHeight="1" outlineLevel="2" x14ac:dyDescent="0.35">
      <c r="A602" s="111"/>
      <c r="C602" s="111" t="s">
        <v>1260</v>
      </c>
      <c r="D602" s="111" t="s">
        <v>1261</v>
      </c>
      <c r="E602" s="112"/>
      <c r="F602" s="113"/>
      <c r="G602" s="114"/>
      <c r="H602" s="115"/>
      <c r="I602" s="115">
        <f t="shared" ref="I602:I603" si="1046">G602*H602</f>
        <v>0</v>
      </c>
      <c r="J602" s="115"/>
      <c r="K602" s="115"/>
      <c r="L602" s="115"/>
      <c r="M602" s="115">
        <f t="shared" ref="M602:M603" si="1047">SUM(I602:L602)*M$5</f>
        <v>0</v>
      </c>
      <c r="N602" s="115">
        <f t="shared" ref="N602:N603" si="1048">SUM(I602:M602)*N$5</f>
        <v>0</v>
      </c>
      <c r="O602" s="114">
        <f t="shared" ref="O602:O603" si="1049">G602*E602</f>
        <v>0</v>
      </c>
      <c r="P602" s="116">
        <f>O602*H602</f>
        <v>0</v>
      </c>
      <c r="Q602" s="116">
        <f t="shared" ref="Q602:Q603" si="1050">J602*E602</f>
        <v>0</v>
      </c>
      <c r="R602" s="116">
        <f t="shared" ref="R602:R603" si="1051">K602*E602</f>
        <v>0</v>
      </c>
      <c r="S602" s="116"/>
      <c r="T602" s="116">
        <f t="shared" ref="T602:T603" si="1052">L602*E602</f>
        <v>0</v>
      </c>
      <c r="U602" s="116">
        <f t="shared" ref="U602:U603" si="1053">E602*(M602+N602)</f>
        <v>0</v>
      </c>
      <c r="V602" s="116">
        <f t="shared" ref="V602:V603" si="1054">SUM(P602:U602)</f>
        <v>0</v>
      </c>
      <c r="X602" s="115" t="str">
        <f t="shared" si="929"/>
        <v/>
      </c>
      <c r="Z602" s="112"/>
      <c r="AA602" s="112"/>
      <c r="AB602" s="112"/>
      <c r="AC602" s="112"/>
      <c r="AD602" s="112"/>
    </row>
    <row r="603" spans="1:30" ht="15.75" customHeight="1" outlineLevel="2" x14ac:dyDescent="0.35">
      <c r="A603" s="111"/>
      <c r="C603" s="111" t="s">
        <v>1262</v>
      </c>
      <c r="D603" s="111" t="s">
        <v>1263</v>
      </c>
      <c r="E603" s="112"/>
      <c r="F603" s="113"/>
      <c r="G603" s="114"/>
      <c r="H603" s="115"/>
      <c r="I603" s="115">
        <f t="shared" si="1046"/>
        <v>0</v>
      </c>
      <c r="J603" s="115"/>
      <c r="K603" s="115"/>
      <c r="L603" s="115"/>
      <c r="M603" s="115">
        <f t="shared" si="1047"/>
        <v>0</v>
      </c>
      <c r="N603" s="115">
        <f t="shared" si="1048"/>
        <v>0</v>
      </c>
      <c r="O603" s="114">
        <f t="shared" si="1049"/>
        <v>0</v>
      </c>
      <c r="P603" s="116">
        <f>O603*H603</f>
        <v>0</v>
      </c>
      <c r="Q603" s="116">
        <f t="shared" si="1050"/>
        <v>0</v>
      </c>
      <c r="R603" s="116">
        <f t="shared" si="1051"/>
        <v>0</v>
      </c>
      <c r="S603" s="116"/>
      <c r="T603" s="116">
        <f t="shared" si="1052"/>
        <v>0</v>
      </c>
      <c r="U603" s="116">
        <f t="shared" si="1053"/>
        <v>0</v>
      </c>
      <c r="V603" s="116">
        <f t="shared" si="1054"/>
        <v>0</v>
      </c>
      <c r="X603" s="115" t="str">
        <f t="shared" si="929"/>
        <v/>
      </c>
      <c r="Z603" s="112"/>
      <c r="AA603" s="112"/>
      <c r="AB603" s="112"/>
      <c r="AC603" s="112"/>
      <c r="AD603" s="112"/>
    </row>
    <row r="604" spans="1:30" ht="15.75" customHeight="1" outlineLevel="1" x14ac:dyDescent="0.35">
      <c r="A604" s="118"/>
      <c r="C604" s="118" t="s">
        <v>1264</v>
      </c>
      <c r="D604" s="118" t="s">
        <v>1265</v>
      </c>
      <c r="E604" s="119"/>
      <c r="F604" s="120" t="str">
        <f>IF(E604&lt;&gt;0,O604/E604,"")</f>
        <v/>
      </c>
      <c r="G604" s="121"/>
      <c r="H604" s="122"/>
      <c r="I604" s="122"/>
      <c r="J604" s="122"/>
      <c r="K604" s="122"/>
      <c r="L604" s="122"/>
      <c r="M604" s="122"/>
      <c r="N604" s="122"/>
      <c r="O604" s="121">
        <f>SUBTOTAL(9,O605:O606)</f>
        <v>0</v>
      </c>
      <c r="P604" s="123">
        <f t="shared" ref="P604:V604" si="1055">SUBTOTAL(9,P605:P606)</f>
        <v>0</v>
      </c>
      <c r="Q604" s="123">
        <f t="shared" si="1055"/>
        <v>0</v>
      </c>
      <c r="R604" s="123">
        <f t="shared" si="1055"/>
        <v>0</v>
      </c>
      <c r="S604" s="123">
        <f t="shared" si="1055"/>
        <v>0</v>
      </c>
      <c r="T604" s="123">
        <f t="shared" si="1055"/>
        <v>0</v>
      </c>
      <c r="U604" s="123">
        <f t="shared" ref="U604" si="1056">SUBTOTAL(9,U605:U606)</f>
        <v>0</v>
      </c>
      <c r="V604" s="123">
        <f t="shared" si="1055"/>
        <v>0</v>
      </c>
      <c r="X604" s="122" t="str">
        <f t="shared" si="929"/>
        <v/>
      </c>
      <c r="Z604" s="119"/>
      <c r="AA604" s="119"/>
      <c r="AB604" s="119"/>
      <c r="AC604" s="119"/>
      <c r="AD604" s="119"/>
    </row>
    <row r="605" spans="1:30" ht="15.75" customHeight="1" outlineLevel="2" x14ac:dyDescent="0.35">
      <c r="A605" s="111"/>
      <c r="C605" s="111" t="s">
        <v>1266</v>
      </c>
      <c r="D605" s="111" t="s">
        <v>1267</v>
      </c>
      <c r="E605" s="112"/>
      <c r="F605" s="113"/>
      <c r="G605" s="114"/>
      <c r="H605" s="115"/>
      <c r="I605" s="115">
        <f t="shared" ref="I605:I606" si="1057">G605*H605</f>
        <v>0</v>
      </c>
      <c r="J605" s="115"/>
      <c r="K605" s="115"/>
      <c r="L605" s="115"/>
      <c r="M605" s="115">
        <f t="shared" ref="M605:M606" si="1058">SUM(I605:L605)*M$5</f>
        <v>0</v>
      </c>
      <c r="N605" s="115">
        <f t="shared" ref="N605:N606" si="1059">SUM(I605:M605)*N$5</f>
        <v>0</v>
      </c>
      <c r="O605" s="114">
        <f t="shared" ref="O605:O606" si="1060">G605*E605</f>
        <v>0</v>
      </c>
      <c r="P605" s="116">
        <f>O605*H605</f>
        <v>0</v>
      </c>
      <c r="Q605" s="116">
        <f t="shared" ref="Q605:Q606" si="1061">J605*E605</f>
        <v>0</v>
      </c>
      <c r="R605" s="116">
        <f t="shared" ref="R605:R606" si="1062">K605*E605</f>
        <v>0</v>
      </c>
      <c r="S605" s="116"/>
      <c r="T605" s="116">
        <f t="shared" ref="T605:T606" si="1063">L605*E605</f>
        <v>0</v>
      </c>
      <c r="U605" s="116">
        <f t="shared" ref="U605:U606" si="1064">E605*(M605+N605)</f>
        <v>0</v>
      </c>
      <c r="V605" s="116">
        <f t="shared" ref="V605:V606" si="1065">SUM(P605:U605)</f>
        <v>0</v>
      </c>
      <c r="X605" s="115" t="str">
        <f t="shared" si="929"/>
        <v/>
      </c>
      <c r="Z605" s="112"/>
      <c r="AA605" s="112"/>
      <c r="AB605" s="112"/>
      <c r="AC605" s="112"/>
      <c r="AD605" s="112"/>
    </row>
    <row r="606" spans="1:30" ht="15.75" customHeight="1" outlineLevel="2" x14ac:dyDescent="0.35">
      <c r="A606" s="111"/>
      <c r="C606" s="111" t="s">
        <v>1268</v>
      </c>
      <c r="D606" s="111" t="s">
        <v>1269</v>
      </c>
      <c r="E606" s="112"/>
      <c r="F606" s="113"/>
      <c r="G606" s="114"/>
      <c r="H606" s="115"/>
      <c r="I606" s="115">
        <f t="shared" si="1057"/>
        <v>0</v>
      </c>
      <c r="J606" s="115"/>
      <c r="K606" s="115"/>
      <c r="L606" s="115"/>
      <c r="M606" s="115">
        <f t="shared" si="1058"/>
        <v>0</v>
      </c>
      <c r="N606" s="115">
        <f t="shared" si="1059"/>
        <v>0</v>
      </c>
      <c r="O606" s="114">
        <f t="shared" si="1060"/>
        <v>0</v>
      </c>
      <c r="P606" s="116">
        <f>O606*H606</f>
        <v>0</v>
      </c>
      <c r="Q606" s="116">
        <f t="shared" si="1061"/>
        <v>0</v>
      </c>
      <c r="R606" s="116">
        <f t="shared" si="1062"/>
        <v>0</v>
      </c>
      <c r="S606" s="116"/>
      <c r="T606" s="116">
        <f t="shared" si="1063"/>
        <v>0</v>
      </c>
      <c r="U606" s="116">
        <f t="shared" si="1064"/>
        <v>0</v>
      </c>
      <c r="V606" s="116">
        <f t="shared" si="1065"/>
        <v>0</v>
      </c>
      <c r="X606" s="115" t="str">
        <f t="shared" si="929"/>
        <v/>
      </c>
      <c r="Z606" s="112"/>
      <c r="AA606" s="112"/>
      <c r="AB606" s="112"/>
      <c r="AC606" s="112"/>
      <c r="AD606" s="112"/>
    </row>
    <row r="607" spans="1:30" ht="15.75" customHeight="1" outlineLevel="1" x14ac:dyDescent="0.35">
      <c r="A607" s="118"/>
      <c r="C607" s="118" t="s">
        <v>1270</v>
      </c>
      <c r="D607" s="118" t="s">
        <v>1271</v>
      </c>
      <c r="E607" s="119"/>
      <c r="F607" s="120" t="str">
        <f>IF(E607&lt;&gt;0,O607/E607,"")</f>
        <v/>
      </c>
      <c r="G607" s="121"/>
      <c r="H607" s="122"/>
      <c r="I607" s="122"/>
      <c r="J607" s="122"/>
      <c r="K607" s="122"/>
      <c r="L607" s="122"/>
      <c r="M607" s="122"/>
      <c r="N607" s="122"/>
      <c r="O607" s="121">
        <f>SUBTOTAL(9,O608:O609)</f>
        <v>0</v>
      </c>
      <c r="P607" s="123">
        <f t="shared" ref="P607:V607" si="1066">SUBTOTAL(9,P608:P609)</f>
        <v>0</v>
      </c>
      <c r="Q607" s="123">
        <f t="shared" si="1066"/>
        <v>0</v>
      </c>
      <c r="R607" s="123">
        <f t="shared" si="1066"/>
        <v>0</v>
      </c>
      <c r="S607" s="123">
        <f t="shared" si="1066"/>
        <v>0</v>
      </c>
      <c r="T607" s="123">
        <f t="shared" si="1066"/>
        <v>0</v>
      </c>
      <c r="U607" s="123">
        <f t="shared" ref="U607" si="1067">SUBTOTAL(9,U608:U609)</f>
        <v>0</v>
      </c>
      <c r="V607" s="123">
        <f t="shared" si="1066"/>
        <v>0</v>
      </c>
      <c r="X607" s="122" t="str">
        <f t="shared" si="929"/>
        <v/>
      </c>
      <c r="Z607" s="119"/>
      <c r="AA607" s="119"/>
      <c r="AB607" s="119"/>
      <c r="AC607" s="119"/>
      <c r="AD607" s="119"/>
    </row>
    <row r="608" spans="1:30" ht="15.75" customHeight="1" outlineLevel="2" x14ac:dyDescent="0.35">
      <c r="A608" s="111"/>
      <c r="C608" s="111" t="s">
        <v>1272</v>
      </c>
      <c r="D608" s="111" t="s">
        <v>1273</v>
      </c>
      <c r="E608" s="112"/>
      <c r="F608" s="113"/>
      <c r="G608" s="114"/>
      <c r="H608" s="115"/>
      <c r="I608" s="115">
        <f t="shared" ref="I608:I609" si="1068">G608*H608</f>
        <v>0</v>
      </c>
      <c r="J608" s="115"/>
      <c r="K608" s="115"/>
      <c r="L608" s="115"/>
      <c r="M608" s="115">
        <f t="shared" ref="M608:M609" si="1069">SUM(I608:L608)*M$5</f>
        <v>0</v>
      </c>
      <c r="N608" s="115">
        <f t="shared" ref="N608:N609" si="1070">SUM(I608:M608)*N$5</f>
        <v>0</v>
      </c>
      <c r="O608" s="114">
        <f t="shared" ref="O608:O610" si="1071">G608*E608</f>
        <v>0</v>
      </c>
      <c r="P608" s="116">
        <f>O608*H608</f>
        <v>0</v>
      </c>
      <c r="Q608" s="116">
        <f t="shared" ref="Q608:Q610" si="1072">J608*E608</f>
        <v>0</v>
      </c>
      <c r="R608" s="116">
        <f t="shared" ref="R608:R610" si="1073">K608*E608</f>
        <v>0</v>
      </c>
      <c r="S608" s="116"/>
      <c r="T608" s="116">
        <f t="shared" ref="T608:T610" si="1074">L608*E608</f>
        <v>0</v>
      </c>
      <c r="U608" s="116">
        <f t="shared" ref="U608:U610" si="1075">E608*(M608+N608)</f>
        <v>0</v>
      </c>
      <c r="V608" s="116">
        <f t="shared" ref="V608:V610" si="1076">SUM(P608:U608)</f>
        <v>0</v>
      </c>
      <c r="X608" s="115" t="str">
        <f t="shared" ref="X608:X673" si="1077">IF(V608&lt;&gt;0,"x","")</f>
        <v/>
      </c>
      <c r="Z608" s="112"/>
      <c r="AA608" s="112"/>
      <c r="AB608" s="112"/>
      <c r="AC608" s="112"/>
      <c r="AD608" s="112"/>
    </row>
    <row r="609" spans="1:30" ht="15.75" customHeight="1" outlineLevel="2" x14ac:dyDescent="0.35">
      <c r="A609" s="111"/>
      <c r="C609" s="111" t="s">
        <v>1274</v>
      </c>
      <c r="D609" s="111" t="s">
        <v>1275</v>
      </c>
      <c r="E609" s="112"/>
      <c r="F609" s="113"/>
      <c r="G609" s="114"/>
      <c r="H609" s="115"/>
      <c r="I609" s="115">
        <f t="shared" si="1068"/>
        <v>0</v>
      </c>
      <c r="J609" s="115"/>
      <c r="K609" s="115"/>
      <c r="L609" s="115"/>
      <c r="M609" s="115">
        <f t="shared" si="1069"/>
        <v>0</v>
      </c>
      <c r="N609" s="115">
        <f t="shared" si="1070"/>
        <v>0</v>
      </c>
      <c r="O609" s="114">
        <f t="shared" si="1071"/>
        <v>0</v>
      </c>
      <c r="P609" s="116">
        <f>O609*H609</f>
        <v>0</v>
      </c>
      <c r="Q609" s="116">
        <f t="shared" si="1072"/>
        <v>0</v>
      </c>
      <c r="R609" s="116">
        <f t="shared" si="1073"/>
        <v>0</v>
      </c>
      <c r="S609" s="116"/>
      <c r="T609" s="116">
        <f t="shared" si="1074"/>
        <v>0</v>
      </c>
      <c r="U609" s="116">
        <f t="shared" si="1075"/>
        <v>0</v>
      </c>
      <c r="V609" s="116">
        <f t="shared" si="1076"/>
        <v>0</v>
      </c>
      <c r="X609" s="115" t="str">
        <f t="shared" si="1077"/>
        <v/>
      </c>
      <c r="Z609" s="112"/>
      <c r="AA609" s="112"/>
      <c r="AB609" s="112"/>
      <c r="AC609" s="112"/>
      <c r="AD609" s="112"/>
    </row>
    <row r="610" spans="1:30" ht="15.75" customHeight="1" outlineLevel="1" x14ac:dyDescent="0.35">
      <c r="A610" s="118"/>
      <c r="C610" s="118" t="s">
        <v>1276</v>
      </c>
      <c r="D610" s="118" t="s">
        <v>1277</v>
      </c>
      <c r="E610" s="119"/>
      <c r="F610" s="120"/>
      <c r="G610" s="121"/>
      <c r="H610" s="122"/>
      <c r="I610" s="122"/>
      <c r="J610" s="122"/>
      <c r="K610" s="122"/>
      <c r="L610" s="122"/>
      <c r="M610" s="122"/>
      <c r="N610" s="122"/>
      <c r="O610" s="121">
        <f t="shared" si="1071"/>
        <v>0</v>
      </c>
      <c r="P610" s="123">
        <f t="shared" ref="P610" si="1078">O610*H610</f>
        <v>0</v>
      </c>
      <c r="Q610" s="123">
        <f t="shared" si="1072"/>
        <v>0</v>
      </c>
      <c r="R610" s="123">
        <f t="shared" si="1073"/>
        <v>0</v>
      </c>
      <c r="S610" s="123"/>
      <c r="T610" s="123">
        <f t="shared" si="1074"/>
        <v>0</v>
      </c>
      <c r="U610" s="123">
        <f t="shared" si="1075"/>
        <v>0</v>
      </c>
      <c r="V610" s="123">
        <f t="shared" si="1076"/>
        <v>0</v>
      </c>
      <c r="X610" s="122" t="str">
        <f t="shared" si="1077"/>
        <v/>
      </c>
      <c r="Z610" s="119"/>
      <c r="AA610" s="119"/>
      <c r="AB610" s="119"/>
      <c r="AC610" s="119"/>
      <c r="AD610" s="119"/>
    </row>
    <row r="611" spans="1:30" ht="15.75" customHeight="1" outlineLevel="1" x14ac:dyDescent="0.35">
      <c r="A611" s="118"/>
      <c r="C611" s="118" t="s">
        <v>1278</v>
      </c>
      <c r="D611" s="118" t="s">
        <v>1279</v>
      </c>
      <c r="E611" s="119"/>
      <c r="F611" s="120" t="str">
        <f>IF(E611&lt;&gt;0,O611/E611,"")</f>
        <v/>
      </c>
      <c r="G611" s="121"/>
      <c r="H611" s="122"/>
      <c r="I611" s="122"/>
      <c r="J611" s="122"/>
      <c r="K611" s="122"/>
      <c r="L611" s="122"/>
      <c r="M611" s="122"/>
      <c r="N611" s="122"/>
      <c r="O611" s="121">
        <f>SUBTOTAL(9,O612:O615)</f>
        <v>0</v>
      </c>
      <c r="P611" s="123">
        <f t="shared" ref="P611:V611" si="1079">SUBTOTAL(9,P612:P615)</f>
        <v>0</v>
      </c>
      <c r="Q611" s="123">
        <f t="shared" si="1079"/>
        <v>0</v>
      </c>
      <c r="R611" s="123">
        <f t="shared" si="1079"/>
        <v>0</v>
      </c>
      <c r="S611" s="123">
        <f t="shared" si="1079"/>
        <v>0</v>
      </c>
      <c r="T611" s="123">
        <f t="shared" si="1079"/>
        <v>0</v>
      </c>
      <c r="U611" s="123">
        <f t="shared" ref="U611" si="1080">SUBTOTAL(9,U612:U615)</f>
        <v>0</v>
      </c>
      <c r="V611" s="123">
        <f t="shared" si="1079"/>
        <v>0</v>
      </c>
      <c r="X611" s="122" t="str">
        <f t="shared" si="1077"/>
        <v/>
      </c>
      <c r="Z611" s="119"/>
      <c r="AA611" s="119"/>
      <c r="AB611" s="119"/>
      <c r="AC611" s="119"/>
      <c r="AD611" s="119"/>
    </row>
    <row r="612" spans="1:30" ht="15.75" customHeight="1" outlineLevel="2" x14ac:dyDescent="0.35">
      <c r="A612" s="111"/>
      <c r="C612" s="111" t="s">
        <v>1280</v>
      </c>
      <c r="D612" s="111" t="s">
        <v>1281</v>
      </c>
      <c r="E612" s="112"/>
      <c r="F612" s="113"/>
      <c r="G612" s="114"/>
      <c r="H612" s="115"/>
      <c r="I612" s="115">
        <f t="shared" ref="I612:I615" si="1081">G612*H612</f>
        <v>0</v>
      </c>
      <c r="J612" s="115"/>
      <c r="K612" s="115"/>
      <c r="L612" s="115"/>
      <c r="M612" s="115">
        <f t="shared" ref="M612:M615" si="1082">SUM(I612:L612)*M$5</f>
        <v>0</v>
      </c>
      <c r="N612" s="115">
        <f t="shared" ref="N612:N615" si="1083">SUM(I612:M612)*N$5</f>
        <v>0</v>
      </c>
      <c r="O612" s="114">
        <f t="shared" ref="O612:O615" si="1084">G612*E612</f>
        <v>0</v>
      </c>
      <c r="P612" s="116">
        <f>O612*H612</f>
        <v>0</v>
      </c>
      <c r="Q612" s="116">
        <f t="shared" ref="Q612:Q615" si="1085">J612*E612</f>
        <v>0</v>
      </c>
      <c r="R612" s="116">
        <f t="shared" ref="R612:R615" si="1086">K612*E612</f>
        <v>0</v>
      </c>
      <c r="S612" s="116"/>
      <c r="T612" s="116">
        <f t="shared" ref="T612:T615" si="1087">L612*E612</f>
        <v>0</v>
      </c>
      <c r="U612" s="116">
        <f t="shared" ref="U612:U615" si="1088">E612*(M612+N612)</f>
        <v>0</v>
      </c>
      <c r="V612" s="116">
        <f t="shared" ref="V612:V615" si="1089">SUM(P612:U612)</f>
        <v>0</v>
      </c>
      <c r="X612" s="115" t="str">
        <f t="shared" si="1077"/>
        <v/>
      </c>
      <c r="Z612" s="112"/>
      <c r="AA612" s="112"/>
      <c r="AB612" s="112"/>
      <c r="AC612" s="112"/>
      <c r="AD612" s="112"/>
    </row>
    <row r="613" spans="1:30" ht="15.75" customHeight="1" outlineLevel="2" x14ac:dyDescent="0.35">
      <c r="A613" s="111"/>
      <c r="C613" s="111" t="s">
        <v>1282</v>
      </c>
      <c r="D613" s="111" t="s">
        <v>1283</v>
      </c>
      <c r="E613" s="112"/>
      <c r="F613" s="113"/>
      <c r="G613" s="114"/>
      <c r="H613" s="115"/>
      <c r="I613" s="115">
        <f t="shared" si="1081"/>
        <v>0</v>
      </c>
      <c r="J613" s="115"/>
      <c r="K613" s="115"/>
      <c r="L613" s="115"/>
      <c r="M613" s="115">
        <f t="shared" si="1082"/>
        <v>0</v>
      </c>
      <c r="N613" s="115">
        <f t="shared" si="1083"/>
        <v>0</v>
      </c>
      <c r="O613" s="114">
        <f t="shared" si="1084"/>
        <v>0</v>
      </c>
      <c r="P613" s="116">
        <f>O613*H613</f>
        <v>0</v>
      </c>
      <c r="Q613" s="116">
        <f t="shared" si="1085"/>
        <v>0</v>
      </c>
      <c r="R613" s="116">
        <f t="shared" si="1086"/>
        <v>0</v>
      </c>
      <c r="S613" s="116"/>
      <c r="T613" s="116">
        <f t="shared" si="1087"/>
        <v>0</v>
      </c>
      <c r="U613" s="116">
        <f t="shared" si="1088"/>
        <v>0</v>
      </c>
      <c r="V613" s="116">
        <f t="shared" si="1089"/>
        <v>0</v>
      </c>
      <c r="X613" s="115" t="str">
        <f t="shared" si="1077"/>
        <v/>
      </c>
      <c r="Z613" s="112"/>
      <c r="AA613" s="112"/>
      <c r="AB613" s="112"/>
      <c r="AC613" s="112"/>
      <c r="AD613" s="112"/>
    </row>
    <row r="614" spans="1:30" ht="15.75" customHeight="1" outlineLevel="2" x14ac:dyDescent="0.35">
      <c r="A614" s="111"/>
      <c r="C614" s="111" t="s">
        <v>1284</v>
      </c>
      <c r="D614" s="111" t="s">
        <v>1285</v>
      </c>
      <c r="E614" s="112"/>
      <c r="F614" s="113"/>
      <c r="G614" s="114"/>
      <c r="H614" s="115"/>
      <c r="I614" s="115">
        <f t="shared" si="1081"/>
        <v>0</v>
      </c>
      <c r="J614" s="115"/>
      <c r="K614" s="115"/>
      <c r="L614" s="115"/>
      <c r="M614" s="115">
        <f t="shared" si="1082"/>
        <v>0</v>
      </c>
      <c r="N614" s="115">
        <f t="shared" si="1083"/>
        <v>0</v>
      </c>
      <c r="O614" s="114">
        <f t="shared" si="1084"/>
        <v>0</v>
      </c>
      <c r="P614" s="116">
        <f>O614*H614</f>
        <v>0</v>
      </c>
      <c r="Q614" s="116">
        <f t="shared" si="1085"/>
        <v>0</v>
      </c>
      <c r="R614" s="116">
        <f t="shared" si="1086"/>
        <v>0</v>
      </c>
      <c r="S614" s="116"/>
      <c r="T614" s="116">
        <f t="shared" si="1087"/>
        <v>0</v>
      </c>
      <c r="U614" s="116">
        <f t="shared" si="1088"/>
        <v>0</v>
      </c>
      <c r="V614" s="116">
        <f t="shared" si="1089"/>
        <v>0</v>
      </c>
      <c r="X614" s="115" t="str">
        <f t="shared" si="1077"/>
        <v/>
      </c>
      <c r="Z614" s="112"/>
      <c r="AA614" s="112"/>
      <c r="AB614" s="112"/>
      <c r="AC614" s="112"/>
      <c r="AD614" s="112"/>
    </row>
    <row r="615" spans="1:30" ht="15.75" customHeight="1" outlineLevel="2" x14ac:dyDescent="0.35">
      <c r="A615" s="111"/>
      <c r="C615" s="111" t="s">
        <v>1286</v>
      </c>
      <c r="D615" s="111" t="s">
        <v>1287</v>
      </c>
      <c r="E615" s="112"/>
      <c r="F615" s="113"/>
      <c r="G615" s="114"/>
      <c r="H615" s="115"/>
      <c r="I615" s="115">
        <f t="shared" si="1081"/>
        <v>0</v>
      </c>
      <c r="J615" s="115"/>
      <c r="K615" s="115"/>
      <c r="L615" s="115"/>
      <c r="M615" s="115">
        <f t="shared" si="1082"/>
        <v>0</v>
      </c>
      <c r="N615" s="115">
        <f t="shared" si="1083"/>
        <v>0</v>
      </c>
      <c r="O615" s="114">
        <f t="shared" si="1084"/>
        <v>0</v>
      </c>
      <c r="P615" s="116">
        <f>O615*H615</f>
        <v>0</v>
      </c>
      <c r="Q615" s="116">
        <f t="shared" si="1085"/>
        <v>0</v>
      </c>
      <c r="R615" s="116">
        <f t="shared" si="1086"/>
        <v>0</v>
      </c>
      <c r="S615" s="116"/>
      <c r="T615" s="116">
        <f t="shared" si="1087"/>
        <v>0</v>
      </c>
      <c r="U615" s="116">
        <f t="shared" si="1088"/>
        <v>0</v>
      </c>
      <c r="V615" s="116">
        <f t="shared" si="1089"/>
        <v>0</v>
      </c>
      <c r="X615" s="115" t="str">
        <f t="shared" si="1077"/>
        <v/>
      </c>
      <c r="Z615" s="112"/>
      <c r="AA615" s="112"/>
      <c r="AB615" s="112"/>
      <c r="AC615" s="112"/>
      <c r="AD615" s="112"/>
    </row>
    <row r="616" spans="1:30" ht="15.75" customHeight="1" outlineLevel="1" x14ac:dyDescent="0.35">
      <c r="A616" s="118"/>
      <c r="C616" s="118" t="s">
        <v>1288</v>
      </c>
      <c r="D616" s="118" t="s">
        <v>1289</v>
      </c>
      <c r="E616" s="119"/>
      <c r="F616" s="120" t="str">
        <f>IF(E616&lt;&gt;0,O616/E616,"")</f>
        <v/>
      </c>
      <c r="G616" s="121"/>
      <c r="H616" s="122"/>
      <c r="I616" s="122"/>
      <c r="J616" s="122"/>
      <c r="K616" s="122"/>
      <c r="L616" s="122"/>
      <c r="M616" s="122"/>
      <c r="N616" s="122"/>
      <c r="O616" s="121">
        <f>SUBTOTAL(9,O617:O619)</f>
        <v>0</v>
      </c>
      <c r="P616" s="123">
        <f t="shared" ref="P616:V616" si="1090">SUBTOTAL(9,P617:P619)</f>
        <v>0</v>
      </c>
      <c r="Q616" s="123">
        <f t="shared" si="1090"/>
        <v>0</v>
      </c>
      <c r="R616" s="123">
        <f t="shared" si="1090"/>
        <v>0</v>
      </c>
      <c r="S616" s="123">
        <f t="shared" si="1090"/>
        <v>0</v>
      </c>
      <c r="T616" s="123">
        <f t="shared" si="1090"/>
        <v>0</v>
      </c>
      <c r="U616" s="123">
        <f t="shared" ref="U616" si="1091">SUBTOTAL(9,U617:U619)</f>
        <v>0</v>
      </c>
      <c r="V616" s="123">
        <f t="shared" si="1090"/>
        <v>0</v>
      </c>
      <c r="X616" s="122" t="str">
        <f t="shared" si="1077"/>
        <v/>
      </c>
      <c r="Z616" s="119"/>
      <c r="AA616" s="119"/>
      <c r="AB616" s="119"/>
      <c r="AC616" s="119"/>
      <c r="AD616" s="119"/>
    </row>
    <row r="617" spans="1:30" ht="15.75" customHeight="1" outlineLevel="2" x14ac:dyDescent="0.35">
      <c r="A617" s="111"/>
      <c r="C617" s="111" t="s">
        <v>1290</v>
      </c>
      <c r="D617" s="111" t="s">
        <v>1291</v>
      </c>
      <c r="E617" s="112"/>
      <c r="F617" s="113"/>
      <c r="G617" s="114"/>
      <c r="H617" s="115"/>
      <c r="I617" s="115">
        <f t="shared" ref="I617:I619" si="1092">G617*H617</f>
        <v>0</v>
      </c>
      <c r="J617" s="115"/>
      <c r="K617" s="115"/>
      <c r="L617" s="115"/>
      <c r="M617" s="115">
        <f t="shared" ref="M617:M619" si="1093">SUM(I617:L617)*M$5</f>
        <v>0</v>
      </c>
      <c r="N617" s="115">
        <f t="shared" ref="N617:N619" si="1094">SUM(I617:M617)*N$5</f>
        <v>0</v>
      </c>
      <c r="O617" s="114">
        <f t="shared" ref="O617:O622" si="1095">G617*E617</f>
        <v>0</v>
      </c>
      <c r="P617" s="116">
        <f t="shared" ref="P617:P622" si="1096">O617*H617</f>
        <v>0</v>
      </c>
      <c r="Q617" s="116">
        <f t="shared" ref="Q617:Q622" si="1097">J617*E617</f>
        <v>0</v>
      </c>
      <c r="R617" s="116">
        <f t="shared" ref="R617:R622" si="1098">K617*E617</f>
        <v>0</v>
      </c>
      <c r="S617" s="116"/>
      <c r="T617" s="116">
        <f t="shared" ref="T617:T622" si="1099">L617*E617</f>
        <v>0</v>
      </c>
      <c r="U617" s="116">
        <f t="shared" ref="U617:U622" si="1100">E617*(M617+N617)</f>
        <v>0</v>
      </c>
      <c r="V617" s="116">
        <f t="shared" ref="V617:V622" si="1101">SUM(P617:U617)</f>
        <v>0</v>
      </c>
      <c r="X617" s="115" t="str">
        <f t="shared" si="1077"/>
        <v/>
      </c>
      <c r="Z617" s="112"/>
      <c r="AA617" s="112"/>
      <c r="AB617" s="112"/>
      <c r="AC617" s="112"/>
      <c r="AD617" s="112"/>
    </row>
    <row r="618" spans="1:30" ht="15.75" customHeight="1" outlineLevel="2" x14ac:dyDescent="0.35">
      <c r="A618" s="111"/>
      <c r="C618" s="111" t="s">
        <v>1292</v>
      </c>
      <c r="D618" s="111" t="s">
        <v>1293</v>
      </c>
      <c r="E618" s="112"/>
      <c r="F618" s="113"/>
      <c r="G618" s="114"/>
      <c r="H618" s="115"/>
      <c r="I618" s="115">
        <f t="shared" si="1092"/>
        <v>0</v>
      </c>
      <c r="J618" s="115"/>
      <c r="K618" s="115"/>
      <c r="L618" s="115"/>
      <c r="M618" s="115">
        <f t="shared" si="1093"/>
        <v>0</v>
      </c>
      <c r="N618" s="115">
        <f t="shared" si="1094"/>
        <v>0</v>
      </c>
      <c r="O618" s="114">
        <f t="shared" si="1095"/>
        <v>0</v>
      </c>
      <c r="P618" s="116">
        <f t="shared" si="1096"/>
        <v>0</v>
      </c>
      <c r="Q618" s="116">
        <f t="shared" si="1097"/>
        <v>0</v>
      </c>
      <c r="R618" s="116">
        <f t="shared" si="1098"/>
        <v>0</v>
      </c>
      <c r="S618" s="116"/>
      <c r="T618" s="116">
        <f t="shared" si="1099"/>
        <v>0</v>
      </c>
      <c r="U618" s="116">
        <f t="shared" si="1100"/>
        <v>0</v>
      </c>
      <c r="V618" s="116">
        <f t="shared" si="1101"/>
        <v>0</v>
      </c>
      <c r="X618" s="115" t="str">
        <f t="shared" si="1077"/>
        <v/>
      </c>
      <c r="Z618" s="112"/>
      <c r="AA618" s="112"/>
      <c r="AB618" s="112"/>
      <c r="AC618" s="112"/>
      <c r="AD618" s="112"/>
    </row>
    <row r="619" spans="1:30" ht="15.75" customHeight="1" outlineLevel="2" x14ac:dyDescent="0.35">
      <c r="A619" s="111"/>
      <c r="C619" s="111" t="s">
        <v>1294</v>
      </c>
      <c r="D619" s="111" t="s">
        <v>1295</v>
      </c>
      <c r="E619" s="112"/>
      <c r="F619" s="113"/>
      <c r="G619" s="114"/>
      <c r="H619" s="115"/>
      <c r="I619" s="115">
        <f t="shared" si="1092"/>
        <v>0</v>
      </c>
      <c r="J619" s="115"/>
      <c r="K619" s="115"/>
      <c r="L619" s="115"/>
      <c r="M619" s="115">
        <f t="shared" si="1093"/>
        <v>0</v>
      </c>
      <c r="N619" s="115">
        <f t="shared" si="1094"/>
        <v>0</v>
      </c>
      <c r="O619" s="114">
        <f t="shared" si="1095"/>
        <v>0</v>
      </c>
      <c r="P619" s="116">
        <f t="shared" si="1096"/>
        <v>0</v>
      </c>
      <c r="Q619" s="116">
        <f t="shared" si="1097"/>
        <v>0</v>
      </c>
      <c r="R619" s="116">
        <f t="shared" si="1098"/>
        <v>0</v>
      </c>
      <c r="S619" s="116"/>
      <c r="T619" s="116">
        <f t="shared" si="1099"/>
        <v>0</v>
      </c>
      <c r="U619" s="116">
        <f t="shared" si="1100"/>
        <v>0</v>
      </c>
      <c r="V619" s="116">
        <f t="shared" si="1101"/>
        <v>0</v>
      </c>
      <c r="X619" s="115" t="str">
        <f t="shared" si="1077"/>
        <v/>
      </c>
      <c r="Z619" s="112"/>
      <c r="AA619" s="112"/>
      <c r="AB619" s="112"/>
      <c r="AC619" s="112"/>
      <c r="AD619" s="112"/>
    </row>
    <row r="620" spans="1:30" ht="15.75" customHeight="1" outlineLevel="1" x14ac:dyDescent="0.35">
      <c r="A620" s="118"/>
      <c r="C620" s="118" t="s">
        <v>1296</v>
      </c>
      <c r="D620" s="118" t="s">
        <v>1297</v>
      </c>
      <c r="E620" s="119"/>
      <c r="F620" s="120"/>
      <c r="G620" s="121"/>
      <c r="H620" s="122"/>
      <c r="I620" s="122"/>
      <c r="J620" s="122"/>
      <c r="K620" s="122"/>
      <c r="L620" s="122"/>
      <c r="M620" s="122"/>
      <c r="N620" s="122"/>
      <c r="O620" s="121">
        <f t="shared" si="1095"/>
        <v>0</v>
      </c>
      <c r="P620" s="123">
        <f t="shared" si="1096"/>
        <v>0</v>
      </c>
      <c r="Q620" s="123">
        <f t="shared" si="1097"/>
        <v>0</v>
      </c>
      <c r="R620" s="123">
        <f t="shared" si="1098"/>
        <v>0</v>
      </c>
      <c r="S620" s="123"/>
      <c r="T620" s="123">
        <f t="shared" si="1099"/>
        <v>0</v>
      </c>
      <c r="U620" s="123">
        <f t="shared" si="1100"/>
        <v>0</v>
      </c>
      <c r="V620" s="123">
        <f t="shared" si="1101"/>
        <v>0</v>
      </c>
      <c r="X620" s="122" t="str">
        <f t="shared" si="1077"/>
        <v/>
      </c>
      <c r="Z620" s="119"/>
      <c r="AA620" s="119"/>
      <c r="AB620" s="119"/>
      <c r="AC620" s="119"/>
      <c r="AD620" s="119"/>
    </row>
    <row r="621" spans="1:30" ht="15.75" customHeight="1" outlineLevel="1" x14ac:dyDescent="0.35">
      <c r="A621" s="118"/>
      <c r="C621" s="118" t="s">
        <v>1298</v>
      </c>
      <c r="D621" s="118" t="s">
        <v>1299</v>
      </c>
      <c r="E621" s="119"/>
      <c r="F621" s="120"/>
      <c r="G621" s="121"/>
      <c r="H621" s="122"/>
      <c r="I621" s="122"/>
      <c r="J621" s="122"/>
      <c r="K621" s="122"/>
      <c r="L621" s="122"/>
      <c r="M621" s="122"/>
      <c r="N621" s="122"/>
      <c r="O621" s="121">
        <f t="shared" si="1095"/>
        <v>0</v>
      </c>
      <c r="P621" s="123">
        <f t="shared" si="1096"/>
        <v>0</v>
      </c>
      <c r="Q621" s="123">
        <f t="shared" si="1097"/>
        <v>0</v>
      </c>
      <c r="R621" s="123">
        <f t="shared" si="1098"/>
        <v>0</v>
      </c>
      <c r="S621" s="123"/>
      <c r="T621" s="123">
        <f t="shared" si="1099"/>
        <v>0</v>
      </c>
      <c r="U621" s="123">
        <f t="shared" si="1100"/>
        <v>0</v>
      </c>
      <c r="V621" s="123">
        <f t="shared" si="1101"/>
        <v>0</v>
      </c>
      <c r="X621" s="122" t="str">
        <f t="shared" si="1077"/>
        <v/>
      </c>
      <c r="Z621" s="119"/>
      <c r="AA621" s="119"/>
      <c r="AB621" s="119"/>
      <c r="AC621" s="119"/>
      <c r="AD621" s="119"/>
    </row>
    <row r="622" spans="1:30" ht="15.75" customHeight="1" outlineLevel="1" x14ac:dyDescent="0.35">
      <c r="A622" s="118"/>
      <c r="C622" s="118" t="s">
        <v>1300</v>
      </c>
      <c r="D622" s="118" t="s">
        <v>1301</v>
      </c>
      <c r="E622" s="119"/>
      <c r="F622" s="120"/>
      <c r="G622" s="121"/>
      <c r="H622" s="122"/>
      <c r="I622" s="122"/>
      <c r="J622" s="122"/>
      <c r="K622" s="122"/>
      <c r="L622" s="122"/>
      <c r="M622" s="122"/>
      <c r="N622" s="122"/>
      <c r="O622" s="121">
        <f t="shared" si="1095"/>
        <v>0</v>
      </c>
      <c r="P622" s="123">
        <f t="shared" si="1096"/>
        <v>0</v>
      </c>
      <c r="Q622" s="123">
        <f t="shared" si="1097"/>
        <v>0</v>
      </c>
      <c r="R622" s="123">
        <f t="shared" si="1098"/>
        <v>0</v>
      </c>
      <c r="S622" s="123"/>
      <c r="T622" s="123">
        <f t="shared" si="1099"/>
        <v>0</v>
      </c>
      <c r="U622" s="123">
        <f t="shared" si="1100"/>
        <v>0</v>
      </c>
      <c r="V622" s="123">
        <f t="shared" si="1101"/>
        <v>0</v>
      </c>
      <c r="X622" s="122" t="str">
        <f t="shared" si="1077"/>
        <v/>
      </c>
      <c r="Z622" s="119"/>
      <c r="AA622" s="119"/>
      <c r="AB622" s="119"/>
      <c r="AC622" s="119"/>
      <c r="AD622" s="119"/>
    </row>
    <row r="623" spans="1:30" ht="15.75" customHeight="1" outlineLevel="1" x14ac:dyDescent="0.35">
      <c r="A623" s="118"/>
      <c r="C623" s="118" t="s">
        <v>1302</v>
      </c>
      <c r="D623" s="118" t="s">
        <v>1303</v>
      </c>
      <c r="E623" s="119"/>
      <c r="F623" s="120" t="str">
        <f>IF(E623&lt;&gt;0,O623/E623,"")</f>
        <v/>
      </c>
      <c r="G623" s="121"/>
      <c r="H623" s="122"/>
      <c r="I623" s="122"/>
      <c r="J623" s="122"/>
      <c r="K623" s="122"/>
      <c r="L623" s="122"/>
      <c r="M623" s="122"/>
      <c r="N623" s="122"/>
      <c r="O623" s="121">
        <f>SUBTOTAL(9,O624:O626)</f>
        <v>0</v>
      </c>
      <c r="P623" s="123">
        <f t="shared" ref="P623:V623" si="1102">SUBTOTAL(9,P624:P626)</f>
        <v>0</v>
      </c>
      <c r="Q623" s="123">
        <f t="shared" si="1102"/>
        <v>0</v>
      </c>
      <c r="R623" s="123">
        <f t="shared" si="1102"/>
        <v>0</v>
      </c>
      <c r="S623" s="123">
        <f t="shared" si="1102"/>
        <v>0</v>
      </c>
      <c r="T623" s="123">
        <f t="shared" si="1102"/>
        <v>0</v>
      </c>
      <c r="U623" s="123">
        <f t="shared" ref="U623" si="1103">SUBTOTAL(9,U624:U626)</f>
        <v>0</v>
      </c>
      <c r="V623" s="123">
        <f t="shared" si="1102"/>
        <v>0</v>
      </c>
      <c r="X623" s="122" t="str">
        <f t="shared" si="1077"/>
        <v/>
      </c>
      <c r="Z623" s="119"/>
      <c r="AA623" s="119"/>
      <c r="AB623" s="119"/>
      <c r="AC623" s="119"/>
      <c r="AD623" s="119"/>
    </row>
    <row r="624" spans="1:30" ht="15.75" customHeight="1" outlineLevel="2" x14ac:dyDescent="0.35">
      <c r="A624" s="111"/>
      <c r="C624" s="111" t="s">
        <v>1304</v>
      </c>
      <c r="D624" s="111" t="s">
        <v>1305</v>
      </c>
      <c r="E624" s="112"/>
      <c r="F624" s="113"/>
      <c r="G624" s="114"/>
      <c r="H624" s="115"/>
      <c r="I624" s="115">
        <f t="shared" ref="I624:I626" si="1104">G624*H624</f>
        <v>0</v>
      </c>
      <c r="J624" s="115"/>
      <c r="K624" s="115"/>
      <c r="L624" s="115"/>
      <c r="M624" s="115">
        <f t="shared" ref="M624:M626" si="1105">SUM(I624:L624)*M$5</f>
        <v>0</v>
      </c>
      <c r="N624" s="115">
        <f t="shared" ref="N624:N626" si="1106">SUM(I624:M624)*N$5</f>
        <v>0</v>
      </c>
      <c r="O624" s="114">
        <f t="shared" ref="O624:O628" si="1107">G624*E624</f>
        <v>0</v>
      </c>
      <c r="P624" s="116">
        <f>O624*H624</f>
        <v>0</v>
      </c>
      <c r="Q624" s="116">
        <f t="shared" ref="Q624:Q628" si="1108">J624*E624</f>
        <v>0</v>
      </c>
      <c r="R624" s="116">
        <f t="shared" ref="R624:R628" si="1109">K624*E624</f>
        <v>0</v>
      </c>
      <c r="S624" s="116"/>
      <c r="T624" s="116">
        <f t="shared" ref="T624:T628" si="1110">L624*E624</f>
        <v>0</v>
      </c>
      <c r="U624" s="116">
        <f t="shared" ref="U624:U628" si="1111">E624*(M624+N624)</f>
        <v>0</v>
      </c>
      <c r="V624" s="116">
        <f t="shared" ref="V624:V628" si="1112">SUM(P624:U624)</f>
        <v>0</v>
      </c>
      <c r="X624" s="115" t="str">
        <f t="shared" si="1077"/>
        <v/>
      </c>
      <c r="Z624" s="112"/>
      <c r="AA624" s="112"/>
      <c r="AB624" s="112"/>
      <c r="AC624" s="112"/>
      <c r="AD624" s="112"/>
    </row>
    <row r="625" spans="1:30" ht="15.75" customHeight="1" outlineLevel="2" x14ac:dyDescent="0.35">
      <c r="A625" s="111"/>
      <c r="C625" s="111" t="s">
        <v>1306</v>
      </c>
      <c r="D625" s="111" t="s">
        <v>1307</v>
      </c>
      <c r="E625" s="112"/>
      <c r="F625" s="113"/>
      <c r="G625" s="114"/>
      <c r="H625" s="115"/>
      <c r="I625" s="115">
        <f t="shared" si="1104"/>
        <v>0</v>
      </c>
      <c r="J625" s="115"/>
      <c r="K625" s="115"/>
      <c r="L625" s="115"/>
      <c r="M625" s="115">
        <f t="shared" si="1105"/>
        <v>0</v>
      </c>
      <c r="N625" s="115">
        <f t="shared" si="1106"/>
        <v>0</v>
      </c>
      <c r="O625" s="114">
        <f t="shared" si="1107"/>
        <v>0</v>
      </c>
      <c r="P625" s="116">
        <f>O625*H625</f>
        <v>0</v>
      </c>
      <c r="Q625" s="116">
        <f t="shared" si="1108"/>
        <v>0</v>
      </c>
      <c r="R625" s="116">
        <f t="shared" si="1109"/>
        <v>0</v>
      </c>
      <c r="S625" s="116"/>
      <c r="T625" s="116">
        <f t="shared" si="1110"/>
        <v>0</v>
      </c>
      <c r="U625" s="116">
        <f t="shared" si="1111"/>
        <v>0</v>
      </c>
      <c r="V625" s="116">
        <f t="shared" si="1112"/>
        <v>0</v>
      </c>
      <c r="X625" s="115" t="str">
        <f t="shared" si="1077"/>
        <v/>
      </c>
      <c r="Z625" s="112"/>
      <c r="AA625" s="112"/>
      <c r="AB625" s="112"/>
      <c r="AC625" s="112"/>
      <c r="AD625" s="112"/>
    </row>
    <row r="626" spans="1:30" ht="15.75" customHeight="1" outlineLevel="2" x14ac:dyDescent="0.35">
      <c r="A626" s="111"/>
      <c r="C626" s="111" t="s">
        <v>1308</v>
      </c>
      <c r="D626" s="111" t="s">
        <v>1309</v>
      </c>
      <c r="E626" s="112"/>
      <c r="F626" s="113"/>
      <c r="G626" s="114"/>
      <c r="H626" s="115"/>
      <c r="I626" s="115">
        <f t="shared" si="1104"/>
        <v>0</v>
      </c>
      <c r="J626" s="115"/>
      <c r="K626" s="115"/>
      <c r="L626" s="115"/>
      <c r="M626" s="115">
        <f t="shared" si="1105"/>
        <v>0</v>
      </c>
      <c r="N626" s="115">
        <f t="shared" si="1106"/>
        <v>0</v>
      </c>
      <c r="O626" s="114">
        <f t="shared" si="1107"/>
        <v>0</v>
      </c>
      <c r="P626" s="116">
        <f>O626*H626</f>
        <v>0</v>
      </c>
      <c r="Q626" s="116">
        <f t="shared" si="1108"/>
        <v>0</v>
      </c>
      <c r="R626" s="116">
        <f t="shared" si="1109"/>
        <v>0</v>
      </c>
      <c r="S626" s="116"/>
      <c r="T626" s="116">
        <f t="shared" si="1110"/>
        <v>0</v>
      </c>
      <c r="U626" s="116">
        <f t="shared" si="1111"/>
        <v>0</v>
      </c>
      <c r="V626" s="116">
        <f t="shared" si="1112"/>
        <v>0</v>
      </c>
      <c r="X626" s="115" t="str">
        <f t="shared" si="1077"/>
        <v/>
      </c>
      <c r="Z626" s="112"/>
      <c r="AA626" s="112"/>
      <c r="AB626" s="112"/>
      <c r="AC626" s="112"/>
      <c r="AD626" s="112"/>
    </row>
    <row r="627" spans="1:30" ht="15.75" customHeight="1" outlineLevel="1" x14ac:dyDescent="0.35">
      <c r="A627" s="118"/>
      <c r="C627" s="118" t="s">
        <v>1310</v>
      </c>
      <c r="D627" s="118" t="s">
        <v>1311</v>
      </c>
      <c r="E627" s="119"/>
      <c r="F627" s="120"/>
      <c r="G627" s="121"/>
      <c r="H627" s="122"/>
      <c r="I627" s="122"/>
      <c r="J627" s="122"/>
      <c r="K627" s="122"/>
      <c r="L627" s="122"/>
      <c r="M627" s="122"/>
      <c r="N627" s="122"/>
      <c r="O627" s="121">
        <f t="shared" si="1107"/>
        <v>0</v>
      </c>
      <c r="P627" s="123">
        <f t="shared" ref="P627:P628" si="1113">O627*H627</f>
        <v>0</v>
      </c>
      <c r="Q627" s="123">
        <f t="shared" si="1108"/>
        <v>0</v>
      </c>
      <c r="R627" s="123">
        <f t="shared" si="1109"/>
        <v>0</v>
      </c>
      <c r="S627" s="123"/>
      <c r="T627" s="123">
        <f t="shared" si="1110"/>
        <v>0</v>
      </c>
      <c r="U627" s="123">
        <f t="shared" si="1111"/>
        <v>0</v>
      </c>
      <c r="V627" s="123">
        <f t="shared" si="1112"/>
        <v>0</v>
      </c>
      <c r="X627" s="122" t="str">
        <f t="shared" si="1077"/>
        <v/>
      </c>
      <c r="Z627" s="119"/>
      <c r="AA627" s="119"/>
      <c r="AB627" s="119"/>
      <c r="AC627" s="119"/>
      <c r="AD627" s="119"/>
    </row>
    <row r="628" spans="1:30" ht="15.75" customHeight="1" outlineLevel="1" x14ac:dyDescent="0.35">
      <c r="A628" s="118"/>
      <c r="C628" s="118" t="s">
        <v>1312</v>
      </c>
      <c r="D628" s="118" t="s">
        <v>1313</v>
      </c>
      <c r="E628" s="119"/>
      <c r="F628" s="120"/>
      <c r="G628" s="121"/>
      <c r="H628" s="122"/>
      <c r="I628" s="122"/>
      <c r="J628" s="122"/>
      <c r="K628" s="122"/>
      <c r="L628" s="122"/>
      <c r="M628" s="122"/>
      <c r="N628" s="122"/>
      <c r="O628" s="121">
        <f t="shared" si="1107"/>
        <v>0</v>
      </c>
      <c r="P628" s="123">
        <f t="shared" si="1113"/>
        <v>0</v>
      </c>
      <c r="Q628" s="123">
        <f t="shared" si="1108"/>
        <v>0</v>
      </c>
      <c r="R628" s="123">
        <f t="shared" si="1109"/>
        <v>0</v>
      </c>
      <c r="S628" s="123"/>
      <c r="T628" s="123">
        <f t="shared" si="1110"/>
        <v>0</v>
      </c>
      <c r="U628" s="123">
        <f t="shared" si="1111"/>
        <v>0</v>
      </c>
      <c r="V628" s="123">
        <f t="shared" si="1112"/>
        <v>0</v>
      </c>
      <c r="X628" s="122" t="str">
        <f t="shared" si="1077"/>
        <v/>
      </c>
      <c r="Z628" s="119"/>
      <c r="AA628" s="119"/>
      <c r="AB628" s="119"/>
      <c r="AC628" s="119"/>
      <c r="AD628" s="119"/>
    </row>
    <row r="629" spans="1:30" ht="15.75" customHeight="1" outlineLevel="1" x14ac:dyDescent="0.35">
      <c r="A629" s="118"/>
      <c r="C629" s="118" t="s">
        <v>1314</v>
      </c>
      <c r="D629" s="118" t="s">
        <v>1315</v>
      </c>
      <c r="E629" s="119"/>
      <c r="F629" s="120" t="str">
        <f>IF(E629&lt;&gt;0,O629/E629,"")</f>
        <v/>
      </c>
      <c r="G629" s="121"/>
      <c r="H629" s="122"/>
      <c r="I629" s="122"/>
      <c r="J629" s="122"/>
      <c r="K629" s="122"/>
      <c r="L629" s="122"/>
      <c r="M629" s="122"/>
      <c r="N629" s="122"/>
      <c r="O629" s="121">
        <f>SUBTOTAL(9,O630:O632)</f>
        <v>0</v>
      </c>
      <c r="P629" s="123">
        <f t="shared" ref="P629:V629" si="1114">SUBTOTAL(9,P630:P632)</f>
        <v>0</v>
      </c>
      <c r="Q629" s="123">
        <f t="shared" si="1114"/>
        <v>0</v>
      </c>
      <c r="R629" s="123">
        <f t="shared" si="1114"/>
        <v>0</v>
      </c>
      <c r="S629" s="123">
        <f t="shared" si="1114"/>
        <v>0</v>
      </c>
      <c r="T629" s="123">
        <f t="shared" si="1114"/>
        <v>0</v>
      </c>
      <c r="U629" s="123">
        <f t="shared" ref="U629" si="1115">SUBTOTAL(9,U630:U632)</f>
        <v>0</v>
      </c>
      <c r="V629" s="123">
        <f t="shared" si="1114"/>
        <v>0</v>
      </c>
      <c r="X629" s="122" t="str">
        <f t="shared" si="1077"/>
        <v/>
      </c>
      <c r="Z629" s="119"/>
      <c r="AA629" s="119"/>
      <c r="AB629" s="119"/>
      <c r="AC629" s="119"/>
      <c r="AD629" s="119"/>
    </row>
    <row r="630" spans="1:30" ht="15.75" customHeight="1" outlineLevel="2" x14ac:dyDescent="0.35">
      <c r="A630" s="111"/>
      <c r="C630" s="111" t="s">
        <v>1316</v>
      </c>
      <c r="D630" s="111" t="s">
        <v>1317</v>
      </c>
      <c r="E630" s="112"/>
      <c r="F630" s="113"/>
      <c r="G630" s="114"/>
      <c r="H630" s="115"/>
      <c r="I630" s="115">
        <f t="shared" ref="I630:I632" si="1116">G630*H630</f>
        <v>0</v>
      </c>
      <c r="J630" s="115"/>
      <c r="K630" s="115"/>
      <c r="L630" s="115"/>
      <c r="M630" s="115">
        <f t="shared" ref="M630:M632" si="1117">SUM(I630:L630)*M$5</f>
        <v>0</v>
      </c>
      <c r="N630" s="115">
        <f t="shared" ref="N630:N632" si="1118">SUM(I630:M630)*N$5</f>
        <v>0</v>
      </c>
      <c r="O630" s="114">
        <f t="shared" ref="O630:O632" si="1119">G630*E630</f>
        <v>0</v>
      </c>
      <c r="P630" s="116">
        <f>O630*H630</f>
        <v>0</v>
      </c>
      <c r="Q630" s="116">
        <f t="shared" ref="Q630:Q632" si="1120">J630*E630</f>
        <v>0</v>
      </c>
      <c r="R630" s="116">
        <f t="shared" ref="R630:R632" si="1121">K630*E630</f>
        <v>0</v>
      </c>
      <c r="S630" s="116"/>
      <c r="T630" s="116">
        <f t="shared" ref="T630:T632" si="1122">L630*E630</f>
        <v>0</v>
      </c>
      <c r="U630" s="116">
        <f t="shared" ref="U630:U632" si="1123">E630*(M630+N630)</f>
        <v>0</v>
      </c>
      <c r="V630" s="116">
        <f t="shared" ref="V630:V632" si="1124">SUM(P630:U630)</f>
        <v>0</v>
      </c>
      <c r="X630" s="115" t="str">
        <f t="shared" si="1077"/>
        <v/>
      </c>
      <c r="Z630" s="112"/>
      <c r="AA630" s="112"/>
      <c r="AB630" s="112"/>
      <c r="AC630" s="112"/>
      <c r="AD630" s="112"/>
    </row>
    <row r="631" spans="1:30" ht="15.75" customHeight="1" outlineLevel="2" x14ac:dyDescent="0.35">
      <c r="A631" s="111"/>
      <c r="C631" s="111" t="s">
        <v>1318</v>
      </c>
      <c r="D631" s="111" t="s">
        <v>1319</v>
      </c>
      <c r="E631" s="112"/>
      <c r="F631" s="113"/>
      <c r="G631" s="114"/>
      <c r="H631" s="115"/>
      <c r="I631" s="115">
        <f t="shared" si="1116"/>
        <v>0</v>
      </c>
      <c r="J631" s="115"/>
      <c r="K631" s="115"/>
      <c r="L631" s="115"/>
      <c r="M631" s="115">
        <f t="shared" si="1117"/>
        <v>0</v>
      </c>
      <c r="N631" s="115">
        <f t="shared" si="1118"/>
        <v>0</v>
      </c>
      <c r="O631" s="114">
        <f t="shared" si="1119"/>
        <v>0</v>
      </c>
      <c r="P631" s="116">
        <f>O631*H631</f>
        <v>0</v>
      </c>
      <c r="Q631" s="116">
        <f t="shared" si="1120"/>
        <v>0</v>
      </c>
      <c r="R631" s="116">
        <f t="shared" si="1121"/>
        <v>0</v>
      </c>
      <c r="S631" s="116"/>
      <c r="T631" s="116">
        <f t="shared" si="1122"/>
        <v>0</v>
      </c>
      <c r="U631" s="116">
        <f t="shared" si="1123"/>
        <v>0</v>
      </c>
      <c r="V631" s="116">
        <f t="shared" si="1124"/>
        <v>0</v>
      </c>
      <c r="X631" s="115" t="str">
        <f t="shared" si="1077"/>
        <v/>
      </c>
      <c r="Z631" s="112"/>
      <c r="AA631" s="112"/>
      <c r="AB631" s="112"/>
      <c r="AC631" s="112"/>
      <c r="AD631" s="112"/>
    </row>
    <row r="632" spans="1:30" ht="15.75" customHeight="1" outlineLevel="2" x14ac:dyDescent="0.35">
      <c r="A632" s="111"/>
      <c r="C632" s="111" t="s">
        <v>1320</v>
      </c>
      <c r="D632" s="111" t="s">
        <v>1321</v>
      </c>
      <c r="E632" s="112"/>
      <c r="F632" s="113"/>
      <c r="G632" s="114"/>
      <c r="H632" s="115"/>
      <c r="I632" s="115">
        <f t="shared" si="1116"/>
        <v>0</v>
      </c>
      <c r="J632" s="115"/>
      <c r="K632" s="115"/>
      <c r="L632" s="115"/>
      <c r="M632" s="115">
        <f t="shared" si="1117"/>
        <v>0</v>
      </c>
      <c r="N632" s="115">
        <f t="shared" si="1118"/>
        <v>0</v>
      </c>
      <c r="O632" s="114">
        <f t="shared" si="1119"/>
        <v>0</v>
      </c>
      <c r="P632" s="116">
        <f>O632*H632</f>
        <v>0</v>
      </c>
      <c r="Q632" s="116">
        <f t="shared" si="1120"/>
        <v>0</v>
      </c>
      <c r="R632" s="116">
        <f t="shared" si="1121"/>
        <v>0</v>
      </c>
      <c r="S632" s="116"/>
      <c r="T632" s="116">
        <f t="shared" si="1122"/>
        <v>0</v>
      </c>
      <c r="U632" s="116">
        <f t="shared" si="1123"/>
        <v>0</v>
      </c>
      <c r="V632" s="116">
        <f t="shared" si="1124"/>
        <v>0</v>
      </c>
      <c r="X632" s="115" t="str">
        <f t="shared" si="1077"/>
        <v/>
      </c>
      <c r="Z632" s="112"/>
      <c r="AA632" s="112"/>
      <c r="AB632" s="112"/>
      <c r="AC632" s="112"/>
      <c r="AD632" s="112"/>
    </row>
    <row r="633" spans="1:30" ht="15.75" customHeight="1" outlineLevel="1" x14ac:dyDescent="0.35">
      <c r="A633" s="118"/>
      <c r="C633" s="118" t="s">
        <v>1322</v>
      </c>
      <c r="D633" s="118" t="s">
        <v>1323</v>
      </c>
      <c r="E633" s="119"/>
      <c r="F633" s="120" t="str">
        <f>IF(E633&lt;&gt;0,O633/E633,"")</f>
        <v/>
      </c>
      <c r="G633" s="121"/>
      <c r="H633" s="122"/>
      <c r="I633" s="122"/>
      <c r="J633" s="122"/>
      <c r="K633" s="122"/>
      <c r="L633" s="122"/>
      <c r="M633" s="122"/>
      <c r="N633" s="122"/>
      <c r="O633" s="121">
        <f>SUBTOTAL(9,O634:O636)</f>
        <v>0</v>
      </c>
      <c r="P633" s="123">
        <f t="shared" ref="P633:V633" si="1125">SUBTOTAL(9,P634:P636)</f>
        <v>0</v>
      </c>
      <c r="Q633" s="123">
        <f t="shared" si="1125"/>
        <v>0</v>
      </c>
      <c r="R633" s="123">
        <f t="shared" si="1125"/>
        <v>0</v>
      </c>
      <c r="S633" s="123">
        <f t="shared" si="1125"/>
        <v>0</v>
      </c>
      <c r="T633" s="123">
        <f t="shared" si="1125"/>
        <v>0</v>
      </c>
      <c r="U633" s="123">
        <f t="shared" ref="U633" si="1126">SUBTOTAL(9,U634:U636)</f>
        <v>0</v>
      </c>
      <c r="V633" s="123">
        <f t="shared" si="1125"/>
        <v>0</v>
      </c>
      <c r="X633" s="122" t="str">
        <f t="shared" si="1077"/>
        <v/>
      </c>
      <c r="Z633" s="119"/>
      <c r="AA633" s="119"/>
      <c r="AB633" s="119"/>
      <c r="AC633" s="119"/>
      <c r="AD633" s="119"/>
    </row>
    <row r="634" spans="1:30" ht="15.75" customHeight="1" outlineLevel="2" x14ac:dyDescent="0.35">
      <c r="A634" s="111"/>
      <c r="C634" s="111" t="s">
        <v>1324</v>
      </c>
      <c r="D634" s="111" t="s">
        <v>1325</v>
      </c>
      <c r="E634" s="112"/>
      <c r="F634" s="113"/>
      <c r="G634" s="114"/>
      <c r="H634" s="115"/>
      <c r="I634" s="115">
        <f t="shared" ref="I634:I636" si="1127">G634*H634</f>
        <v>0</v>
      </c>
      <c r="J634" s="115"/>
      <c r="K634" s="115"/>
      <c r="L634" s="115"/>
      <c r="M634" s="115">
        <f t="shared" ref="M634:M636" si="1128">SUM(I634:L634)*M$5</f>
        <v>0</v>
      </c>
      <c r="N634" s="115">
        <f t="shared" ref="N634:N636" si="1129">SUM(I634:M634)*N$5</f>
        <v>0</v>
      </c>
      <c r="O634" s="114">
        <f t="shared" ref="O634:O636" si="1130">G634*E634</f>
        <v>0</v>
      </c>
      <c r="P634" s="116">
        <f>O634*H634</f>
        <v>0</v>
      </c>
      <c r="Q634" s="116">
        <f t="shared" ref="Q634:Q636" si="1131">J634*E634</f>
        <v>0</v>
      </c>
      <c r="R634" s="116">
        <f t="shared" ref="R634:R636" si="1132">K634*E634</f>
        <v>0</v>
      </c>
      <c r="S634" s="116"/>
      <c r="T634" s="116">
        <f t="shared" ref="T634:T636" si="1133">L634*E634</f>
        <v>0</v>
      </c>
      <c r="U634" s="116">
        <f t="shared" ref="U634:U636" si="1134">E634*(M634+N634)</f>
        <v>0</v>
      </c>
      <c r="V634" s="116">
        <f t="shared" ref="V634:V636" si="1135">SUM(P634:U634)</f>
        <v>0</v>
      </c>
      <c r="X634" s="115" t="str">
        <f t="shared" si="1077"/>
        <v/>
      </c>
      <c r="Z634" s="112"/>
      <c r="AA634" s="112"/>
      <c r="AB634" s="112"/>
      <c r="AC634" s="112"/>
      <c r="AD634" s="112"/>
    </row>
    <row r="635" spans="1:30" ht="15.75" customHeight="1" outlineLevel="2" x14ac:dyDescent="0.35">
      <c r="A635" s="111"/>
      <c r="C635" s="111" t="s">
        <v>1326</v>
      </c>
      <c r="D635" s="111" t="s">
        <v>1327</v>
      </c>
      <c r="E635" s="112"/>
      <c r="F635" s="113"/>
      <c r="G635" s="114"/>
      <c r="H635" s="115"/>
      <c r="I635" s="115">
        <f t="shared" si="1127"/>
        <v>0</v>
      </c>
      <c r="J635" s="115"/>
      <c r="K635" s="115"/>
      <c r="L635" s="115"/>
      <c r="M635" s="115">
        <f t="shared" si="1128"/>
        <v>0</v>
      </c>
      <c r="N635" s="115">
        <f t="shared" si="1129"/>
        <v>0</v>
      </c>
      <c r="O635" s="114">
        <f t="shared" si="1130"/>
        <v>0</v>
      </c>
      <c r="P635" s="116">
        <f>O635*H635</f>
        <v>0</v>
      </c>
      <c r="Q635" s="116">
        <f t="shared" si="1131"/>
        <v>0</v>
      </c>
      <c r="R635" s="116">
        <f t="shared" si="1132"/>
        <v>0</v>
      </c>
      <c r="S635" s="116"/>
      <c r="T635" s="116">
        <f t="shared" si="1133"/>
        <v>0</v>
      </c>
      <c r="U635" s="116">
        <f t="shared" si="1134"/>
        <v>0</v>
      </c>
      <c r="V635" s="116">
        <f t="shared" si="1135"/>
        <v>0</v>
      </c>
      <c r="X635" s="115" t="str">
        <f t="shared" si="1077"/>
        <v/>
      </c>
      <c r="Z635" s="112"/>
      <c r="AA635" s="112"/>
      <c r="AB635" s="112"/>
      <c r="AC635" s="112"/>
      <c r="AD635" s="112"/>
    </row>
    <row r="636" spans="1:30" ht="15.75" customHeight="1" outlineLevel="2" x14ac:dyDescent="0.35">
      <c r="A636" s="111"/>
      <c r="C636" s="111" t="s">
        <v>1328</v>
      </c>
      <c r="D636" s="111" t="s">
        <v>1329</v>
      </c>
      <c r="E636" s="112"/>
      <c r="F636" s="113"/>
      <c r="G636" s="114"/>
      <c r="H636" s="115"/>
      <c r="I636" s="115">
        <f t="shared" si="1127"/>
        <v>0</v>
      </c>
      <c r="J636" s="115"/>
      <c r="K636" s="115"/>
      <c r="L636" s="115"/>
      <c r="M636" s="115">
        <f t="shared" si="1128"/>
        <v>0</v>
      </c>
      <c r="N636" s="115">
        <f t="shared" si="1129"/>
        <v>0</v>
      </c>
      <c r="O636" s="114">
        <f t="shared" si="1130"/>
        <v>0</v>
      </c>
      <c r="P636" s="116">
        <f>O636*H636</f>
        <v>0</v>
      </c>
      <c r="Q636" s="116">
        <f t="shared" si="1131"/>
        <v>0</v>
      </c>
      <c r="R636" s="116">
        <f t="shared" si="1132"/>
        <v>0</v>
      </c>
      <c r="S636" s="116"/>
      <c r="T636" s="116">
        <f t="shared" si="1133"/>
        <v>0</v>
      </c>
      <c r="U636" s="116">
        <f t="shared" si="1134"/>
        <v>0</v>
      </c>
      <c r="V636" s="116">
        <f t="shared" si="1135"/>
        <v>0</v>
      </c>
      <c r="X636" s="115" t="str">
        <f t="shared" si="1077"/>
        <v/>
      </c>
      <c r="Z636" s="112"/>
      <c r="AA636" s="112"/>
      <c r="AB636" s="112"/>
      <c r="AC636" s="112"/>
      <c r="AD636" s="112"/>
    </row>
    <row r="637" spans="1:30" ht="15.75" customHeight="1" outlineLevel="1" x14ac:dyDescent="0.35">
      <c r="A637" s="118"/>
      <c r="C637" s="118" t="s">
        <v>1330</v>
      </c>
      <c r="D637" s="118" t="s">
        <v>1331</v>
      </c>
      <c r="E637" s="119"/>
      <c r="F637" s="120" t="str">
        <f>IF(E637&lt;&gt;0,O637/E637,"")</f>
        <v/>
      </c>
      <c r="G637" s="121"/>
      <c r="H637" s="122"/>
      <c r="I637" s="122"/>
      <c r="J637" s="122"/>
      <c r="K637" s="122"/>
      <c r="L637" s="122"/>
      <c r="M637" s="122"/>
      <c r="N637" s="122"/>
      <c r="O637" s="121">
        <f>SUBTOTAL(9,O638:O639)</f>
        <v>0</v>
      </c>
      <c r="P637" s="123">
        <f t="shared" ref="P637:V637" si="1136">SUBTOTAL(9,P638:P639)</f>
        <v>0</v>
      </c>
      <c r="Q637" s="123">
        <f t="shared" si="1136"/>
        <v>0</v>
      </c>
      <c r="R637" s="123">
        <f t="shared" si="1136"/>
        <v>0</v>
      </c>
      <c r="S637" s="123">
        <f t="shared" si="1136"/>
        <v>0</v>
      </c>
      <c r="T637" s="123">
        <f t="shared" si="1136"/>
        <v>0</v>
      </c>
      <c r="U637" s="123">
        <f t="shared" ref="U637" si="1137">SUBTOTAL(9,U638:U639)</f>
        <v>0</v>
      </c>
      <c r="V637" s="123">
        <f t="shared" si="1136"/>
        <v>0</v>
      </c>
      <c r="X637" s="122" t="str">
        <f t="shared" si="1077"/>
        <v/>
      </c>
      <c r="Z637" s="119"/>
      <c r="AA637" s="119"/>
      <c r="AB637" s="119"/>
      <c r="AC637" s="119"/>
      <c r="AD637" s="119"/>
    </row>
    <row r="638" spans="1:30" ht="15.75" customHeight="1" outlineLevel="2" x14ac:dyDescent="0.35">
      <c r="A638" s="111"/>
      <c r="C638" s="111" t="s">
        <v>1332</v>
      </c>
      <c r="D638" s="111" t="s">
        <v>1333</v>
      </c>
      <c r="E638" s="112"/>
      <c r="F638" s="113"/>
      <c r="G638" s="114"/>
      <c r="H638" s="115"/>
      <c r="I638" s="115">
        <f t="shared" ref="I638:I639" si="1138">G638*H638</f>
        <v>0</v>
      </c>
      <c r="J638" s="115"/>
      <c r="K638" s="115"/>
      <c r="L638" s="115"/>
      <c r="M638" s="115">
        <f t="shared" ref="M638:M639" si="1139">SUM(I638:L638)*M$5</f>
        <v>0</v>
      </c>
      <c r="N638" s="115">
        <f t="shared" ref="N638:N639" si="1140">SUM(I638:M638)*N$5</f>
        <v>0</v>
      </c>
      <c r="O638" s="114">
        <f t="shared" ref="O638:O639" si="1141">G638*E638</f>
        <v>0</v>
      </c>
      <c r="P638" s="116">
        <f>O638*H638</f>
        <v>0</v>
      </c>
      <c r="Q638" s="116">
        <f t="shared" ref="Q638:Q639" si="1142">J638*E638</f>
        <v>0</v>
      </c>
      <c r="R638" s="116">
        <f t="shared" ref="R638:R639" si="1143">K638*E638</f>
        <v>0</v>
      </c>
      <c r="S638" s="116"/>
      <c r="T638" s="116">
        <f t="shared" ref="T638:T639" si="1144">L638*E638</f>
        <v>0</v>
      </c>
      <c r="U638" s="116">
        <f t="shared" ref="U638:U639" si="1145">E638*(M638+N638)</f>
        <v>0</v>
      </c>
      <c r="V638" s="116">
        <f t="shared" ref="V638:V639" si="1146">SUM(P638:U638)</f>
        <v>0</v>
      </c>
      <c r="X638" s="115" t="str">
        <f t="shared" si="1077"/>
        <v/>
      </c>
      <c r="Z638" s="112"/>
      <c r="AA638" s="112"/>
      <c r="AB638" s="112"/>
      <c r="AC638" s="112"/>
      <c r="AD638" s="112"/>
    </row>
    <row r="639" spans="1:30" ht="15.75" customHeight="1" outlineLevel="2" x14ac:dyDescent="0.35">
      <c r="A639" s="111"/>
      <c r="C639" s="111" t="s">
        <v>1334</v>
      </c>
      <c r="D639" s="111" t="s">
        <v>1335</v>
      </c>
      <c r="E639" s="112"/>
      <c r="F639" s="113"/>
      <c r="G639" s="114"/>
      <c r="H639" s="115"/>
      <c r="I639" s="115">
        <f t="shared" si="1138"/>
        <v>0</v>
      </c>
      <c r="J639" s="115"/>
      <c r="K639" s="115"/>
      <c r="L639" s="115"/>
      <c r="M639" s="115">
        <f t="shared" si="1139"/>
        <v>0</v>
      </c>
      <c r="N639" s="115">
        <f t="shared" si="1140"/>
        <v>0</v>
      </c>
      <c r="O639" s="114">
        <f t="shared" si="1141"/>
        <v>0</v>
      </c>
      <c r="P639" s="116">
        <f>O639*H639</f>
        <v>0</v>
      </c>
      <c r="Q639" s="116">
        <f t="shared" si="1142"/>
        <v>0</v>
      </c>
      <c r="R639" s="116">
        <f t="shared" si="1143"/>
        <v>0</v>
      </c>
      <c r="S639" s="116"/>
      <c r="T639" s="116">
        <f t="shared" si="1144"/>
        <v>0</v>
      </c>
      <c r="U639" s="116">
        <f t="shared" si="1145"/>
        <v>0</v>
      </c>
      <c r="V639" s="116">
        <f t="shared" si="1146"/>
        <v>0</v>
      </c>
      <c r="X639" s="115" t="str">
        <f t="shared" si="1077"/>
        <v/>
      </c>
      <c r="Z639" s="112"/>
      <c r="AA639" s="112"/>
      <c r="AB639" s="112"/>
      <c r="AC639" s="112"/>
      <c r="AD639" s="112"/>
    </row>
    <row r="640" spans="1:30" ht="15.75" customHeight="1" outlineLevel="1" x14ac:dyDescent="0.35">
      <c r="A640" s="118"/>
      <c r="C640" s="118" t="s">
        <v>1336</v>
      </c>
      <c r="D640" s="118" t="s">
        <v>1337</v>
      </c>
      <c r="E640" s="119"/>
      <c r="F640" s="120"/>
      <c r="G640" s="121"/>
      <c r="H640" s="122"/>
      <c r="I640" s="122"/>
      <c r="J640" s="122"/>
      <c r="K640" s="122"/>
      <c r="L640" s="122"/>
      <c r="M640" s="122"/>
      <c r="N640" s="122"/>
      <c r="O640" s="121">
        <f t="shared" ref="O640" si="1147">G640*E640</f>
        <v>0</v>
      </c>
      <c r="P640" s="123">
        <f t="shared" ref="P640" si="1148">O640*H640</f>
        <v>0</v>
      </c>
      <c r="Q640" s="123">
        <f t="shared" ref="Q640" si="1149">J640*E640</f>
        <v>0</v>
      </c>
      <c r="R640" s="123">
        <f t="shared" ref="R640" si="1150">K640*E640</f>
        <v>0</v>
      </c>
      <c r="S640" s="123"/>
      <c r="T640" s="123">
        <f t="shared" ref="T640" si="1151">L640*E640</f>
        <v>0</v>
      </c>
      <c r="U640" s="123">
        <f t="shared" ref="U640" si="1152">E640*(M640+N640)</f>
        <v>0</v>
      </c>
      <c r="V640" s="123">
        <f t="shared" ref="V640" si="1153">SUM(P640:U640)</f>
        <v>0</v>
      </c>
      <c r="X640" s="122" t="str">
        <f t="shared" ref="X640" si="1154">IF(V640&lt;&gt;0,"x","")</f>
        <v/>
      </c>
      <c r="Z640" s="119"/>
      <c r="AA640" s="119"/>
      <c r="AB640" s="119"/>
      <c r="AC640" s="119"/>
      <c r="AD640" s="119"/>
    </row>
    <row r="641" spans="1:30" ht="15.75" customHeight="1" outlineLevel="1" x14ac:dyDescent="0.35">
      <c r="A641" s="118"/>
      <c r="C641" s="118" t="s">
        <v>1338</v>
      </c>
      <c r="D641" s="118" t="s">
        <v>1339</v>
      </c>
      <c r="E641" s="119"/>
      <c r="F641" s="120"/>
      <c r="G641" s="121"/>
      <c r="H641" s="122"/>
      <c r="I641" s="122"/>
      <c r="J641" s="122"/>
      <c r="K641" s="122"/>
      <c r="L641" s="122"/>
      <c r="M641" s="122"/>
      <c r="N641" s="122"/>
      <c r="O641" s="121">
        <f>SUBTOTAL(9,O642:O643)</f>
        <v>0</v>
      </c>
      <c r="P641" s="123">
        <f t="shared" ref="P641:V641" si="1155">SUBTOTAL(9,P642:P643)</f>
        <v>0</v>
      </c>
      <c r="Q641" s="123">
        <f t="shared" si="1155"/>
        <v>0</v>
      </c>
      <c r="R641" s="123">
        <f t="shared" si="1155"/>
        <v>0</v>
      </c>
      <c r="S641" s="123">
        <f t="shared" si="1155"/>
        <v>0</v>
      </c>
      <c r="T641" s="123">
        <f t="shared" si="1155"/>
        <v>0</v>
      </c>
      <c r="U641" s="123">
        <f t="shared" si="1155"/>
        <v>0</v>
      </c>
      <c r="V641" s="123">
        <f t="shared" si="1155"/>
        <v>0</v>
      </c>
      <c r="X641" s="122" t="str">
        <f t="shared" si="1077"/>
        <v/>
      </c>
      <c r="Z641" s="119">
        <v>2016</v>
      </c>
      <c r="AA641" s="119" t="s">
        <v>79</v>
      </c>
      <c r="AB641" s="119"/>
      <c r="AC641" s="119"/>
      <c r="AD641" s="119"/>
    </row>
    <row r="642" spans="1:30" ht="15.75" customHeight="1" outlineLevel="2" x14ac:dyDescent="0.35">
      <c r="A642" s="117"/>
      <c r="C642" s="117" t="s">
        <v>1340</v>
      </c>
      <c r="D642" s="117" t="s">
        <v>1341</v>
      </c>
      <c r="E642" s="112"/>
      <c r="F642" s="113"/>
      <c r="G642" s="114"/>
      <c r="H642" s="115"/>
      <c r="I642" s="115">
        <f>G642*H642</f>
        <v>0</v>
      </c>
      <c r="J642" s="115"/>
      <c r="K642" s="115"/>
      <c r="L642" s="115"/>
      <c r="M642" s="115">
        <f>SUM(I642:L642)*M$5</f>
        <v>0</v>
      </c>
      <c r="N642" s="115">
        <f t="shared" ref="N642:N643" si="1156">SUM(I642:M642)*N$5</f>
        <v>0</v>
      </c>
      <c r="O642" s="114">
        <f t="shared" ref="O642:O643" si="1157">G642*E642</f>
        <v>0</v>
      </c>
      <c r="P642" s="116">
        <f>O642*H642</f>
        <v>0</v>
      </c>
      <c r="Q642" s="116">
        <f t="shared" ref="Q642:Q643" si="1158">J642*E642</f>
        <v>0</v>
      </c>
      <c r="R642" s="116">
        <f t="shared" ref="R642:R643" si="1159">K642*E642</f>
        <v>0</v>
      </c>
      <c r="S642" s="116"/>
      <c r="T642" s="116">
        <f t="shared" ref="T642:T643" si="1160">L642*E642</f>
        <v>0</v>
      </c>
      <c r="U642" s="116">
        <f t="shared" ref="U642:U643" si="1161">E642*(M642+N642)</f>
        <v>0</v>
      </c>
      <c r="V642" s="116">
        <f t="shared" ref="V642" si="1162">SUM(P642:U642)</f>
        <v>0</v>
      </c>
      <c r="X642" s="115" t="str">
        <f t="shared" ref="X642:X643" si="1163">IF(V642&lt;&gt;0,"x","")</f>
        <v/>
      </c>
      <c r="Z642" s="112">
        <v>2016</v>
      </c>
      <c r="AA642" s="112" t="s">
        <v>79</v>
      </c>
      <c r="AB642" s="112"/>
      <c r="AC642" s="112"/>
      <c r="AD642" s="112"/>
    </row>
    <row r="643" spans="1:30" ht="15.75" customHeight="1" outlineLevel="2" x14ac:dyDescent="0.35">
      <c r="A643" s="117"/>
      <c r="C643" s="117" t="s">
        <v>1342</v>
      </c>
      <c r="D643" s="117" t="s">
        <v>1343</v>
      </c>
      <c r="E643" s="112"/>
      <c r="F643" s="113"/>
      <c r="G643" s="114"/>
      <c r="H643" s="115"/>
      <c r="I643" s="115">
        <f t="shared" ref="I643" si="1164">G643*H643</f>
        <v>0</v>
      </c>
      <c r="J643" s="115"/>
      <c r="K643" s="115"/>
      <c r="L643" s="115"/>
      <c r="M643" s="115">
        <f t="shared" ref="M643" si="1165">SUM(I643:L643)*M$5</f>
        <v>0</v>
      </c>
      <c r="N643" s="115">
        <f t="shared" si="1156"/>
        <v>0</v>
      </c>
      <c r="O643" s="114">
        <f t="shared" si="1157"/>
        <v>0</v>
      </c>
      <c r="P643" s="116">
        <f>O643*H643</f>
        <v>0</v>
      </c>
      <c r="Q643" s="116">
        <f t="shared" si="1158"/>
        <v>0</v>
      </c>
      <c r="R643" s="116">
        <f t="shared" si="1159"/>
        <v>0</v>
      </c>
      <c r="S643" s="116"/>
      <c r="T643" s="116">
        <f t="shared" si="1160"/>
        <v>0</v>
      </c>
      <c r="U643" s="116">
        <f t="shared" si="1161"/>
        <v>0</v>
      </c>
      <c r="V643" s="116">
        <f>SUM(P643:U643)</f>
        <v>0</v>
      </c>
      <c r="X643" s="115" t="str">
        <f t="shared" si="1163"/>
        <v/>
      </c>
      <c r="Z643" s="112">
        <v>2016</v>
      </c>
      <c r="AA643" s="112" t="s">
        <v>79</v>
      </c>
      <c r="AB643" s="112"/>
      <c r="AC643" s="112"/>
      <c r="AD643" s="112"/>
    </row>
    <row r="644" spans="1:30" ht="9" customHeight="1" x14ac:dyDescent="0.35">
      <c r="A644" s="105"/>
      <c r="C644" s="105"/>
      <c r="D644" s="105"/>
      <c r="E644" s="106"/>
      <c r="F644" s="107"/>
      <c r="G644" s="108"/>
      <c r="H644" s="109"/>
      <c r="I644" s="109"/>
      <c r="J644" s="109"/>
      <c r="K644" s="109"/>
      <c r="L644" s="109"/>
      <c r="M644" s="109"/>
      <c r="N644" s="109"/>
      <c r="O644" s="108"/>
      <c r="P644" s="110"/>
      <c r="Q644" s="110"/>
      <c r="R644" s="110"/>
      <c r="S644" s="110"/>
      <c r="T644" s="110"/>
      <c r="U644" s="110"/>
      <c r="V644" s="110"/>
      <c r="X644" s="109" t="str">
        <f>IF(V505&lt;&gt;0,"x","")</f>
        <v/>
      </c>
      <c r="Z644" s="106"/>
      <c r="AA644" s="106"/>
      <c r="AB644" s="106"/>
      <c r="AC644" s="106"/>
      <c r="AD644" s="106"/>
    </row>
    <row r="645" spans="1:30" s="99" customFormat="1" ht="15.75" customHeight="1" x14ac:dyDescent="0.3">
      <c r="A645" s="98"/>
      <c r="C645" s="98" t="s">
        <v>1344</v>
      </c>
      <c r="D645" s="98" t="s">
        <v>1345</v>
      </c>
      <c r="E645" s="100"/>
      <c r="F645" s="101" t="str">
        <f>IF(E645&lt;&gt;0,O645/E645,"")</f>
        <v/>
      </c>
      <c r="G645" s="102"/>
      <c r="H645" s="103"/>
      <c r="I645" s="103"/>
      <c r="J645" s="103"/>
      <c r="K645" s="103"/>
      <c r="L645" s="103"/>
      <c r="M645" s="103"/>
      <c r="N645" s="103"/>
      <c r="O645" s="102">
        <f>SUBTOTAL(9,O646:O799)</f>
        <v>0</v>
      </c>
      <c r="P645" s="104">
        <f t="shared" ref="P645:T645" si="1166">SUBTOTAL(9,P646:P799)</f>
        <v>0</v>
      </c>
      <c r="Q645" s="104">
        <f t="shared" si="1166"/>
        <v>0</v>
      </c>
      <c r="R645" s="104">
        <f t="shared" si="1166"/>
        <v>0</v>
      </c>
      <c r="S645" s="104">
        <f t="shared" si="1166"/>
        <v>0</v>
      </c>
      <c r="T645" s="104">
        <f t="shared" si="1166"/>
        <v>0</v>
      </c>
      <c r="U645" s="104">
        <f t="shared" ref="U645" si="1167">SUBTOTAL(9,U646:U799)</f>
        <v>0</v>
      </c>
      <c r="V645" s="104">
        <f>IF(SUBTOTAL(9,V646:V799)&lt;&gt;0,SUBTOTAL(9,V646:V799),SUM(P645:T645))</f>
        <v>0</v>
      </c>
      <c r="X645" s="103" t="str">
        <f t="shared" si="1077"/>
        <v/>
      </c>
      <c r="Z645" s="100"/>
      <c r="AA645" s="100"/>
      <c r="AB645" s="100"/>
      <c r="AC645" s="100"/>
      <c r="AD645" s="100"/>
    </row>
    <row r="646" spans="1:30" ht="9" customHeight="1" outlineLevel="1" x14ac:dyDescent="0.35">
      <c r="A646" s="105"/>
      <c r="C646" s="105"/>
      <c r="D646" s="105"/>
      <c r="E646" s="106"/>
      <c r="F646" s="107"/>
      <c r="G646" s="108"/>
      <c r="H646" s="109"/>
      <c r="I646" s="109"/>
      <c r="J646" s="109"/>
      <c r="K646" s="109"/>
      <c r="L646" s="109"/>
      <c r="M646" s="109"/>
      <c r="N646" s="109"/>
      <c r="O646" s="108"/>
      <c r="P646" s="110"/>
      <c r="Q646" s="110"/>
      <c r="R646" s="110"/>
      <c r="S646" s="110"/>
      <c r="T646" s="110"/>
      <c r="U646" s="110"/>
      <c r="V646" s="110"/>
      <c r="X646" s="109" t="str">
        <f t="shared" si="1077"/>
        <v/>
      </c>
      <c r="Z646" s="106"/>
      <c r="AA646" s="106"/>
      <c r="AB646" s="106"/>
      <c r="AC646" s="106"/>
      <c r="AD646" s="106"/>
    </row>
    <row r="647" spans="1:30" ht="15.75" customHeight="1" outlineLevel="1" x14ac:dyDescent="0.35">
      <c r="A647" s="118"/>
      <c r="C647" s="118" t="s">
        <v>1346</v>
      </c>
      <c r="D647" s="118" t="s">
        <v>1347</v>
      </c>
      <c r="E647" s="119"/>
      <c r="F647" s="120" t="str">
        <f>IF(E647&lt;&gt;0,O647/E647,"")</f>
        <v/>
      </c>
      <c r="G647" s="121"/>
      <c r="H647" s="122"/>
      <c r="I647" s="122"/>
      <c r="J647" s="122"/>
      <c r="K647" s="122"/>
      <c r="L647" s="122"/>
      <c r="M647" s="122"/>
      <c r="N647" s="122"/>
      <c r="O647" s="121">
        <f>SUBTOTAL(9,O648:O656)</f>
        <v>0</v>
      </c>
      <c r="P647" s="123">
        <f t="shared" ref="P647:V647" si="1168">SUBTOTAL(9,P648:P656)</f>
        <v>0</v>
      </c>
      <c r="Q647" s="123">
        <f t="shared" si="1168"/>
        <v>0</v>
      </c>
      <c r="R647" s="123">
        <f t="shared" si="1168"/>
        <v>0</v>
      </c>
      <c r="S647" s="123">
        <f t="shared" si="1168"/>
        <v>0</v>
      </c>
      <c r="T647" s="123">
        <f t="shared" si="1168"/>
        <v>0</v>
      </c>
      <c r="U647" s="123">
        <f t="shared" ref="U647" si="1169">SUBTOTAL(9,U648:U656)</f>
        <v>0</v>
      </c>
      <c r="V647" s="123">
        <f t="shared" si="1168"/>
        <v>0</v>
      </c>
      <c r="X647" s="122" t="str">
        <f t="shared" si="1077"/>
        <v/>
      </c>
      <c r="Z647" s="119"/>
      <c r="AA647" s="119"/>
      <c r="AB647" s="119"/>
      <c r="AC647" s="119"/>
      <c r="AD647" s="119"/>
    </row>
    <row r="648" spans="1:30" ht="15.75" customHeight="1" outlineLevel="2" x14ac:dyDescent="0.35">
      <c r="A648" s="111"/>
      <c r="C648" s="111" t="s">
        <v>1348</v>
      </c>
      <c r="D648" s="111" t="s">
        <v>1349</v>
      </c>
      <c r="E648" s="112"/>
      <c r="F648" s="113"/>
      <c r="G648" s="114"/>
      <c r="H648" s="115"/>
      <c r="I648" s="115">
        <f t="shared" ref="I648:I656" si="1170">G648*H648</f>
        <v>0</v>
      </c>
      <c r="J648" s="115"/>
      <c r="K648" s="115"/>
      <c r="L648" s="115"/>
      <c r="M648" s="115">
        <f t="shared" ref="M648:M656" si="1171">SUM(I648:L648)*M$5</f>
        <v>0</v>
      </c>
      <c r="N648" s="115">
        <f t="shared" ref="N648:N656" si="1172">SUM(I648:M648)*N$5</f>
        <v>0</v>
      </c>
      <c r="O648" s="114">
        <f t="shared" ref="O648:O662" si="1173">G648*E648</f>
        <v>0</v>
      </c>
      <c r="P648" s="116">
        <f t="shared" ref="P648:P656" si="1174">O648*H648</f>
        <v>0</v>
      </c>
      <c r="Q648" s="116">
        <f t="shared" ref="Q648:Q662" si="1175">J648*E648</f>
        <v>0</v>
      </c>
      <c r="R648" s="116">
        <f t="shared" ref="R648:R662" si="1176">K648*E648</f>
        <v>0</v>
      </c>
      <c r="S648" s="116"/>
      <c r="T648" s="116">
        <f t="shared" ref="T648:T662" si="1177">L648*E648</f>
        <v>0</v>
      </c>
      <c r="U648" s="116">
        <f t="shared" ref="U648:U662" si="1178">E648*(M648+N648)</f>
        <v>0</v>
      </c>
      <c r="V648" s="116">
        <f t="shared" ref="V648:V662" si="1179">SUM(P648:U648)</f>
        <v>0</v>
      </c>
      <c r="X648" s="115" t="str">
        <f t="shared" si="1077"/>
        <v/>
      </c>
      <c r="Z648" s="112"/>
      <c r="AA648" s="112"/>
      <c r="AB648" s="112"/>
      <c r="AC648" s="112"/>
      <c r="AD648" s="112"/>
    </row>
    <row r="649" spans="1:30" ht="15.75" customHeight="1" outlineLevel="2" x14ac:dyDescent="0.35">
      <c r="A649" s="111"/>
      <c r="C649" s="111" t="s">
        <v>1350</v>
      </c>
      <c r="D649" s="111" t="s">
        <v>1351</v>
      </c>
      <c r="E649" s="112"/>
      <c r="F649" s="113"/>
      <c r="G649" s="114"/>
      <c r="H649" s="115"/>
      <c r="I649" s="115">
        <f t="shared" si="1170"/>
        <v>0</v>
      </c>
      <c r="J649" s="115"/>
      <c r="K649" s="115"/>
      <c r="L649" s="115"/>
      <c r="M649" s="115">
        <f t="shared" si="1171"/>
        <v>0</v>
      </c>
      <c r="N649" s="115">
        <f t="shared" si="1172"/>
        <v>0</v>
      </c>
      <c r="O649" s="114">
        <f t="shared" si="1173"/>
        <v>0</v>
      </c>
      <c r="P649" s="116">
        <f t="shared" si="1174"/>
        <v>0</v>
      </c>
      <c r="Q649" s="116">
        <f t="shared" si="1175"/>
        <v>0</v>
      </c>
      <c r="R649" s="116">
        <f t="shared" si="1176"/>
        <v>0</v>
      </c>
      <c r="S649" s="116"/>
      <c r="T649" s="116">
        <f t="shared" si="1177"/>
        <v>0</v>
      </c>
      <c r="U649" s="116">
        <f t="shared" si="1178"/>
        <v>0</v>
      </c>
      <c r="V649" s="116">
        <f t="shared" si="1179"/>
        <v>0</v>
      </c>
      <c r="X649" s="115" t="str">
        <f t="shared" si="1077"/>
        <v/>
      </c>
      <c r="Z649" s="112"/>
      <c r="AA649" s="112"/>
      <c r="AB649" s="112"/>
      <c r="AC649" s="112"/>
      <c r="AD649" s="112"/>
    </row>
    <row r="650" spans="1:30" ht="15.75" customHeight="1" outlineLevel="2" x14ac:dyDescent="0.35">
      <c r="A650" s="111"/>
      <c r="C650" s="111" t="s">
        <v>1352</v>
      </c>
      <c r="D650" s="111" t="s">
        <v>1353</v>
      </c>
      <c r="E650" s="112"/>
      <c r="F650" s="113"/>
      <c r="G650" s="114"/>
      <c r="H650" s="115"/>
      <c r="I650" s="115">
        <f t="shared" si="1170"/>
        <v>0</v>
      </c>
      <c r="J650" s="115"/>
      <c r="K650" s="115"/>
      <c r="L650" s="115"/>
      <c r="M650" s="115">
        <f t="shared" si="1171"/>
        <v>0</v>
      </c>
      <c r="N650" s="115">
        <f t="shared" si="1172"/>
        <v>0</v>
      </c>
      <c r="O650" s="114">
        <f t="shared" si="1173"/>
        <v>0</v>
      </c>
      <c r="P650" s="116">
        <f t="shared" si="1174"/>
        <v>0</v>
      </c>
      <c r="Q650" s="116">
        <f t="shared" si="1175"/>
        <v>0</v>
      </c>
      <c r="R650" s="116">
        <f t="shared" si="1176"/>
        <v>0</v>
      </c>
      <c r="S650" s="116"/>
      <c r="T650" s="116">
        <f t="shared" si="1177"/>
        <v>0</v>
      </c>
      <c r="U650" s="116">
        <f t="shared" si="1178"/>
        <v>0</v>
      </c>
      <c r="V650" s="116">
        <f t="shared" si="1179"/>
        <v>0</v>
      </c>
      <c r="X650" s="115" t="str">
        <f t="shared" si="1077"/>
        <v/>
      </c>
      <c r="Z650" s="112"/>
      <c r="AA650" s="112"/>
      <c r="AB650" s="112"/>
      <c r="AC650" s="112"/>
      <c r="AD650" s="112"/>
    </row>
    <row r="651" spans="1:30" ht="15.75" customHeight="1" outlineLevel="2" x14ac:dyDescent="0.35">
      <c r="A651" s="111"/>
      <c r="C651" s="111" t="s">
        <v>1354</v>
      </c>
      <c r="D651" s="111" t="s">
        <v>1355</v>
      </c>
      <c r="E651" s="112"/>
      <c r="F651" s="113"/>
      <c r="G651" s="114"/>
      <c r="H651" s="115"/>
      <c r="I651" s="115">
        <f t="shared" si="1170"/>
        <v>0</v>
      </c>
      <c r="J651" s="115"/>
      <c r="K651" s="115"/>
      <c r="L651" s="115"/>
      <c r="M651" s="115">
        <f t="shared" si="1171"/>
        <v>0</v>
      </c>
      <c r="N651" s="115">
        <f t="shared" si="1172"/>
        <v>0</v>
      </c>
      <c r="O651" s="114">
        <f t="shared" si="1173"/>
        <v>0</v>
      </c>
      <c r="P651" s="116">
        <f t="shared" si="1174"/>
        <v>0</v>
      </c>
      <c r="Q651" s="116">
        <f t="shared" si="1175"/>
        <v>0</v>
      </c>
      <c r="R651" s="116">
        <f t="shared" si="1176"/>
        <v>0</v>
      </c>
      <c r="S651" s="116"/>
      <c r="T651" s="116">
        <f t="shared" si="1177"/>
        <v>0</v>
      </c>
      <c r="U651" s="116">
        <f t="shared" si="1178"/>
        <v>0</v>
      </c>
      <c r="V651" s="116">
        <f t="shared" si="1179"/>
        <v>0</v>
      </c>
      <c r="X651" s="115" t="str">
        <f t="shared" si="1077"/>
        <v/>
      </c>
      <c r="Z651" s="112"/>
      <c r="AA651" s="112"/>
      <c r="AB651" s="112"/>
      <c r="AC651" s="112"/>
      <c r="AD651" s="112"/>
    </row>
    <row r="652" spans="1:30" ht="15.75" customHeight="1" outlineLevel="2" x14ac:dyDescent="0.35">
      <c r="A652" s="111"/>
      <c r="C652" s="111" t="s">
        <v>1356</v>
      </c>
      <c r="D652" s="111" t="s">
        <v>1357</v>
      </c>
      <c r="E652" s="112"/>
      <c r="F652" s="113"/>
      <c r="G652" s="114"/>
      <c r="H652" s="115"/>
      <c r="I652" s="115">
        <f t="shared" si="1170"/>
        <v>0</v>
      </c>
      <c r="J652" s="115"/>
      <c r="K652" s="115"/>
      <c r="L652" s="115"/>
      <c r="M652" s="115">
        <f t="shared" si="1171"/>
        <v>0</v>
      </c>
      <c r="N652" s="115">
        <f t="shared" si="1172"/>
        <v>0</v>
      </c>
      <c r="O652" s="114">
        <f t="shared" si="1173"/>
        <v>0</v>
      </c>
      <c r="P652" s="116">
        <f t="shared" si="1174"/>
        <v>0</v>
      </c>
      <c r="Q652" s="116">
        <f t="shared" si="1175"/>
        <v>0</v>
      </c>
      <c r="R652" s="116">
        <f t="shared" si="1176"/>
        <v>0</v>
      </c>
      <c r="S652" s="116"/>
      <c r="T652" s="116">
        <f t="shared" si="1177"/>
        <v>0</v>
      </c>
      <c r="U652" s="116">
        <f t="shared" si="1178"/>
        <v>0</v>
      </c>
      <c r="V652" s="116">
        <f t="shared" si="1179"/>
        <v>0</v>
      </c>
      <c r="X652" s="115" t="str">
        <f t="shared" si="1077"/>
        <v/>
      </c>
      <c r="Z652" s="112"/>
      <c r="AA652" s="112"/>
      <c r="AB652" s="112"/>
      <c r="AC652" s="112"/>
      <c r="AD652" s="112"/>
    </row>
    <row r="653" spans="1:30" ht="15.75" customHeight="1" outlineLevel="2" x14ac:dyDescent="0.35">
      <c r="A653" s="111"/>
      <c r="C653" s="111" t="s">
        <v>1358</v>
      </c>
      <c r="D653" s="111" t="s">
        <v>1359</v>
      </c>
      <c r="E653" s="112"/>
      <c r="F653" s="113"/>
      <c r="G653" s="114"/>
      <c r="H653" s="115"/>
      <c r="I653" s="115">
        <f t="shared" si="1170"/>
        <v>0</v>
      </c>
      <c r="J653" s="115"/>
      <c r="K653" s="115"/>
      <c r="L653" s="115"/>
      <c r="M653" s="115">
        <f t="shared" si="1171"/>
        <v>0</v>
      </c>
      <c r="N653" s="115">
        <f t="shared" si="1172"/>
        <v>0</v>
      </c>
      <c r="O653" s="114">
        <f t="shared" si="1173"/>
        <v>0</v>
      </c>
      <c r="P653" s="116">
        <f t="shared" si="1174"/>
        <v>0</v>
      </c>
      <c r="Q653" s="116">
        <f t="shared" si="1175"/>
        <v>0</v>
      </c>
      <c r="R653" s="116">
        <f t="shared" si="1176"/>
        <v>0</v>
      </c>
      <c r="S653" s="116"/>
      <c r="T653" s="116">
        <f t="shared" si="1177"/>
        <v>0</v>
      </c>
      <c r="U653" s="116">
        <f t="shared" si="1178"/>
        <v>0</v>
      </c>
      <c r="V653" s="116">
        <f t="shared" si="1179"/>
        <v>0</v>
      </c>
      <c r="X653" s="115" t="str">
        <f t="shared" si="1077"/>
        <v/>
      </c>
      <c r="Z653" s="112"/>
      <c r="AA653" s="112"/>
      <c r="AB653" s="112"/>
      <c r="AC653" s="112"/>
      <c r="AD653" s="112"/>
    </row>
    <row r="654" spans="1:30" ht="15.75" customHeight="1" outlineLevel="2" x14ac:dyDescent="0.35">
      <c r="A654" s="111"/>
      <c r="C654" s="111" t="s">
        <v>1360</v>
      </c>
      <c r="D654" s="111" t="s">
        <v>1361</v>
      </c>
      <c r="E654" s="112"/>
      <c r="F654" s="113"/>
      <c r="G654" s="114"/>
      <c r="H654" s="115"/>
      <c r="I654" s="115">
        <f t="shared" si="1170"/>
        <v>0</v>
      </c>
      <c r="J654" s="115"/>
      <c r="K654" s="115"/>
      <c r="L654" s="115"/>
      <c r="M654" s="115">
        <f t="shared" si="1171"/>
        <v>0</v>
      </c>
      <c r="N654" s="115">
        <f t="shared" si="1172"/>
        <v>0</v>
      </c>
      <c r="O654" s="114">
        <f t="shared" si="1173"/>
        <v>0</v>
      </c>
      <c r="P654" s="116">
        <f t="shared" si="1174"/>
        <v>0</v>
      </c>
      <c r="Q654" s="116">
        <f t="shared" si="1175"/>
        <v>0</v>
      </c>
      <c r="R654" s="116">
        <f t="shared" si="1176"/>
        <v>0</v>
      </c>
      <c r="S654" s="116"/>
      <c r="T654" s="116">
        <f t="shared" si="1177"/>
        <v>0</v>
      </c>
      <c r="U654" s="116">
        <f t="shared" si="1178"/>
        <v>0</v>
      </c>
      <c r="V654" s="116">
        <f t="shared" si="1179"/>
        <v>0</v>
      </c>
      <c r="X654" s="115" t="str">
        <f t="shared" si="1077"/>
        <v/>
      </c>
      <c r="Z654" s="112"/>
      <c r="AA654" s="112"/>
      <c r="AB654" s="112"/>
      <c r="AC654" s="112"/>
      <c r="AD654" s="112"/>
    </row>
    <row r="655" spans="1:30" ht="15.75" customHeight="1" outlineLevel="2" x14ac:dyDescent="0.35">
      <c r="A655" s="111"/>
      <c r="C655" s="111" t="s">
        <v>1362</v>
      </c>
      <c r="D655" s="111" t="s">
        <v>1363</v>
      </c>
      <c r="E655" s="112"/>
      <c r="F655" s="113"/>
      <c r="G655" s="114"/>
      <c r="H655" s="115"/>
      <c r="I655" s="115">
        <f t="shared" si="1170"/>
        <v>0</v>
      </c>
      <c r="J655" s="115"/>
      <c r="K655" s="115"/>
      <c r="L655" s="115"/>
      <c r="M655" s="115">
        <f t="shared" si="1171"/>
        <v>0</v>
      </c>
      <c r="N655" s="115">
        <f t="shared" si="1172"/>
        <v>0</v>
      </c>
      <c r="O655" s="114">
        <f t="shared" si="1173"/>
        <v>0</v>
      </c>
      <c r="P655" s="116">
        <f t="shared" si="1174"/>
        <v>0</v>
      </c>
      <c r="Q655" s="116">
        <f t="shared" si="1175"/>
        <v>0</v>
      </c>
      <c r="R655" s="116">
        <f t="shared" si="1176"/>
        <v>0</v>
      </c>
      <c r="S655" s="116"/>
      <c r="T655" s="116">
        <f t="shared" si="1177"/>
        <v>0</v>
      </c>
      <c r="U655" s="116">
        <f t="shared" si="1178"/>
        <v>0</v>
      </c>
      <c r="V655" s="116">
        <f t="shared" si="1179"/>
        <v>0</v>
      </c>
      <c r="X655" s="115" t="str">
        <f t="shared" si="1077"/>
        <v/>
      </c>
      <c r="Z655" s="112"/>
      <c r="AA655" s="112"/>
      <c r="AB655" s="112"/>
      <c r="AC655" s="112"/>
      <c r="AD655" s="112"/>
    </row>
    <row r="656" spans="1:30" ht="15.75" customHeight="1" outlineLevel="2" x14ac:dyDescent="0.35">
      <c r="A656" s="111"/>
      <c r="C656" s="111" t="s">
        <v>1364</v>
      </c>
      <c r="D656" s="111" t="s">
        <v>1365</v>
      </c>
      <c r="E656" s="112"/>
      <c r="F656" s="113"/>
      <c r="G656" s="114"/>
      <c r="H656" s="115"/>
      <c r="I656" s="115">
        <f t="shared" si="1170"/>
        <v>0</v>
      </c>
      <c r="J656" s="115"/>
      <c r="K656" s="115"/>
      <c r="L656" s="115"/>
      <c r="M656" s="115">
        <f t="shared" si="1171"/>
        <v>0</v>
      </c>
      <c r="N656" s="115">
        <f t="shared" si="1172"/>
        <v>0</v>
      </c>
      <c r="O656" s="114">
        <f t="shared" si="1173"/>
        <v>0</v>
      </c>
      <c r="P656" s="116">
        <f t="shared" si="1174"/>
        <v>0</v>
      </c>
      <c r="Q656" s="116">
        <f t="shared" si="1175"/>
        <v>0</v>
      </c>
      <c r="R656" s="116">
        <f t="shared" si="1176"/>
        <v>0</v>
      </c>
      <c r="S656" s="116"/>
      <c r="T656" s="116">
        <f t="shared" si="1177"/>
        <v>0</v>
      </c>
      <c r="U656" s="116">
        <f t="shared" si="1178"/>
        <v>0</v>
      </c>
      <c r="V656" s="116">
        <f t="shared" si="1179"/>
        <v>0</v>
      </c>
      <c r="X656" s="115" t="str">
        <f t="shared" si="1077"/>
        <v/>
      </c>
      <c r="Z656" s="112"/>
      <c r="AA656" s="112"/>
      <c r="AB656" s="112"/>
      <c r="AC656" s="112"/>
      <c r="AD656" s="112"/>
    </row>
    <row r="657" spans="1:30" ht="15.75" customHeight="1" outlineLevel="1" x14ac:dyDescent="0.35">
      <c r="A657" s="118"/>
      <c r="C657" s="118" t="s">
        <v>1366</v>
      </c>
      <c r="D657" s="118" t="s">
        <v>1367</v>
      </c>
      <c r="E657" s="119"/>
      <c r="F657" s="120" t="str">
        <f>IF(E657&lt;&gt;0,O657/E657,"")</f>
        <v/>
      </c>
      <c r="G657" s="121"/>
      <c r="H657" s="122"/>
      <c r="I657" s="122"/>
      <c r="J657" s="122"/>
      <c r="K657" s="122"/>
      <c r="L657" s="122"/>
      <c r="M657" s="122"/>
      <c r="N657" s="122"/>
      <c r="O657" s="121">
        <f>SUBTOTAL(9,O658:O660)</f>
        <v>0</v>
      </c>
      <c r="P657" s="123">
        <f t="shared" ref="P657:V657" si="1180">SUBTOTAL(9,P658:P660)</f>
        <v>0</v>
      </c>
      <c r="Q657" s="123">
        <f t="shared" si="1180"/>
        <v>0</v>
      </c>
      <c r="R657" s="123">
        <f t="shared" si="1180"/>
        <v>0</v>
      </c>
      <c r="S657" s="123">
        <f t="shared" si="1180"/>
        <v>0</v>
      </c>
      <c r="T657" s="123">
        <f t="shared" si="1180"/>
        <v>0</v>
      </c>
      <c r="U657" s="123">
        <f t="shared" si="1180"/>
        <v>0</v>
      </c>
      <c r="V657" s="123">
        <f t="shared" si="1180"/>
        <v>0</v>
      </c>
      <c r="X657" s="122" t="str">
        <f t="shared" si="1077"/>
        <v/>
      </c>
      <c r="Z657" s="119">
        <v>2014</v>
      </c>
      <c r="AA657" s="119" t="s">
        <v>79</v>
      </c>
      <c r="AB657" s="119"/>
      <c r="AC657" s="119"/>
      <c r="AD657" s="119"/>
    </row>
    <row r="658" spans="1:30" ht="15.75" customHeight="1" outlineLevel="2" x14ac:dyDescent="0.35">
      <c r="A658" s="117"/>
      <c r="C658" s="117" t="s">
        <v>1368</v>
      </c>
      <c r="D658" s="117" t="s">
        <v>1369</v>
      </c>
      <c r="E658" s="112"/>
      <c r="F658" s="113"/>
      <c r="G658" s="114"/>
      <c r="H658" s="115"/>
      <c r="I658" s="115">
        <f t="shared" ref="I658:I660" si="1181">G658*H658</f>
        <v>0</v>
      </c>
      <c r="J658" s="115"/>
      <c r="K658" s="115"/>
      <c r="L658" s="115"/>
      <c r="M658" s="115">
        <f t="shared" ref="M658:M660" si="1182">SUM(I658:L658)*M$5</f>
        <v>0</v>
      </c>
      <c r="N658" s="115">
        <f t="shared" ref="N658:N660" si="1183">SUM(I658:M658)*N$5</f>
        <v>0</v>
      </c>
      <c r="O658" s="114">
        <f t="shared" ref="O658:O660" si="1184">G658*E658</f>
        <v>0</v>
      </c>
      <c r="P658" s="116">
        <f>O658*H658</f>
        <v>0</v>
      </c>
      <c r="Q658" s="116">
        <f t="shared" ref="Q658:Q660" si="1185">J658*E658</f>
        <v>0</v>
      </c>
      <c r="R658" s="116">
        <f t="shared" ref="R658:R660" si="1186">K658*E658</f>
        <v>0</v>
      </c>
      <c r="S658" s="116"/>
      <c r="T658" s="116">
        <f t="shared" ref="T658:T660" si="1187">L658*E658</f>
        <v>0</v>
      </c>
      <c r="U658" s="116">
        <f t="shared" ref="U658:U660" si="1188">E658*(M658+N658)</f>
        <v>0</v>
      </c>
      <c r="V658" s="116">
        <f t="shared" ref="V658:V660" si="1189">SUM(P658:U658)</f>
        <v>0</v>
      </c>
      <c r="X658" s="115" t="str">
        <f t="shared" si="1077"/>
        <v/>
      </c>
      <c r="Z658" s="112">
        <v>2014</v>
      </c>
      <c r="AA658" s="112" t="s">
        <v>79</v>
      </c>
      <c r="AB658" s="112"/>
      <c r="AC658" s="112"/>
      <c r="AD658" s="112"/>
    </row>
    <row r="659" spans="1:30" ht="15.75" customHeight="1" outlineLevel="2" x14ac:dyDescent="0.35">
      <c r="A659" s="117"/>
      <c r="C659" s="117" t="s">
        <v>1370</v>
      </c>
      <c r="D659" s="117" t="s">
        <v>1371</v>
      </c>
      <c r="E659" s="112"/>
      <c r="F659" s="113"/>
      <c r="G659" s="114"/>
      <c r="H659" s="115"/>
      <c r="I659" s="115">
        <f t="shared" si="1181"/>
        <v>0</v>
      </c>
      <c r="J659" s="115"/>
      <c r="K659" s="115"/>
      <c r="L659" s="115"/>
      <c r="M659" s="115">
        <f t="shared" si="1182"/>
        <v>0</v>
      </c>
      <c r="N659" s="115">
        <f t="shared" si="1183"/>
        <v>0</v>
      </c>
      <c r="O659" s="114">
        <f t="shared" si="1184"/>
        <v>0</v>
      </c>
      <c r="P659" s="116">
        <f>O659*H659</f>
        <v>0</v>
      </c>
      <c r="Q659" s="116">
        <f t="shared" si="1185"/>
        <v>0</v>
      </c>
      <c r="R659" s="116">
        <f t="shared" si="1186"/>
        <v>0</v>
      </c>
      <c r="S659" s="116"/>
      <c r="T659" s="116">
        <f t="shared" si="1187"/>
        <v>0</v>
      </c>
      <c r="U659" s="116">
        <f t="shared" si="1188"/>
        <v>0</v>
      </c>
      <c r="V659" s="116">
        <f t="shared" si="1189"/>
        <v>0</v>
      </c>
      <c r="X659" s="115" t="str">
        <f t="shared" si="1077"/>
        <v/>
      </c>
      <c r="Z659" s="112">
        <v>2014</v>
      </c>
      <c r="AA659" s="112" t="s">
        <v>79</v>
      </c>
      <c r="AB659" s="112"/>
      <c r="AC659" s="112"/>
      <c r="AD659" s="112"/>
    </row>
    <row r="660" spans="1:30" ht="15.75" customHeight="1" outlineLevel="2" x14ac:dyDescent="0.35">
      <c r="A660" s="117"/>
      <c r="C660" s="117" t="s">
        <v>1372</v>
      </c>
      <c r="D660" s="117" t="s">
        <v>1373</v>
      </c>
      <c r="E660" s="112"/>
      <c r="F660" s="113"/>
      <c r="G660" s="114"/>
      <c r="H660" s="115"/>
      <c r="I660" s="115">
        <f t="shared" si="1181"/>
        <v>0</v>
      </c>
      <c r="J660" s="115"/>
      <c r="K660" s="115"/>
      <c r="L660" s="115"/>
      <c r="M660" s="115">
        <f t="shared" si="1182"/>
        <v>0</v>
      </c>
      <c r="N660" s="115">
        <f t="shared" si="1183"/>
        <v>0</v>
      </c>
      <c r="O660" s="114">
        <f t="shared" si="1184"/>
        <v>0</v>
      </c>
      <c r="P660" s="116">
        <f>O660*H660</f>
        <v>0</v>
      </c>
      <c r="Q660" s="116">
        <f t="shared" si="1185"/>
        <v>0</v>
      </c>
      <c r="R660" s="116">
        <f t="shared" si="1186"/>
        <v>0</v>
      </c>
      <c r="S660" s="116"/>
      <c r="T660" s="116">
        <f t="shared" si="1187"/>
        <v>0</v>
      </c>
      <c r="U660" s="116">
        <f t="shared" si="1188"/>
        <v>0</v>
      </c>
      <c r="V660" s="116">
        <f t="shared" si="1189"/>
        <v>0</v>
      </c>
      <c r="X660" s="115" t="str">
        <f t="shared" si="1077"/>
        <v/>
      </c>
      <c r="Z660" s="112">
        <v>2014</v>
      </c>
      <c r="AA660" s="112" t="s">
        <v>79</v>
      </c>
      <c r="AB660" s="112"/>
      <c r="AC660" s="112"/>
      <c r="AD660" s="112"/>
    </row>
    <row r="661" spans="1:30" ht="15.75" customHeight="1" outlineLevel="1" x14ac:dyDescent="0.35">
      <c r="A661" s="118"/>
      <c r="C661" s="118" t="s">
        <v>1374</v>
      </c>
      <c r="D661" s="118" t="s">
        <v>1375</v>
      </c>
      <c r="E661" s="119"/>
      <c r="F661" s="120"/>
      <c r="G661" s="121"/>
      <c r="H661" s="122"/>
      <c r="I661" s="122"/>
      <c r="J661" s="122"/>
      <c r="K661" s="122"/>
      <c r="L661" s="122"/>
      <c r="M661" s="122"/>
      <c r="N661" s="122"/>
      <c r="O661" s="121">
        <f>SUBTOTAL(9,O662)</f>
        <v>0</v>
      </c>
      <c r="P661" s="123">
        <f t="shared" ref="P661:V661" si="1190">SUBTOTAL(9,P662)</f>
        <v>0</v>
      </c>
      <c r="Q661" s="123">
        <f t="shared" si="1190"/>
        <v>0</v>
      </c>
      <c r="R661" s="123">
        <f t="shared" si="1190"/>
        <v>0</v>
      </c>
      <c r="S661" s="123">
        <f t="shared" si="1190"/>
        <v>0</v>
      </c>
      <c r="T661" s="123">
        <f t="shared" si="1190"/>
        <v>0</v>
      </c>
      <c r="U661" s="123">
        <f t="shared" si="1190"/>
        <v>0</v>
      </c>
      <c r="V661" s="123">
        <f t="shared" si="1190"/>
        <v>0</v>
      </c>
      <c r="X661" s="122" t="str">
        <f t="shared" si="1077"/>
        <v/>
      </c>
      <c r="Z661" s="119"/>
      <c r="AA661" s="119"/>
      <c r="AB661" s="119"/>
      <c r="AC661" s="119"/>
      <c r="AD661" s="119"/>
    </row>
    <row r="662" spans="1:30" ht="15.75" customHeight="1" outlineLevel="2" x14ac:dyDescent="0.35">
      <c r="A662" s="117"/>
      <c r="C662" s="117" t="s">
        <v>1376</v>
      </c>
      <c r="D662" s="117" t="s">
        <v>1377</v>
      </c>
      <c r="E662" s="112"/>
      <c r="F662" s="113"/>
      <c r="G662" s="114"/>
      <c r="H662" s="115"/>
      <c r="I662" s="115">
        <f t="shared" ref="I662" si="1191">G662*H662</f>
        <v>0</v>
      </c>
      <c r="J662" s="115"/>
      <c r="K662" s="115"/>
      <c r="L662" s="115"/>
      <c r="M662" s="115">
        <f t="shared" ref="M662" si="1192">SUM(I662:L662)*M$5</f>
        <v>0</v>
      </c>
      <c r="N662" s="115">
        <f t="shared" ref="N662" si="1193">SUM(I662:M662)*N$5</f>
        <v>0</v>
      </c>
      <c r="O662" s="114">
        <f t="shared" si="1173"/>
        <v>0</v>
      </c>
      <c r="P662" s="116">
        <f>O662*H662</f>
        <v>0</v>
      </c>
      <c r="Q662" s="116">
        <f t="shared" si="1175"/>
        <v>0</v>
      </c>
      <c r="R662" s="116">
        <f t="shared" si="1176"/>
        <v>0</v>
      </c>
      <c r="S662" s="116"/>
      <c r="T662" s="116">
        <f t="shared" si="1177"/>
        <v>0</v>
      </c>
      <c r="U662" s="116">
        <f t="shared" si="1178"/>
        <v>0</v>
      </c>
      <c r="V662" s="116">
        <f t="shared" si="1179"/>
        <v>0</v>
      </c>
      <c r="X662" s="115" t="str">
        <f t="shared" ref="X662" si="1194">IF(V662&lt;&gt;0,"x","")</f>
        <v/>
      </c>
      <c r="Z662" s="112">
        <v>2014</v>
      </c>
      <c r="AA662" s="112" t="s">
        <v>79</v>
      </c>
      <c r="AB662" s="112"/>
      <c r="AC662" s="112"/>
      <c r="AD662" s="112"/>
    </row>
    <row r="663" spans="1:30" ht="15.75" customHeight="1" outlineLevel="1" x14ac:dyDescent="0.35">
      <c r="A663" s="125"/>
      <c r="C663" s="125" t="s">
        <v>1378</v>
      </c>
      <c r="D663" s="125" t="s">
        <v>1379</v>
      </c>
      <c r="E663" s="126"/>
      <c r="F663" s="127" t="str">
        <f>IF(E663&lt;&gt;0,O663/E663,"")</f>
        <v/>
      </c>
      <c r="G663" s="128"/>
      <c r="H663" s="129"/>
      <c r="I663" s="129"/>
      <c r="J663" s="129"/>
      <c r="K663" s="129"/>
      <c r="L663" s="129"/>
      <c r="M663" s="129"/>
      <c r="N663" s="129"/>
      <c r="O663" s="128"/>
      <c r="P663" s="130"/>
      <c r="Q663" s="130"/>
      <c r="R663" s="130"/>
      <c r="S663" s="130"/>
      <c r="T663" s="130"/>
      <c r="U663" s="130"/>
      <c r="V663" s="130"/>
      <c r="X663" s="122" t="str">
        <f t="shared" si="1077"/>
        <v/>
      </c>
      <c r="Z663" s="119"/>
      <c r="AA663" s="119"/>
      <c r="AB663" s="119"/>
      <c r="AC663" s="119"/>
      <c r="AD663" s="119"/>
    </row>
    <row r="664" spans="1:30" ht="15.75" customHeight="1" outlineLevel="2" x14ac:dyDescent="0.35">
      <c r="A664" s="131"/>
      <c r="C664" s="131" t="s">
        <v>1380</v>
      </c>
      <c r="D664" s="131" t="s">
        <v>1381</v>
      </c>
      <c r="E664" s="112"/>
      <c r="F664" s="113"/>
      <c r="G664" s="114"/>
      <c r="H664" s="115"/>
      <c r="I664" s="132"/>
      <c r="J664" s="132"/>
      <c r="K664" s="132"/>
      <c r="L664" s="132"/>
      <c r="M664" s="132"/>
      <c r="N664" s="132"/>
      <c r="O664" s="133"/>
      <c r="P664" s="134"/>
      <c r="Q664" s="134"/>
      <c r="R664" s="134"/>
      <c r="S664" s="134"/>
      <c r="T664" s="134"/>
      <c r="U664" s="134"/>
      <c r="V664" s="134"/>
      <c r="X664" s="115" t="str">
        <f t="shared" si="1077"/>
        <v/>
      </c>
      <c r="Z664" s="112"/>
      <c r="AA664" s="112"/>
      <c r="AB664" s="112"/>
      <c r="AC664" s="112"/>
      <c r="AD664" s="112"/>
    </row>
    <row r="665" spans="1:30" ht="15.75" customHeight="1" outlineLevel="2" x14ac:dyDescent="0.35">
      <c r="A665" s="131"/>
      <c r="C665" s="131" t="s">
        <v>1382</v>
      </c>
      <c r="D665" s="131" t="s">
        <v>1383</v>
      </c>
      <c r="E665" s="112"/>
      <c r="F665" s="113"/>
      <c r="G665" s="114"/>
      <c r="H665" s="115"/>
      <c r="I665" s="132"/>
      <c r="J665" s="132"/>
      <c r="K665" s="132"/>
      <c r="L665" s="132"/>
      <c r="M665" s="132"/>
      <c r="N665" s="132"/>
      <c r="O665" s="133"/>
      <c r="P665" s="134"/>
      <c r="Q665" s="134"/>
      <c r="R665" s="134"/>
      <c r="S665" s="134"/>
      <c r="T665" s="134"/>
      <c r="U665" s="134"/>
      <c r="V665" s="134"/>
      <c r="X665" s="115" t="str">
        <f t="shared" si="1077"/>
        <v/>
      </c>
      <c r="Z665" s="112"/>
      <c r="AA665" s="112"/>
      <c r="AB665" s="112"/>
      <c r="AC665" s="112"/>
      <c r="AD665" s="112"/>
    </row>
    <row r="666" spans="1:30" ht="15.75" customHeight="1" outlineLevel="2" x14ac:dyDescent="0.35">
      <c r="A666" s="131"/>
      <c r="C666" s="131" t="s">
        <v>1384</v>
      </c>
      <c r="D666" s="131" t="s">
        <v>1385</v>
      </c>
      <c r="E666" s="112"/>
      <c r="F666" s="113"/>
      <c r="G666" s="114"/>
      <c r="H666" s="115"/>
      <c r="I666" s="132"/>
      <c r="J666" s="132"/>
      <c r="K666" s="132"/>
      <c r="L666" s="132"/>
      <c r="M666" s="132"/>
      <c r="N666" s="132"/>
      <c r="O666" s="133"/>
      <c r="P666" s="134"/>
      <c r="Q666" s="134"/>
      <c r="R666" s="134"/>
      <c r="S666" s="134"/>
      <c r="T666" s="134"/>
      <c r="U666" s="134"/>
      <c r="V666" s="134"/>
      <c r="X666" s="115" t="str">
        <f t="shared" si="1077"/>
        <v/>
      </c>
      <c r="Z666" s="112"/>
      <c r="AA666" s="112"/>
      <c r="AB666" s="112"/>
      <c r="AC666" s="112"/>
      <c r="AD666" s="112"/>
    </row>
    <row r="667" spans="1:30" ht="15.75" customHeight="1" outlineLevel="2" x14ac:dyDescent="0.35">
      <c r="A667" s="131"/>
      <c r="C667" s="131" t="s">
        <v>1386</v>
      </c>
      <c r="D667" s="131" t="s">
        <v>1387</v>
      </c>
      <c r="E667" s="112"/>
      <c r="F667" s="113"/>
      <c r="G667" s="114"/>
      <c r="H667" s="115"/>
      <c r="I667" s="132"/>
      <c r="J667" s="132"/>
      <c r="K667" s="132"/>
      <c r="L667" s="132"/>
      <c r="M667" s="132"/>
      <c r="N667" s="132"/>
      <c r="O667" s="133"/>
      <c r="P667" s="134"/>
      <c r="Q667" s="134"/>
      <c r="R667" s="134"/>
      <c r="S667" s="134"/>
      <c r="T667" s="134"/>
      <c r="U667" s="134"/>
      <c r="V667" s="134"/>
      <c r="X667" s="115" t="str">
        <f t="shared" si="1077"/>
        <v/>
      </c>
      <c r="Z667" s="112"/>
      <c r="AA667" s="112"/>
      <c r="AB667" s="112"/>
      <c r="AC667" s="112"/>
      <c r="AD667" s="112"/>
    </row>
    <row r="668" spans="1:30" ht="15.75" customHeight="1" outlineLevel="2" x14ac:dyDescent="0.35">
      <c r="A668" s="131"/>
      <c r="C668" s="131" t="s">
        <v>1388</v>
      </c>
      <c r="D668" s="131" t="s">
        <v>1389</v>
      </c>
      <c r="E668" s="112"/>
      <c r="F668" s="113"/>
      <c r="G668" s="114"/>
      <c r="H668" s="115"/>
      <c r="I668" s="132"/>
      <c r="J668" s="132"/>
      <c r="K668" s="132"/>
      <c r="L668" s="132"/>
      <c r="M668" s="132"/>
      <c r="N668" s="132"/>
      <c r="O668" s="133"/>
      <c r="P668" s="134"/>
      <c r="Q668" s="134"/>
      <c r="R668" s="134"/>
      <c r="S668" s="134"/>
      <c r="T668" s="134"/>
      <c r="U668" s="134"/>
      <c r="V668" s="134"/>
      <c r="X668" s="115" t="str">
        <f t="shared" si="1077"/>
        <v/>
      </c>
      <c r="Z668" s="112"/>
      <c r="AA668" s="112"/>
      <c r="AB668" s="112"/>
      <c r="AC668" s="112"/>
      <c r="AD668" s="112"/>
    </row>
    <row r="669" spans="1:30" ht="15.75" customHeight="1" outlineLevel="2" x14ac:dyDescent="0.35">
      <c r="A669" s="131"/>
      <c r="C669" s="131" t="s">
        <v>1390</v>
      </c>
      <c r="D669" s="131" t="s">
        <v>1391</v>
      </c>
      <c r="E669" s="112"/>
      <c r="F669" s="113"/>
      <c r="G669" s="114"/>
      <c r="H669" s="115"/>
      <c r="I669" s="132"/>
      <c r="J669" s="132"/>
      <c r="K669" s="132"/>
      <c r="L669" s="132"/>
      <c r="M669" s="132"/>
      <c r="N669" s="132"/>
      <c r="O669" s="133"/>
      <c r="P669" s="134"/>
      <c r="Q669" s="134"/>
      <c r="R669" s="134"/>
      <c r="S669" s="134"/>
      <c r="T669" s="134"/>
      <c r="U669" s="134"/>
      <c r="V669" s="134"/>
      <c r="X669" s="115" t="str">
        <f t="shared" si="1077"/>
        <v/>
      </c>
      <c r="Z669" s="112"/>
      <c r="AA669" s="112"/>
      <c r="AB669" s="112"/>
      <c r="AC669" s="112"/>
      <c r="AD669" s="112"/>
    </row>
    <row r="670" spans="1:30" ht="15.75" customHeight="1" outlineLevel="2" x14ac:dyDescent="0.35">
      <c r="A670" s="131"/>
      <c r="C670" s="131" t="s">
        <v>1392</v>
      </c>
      <c r="D670" s="131" t="s">
        <v>1393</v>
      </c>
      <c r="E670" s="112"/>
      <c r="F670" s="113"/>
      <c r="G670" s="114"/>
      <c r="H670" s="115"/>
      <c r="I670" s="132"/>
      <c r="J670" s="132"/>
      <c r="K670" s="132"/>
      <c r="L670" s="132"/>
      <c r="M670" s="132"/>
      <c r="N670" s="132"/>
      <c r="O670" s="133"/>
      <c r="P670" s="134"/>
      <c r="Q670" s="134"/>
      <c r="R670" s="134"/>
      <c r="S670" s="134"/>
      <c r="T670" s="134"/>
      <c r="U670" s="134"/>
      <c r="V670" s="134"/>
      <c r="X670" s="115" t="str">
        <f t="shared" si="1077"/>
        <v/>
      </c>
      <c r="Z670" s="112"/>
      <c r="AA670" s="112"/>
      <c r="AB670" s="112"/>
      <c r="AC670" s="112"/>
      <c r="AD670" s="112"/>
    </row>
    <row r="671" spans="1:30" ht="15.75" customHeight="1" outlineLevel="2" x14ac:dyDescent="0.35">
      <c r="A671" s="131"/>
      <c r="C671" s="131" t="s">
        <v>1394</v>
      </c>
      <c r="D671" s="131" t="s">
        <v>1395</v>
      </c>
      <c r="E671" s="112"/>
      <c r="F671" s="113"/>
      <c r="G671" s="114"/>
      <c r="H671" s="115"/>
      <c r="I671" s="132"/>
      <c r="J671" s="132"/>
      <c r="K671" s="132"/>
      <c r="L671" s="132"/>
      <c r="M671" s="132"/>
      <c r="N671" s="132"/>
      <c r="O671" s="133"/>
      <c r="P671" s="134"/>
      <c r="Q671" s="134"/>
      <c r="R671" s="134"/>
      <c r="S671" s="134"/>
      <c r="T671" s="134"/>
      <c r="U671" s="134"/>
      <c r="V671" s="134"/>
      <c r="X671" s="115" t="str">
        <f t="shared" si="1077"/>
        <v/>
      </c>
      <c r="Z671" s="112"/>
      <c r="AA671" s="112"/>
      <c r="AB671" s="112"/>
      <c r="AC671" s="112"/>
      <c r="AD671" s="112"/>
    </row>
    <row r="672" spans="1:30" ht="15.75" customHeight="1" outlineLevel="1" x14ac:dyDescent="0.35">
      <c r="A672" s="118"/>
      <c r="C672" s="118" t="s">
        <v>1396</v>
      </c>
      <c r="D672" s="118" t="s">
        <v>1397</v>
      </c>
      <c r="E672" s="119"/>
      <c r="F672" s="120"/>
      <c r="G672" s="121"/>
      <c r="H672" s="122"/>
      <c r="I672" s="122"/>
      <c r="J672" s="122"/>
      <c r="K672" s="122"/>
      <c r="L672" s="122"/>
      <c r="M672" s="122"/>
      <c r="N672" s="122"/>
      <c r="O672" s="121">
        <f t="shared" ref="O672:O673" si="1195">G672*E672</f>
        <v>0</v>
      </c>
      <c r="P672" s="123">
        <f t="shared" ref="P672:P673" si="1196">O672*H672</f>
        <v>0</v>
      </c>
      <c r="Q672" s="123">
        <f t="shared" ref="Q672:Q673" si="1197">J672*E672</f>
        <v>0</v>
      </c>
      <c r="R672" s="123">
        <f t="shared" ref="R672:R673" si="1198">K672*E672</f>
        <v>0</v>
      </c>
      <c r="S672" s="123"/>
      <c r="T672" s="123">
        <f t="shared" ref="T672:T673" si="1199">L672*E672</f>
        <v>0</v>
      </c>
      <c r="U672" s="123">
        <f t="shared" ref="U672:U673" si="1200">E672*(M672+N672)</f>
        <v>0</v>
      </c>
      <c r="V672" s="123">
        <f t="shared" ref="V672:V673" si="1201">SUM(P672:U672)</f>
        <v>0</v>
      </c>
      <c r="X672" s="122" t="str">
        <f t="shared" si="1077"/>
        <v/>
      </c>
      <c r="Z672" s="119"/>
      <c r="AA672" s="119"/>
      <c r="AB672" s="119"/>
      <c r="AC672" s="119"/>
      <c r="AD672" s="119"/>
    </row>
    <row r="673" spans="1:30" ht="15.75" customHeight="1" outlineLevel="1" x14ac:dyDescent="0.35">
      <c r="A673" s="118"/>
      <c r="C673" s="118" t="s">
        <v>1398</v>
      </c>
      <c r="D673" s="118" t="s">
        <v>1399</v>
      </c>
      <c r="E673" s="119"/>
      <c r="F673" s="120"/>
      <c r="G673" s="121"/>
      <c r="H673" s="122"/>
      <c r="I673" s="122"/>
      <c r="J673" s="122"/>
      <c r="K673" s="122"/>
      <c r="L673" s="122"/>
      <c r="M673" s="122"/>
      <c r="N673" s="122"/>
      <c r="O673" s="121">
        <f t="shared" si="1195"/>
        <v>0</v>
      </c>
      <c r="P673" s="123">
        <f t="shared" si="1196"/>
        <v>0</v>
      </c>
      <c r="Q673" s="123">
        <f t="shared" si="1197"/>
        <v>0</v>
      </c>
      <c r="R673" s="123">
        <f t="shared" si="1198"/>
        <v>0</v>
      </c>
      <c r="S673" s="123"/>
      <c r="T673" s="123">
        <f t="shared" si="1199"/>
        <v>0</v>
      </c>
      <c r="U673" s="123">
        <f t="shared" si="1200"/>
        <v>0</v>
      </c>
      <c r="V673" s="123">
        <f t="shared" si="1201"/>
        <v>0</v>
      </c>
      <c r="X673" s="122" t="str">
        <f t="shared" si="1077"/>
        <v/>
      </c>
      <c r="Z673" s="119"/>
      <c r="AA673" s="119"/>
      <c r="AB673" s="119"/>
      <c r="AC673" s="119"/>
      <c r="AD673" s="119"/>
    </row>
    <row r="674" spans="1:30" ht="15.75" customHeight="1" outlineLevel="1" x14ac:dyDescent="0.35">
      <c r="A674" s="118"/>
      <c r="C674" s="118" t="s">
        <v>1400</v>
      </c>
      <c r="D674" s="118" t="s">
        <v>1401</v>
      </c>
      <c r="E674" s="119"/>
      <c r="F674" s="120" t="str">
        <f>IF(E674&lt;&gt;0,O674/E674,"")</f>
        <v/>
      </c>
      <c r="G674" s="121"/>
      <c r="H674" s="122"/>
      <c r="I674" s="122"/>
      <c r="J674" s="122"/>
      <c r="K674" s="122"/>
      <c r="L674" s="122"/>
      <c r="M674" s="122"/>
      <c r="N674" s="122"/>
      <c r="O674" s="121">
        <f>SUBTOTAL(9,O675:O679)</f>
        <v>0</v>
      </c>
      <c r="P674" s="123">
        <f t="shared" ref="P674:V674" si="1202">SUBTOTAL(9,P675:P679)</f>
        <v>0</v>
      </c>
      <c r="Q674" s="123">
        <f t="shared" si="1202"/>
        <v>0</v>
      </c>
      <c r="R674" s="123">
        <f t="shared" si="1202"/>
        <v>0</v>
      </c>
      <c r="S674" s="123">
        <f>SUBTOTAL(9,S675:S679)</f>
        <v>0</v>
      </c>
      <c r="T674" s="123">
        <f t="shared" si="1202"/>
        <v>0</v>
      </c>
      <c r="U674" s="123">
        <f t="shared" ref="U674" si="1203">SUBTOTAL(9,U675:U679)</f>
        <v>0</v>
      </c>
      <c r="V674" s="123">
        <f t="shared" si="1202"/>
        <v>0</v>
      </c>
      <c r="X674" s="122" t="str">
        <f t="shared" ref="X674:X740" si="1204">IF(V674&lt;&gt;0,"x","")</f>
        <v/>
      </c>
      <c r="Z674" s="119"/>
      <c r="AA674" s="119"/>
      <c r="AB674" s="119"/>
      <c r="AC674" s="119"/>
      <c r="AD674" s="119"/>
    </row>
    <row r="675" spans="1:30" ht="15.75" customHeight="1" outlineLevel="2" x14ac:dyDescent="0.35">
      <c r="A675" s="111"/>
      <c r="C675" s="111" t="s">
        <v>1402</v>
      </c>
      <c r="D675" s="111" t="s">
        <v>1403</v>
      </c>
      <c r="E675" s="112"/>
      <c r="F675" s="113"/>
      <c r="G675" s="114"/>
      <c r="H675" s="115"/>
      <c r="I675" s="115">
        <f t="shared" ref="I675:I679" si="1205">G675*H675</f>
        <v>0</v>
      </c>
      <c r="J675" s="115"/>
      <c r="K675" s="115"/>
      <c r="L675" s="115"/>
      <c r="M675" s="115">
        <f t="shared" ref="M675:M679" si="1206">SUM(I675:L675)*M$5</f>
        <v>0</v>
      </c>
      <c r="N675" s="115">
        <f t="shared" ref="N675:N679" si="1207">SUM(I675:M675)*N$5</f>
        <v>0</v>
      </c>
      <c r="O675" s="114">
        <f t="shared" ref="O675:O679" si="1208">G675*E675</f>
        <v>0</v>
      </c>
      <c r="P675" s="116">
        <f>O675*H675</f>
        <v>0</v>
      </c>
      <c r="Q675" s="116">
        <f t="shared" ref="Q675:Q679" si="1209">J675*E675</f>
        <v>0</v>
      </c>
      <c r="R675" s="116">
        <f t="shared" ref="R675:R679" si="1210">K675*E675</f>
        <v>0</v>
      </c>
      <c r="S675" s="116"/>
      <c r="T675" s="116">
        <f t="shared" ref="T675:T679" si="1211">L675*E675</f>
        <v>0</v>
      </c>
      <c r="U675" s="116">
        <f t="shared" ref="U675:U679" si="1212">E675*(M675+N675)</f>
        <v>0</v>
      </c>
      <c r="V675" s="116">
        <f t="shared" ref="V675:V679" si="1213">SUM(P675:U675)</f>
        <v>0</v>
      </c>
      <c r="X675" s="115" t="str">
        <f t="shared" si="1204"/>
        <v/>
      </c>
      <c r="Z675" s="112"/>
      <c r="AA675" s="112"/>
      <c r="AB675" s="112"/>
      <c r="AC675" s="112"/>
      <c r="AD675" s="112"/>
    </row>
    <row r="676" spans="1:30" ht="15.75" customHeight="1" outlineLevel="2" x14ac:dyDescent="0.35">
      <c r="A676" s="111"/>
      <c r="C676" s="111" t="s">
        <v>1404</v>
      </c>
      <c r="D676" s="111" t="s">
        <v>1405</v>
      </c>
      <c r="E676" s="112"/>
      <c r="F676" s="113"/>
      <c r="G676" s="114"/>
      <c r="H676" s="115"/>
      <c r="I676" s="115">
        <f t="shared" si="1205"/>
        <v>0</v>
      </c>
      <c r="J676" s="115"/>
      <c r="K676" s="115"/>
      <c r="L676" s="115"/>
      <c r="M676" s="115">
        <f t="shared" si="1206"/>
        <v>0</v>
      </c>
      <c r="N676" s="115">
        <f t="shared" si="1207"/>
        <v>0</v>
      </c>
      <c r="O676" s="114">
        <f t="shared" si="1208"/>
        <v>0</v>
      </c>
      <c r="P676" s="116">
        <f>O676*H676</f>
        <v>0</v>
      </c>
      <c r="Q676" s="116">
        <f t="shared" si="1209"/>
        <v>0</v>
      </c>
      <c r="R676" s="116">
        <f t="shared" si="1210"/>
        <v>0</v>
      </c>
      <c r="S676" s="116"/>
      <c r="T676" s="116">
        <f t="shared" si="1211"/>
        <v>0</v>
      </c>
      <c r="U676" s="116">
        <f t="shared" si="1212"/>
        <v>0</v>
      </c>
      <c r="V676" s="116">
        <f t="shared" si="1213"/>
        <v>0</v>
      </c>
      <c r="X676" s="115" t="str">
        <f t="shared" si="1204"/>
        <v/>
      </c>
      <c r="Z676" s="112"/>
      <c r="AA676" s="112"/>
      <c r="AB676" s="112"/>
      <c r="AC676" s="112"/>
      <c r="AD676" s="112"/>
    </row>
    <row r="677" spans="1:30" ht="15.75" customHeight="1" outlineLevel="2" x14ac:dyDescent="0.35">
      <c r="A677" s="111"/>
      <c r="C677" s="111" t="s">
        <v>1406</v>
      </c>
      <c r="D677" s="111" t="s">
        <v>1407</v>
      </c>
      <c r="E677" s="112"/>
      <c r="F677" s="113"/>
      <c r="G677" s="114"/>
      <c r="H677" s="115"/>
      <c r="I677" s="115">
        <f t="shared" si="1205"/>
        <v>0</v>
      </c>
      <c r="J677" s="115"/>
      <c r="K677" s="115"/>
      <c r="L677" s="115"/>
      <c r="M677" s="115">
        <f t="shared" si="1206"/>
        <v>0</v>
      </c>
      <c r="N677" s="115">
        <f t="shared" si="1207"/>
        <v>0</v>
      </c>
      <c r="O677" s="114">
        <f t="shared" si="1208"/>
        <v>0</v>
      </c>
      <c r="P677" s="116">
        <f>O677*H677</f>
        <v>0</v>
      </c>
      <c r="Q677" s="116">
        <f t="shared" si="1209"/>
        <v>0</v>
      </c>
      <c r="R677" s="116">
        <f t="shared" si="1210"/>
        <v>0</v>
      </c>
      <c r="S677" s="116"/>
      <c r="T677" s="116">
        <f t="shared" si="1211"/>
        <v>0</v>
      </c>
      <c r="U677" s="116">
        <f t="shared" si="1212"/>
        <v>0</v>
      </c>
      <c r="V677" s="116">
        <f t="shared" si="1213"/>
        <v>0</v>
      </c>
      <c r="X677" s="115" t="str">
        <f t="shared" si="1204"/>
        <v/>
      </c>
      <c r="Z677" s="112"/>
      <c r="AA677" s="112"/>
      <c r="AB677" s="112"/>
      <c r="AC677" s="112"/>
      <c r="AD677" s="112"/>
    </row>
    <row r="678" spans="1:30" ht="15.75" customHeight="1" outlineLevel="2" x14ac:dyDescent="0.35">
      <c r="A678" s="111"/>
      <c r="C678" s="111" t="s">
        <v>1408</v>
      </c>
      <c r="D678" s="111" t="s">
        <v>1409</v>
      </c>
      <c r="E678" s="112"/>
      <c r="F678" s="113"/>
      <c r="G678" s="114"/>
      <c r="H678" s="115"/>
      <c r="I678" s="115">
        <f t="shared" ref="I678" si="1214">G678*H678</f>
        <v>0</v>
      </c>
      <c r="J678" s="115"/>
      <c r="K678" s="115"/>
      <c r="L678" s="115"/>
      <c r="M678" s="115">
        <f t="shared" ref="M678" si="1215">SUM(I678:L678)*M$5</f>
        <v>0</v>
      </c>
      <c r="N678" s="115">
        <f t="shared" ref="N678" si="1216">SUM(I678:M678)*N$5</f>
        <v>0</v>
      </c>
      <c r="O678" s="114">
        <f t="shared" ref="O678" si="1217">G678*E678</f>
        <v>0</v>
      </c>
      <c r="P678" s="116">
        <f>O678*H678</f>
        <v>0</v>
      </c>
      <c r="Q678" s="116">
        <f t="shared" ref="Q678" si="1218">J678*E678</f>
        <v>0</v>
      </c>
      <c r="R678" s="116">
        <f t="shared" ref="R678" si="1219">K678*E678</f>
        <v>0</v>
      </c>
      <c r="S678" s="116"/>
      <c r="T678" s="116">
        <f t="shared" ref="T678" si="1220">L678*E678</f>
        <v>0</v>
      </c>
      <c r="U678" s="116">
        <f t="shared" ref="U678" si="1221">E678*(M678+N678)</f>
        <v>0</v>
      </c>
      <c r="V678" s="116">
        <f t="shared" ref="V678" si="1222">SUM(P678:U678)</f>
        <v>0</v>
      </c>
      <c r="X678" s="115" t="str">
        <f t="shared" ref="X678" si="1223">IF(V678&lt;&gt;0,"x","")</f>
        <v/>
      </c>
      <c r="Z678" s="112"/>
      <c r="AA678" s="112"/>
      <c r="AB678" s="112"/>
      <c r="AC678" s="112"/>
      <c r="AD678" s="112"/>
    </row>
    <row r="679" spans="1:30" ht="15.75" customHeight="1" outlineLevel="2" x14ac:dyDescent="0.35">
      <c r="A679" s="117"/>
      <c r="C679" s="117" t="s">
        <v>1410</v>
      </c>
      <c r="D679" s="117" t="s">
        <v>1411</v>
      </c>
      <c r="E679" s="112"/>
      <c r="F679" s="113"/>
      <c r="G679" s="114"/>
      <c r="H679" s="115"/>
      <c r="I679" s="115">
        <f t="shared" si="1205"/>
        <v>0</v>
      </c>
      <c r="J679" s="115"/>
      <c r="K679" s="115"/>
      <c r="L679" s="115"/>
      <c r="M679" s="115">
        <f t="shared" si="1206"/>
        <v>0</v>
      </c>
      <c r="N679" s="115">
        <f t="shared" si="1207"/>
        <v>0</v>
      </c>
      <c r="O679" s="114">
        <f t="shared" si="1208"/>
        <v>0</v>
      </c>
      <c r="P679" s="116">
        <f>O679*H679</f>
        <v>0</v>
      </c>
      <c r="Q679" s="116">
        <f t="shared" si="1209"/>
        <v>0</v>
      </c>
      <c r="R679" s="116">
        <f t="shared" si="1210"/>
        <v>0</v>
      </c>
      <c r="S679" s="116"/>
      <c r="T679" s="116">
        <f t="shared" si="1211"/>
        <v>0</v>
      </c>
      <c r="U679" s="116">
        <f t="shared" si="1212"/>
        <v>0</v>
      </c>
      <c r="V679" s="116">
        <f t="shared" si="1213"/>
        <v>0</v>
      </c>
      <c r="X679" s="115" t="str">
        <f t="shared" si="1204"/>
        <v/>
      </c>
      <c r="Z679" s="112">
        <v>2016</v>
      </c>
      <c r="AA679" s="112" t="s">
        <v>79</v>
      </c>
      <c r="AB679" s="112"/>
      <c r="AC679" s="112"/>
      <c r="AD679" s="112"/>
    </row>
    <row r="680" spans="1:30" ht="15.75" customHeight="1" outlineLevel="1" x14ac:dyDescent="0.35">
      <c r="A680" s="118"/>
      <c r="C680" s="118" t="s">
        <v>1412</v>
      </c>
      <c r="D680" s="118" t="s">
        <v>1413</v>
      </c>
      <c r="E680" s="119"/>
      <c r="F680" s="120" t="str">
        <f>IF(E680&lt;&gt;0,O680/E680,"")</f>
        <v/>
      </c>
      <c r="G680" s="121"/>
      <c r="H680" s="122"/>
      <c r="I680" s="122"/>
      <c r="J680" s="122"/>
      <c r="K680" s="122"/>
      <c r="L680" s="122"/>
      <c r="M680" s="122"/>
      <c r="N680" s="122"/>
      <c r="O680" s="121">
        <f>SUBTOTAL(9,O681:O684)</f>
        <v>0</v>
      </c>
      <c r="P680" s="123">
        <f t="shared" ref="P680:T680" si="1224">SUBTOTAL(9,P681:P684)</f>
        <v>0</v>
      </c>
      <c r="Q680" s="123">
        <f t="shared" si="1224"/>
        <v>0</v>
      </c>
      <c r="R680" s="123">
        <f t="shared" si="1224"/>
        <v>0</v>
      </c>
      <c r="S680" s="123">
        <f t="shared" si="1224"/>
        <v>0</v>
      </c>
      <c r="T680" s="123">
        <f t="shared" si="1224"/>
        <v>0</v>
      </c>
      <c r="U680" s="123">
        <f t="shared" ref="U680" si="1225">SUBTOTAL(9,U681:U684)</f>
        <v>0</v>
      </c>
      <c r="V680" s="123">
        <f>SUBTOTAL(9,V681:V684)</f>
        <v>0</v>
      </c>
      <c r="X680" s="122" t="str">
        <f t="shared" si="1204"/>
        <v/>
      </c>
      <c r="Z680" s="119"/>
      <c r="AA680" s="119"/>
      <c r="AB680" s="119"/>
      <c r="AC680" s="119"/>
      <c r="AD680" s="119"/>
    </row>
    <row r="681" spans="1:30" ht="15.75" customHeight="1" outlineLevel="2" x14ac:dyDescent="0.35">
      <c r="A681" s="111"/>
      <c r="C681" s="111" t="s">
        <v>1414</v>
      </c>
      <c r="D681" s="111" t="s">
        <v>1415</v>
      </c>
      <c r="E681" s="112"/>
      <c r="F681" s="113"/>
      <c r="G681" s="114"/>
      <c r="H681" s="115"/>
      <c r="I681" s="115">
        <f t="shared" ref="I681:I684" si="1226">G681*H681</f>
        <v>0</v>
      </c>
      <c r="J681" s="115"/>
      <c r="K681" s="115"/>
      <c r="L681" s="115"/>
      <c r="M681" s="115">
        <f t="shared" ref="M681:M684" si="1227">SUM(I681:L681)*M$5</f>
        <v>0</v>
      </c>
      <c r="N681" s="115">
        <f t="shared" ref="N681:N684" si="1228">SUM(I681:M681)*N$5</f>
        <v>0</v>
      </c>
      <c r="O681" s="114">
        <f t="shared" ref="O681:O685" si="1229">G681*E681</f>
        <v>0</v>
      </c>
      <c r="P681" s="116">
        <f>O681*H681</f>
        <v>0</v>
      </c>
      <c r="Q681" s="116">
        <f t="shared" ref="Q681:Q685" si="1230">J681*E681</f>
        <v>0</v>
      </c>
      <c r="R681" s="116">
        <f t="shared" ref="R681:R685" si="1231">K681*E681</f>
        <v>0</v>
      </c>
      <c r="S681" s="116"/>
      <c r="T681" s="116">
        <f t="shared" ref="T681:T685" si="1232">L681*E681</f>
        <v>0</v>
      </c>
      <c r="U681" s="116">
        <f t="shared" ref="U681:U685" si="1233">E681*(M681+N681)</f>
        <v>0</v>
      </c>
      <c r="V681" s="116">
        <f t="shared" ref="V681:V685" si="1234">SUM(P681:U681)</f>
        <v>0</v>
      </c>
      <c r="X681" s="115" t="str">
        <f t="shared" si="1204"/>
        <v/>
      </c>
      <c r="Z681" s="112"/>
      <c r="AA681" s="112"/>
      <c r="AB681" s="112"/>
      <c r="AC681" s="112"/>
      <c r="AD681" s="112"/>
    </row>
    <row r="682" spans="1:30" ht="15.75" customHeight="1" outlineLevel="2" x14ac:dyDescent="0.35">
      <c r="A682" s="111"/>
      <c r="C682" s="111" t="s">
        <v>1416</v>
      </c>
      <c r="D682" s="111" t="s">
        <v>1417</v>
      </c>
      <c r="E682" s="112"/>
      <c r="F682" s="113"/>
      <c r="G682" s="114"/>
      <c r="H682" s="115"/>
      <c r="I682" s="115">
        <f t="shared" si="1226"/>
        <v>0</v>
      </c>
      <c r="J682" s="115"/>
      <c r="K682" s="115"/>
      <c r="L682" s="115"/>
      <c r="M682" s="115">
        <f t="shared" si="1227"/>
        <v>0</v>
      </c>
      <c r="N682" s="115">
        <f t="shared" si="1228"/>
        <v>0</v>
      </c>
      <c r="O682" s="114">
        <f t="shared" si="1229"/>
        <v>0</v>
      </c>
      <c r="P682" s="116">
        <f>O682*H682</f>
        <v>0</v>
      </c>
      <c r="Q682" s="116">
        <f t="shared" si="1230"/>
        <v>0</v>
      </c>
      <c r="R682" s="116">
        <f t="shared" si="1231"/>
        <v>0</v>
      </c>
      <c r="S682" s="116"/>
      <c r="T682" s="116">
        <f t="shared" si="1232"/>
        <v>0</v>
      </c>
      <c r="U682" s="116">
        <f t="shared" si="1233"/>
        <v>0</v>
      </c>
      <c r="V682" s="116">
        <f t="shared" si="1234"/>
        <v>0</v>
      </c>
      <c r="X682" s="115" t="str">
        <f t="shared" si="1204"/>
        <v/>
      </c>
      <c r="Z682" s="112"/>
      <c r="AA682" s="112"/>
      <c r="AB682" s="112"/>
      <c r="AC682" s="112"/>
      <c r="AD682" s="112"/>
    </row>
    <row r="683" spans="1:30" ht="15.75" customHeight="1" outlineLevel="2" x14ac:dyDescent="0.35">
      <c r="A683" s="111"/>
      <c r="C683" s="111" t="s">
        <v>1418</v>
      </c>
      <c r="D683" s="111" t="s">
        <v>1419</v>
      </c>
      <c r="E683" s="112"/>
      <c r="F683" s="113"/>
      <c r="G683" s="114"/>
      <c r="H683" s="115"/>
      <c r="I683" s="115">
        <f t="shared" ref="I683" si="1235">G683*H683</f>
        <v>0</v>
      </c>
      <c r="J683" s="115"/>
      <c r="K683" s="115"/>
      <c r="L683" s="115"/>
      <c r="M683" s="115">
        <f t="shared" ref="M683" si="1236">SUM(I683:L683)*M$5</f>
        <v>0</v>
      </c>
      <c r="N683" s="115">
        <f t="shared" ref="N683" si="1237">SUM(I683:M683)*N$5</f>
        <v>0</v>
      </c>
      <c r="O683" s="114">
        <f t="shared" ref="O683" si="1238">G683*E683</f>
        <v>0</v>
      </c>
      <c r="P683" s="116">
        <f>O683*H683</f>
        <v>0</v>
      </c>
      <c r="Q683" s="116">
        <f t="shared" ref="Q683" si="1239">J683*E683</f>
        <v>0</v>
      </c>
      <c r="R683" s="116">
        <f t="shared" ref="R683" si="1240">K683*E683</f>
        <v>0</v>
      </c>
      <c r="S683" s="116"/>
      <c r="T683" s="116">
        <f t="shared" ref="T683" si="1241">L683*E683</f>
        <v>0</v>
      </c>
      <c r="U683" s="116">
        <f t="shared" ref="U683" si="1242">E683*(M683+N683)</f>
        <v>0</v>
      </c>
      <c r="V683" s="116">
        <f t="shared" ref="V683" si="1243">SUM(P683:U683)</f>
        <v>0</v>
      </c>
      <c r="X683" s="115" t="str">
        <f t="shared" ref="X683" si="1244">IF(V683&lt;&gt;0,"x","")</f>
        <v/>
      </c>
      <c r="Z683" s="112"/>
      <c r="AA683" s="112"/>
      <c r="AB683" s="112"/>
      <c r="AC683" s="112"/>
      <c r="AD683" s="112"/>
    </row>
    <row r="684" spans="1:30" ht="15.75" customHeight="1" outlineLevel="2" x14ac:dyDescent="0.35">
      <c r="A684" s="117"/>
      <c r="C684" s="117" t="s">
        <v>1420</v>
      </c>
      <c r="D684" s="117" t="s">
        <v>1421</v>
      </c>
      <c r="E684" s="112"/>
      <c r="F684" s="113"/>
      <c r="G684" s="114"/>
      <c r="H684" s="115"/>
      <c r="I684" s="115">
        <f t="shared" si="1226"/>
        <v>0</v>
      </c>
      <c r="J684" s="115"/>
      <c r="K684" s="115"/>
      <c r="L684" s="115"/>
      <c r="M684" s="115">
        <f t="shared" si="1227"/>
        <v>0</v>
      </c>
      <c r="N684" s="115">
        <f t="shared" si="1228"/>
        <v>0</v>
      </c>
      <c r="O684" s="114">
        <f t="shared" si="1229"/>
        <v>0</v>
      </c>
      <c r="P684" s="116">
        <f>O684*H684</f>
        <v>0</v>
      </c>
      <c r="Q684" s="116">
        <f t="shared" si="1230"/>
        <v>0</v>
      </c>
      <c r="R684" s="116">
        <f t="shared" si="1231"/>
        <v>0</v>
      </c>
      <c r="S684" s="116"/>
      <c r="T684" s="116">
        <f t="shared" si="1232"/>
        <v>0</v>
      </c>
      <c r="U684" s="116">
        <f t="shared" si="1233"/>
        <v>0</v>
      </c>
      <c r="V684" s="116">
        <f t="shared" si="1234"/>
        <v>0</v>
      </c>
      <c r="X684" s="115" t="str">
        <f t="shared" si="1204"/>
        <v/>
      </c>
      <c r="Z684" s="112">
        <v>2016</v>
      </c>
      <c r="AA684" s="112" t="s">
        <v>79</v>
      </c>
      <c r="AB684" s="112"/>
      <c r="AC684" s="112"/>
      <c r="AD684" s="112"/>
    </row>
    <row r="685" spans="1:30" ht="15.75" customHeight="1" outlineLevel="1" x14ac:dyDescent="0.35">
      <c r="A685" s="118"/>
      <c r="C685" s="118" t="s">
        <v>1422</v>
      </c>
      <c r="D685" s="118" t="s">
        <v>1423</v>
      </c>
      <c r="E685" s="119"/>
      <c r="F685" s="120"/>
      <c r="G685" s="121"/>
      <c r="H685" s="122"/>
      <c r="I685" s="122"/>
      <c r="J685" s="122"/>
      <c r="K685" s="122"/>
      <c r="L685" s="122"/>
      <c r="M685" s="122"/>
      <c r="N685" s="122"/>
      <c r="O685" s="121">
        <f t="shared" si="1229"/>
        <v>0</v>
      </c>
      <c r="P685" s="123">
        <f t="shared" ref="P685" si="1245">O685*H685</f>
        <v>0</v>
      </c>
      <c r="Q685" s="123">
        <f t="shared" si="1230"/>
        <v>0</v>
      </c>
      <c r="R685" s="123">
        <f t="shared" si="1231"/>
        <v>0</v>
      </c>
      <c r="S685" s="123"/>
      <c r="T685" s="123">
        <f t="shared" si="1232"/>
        <v>0</v>
      </c>
      <c r="U685" s="123">
        <f t="shared" si="1233"/>
        <v>0</v>
      </c>
      <c r="V685" s="123">
        <f t="shared" si="1234"/>
        <v>0</v>
      </c>
      <c r="X685" s="122" t="str">
        <f t="shared" si="1204"/>
        <v/>
      </c>
      <c r="Z685" s="119"/>
      <c r="AA685" s="119"/>
      <c r="AB685" s="119"/>
      <c r="AC685" s="119"/>
      <c r="AD685" s="119"/>
    </row>
    <row r="686" spans="1:30" ht="15.75" customHeight="1" outlineLevel="1" x14ac:dyDescent="0.35">
      <c r="A686" s="118"/>
      <c r="C686" s="118" t="s">
        <v>1424</v>
      </c>
      <c r="D686" s="118" t="s">
        <v>1425</v>
      </c>
      <c r="E686" s="119"/>
      <c r="F686" s="120" t="str">
        <f>IF(E686&lt;&gt;0,O686/E686,"")</f>
        <v/>
      </c>
      <c r="G686" s="121"/>
      <c r="H686" s="122"/>
      <c r="I686" s="122"/>
      <c r="J686" s="122"/>
      <c r="K686" s="122"/>
      <c r="L686" s="122"/>
      <c r="M686" s="122"/>
      <c r="N686" s="122"/>
      <c r="O686" s="121">
        <f>SUBTOTAL(9,O687:O691)</f>
        <v>0</v>
      </c>
      <c r="P686" s="123">
        <f t="shared" ref="P686:V686" si="1246">SUBTOTAL(9,P687:P691)</f>
        <v>0</v>
      </c>
      <c r="Q686" s="123">
        <f t="shared" si="1246"/>
        <v>0</v>
      </c>
      <c r="R686" s="123">
        <f t="shared" si="1246"/>
        <v>0</v>
      </c>
      <c r="S686" s="123">
        <f t="shared" si="1246"/>
        <v>0</v>
      </c>
      <c r="T686" s="123">
        <f t="shared" si="1246"/>
        <v>0</v>
      </c>
      <c r="U686" s="123">
        <f t="shared" ref="U686" si="1247">SUBTOTAL(9,U687:U691)</f>
        <v>0</v>
      </c>
      <c r="V686" s="123">
        <f t="shared" si="1246"/>
        <v>0</v>
      </c>
      <c r="X686" s="122" t="str">
        <f t="shared" si="1204"/>
        <v/>
      </c>
      <c r="Z686" s="119"/>
      <c r="AA686" s="119"/>
      <c r="AB686" s="119"/>
      <c r="AC686" s="119"/>
      <c r="AD686" s="119"/>
    </row>
    <row r="687" spans="1:30" ht="15.75" customHeight="1" outlineLevel="2" x14ac:dyDescent="0.35">
      <c r="A687" s="111"/>
      <c r="C687" s="111" t="s">
        <v>1426</v>
      </c>
      <c r="D687" s="111" t="s">
        <v>1427</v>
      </c>
      <c r="E687" s="112"/>
      <c r="F687" s="113"/>
      <c r="G687" s="114"/>
      <c r="H687" s="115"/>
      <c r="I687" s="115">
        <f t="shared" ref="I687:I691" si="1248">G687*H687</f>
        <v>0</v>
      </c>
      <c r="J687" s="115"/>
      <c r="K687" s="115"/>
      <c r="L687" s="115"/>
      <c r="M687" s="115">
        <f t="shared" ref="M687:M691" si="1249">SUM(I687:L687)*M$5</f>
        <v>0</v>
      </c>
      <c r="N687" s="115">
        <f t="shared" ref="N687:N691" si="1250">SUM(I687:M687)*N$5</f>
        <v>0</v>
      </c>
      <c r="O687" s="114">
        <f t="shared" ref="O687:O691" si="1251">G687*E687</f>
        <v>0</v>
      </c>
      <c r="P687" s="116">
        <f>O687*H687</f>
        <v>0</v>
      </c>
      <c r="Q687" s="116">
        <f t="shared" ref="Q687:Q691" si="1252">J687*E687</f>
        <v>0</v>
      </c>
      <c r="R687" s="116">
        <f t="shared" ref="R687:R691" si="1253">K687*E687</f>
        <v>0</v>
      </c>
      <c r="S687" s="116"/>
      <c r="T687" s="116">
        <f t="shared" ref="T687:T691" si="1254">L687*E687</f>
        <v>0</v>
      </c>
      <c r="U687" s="116">
        <f t="shared" ref="U687:U691" si="1255">E687*(M687+N687)</f>
        <v>0</v>
      </c>
      <c r="V687" s="116">
        <f t="shared" ref="V687:V691" si="1256">SUM(P687:U687)</f>
        <v>0</v>
      </c>
      <c r="X687" s="115" t="str">
        <f t="shared" si="1204"/>
        <v/>
      </c>
      <c r="Z687" s="112"/>
      <c r="AA687" s="112"/>
      <c r="AB687" s="112"/>
      <c r="AC687" s="112"/>
      <c r="AD687" s="112"/>
    </row>
    <row r="688" spans="1:30" ht="15.75" customHeight="1" outlineLevel="2" x14ac:dyDescent="0.35">
      <c r="A688" s="111"/>
      <c r="C688" s="111" t="s">
        <v>1428</v>
      </c>
      <c r="D688" s="111" t="s">
        <v>1429</v>
      </c>
      <c r="E688" s="112"/>
      <c r="F688" s="113"/>
      <c r="G688" s="114"/>
      <c r="H688" s="115"/>
      <c r="I688" s="115">
        <f t="shared" si="1248"/>
        <v>0</v>
      </c>
      <c r="J688" s="115"/>
      <c r="K688" s="115"/>
      <c r="L688" s="115"/>
      <c r="M688" s="115">
        <f t="shared" si="1249"/>
        <v>0</v>
      </c>
      <c r="N688" s="115">
        <f t="shared" si="1250"/>
        <v>0</v>
      </c>
      <c r="O688" s="114">
        <f t="shared" si="1251"/>
        <v>0</v>
      </c>
      <c r="P688" s="116">
        <f>O688*H688</f>
        <v>0</v>
      </c>
      <c r="Q688" s="116">
        <f t="shared" si="1252"/>
        <v>0</v>
      </c>
      <c r="R688" s="116">
        <f t="shared" si="1253"/>
        <v>0</v>
      </c>
      <c r="S688" s="116"/>
      <c r="T688" s="116">
        <f t="shared" si="1254"/>
        <v>0</v>
      </c>
      <c r="U688" s="116">
        <f t="shared" si="1255"/>
        <v>0</v>
      </c>
      <c r="V688" s="116">
        <f t="shared" si="1256"/>
        <v>0</v>
      </c>
      <c r="X688" s="115" t="str">
        <f t="shared" si="1204"/>
        <v/>
      </c>
      <c r="Z688" s="112"/>
      <c r="AA688" s="112"/>
      <c r="AB688" s="112"/>
      <c r="AC688" s="112"/>
      <c r="AD688" s="112"/>
    </row>
    <row r="689" spans="1:30" ht="15.75" customHeight="1" outlineLevel="2" x14ac:dyDescent="0.35">
      <c r="A689" s="111"/>
      <c r="C689" s="111" t="s">
        <v>1430</v>
      </c>
      <c r="D689" s="111" t="s">
        <v>1431</v>
      </c>
      <c r="E689" s="112"/>
      <c r="F689" s="113"/>
      <c r="G689" s="114"/>
      <c r="H689" s="115"/>
      <c r="I689" s="115">
        <f t="shared" si="1248"/>
        <v>0</v>
      </c>
      <c r="J689" s="115"/>
      <c r="K689" s="115"/>
      <c r="L689" s="115"/>
      <c r="M689" s="115">
        <f t="shared" si="1249"/>
        <v>0</v>
      </c>
      <c r="N689" s="115">
        <f t="shared" si="1250"/>
        <v>0</v>
      </c>
      <c r="O689" s="114">
        <f t="shared" si="1251"/>
        <v>0</v>
      </c>
      <c r="P689" s="116">
        <f>O689*H689</f>
        <v>0</v>
      </c>
      <c r="Q689" s="116">
        <f t="shared" si="1252"/>
        <v>0</v>
      </c>
      <c r="R689" s="116">
        <f t="shared" si="1253"/>
        <v>0</v>
      </c>
      <c r="S689" s="116"/>
      <c r="T689" s="116">
        <f t="shared" si="1254"/>
        <v>0</v>
      </c>
      <c r="U689" s="116">
        <f t="shared" si="1255"/>
        <v>0</v>
      </c>
      <c r="V689" s="116">
        <f t="shared" si="1256"/>
        <v>0</v>
      </c>
      <c r="X689" s="115" t="str">
        <f t="shared" si="1204"/>
        <v/>
      </c>
      <c r="Z689" s="112"/>
      <c r="AA689" s="112"/>
      <c r="AB689" s="112"/>
      <c r="AC689" s="112"/>
      <c r="AD689" s="112"/>
    </row>
    <row r="690" spans="1:30" ht="15.75" customHeight="1" outlineLevel="2" x14ac:dyDescent="0.35">
      <c r="A690" s="111"/>
      <c r="C690" s="111" t="s">
        <v>1432</v>
      </c>
      <c r="D690" s="111" t="s">
        <v>1433</v>
      </c>
      <c r="E690" s="112"/>
      <c r="F690" s="113"/>
      <c r="G690" s="114"/>
      <c r="H690" s="115"/>
      <c r="I690" s="115">
        <f t="shared" si="1248"/>
        <v>0</v>
      </c>
      <c r="J690" s="115"/>
      <c r="K690" s="115"/>
      <c r="L690" s="115"/>
      <c r="M690" s="115">
        <f t="shared" si="1249"/>
        <v>0</v>
      </c>
      <c r="N690" s="115">
        <f t="shared" si="1250"/>
        <v>0</v>
      </c>
      <c r="O690" s="114">
        <f t="shared" si="1251"/>
        <v>0</v>
      </c>
      <c r="P690" s="116">
        <f>O690*H690</f>
        <v>0</v>
      </c>
      <c r="Q690" s="116">
        <f t="shared" si="1252"/>
        <v>0</v>
      </c>
      <c r="R690" s="116">
        <f t="shared" si="1253"/>
        <v>0</v>
      </c>
      <c r="S690" s="116"/>
      <c r="T690" s="116">
        <f t="shared" si="1254"/>
        <v>0</v>
      </c>
      <c r="U690" s="116">
        <f t="shared" si="1255"/>
        <v>0</v>
      </c>
      <c r="V690" s="116">
        <f t="shared" si="1256"/>
        <v>0</v>
      </c>
      <c r="X690" s="115" t="str">
        <f t="shared" si="1204"/>
        <v/>
      </c>
      <c r="Z690" s="112"/>
      <c r="AA690" s="112"/>
      <c r="AB690" s="112"/>
      <c r="AC690" s="112"/>
      <c r="AD690" s="112"/>
    </row>
    <row r="691" spans="1:30" ht="15.75" customHeight="1" outlineLevel="2" x14ac:dyDescent="0.35">
      <c r="A691" s="111"/>
      <c r="C691" s="111" t="s">
        <v>1434</v>
      </c>
      <c r="D691" s="111" t="s">
        <v>1435</v>
      </c>
      <c r="E691" s="112"/>
      <c r="F691" s="113"/>
      <c r="G691" s="114"/>
      <c r="H691" s="115"/>
      <c r="I691" s="115">
        <f t="shared" si="1248"/>
        <v>0</v>
      </c>
      <c r="J691" s="115"/>
      <c r="K691" s="115"/>
      <c r="L691" s="115"/>
      <c r="M691" s="115">
        <f t="shared" si="1249"/>
        <v>0</v>
      </c>
      <c r="N691" s="115">
        <f t="shared" si="1250"/>
        <v>0</v>
      </c>
      <c r="O691" s="114">
        <f t="shared" si="1251"/>
        <v>0</v>
      </c>
      <c r="P691" s="116">
        <f>O691*H691</f>
        <v>0</v>
      </c>
      <c r="Q691" s="116">
        <f t="shared" si="1252"/>
        <v>0</v>
      </c>
      <c r="R691" s="116">
        <f t="shared" si="1253"/>
        <v>0</v>
      </c>
      <c r="S691" s="116"/>
      <c r="T691" s="116">
        <f t="shared" si="1254"/>
        <v>0</v>
      </c>
      <c r="U691" s="116">
        <f t="shared" si="1255"/>
        <v>0</v>
      </c>
      <c r="V691" s="116">
        <f t="shared" si="1256"/>
        <v>0</v>
      </c>
      <c r="X691" s="115" t="str">
        <f t="shared" si="1204"/>
        <v/>
      </c>
      <c r="Z691" s="112"/>
      <c r="AA691" s="112"/>
      <c r="AB691" s="112"/>
      <c r="AC691" s="112"/>
      <c r="AD691" s="112"/>
    </row>
    <row r="692" spans="1:30" ht="15.75" customHeight="1" outlineLevel="1" x14ac:dyDescent="0.35">
      <c r="A692" s="118"/>
      <c r="C692" s="118" t="s">
        <v>1436</v>
      </c>
      <c r="D692" s="118" t="s">
        <v>1437</v>
      </c>
      <c r="E692" s="119"/>
      <c r="F692" s="120" t="str">
        <f>IF(E692&lt;&gt;0,O692/E692,"")</f>
        <v/>
      </c>
      <c r="G692" s="121"/>
      <c r="H692" s="122"/>
      <c r="I692" s="122"/>
      <c r="J692" s="122"/>
      <c r="K692" s="122"/>
      <c r="L692" s="122"/>
      <c r="M692" s="122"/>
      <c r="N692" s="122"/>
      <c r="O692" s="121">
        <f>SUBTOTAL(9,O693:O695)</f>
        <v>0</v>
      </c>
      <c r="P692" s="123">
        <f t="shared" ref="P692:T692" si="1257">SUBTOTAL(9,P693:P695)</f>
        <v>0</v>
      </c>
      <c r="Q692" s="123">
        <f t="shared" si="1257"/>
        <v>0</v>
      </c>
      <c r="R692" s="123">
        <f t="shared" si="1257"/>
        <v>0</v>
      </c>
      <c r="S692" s="123">
        <f t="shared" si="1257"/>
        <v>0</v>
      </c>
      <c r="T692" s="123">
        <f t="shared" si="1257"/>
        <v>0</v>
      </c>
      <c r="U692" s="123">
        <f t="shared" ref="U692" si="1258">SUBTOTAL(9,U693:U695)</f>
        <v>0</v>
      </c>
      <c r="V692" s="123">
        <f>SUBTOTAL(9,V693:V695)</f>
        <v>0</v>
      </c>
      <c r="X692" s="122" t="str">
        <f t="shared" si="1204"/>
        <v/>
      </c>
      <c r="Z692" s="119"/>
      <c r="AA692" s="119"/>
      <c r="AB692" s="119"/>
      <c r="AC692" s="119"/>
      <c r="AD692" s="119"/>
    </row>
    <row r="693" spans="1:30" ht="15.75" customHeight="1" outlineLevel="2" x14ac:dyDescent="0.35">
      <c r="A693" s="111"/>
      <c r="C693" s="111" t="s">
        <v>1438</v>
      </c>
      <c r="D693" s="111" t="s">
        <v>1439</v>
      </c>
      <c r="E693" s="112"/>
      <c r="F693" s="113"/>
      <c r="G693" s="114"/>
      <c r="H693" s="115"/>
      <c r="I693" s="115">
        <f t="shared" ref="I693:I695" si="1259">G693*H693</f>
        <v>0</v>
      </c>
      <c r="J693" s="115"/>
      <c r="K693" s="115"/>
      <c r="L693" s="115"/>
      <c r="M693" s="115">
        <f t="shared" ref="M693:M695" si="1260">SUM(I693:L693)*M$5</f>
        <v>0</v>
      </c>
      <c r="N693" s="115">
        <f t="shared" ref="N693:N695" si="1261">SUM(I693:M693)*N$5</f>
        <v>0</v>
      </c>
      <c r="O693" s="114">
        <f t="shared" ref="O693:O697" si="1262">G693*E693</f>
        <v>0</v>
      </c>
      <c r="P693" s="116">
        <f>O693*H693</f>
        <v>0</v>
      </c>
      <c r="Q693" s="116">
        <f t="shared" ref="Q693:Q697" si="1263">J693*E693</f>
        <v>0</v>
      </c>
      <c r="R693" s="116">
        <f t="shared" ref="R693:R697" si="1264">K693*E693</f>
        <v>0</v>
      </c>
      <c r="S693" s="116"/>
      <c r="T693" s="116">
        <f t="shared" ref="T693:T697" si="1265">L693*E693</f>
        <v>0</v>
      </c>
      <c r="U693" s="116">
        <f t="shared" ref="U693:U697" si="1266">E693*(M693+N693)</f>
        <v>0</v>
      </c>
      <c r="V693" s="116">
        <f t="shared" ref="V693:V697" si="1267">SUM(P693:U693)</f>
        <v>0</v>
      </c>
      <c r="X693" s="115" t="str">
        <f t="shared" si="1204"/>
        <v/>
      </c>
      <c r="Z693" s="112"/>
      <c r="AA693" s="112"/>
      <c r="AB693" s="112"/>
      <c r="AC693" s="112"/>
      <c r="AD693" s="112"/>
    </row>
    <row r="694" spans="1:30" ht="15.75" customHeight="1" outlineLevel="2" x14ac:dyDescent="0.35">
      <c r="A694" s="111"/>
      <c r="C694" s="111" t="s">
        <v>1440</v>
      </c>
      <c r="D694" s="111" t="s">
        <v>1441</v>
      </c>
      <c r="E694" s="112"/>
      <c r="F694" s="113"/>
      <c r="G694" s="114"/>
      <c r="H694" s="115"/>
      <c r="I694" s="115">
        <f t="shared" si="1259"/>
        <v>0</v>
      </c>
      <c r="J694" s="115"/>
      <c r="K694" s="115"/>
      <c r="L694" s="115"/>
      <c r="M694" s="115">
        <f t="shared" si="1260"/>
        <v>0</v>
      </c>
      <c r="N694" s="115">
        <f t="shared" si="1261"/>
        <v>0</v>
      </c>
      <c r="O694" s="114">
        <f t="shared" si="1262"/>
        <v>0</v>
      </c>
      <c r="P694" s="116">
        <f>O694*H694</f>
        <v>0</v>
      </c>
      <c r="Q694" s="116">
        <f t="shared" si="1263"/>
        <v>0</v>
      </c>
      <c r="R694" s="116">
        <f t="shared" si="1264"/>
        <v>0</v>
      </c>
      <c r="S694" s="116"/>
      <c r="T694" s="116">
        <f t="shared" si="1265"/>
        <v>0</v>
      </c>
      <c r="U694" s="116">
        <f t="shared" si="1266"/>
        <v>0</v>
      </c>
      <c r="V694" s="116">
        <f t="shared" si="1267"/>
        <v>0</v>
      </c>
      <c r="X694" s="115" t="str">
        <f t="shared" si="1204"/>
        <v/>
      </c>
      <c r="Z694" s="112"/>
      <c r="AA694" s="112"/>
      <c r="AB694" s="112"/>
      <c r="AC694" s="112"/>
      <c r="AD694" s="112"/>
    </row>
    <row r="695" spans="1:30" ht="15.75" customHeight="1" outlineLevel="2" x14ac:dyDescent="0.35">
      <c r="A695" s="111"/>
      <c r="C695" s="111" t="s">
        <v>1442</v>
      </c>
      <c r="D695" s="111" t="s">
        <v>1443</v>
      </c>
      <c r="E695" s="112"/>
      <c r="F695" s="113"/>
      <c r="G695" s="114"/>
      <c r="H695" s="115"/>
      <c r="I695" s="115">
        <f t="shared" si="1259"/>
        <v>0</v>
      </c>
      <c r="J695" s="115"/>
      <c r="K695" s="115"/>
      <c r="L695" s="115"/>
      <c r="M695" s="115">
        <f t="shared" si="1260"/>
        <v>0</v>
      </c>
      <c r="N695" s="115">
        <f t="shared" si="1261"/>
        <v>0</v>
      </c>
      <c r="O695" s="114">
        <f t="shared" si="1262"/>
        <v>0</v>
      </c>
      <c r="P695" s="116">
        <f>O695*H695</f>
        <v>0</v>
      </c>
      <c r="Q695" s="116">
        <f t="shared" si="1263"/>
        <v>0</v>
      </c>
      <c r="R695" s="116">
        <f t="shared" si="1264"/>
        <v>0</v>
      </c>
      <c r="S695" s="116"/>
      <c r="T695" s="116">
        <f t="shared" si="1265"/>
        <v>0</v>
      </c>
      <c r="U695" s="116">
        <f t="shared" si="1266"/>
        <v>0</v>
      </c>
      <c r="V695" s="116">
        <f t="shared" si="1267"/>
        <v>0</v>
      </c>
      <c r="X695" s="115" t="str">
        <f t="shared" si="1204"/>
        <v/>
      </c>
      <c r="Z695" s="112"/>
      <c r="AA695" s="112"/>
      <c r="AB695" s="112"/>
      <c r="AC695" s="112"/>
      <c r="AD695" s="112"/>
    </row>
    <row r="696" spans="1:30" ht="15.75" customHeight="1" outlineLevel="1" x14ac:dyDescent="0.35">
      <c r="A696" s="118"/>
      <c r="C696" s="118" t="s">
        <v>1444</v>
      </c>
      <c r="D696" s="118" t="s">
        <v>1445</v>
      </c>
      <c r="E696" s="119"/>
      <c r="F696" s="120"/>
      <c r="G696" s="121"/>
      <c r="H696" s="122"/>
      <c r="I696" s="122"/>
      <c r="J696" s="122"/>
      <c r="K696" s="122"/>
      <c r="L696" s="122"/>
      <c r="M696" s="122"/>
      <c r="N696" s="122"/>
      <c r="O696" s="121">
        <f t="shared" si="1262"/>
        <v>0</v>
      </c>
      <c r="P696" s="123">
        <f t="shared" ref="P696:P697" si="1268">O696*H696</f>
        <v>0</v>
      </c>
      <c r="Q696" s="123">
        <f t="shared" si="1263"/>
        <v>0</v>
      </c>
      <c r="R696" s="123">
        <f t="shared" si="1264"/>
        <v>0</v>
      </c>
      <c r="S696" s="123"/>
      <c r="T696" s="123">
        <f t="shared" si="1265"/>
        <v>0</v>
      </c>
      <c r="U696" s="123">
        <f t="shared" si="1266"/>
        <v>0</v>
      </c>
      <c r="V696" s="123">
        <f t="shared" si="1267"/>
        <v>0</v>
      </c>
      <c r="X696" s="122" t="str">
        <f t="shared" si="1204"/>
        <v/>
      </c>
      <c r="Z696" s="119"/>
      <c r="AA696" s="119"/>
      <c r="AB696" s="119"/>
      <c r="AC696" s="119"/>
      <c r="AD696" s="119"/>
    </row>
    <row r="697" spans="1:30" ht="15.75" customHeight="1" outlineLevel="1" x14ac:dyDescent="0.35">
      <c r="A697" s="118"/>
      <c r="C697" s="118" t="s">
        <v>1446</v>
      </c>
      <c r="D697" s="118" t="s">
        <v>1447</v>
      </c>
      <c r="E697" s="119"/>
      <c r="F697" s="120"/>
      <c r="G697" s="121"/>
      <c r="H697" s="122"/>
      <c r="I697" s="122"/>
      <c r="J697" s="122"/>
      <c r="K697" s="122"/>
      <c r="L697" s="122"/>
      <c r="M697" s="122"/>
      <c r="N697" s="122"/>
      <c r="O697" s="121">
        <f t="shared" si="1262"/>
        <v>0</v>
      </c>
      <c r="P697" s="123">
        <f t="shared" si="1268"/>
        <v>0</v>
      </c>
      <c r="Q697" s="123">
        <f t="shared" si="1263"/>
        <v>0</v>
      </c>
      <c r="R697" s="123">
        <f t="shared" si="1264"/>
        <v>0</v>
      </c>
      <c r="S697" s="123"/>
      <c r="T697" s="123">
        <f t="shared" si="1265"/>
        <v>0</v>
      </c>
      <c r="U697" s="123">
        <f t="shared" si="1266"/>
        <v>0</v>
      </c>
      <c r="V697" s="123">
        <f t="shared" si="1267"/>
        <v>0</v>
      </c>
      <c r="X697" s="122" t="str">
        <f t="shared" si="1204"/>
        <v/>
      </c>
      <c r="Z697" s="119"/>
      <c r="AA697" s="119"/>
      <c r="AB697" s="119"/>
      <c r="AC697" s="119"/>
      <c r="AD697" s="119"/>
    </row>
    <row r="698" spans="1:30" ht="15.75" customHeight="1" outlineLevel="1" x14ac:dyDescent="0.35">
      <c r="A698" s="118"/>
      <c r="C698" s="118" t="s">
        <v>1448</v>
      </c>
      <c r="D698" s="118" t="s">
        <v>1449</v>
      </c>
      <c r="E698" s="119"/>
      <c r="F698" s="120" t="str">
        <f>IF(E698&lt;&gt;0,O698/E698,"")</f>
        <v/>
      </c>
      <c r="G698" s="121"/>
      <c r="H698" s="122"/>
      <c r="I698" s="122"/>
      <c r="J698" s="122"/>
      <c r="K698" s="122"/>
      <c r="L698" s="122"/>
      <c r="M698" s="122"/>
      <c r="N698" s="122"/>
      <c r="O698" s="121">
        <f>SUBTOTAL(9,O699:O701)</f>
        <v>0</v>
      </c>
      <c r="P698" s="123">
        <f t="shared" ref="P698:T698" si="1269">SUBTOTAL(9,P699:P701)</f>
        <v>0</v>
      </c>
      <c r="Q698" s="123">
        <f t="shared" si="1269"/>
        <v>0</v>
      </c>
      <c r="R698" s="123">
        <f t="shared" si="1269"/>
        <v>0</v>
      </c>
      <c r="S698" s="123">
        <f t="shared" si="1269"/>
        <v>0</v>
      </c>
      <c r="T698" s="123">
        <f t="shared" si="1269"/>
        <v>0</v>
      </c>
      <c r="U698" s="123">
        <f t="shared" ref="U698" si="1270">SUBTOTAL(9,U699:U701)</f>
        <v>0</v>
      </c>
      <c r="V698" s="123">
        <f>SUBTOTAL(9,V699:V701)</f>
        <v>0</v>
      </c>
      <c r="X698" s="122" t="str">
        <f t="shared" si="1204"/>
        <v/>
      </c>
      <c r="Z698" s="119"/>
      <c r="AA698" s="119"/>
      <c r="AB698" s="119"/>
      <c r="AC698" s="119"/>
      <c r="AD698" s="119"/>
    </row>
    <row r="699" spans="1:30" ht="15.75" customHeight="1" outlineLevel="2" x14ac:dyDescent="0.35">
      <c r="A699" s="111"/>
      <c r="C699" s="111" t="s">
        <v>1450</v>
      </c>
      <c r="D699" s="111" t="s">
        <v>1451</v>
      </c>
      <c r="E699" s="112"/>
      <c r="F699" s="113"/>
      <c r="G699" s="114"/>
      <c r="H699" s="115"/>
      <c r="I699" s="115">
        <f t="shared" ref="I699:I701" si="1271">G699*H699</f>
        <v>0</v>
      </c>
      <c r="J699" s="115"/>
      <c r="K699" s="115"/>
      <c r="L699" s="115"/>
      <c r="M699" s="115">
        <f t="shared" ref="M699:M701" si="1272">SUM(I699:L699)*M$5</f>
        <v>0</v>
      </c>
      <c r="N699" s="115">
        <f t="shared" ref="N699:N701" si="1273">SUM(I699:M699)*N$5</f>
        <v>0</v>
      </c>
      <c r="O699" s="114">
        <f t="shared" ref="O699:O701" si="1274">G699*E699</f>
        <v>0</v>
      </c>
      <c r="P699" s="116">
        <f>O699*H699</f>
        <v>0</v>
      </c>
      <c r="Q699" s="116">
        <f t="shared" ref="Q699:Q701" si="1275">J699*E699</f>
        <v>0</v>
      </c>
      <c r="R699" s="116">
        <f t="shared" ref="R699:R701" si="1276">K699*E699</f>
        <v>0</v>
      </c>
      <c r="S699" s="116"/>
      <c r="T699" s="116">
        <f t="shared" ref="T699:T701" si="1277">L699*E699</f>
        <v>0</v>
      </c>
      <c r="U699" s="116">
        <f t="shared" ref="U699:U701" si="1278">E699*(M699+N699)</f>
        <v>0</v>
      </c>
      <c r="V699" s="116">
        <f t="shared" ref="V699:V701" si="1279">SUM(P699:U699)</f>
        <v>0</v>
      </c>
      <c r="X699" s="115" t="str">
        <f t="shared" si="1204"/>
        <v/>
      </c>
      <c r="Z699" s="112"/>
      <c r="AA699" s="112"/>
      <c r="AB699" s="112"/>
      <c r="AC699" s="112"/>
      <c r="AD699" s="112"/>
    </row>
    <row r="700" spans="1:30" ht="15.75" customHeight="1" outlineLevel="2" x14ac:dyDescent="0.35">
      <c r="A700" s="111"/>
      <c r="C700" s="111" t="s">
        <v>1452</v>
      </c>
      <c r="D700" s="111" t="s">
        <v>1453</v>
      </c>
      <c r="E700" s="112"/>
      <c r="F700" s="113"/>
      <c r="G700" s="114"/>
      <c r="H700" s="115"/>
      <c r="I700" s="115">
        <f t="shared" si="1271"/>
        <v>0</v>
      </c>
      <c r="J700" s="115"/>
      <c r="K700" s="115"/>
      <c r="L700" s="115"/>
      <c r="M700" s="115">
        <f t="shared" si="1272"/>
        <v>0</v>
      </c>
      <c r="N700" s="115">
        <f t="shared" si="1273"/>
        <v>0</v>
      </c>
      <c r="O700" s="114">
        <f t="shared" si="1274"/>
        <v>0</v>
      </c>
      <c r="P700" s="116">
        <f>O700*H700</f>
        <v>0</v>
      </c>
      <c r="Q700" s="116">
        <f t="shared" si="1275"/>
        <v>0</v>
      </c>
      <c r="R700" s="116">
        <f t="shared" si="1276"/>
        <v>0</v>
      </c>
      <c r="S700" s="116"/>
      <c r="T700" s="116">
        <f t="shared" si="1277"/>
        <v>0</v>
      </c>
      <c r="U700" s="116">
        <f t="shared" si="1278"/>
        <v>0</v>
      </c>
      <c r="V700" s="116">
        <f t="shared" si="1279"/>
        <v>0</v>
      </c>
      <c r="X700" s="115" t="str">
        <f t="shared" si="1204"/>
        <v/>
      </c>
      <c r="Z700" s="112"/>
      <c r="AA700" s="112"/>
      <c r="AB700" s="112"/>
      <c r="AC700" s="112"/>
      <c r="AD700" s="112"/>
    </row>
    <row r="701" spans="1:30" ht="15.75" customHeight="1" outlineLevel="2" x14ac:dyDescent="0.35">
      <c r="A701" s="111"/>
      <c r="C701" s="111" t="s">
        <v>1454</v>
      </c>
      <c r="D701" s="111" t="s">
        <v>1455</v>
      </c>
      <c r="E701" s="112"/>
      <c r="F701" s="113"/>
      <c r="G701" s="114"/>
      <c r="H701" s="115"/>
      <c r="I701" s="115">
        <f t="shared" si="1271"/>
        <v>0</v>
      </c>
      <c r="J701" s="115"/>
      <c r="K701" s="115"/>
      <c r="L701" s="115"/>
      <c r="M701" s="115">
        <f t="shared" si="1272"/>
        <v>0</v>
      </c>
      <c r="N701" s="115">
        <f t="shared" si="1273"/>
        <v>0</v>
      </c>
      <c r="O701" s="114">
        <f t="shared" si="1274"/>
        <v>0</v>
      </c>
      <c r="P701" s="116">
        <f>O701*H701</f>
        <v>0</v>
      </c>
      <c r="Q701" s="116">
        <f t="shared" si="1275"/>
        <v>0</v>
      </c>
      <c r="R701" s="116">
        <f t="shared" si="1276"/>
        <v>0</v>
      </c>
      <c r="S701" s="116"/>
      <c r="T701" s="116">
        <f t="shared" si="1277"/>
        <v>0</v>
      </c>
      <c r="U701" s="116">
        <f t="shared" si="1278"/>
        <v>0</v>
      </c>
      <c r="V701" s="116">
        <f t="shared" si="1279"/>
        <v>0</v>
      </c>
      <c r="X701" s="115" t="str">
        <f t="shared" si="1204"/>
        <v/>
      </c>
      <c r="Z701" s="112"/>
      <c r="AA701" s="112"/>
      <c r="AB701" s="112"/>
      <c r="AC701" s="112"/>
      <c r="AD701" s="112"/>
    </row>
    <row r="702" spans="1:30" ht="15.75" customHeight="1" outlineLevel="1" x14ac:dyDescent="0.35">
      <c r="A702" s="118"/>
      <c r="C702" s="118" t="s">
        <v>1456</v>
      </c>
      <c r="D702" s="118" t="s">
        <v>1457</v>
      </c>
      <c r="E702" s="119"/>
      <c r="F702" s="120" t="str">
        <f>IF(E702&lt;&gt;0,O702/E702,"")</f>
        <v/>
      </c>
      <c r="G702" s="121"/>
      <c r="H702" s="122"/>
      <c r="I702" s="122"/>
      <c r="J702" s="122"/>
      <c r="K702" s="122"/>
      <c r="L702" s="122"/>
      <c r="M702" s="122"/>
      <c r="N702" s="122"/>
      <c r="O702" s="121">
        <f>SUBTOTAL(9,O703)</f>
        <v>0</v>
      </c>
      <c r="P702" s="123">
        <f t="shared" ref="P702:V702" si="1280">SUBTOTAL(9,P703)</f>
        <v>0</v>
      </c>
      <c r="Q702" s="123">
        <f t="shared" si="1280"/>
        <v>0</v>
      </c>
      <c r="R702" s="123">
        <f t="shared" si="1280"/>
        <v>0</v>
      </c>
      <c r="S702" s="123">
        <f t="shared" si="1280"/>
        <v>0</v>
      </c>
      <c r="T702" s="123">
        <f t="shared" si="1280"/>
        <v>0</v>
      </c>
      <c r="U702" s="123">
        <f t="shared" si="1280"/>
        <v>0</v>
      </c>
      <c r="V702" s="123">
        <f t="shared" si="1280"/>
        <v>0</v>
      </c>
      <c r="X702" s="122" t="str">
        <f t="shared" si="1204"/>
        <v/>
      </c>
      <c r="Z702" s="119"/>
      <c r="AA702" s="119"/>
      <c r="AB702" s="119"/>
      <c r="AC702" s="119"/>
      <c r="AD702" s="119"/>
    </row>
    <row r="703" spans="1:30" ht="15.75" customHeight="1" outlineLevel="2" x14ac:dyDescent="0.35">
      <c r="A703" s="111"/>
      <c r="C703" s="111" t="s">
        <v>1458</v>
      </c>
      <c r="D703" s="111" t="s">
        <v>1459</v>
      </c>
      <c r="E703" s="112"/>
      <c r="F703" s="113"/>
      <c r="G703" s="114"/>
      <c r="H703" s="115"/>
      <c r="I703" s="115">
        <f>G703*H703</f>
        <v>0</v>
      </c>
      <c r="J703" s="115"/>
      <c r="K703" s="115"/>
      <c r="L703" s="115"/>
      <c r="M703" s="115">
        <f>SUM(I703:L703)*M$5</f>
        <v>0</v>
      </c>
      <c r="N703" s="115">
        <f>SUM(I703:M703)*N$5</f>
        <v>0</v>
      </c>
      <c r="O703" s="114">
        <f>G703*E703</f>
        <v>0</v>
      </c>
      <c r="P703" s="116">
        <f>O703*H703</f>
        <v>0</v>
      </c>
      <c r="Q703" s="116">
        <f>J703*E703</f>
        <v>0</v>
      </c>
      <c r="R703" s="116">
        <f>K703*E703</f>
        <v>0</v>
      </c>
      <c r="S703" s="116"/>
      <c r="T703" s="116">
        <f>L703*E703</f>
        <v>0</v>
      </c>
      <c r="U703" s="116">
        <f>E703*(M703+N703)</f>
        <v>0</v>
      </c>
      <c r="V703" s="116">
        <f>SUM(P703:U703)</f>
        <v>0</v>
      </c>
      <c r="X703" s="115" t="str">
        <f t="shared" si="1204"/>
        <v/>
      </c>
      <c r="Z703" s="112"/>
      <c r="AA703" s="112"/>
      <c r="AB703" s="112"/>
      <c r="AC703" s="112"/>
      <c r="AD703" s="112"/>
    </row>
    <row r="704" spans="1:30" ht="15.75" customHeight="1" outlineLevel="1" x14ac:dyDescent="0.35">
      <c r="A704" s="118"/>
      <c r="C704" s="118" t="s">
        <v>1460</v>
      </c>
      <c r="D704" s="118" t="s">
        <v>1461</v>
      </c>
      <c r="E704" s="119"/>
      <c r="F704" s="120" t="str">
        <f>IF(E704&lt;&gt;0,O704/E704,"")</f>
        <v/>
      </c>
      <c r="G704" s="121"/>
      <c r="H704" s="122"/>
      <c r="I704" s="122"/>
      <c r="J704" s="122"/>
      <c r="K704" s="122"/>
      <c r="L704" s="122"/>
      <c r="M704" s="122"/>
      <c r="N704" s="122"/>
      <c r="O704" s="121">
        <f>SUBTOTAL(9,O705:O710)</f>
        <v>0</v>
      </c>
      <c r="P704" s="123">
        <f t="shared" ref="P704:V704" si="1281">SUBTOTAL(9,P705:P710)</f>
        <v>0</v>
      </c>
      <c r="Q704" s="123">
        <f t="shared" si="1281"/>
        <v>0</v>
      </c>
      <c r="R704" s="123">
        <f t="shared" si="1281"/>
        <v>0</v>
      </c>
      <c r="S704" s="123">
        <f t="shared" si="1281"/>
        <v>0</v>
      </c>
      <c r="T704" s="123">
        <f t="shared" si="1281"/>
        <v>0</v>
      </c>
      <c r="U704" s="123">
        <f t="shared" ref="U704" si="1282">SUBTOTAL(9,U705:U710)</f>
        <v>0</v>
      </c>
      <c r="V704" s="123">
        <f t="shared" si="1281"/>
        <v>0</v>
      </c>
      <c r="X704" s="122" t="str">
        <f t="shared" si="1204"/>
        <v/>
      </c>
      <c r="Z704" s="119"/>
      <c r="AA704" s="119"/>
      <c r="AB704" s="119"/>
      <c r="AC704" s="119"/>
      <c r="AD704" s="119"/>
    </row>
    <row r="705" spans="1:30" ht="15.75" customHeight="1" outlineLevel="2" x14ac:dyDescent="0.35">
      <c r="A705" s="111"/>
      <c r="C705" s="111" t="s">
        <v>1462</v>
      </c>
      <c r="D705" s="111" t="s">
        <v>1463</v>
      </c>
      <c r="E705" s="112"/>
      <c r="F705" s="113"/>
      <c r="G705" s="114"/>
      <c r="H705" s="115"/>
      <c r="I705" s="115">
        <f t="shared" ref="I705:I710" si="1283">G705*H705</f>
        <v>0</v>
      </c>
      <c r="J705" s="115"/>
      <c r="K705" s="115"/>
      <c r="L705" s="115"/>
      <c r="M705" s="115">
        <f t="shared" ref="M705:M710" si="1284">SUM(I705:L705)*M$5</f>
        <v>0</v>
      </c>
      <c r="N705" s="115">
        <f t="shared" ref="N705:N710" si="1285">SUM(I705:M705)*N$5</f>
        <v>0</v>
      </c>
      <c r="O705" s="114">
        <f t="shared" ref="O705:O710" si="1286">G705*E705</f>
        <v>0</v>
      </c>
      <c r="P705" s="116">
        <f t="shared" ref="P705:P710" si="1287">O705*H705</f>
        <v>0</v>
      </c>
      <c r="Q705" s="116">
        <f t="shared" ref="Q705:Q710" si="1288">J705*E705</f>
        <v>0</v>
      </c>
      <c r="R705" s="116">
        <f t="shared" ref="R705:R710" si="1289">K705*E705</f>
        <v>0</v>
      </c>
      <c r="S705" s="116"/>
      <c r="T705" s="116">
        <f t="shared" ref="T705:T710" si="1290">L705*E705</f>
        <v>0</v>
      </c>
      <c r="U705" s="116">
        <f t="shared" ref="U705:U710" si="1291">E705*(M705+N705)</f>
        <v>0</v>
      </c>
      <c r="V705" s="116">
        <f t="shared" ref="V705:V710" si="1292">SUM(P705:U705)</f>
        <v>0</v>
      </c>
      <c r="X705" s="115" t="str">
        <f t="shared" si="1204"/>
        <v/>
      </c>
      <c r="Z705" s="112"/>
      <c r="AA705" s="112"/>
      <c r="AB705" s="112"/>
      <c r="AC705" s="112"/>
      <c r="AD705" s="112"/>
    </row>
    <row r="706" spans="1:30" ht="15.75" customHeight="1" outlineLevel="2" x14ac:dyDescent="0.35">
      <c r="A706" s="111"/>
      <c r="C706" s="111" t="s">
        <v>1464</v>
      </c>
      <c r="D706" s="111" t="s">
        <v>1465</v>
      </c>
      <c r="E706" s="112"/>
      <c r="F706" s="113"/>
      <c r="G706" s="114"/>
      <c r="H706" s="115"/>
      <c r="I706" s="115">
        <f t="shared" si="1283"/>
        <v>0</v>
      </c>
      <c r="J706" s="115"/>
      <c r="K706" s="115"/>
      <c r="L706" s="115"/>
      <c r="M706" s="115">
        <f t="shared" si="1284"/>
        <v>0</v>
      </c>
      <c r="N706" s="115">
        <f t="shared" si="1285"/>
        <v>0</v>
      </c>
      <c r="O706" s="114">
        <f t="shared" si="1286"/>
        <v>0</v>
      </c>
      <c r="P706" s="116">
        <f t="shared" si="1287"/>
        <v>0</v>
      </c>
      <c r="Q706" s="116">
        <f t="shared" si="1288"/>
        <v>0</v>
      </c>
      <c r="R706" s="116">
        <f t="shared" si="1289"/>
        <v>0</v>
      </c>
      <c r="S706" s="116"/>
      <c r="T706" s="116">
        <f t="shared" si="1290"/>
        <v>0</v>
      </c>
      <c r="U706" s="116">
        <f t="shared" si="1291"/>
        <v>0</v>
      </c>
      <c r="V706" s="116">
        <f t="shared" si="1292"/>
        <v>0</v>
      </c>
      <c r="X706" s="115" t="str">
        <f t="shared" si="1204"/>
        <v/>
      </c>
      <c r="Z706" s="112"/>
      <c r="AA706" s="112"/>
      <c r="AB706" s="112"/>
      <c r="AC706" s="112"/>
      <c r="AD706" s="112"/>
    </row>
    <row r="707" spans="1:30" ht="15.75" customHeight="1" outlineLevel="2" x14ac:dyDescent="0.35">
      <c r="A707" s="111"/>
      <c r="C707" s="111" t="s">
        <v>1466</v>
      </c>
      <c r="D707" s="111" t="s">
        <v>1467</v>
      </c>
      <c r="E707" s="112"/>
      <c r="F707" s="113"/>
      <c r="G707" s="114"/>
      <c r="H707" s="115"/>
      <c r="I707" s="115">
        <f t="shared" si="1283"/>
        <v>0</v>
      </c>
      <c r="J707" s="115"/>
      <c r="K707" s="115"/>
      <c r="L707" s="115"/>
      <c r="M707" s="115">
        <f t="shared" si="1284"/>
        <v>0</v>
      </c>
      <c r="N707" s="115">
        <f t="shared" si="1285"/>
        <v>0</v>
      </c>
      <c r="O707" s="114">
        <f t="shared" si="1286"/>
        <v>0</v>
      </c>
      <c r="P707" s="116">
        <f t="shared" si="1287"/>
        <v>0</v>
      </c>
      <c r="Q707" s="116">
        <f t="shared" si="1288"/>
        <v>0</v>
      </c>
      <c r="R707" s="116">
        <f t="shared" si="1289"/>
        <v>0</v>
      </c>
      <c r="S707" s="116"/>
      <c r="T707" s="116">
        <f t="shared" si="1290"/>
        <v>0</v>
      </c>
      <c r="U707" s="116">
        <f t="shared" si="1291"/>
        <v>0</v>
      </c>
      <c r="V707" s="116">
        <f t="shared" si="1292"/>
        <v>0</v>
      </c>
      <c r="X707" s="115" t="str">
        <f t="shared" si="1204"/>
        <v/>
      </c>
      <c r="Z707" s="112"/>
      <c r="AA707" s="112"/>
      <c r="AB707" s="112"/>
      <c r="AC707" s="112"/>
      <c r="AD707" s="112"/>
    </row>
    <row r="708" spans="1:30" ht="15.75" customHeight="1" outlineLevel="2" x14ac:dyDescent="0.35">
      <c r="A708" s="111"/>
      <c r="C708" s="111" t="s">
        <v>1468</v>
      </c>
      <c r="D708" s="111" t="s">
        <v>1469</v>
      </c>
      <c r="E708" s="112"/>
      <c r="F708" s="113"/>
      <c r="G708" s="114"/>
      <c r="H708" s="115"/>
      <c r="I708" s="115">
        <f t="shared" si="1283"/>
        <v>0</v>
      </c>
      <c r="J708" s="115"/>
      <c r="K708" s="115"/>
      <c r="L708" s="115"/>
      <c r="M708" s="115">
        <f t="shared" si="1284"/>
        <v>0</v>
      </c>
      <c r="N708" s="115">
        <f t="shared" si="1285"/>
        <v>0</v>
      </c>
      <c r="O708" s="114">
        <f t="shared" si="1286"/>
        <v>0</v>
      </c>
      <c r="P708" s="116">
        <f t="shared" si="1287"/>
        <v>0</v>
      </c>
      <c r="Q708" s="116">
        <f t="shared" si="1288"/>
        <v>0</v>
      </c>
      <c r="R708" s="116">
        <f t="shared" si="1289"/>
        <v>0</v>
      </c>
      <c r="S708" s="116"/>
      <c r="T708" s="116">
        <f t="shared" si="1290"/>
        <v>0</v>
      </c>
      <c r="U708" s="116">
        <f t="shared" si="1291"/>
        <v>0</v>
      </c>
      <c r="V708" s="116">
        <f t="shared" si="1292"/>
        <v>0</v>
      </c>
      <c r="X708" s="115" t="str">
        <f t="shared" si="1204"/>
        <v/>
      </c>
      <c r="Z708" s="112"/>
      <c r="AA708" s="112"/>
      <c r="AB708" s="112"/>
      <c r="AC708" s="112"/>
      <c r="AD708" s="112"/>
    </row>
    <row r="709" spans="1:30" ht="15.75" customHeight="1" outlineLevel="2" x14ac:dyDescent="0.35">
      <c r="A709" s="111"/>
      <c r="C709" s="111" t="s">
        <v>1470</v>
      </c>
      <c r="D709" s="111" t="s">
        <v>1471</v>
      </c>
      <c r="E709" s="112"/>
      <c r="F709" s="113"/>
      <c r="G709" s="114"/>
      <c r="H709" s="115"/>
      <c r="I709" s="115">
        <f t="shared" si="1283"/>
        <v>0</v>
      </c>
      <c r="J709" s="115"/>
      <c r="K709" s="115"/>
      <c r="L709" s="115"/>
      <c r="M709" s="115">
        <f t="shared" si="1284"/>
        <v>0</v>
      </c>
      <c r="N709" s="115">
        <f t="shared" si="1285"/>
        <v>0</v>
      </c>
      <c r="O709" s="114">
        <f t="shared" si="1286"/>
        <v>0</v>
      </c>
      <c r="P709" s="116">
        <f t="shared" si="1287"/>
        <v>0</v>
      </c>
      <c r="Q709" s="116">
        <f t="shared" si="1288"/>
        <v>0</v>
      </c>
      <c r="R709" s="116">
        <f t="shared" si="1289"/>
        <v>0</v>
      </c>
      <c r="S709" s="116"/>
      <c r="T709" s="116">
        <f t="shared" si="1290"/>
        <v>0</v>
      </c>
      <c r="U709" s="116">
        <f t="shared" si="1291"/>
        <v>0</v>
      </c>
      <c r="V709" s="116">
        <f t="shared" si="1292"/>
        <v>0</v>
      </c>
      <c r="X709" s="115" t="str">
        <f t="shared" si="1204"/>
        <v/>
      </c>
      <c r="Z709" s="112"/>
      <c r="AA709" s="112"/>
      <c r="AB709" s="112"/>
      <c r="AC709" s="112"/>
      <c r="AD709" s="112"/>
    </row>
    <row r="710" spans="1:30" ht="15.75" customHeight="1" outlineLevel="2" x14ac:dyDescent="0.35">
      <c r="A710" s="111"/>
      <c r="C710" s="111" t="s">
        <v>1472</v>
      </c>
      <c r="D710" s="111" t="s">
        <v>1473</v>
      </c>
      <c r="E710" s="112"/>
      <c r="F710" s="113"/>
      <c r="G710" s="114"/>
      <c r="H710" s="115"/>
      <c r="I710" s="115">
        <f t="shared" si="1283"/>
        <v>0</v>
      </c>
      <c r="J710" s="115"/>
      <c r="K710" s="115"/>
      <c r="L710" s="115"/>
      <c r="M710" s="115">
        <f t="shared" si="1284"/>
        <v>0</v>
      </c>
      <c r="N710" s="115">
        <f t="shared" si="1285"/>
        <v>0</v>
      </c>
      <c r="O710" s="114">
        <f t="shared" si="1286"/>
        <v>0</v>
      </c>
      <c r="P710" s="116">
        <f t="shared" si="1287"/>
        <v>0</v>
      </c>
      <c r="Q710" s="116">
        <f t="shared" si="1288"/>
        <v>0</v>
      </c>
      <c r="R710" s="116">
        <f t="shared" si="1289"/>
        <v>0</v>
      </c>
      <c r="S710" s="116"/>
      <c r="T710" s="116">
        <f t="shared" si="1290"/>
        <v>0</v>
      </c>
      <c r="U710" s="116">
        <f t="shared" si="1291"/>
        <v>0</v>
      </c>
      <c r="V710" s="116">
        <f t="shared" si="1292"/>
        <v>0</v>
      </c>
      <c r="X710" s="115" t="str">
        <f t="shared" si="1204"/>
        <v/>
      </c>
      <c r="Z710" s="112"/>
      <c r="AA710" s="112"/>
      <c r="AB710" s="112"/>
      <c r="AC710" s="112"/>
      <c r="AD710" s="112"/>
    </row>
    <row r="711" spans="1:30" ht="15.75" customHeight="1" outlineLevel="1" x14ac:dyDescent="0.35">
      <c r="A711" s="118"/>
      <c r="C711" s="118" t="s">
        <v>1474</v>
      </c>
      <c r="D711" s="118" t="s">
        <v>1475</v>
      </c>
      <c r="E711" s="119"/>
      <c r="F711" s="120" t="str">
        <f>IF(E711&lt;&gt;0,O711/E711,"")</f>
        <v/>
      </c>
      <c r="G711" s="121"/>
      <c r="H711" s="122"/>
      <c r="I711" s="122"/>
      <c r="J711" s="122"/>
      <c r="K711" s="122"/>
      <c r="L711" s="122"/>
      <c r="M711" s="122"/>
      <c r="N711" s="122"/>
      <c r="O711" s="121">
        <f>SUBTOTAL(9,O712:O713)</f>
        <v>0</v>
      </c>
      <c r="P711" s="123">
        <f t="shared" ref="P711:V711" si="1293">SUBTOTAL(9,P712:P713)</f>
        <v>0</v>
      </c>
      <c r="Q711" s="123">
        <f t="shared" si="1293"/>
        <v>0</v>
      </c>
      <c r="R711" s="123">
        <f t="shared" si="1293"/>
        <v>0</v>
      </c>
      <c r="S711" s="123">
        <f t="shared" si="1293"/>
        <v>0</v>
      </c>
      <c r="T711" s="123">
        <f t="shared" si="1293"/>
        <v>0</v>
      </c>
      <c r="U711" s="123">
        <f t="shared" ref="U711" si="1294">SUBTOTAL(9,U712:U713)</f>
        <v>0</v>
      </c>
      <c r="V711" s="123">
        <f t="shared" si="1293"/>
        <v>0</v>
      </c>
      <c r="X711" s="122" t="str">
        <f t="shared" si="1204"/>
        <v/>
      </c>
      <c r="Z711" s="119"/>
      <c r="AA711" s="119"/>
      <c r="AB711" s="119"/>
      <c r="AC711" s="119"/>
      <c r="AD711" s="119"/>
    </row>
    <row r="712" spans="1:30" ht="15.75" customHeight="1" outlineLevel="2" x14ac:dyDescent="0.35">
      <c r="A712" s="111"/>
      <c r="C712" s="111" t="s">
        <v>1476</v>
      </c>
      <c r="D712" s="111" t="s">
        <v>1477</v>
      </c>
      <c r="E712" s="112"/>
      <c r="F712" s="113"/>
      <c r="G712" s="114"/>
      <c r="H712" s="115"/>
      <c r="I712" s="115">
        <f t="shared" ref="I712:I713" si="1295">G712*H712</f>
        <v>0</v>
      </c>
      <c r="J712" s="115"/>
      <c r="K712" s="115"/>
      <c r="L712" s="115"/>
      <c r="M712" s="115">
        <f t="shared" ref="M712:M713" si="1296">SUM(I712:L712)*M$5</f>
        <v>0</v>
      </c>
      <c r="N712" s="115">
        <f t="shared" ref="N712:N713" si="1297">SUM(I712:M712)*N$5</f>
        <v>0</v>
      </c>
      <c r="O712" s="114">
        <f t="shared" ref="O712:O714" si="1298">G712*E712</f>
        <v>0</v>
      </c>
      <c r="P712" s="116">
        <f>O712*H712</f>
        <v>0</v>
      </c>
      <c r="Q712" s="116">
        <f t="shared" ref="Q712:Q714" si="1299">J712*E712</f>
        <v>0</v>
      </c>
      <c r="R712" s="116">
        <f t="shared" ref="R712:R714" si="1300">K712*E712</f>
        <v>0</v>
      </c>
      <c r="S712" s="116"/>
      <c r="T712" s="116">
        <f t="shared" ref="T712:T714" si="1301">L712*E712</f>
        <v>0</v>
      </c>
      <c r="U712" s="116">
        <f t="shared" ref="U712:U714" si="1302">E712*(M712+N712)</f>
        <v>0</v>
      </c>
      <c r="V712" s="116">
        <f t="shared" ref="V712:V714" si="1303">SUM(P712:U712)</f>
        <v>0</v>
      </c>
      <c r="X712" s="115" t="str">
        <f t="shared" si="1204"/>
        <v/>
      </c>
      <c r="Z712" s="112"/>
      <c r="AA712" s="112"/>
      <c r="AB712" s="112"/>
      <c r="AC712" s="112"/>
      <c r="AD712" s="112"/>
    </row>
    <row r="713" spans="1:30" ht="15.75" customHeight="1" outlineLevel="2" x14ac:dyDescent="0.35">
      <c r="A713" s="111"/>
      <c r="C713" s="111" t="s">
        <v>1478</v>
      </c>
      <c r="D713" s="111" t="s">
        <v>1479</v>
      </c>
      <c r="E713" s="112"/>
      <c r="F713" s="113"/>
      <c r="G713" s="114"/>
      <c r="H713" s="115"/>
      <c r="I713" s="115">
        <f t="shared" si="1295"/>
        <v>0</v>
      </c>
      <c r="J713" s="115"/>
      <c r="K713" s="115"/>
      <c r="L713" s="115"/>
      <c r="M713" s="115">
        <f t="shared" si="1296"/>
        <v>0</v>
      </c>
      <c r="N713" s="115">
        <f t="shared" si="1297"/>
        <v>0</v>
      </c>
      <c r="O713" s="114">
        <f t="shared" si="1298"/>
        <v>0</v>
      </c>
      <c r="P713" s="116">
        <f>O713*H713</f>
        <v>0</v>
      </c>
      <c r="Q713" s="116">
        <f t="shared" si="1299"/>
        <v>0</v>
      </c>
      <c r="R713" s="116">
        <f t="shared" si="1300"/>
        <v>0</v>
      </c>
      <c r="S713" s="116"/>
      <c r="T713" s="116">
        <f t="shared" si="1301"/>
        <v>0</v>
      </c>
      <c r="U713" s="116">
        <f t="shared" si="1302"/>
        <v>0</v>
      </c>
      <c r="V713" s="116">
        <f t="shared" si="1303"/>
        <v>0</v>
      </c>
      <c r="X713" s="115" t="str">
        <f t="shared" si="1204"/>
        <v/>
      </c>
      <c r="Z713" s="112"/>
      <c r="AA713" s="112"/>
      <c r="AB713" s="112"/>
      <c r="AC713" s="112"/>
      <c r="AD713" s="112"/>
    </row>
    <row r="714" spans="1:30" ht="15.75" customHeight="1" outlineLevel="1" x14ac:dyDescent="0.35">
      <c r="A714" s="118"/>
      <c r="C714" s="118" t="s">
        <v>1480</v>
      </c>
      <c r="D714" s="118" t="s">
        <v>1481</v>
      </c>
      <c r="E714" s="119"/>
      <c r="F714" s="120"/>
      <c r="G714" s="121"/>
      <c r="H714" s="122"/>
      <c r="I714" s="122"/>
      <c r="J714" s="122"/>
      <c r="K714" s="122"/>
      <c r="L714" s="122"/>
      <c r="M714" s="122"/>
      <c r="N714" s="122"/>
      <c r="O714" s="121">
        <f t="shared" si="1298"/>
        <v>0</v>
      </c>
      <c r="P714" s="123">
        <f t="shared" ref="P714" si="1304">O714*H714</f>
        <v>0</v>
      </c>
      <c r="Q714" s="123">
        <f t="shared" si="1299"/>
        <v>0</v>
      </c>
      <c r="R714" s="123">
        <f t="shared" si="1300"/>
        <v>0</v>
      </c>
      <c r="S714" s="123"/>
      <c r="T714" s="123">
        <f t="shared" si="1301"/>
        <v>0</v>
      </c>
      <c r="U714" s="123">
        <f t="shared" si="1302"/>
        <v>0</v>
      </c>
      <c r="V714" s="123">
        <f t="shared" si="1303"/>
        <v>0</v>
      </c>
      <c r="X714" s="122" t="str">
        <f t="shared" si="1204"/>
        <v/>
      </c>
      <c r="Z714" s="119"/>
      <c r="AA714" s="119"/>
      <c r="AB714" s="119"/>
      <c r="AC714" s="119"/>
      <c r="AD714" s="119"/>
    </row>
    <row r="715" spans="1:30" ht="15.75" customHeight="1" outlineLevel="1" x14ac:dyDescent="0.35">
      <c r="A715" s="118"/>
      <c r="C715" s="118" t="s">
        <v>1482</v>
      </c>
      <c r="D715" s="118" t="s">
        <v>1483</v>
      </c>
      <c r="E715" s="119"/>
      <c r="F715" s="120" t="str">
        <f>IF(E715&lt;&gt;0,O715/E715,"")</f>
        <v/>
      </c>
      <c r="G715" s="121"/>
      <c r="H715" s="122"/>
      <c r="I715" s="122"/>
      <c r="J715" s="122"/>
      <c r="K715" s="122"/>
      <c r="L715" s="122"/>
      <c r="M715" s="122"/>
      <c r="N715" s="122"/>
      <c r="O715" s="121">
        <f>SUBTOTAL(9,O716:O724)</f>
        <v>0</v>
      </c>
      <c r="P715" s="123">
        <f t="shared" ref="P715:V715" si="1305">SUBTOTAL(9,P716:P724)</f>
        <v>0</v>
      </c>
      <c r="Q715" s="123">
        <f t="shared" si="1305"/>
        <v>0</v>
      </c>
      <c r="R715" s="123">
        <f t="shared" si="1305"/>
        <v>0</v>
      </c>
      <c r="S715" s="123">
        <f t="shared" si="1305"/>
        <v>0</v>
      </c>
      <c r="T715" s="123">
        <f t="shared" si="1305"/>
        <v>0</v>
      </c>
      <c r="U715" s="123">
        <f t="shared" ref="U715" si="1306">SUBTOTAL(9,U716:U724)</f>
        <v>0</v>
      </c>
      <c r="V715" s="123">
        <f t="shared" si="1305"/>
        <v>0</v>
      </c>
      <c r="X715" s="122" t="str">
        <f t="shared" si="1204"/>
        <v/>
      </c>
      <c r="Z715" s="119"/>
      <c r="AA715" s="119"/>
      <c r="AB715" s="119"/>
      <c r="AC715" s="119"/>
      <c r="AD715" s="119"/>
    </row>
    <row r="716" spans="1:30" ht="15.75" customHeight="1" outlineLevel="2" x14ac:dyDescent="0.35">
      <c r="A716" s="111"/>
      <c r="C716" s="111" t="s">
        <v>1484</v>
      </c>
      <c r="D716" s="111" t="s">
        <v>1485</v>
      </c>
      <c r="E716" s="112"/>
      <c r="F716" s="113"/>
      <c r="G716" s="114"/>
      <c r="H716" s="115"/>
      <c r="I716" s="115">
        <f t="shared" ref="I716:I724" si="1307">G716*H716</f>
        <v>0</v>
      </c>
      <c r="J716" s="115"/>
      <c r="K716" s="115"/>
      <c r="L716" s="115"/>
      <c r="M716" s="115">
        <f t="shared" ref="M716:M724" si="1308">SUM(I716:L716)*M$5</f>
        <v>0</v>
      </c>
      <c r="N716" s="115">
        <f t="shared" ref="N716:N724" si="1309">SUM(I716:M716)*N$5</f>
        <v>0</v>
      </c>
      <c r="O716" s="114">
        <f t="shared" ref="O716:O724" si="1310">G716*E716</f>
        <v>0</v>
      </c>
      <c r="P716" s="116">
        <f t="shared" ref="P716:P724" si="1311">O716*H716</f>
        <v>0</v>
      </c>
      <c r="Q716" s="116">
        <f t="shared" ref="Q716:Q724" si="1312">J716*E716</f>
        <v>0</v>
      </c>
      <c r="R716" s="116">
        <f t="shared" ref="R716:R724" si="1313">K716*E716</f>
        <v>0</v>
      </c>
      <c r="S716" s="116"/>
      <c r="T716" s="116">
        <f t="shared" ref="T716:T724" si="1314">L716*E716</f>
        <v>0</v>
      </c>
      <c r="U716" s="116">
        <f t="shared" ref="U716:U724" si="1315">E716*(M716+N716)</f>
        <v>0</v>
      </c>
      <c r="V716" s="116">
        <f t="shared" ref="V716:V722" si="1316">SUM(P716:U716)</f>
        <v>0</v>
      </c>
      <c r="X716" s="115" t="str">
        <f t="shared" si="1204"/>
        <v/>
      </c>
      <c r="Z716" s="112"/>
      <c r="AA716" s="112"/>
      <c r="AB716" s="112"/>
      <c r="AC716" s="112"/>
      <c r="AD716" s="112"/>
    </row>
    <row r="717" spans="1:30" ht="15.75" customHeight="1" outlineLevel="2" x14ac:dyDescent="0.35">
      <c r="A717" s="111"/>
      <c r="C717" s="111" t="s">
        <v>1486</v>
      </c>
      <c r="D717" s="111" t="s">
        <v>1487</v>
      </c>
      <c r="E717" s="112"/>
      <c r="F717" s="113"/>
      <c r="G717" s="114"/>
      <c r="H717" s="115"/>
      <c r="I717" s="115">
        <f t="shared" si="1307"/>
        <v>0</v>
      </c>
      <c r="J717" s="115"/>
      <c r="K717" s="115"/>
      <c r="L717" s="115"/>
      <c r="M717" s="115">
        <f t="shared" si="1308"/>
        <v>0</v>
      </c>
      <c r="N717" s="115">
        <f t="shared" si="1309"/>
        <v>0</v>
      </c>
      <c r="O717" s="114">
        <f t="shared" si="1310"/>
        <v>0</v>
      </c>
      <c r="P717" s="116">
        <f t="shared" si="1311"/>
        <v>0</v>
      </c>
      <c r="Q717" s="116">
        <f t="shared" si="1312"/>
        <v>0</v>
      </c>
      <c r="R717" s="116">
        <f t="shared" si="1313"/>
        <v>0</v>
      </c>
      <c r="S717" s="116"/>
      <c r="T717" s="116">
        <f t="shared" si="1314"/>
        <v>0</v>
      </c>
      <c r="U717" s="116">
        <f t="shared" si="1315"/>
        <v>0</v>
      </c>
      <c r="V717" s="116">
        <f t="shared" si="1316"/>
        <v>0</v>
      </c>
      <c r="X717" s="115" t="str">
        <f t="shared" si="1204"/>
        <v/>
      </c>
      <c r="Z717" s="112"/>
      <c r="AA717" s="112"/>
      <c r="AB717" s="112"/>
      <c r="AC717" s="112"/>
      <c r="AD717" s="112"/>
    </row>
    <row r="718" spans="1:30" ht="15.75" customHeight="1" outlineLevel="2" x14ac:dyDescent="0.35">
      <c r="A718" s="111"/>
      <c r="C718" s="111" t="s">
        <v>1488</v>
      </c>
      <c r="D718" s="111" t="s">
        <v>1489</v>
      </c>
      <c r="E718" s="112"/>
      <c r="F718" s="113"/>
      <c r="G718" s="114"/>
      <c r="H718" s="115"/>
      <c r="I718" s="115">
        <f t="shared" si="1307"/>
        <v>0</v>
      </c>
      <c r="J718" s="115"/>
      <c r="K718" s="115"/>
      <c r="L718" s="115"/>
      <c r="M718" s="115">
        <f t="shared" si="1308"/>
        <v>0</v>
      </c>
      <c r="N718" s="115">
        <f t="shared" si="1309"/>
        <v>0</v>
      </c>
      <c r="O718" s="114">
        <f t="shared" si="1310"/>
        <v>0</v>
      </c>
      <c r="P718" s="116">
        <f t="shared" si="1311"/>
        <v>0</v>
      </c>
      <c r="Q718" s="116">
        <f t="shared" si="1312"/>
        <v>0</v>
      </c>
      <c r="R718" s="116">
        <f t="shared" si="1313"/>
        <v>0</v>
      </c>
      <c r="S718" s="116"/>
      <c r="T718" s="116">
        <f t="shared" si="1314"/>
        <v>0</v>
      </c>
      <c r="U718" s="116">
        <f t="shared" si="1315"/>
        <v>0</v>
      </c>
      <c r="V718" s="116">
        <f t="shared" si="1316"/>
        <v>0</v>
      </c>
      <c r="X718" s="115" t="str">
        <f t="shared" si="1204"/>
        <v/>
      </c>
      <c r="Z718" s="112"/>
      <c r="AA718" s="112"/>
      <c r="AB718" s="112"/>
      <c r="AC718" s="112"/>
      <c r="AD718" s="112"/>
    </row>
    <row r="719" spans="1:30" ht="15.75" customHeight="1" outlineLevel="2" x14ac:dyDescent="0.35">
      <c r="A719" s="111"/>
      <c r="C719" s="111" t="s">
        <v>1490</v>
      </c>
      <c r="D719" s="111" t="s">
        <v>1491</v>
      </c>
      <c r="E719" s="112"/>
      <c r="F719" s="113"/>
      <c r="G719" s="114"/>
      <c r="H719" s="115"/>
      <c r="I719" s="115">
        <f t="shared" si="1307"/>
        <v>0</v>
      </c>
      <c r="J719" s="115"/>
      <c r="K719" s="115"/>
      <c r="L719" s="115"/>
      <c r="M719" s="115">
        <f t="shared" si="1308"/>
        <v>0</v>
      </c>
      <c r="N719" s="115">
        <f t="shared" si="1309"/>
        <v>0</v>
      </c>
      <c r="O719" s="114">
        <f t="shared" si="1310"/>
        <v>0</v>
      </c>
      <c r="P719" s="116">
        <f t="shared" si="1311"/>
        <v>0</v>
      </c>
      <c r="Q719" s="116">
        <f t="shared" si="1312"/>
        <v>0</v>
      </c>
      <c r="R719" s="116">
        <f t="shared" si="1313"/>
        <v>0</v>
      </c>
      <c r="S719" s="116"/>
      <c r="T719" s="116">
        <f t="shared" si="1314"/>
        <v>0</v>
      </c>
      <c r="U719" s="116">
        <f t="shared" si="1315"/>
        <v>0</v>
      </c>
      <c r="V719" s="116">
        <f t="shared" si="1316"/>
        <v>0</v>
      </c>
      <c r="X719" s="115" t="str">
        <f t="shared" si="1204"/>
        <v/>
      </c>
      <c r="Z719" s="112"/>
      <c r="AA719" s="112"/>
      <c r="AB719" s="112"/>
      <c r="AC719" s="112"/>
      <c r="AD719" s="112"/>
    </row>
    <row r="720" spans="1:30" ht="15.75" customHeight="1" outlineLevel="2" x14ac:dyDescent="0.35">
      <c r="A720" s="111"/>
      <c r="C720" s="111" t="s">
        <v>1492</v>
      </c>
      <c r="D720" s="111" t="s">
        <v>1493</v>
      </c>
      <c r="E720" s="112"/>
      <c r="F720" s="113"/>
      <c r="G720" s="114"/>
      <c r="H720" s="115"/>
      <c r="I720" s="115">
        <f t="shared" si="1307"/>
        <v>0</v>
      </c>
      <c r="J720" s="115"/>
      <c r="K720" s="115"/>
      <c r="L720" s="115"/>
      <c r="M720" s="115">
        <f t="shared" si="1308"/>
        <v>0</v>
      </c>
      <c r="N720" s="115">
        <f t="shared" si="1309"/>
        <v>0</v>
      </c>
      <c r="O720" s="114">
        <f t="shared" si="1310"/>
        <v>0</v>
      </c>
      <c r="P720" s="116">
        <f t="shared" si="1311"/>
        <v>0</v>
      </c>
      <c r="Q720" s="116">
        <f t="shared" si="1312"/>
        <v>0</v>
      </c>
      <c r="R720" s="116">
        <f t="shared" si="1313"/>
        <v>0</v>
      </c>
      <c r="S720" s="116"/>
      <c r="T720" s="116">
        <f t="shared" si="1314"/>
        <v>0</v>
      </c>
      <c r="U720" s="116">
        <f t="shared" si="1315"/>
        <v>0</v>
      </c>
      <c r="V720" s="116">
        <f t="shared" si="1316"/>
        <v>0</v>
      </c>
      <c r="X720" s="115" t="str">
        <f t="shared" si="1204"/>
        <v/>
      </c>
      <c r="Z720" s="112"/>
      <c r="AA720" s="112"/>
      <c r="AB720" s="112"/>
      <c r="AC720" s="112"/>
      <c r="AD720" s="112"/>
    </row>
    <row r="721" spans="1:30" ht="15.75" customHeight="1" outlineLevel="2" x14ac:dyDescent="0.35">
      <c r="A721" s="111"/>
      <c r="C721" s="111" t="s">
        <v>1494</v>
      </c>
      <c r="D721" s="111" t="s">
        <v>1495</v>
      </c>
      <c r="E721" s="112"/>
      <c r="F721" s="113"/>
      <c r="G721" s="114"/>
      <c r="H721" s="115"/>
      <c r="I721" s="115">
        <f t="shared" si="1307"/>
        <v>0</v>
      </c>
      <c r="J721" s="115"/>
      <c r="K721" s="115"/>
      <c r="L721" s="115"/>
      <c r="M721" s="115">
        <f t="shared" si="1308"/>
        <v>0</v>
      </c>
      <c r="N721" s="115">
        <f t="shared" si="1309"/>
        <v>0</v>
      </c>
      <c r="O721" s="114">
        <f t="shared" si="1310"/>
        <v>0</v>
      </c>
      <c r="P721" s="116">
        <f t="shared" si="1311"/>
        <v>0</v>
      </c>
      <c r="Q721" s="116">
        <f t="shared" si="1312"/>
        <v>0</v>
      </c>
      <c r="R721" s="116">
        <f t="shared" si="1313"/>
        <v>0</v>
      </c>
      <c r="S721" s="116"/>
      <c r="T721" s="116">
        <f t="shared" si="1314"/>
        <v>0</v>
      </c>
      <c r="U721" s="116">
        <f t="shared" si="1315"/>
        <v>0</v>
      </c>
      <c r="V721" s="116">
        <f t="shared" si="1316"/>
        <v>0</v>
      </c>
      <c r="X721" s="115" t="str">
        <f t="shared" si="1204"/>
        <v/>
      </c>
      <c r="Z721" s="112"/>
      <c r="AA721" s="112"/>
      <c r="AB721" s="112"/>
      <c r="AC721" s="112"/>
      <c r="AD721" s="112"/>
    </row>
    <row r="722" spans="1:30" ht="15.75" customHeight="1" outlineLevel="2" x14ac:dyDescent="0.35">
      <c r="A722" s="111"/>
      <c r="C722" s="111" t="s">
        <v>1496</v>
      </c>
      <c r="D722" s="111" t="s">
        <v>1497</v>
      </c>
      <c r="E722" s="112"/>
      <c r="F722" s="113"/>
      <c r="G722" s="114"/>
      <c r="H722" s="115"/>
      <c r="I722" s="115">
        <f t="shared" si="1307"/>
        <v>0</v>
      </c>
      <c r="J722" s="115"/>
      <c r="K722" s="115"/>
      <c r="L722" s="115"/>
      <c r="M722" s="115">
        <f t="shared" si="1308"/>
        <v>0</v>
      </c>
      <c r="N722" s="115">
        <f t="shared" si="1309"/>
        <v>0</v>
      </c>
      <c r="O722" s="114">
        <f t="shared" si="1310"/>
        <v>0</v>
      </c>
      <c r="P722" s="116">
        <f t="shared" si="1311"/>
        <v>0</v>
      </c>
      <c r="Q722" s="116">
        <f t="shared" si="1312"/>
        <v>0</v>
      </c>
      <c r="R722" s="116">
        <f t="shared" si="1313"/>
        <v>0</v>
      </c>
      <c r="S722" s="116"/>
      <c r="T722" s="116">
        <f t="shared" si="1314"/>
        <v>0</v>
      </c>
      <c r="U722" s="116">
        <f t="shared" si="1315"/>
        <v>0</v>
      </c>
      <c r="V722" s="116">
        <f t="shared" si="1316"/>
        <v>0</v>
      </c>
      <c r="X722" s="115" t="str">
        <f t="shared" si="1204"/>
        <v/>
      </c>
      <c r="Z722" s="112"/>
      <c r="AA722" s="112"/>
      <c r="AB722" s="112"/>
      <c r="AC722" s="112"/>
      <c r="AD722" s="112"/>
    </row>
    <row r="723" spans="1:30" ht="15.75" customHeight="1" outlineLevel="2" x14ac:dyDescent="0.35">
      <c r="A723" s="111"/>
      <c r="C723" s="111" t="s">
        <v>1498</v>
      </c>
      <c r="D723" s="111" t="s">
        <v>1499</v>
      </c>
      <c r="E723" s="112"/>
      <c r="F723" s="113"/>
      <c r="G723" s="114"/>
      <c r="H723" s="115"/>
      <c r="I723" s="115">
        <f t="shared" ref="I723" si="1317">G723*H723</f>
        <v>0</v>
      </c>
      <c r="J723" s="115"/>
      <c r="K723" s="115"/>
      <c r="L723" s="115"/>
      <c r="M723" s="115">
        <f t="shared" ref="M723" si="1318">SUM(I723:L723)*M$5</f>
        <v>0</v>
      </c>
      <c r="N723" s="115">
        <f t="shared" ref="N723" si="1319">SUM(I723:M723)*N$5</f>
        <v>0</v>
      </c>
      <c r="O723" s="114">
        <f t="shared" ref="O723" si="1320">G723*E723</f>
        <v>0</v>
      </c>
      <c r="P723" s="116">
        <f t="shared" ref="P723" si="1321">O723*H723</f>
        <v>0</v>
      </c>
      <c r="Q723" s="116">
        <f t="shared" ref="Q723" si="1322">J723*E723</f>
        <v>0</v>
      </c>
      <c r="R723" s="116">
        <f t="shared" ref="R723" si="1323">K723*E723</f>
        <v>0</v>
      </c>
      <c r="S723" s="116"/>
      <c r="T723" s="116">
        <f t="shared" ref="T723" si="1324">L723*E723</f>
        <v>0</v>
      </c>
      <c r="U723" s="116">
        <f t="shared" ref="U723" si="1325">E723*(M723+N723)</f>
        <v>0</v>
      </c>
      <c r="V723" s="116">
        <f t="shared" ref="V723" si="1326">SUM(P723:U723)</f>
        <v>0</v>
      </c>
      <c r="X723" s="115" t="str">
        <f t="shared" ref="X723" si="1327">IF(V723&lt;&gt;0,"x","")</f>
        <v/>
      </c>
      <c r="Z723" s="112"/>
      <c r="AA723" s="112"/>
      <c r="AB723" s="112"/>
      <c r="AC723" s="112"/>
      <c r="AD723" s="112"/>
    </row>
    <row r="724" spans="1:30" ht="15.75" customHeight="1" outlineLevel="2" x14ac:dyDescent="0.35">
      <c r="A724" s="117"/>
      <c r="C724" s="117" t="s">
        <v>1500</v>
      </c>
      <c r="D724" s="117" t="s">
        <v>1501</v>
      </c>
      <c r="E724" s="112"/>
      <c r="F724" s="113"/>
      <c r="G724" s="114"/>
      <c r="H724" s="115"/>
      <c r="I724" s="115">
        <f t="shared" si="1307"/>
        <v>0</v>
      </c>
      <c r="J724" s="115"/>
      <c r="K724" s="115"/>
      <c r="L724" s="115"/>
      <c r="M724" s="115">
        <f t="shared" si="1308"/>
        <v>0</v>
      </c>
      <c r="N724" s="115">
        <f t="shared" si="1309"/>
        <v>0</v>
      </c>
      <c r="O724" s="114">
        <f t="shared" si="1310"/>
        <v>0</v>
      </c>
      <c r="P724" s="116">
        <f t="shared" si="1311"/>
        <v>0</v>
      </c>
      <c r="Q724" s="116">
        <f t="shared" si="1312"/>
        <v>0</v>
      </c>
      <c r="R724" s="116">
        <f t="shared" si="1313"/>
        <v>0</v>
      </c>
      <c r="S724" s="116"/>
      <c r="T724" s="116">
        <f t="shared" si="1314"/>
        <v>0</v>
      </c>
      <c r="U724" s="116">
        <f t="shared" si="1315"/>
        <v>0</v>
      </c>
      <c r="V724" s="116">
        <f>SUM(P724:U724)</f>
        <v>0</v>
      </c>
      <c r="X724" s="115" t="str">
        <f t="shared" si="1204"/>
        <v/>
      </c>
      <c r="Z724" s="112">
        <v>2016</v>
      </c>
      <c r="AA724" s="112" t="s">
        <v>79</v>
      </c>
      <c r="AB724" s="112"/>
      <c r="AC724" s="112"/>
      <c r="AD724" s="112"/>
    </row>
    <row r="725" spans="1:30" ht="15.75" customHeight="1" outlineLevel="1" x14ac:dyDescent="0.35">
      <c r="A725" s="118"/>
      <c r="C725" s="118" t="s">
        <v>1502</v>
      </c>
      <c r="D725" s="118" t="s">
        <v>1503</v>
      </c>
      <c r="E725" s="119"/>
      <c r="F725" s="120" t="str">
        <f>IF(E725&lt;&gt;0,O725/E725,"")</f>
        <v/>
      </c>
      <c r="G725" s="121"/>
      <c r="H725" s="122"/>
      <c r="I725" s="122"/>
      <c r="J725" s="122"/>
      <c r="K725" s="122"/>
      <c r="L725" s="122"/>
      <c r="M725" s="122"/>
      <c r="N725" s="122"/>
      <c r="O725" s="121">
        <f>SUBTOTAL(9,O726:O730)</f>
        <v>0</v>
      </c>
      <c r="P725" s="123">
        <f t="shared" ref="P725:V725" si="1328">SUBTOTAL(9,P726:P730)</f>
        <v>0</v>
      </c>
      <c r="Q725" s="123">
        <f t="shared" si="1328"/>
        <v>0</v>
      </c>
      <c r="R725" s="123">
        <f t="shared" si="1328"/>
        <v>0</v>
      </c>
      <c r="S725" s="123">
        <f t="shared" si="1328"/>
        <v>0</v>
      </c>
      <c r="T725" s="123">
        <f t="shared" si="1328"/>
        <v>0</v>
      </c>
      <c r="U725" s="123">
        <f t="shared" ref="U725" si="1329">SUBTOTAL(9,U726:U730)</f>
        <v>0</v>
      </c>
      <c r="V725" s="123">
        <f t="shared" si="1328"/>
        <v>0</v>
      </c>
      <c r="X725" s="122" t="str">
        <f t="shared" si="1204"/>
        <v/>
      </c>
      <c r="Z725" s="119"/>
      <c r="AA725" s="119"/>
      <c r="AB725" s="119"/>
      <c r="AC725" s="119"/>
      <c r="AD725" s="119"/>
    </row>
    <row r="726" spans="1:30" ht="15.75" customHeight="1" outlineLevel="2" x14ac:dyDescent="0.35">
      <c r="A726" s="111"/>
      <c r="C726" s="111" t="s">
        <v>1504</v>
      </c>
      <c r="D726" s="111" t="s">
        <v>1505</v>
      </c>
      <c r="E726" s="112"/>
      <c r="F726" s="113"/>
      <c r="G726" s="114"/>
      <c r="H726" s="115"/>
      <c r="I726" s="115">
        <f t="shared" ref="I726:I730" si="1330">G726*H726</f>
        <v>0</v>
      </c>
      <c r="J726" s="115"/>
      <c r="K726" s="115"/>
      <c r="L726" s="115"/>
      <c r="M726" s="115">
        <f t="shared" ref="M726:M730" si="1331">SUM(I726:L726)*M$5</f>
        <v>0</v>
      </c>
      <c r="N726" s="115">
        <f t="shared" ref="N726:N730" si="1332">SUM(I726:M726)*N$5</f>
        <v>0</v>
      </c>
      <c r="O726" s="114">
        <f t="shared" ref="O726:O730" si="1333">G726*E726</f>
        <v>0</v>
      </c>
      <c r="P726" s="116">
        <f>O726*H726</f>
        <v>0</v>
      </c>
      <c r="Q726" s="116">
        <f t="shared" ref="Q726:Q730" si="1334">J726*E726</f>
        <v>0</v>
      </c>
      <c r="R726" s="116">
        <f t="shared" ref="R726:R730" si="1335">K726*E726</f>
        <v>0</v>
      </c>
      <c r="S726" s="116"/>
      <c r="T726" s="116">
        <f t="shared" ref="T726:T730" si="1336">L726*E726</f>
        <v>0</v>
      </c>
      <c r="U726" s="116">
        <f t="shared" ref="U726:U730" si="1337">E726*(M726+N726)</f>
        <v>0</v>
      </c>
      <c r="V726" s="116">
        <f t="shared" ref="V726:V730" si="1338">SUM(P726:U726)</f>
        <v>0</v>
      </c>
      <c r="X726" s="115" t="str">
        <f t="shared" si="1204"/>
        <v/>
      </c>
      <c r="Z726" s="112"/>
      <c r="AA726" s="112"/>
      <c r="AB726" s="112"/>
      <c r="AC726" s="112"/>
      <c r="AD726" s="112"/>
    </row>
    <row r="727" spans="1:30" ht="15.75" customHeight="1" outlineLevel="2" x14ac:dyDescent="0.35">
      <c r="A727" s="111"/>
      <c r="C727" s="111" t="s">
        <v>1506</v>
      </c>
      <c r="D727" s="111" t="s">
        <v>1507</v>
      </c>
      <c r="E727" s="112"/>
      <c r="F727" s="113"/>
      <c r="G727" s="114"/>
      <c r="H727" s="115"/>
      <c r="I727" s="115">
        <f t="shared" si="1330"/>
        <v>0</v>
      </c>
      <c r="J727" s="115"/>
      <c r="K727" s="115"/>
      <c r="L727" s="115"/>
      <c r="M727" s="115">
        <f t="shared" si="1331"/>
        <v>0</v>
      </c>
      <c r="N727" s="115">
        <f t="shared" si="1332"/>
        <v>0</v>
      </c>
      <c r="O727" s="114">
        <f t="shared" si="1333"/>
        <v>0</v>
      </c>
      <c r="P727" s="116">
        <f>O727*H727</f>
        <v>0</v>
      </c>
      <c r="Q727" s="116">
        <f t="shared" si="1334"/>
        <v>0</v>
      </c>
      <c r="R727" s="116">
        <f t="shared" si="1335"/>
        <v>0</v>
      </c>
      <c r="S727" s="116"/>
      <c r="T727" s="116">
        <f t="shared" si="1336"/>
        <v>0</v>
      </c>
      <c r="U727" s="116">
        <f t="shared" si="1337"/>
        <v>0</v>
      </c>
      <c r="V727" s="116">
        <f t="shared" si="1338"/>
        <v>0</v>
      </c>
      <c r="X727" s="115" t="str">
        <f t="shared" si="1204"/>
        <v/>
      </c>
      <c r="Z727" s="112"/>
      <c r="AA727" s="112"/>
      <c r="AB727" s="112"/>
      <c r="AC727" s="112"/>
      <c r="AD727" s="112"/>
    </row>
    <row r="728" spans="1:30" ht="15.75" customHeight="1" outlineLevel="2" x14ac:dyDescent="0.35">
      <c r="A728" s="111"/>
      <c r="C728" s="111" t="s">
        <v>1508</v>
      </c>
      <c r="D728" s="111" t="s">
        <v>1509</v>
      </c>
      <c r="E728" s="112"/>
      <c r="F728" s="113"/>
      <c r="G728" s="114"/>
      <c r="H728" s="115"/>
      <c r="I728" s="115">
        <f t="shared" si="1330"/>
        <v>0</v>
      </c>
      <c r="J728" s="115"/>
      <c r="K728" s="115"/>
      <c r="L728" s="115"/>
      <c r="M728" s="115">
        <f t="shared" si="1331"/>
        <v>0</v>
      </c>
      <c r="N728" s="115">
        <f t="shared" si="1332"/>
        <v>0</v>
      </c>
      <c r="O728" s="114">
        <f t="shared" si="1333"/>
        <v>0</v>
      </c>
      <c r="P728" s="116">
        <f>O728*H728</f>
        <v>0</v>
      </c>
      <c r="Q728" s="116">
        <f t="shared" si="1334"/>
        <v>0</v>
      </c>
      <c r="R728" s="116">
        <f t="shared" si="1335"/>
        <v>0</v>
      </c>
      <c r="S728" s="116"/>
      <c r="T728" s="116">
        <f t="shared" si="1336"/>
        <v>0</v>
      </c>
      <c r="U728" s="116">
        <f t="shared" si="1337"/>
        <v>0</v>
      </c>
      <c r="V728" s="116">
        <f t="shared" si="1338"/>
        <v>0</v>
      </c>
      <c r="X728" s="115" t="str">
        <f t="shared" si="1204"/>
        <v/>
      </c>
      <c r="Z728" s="112"/>
      <c r="AA728" s="112"/>
      <c r="AB728" s="112"/>
      <c r="AC728" s="112"/>
      <c r="AD728" s="112"/>
    </row>
    <row r="729" spans="1:30" ht="15.75" customHeight="1" outlineLevel="2" x14ac:dyDescent="0.35">
      <c r="A729" s="111"/>
      <c r="C729" s="111" t="s">
        <v>1510</v>
      </c>
      <c r="D729" s="111" t="s">
        <v>1511</v>
      </c>
      <c r="E729" s="112"/>
      <c r="F729" s="113"/>
      <c r="G729" s="114"/>
      <c r="H729" s="115"/>
      <c r="I729" s="115">
        <f t="shared" si="1330"/>
        <v>0</v>
      </c>
      <c r="J729" s="115"/>
      <c r="K729" s="115"/>
      <c r="L729" s="115"/>
      <c r="M729" s="115">
        <f t="shared" si="1331"/>
        <v>0</v>
      </c>
      <c r="N729" s="115">
        <f t="shared" si="1332"/>
        <v>0</v>
      </c>
      <c r="O729" s="114">
        <f t="shared" si="1333"/>
        <v>0</v>
      </c>
      <c r="P729" s="116">
        <f>O729*H729</f>
        <v>0</v>
      </c>
      <c r="Q729" s="116">
        <f t="shared" si="1334"/>
        <v>0</v>
      </c>
      <c r="R729" s="116">
        <f t="shared" si="1335"/>
        <v>0</v>
      </c>
      <c r="S729" s="116"/>
      <c r="T729" s="116">
        <f t="shared" si="1336"/>
        <v>0</v>
      </c>
      <c r="U729" s="116">
        <f t="shared" si="1337"/>
        <v>0</v>
      </c>
      <c r="V729" s="116">
        <f t="shared" si="1338"/>
        <v>0</v>
      </c>
      <c r="X729" s="115" t="str">
        <f t="shared" si="1204"/>
        <v/>
      </c>
      <c r="Z729" s="112"/>
      <c r="AA729" s="112"/>
      <c r="AB729" s="112"/>
      <c r="AC729" s="112"/>
      <c r="AD729" s="112"/>
    </row>
    <row r="730" spans="1:30" ht="15.75" customHeight="1" outlineLevel="2" x14ac:dyDescent="0.35">
      <c r="A730" s="111"/>
      <c r="C730" s="111" t="s">
        <v>1512</v>
      </c>
      <c r="D730" s="111" t="s">
        <v>1513</v>
      </c>
      <c r="E730" s="112"/>
      <c r="F730" s="113"/>
      <c r="G730" s="114"/>
      <c r="H730" s="115"/>
      <c r="I730" s="115">
        <f t="shared" si="1330"/>
        <v>0</v>
      </c>
      <c r="J730" s="115"/>
      <c r="K730" s="115"/>
      <c r="L730" s="115"/>
      <c r="M730" s="115">
        <f t="shared" si="1331"/>
        <v>0</v>
      </c>
      <c r="N730" s="115">
        <f t="shared" si="1332"/>
        <v>0</v>
      </c>
      <c r="O730" s="114">
        <f t="shared" si="1333"/>
        <v>0</v>
      </c>
      <c r="P730" s="116">
        <f>O730*H730</f>
        <v>0</v>
      </c>
      <c r="Q730" s="116">
        <f t="shared" si="1334"/>
        <v>0</v>
      </c>
      <c r="R730" s="116">
        <f t="shared" si="1335"/>
        <v>0</v>
      </c>
      <c r="S730" s="116"/>
      <c r="T730" s="116">
        <f t="shared" si="1336"/>
        <v>0</v>
      </c>
      <c r="U730" s="116">
        <f t="shared" si="1337"/>
        <v>0</v>
      </c>
      <c r="V730" s="116">
        <f t="shared" si="1338"/>
        <v>0</v>
      </c>
      <c r="X730" s="115" t="str">
        <f t="shared" si="1204"/>
        <v/>
      </c>
      <c r="Z730" s="112"/>
      <c r="AA730" s="112"/>
      <c r="AB730" s="112"/>
      <c r="AC730" s="112"/>
      <c r="AD730" s="112"/>
    </row>
    <row r="731" spans="1:30" ht="15.75" customHeight="1" outlineLevel="1" x14ac:dyDescent="0.35">
      <c r="A731" s="118"/>
      <c r="C731" s="118" t="s">
        <v>1514</v>
      </c>
      <c r="D731" s="118" t="s">
        <v>1515</v>
      </c>
      <c r="E731" s="119"/>
      <c r="F731" s="120" t="str">
        <f>IF(E731&lt;&gt;0,O731/E731,"")</f>
        <v/>
      </c>
      <c r="G731" s="121"/>
      <c r="H731" s="122"/>
      <c r="I731" s="122"/>
      <c r="J731" s="122"/>
      <c r="K731" s="122"/>
      <c r="L731" s="122"/>
      <c r="M731" s="122"/>
      <c r="N731" s="122"/>
      <c r="O731" s="121">
        <f>SUBTOTAL(9,O732:O734)</f>
        <v>0</v>
      </c>
      <c r="P731" s="123">
        <f t="shared" ref="P731:V731" si="1339">SUBTOTAL(9,P732:P734)</f>
        <v>0</v>
      </c>
      <c r="Q731" s="123">
        <f t="shared" si="1339"/>
        <v>0</v>
      </c>
      <c r="R731" s="123">
        <f t="shared" si="1339"/>
        <v>0</v>
      </c>
      <c r="S731" s="123">
        <f t="shared" si="1339"/>
        <v>0</v>
      </c>
      <c r="T731" s="123">
        <f t="shared" si="1339"/>
        <v>0</v>
      </c>
      <c r="U731" s="123">
        <f t="shared" ref="U731" si="1340">SUBTOTAL(9,U732:U734)</f>
        <v>0</v>
      </c>
      <c r="V731" s="123">
        <f t="shared" si="1339"/>
        <v>0</v>
      </c>
      <c r="X731" s="122" t="str">
        <f t="shared" si="1204"/>
        <v/>
      </c>
      <c r="Z731" s="119"/>
      <c r="AA731" s="119"/>
      <c r="AB731" s="119"/>
      <c r="AC731" s="119"/>
      <c r="AD731" s="119"/>
    </row>
    <row r="732" spans="1:30" ht="15.75" customHeight="1" outlineLevel="2" x14ac:dyDescent="0.35">
      <c r="A732" s="111"/>
      <c r="C732" s="111" t="s">
        <v>1516</v>
      </c>
      <c r="D732" s="111" t="s">
        <v>1517</v>
      </c>
      <c r="E732" s="112"/>
      <c r="F732" s="113"/>
      <c r="G732" s="114"/>
      <c r="H732" s="115"/>
      <c r="I732" s="115">
        <f t="shared" ref="I732:I734" si="1341">G732*H732</f>
        <v>0</v>
      </c>
      <c r="J732" s="115"/>
      <c r="K732" s="115"/>
      <c r="L732" s="115"/>
      <c r="M732" s="115">
        <f t="shared" ref="M732:M734" si="1342">SUM(I732:L732)*M$5</f>
        <v>0</v>
      </c>
      <c r="N732" s="115">
        <f t="shared" ref="N732:N734" si="1343">SUM(I732:M732)*N$5</f>
        <v>0</v>
      </c>
      <c r="O732" s="114">
        <f t="shared" ref="O732:O734" si="1344">G732*E732</f>
        <v>0</v>
      </c>
      <c r="P732" s="116">
        <f>O732*H732</f>
        <v>0</v>
      </c>
      <c r="Q732" s="116">
        <f t="shared" ref="Q732:Q734" si="1345">J732*E732</f>
        <v>0</v>
      </c>
      <c r="R732" s="116">
        <f t="shared" ref="R732:R734" si="1346">K732*E732</f>
        <v>0</v>
      </c>
      <c r="S732" s="116"/>
      <c r="T732" s="116">
        <f t="shared" ref="T732:T734" si="1347">L732*E732</f>
        <v>0</v>
      </c>
      <c r="U732" s="116">
        <f t="shared" ref="U732:U734" si="1348">E732*(M732+N732)</f>
        <v>0</v>
      </c>
      <c r="V732" s="116">
        <f t="shared" ref="V732:V734" si="1349">SUM(P732:U732)</f>
        <v>0</v>
      </c>
      <c r="X732" s="115" t="str">
        <f t="shared" si="1204"/>
        <v/>
      </c>
      <c r="Z732" s="112"/>
      <c r="AA732" s="112"/>
      <c r="AB732" s="112"/>
      <c r="AC732" s="112"/>
      <c r="AD732" s="112"/>
    </row>
    <row r="733" spans="1:30" ht="15.75" customHeight="1" outlineLevel="2" x14ac:dyDescent="0.35">
      <c r="A733" s="111"/>
      <c r="C733" s="111" t="s">
        <v>1518</v>
      </c>
      <c r="D733" s="111" t="s">
        <v>1519</v>
      </c>
      <c r="E733" s="112"/>
      <c r="F733" s="113"/>
      <c r="G733" s="114"/>
      <c r="H733" s="115"/>
      <c r="I733" s="115">
        <f t="shared" si="1341"/>
        <v>0</v>
      </c>
      <c r="J733" s="115"/>
      <c r="K733" s="115"/>
      <c r="L733" s="115"/>
      <c r="M733" s="115">
        <f t="shared" si="1342"/>
        <v>0</v>
      </c>
      <c r="N733" s="115">
        <f t="shared" si="1343"/>
        <v>0</v>
      </c>
      <c r="O733" s="114">
        <f t="shared" si="1344"/>
        <v>0</v>
      </c>
      <c r="P733" s="116">
        <f>O733*H733</f>
        <v>0</v>
      </c>
      <c r="Q733" s="116">
        <f t="shared" si="1345"/>
        <v>0</v>
      </c>
      <c r="R733" s="116">
        <f t="shared" si="1346"/>
        <v>0</v>
      </c>
      <c r="S733" s="116"/>
      <c r="T733" s="116">
        <f t="shared" si="1347"/>
        <v>0</v>
      </c>
      <c r="U733" s="116">
        <f t="shared" si="1348"/>
        <v>0</v>
      </c>
      <c r="V733" s="116">
        <f t="shared" si="1349"/>
        <v>0</v>
      </c>
      <c r="X733" s="115" t="str">
        <f t="shared" si="1204"/>
        <v/>
      </c>
      <c r="Z733" s="112"/>
      <c r="AA733" s="112"/>
      <c r="AB733" s="112"/>
      <c r="AC733" s="112"/>
      <c r="AD733" s="112"/>
    </row>
    <row r="734" spans="1:30" ht="15.75" customHeight="1" outlineLevel="2" x14ac:dyDescent="0.35">
      <c r="A734" s="111"/>
      <c r="C734" s="111" t="s">
        <v>1520</v>
      </c>
      <c r="D734" s="111" t="s">
        <v>1521</v>
      </c>
      <c r="E734" s="112"/>
      <c r="F734" s="113"/>
      <c r="G734" s="114"/>
      <c r="H734" s="115"/>
      <c r="I734" s="115">
        <f t="shared" si="1341"/>
        <v>0</v>
      </c>
      <c r="J734" s="115"/>
      <c r="K734" s="115"/>
      <c r="L734" s="115"/>
      <c r="M734" s="115">
        <f t="shared" si="1342"/>
        <v>0</v>
      </c>
      <c r="N734" s="115">
        <f t="shared" si="1343"/>
        <v>0</v>
      </c>
      <c r="O734" s="114">
        <f t="shared" si="1344"/>
        <v>0</v>
      </c>
      <c r="P734" s="116">
        <f>O734*H734</f>
        <v>0</v>
      </c>
      <c r="Q734" s="116">
        <f t="shared" si="1345"/>
        <v>0</v>
      </c>
      <c r="R734" s="116">
        <f t="shared" si="1346"/>
        <v>0</v>
      </c>
      <c r="S734" s="116"/>
      <c r="T734" s="116">
        <f t="shared" si="1347"/>
        <v>0</v>
      </c>
      <c r="U734" s="116">
        <f t="shared" si="1348"/>
        <v>0</v>
      </c>
      <c r="V734" s="116">
        <f t="shared" si="1349"/>
        <v>0</v>
      </c>
      <c r="X734" s="115" t="str">
        <f t="shared" si="1204"/>
        <v/>
      </c>
      <c r="Z734" s="112"/>
      <c r="AA734" s="112"/>
      <c r="AB734" s="112"/>
      <c r="AC734" s="112"/>
      <c r="AD734" s="112"/>
    </row>
    <row r="735" spans="1:30" ht="15.75" customHeight="1" outlineLevel="1" x14ac:dyDescent="0.35">
      <c r="A735" s="118"/>
      <c r="C735" s="118" t="s">
        <v>1522</v>
      </c>
      <c r="D735" s="118" t="s">
        <v>1523</v>
      </c>
      <c r="E735" s="119"/>
      <c r="F735" s="120" t="str">
        <f>IF(E735&lt;&gt;0,O735/E735,"")</f>
        <v/>
      </c>
      <c r="G735" s="121"/>
      <c r="H735" s="122"/>
      <c r="I735" s="122"/>
      <c r="J735" s="122"/>
      <c r="K735" s="122"/>
      <c r="L735" s="122"/>
      <c r="M735" s="122"/>
      <c r="N735" s="122"/>
      <c r="O735" s="121">
        <f>SUBTOTAL(9,O736:O738)</f>
        <v>0</v>
      </c>
      <c r="P735" s="123">
        <f t="shared" ref="P735:V735" si="1350">SUBTOTAL(9,P736:P738)</f>
        <v>0</v>
      </c>
      <c r="Q735" s="123">
        <f t="shared" si="1350"/>
        <v>0</v>
      </c>
      <c r="R735" s="123">
        <f t="shared" si="1350"/>
        <v>0</v>
      </c>
      <c r="S735" s="123">
        <f t="shared" si="1350"/>
        <v>0</v>
      </c>
      <c r="T735" s="123">
        <f t="shared" si="1350"/>
        <v>0</v>
      </c>
      <c r="U735" s="123">
        <f t="shared" ref="U735" si="1351">SUBTOTAL(9,U736:U738)</f>
        <v>0</v>
      </c>
      <c r="V735" s="123">
        <f t="shared" si="1350"/>
        <v>0</v>
      </c>
      <c r="X735" s="122" t="str">
        <f t="shared" si="1204"/>
        <v/>
      </c>
      <c r="Z735" s="119"/>
      <c r="AA735" s="119"/>
      <c r="AB735" s="119"/>
      <c r="AC735" s="119"/>
      <c r="AD735" s="119"/>
    </row>
    <row r="736" spans="1:30" ht="15.75" customHeight="1" outlineLevel="2" x14ac:dyDescent="0.35">
      <c r="A736" s="111"/>
      <c r="C736" s="111" t="s">
        <v>1524</v>
      </c>
      <c r="D736" s="111" t="s">
        <v>1525</v>
      </c>
      <c r="E736" s="112"/>
      <c r="F736" s="113"/>
      <c r="G736" s="114"/>
      <c r="H736" s="115"/>
      <c r="I736" s="115">
        <f t="shared" ref="I736:I738" si="1352">G736*H736</f>
        <v>0</v>
      </c>
      <c r="J736" s="115"/>
      <c r="K736" s="115"/>
      <c r="L736" s="115"/>
      <c r="M736" s="115">
        <f t="shared" ref="M736:M738" si="1353">SUM(I736:L736)*M$5</f>
        <v>0</v>
      </c>
      <c r="N736" s="115">
        <f t="shared" ref="N736:N738" si="1354">SUM(I736:M736)*N$5</f>
        <v>0</v>
      </c>
      <c r="O736" s="114">
        <f t="shared" ref="O736:O739" si="1355">G736*E736</f>
        <v>0</v>
      </c>
      <c r="P736" s="116">
        <f>O736*H736</f>
        <v>0</v>
      </c>
      <c r="Q736" s="116">
        <f t="shared" ref="Q736:Q739" si="1356">J736*E736</f>
        <v>0</v>
      </c>
      <c r="R736" s="116">
        <f t="shared" ref="R736:R739" si="1357">K736*E736</f>
        <v>0</v>
      </c>
      <c r="S736" s="116"/>
      <c r="T736" s="116">
        <f t="shared" ref="T736:T739" si="1358">L736*E736</f>
        <v>0</v>
      </c>
      <c r="U736" s="116">
        <f t="shared" ref="U736:U739" si="1359">E736*(M736+N736)</f>
        <v>0</v>
      </c>
      <c r="V736" s="116">
        <f t="shared" ref="V736:V739" si="1360">SUM(P736:U736)</f>
        <v>0</v>
      </c>
      <c r="X736" s="115" t="str">
        <f t="shared" si="1204"/>
        <v/>
      </c>
      <c r="Z736" s="112"/>
      <c r="AA736" s="112"/>
      <c r="AB736" s="112"/>
      <c r="AC736" s="112"/>
      <c r="AD736" s="112"/>
    </row>
    <row r="737" spans="1:30" ht="15.75" customHeight="1" outlineLevel="2" x14ac:dyDescent="0.35">
      <c r="A737" s="111"/>
      <c r="C737" s="111" t="s">
        <v>1526</v>
      </c>
      <c r="D737" s="111" t="s">
        <v>1527</v>
      </c>
      <c r="E737" s="112"/>
      <c r="F737" s="113"/>
      <c r="G737" s="114"/>
      <c r="H737" s="115"/>
      <c r="I737" s="115">
        <f t="shared" si="1352"/>
        <v>0</v>
      </c>
      <c r="J737" s="115"/>
      <c r="K737" s="115"/>
      <c r="L737" s="115"/>
      <c r="M737" s="115">
        <f t="shared" si="1353"/>
        <v>0</v>
      </c>
      <c r="N737" s="115">
        <f t="shared" si="1354"/>
        <v>0</v>
      </c>
      <c r="O737" s="114">
        <f t="shared" si="1355"/>
        <v>0</v>
      </c>
      <c r="P737" s="116">
        <f>O737*H737</f>
        <v>0</v>
      </c>
      <c r="Q737" s="116">
        <f t="shared" si="1356"/>
        <v>0</v>
      </c>
      <c r="R737" s="116">
        <f t="shared" si="1357"/>
        <v>0</v>
      </c>
      <c r="S737" s="116"/>
      <c r="T737" s="116">
        <f t="shared" si="1358"/>
        <v>0</v>
      </c>
      <c r="U737" s="116">
        <f t="shared" si="1359"/>
        <v>0</v>
      </c>
      <c r="V737" s="116">
        <f t="shared" si="1360"/>
        <v>0</v>
      </c>
      <c r="X737" s="115" t="str">
        <f t="shared" si="1204"/>
        <v/>
      </c>
      <c r="Z737" s="112"/>
      <c r="AA737" s="112"/>
      <c r="AB737" s="112"/>
      <c r="AC737" s="112"/>
      <c r="AD737" s="112"/>
    </row>
    <row r="738" spans="1:30" ht="15.75" customHeight="1" outlineLevel="2" x14ac:dyDescent="0.35">
      <c r="A738" s="111"/>
      <c r="C738" s="111" t="s">
        <v>1528</v>
      </c>
      <c r="D738" s="111" t="s">
        <v>1529</v>
      </c>
      <c r="E738" s="112"/>
      <c r="F738" s="113"/>
      <c r="G738" s="114"/>
      <c r="H738" s="115"/>
      <c r="I738" s="115">
        <f t="shared" si="1352"/>
        <v>0</v>
      </c>
      <c r="J738" s="115"/>
      <c r="K738" s="115"/>
      <c r="L738" s="115"/>
      <c r="M738" s="115">
        <f t="shared" si="1353"/>
        <v>0</v>
      </c>
      <c r="N738" s="115">
        <f t="shared" si="1354"/>
        <v>0</v>
      </c>
      <c r="O738" s="114">
        <f t="shared" si="1355"/>
        <v>0</v>
      </c>
      <c r="P738" s="116">
        <f>O738*H738</f>
        <v>0</v>
      </c>
      <c r="Q738" s="116">
        <f t="shared" si="1356"/>
        <v>0</v>
      </c>
      <c r="R738" s="116">
        <f t="shared" si="1357"/>
        <v>0</v>
      </c>
      <c r="S738" s="116"/>
      <c r="T738" s="116">
        <f t="shared" si="1358"/>
        <v>0</v>
      </c>
      <c r="U738" s="116">
        <f t="shared" si="1359"/>
        <v>0</v>
      </c>
      <c r="V738" s="116">
        <f t="shared" si="1360"/>
        <v>0</v>
      </c>
      <c r="X738" s="115" t="str">
        <f t="shared" si="1204"/>
        <v/>
      </c>
      <c r="Z738" s="112"/>
      <c r="AA738" s="112"/>
      <c r="AB738" s="112"/>
      <c r="AC738" s="112"/>
      <c r="AD738" s="112"/>
    </row>
    <row r="739" spans="1:30" ht="15.75" customHeight="1" outlineLevel="1" x14ac:dyDescent="0.35">
      <c r="A739" s="118"/>
      <c r="C739" s="118" t="s">
        <v>1530</v>
      </c>
      <c r="D739" s="118" t="s">
        <v>1531</v>
      </c>
      <c r="E739" s="119"/>
      <c r="F739" s="120"/>
      <c r="G739" s="121"/>
      <c r="H739" s="122"/>
      <c r="I739" s="122"/>
      <c r="J739" s="122"/>
      <c r="K739" s="122"/>
      <c r="L739" s="122"/>
      <c r="M739" s="122"/>
      <c r="N739" s="122"/>
      <c r="O739" s="121">
        <f t="shared" si="1355"/>
        <v>0</v>
      </c>
      <c r="P739" s="123">
        <f t="shared" ref="P739" si="1361">O739*H739</f>
        <v>0</v>
      </c>
      <c r="Q739" s="123">
        <f t="shared" si="1356"/>
        <v>0</v>
      </c>
      <c r="R739" s="123">
        <f t="shared" si="1357"/>
        <v>0</v>
      </c>
      <c r="S739" s="123"/>
      <c r="T739" s="123">
        <f t="shared" si="1358"/>
        <v>0</v>
      </c>
      <c r="U739" s="123">
        <f t="shared" si="1359"/>
        <v>0</v>
      </c>
      <c r="V739" s="123">
        <f t="shared" si="1360"/>
        <v>0</v>
      </c>
      <c r="X739" s="122" t="str">
        <f t="shared" si="1204"/>
        <v/>
      </c>
      <c r="Z739" s="119"/>
      <c r="AA739" s="119"/>
      <c r="AB739" s="119"/>
      <c r="AC739" s="119"/>
      <c r="AD739" s="119"/>
    </row>
    <row r="740" spans="1:30" ht="15.75" customHeight="1" outlineLevel="1" x14ac:dyDescent="0.35">
      <c r="A740" s="118"/>
      <c r="C740" s="118" t="s">
        <v>1532</v>
      </c>
      <c r="D740" s="118" t="s">
        <v>1533</v>
      </c>
      <c r="E740" s="119"/>
      <c r="F740" s="120" t="str">
        <f>IF(E740&lt;&gt;0,O740/E740,"")</f>
        <v/>
      </c>
      <c r="G740" s="121"/>
      <c r="H740" s="122"/>
      <c r="I740" s="122"/>
      <c r="J740" s="122"/>
      <c r="K740" s="122"/>
      <c r="L740" s="122"/>
      <c r="M740" s="122"/>
      <c r="N740" s="122"/>
      <c r="O740" s="121">
        <f>SUBTOTAL(9,O741:O745)</f>
        <v>0</v>
      </c>
      <c r="P740" s="123">
        <f t="shared" ref="P740:V740" si="1362">SUBTOTAL(9,P741:P745)</f>
        <v>0</v>
      </c>
      <c r="Q740" s="123">
        <f t="shared" si="1362"/>
        <v>0</v>
      </c>
      <c r="R740" s="123">
        <f t="shared" si="1362"/>
        <v>0</v>
      </c>
      <c r="S740" s="123">
        <f t="shared" si="1362"/>
        <v>0</v>
      </c>
      <c r="T740" s="123">
        <f t="shared" si="1362"/>
        <v>0</v>
      </c>
      <c r="U740" s="123">
        <f t="shared" ref="U740" si="1363">SUBTOTAL(9,U741:U745)</f>
        <v>0</v>
      </c>
      <c r="V740" s="123">
        <f t="shared" si="1362"/>
        <v>0</v>
      </c>
      <c r="X740" s="122" t="str">
        <f t="shared" si="1204"/>
        <v/>
      </c>
      <c r="Z740" s="119"/>
      <c r="AA740" s="119"/>
      <c r="AB740" s="119"/>
      <c r="AC740" s="119"/>
      <c r="AD740" s="119"/>
    </row>
    <row r="741" spans="1:30" ht="15.75" customHeight="1" outlineLevel="2" x14ac:dyDescent="0.35">
      <c r="A741" s="111"/>
      <c r="C741" s="111" t="s">
        <v>1534</v>
      </c>
      <c r="D741" s="111" t="s">
        <v>1535</v>
      </c>
      <c r="E741" s="112"/>
      <c r="F741" s="113"/>
      <c r="G741" s="114"/>
      <c r="H741" s="115"/>
      <c r="I741" s="115">
        <f t="shared" ref="I741:I745" si="1364">G741*H741</f>
        <v>0</v>
      </c>
      <c r="J741" s="115"/>
      <c r="K741" s="115"/>
      <c r="L741" s="115"/>
      <c r="M741" s="115">
        <f t="shared" ref="M741:M745" si="1365">SUM(I741:L741)*M$5</f>
        <v>0</v>
      </c>
      <c r="N741" s="115">
        <f t="shared" ref="N741:N745" si="1366">SUM(I741:M741)*N$5</f>
        <v>0</v>
      </c>
      <c r="O741" s="114">
        <f t="shared" ref="O741:O745" si="1367">G741*E741</f>
        <v>0</v>
      </c>
      <c r="P741" s="116">
        <f>O741*H741</f>
        <v>0</v>
      </c>
      <c r="Q741" s="116">
        <f t="shared" ref="Q741:Q745" si="1368">J741*E741</f>
        <v>0</v>
      </c>
      <c r="R741" s="116">
        <f t="shared" ref="R741:R745" si="1369">K741*E741</f>
        <v>0</v>
      </c>
      <c r="S741" s="116"/>
      <c r="T741" s="116">
        <f t="shared" ref="T741:T745" si="1370">L741*E741</f>
        <v>0</v>
      </c>
      <c r="U741" s="116">
        <f t="shared" ref="U741:U745" si="1371">E741*(M741+N741)</f>
        <v>0</v>
      </c>
      <c r="V741" s="116">
        <f t="shared" ref="V741:V745" si="1372">SUM(P741:U741)</f>
        <v>0</v>
      </c>
      <c r="X741" s="115" t="str">
        <f t="shared" ref="X741:X806" si="1373">IF(V741&lt;&gt;0,"x","")</f>
        <v/>
      </c>
      <c r="Z741" s="112"/>
      <c r="AA741" s="112"/>
      <c r="AB741" s="112"/>
      <c r="AC741" s="112"/>
      <c r="AD741" s="112"/>
    </row>
    <row r="742" spans="1:30" ht="15.75" customHeight="1" outlineLevel="2" x14ac:dyDescent="0.35">
      <c r="A742" s="111"/>
      <c r="C742" s="111" t="s">
        <v>1536</v>
      </c>
      <c r="D742" s="111" t="s">
        <v>1537</v>
      </c>
      <c r="E742" s="112"/>
      <c r="F742" s="113"/>
      <c r="G742" s="114"/>
      <c r="H742" s="115"/>
      <c r="I742" s="115">
        <f t="shared" si="1364"/>
        <v>0</v>
      </c>
      <c r="J742" s="115"/>
      <c r="K742" s="115"/>
      <c r="L742" s="115"/>
      <c r="M742" s="115">
        <f t="shared" si="1365"/>
        <v>0</v>
      </c>
      <c r="N742" s="115">
        <f t="shared" si="1366"/>
        <v>0</v>
      </c>
      <c r="O742" s="114">
        <f t="shared" si="1367"/>
        <v>0</v>
      </c>
      <c r="P742" s="116">
        <f>O742*H742</f>
        <v>0</v>
      </c>
      <c r="Q742" s="116">
        <f t="shared" si="1368"/>
        <v>0</v>
      </c>
      <c r="R742" s="116">
        <f t="shared" si="1369"/>
        <v>0</v>
      </c>
      <c r="S742" s="116"/>
      <c r="T742" s="116">
        <f t="shared" si="1370"/>
        <v>0</v>
      </c>
      <c r="U742" s="116">
        <f t="shared" si="1371"/>
        <v>0</v>
      </c>
      <c r="V742" s="116">
        <f t="shared" si="1372"/>
        <v>0</v>
      </c>
      <c r="X742" s="115" t="str">
        <f t="shared" si="1373"/>
        <v/>
      </c>
      <c r="Z742" s="112"/>
      <c r="AA742" s="112"/>
      <c r="AB742" s="112"/>
      <c r="AC742" s="112"/>
      <c r="AD742" s="112"/>
    </row>
    <row r="743" spans="1:30" ht="15.75" customHeight="1" outlineLevel="2" x14ac:dyDescent="0.35">
      <c r="A743" s="111"/>
      <c r="C743" s="111" t="s">
        <v>1538</v>
      </c>
      <c r="D743" s="111" t="s">
        <v>1539</v>
      </c>
      <c r="E743" s="112"/>
      <c r="F743" s="113"/>
      <c r="G743" s="114"/>
      <c r="H743" s="115"/>
      <c r="I743" s="115">
        <f t="shared" si="1364"/>
        <v>0</v>
      </c>
      <c r="J743" s="115"/>
      <c r="K743" s="115"/>
      <c r="L743" s="115"/>
      <c r="M743" s="115">
        <f t="shared" si="1365"/>
        <v>0</v>
      </c>
      <c r="N743" s="115">
        <f t="shared" si="1366"/>
        <v>0</v>
      </c>
      <c r="O743" s="114">
        <f t="shared" si="1367"/>
        <v>0</v>
      </c>
      <c r="P743" s="116">
        <f>O743*H743</f>
        <v>0</v>
      </c>
      <c r="Q743" s="116">
        <f t="shared" si="1368"/>
        <v>0</v>
      </c>
      <c r="R743" s="116">
        <f t="shared" si="1369"/>
        <v>0</v>
      </c>
      <c r="S743" s="116"/>
      <c r="T743" s="116">
        <f t="shared" si="1370"/>
        <v>0</v>
      </c>
      <c r="U743" s="116">
        <f t="shared" si="1371"/>
        <v>0</v>
      </c>
      <c r="V743" s="116">
        <f t="shared" si="1372"/>
        <v>0</v>
      </c>
      <c r="X743" s="115" t="str">
        <f t="shared" si="1373"/>
        <v/>
      </c>
      <c r="Z743" s="112"/>
      <c r="AA743" s="112"/>
      <c r="AB743" s="112"/>
      <c r="AC743" s="112"/>
      <c r="AD743" s="112"/>
    </row>
    <row r="744" spans="1:30" ht="15.75" customHeight="1" outlineLevel="2" x14ac:dyDescent="0.35">
      <c r="A744" s="111"/>
      <c r="C744" s="111" t="s">
        <v>1540</v>
      </c>
      <c r="D744" s="111" t="s">
        <v>1541</v>
      </c>
      <c r="E744" s="112"/>
      <c r="F744" s="113"/>
      <c r="G744" s="114"/>
      <c r="H744" s="115"/>
      <c r="I744" s="115">
        <f t="shared" si="1364"/>
        <v>0</v>
      </c>
      <c r="J744" s="115"/>
      <c r="K744" s="115"/>
      <c r="L744" s="115"/>
      <c r="M744" s="115">
        <f t="shared" si="1365"/>
        <v>0</v>
      </c>
      <c r="N744" s="115">
        <f t="shared" si="1366"/>
        <v>0</v>
      </c>
      <c r="O744" s="114">
        <f t="shared" si="1367"/>
        <v>0</v>
      </c>
      <c r="P744" s="116">
        <f>O744*H744</f>
        <v>0</v>
      </c>
      <c r="Q744" s="116">
        <f t="shared" si="1368"/>
        <v>0</v>
      </c>
      <c r="R744" s="116">
        <f t="shared" si="1369"/>
        <v>0</v>
      </c>
      <c r="S744" s="116"/>
      <c r="T744" s="116">
        <f t="shared" si="1370"/>
        <v>0</v>
      </c>
      <c r="U744" s="116">
        <f t="shared" si="1371"/>
        <v>0</v>
      </c>
      <c r="V744" s="116">
        <f t="shared" si="1372"/>
        <v>0</v>
      </c>
      <c r="X744" s="115" t="str">
        <f t="shared" si="1373"/>
        <v/>
      </c>
      <c r="Z744" s="112"/>
      <c r="AA744" s="112"/>
      <c r="AB744" s="112"/>
      <c r="AC744" s="112"/>
      <c r="AD744" s="112"/>
    </row>
    <row r="745" spans="1:30" ht="15.75" customHeight="1" outlineLevel="2" x14ac:dyDescent="0.35">
      <c r="A745" s="111"/>
      <c r="C745" s="111" t="s">
        <v>1542</v>
      </c>
      <c r="D745" s="111" t="s">
        <v>1543</v>
      </c>
      <c r="E745" s="112"/>
      <c r="F745" s="113"/>
      <c r="G745" s="114"/>
      <c r="H745" s="115"/>
      <c r="I745" s="115">
        <f t="shared" si="1364"/>
        <v>0</v>
      </c>
      <c r="J745" s="115"/>
      <c r="K745" s="115"/>
      <c r="L745" s="115"/>
      <c r="M745" s="115">
        <f t="shared" si="1365"/>
        <v>0</v>
      </c>
      <c r="N745" s="115">
        <f t="shared" si="1366"/>
        <v>0</v>
      </c>
      <c r="O745" s="114">
        <f t="shared" si="1367"/>
        <v>0</v>
      </c>
      <c r="P745" s="116">
        <f>O745*H745</f>
        <v>0</v>
      </c>
      <c r="Q745" s="116">
        <f t="shared" si="1368"/>
        <v>0</v>
      </c>
      <c r="R745" s="116">
        <f t="shared" si="1369"/>
        <v>0</v>
      </c>
      <c r="S745" s="116"/>
      <c r="T745" s="116">
        <f t="shared" si="1370"/>
        <v>0</v>
      </c>
      <c r="U745" s="116">
        <f t="shared" si="1371"/>
        <v>0</v>
      </c>
      <c r="V745" s="116">
        <f t="shared" si="1372"/>
        <v>0</v>
      </c>
      <c r="X745" s="115" t="str">
        <f t="shared" si="1373"/>
        <v/>
      </c>
      <c r="Z745" s="112"/>
      <c r="AA745" s="112"/>
      <c r="AB745" s="112"/>
      <c r="AC745" s="112"/>
      <c r="AD745" s="112"/>
    </row>
    <row r="746" spans="1:30" ht="15.75" customHeight="1" outlineLevel="1" x14ac:dyDescent="0.35">
      <c r="A746" s="118"/>
      <c r="C746" s="118" t="s">
        <v>1544</v>
      </c>
      <c r="D746" s="118" t="s">
        <v>1545</v>
      </c>
      <c r="E746" s="119"/>
      <c r="F746" s="120" t="str">
        <f>IF(E746&lt;&gt;0,O746/E746,"")</f>
        <v/>
      </c>
      <c r="G746" s="121"/>
      <c r="H746" s="122"/>
      <c r="I746" s="122"/>
      <c r="J746" s="122"/>
      <c r="K746" s="122"/>
      <c r="L746" s="122"/>
      <c r="M746" s="122"/>
      <c r="N746" s="122"/>
      <c r="O746" s="121">
        <f>SUBTOTAL(9,O747:O749)</f>
        <v>0</v>
      </c>
      <c r="P746" s="123">
        <f t="shared" ref="P746:V746" si="1374">SUBTOTAL(9,P747:P749)</f>
        <v>0</v>
      </c>
      <c r="Q746" s="123">
        <f t="shared" si="1374"/>
        <v>0</v>
      </c>
      <c r="R746" s="123">
        <f t="shared" si="1374"/>
        <v>0</v>
      </c>
      <c r="S746" s="123">
        <f t="shared" si="1374"/>
        <v>0</v>
      </c>
      <c r="T746" s="123">
        <f t="shared" si="1374"/>
        <v>0</v>
      </c>
      <c r="U746" s="123">
        <f t="shared" ref="U746" si="1375">SUBTOTAL(9,U747:U749)</f>
        <v>0</v>
      </c>
      <c r="V746" s="123">
        <f t="shared" si="1374"/>
        <v>0</v>
      </c>
      <c r="X746" s="122" t="str">
        <f t="shared" si="1373"/>
        <v/>
      </c>
      <c r="Z746" s="119"/>
      <c r="AA746" s="119"/>
      <c r="AB746" s="119"/>
      <c r="AC746" s="119"/>
      <c r="AD746" s="119"/>
    </row>
    <row r="747" spans="1:30" ht="15.75" customHeight="1" outlineLevel="2" x14ac:dyDescent="0.35">
      <c r="A747" s="111"/>
      <c r="C747" s="111" t="s">
        <v>1546</v>
      </c>
      <c r="D747" s="111" t="s">
        <v>1547</v>
      </c>
      <c r="E747" s="112"/>
      <c r="F747" s="113"/>
      <c r="G747" s="114"/>
      <c r="H747" s="115"/>
      <c r="I747" s="115">
        <f t="shared" ref="I747:I749" si="1376">G747*H747</f>
        <v>0</v>
      </c>
      <c r="J747" s="115"/>
      <c r="K747" s="115"/>
      <c r="L747" s="115"/>
      <c r="M747" s="115">
        <f t="shared" ref="M747:M749" si="1377">SUM(I747:L747)*M$5</f>
        <v>0</v>
      </c>
      <c r="N747" s="115">
        <f t="shared" ref="N747:N749" si="1378">SUM(I747:M747)*N$5</f>
        <v>0</v>
      </c>
      <c r="O747" s="114">
        <f t="shared" ref="O747:O749" si="1379">G747*E747</f>
        <v>0</v>
      </c>
      <c r="P747" s="116">
        <f>O747*H747</f>
        <v>0</v>
      </c>
      <c r="Q747" s="116">
        <f t="shared" ref="Q747:Q749" si="1380">J747*E747</f>
        <v>0</v>
      </c>
      <c r="R747" s="116">
        <f t="shared" ref="R747:R749" si="1381">K747*E747</f>
        <v>0</v>
      </c>
      <c r="S747" s="116"/>
      <c r="T747" s="116">
        <f t="shared" ref="T747:T749" si="1382">L747*E747</f>
        <v>0</v>
      </c>
      <c r="U747" s="116">
        <f t="shared" ref="U747:U749" si="1383">E747*(M747+N747)</f>
        <v>0</v>
      </c>
      <c r="V747" s="116">
        <f t="shared" ref="V747:V749" si="1384">SUM(P747:U747)</f>
        <v>0</v>
      </c>
      <c r="X747" s="115" t="str">
        <f t="shared" si="1373"/>
        <v/>
      </c>
      <c r="Z747" s="112"/>
      <c r="AA747" s="112"/>
      <c r="AB747" s="112"/>
      <c r="AC747" s="112"/>
      <c r="AD747" s="112"/>
    </row>
    <row r="748" spans="1:30" ht="15.75" customHeight="1" outlineLevel="2" x14ac:dyDescent="0.35">
      <c r="A748" s="111"/>
      <c r="C748" s="111" t="s">
        <v>1548</v>
      </c>
      <c r="D748" s="111" t="s">
        <v>1549</v>
      </c>
      <c r="E748" s="112"/>
      <c r="F748" s="113"/>
      <c r="G748" s="114"/>
      <c r="H748" s="115"/>
      <c r="I748" s="115">
        <f t="shared" si="1376"/>
        <v>0</v>
      </c>
      <c r="J748" s="115"/>
      <c r="K748" s="115"/>
      <c r="L748" s="115"/>
      <c r="M748" s="115">
        <f t="shared" si="1377"/>
        <v>0</v>
      </c>
      <c r="N748" s="115">
        <f t="shared" si="1378"/>
        <v>0</v>
      </c>
      <c r="O748" s="114">
        <f t="shared" si="1379"/>
        <v>0</v>
      </c>
      <c r="P748" s="116">
        <f>O748*H748</f>
        <v>0</v>
      </c>
      <c r="Q748" s="116">
        <f t="shared" si="1380"/>
        <v>0</v>
      </c>
      <c r="R748" s="116">
        <f t="shared" si="1381"/>
        <v>0</v>
      </c>
      <c r="S748" s="116"/>
      <c r="T748" s="116">
        <f t="shared" si="1382"/>
        <v>0</v>
      </c>
      <c r="U748" s="116">
        <f t="shared" si="1383"/>
        <v>0</v>
      </c>
      <c r="V748" s="116">
        <f t="shared" si="1384"/>
        <v>0</v>
      </c>
      <c r="X748" s="115" t="str">
        <f t="shared" si="1373"/>
        <v/>
      </c>
      <c r="Z748" s="112"/>
      <c r="AA748" s="112"/>
      <c r="AB748" s="112"/>
      <c r="AC748" s="112"/>
      <c r="AD748" s="112"/>
    </row>
    <row r="749" spans="1:30" ht="15.75" customHeight="1" outlineLevel="2" x14ac:dyDescent="0.35">
      <c r="A749" s="111"/>
      <c r="C749" s="111" t="s">
        <v>1550</v>
      </c>
      <c r="D749" s="111" t="s">
        <v>1551</v>
      </c>
      <c r="E749" s="112"/>
      <c r="F749" s="113"/>
      <c r="G749" s="114"/>
      <c r="H749" s="115"/>
      <c r="I749" s="115">
        <f t="shared" si="1376"/>
        <v>0</v>
      </c>
      <c r="J749" s="115"/>
      <c r="K749" s="115"/>
      <c r="L749" s="115"/>
      <c r="M749" s="115">
        <f t="shared" si="1377"/>
        <v>0</v>
      </c>
      <c r="N749" s="115">
        <f t="shared" si="1378"/>
        <v>0</v>
      </c>
      <c r="O749" s="114">
        <f t="shared" si="1379"/>
        <v>0</v>
      </c>
      <c r="P749" s="116">
        <f>O749*H749</f>
        <v>0</v>
      </c>
      <c r="Q749" s="116">
        <f t="shared" si="1380"/>
        <v>0</v>
      </c>
      <c r="R749" s="116">
        <f t="shared" si="1381"/>
        <v>0</v>
      </c>
      <c r="S749" s="116"/>
      <c r="T749" s="116">
        <f t="shared" si="1382"/>
        <v>0</v>
      </c>
      <c r="U749" s="116">
        <f t="shared" si="1383"/>
        <v>0</v>
      </c>
      <c r="V749" s="116">
        <f t="shared" si="1384"/>
        <v>0</v>
      </c>
      <c r="X749" s="115" t="str">
        <f t="shared" si="1373"/>
        <v/>
      </c>
      <c r="Z749" s="112"/>
      <c r="AA749" s="112"/>
      <c r="AB749" s="112"/>
      <c r="AC749" s="112"/>
      <c r="AD749" s="112"/>
    </row>
    <row r="750" spans="1:30" ht="15.75" customHeight="1" outlineLevel="1" x14ac:dyDescent="0.35">
      <c r="A750" s="118"/>
      <c r="C750" s="118" t="s">
        <v>1552</v>
      </c>
      <c r="D750" s="118" t="s">
        <v>1553</v>
      </c>
      <c r="E750" s="119"/>
      <c r="F750" s="120" t="str">
        <f>IF(E750&lt;&gt;0,O750/E750,"")</f>
        <v/>
      </c>
      <c r="G750" s="121"/>
      <c r="H750" s="122"/>
      <c r="I750" s="122"/>
      <c r="J750" s="122"/>
      <c r="K750" s="122"/>
      <c r="L750" s="122"/>
      <c r="M750" s="122"/>
      <c r="N750" s="122"/>
      <c r="O750" s="121">
        <f>SUBTOTAL(9,O751:O752)</f>
        <v>0</v>
      </c>
      <c r="P750" s="123">
        <f t="shared" ref="P750:V750" si="1385">SUBTOTAL(9,P751:P752)</f>
        <v>0</v>
      </c>
      <c r="Q750" s="123">
        <f t="shared" si="1385"/>
        <v>0</v>
      </c>
      <c r="R750" s="123">
        <f t="shared" si="1385"/>
        <v>0</v>
      </c>
      <c r="S750" s="123">
        <f t="shared" si="1385"/>
        <v>0</v>
      </c>
      <c r="T750" s="123">
        <f t="shared" si="1385"/>
        <v>0</v>
      </c>
      <c r="U750" s="123">
        <f t="shared" ref="U750" si="1386">SUBTOTAL(9,U751:U752)</f>
        <v>0</v>
      </c>
      <c r="V750" s="123">
        <f t="shared" si="1385"/>
        <v>0</v>
      </c>
      <c r="X750" s="122" t="str">
        <f t="shared" si="1373"/>
        <v/>
      </c>
      <c r="Z750" s="119"/>
      <c r="AA750" s="119"/>
      <c r="AB750" s="119"/>
      <c r="AC750" s="119"/>
      <c r="AD750" s="119"/>
    </row>
    <row r="751" spans="1:30" ht="15.75" customHeight="1" outlineLevel="2" x14ac:dyDescent="0.35">
      <c r="A751" s="111"/>
      <c r="C751" s="111" t="s">
        <v>1554</v>
      </c>
      <c r="D751" s="111" t="s">
        <v>1555</v>
      </c>
      <c r="E751" s="112"/>
      <c r="F751" s="113"/>
      <c r="G751" s="114"/>
      <c r="H751" s="115"/>
      <c r="I751" s="115">
        <f t="shared" ref="I751:I752" si="1387">G751*H751</f>
        <v>0</v>
      </c>
      <c r="J751" s="115"/>
      <c r="K751" s="115"/>
      <c r="L751" s="115"/>
      <c r="M751" s="115">
        <f t="shared" ref="M751:M752" si="1388">SUM(I751:L751)*M$5</f>
        <v>0</v>
      </c>
      <c r="N751" s="115">
        <f t="shared" ref="N751:N752" si="1389">SUM(I751:M751)*N$5</f>
        <v>0</v>
      </c>
      <c r="O751" s="114">
        <f t="shared" ref="O751:O752" si="1390">G751*E751</f>
        <v>0</v>
      </c>
      <c r="P751" s="116">
        <f>O751*H751</f>
        <v>0</v>
      </c>
      <c r="Q751" s="116">
        <f t="shared" ref="Q751:Q752" si="1391">J751*E751</f>
        <v>0</v>
      </c>
      <c r="R751" s="116">
        <f t="shared" ref="R751:R752" si="1392">K751*E751</f>
        <v>0</v>
      </c>
      <c r="S751" s="116"/>
      <c r="T751" s="116">
        <f t="shared" ref="T751:T752" si="1393">L751*E751</f>
        <v>0</v>
      </c>
      <c r="U751" s="116">
        <f t="shared" ref="U751:U752" si="1394">E751*(M751+N751)</f>
        <v>0</v>
      </c>
      <c r="V751" s="116">
        <f t="shared" ref="V751:V752" si="1395">SUM(P751:U751)</f>
        <v>0</v>
      </c>
      <c r="X751" s="115" t="str">
        <f t="shared" si="1373"/>
        <v/>
      </c>
      <c r="Z751" s="112"/>
      <c r="AA751" s="112"/>
      <c r="AB751" s="112"/>
      <c r="AC751" s="112"/>
      <c r="AD751" s="112"/>
    </row>
    <row r="752" spans="1:30" ht="15.75" customHeight="1" outlineLevel="2" x14ac:dyDescent="0.35">
      <c r="A752" s="111"/>
      <c r="C752" s="111" t="s">
        <v>1556</v>
      </c>
      <c r="D752" s="111" t="s">
        <v>1557</v>
      </c>
      <c r="E752" s="112"/>
      <c r="F752" s="113"/>
      <c r="G752" s="114"/>
      <c r="H752" s="115"/>
      <c r="I752" s="115">
        <f t="shared" si="1387"/>
        <v>0</v>
      </c>
      <c r="J752" s="115"/>
      <c r="K752" s="115"/>
      <c r="L752" s="115"/>
      <c r="M752" s="115">
        <f t="shared" si="1388"/>
        <v>0</v>
      </c>
      <c r="N752" s="115">
        <f t="shared" si="1389"/>
        <v>0</v>
      </c>
      <c r="O752" s="114">
        <f t="shared" si="1390"/>
        <v>0</v>
      </c>
      <c r="P752" s="116">
        <f>O752*H752</f>
        <v>0</v>
      </c>
      <c r="Q752" s="116">
        <f t="shared" si="1391"/>
        <v>0</v>
      </c>
      <c r="R752" s="116">
        <f t="shared" si="1392"/>
        <v>0</v>
      </c>
      <c r="S752" s="116"/>
      <c r="T752" s="116">
        <f t="shared" si="1393"/>
        <v>0</v>
      </c>
      <c r="U752" s="116">
        <f t="shared" si="1394"/>
        <v>0</v>
      </c>
      <c r="V752" s="116">
        <f t="shared" si="1395"/>
        <v>0</v>
      </c>
      <c r="X752" s="115" t="str">
        <f t="shared" si="1373"/>
        <v/>
      </c>
      <c r="Z752" s="112"/>
      <c r="AA752" s="112"/>
      <c r="AB752" s="112"/>
      <c r="AC752" s="112"/>
      <c r="AD752" s="112"/>
    </row>
    <row r="753" spans="1:30" ht="15.75" customHeight="1" outlineLevel="1" x14ac:dyDescent="0.35">
      <c r="A753" s="118"/>
      <c r="C753" s="118" t="s">
        <v>1558</v>
      </c>
      <c r="D753" s="118" t="s">
        <v>1559</v>
      </c>
      <c r="E753" s="119"/>
      <c r="F753" s="120" t="str">
        <f>IF(E753&lt;&gt;0,O753/E753,"")</f>
        <v/>
      </c>
      <c r="G753" s="121"/>
      <c r="H753" s="122"/>
      <c r="I753" s="122"/>
      <c r="J753" s="122"/>
      <c r="K753" s="122"/>
      <c r="L753" s="122"/>
      <c r="M753" s="122"/>
      <c r="N753" s="122"/>
      <c r="O753" s="121">
        <f>SUBTOTAL(9,O754:O759)</f>
        <v>0</v>
      </c>
      <c r="P753" s="123">
        <f t="shared" ref="P753:V753" si="1396">SUBTOTAL(9,P754:P759)</f>
        <v>0</v>
      </c>
      <c r="Q753" s="123">
        <f t="shared" si="1396"/>
        <v>0</v>
      </c>
      <c r="R753" s="123">
        <f t="shared" si="1396"/>
        <v>0</v>
      </c>
      <c r="S753" s="123">
        <f t="shared" si="1396"/>
        <v>0</v>
      </c>
      <c r="T753" s="123">
        <f t="shared" si="1396"/>
        <v>0</v>
      </c>
      <c r="U753" s="123">
        <f t="shared" ref="U753" si="1397">SUBTOTAL(9,U754:U759)</f>
        <v>0</v>
      </c>
      <c r="V753" s="123">
        <f t="shared" si="1396"/>
        <v>0</v>
      </c>
      <c r="X753" s="122" t="str">
        <f t="shared" si="1373"/>
        <v/>
      </c>
      <c r="Z753" s="119"/>
      <c r="AA753" s="119"/>
      <c r="AB753" s="119"/>
      <c r="AC753" s="119"/>
      <c r="AD753" s="119"/>
    </row>
    <row r="754" spans="1:30" ht="15.75" customHeight="1" outlineLevel="2" x14ac:dyDescent="0.35">
      <c r="A754" s="111"/>
      <c r="C754" s="111" t="s">
        <v>1560</v>
      </c>
      <c r="D754" s="111" t="s">
        <v>1561</v>
      </c>
      <c r="E754" s="112"/>
      <c r="F754" s="113"/>
      <c r="G754" s="114"/>
      <c r="H754" s="115"/>
      <c r="I754" s="115">
        <f t="shared" ref="I754:I759" si="1398">G754*H754</f>
        <v>0</v>
      </c>
      <c r="J754" s="115"/>
      <c r="K754" s="115"/>
      <c r="L754" s="115"/>
      <c r="M754" s="115">
        <f t="shared" ref="M754:M759" si="1399">SUM(I754:L754)*M$5</f>
        <v>0</v>
      </c>
      <c r="N754" s="115">
        <f t="shared" ref="N754:N759" si="1400">SUM(I754:M754)*N$5</f>
        <v>0</v>
      </c>
      <c r="O754" s="114">
        <f t="shared" ref="O754:O759" si="1401">G754*E754</f>
        <v>0</v>
      </c>
      <c r="P754" s="116">
        <f t="shared" ref="P754:P759" si="1402">O754*H754</f>
        <v>0</v>
      </c>
      <c r="Q754" s="116">
        <f t="shared" ref="Q754:Q759" si="1403">J754*E754</f>
        <v>0</v>
      </c>
      <c r="R754" s="116">
        <f t="shared" ref="R754:R759" si="1404">K754*E754</f>
        <v>0</v>
      </c>
      <c r="S754" s="116"/>
      <c r="T754" s="116">
        <f t="shared" ref="T754:T759" si="1405">L754*E754</f>
        <v>0</v>
      </c>
      <c r="U754" s="116">
        <f t="shared" ref="U754:U759" si="1406">E754*(M754+N754)</f>
        <v>0</v>
      </c>
      <c r="V754" s="116">
        <f t="shared" ref="V754:V759" si="1407">SUM(P754:U754)</f>
        <v>0</v>
      </c>
      <c r="X754" s="115" t="str">
        <f t="shared" si="1373"/>
        <v/>
      </c>
      <c r="Z754" s="112"/>
      <c r="AA754" s="112"/>
      <c r="AB754" s="112"/>
      <c r="AC754" s="112"/>
      <c r="AD754" s="112"/>
    </row>
    <row r="755" spans="1:30" ht="15.75" customHeight="1" outlineLevel="2" x14ac:dyDescent="0.35">
      <c r="A755" s="111"/>
      <c r="C755" s="111" t="s">
        <v>1562</v>
      </c>
      <c r="D755" s="111" t="s">
        <v>1563</v>
      </c>
      <c r="E755" s="112"/>
      <c r="F755" s="113"/>
      <c r="G755" s="114"/>
      <c r="H755" s="115"/>
      <c r="I755" s="115">
        <f t="shared" si="1398"/>
        <v>0</v>
      </c>
      <c r="J755" s="115"/>
      <c r="K755" s="115"/>
      <c r="L755" s="115"/>
      <c r="M755" s="115">
        <f t="shared" si="1399"/>
        <v>0</v>
      </c>
      <c r="N755" s="115">
        <f t="shared" si="1400"/>
        <v>0</v>
      </c>
      <c r="O755" s="114">
        <f t="shared" si="1401"/>
        <v>0</v>
      </c>
      <c r="P755" s="116">
        <f t="shared" si="1402"/>
        <v>0</v>
      </c>
      <c r="Q755" s="116">
        <f t="shared" si="1403"/>
        <v>0</v>
      </c>
      <c r="R755" s="116">
        <f t="shared" si="1404"/>
        <v>0</v>
      </c>
      <c r="S755" s="116"/>
      <c r="T755" s="116">
        <f t="shared" si="1405"/>
        <v>0</v>
      </c>
      <c r="U755" s="116">
        <f t="shared" si="1406"/>
        <v>0</v>
      </c>
      <c r="V755" s="116">
        <f t="shared" si="1407"/>
        <v>0</v>
      </c>
      <c r="X755" s="115" t="str">
        <f t="shared" si="1373"/>
        <v/>
      </c>
      <c r="Z755" s="112"/>
      <c r="AA755" s="112"/>
      <c r="AB755" s="112"/>
      <c r="AC755" s="112"/>
      <c r="AD755" s="112"/>
    </row>
    <row r="756" spans="1:30" ht="15.75" customHeight="1" outlineLevel="2" x14ac:dyDescent="0.35">
      <c r="A756" s="111"/>
      <c r="C756" s="111" t="s">
        <v>1564</v>
      </c>
      <c r="D756" s="111" t="s">
        <v>1565</v>
      </c>
      <c r="E756" s="112"/>
      <c r="F756" s="113"/>
      <c r="G756" s="114"/>
      <c r="H756" s="115"/>
      <c r="I756" s="115">
        <f t="shared" si="1398"/>
        <v>0</v>
      </c>
      <c r="J756" s="115"/>
      <c r="K756" s="115"/>
      <c r="L756" s="115"/>
      <c r="M756" s="115">
        <f t="shared" si="1399"/>
        <v>0</v>
      </c>
      <c r="N756" s="115">
        <f t="shared" si="1400"/>
        <v>0</v>
      </c>
      <c r="O756" s="114">
        <f t="shared" si="1401"/>
        <v>0</v>
      </c>
      <c r="P756" s="116">
        <f t="shared" si="1402"/>
        <v>0</v>
      </c>
      <c r="Q756" s="116">
        <f t="shared" si="1403"/>
        <v>0</v>
      </c>
      <c r="R756" s="116">
        <f t="shared" si="1404"/>
        <v>0</v>
      </c>
      <c r="S756" s="116"/>
      <c r="T756" s="116">
        <f t="shared" si="1405"/>
        <v>0</v>
      </c>
      <c r="U756" s="116">
        <f t="shared" si="1406"/>
        <v>0</v>
      </c>
      <c r="V756" s="116">
        <f t="shared" si="1407"/>
        <v>0</v>
      </c>
      <c r="X756" s="115" t="str">
        <f t="shared" si="1373"/>
        <v/>
      </c>
      <c r="Z756" s="112"/>
      <c r="AA756" s="112"/>
      <c r="AB756" s="112"/>
      <c r="AC756" s="112"/>
      <c r="AD756" s="112"/>
    </row>
    <row r="757" spans="1:30" ht="15.75" customHeight="1" outlineLevel="2" x14ac:dyDescent="0.35">
      <c r="A757" s="117"/>
      <c r="C757" s="117" t="s">
        <v>1566</v>
      </c>
      <c r="D757" s="117" t="s">
        <v>1567</v>
      </c>
      <c r="E757" s="112"/>
      <c r="F757" s="113"/>
      <c r="G757" s="114"/>
      <c r="H757" s="115"/>
      <c r="I757" s="115">
        <f t="shared" ref="I757" si="1408">G757*H757</f>
        <v>0</v>
      </c>
      <c r="J757" s="115"/>
      <c r="K757" s="115"/>
      <c r="L757" s="115"/>
      <c r="M757" s="115">
        <f t="shared" ref="M757" si="1409">SUM(I757:L757)*M$5</f>
        <v>0</v>
      </c>
      <c r="N757" s="115">
        <f t="shared" ref="N757" si="1410">SUM(I757:M757)*N$5</f>
        <v>0</v>
      </c>
      <c r="O757" s="114">
        <f t="shared" ref="O757" si="1411">G757*E757</f>
        <v>0</v>
      </c>
      <c r="P757" s="116">
        <f t="shared" si="1402"/>
        <v>0</v>
      </c>
      <c r="Q757" s="116">
        <f t="shared" ref="Q757" si="1412">J757*E757</f>
        <v>0</v>
      </c>
      <c r="R757" s="116">
        <f t="shared" ref="R757" si="1413">K757*E757</f>
        <v>0</v>
      </c>
      <c r="S757" s="116"/>
      <c r="T757" s="116">
        <f t="shared" ref="T757" si="1414">L757*E757</f>
        <v>0</v>
      </c>
      <c r="U757" s="116">
        <f t="shared" ref="U757" si="1415">E757*(M757+N757)</f>
        <v>0</v>
      </c>
      <c r="V757" s="116">
        <f t="shared" ref="V757" si="1416">SUM(P757:U757)</f>
        <v>0</v>
      </c>
      <c r="X757" s="115" t="str">
        <f t="shared" ref="X757" si="1417">IF(V757&lt;&gt;0,"x","")</f>
        <v/>
      </c>
      <c r="Z757" s="112">
        <v>2014</v>
      </c>
      <c r="AA757" s="112" t="s">
        <v>79</v>
      </c>
      <c r="AB757" s="112"/>
      <c r="AC757" s="112"/>
      <c r="AD757" s="112"/>
    </row>
    <row r="758" spans="1:30" ht="15.75" customHeight="1" outlineLevel="2" x14ac:dyDescent="0.35">
      <c r="A758" s="111"/>
      <c r="C758" s="111" t="s">
        <v>1568</v>
      </c>
      <c r="D758" s="111" t="s">
        <v>1569</v>
      </c>
      <c r="E758" s="112"/>
      <c r="F758" s="113"/>
      <c r="G758" s="114"/>
      <c r="H758" s="115"/>
      <c r="I758" s="115">
        <f t="shared" si="1398"/>
        <v>0</v>
      </c>
      <c r="J758" s="115"/>
      <c r="K758" s="115"/>
      <c r="L758" s="115"/>
      <c r="M758" s="115">
        <f t="shared" si="1399"/>
        <v>0</v>
      </c>
      <c r="N758" s="115">
        <f t="shared" si="1400"/>
        <v>0</v>
      </c>
      <c r="O758" s="114">
        <f t="shared" si="1401"/>
        <v>0</v>
      </c>
      <c r="P758" s="116">
        <f t="shared" si="1402"/>
        <v>0</v>
      </c>
      <c r="Q758" s="116">
        <f t="shared" si="1403"/>
        <v>0</v>
      </c>
      <c r="R758" s="116">
        <f t="shared" si="1404"/>
        <v>0</v>
      </c>
      <c r="S758" s="116"/>
      <c r="T758" s="116">
        <f t="shared" si="1405"/>
        <v>0</v>
      </c>
      <c r="U758" s="116">
        <f t="shared" si="1406"/>
        <v>0</v>
      </c>
      <c r="V758" s="116">
        <f t="shared" si="1407"/>
        <v>0</v>
      </c>
      <c r="X758" s="115" t="str">
        <f t="shared" si="1373"/>
        <v/>
      </c>
      <c r="Z758" s="112"/>
      <c r="AA758" s="112"/>
      <c r="AB758" s="112"/>
      <c r="AC758" s="112"/>
      <c r="AD758" s="112"/>
    </row>
    <row r="759" spans="1:30" ht="15.75" customHeight="1" outlineLevel="2" x14ac:dyDescent="0.35">
      <c r="A759" s="111"/>
      <c r="C759" s="111" t="s">
        <v>1570</v>
      </c>
      <c r="D759" s="111" t="s">
        <v>1571</v>
      </c>
      <c r="E759" s="112"/>
      <c r="F759" s="113"/>
      <c r="G759" s="114"/>
      <c r="H759" s="115"/>
      <c r="I759" s="115">
        <f t="shared" si="1398"/>
        <v>0</v>
      </c>
      <c r="J759" s="115"/>
      <c r="K759" s="115"/>
      <c r="L759" s="115"/>
      <c r="M759" s="115">
        <f t="shared" si="1399"/>
        <v>0</v>
      </c>
      <c r="N759" s="115">
        <f t="shared" si="1400"/>
        <v>0</v>
      </c>
      <c r="O759" s="114">
        <f t="shared" si="1401"/>
        <v>0</v>
      </c>
      <c r="P759" s="116">
        <f t="shared" si="1402"/>
        <v>0</v>
      </c>
      <c r="Q759" s="116">
        <f t="shared" si="1403"/>
        <v>0</v>
      </c>
      <c r="R759" s="116">
        <f t="shared" si="1404"/>
        <v>0</v>
      </c>
      <c r="S759" s="116"/>
      <c r="T759" s="116">
        <f t="shared" si="1405"/>
        <v>0</v>
      </c>
      <c r="U759" s="116">
        <f t="shared" si="1406"/>
        <v>0</v>
      </c>
      <c r="V759" s="116">
        <f t="shared" si="1407"/>
        <v>0</v>
      </c>
      <c r="X759" s="115" t="str">
        <f t="shared" si="1373"/>
        <v/>
      </c>
      <c r="Z759" s="112"/>
      <c r="AA759" s="112"/>
      <c r="AB759" s="112"/>
      <c r="AC759" s="112"/>
      <c r="AD759" s="112"/>
    </row>
    <row r="760" spans="1:30" ht="15.75" customHeight="1" outlineLevel="1" x14ac:dyDescent="0.35">
      <c r="A760" s="118"/>
      <c r="C760" s="118" t="s">
        <v>1572</v>
      </c>
      <c r="D760" s="118" t="s">
        <v>1573</v>
      </c>
      <c r="E760" s="119"/>
      <c r="F760" s="120" t="str">
        <f>IF(E760&lt;&gt;0,O760/E760,"")</f>
        <v/>
      </c>
      <c r="G760" s="121"/>
      <c r="H760" s="122"/>
      <c r="I760" s="122"/>
      <c r="J760" s="122"/>
      <c r="K760" s="122"/>
      <c r="L760" s="122"/>
      <c r="M760" s="122"/>
      <c r="N760" s="122"/>
      <c r="O760" s="121">
        <f>SUBTOTAL(9,O761:O763)</f>
        <v>0</v>
      </c>
      <c r="P760" s="123">
        <f t="shared" ref="P760:S760" si="1418">SUBTOTAL(9,P761:P763)</f>
        <v>0</v>
      </c>
      <c r="Q760" s="123">
        <f t="shared" si="1418"/>
        <v>0</v>
      </c>
      <c r="R760" s="123">
        <f t="shared" si="1418"/>
        <v>0</v>
      </c>
      <c r="S760" s="123">
        <f t="shared" si="1418"/>
        <v>0</v>
      </c>
      <c r="T760" s="123">
        <f>SUBTOTAL(9,T761:T763)</f>
        <v>0</v>
      </c>
      <c r="U760" s="123">
        <f>SUBTOTAL(9,U761:U763)</f>
        <v>0</v>
      </c>
      <c r="V760" s="123">
        <f t="shared" ref="V760" si="1419">SUBTOTAL(9,V761:V763)</f>
        <v>0</v>
      </c>
      <c r="X760" s="122" t="str">
        <f t="shared" si="1373"/>
        <v/>
      </c>
      <c r="Z760" s="119"/>
      <c r="AA760" s="119"/>
      <c r="AB760" s="119"/>
      <c r="AC760" s="119"/>
      <c r="AD760" s="119"/>
    </row>
    <row r="761" spans="1:30" ht="15.75" customHeight="1" outlineLevel="2" x14ac:dyDescent="0.35">
      <c r="A761" s="111"/>
      <c r="C761" s="111" t="s">
        <v>1574</v>
      </c>
      <c r="D761" s="111" t="s">
        <v>1575</v>
      </c>
      <c r="E761" s="112"/>
      <c r="F761" s="113"/>
      <c r="G761" s="114"/>
      <c r="H761" s="115"/>
      <c r="I761" s="115">
        <f t="shared" ref="I761:I763" si="1420">G761*H761</f>
        <v>0</v>
      </c>
      <c r="J761" s="115"/>
      <c r="K761" s="115"/>
      <c r="L761" s="115"/>
      <c r="M761" s="115">
        <f t="shared" ref="M761:M763" si="1421">SUM(I761:L761)*M$5</f>
        <v>0</v>
      </c>
      <c r="N761" s="115">
        <f t="shared" ref="N761:N763" si="1422">SUM(I761:M761)*N$5</f>
        <v>0</v>
      </c>
      <c r="O761" s="114">
        <f t="shared" ref="O761:O764" si="1423">G761*E761</f>
        <v>0</v>
      </c>
      <c r="P761" s="116">
        <f>O761*H761</f>
        <v>0</v>
      </c>
      <c r="Q761" s="116">
        <f t="shared" ref="Q761:Q764" si="1424">J761*E761</f>
        <v>0</v>
      </c>
      <c r="R761" s="116">
        <f t="shared" ref="R761:R764" si="1425">K761*E761</f>
        <v>0</v>
      </c>
      <c r="S761" s="116"/>
      <c r="T761" s="116">
        <f t="shared" ref="T761:T764" si="1426">L761*E761</f>
        <v>0</v>
      </c>
      <c r="U761" s="116">
        <f t="shared" ref="U761:U764" si="1427">E761*(M761+N761)</f>
        <v>0</v>
      </c>
      <c r="V761" s="116">
        <f t="shared" ref="V761:V764" si="1428">SUM(P761:U761)</f>
        <v>0</v>
      </c>
      <c r="X761" s="115" t="str">
        <f t="shared" si="1373"/>
        <v/>
      </c>
      <c r="Z761" s="112"/>
      <c r="AA761" s="112"/>
      <c r="AB761" s="112"/>
      <c r="AC761" s="112"/>
      <c r="AD761" s="112"/>
    </row>
    <row r="762" spans="1:30" ht="15.75" customHeight="1" outlineLevel="2" x14ac:dyDescent="0.35">
      <c r="A762" s="111"/>
      <c r="C762" s="111" t="s">
        <v>1576</v>
      </c>
      <c r="D762" s="111" t="s">
        <v>1577</v>
      </c>
      <c r="E762" s="112"/>
      <c r="F762" s="113"/>
      <c r="G762" s="114"/>
      <c r="H762" s="115"/>
      <c r="I762" s="115">
        <f t="shared" si="1420"/>
        <v>0</v>
      </c>
      <c r="J762" s="115"/>
      <c r="K762" s="115"/>
      <c r="L762" s="115"/>
      <c r="M762" s="115">
        <f t="shared" si="1421"/>
        <v>0</v>
      </c>
      <c r="N762" s="115">
        <f t="shared" si="1422"/>
        <v>0</v>
      </c>
      <c r="O762" s="114">
        <f t="shared" si="1423"/>
        <v>0</v>
      </c>
      <c r="P762" s="116">
        <f>O762*H762</f>
        <v>0</v>
      </c>
      <c r="Q762" s="116">
        <f t="shared" si="1424"/>
        <v>0</v>
      </c>
      <c r="R762" s="116">
        <f t="shared" si="1425"/>
        <v>0</v>
      </c>
      <c r="S762" s="116"/>
      <c r="T762" s="116">
        <f t="shared" si="1426"/>
        <v>0</v>
      </c>
      <c r="U762" s="116">
        <f t="shared" si="1427"/>
        <v>0</v>
      </c>
      <c r="V762" s="116">
        <f t="shared" si="1428"/>
        <v>0</v>
      </c>
      <c r="X762" s="115" t="str">
        <f t="shared" si="1373"/>
        <v/>
      </c>
      <c r="Z762" s="112"/>
      <c r="AA762" s="112"/>
      <c r="AB762" s="112"/>
      <c r="AC762" s="112"/>
      <c r="AD762" s="112"/>
    </row>
    <row r="763" spans="1:30" ht="15.75" customHeight="1" outlineLevel="2" x14ac:dyDescent="0.35">
      <c r="A763" s="111"/>
      <c r="C763" s="111" t="s">
        <v>1578</v>
      </c>
      <c r="D763" s="111" t="s">
        <v>1579</v>
      </c>
      <c r="E763" s="112"/>
      <c r="F763" s="113"/>
      <c r="G763" s="114"/>
      <c r="H763" s="115"/>
      <c r="I763" s="115">
        <f t="shared" si="1420"/>
        <v>0</v>
      </c>
      <c r="J763" s="115"/>
      <c r="K763" s="115"/>
      <c r="L763" s="115"/>
      <c r="M763" s="115">
        <f t="shared" si="1421"/>
        <v>0</v>
      </c>
      <c r="N763" s="115">
        <f t="shared" si="1422"/>
        <v>0</v>
      </c>
      <c r="O763" s="114">
        <f t="shared" si="1423"/>
        <v>0</v>
      </c>
      <c r="P763" s="116">
        <f>O763*H763</f>
        <v>0</v>
      </c>
      <c r="Q763" s="116">
        <f t="shared" si="1424"/>
        <v>0</v>
      </c>
      <c r="R763" s="116">
        <f t="shared" si="1425"/>
        <v>0</v>
      </c>
      <c r="S763" s="116"/>
      <c r="T763" s="116">
        <f t="shared" si="1426"/>
        <v>0</v>
      </c>
      <c r="U763" s="116">
        <f t="shared" si="1427"/>
        <v>0</v>
      </c>
      <c r="V763" s="116">
        <f t="shared" si="1428"/>
        <v>0</v>
      </c>
      <c r="X763" s="115" t="str">
        <f t="shared" si="1373"/>
        <v/>
      </c>
      <c r="Z763" s="112"/>
      <c r="AA763" s="112"/>
      <c r="AB763" s="112"/>
      <c r="AC763" s="112"/>
      <c r="AD763" s="112"/>
    </row>
    <row r="764" spans="1:30" ht="15.75" customHeight="1" outlineLevel="1" x14ac:dyDescent="0.35">
      <c r="A764" s="118"/>
      <c r="C764" s="118" t="s">
        <v>1580</v>
      </c>
      <c r="D764" s="118" t="s">
        <v>1581</v>
      </c>
      <c r="E764" s="119"/>
      <c r="F764" s="120"/>
      <c r="G764" s="121"/>
      <c r="H764" s="122"/>
      <c r="I764" s="122"/>
      <c r="J764" s="122"/>
      <c r="K764" s="122"/>
      <c r="L764" s="122"/>
      <c r="M764" s="122"/>
      <c r="N764" s="122"/>
      <c r="O764" s="121">
        <f t="shared" si="1423"/>
        <v>0</v>
      </c>
      <c r="P764" s="123">
        <f t="shared" ref="P764" si="1429">O764*H764</f>
        <v>0</v>
      </c>
      <c r="Q764" s="123">
        <f t="shared" si="1424"/>
        <v>0</v>
      </c>
      <c r="R764" s="123">
        <f t="shared" si="1425"/>
        <v>0</v>
      </c>
      <c r="S764" s="123"/>
      <c r="T764" s="123">
        <f t="shared" si="1426"/>
        <v>0</v>
      </c>
      <c r="U764" s="123">
        <f t="shared" si="1427"/>
        <v>0</v>
      </c>
      <c r="V764" s="123">
        <f t="shared" si="1428"/>
        <v>0</v>
      </c>
      <c r="X764" s="122" t="str">
        <f t="shared" si="1373"/>
        <v/>
      </c>
      <c r="Z764" s="119"/>
      <c r="AA764" s="119"/>
      <c r="AB764" s="119"/>
      <c r="AC764" s="119"/>
      <c r="AD764" s="119"/>
    </row>
    <row r="765" spans="1:30" ht="15.75" customHeight="1" outlineLevel="1" x14ac:dyDescent="0.35">
      <c r="A765" s="118"/>
      <c r="C765" s="118" t="s">
        <v>1582</v>
      </c>
      <c r="D765" s="118" t="s">
        <v>1583</v>
      </c>
      <c r="E765" s="119"/>
      <c r="F765" s="120" t="str">
        <f>IF(E765&lt;&gt;0,O765/E765,"")</f>
        <v/>
      </c>
      <c r="G765" s="121"/>
      <c r="H765" s="122"/>
      <c r="I765" s="122"/>
      <c r="J765" s="122"/>
      <c r="K765" s="122"/>
      <c r="L765" s="122"/>
      <c r="M765" s="122"/>
      <c r="N765" s="122"/>
      <c r="O765" s="121">
        <f>SUBTOTAL(9,O766:O767)</f>
        <v>0</v>
      </c>
      <c r="P765" s="123">
        <f t="shared" ref="P765:V765" si="1430">SUBTOTAL(9,P766:P767)</f>
        <v>0</v>
      </c>
      <c r="Q765" s="123">
        <f t="shared" si="1430"/>
        <v>0</v>
      </c>
      <c r="R765" s="123">
        <f t="shared" si="1430"/>
        <v>0</v>
      </c>
      <c r="S765" s="123">
        <f t="shared" si="1430"/>
        <v>0</v>
      </c>
      <c r="T765" s="123">
        <f t="shared" si="1430"/>
        <v>0</v>
      </c>
      <c r="U765" s="123">
        <f t="shared" ref="U765" si="1431">SUBTOTAL(9,U766:U767)</f>
        <v>0</v>
      </c>
      <c r="V765" s="123">
        <f t="shared" si="1430"/>
        <v>0</v>
      </c>
      <c r="X765" s="122" t="str">
        <f t="shared" si="1373"/>
        <v/>
      </c>
      <c r="Z765" s="119"/>
      <c r="AA765" s="119"/>
      <c r="AB765" s="119"/>
      <c r="AC765" s="119"/>
      <c r="AD765" s="119"/>
    </row>
    <row r="766" spans="1:30" ht="15.75" customHeight="1" outlineLevel="2" x14ac:dyDescent="0.35">
      <c r="A766" s="111"/>
      <c r="C766" s="111" t="s">
        <v>1584</v>
      </c>
      <c r="D766" s="111" t="s">
        <v>1585</v>
      </c>
      <c r="E766" s="112"/>
      <c r="F766" s="113"/>
      <c r="G766" s="114"/>
      <c r="H766" s="115"/>
      <c r="I766" s="115">
        <f t="shared" ref="I766:I767" si="1432">G766*H766</f>
        <v>0</v>
      </c>
      <c r="J766" s="115"/>
      <c r="K766" s="115"/>
      <c r="L766" s="115"/>
      <c r="M766" s="115">
        <f t="shared" ref="M766:M767" si="1433">SUM(I766:L766)*M$5</f>
        <v>0</v>
      </c>
      <c r="N766" s="115">
        <f t="shared" ref="N766:N767" si="1434">SUM(I766:M766)*N$5</f>
        <v>0</v>
      </c>
      <c r="O766" s="114">
        <f t="shared" ref="O766:O767" si="1435">G766*E766</f>
        <v>0</v>
      </c>
      <c r="P766" s="116">
        <f>O766*H766</f>
        <v>0</v>
      </c>
      <c r="Q766" s="116">
        <f t="shared" ref="Q766:Q767" si="1436">J766*E766</f>
        <v>0</v>
      </c>
      <c r="R766" s="116">
        <f t="shared" ref="R766:R767" si="1437">K766*E766</f>
        <v>0</v>
      </c>
      <c r="S766" s="116"/>
      <c r="T766" s="116">
        <f t="shared" ref="T766:T767" si="1438">L766*E766</f>
        <v>0</v>
      </c>
      <c r="U766" s="116">
        <f t="shared" ref="U766:U767" si="1439">E766*(M766+N766)</f>
        <v>0</v>
      </c>
      <c r="V766" s="116">
        <f t="shared" ref="V766:V767" si="1440">SUM(P766:U766)</f>
        <v>0</v>
      </c>
      <c r="X766" s="115" t="str">
        <f t="shared" si="1373"/>
        <v/>
      </c>
      <c r="Z766" s="112"/>
      <c r="AA766" s="112"/>
      <c r="AB766" s="112"/>
      <c r="AC766" s="112"/>
      <c r="AD766" s="112"/>
    </row>
    <row r="767" spans="1:30" ht="15.75" customHeight="1" outlineLevel="2" x14ac:dyDescent="0.35">
      <c r="A767" s="111"/>
      <c r="C767" s="111" t="s">
        <v>1586</v>
      </c>
      <c r="D767" s="111" t="s">
        <v>1587</v>
      </c>
      <c r="E767" s="112"/>
      <c r="F767" s="113"/>
      <c r="G767" s="114"/>
      <c r="H767" s="115"/>
      <c r="I767" s="115">
        <f t="shared" si="1432"/>
        <v>0</v>
      </c>
      <c r="J767" s="115"/>
      <c r="K767" s="115"/>
      <c r="L767" s="115"/>
      <c r="M767" s="115">
        <f t="shared" si="1433"/>
        <v>0</v>
      </c>
      <c r="N767" s="115">
        <f t="shared" si="1434"/>
        <v>0</v>
      </c>
      <c r="O767" s="114">
        <f t="shared" si="1435"/>
        <v>0</v>
      </c>
      <c r="P767" s="116">
        <f>O767*H767</f>
        <v>0</v>
      </c>
      <c r="Q767" s="116">
        <f t="shared" si="1436"/>
        <v>0</v>
      </c>
      <c r="R767" s="116">
        <f t="shared" si="1437"/>
        <v>0</v>
      </c>
      <c r="S767" s="116"/>
      <c r="T767" s="116">
        <f t="shared" si="1438"/>
        <v>0</v>
      </c>
      <c r="U767" s="116">
        <f t="shared" si="1439"/>
        <v>0</v>
      </c>
      <c r="V767" s="116">
        <f t="shared" si="1440"/>
        <v>0</v>
      </c>
      <c r="X767" s="115" t="str">
        <f t="shared" si="1373"/>
        <v/>
      </c>
      <c r="Z767" s="112"/>
      <c r="AA767" s="112"/>
      <c r="AB767" s="112"/>
      <c r="AC767" s="112"/>
      <c r="AD767" s="112"/>
    </row>
    <row r="768" spans="1:30" ht="15.75" customHeight="1" outlineLevel="1" x14ac:dyDescent="0.35">
      <c r="A768" s="118"/>
      <c r="C768" s="118" t="s">
        <v>1588</v>
      </c>
      <c r="D768" s="118" t="s">
        <v>1589</v>
      </c>
      <c r="E768" s="119"/>
      <c r="F768" s="120" t="str">
        <f>IF(E768&lt;&gt;0,O768/E768,"")</f>
        <v/>
      </c>
      <c r="G768" s="121"/>
      <c r="H768" s="122"/>
      <c r="I768" s="122"/>
      <c r="J768" s="122"/>
      <c r="K768" s="122"/>
      <c r="L768" s="122"/>
      <c r="M768" s="122"/>
      <c r="N768" s="122"/>
      <c r="O768" s="121">
        <f>SUBTOTAL(9,O769:O770)</f>
        <v>0</v>
      </c>
      <c r="P768" s="123">
        <f t="shared" ref="P768:V768" si="1441">SUBTOTAL(9,P769:P770)</f>
        <v>0</v>
      </c>
      <c r="Q768" s="123">
        <f t="shared" si="1441"/>
        <v>0</v>
      </c>
      <c r="R768" s="123">
        <f t="shared" si="1441"/>
        <v>0</v>
      </c>
      <c r="S768" s="123">
        <f t="shared" si="1441"/>
        <v>0</v>
      </c>
      <c r="T768" s="123">
        <f t="shared" si="1441"/>
        <v>0</v>
      </c>
      <c r="U768" s="123">
        <f t="shared" ref="U768" si="1442">SUBTOTAL(9,U769:U770)</f>
        <v>0</v>
      </c>
      <c r="V768" s="123">
        <f t="shared" si="1441"/>
        <v>0</v>
      </c>
      <c r="X768" s="122" t="str">
        <f t="shared" si="1373"/>
        <v/>
      </c>
      <c r="Z768" s="119"/>
      <c r="AA768" s="119"/>
      <c r="AB768" s="119"/>
      <c r="AC768" s="119"/>
      <c r="AD768" s="119"/>
    </row>
    <row r="769" spans="1:30" ht="15.75" customHeight="1" outlineLevel="2" x14ac:dyDescent="0.35">
      <c r="A769" s="111"/>
      <c r="C769" s="111" t="s">
        <v>1590</v>
      </c>
      <c r="D769" s="111" t="s">
        <v>1591</v>
      </c>
      <c r="E769" s="112"/>
      <c r="F769" s="113"/>
      <c r="G769" s="114"/>
      <c r="H769" s="115"/>
      <c r="I769" s="115">
        <f t="shared" ref="I769:I770" si="1443">G769*H769</f>
        <v>0</v>
      </c>
      <c r="J769" s="115"/>
      <c r="K769" s="115"/>
      <c r="L769" s="115"/>
      <c r="M769" s="115">
        <f t="shared" ref="M769:M770" si="1444">SUM(I769:L769)*M$5</f>
        <v>0</v>
      </c>
      <c r="N769" s="115">
        <f t="shared" ref="N769:N770" si="1445">SUM(I769:M769)*N$5</f>
        <v>0</v>
      </c>
      <c r="O769" s="114">
        <f t="shared" ref="O769:O770" si="1446">G769*E769</f>
        <v>0</v>
      </c>
      <c r="P769" s="116">
        <f>O769*H769</f>
        <v>0</v>
      </c>
      <c r="Q769" s="116">
        <f t="shared" ref="Q769:Q770" si="1447">J769*E769</f>
        <v>0</v>
      </c>
      <c r="R769" s="116">
        <f t="shared" ref="R769:R770" si="1448">K769*E769</f>
        <v>0</v>
      </c>
      <c r="S769" s="116"/>
      <c r="T769" s="116">
        <f t="shared" ref="T769:T770" si="1449">L769*E769</f>
        <v>0</v>
      </c>
      <c r="U769" s="116">
        <f t="shared" ref="U769:U770" si="1450">E769*(M769+N769)</f>
        <v>0</v>
      </c>
      <c r="V769" s="116">
        <f t="shared" ref="V769:V770" si="1451">SUM(P769:U769)</f>
        <v>0</v>
      </c>
      <c r="X769" s="115" t="str">
        <f t="shared" si="1373"/>
        <v/>
      </c>
      <c r="Z769" s="112"/>
      <c r="AA769" s="112"/>
      <c r="AB769" s="112"/>
      <c r="AC769" s="112"/>
      <c r="AD769" s="112"/>
    </row>
    <row r="770" spans="1:30" ht="15.75" customHeight="1" outlineLevel="2" x14ac:dyDescent="0.35">
      <c r="A770" s="111"/>
      <c r="C770" s="111" t="s">
        <v>1592</v>
      </c>
      <c r="D770" s="111" t="s">
        <v>1593</v>
      </c>
      <c r="E770" s="112"/>
      <c r="F770" s="113"/>
      <c r="G770" s="114"/>
      <c r="H770" s="115"/>
      <c r="I770" s="115">
        <f t="shared" si="1443"/>
        <v>0</v>
      </c>
      <c r="J770" s="115"/>
      <c r="K770" s="115"/>
      <c r="L770" s="115"/>
      <c r="M770" s="115">
        <f t="shared" si="1444"/>
        <v>0</v>
      </c>
      <c r="N770" s="115">
        <f t="shared" si="1445"/>
        <v>0</v>
      </c>
      <c r="O770" s="114">
        <f t="shared" si="1446"/>
        <v>0</v>
      </c>
      <c r="P770" s="116">
        <f>O770*H770</f>
        <v>0</v>
      </c>
      <c r="Q770" s="116">
        <f t="shared" si="1447"/>
        <v>0</v>
      </c>
      <c r="R770" s="116">
        <f t="shared" si="1448"/>
        <v>0</v>
      </c>
      <c r="S770" s="116"/>
      <c r="T770" s="116">
        <f t="shared" si="1449"/>
        <v>0</v>
      </c>
      <c r="U770" s="116">
        <f t="shared" si="1450"/>
        <v>0</v>
      </c>
      <c r="V770" s="116">
        <f t="shared" si="1451"/>
        <v>0</v>
      </c>
      <c r="X770" s="115" t="str">
        <f t="shared" si="1373"/>
        <v/>
      </c>
      <c r="Z770" s="112"/>
      <c r="AA770" s="112"/>
      <c r="AB770" s="112"/>
      <c r="AC770" s="112"/>
      <c r="AD770" s="112"/>
    </row>
    <row r="771" spans="1:30" ht="15.75" customHeight="1" outlineLevel="1" x14ac:dyDescent="0.35">
      <c r="A771" s="118"/>
      <c r="C771" s="118" t="s">
        <v>1594</v>
      </c>
      <c r="D771" s="118" t="s">
        <v>1595</v>
      </c>
      <c r="E771" s="119"/>
      <c r="F771" s="120" t="str">
        <f>IF(E771&lt;&gt;0,O771/E771,"")</f>
        <v/>
      </c>
      <c r="G771" s="121"/>
      <c r="H771" s="122"/>
      <c r="I771" s="122"/>
      <c r="J771" s="122"/>
      <c r="K771" s="122"/>
      <c r="L771" s="122"/>
      <c r="M771" s="122"/>
      <c r="N771" s="122"/>
      <c r="O771" s="121">
        <f>SUBTOTAL(9,O772:O774)</f>
        <v>0</v>
      </c>
      <c r="P771" s="123">
        <f t="shared" ref="P771:V771" si="1452">SUBTOTAL(9,P772:P774)</f>
        <v>0</v>
      </c>
      <c r="Q771" s="123">
        <f t="shared" si="1452"/>
        <v>0</v>
      </c>
      <c r="R771" s="123">
        <f t="shared" si="1452"/>
        <v>0</v>
      </c>
      <c r="S771" s="123">
        <f t="shared" si="1452"/>
        <v>0</v>
      </c>
      <c r="T771" s="123">
        <f t="shared" si="1452"/>
        <v>0</v>
      </c>
      <c r="U771" s="123">
        <f t="shared" ref="U771" si="1453">SUBTOTAL(9,U772:U774)</f>
        <v>0</v>
      </c>
      <c r="V771" s="123">
        <f t="shared" si="1452"/>
        <v>0</v>
      </c>
      <c r="X771" s="122" t="str">
        <f t="shared" si="1373"/>
        <v/>
      </c>
      <c r="Z771" s="119"/>
      <c r="AA771" s="119"/>
      <c r="AB771" s="119"/>
      <c r="AC771" s="119"/>
      <c r="AD771" s="119"/>
    </row>
    <row r="772" spans="1:30" ht="15.75" customHeight="1" outlineLevel="2" x14ac:dyDescent="0.35">
      <c r="A772" s="111"/>
      <c r="C772" s="111" t="s">
        <v>1596</v>
      </c>
      <c r="D772" s="111" t="s">
        <v>1597</v>
      </c>
      <c r="E772" s="112"/>
      <c r="F772" s="113"/>
      <c r="G772" s="114"/>
      <c r="H772" s="115"/>
      <c r="I772" s="115">
        <f t="shared" ref="I772:I774" si="1454">G772*H772</f>
        <v>0</v>
      </c>
      <c r="J772" s="115"/>
      <c r="K772" s="115"/>
      <c r="L772" s="115"/>
      <c r="M772" s="115">
        <f t="shared" ref="M772:M774" si="1455">SUM(I772:L772)*M$5</f>
        <v>0</v>
      </c>
      <c r="N772" s="115">
        <f t="shared" ref="N772:N774" si="1456">SUM(I772:M772)*N$5</f>
        <v>0</v>
      </c>
      <c r="O772" s="114">
        <f t="shared" ref="O772:O774" si="1457">G772*E772</f>
        <v>0</v>
      </c>
      <c r="P772" s="116">
        <f>O772*H772</f>
        <v>0</v>
      </c>
      <c r="Q772" s="116">
        <f t="shared" ref="Q772:Q774" si="1458">J772*E772</f>
        <v>0</v>
      </c>
      <c r="R772" s="116">
        <f t="shared" ref="R772:R774" si="1459">K772*E772</f>
        <v>0</v>
      </c>
      <c r="S772" s="116"/>
      <c r="T772" s="116">
        <f t="shared" ref="T772:T774" si="1460">L772*E772</f>
        <v>0</v>
      </c>
      <c r="U772" s="116">
        <f t="shared" ref="U772:U774" si="1461">E772*(M772+N772)</f>
        <v>0</v>
      </c>
      <c r="V772" s="116">
        <f t="shared" ref="V772:V774" si="1462">SUM(P772:U772)</f>
        <v>0</v>
      </c>
      <c r="X772" s="115" t="str">
        <f t="shared" si="1373"/>
        <v/>
      </c>
      <c r="Z772" s="112"/>
      <c r="AA772" s="112"/>
      <c r="AB772" s="112"/>
      <c r="AC772" s="112"/>
      <c r="AD772" s="112"/>
    </row>
    <row r="773" spans="1:30" ht="15.75" customHeight="1" outlineLevel="2" x14ac:dyDescent="0.35">
      <c r="A773" s="111"/>
      <c r="C773" s="111" t="s">
        <v>1598</v>
      </c>
      <c r="D773" s="111" t="s">
        <v>1599</v>
      </c>
      <c r="E773" s="112"/>
      <c r="F773" s="113"/>
      <c r="G773" s="114"/>
      <c r="H773" s="115"/>
      <c r="I773" s="115">
        <f t="shared" ref="I773" si="1463">G773*H773</f>
        <v>0</v>
      </c>
      <c r="J773" s="115"/>
      <c r="K773" s="115"/>
      <c r="L773" s="115"/>
      <c r="M773" s="115">
        <f t="shared" ref="M773" si="1464">SUM(I773:L773)*M$5</f>
        <v>0</v>
      </c>
      <c r="N773" s="115">
        <f t="shared" ref="N773" si="1465">SUM(I773:M773)*N$5</f>
        <v>0</v>
      </c>
      <c r="O773" s="114">
        <f t="shared" ref="O773" si="1466">G773*E773</f>
        <v>0</v>
      </c>
      <c r="P773" s="116">
        <f>O773*H773</f>
        <v>0</v>
      </c>
      <c r="Q773" s="116">
        <f t="shared" ref="Q773" si="1467">J773*E773</f>
        <v>0</v>
      </c>
      <c r="R773" s="116">
        <f t="shared" ref="R773" si="1468">K773*E773</f>
        <v>0</v>
      </c>
      <c r="S773" s="116"/>
      <c r="T773" s="116">
        <f t="shared" ref="T773" si="1469">L773*E773</f>
        <v>0</v>
      </c>
      <c r="U773" s="116">
        <f t="shared" ref="U773" si="1470">E773*(M773+N773)</f>
        <v>0</v>
      </c>
      <c r="V773" s="116">
        <f t="shared" ref="V773" si="1471">SUM(P773:U773)</f>
        <v>0</v>
      </c>
      <c r="X773" s="115" t="str">
        <f t="shared" ref="X773" si="1472">IF(V773&lt;&gt;0,"x","")</f>
        <v/>
      </c>
      <c r="Z773" s="112"/>
      <c r="AA773" s="112"/>
      <c r="AB773" s="112"/>
      <c r="AC773" s="112"/>
      <c r="AD773" s="112"/>
    </row>
    <row r="774" spans="1:30" ht="15.75" customHeight="1" outlineLevel="2" x14ac:dyDescent="0.35">
      <c r="A774" s="117"/>
      <c r="C774" s="117" t="s">
        <v>1600</v>
      </c>
      <c r="D774" s="117" t="s">
        <v>1601</v>
      </c>
      <c r="E774" s="112"/>
      <c r="F774" s="113"/>
      <c r="G774" s="114"/>
      <c r="H774" s="115"/>
      <c r="I774" s="115">
        <f t="shared" si="1454"/>
        <v>0</v>
      </c>
      <c r="J774" s="115"/>
      <c r="K774" s="115"/>
      <c r="L774" s="115"/>
      <c r="M774" s="115">
        <f t="shared" si="1455"/>
        <v>0</v>
      </c>
      <c r="N774" s="115">
        <f t="shared" si="1456"/>
        <v>0</v>
      </c>
      <c r="O774" s="114">
        <f t="shared" si="1457"/>
        <v>0</v>
      </c>
      <c r="P774" s="116">
        <f>O774*H774</f>
        <v>0</v>
      </c>
      <c r="Q774" s="116">
        <f t="shared" si="1458"/>
        <v>0</v>
      </c>
      <c r="R774" s="116">
        <f t="shared" si="1459"/>
        <v>0</v>
      </c>
      <c r="S774" s="116"/>
      <c r="T774" s="116">
        <f t="shared" si="1460"/>
        <v>0</v>
      </c>
      <c r="U774" s="116">
        <f t="shared" si="1461"/>
        <v>0</v>
      </c>
      <c r="V774" s="116">
        <f t="shared" si="1462"/>
        <v>0</v>
      </c>
      <c r="X774" s="115" t="str">
        <f t="shared" si="1373"/>
        <v/>
      </c>
      <c r="Z774" s="112">
        <v>2016</v>
      </c>
      <c r="AA774" s="112" t="s">
        <v>79</v>
      </c>
      <c r="AB774" s="112"/>
      <c r="AC774" s="112"/>
      <c r="AD774" s="112"/>
    </row>
    <row r="775" spans="1:30" ht="15.75" customHeight="1" outlineLevel="1" x14ac:dyDescent="0.35">
      <c r="A775" s="118"/>
      <c r="C775" s="118" t="s">
        <v>1602</v>
      </c>
      <c r="D775" s="118" t="s">
        <v>1603</v>
      </c>
      <c r="E775" s="119"/>
      <c r="F775" s="120" t="str">
        <f>IF(E775&lt;&gt;0,O775/E775,"")</f>
        <v/>
      </c>
      <c r="G775" s="121"/>
      <c r="H775" s="122"/>
      <c r="I775" s="122"/>
      <c r="J775" s="122"/>
      <c r="K775" s="122"/>
      <c r="L775" s="122"/>
      <c r="M775" s="122"/>
      <c r="N775" s="122"/>
      <c r="O775" s="121">
        <f>SUBTOTAL(9,O776:O777)</f>
        <v>0</v>
      </c>
      <c r="P775" s="123">
        <f t="shared" ref="P775:V775" si="1473">SUBTOTAL(9,P776:P777)</f>
        <v>0</v>
      </c>
      <c r="Q775" s="123">
        <f t="shared" si="1473"/>
        <v>0</v>
      </c>
      <c r="R775" s="123">
        <f t="shared" si="1473"/>
        <v>0</v>
      </c>
      <c r="S775" s="123">
        <f t="shared" si="1473"/>
        <v>0</v>
      </c>
      <c r="T775" s="123">
        <f t="shared" si="1473"/>
        <v>0</v>
      </c>
      <c r="U775" s="123">
        <f t="shared" ref="U775" si="1474">SUBTOTAL(9,U776:U777)</f>
        <v>0</v>
      </c>
      <c r="V775" s="123">
        <f t="shared" si="1473"/>
        <v>0</v>
      </c>
      <c r="X775" s="122" t="str">
        <f t="shared" si="1373"/>
        <v/>
      </c>
      <c r="Z775" s="119"/>
      <c r="AA775" s="119"/>
      <c r="AB775" s="119"/>
      <c r="AC775" s="119"/>
      <c r="AD775" s="119"/>
    </row>
    <row r="776" spans="1:30" ht="15.75" customHeight="1" outlineLevel="2" x14ac:dyDescent="0.35">
      <c r="A776" s="111"/>
      <c r="C776" s="111" t="s">
        <v>1604</v>
      </c>
      <c r="D776" s="111" t="s">
        <v>1605</v>
      </c>
      <c r="E776" s="112"/>
      <c r="F776" s="113"/>
      <c r="G776" s="114"/>
      <c r="H776" s="115"/>
      <c r="I776" s="115">
        <f t="shared" ref="I776:I777" si="1475">G776*H776</f>
        <v>0</v>
      </c>
      <c r="J776" s="115"/>
      <c r="K776" s="115"/>
      <c r="L776" s="115"/>
      <c r="M776" s="115">
        <f t="shared" ref="M776:M777" si="1476">SUM(I776:L776)*M$5</f>
        <v>0</v>
      </c>
      <c r="N776" s="115">
        <f t="shared" ref="N776:N777" si="1477">SUM(I776:M776)*N$5</f>
        <v>0</v>
      </c>
      <c r="O776" s="114">
        <f t="shared" ref="O776:O778" si="1478">G776*E776</f>
        <v>0</v>
      </c>
      <c r="P776" s="116">
        <f>O776*H776</f>
        <v>0</v>
      </c>
      <c r="Q776" s="116">
        <f t="shared" ref="Q776:Q778" si="1479">J776*E776</f>
        <v>0</v>
      </c>
      <c r="R776" s="116">
        <f t="shared" ref="R776:R778" si="1480">K776*E776</f>
        <v>0</v>
      </c>
      <c r="S776" s="116"/>
      <c r="T776" s="116">
        <f t="shared" ref="T776:T778" si="1481">L776*E776</f>
        <v>0</v>
      </c>
      <c r="U776" s="116">
        <f t="shared" ref="U776:U778" si="1482">E776*(M776+N776)</f>
        <v>0</v>
      </c>
      <c r="V776" s="116">
        <f t="shared" ref="V776:V778" si="1483">SUM(P776:U776)</f>
        <v>0</v>
      </c>
      <c r="X776" s="115" t="str">
        <f t="shared" si="1373"/>
        <v/>
      </c>
      <c r="Z776" s="112"/>
      <c r="AA776" s="112"/>
      <c r="AB776" s="112"/>
      <c r="AC776" s="112"/>
      <c r="AD776" s="112"/>
    </row>
    <row r="777" spans="1:30" ht="15.75" customHeight="1" outlineLevel="2" x14ac:dyDescent="0.35">
      <c r="A777" s="111"/>
      <c r="C777" s="111" t="s">
        <v>1606</v>
      </c>
      <c r="D777" s="111" t="s">
        <v>1607</v>
      </c>
      <c r="E777" s="112"/>
      <c r="F777" s="113"/>
      <c r="G777" s="114"/>
      <c r="H777" s="115"/>
      <c r="I777" s="115">
        <f t="shared" si="1475"/>
        <v>0</v>
      </c>
      <c r="J777" s="115"/>
      <c r="K777" s="115"/>
      <c r="L777" s="115"/>
      <c r="M777" s="115">
        <f t="shared" si="1476"/>
        <v>0</v>
      </c>
      <c r="N777" s="115">
        <f t="shared" si="1477"/>
        <v>0</v>
      </c>
      <c r="O777" s="114">
        <f t="shared" si="1478"/>
        <v>0</v>
      </c>
      <c r="P777" s="116">
        <f>O777*H777</f>
        <v>0</v>
      </c>
      <c r="Q777" s="116">
        <f t="shared" si="1479"/>
        <v>0</v>
      </c>
      <c r="R777" s="116">
        <f t="shared" si="1480"/>
        <v>0</v>
      </c>
      <c r="S777" s="116"/>
      <c r="T777" s="116">
        <f t="shared" si="1481"/>
        <v>0</v>
      </c>
      <c r="U777" s="116">
        <f t="shared" si="1482"/>
        <v>0</v>
      </c>
      <c r="V777" s="116">
        <f t="shared" si="1483"/>
        <v>0</v>
      </c>
      <c r="X777" s="115" t="str">
        <f t="shared" si="1373"/>
        <v/>
      </c>
      <c r="Z777" s="112"/>
      <c r="AA777" s="112"/>
      <c r="AB777" s="112"/>
      <c r="AC777" s="112"/>
      <c r="AD777" s="112"/>
    </row>
    <row r="778" spans="1:30" ht="15.75" customHeight="1" outlineLevel="1" x14ac:dyDescent="0.35">
      <c r="A778" s="118"/>
      <c r="C778" s="118" t="s">
        <v>1608</v>
      </c>
      <c r="D778" s="118" t="s">
        <v>1609</v>
      </c>
      <c r="E778" s="119"/>
      <c r="F778" s="120"/>
      <c r="G778" s="121"/>
      <c r="H778" s="122"/>
      <c r="I778" s="122"/>
      <c r="J778" s="122"/>
      <c r="K778" s="122"/>
      <c r="L778" s="122"/>
      <c r="M778" s="122"/>
      <c r="N778" s="122"/>
      <c r="O778" s="121">
        <f t="shared" si="1478"/>
        <v>0</v>
      </c>
      <c r="P778" s="123">
        <f t="shared" ref="P778" si="1484">O778*H778</f>
        <v>0</v>
      </c>
      <c r="Q778" s="123">
        <f t="shared" si="1479"/>
        <v>0</v>
      </c>
      <c r="R778" s="123">
        <f t="shared" si="1480"/>
        <v>0</v>
      </c>
      <c r="S778" s="123"/>
      <c r="T778" s="123">
        <f t="shared" si="1481"/>
        <v>0</v>
      </c>
      <c r="U778" s="123">
        <f t="shared" si="1482"/>
        <v>0</v>
      </c>
      <c r="V778" s="123">
        <f t="shared" si="1483"/>
        <v>0</v>
      </c>
      <c r="X778" s="122" t="str">
        <f t="shared" si="1373"/>
        <v/>
      </c>
      <c r="Z778" s="119"/>
      <c r="AA778" s="119"/>
      <c r="AB778" s="119"/>
      <c r="AC778" s="119"/>
      <c r="AD778" s="119"/>
    </row>
    <row r="779" spans="1:30" ht="15.75" customHeight="1" outlineLevel="1" x14ac:dyDescent="0.35">
      <c r="A779" s="118"/>
      <c r="C779" s="118" t="s">
        <v>1610</v>
      </c>
      <c r="D779" s="118" t="s">
        <v>1611</v>
      </c>
      <c r="E779" s="119"/>
      <c r="F779" s="120" t="str">
        <f>IF(E779&lt;&gt;0,O779/E779,"")</f>
        <v/>
      </c>
      <c r="G779" s="121"/>
      <c r="H779" s="122"/>
      <c r="I779" s="122"/>
      <c r="J779" s="122"/>
      <c r="K779" s="122"/>
      <c r="L779" s="122"/>
      <c r="M779" s="122"/>
      <c r="N779" s="122"/>
      <c r="O779" s="121">
        <f>SUBTOTAL(9,O780)</f>
        <v>0</v>
      </c>
      <c r="P779" s="123">
        <f t="shared" ref="P779:V779" si="1485">SUBTOTAL(9,P780)</f>
        <v>0</v>
      </c>
      <c r="Q779" s="123">
        <f t="shared" si="1485"/>
        <v>0</v>
      </c>
      <c r="R779" s="123">
        <f t="shared" si="1485"/>
        <v>0</v>
      </c>
      <c r="S779" s="123">
        <f t="shared" si="1485"/>
        <v>0</v>
      </c>
      <c r="T779" s="123">
        <f t="shared" si="1485"/>
        <v>0</v>
      </c>
      <c r="U779" s="123">
        <f t="shared" si="1485"/>
        <v>0</v>
      </c>
      <c r="V779" s="123">
        <f t="shared" si="1485"/>
        <v>0</v>
      </c>
      <c r="X779" s="122" t="str">
        <f t="shared" si="1373"/>
        <v/>
      </c>
      <c r="Z779" s="119"/>
      <c r="AA779" s="119"/>
      <c r="AB779" s="119"/>
      <c r="AC779" s="119"/>
      <c r="AD779" s="119"/>
    </row>
    <row r="780" spans="1:30" ht="15.75" customHeight="1" outlineLevel="2" x14ac:dyDescent="0.35">
      <c r="A780" s="111"/>
      <c r="C780" s="111" t="s">
        <v>1612</v>
      </c>
      <c r="D780" s="111" t="s">
        <v>1613</v>
      </c>
      <c r="E780" s="112"/>
      <c r="F780" s="113"/>
      <c r="G780" s="114"/>
      <c r="H780" s="115"/>
      <c r="I780" s="115">
        <f>G780*H780</f>
        <v>0</v>
      </c>
      <c r="J780" s="115"/>
      <c r="K780" s="115"/>
      <c r="L780" s="115"/>
      <c r="M780" s="115">
        <f>SUM(I780:L780)*M$5</f>
        <v>0</v>
      </c>
      <c r="N780" s="115">
        <f>SUM(I780:M780)*N$5</f>
        <v>0</v>
      </c>
      <c r="O780" s="114">
        <f>G780*E780</f>
        <v>0</v>
      </c>
      <c r="P780" s="116">
        <f>O780*H780</f>
        <v>0</v>
      </c>
      <c r="Q780" s="116">
        <f>J780*E780</f>
        <v>0</v>
      </c>
      <c r="R780" s="116">
        <f>K780*E780</f>
        <v>0</v>
      </c>
      <c r="S780" s="116"/>
      <c r="T780" s="116">
        <f>L780*E780</f>
        <v>0</v>
      </c>
      <c r="U780" s="116">
        <f>E780*(M780+N780)</f>
        <v>0</v>
      </c>
      <c r="V780" s="116">
        <f>SUM(P780:U780)</f>
        <v>0</v>
      </c>
      <c r="X780" s="115" t="str">
        <f t="shared" si="1373"/>
        <v/>
      </c>
      <c r="Z780" s="112"/>
      <c r="AA780" s="112"/>
      <c r="AB780" s="112"/>
      <c r="AC780" s="112"/>
      <c r="AD780" s="112"/>
    </row>
    <row r="781" spans="1:30" ht="15.75" customHeight="1" outlineLevel="1" x14ac:dyDescent="0.35">
      <c r="A781" s="118"/>
      <c r="C781" s="118" t="s">
        <v>1614</v>
      </c>
      <c r="D781" s="118" t="s">
        <v>1615</v>
      </c>
      <c r="E781" s="119"/>
      <c r="F781" s="120" t="str">
        <f>IF(E781&lt;&gt;0,O781/E781,"")</f>
        <v/>
      </c>
      <c r="G781" s="121"/>
      <c r="H781" s="122"/>
      <c r="I781" s="122"/>
      <c r="J781" s="122"/>
      <c r="K781" s="122"/>
      <c r="L781" s="122"/>
      <c r="M781" s="122"/>
      <c r="N781" s="122"/>
      <c r="O781" s="121">
        <f>SUBTOTAL(9,O782:O783)</f>
        <v>0</v>
      </c>
      <c r="P781" s="123">
        <f t="shared" ref="P781:V781" si="1486">SUBTOTAL(9,P782:P783)</f>
        <v>0</v>
      </c>
      <c r="Q781" s="123">
        <f t="shared" si="1486"/>
        <v>0</v>
      </c>
      <c r="R781" s="123">
        <f t="shared" si="1486"/>
        <v>0</v>
      </c>
      <c r="S781" s="123">
        <f t="shared" si="1486"/>
        <v>0</v>
      </c>
      <c r="T781" s="123">
        <f t="shared" si="1486"/>
        <v>0</v>
      </c>
      <c r="U781" s="123">
        <f t="shared" ref="U781" si="1487">SUBTOTAL(9,U782:U783)</f>
        <v>0</v>
      </c>
      <c r="V781" s="123">
        <f t="shared" si="1486"/>
        <v>0</v>
      </c>
      <c r="X781" s="122" t="str">
        <f t="shared" si="1373"/>
        <v/>
      </c>
      <c r="Z781" s="119"/>
      <c r="AA781" s="119"/>
      <c r="AB781" s="119"/>
      <c r="AC781" s="119"/>
      <c r="AD781" s="119"/>
    </row>
    <row r="782" spans="1:30" ht="15.75" customHeight="1" outlineLevel="2" x14ac:dyDescent="0.35">
      <c r="A782" s="111"/>
      <c r="C782" s="111" t="s">
        <v>1616</v>
      </c>
      <c r="D782" s="111" t="s">
        <v>1617</v>
      </c>
      <c r="E782" s="112"/>
      <c r="F782" s="113"/>
      <c r="G782" s="114"/>
      <c r="H782" s="115"/>
      <c r="I782" s="115">
        <f t="shared" ref="I782:I783" si="1488">G782*H782</f>
        <v>0</v>
      </c>
      <c r="J782" s="115"/>
      <c r="K782" s="115"/>
      <c r="L782" s="115"/>
      <c r="M782" s="115">
        <f t="shared" ref="M782:M783" si="1489">SUM(I782:L782)*M$5</f>
        <v>0</v>
      </c>
      <c r="N782" s="115">
        <f t="shared" ref="N782:N783" si="1490">SUM(I782:M782)*N$5</f>
        <v>0</v>
      </c>
      <c r="O782" s="114">
        <f t="shared" ref="O782:O784" si="1491">G782*E782</f>
        <v>0</v>
      </c>
      <c r="P782" s="116">
        <f>O782*H782</f>
        <v>0</v>
      </c>
      <c r="Q782" s="116">
        <f t="shared" ref="Q782:Q784" si="1492">J782*E782</f>
        <v>0</v>
      </c>
      <c r="R782" s="116">
        <f t="shared" ref="R782:R784" si="1493">K782*E782</f>
        <v>0</v>
      </c>
      <c r="S782" s="116"/>
      <c r="T782" s="116">
        <f t="shared" ref="T782:T784" si="1494">L782*E782</f>
        <v>0</v>
      </c>
      <c r="U782" s="116">
        <f t="shared" ref="U782:U784" si="1495">E782*(M782+N782)</f>
        <v>0</v>
      </c>
      <c r="V782" s="116">
        <f t="shared" ref="V782:V784" si="1496">SUM(P782:U782)</f>
        <v>0</v>
      </c>
      <c r="X782" s="115" t="str">
        <f t="shared" si="1373"/>
        <v/>
      </c>
      <c r="Z782" s="112"/>
      <c r="AA782" s="112"/>
      <c r="AB782" s="112"/>
      <c r="AC782" s="112"/>
      <c r="AD782" s="112"/>
    </row>
    <row r="783" spans="1:30" ht="15.75" customHeight="1" outlineLevel="2" x14ac:dyDescent="0.35">
      <c r="A783" s="111"/>
      <c r="C783" s="111" t="s">
        <v>1618</v>
      </c>
      <c r="D783" s="111" t="s">
        <v>1619</v>
      </c>
      <c r="E783" s="112"/>
      <c r="F783" s="113"/>
      <c r="G783" s="114"/>
      <c r="H783" s="115"/>
      <c r="I783" s="115">
        <f t="shared" si="1488"/>
        <v>0</v>
      </c>
      <c r="J783" s="115"/>
      <c r="K783" s="115"/>
      <c r="L783" s="115"/>
      <c r="M783" s="115">
        <f t="shared" si="1489"/>
        <v>0</v>
      </c>
      <c r="N783" s="115">
        <f t="shared" si="1490"/>
        <v>0</v>
      </c>
      <c r="O783" s="114">
        <f t="shared" si="1491"/>
        <v>0</v>
      </c>
      <c r="P783" s="116">
        <f>O783*H783</f>
        <v>0</v>
      </c>
      <c r="Q783" s="116">
        <f t="shared" si="1492"/>
        <v>0</v>
      </c>
      <c r="R783" s="116">
        <f t="shared" si="1493"/>
        <v>0</v>
      </c>
      <c r="S783" s="116"/>
      <c r="T783" s="116">
        <f t="shared" si="1494"/>
        <v>0</v>
      </c>
      <c r="U783" s="116">
        <f t="shared" si="1495"/>
        <v>0</v>
      </c>
      <c r="V783" s="116">
        <f t="shared" si="1496"/>
        <v>0</v>
      </c>
      <c r="X783" s="115" t="str">
        <f t="shared" si="1373"/>
        <v/>
      </c>
      <c r="Z783" s="112"/>
      <c r="AA783" s="112"/>
      <c r="AB783" s="112"/>
      <c r="AC783" s="112"/>
      <c r="AD783" s="112"/>
    </row>
    <row r="784" spans="1:30" ht="15.75" customHeight="1" outlineLevel="1" x14ac:dyDescent="0.35">
      <c r="A784" s="118"/>
      <c r="C784" s="118" t="s">
        <v>1620</v>
      </c>
      <c r="D784" s="118" t="s">
        <v>1621</v>
      </c>
      <c r="E784" s="119"/>
      <c r="F784" s="120"/>
      <c r="G784" s="121"/>
      <c r="H784" s="122"/>
      <c r="I784" s="122"/>
      <c r="J784" s="122"/>
      <c r="K784" s="122"/>
      <c r="L784" s="122"/>
      <c r="M784" s="122"/>
      <c r="N784" s="122"/>
      <c r="O784" s="121">
        <f t="shared" si="1491"/>
        <v>0</v>
      </c>
      <c r="P784" s="123">
        <f t="shared" ref="P784" si="1497">O784*H784</f>
        <v>0</v>
      </c>
      <c r="Q784" s="123">
        <f t="shared" si="1492"/>
        <v>0</v>
      </c>
      <c r="R784" s="123">
        <f t="shared" si="1493"/>
        <v>0</v>
      </c>
      <c r="S784" s="123"/>
      <c r="T784" s="123">
        <f t="shared" si="1494"/>
        <v>0</v>
      </c>
      <c r="U784" s="123">
        <f t="shared" si="1495"/>
        <v>0</v>
      </c>
      <c r="V784" s="123">
        <f t="shared" si="1496"/>
        <v>0</v>
      </c>
      <c r="X784" s="122" t="str">
        <f t="shared" si="1373"/>
        <v/>
      </c>
      <c r="Z784" s="119"/>
      <c r="AA784" s="119"/>
      <c r="AB784" s="119"/>
      <c r="AC784" s="119"/>
      <c r="AD784" s="119"/>
    </row>
    <row r="785" spans="1:30" ht="15.75" customHeight="1" outlineLevel="1" x14ac:dyDescent="0.35">
      <c r="A785" s="118"/>
      <c r="C785" s="118" t="s">
        <v>1622</v>
      </c>
      <c r="D785" s="118" t="s">
        <v>1623</v>
      </c>
      <c r="E785" s="119"/>
      <c r="F785" s="120" t="str">
        <f>IF(E785&lt;&gt;0,O785/E785,"")</f>
        <v/>
      </c>
      <c r="G785" s="121"/>
      <c r="H785" s="122"/>
      <c r="I785" s="122"/>
      <c r="J785" s="122"/>
      <c r="K785" s="122"/>
      <c r="L785" s="122"/>
      <c r="M785" s="122"/>
      <c r="N785" s="122"/>
      <c r="O785" s="121">
        <f>SUBTOTAL(9,O786)</f>
        <v>0</v>
      </c>
      <c r="P785" s="123">
        <f t="shared" ref="P785:U785" si="1498">SUBTOTAL(9,P786)</f>
        <v>0</v>
      </c>
      <c r="Q785" s="123">
        <f t="shared" si="1498"/>
        <v>0</v>
      </c>
      <c r="R785" s="123">
        <f t="shared" si="1498"/>
        <v>0</v>
      </c>
      <c r="S785" s="123">
        <f t="shared" si="1498"/>
        <v>0</v>
      </c>
      <c r="T785" s="123">
        <f t="shared" si="1498"/>
        <v>0</v>
      </c>
      <c r="U785" s="123">
        <f t="shared" si="1498"/>
        <v>0</v>
      </c>
      <c r="V785" s="123">
        <f>SUBTOTAL(9,V786)</f>
        <v>0</v>
      </c>
      <c r="X785" s="122" t="str">
        <f t="shared" si="1373"/>
        <v/>
      </c>
      <c r="Z785" s="119"/>
      <c r="AA785" s="119"/>
      <c r="AB785" s="119"/>
      <c r="AC785" s="119"/>
      <c r="AD785" s="119"/>
    </row>
    <row r="786" spans="1:30" ht="15.75" customHeight="1" outlineLevel="2" x14ac:dyDescent="0.35">
      <c r="A786" s="111"/>
      <c r="C786" s="111" t="s">
        <v>1624</v>
      </c>
      <c r="D786" s="111" t="s">
        <v>1625</v>
      </c>
      <c r="E786" s="112"/>
      <c r="F786" s="113"/>
      <c r="G786" s="114"/>
      <c r="H786" s="115"/>
      <c r="I786" s="115">
        <f>G786*H786</f>
        <v>0</v>
      </c>
      <c r="J786" s="115"/>
      <c r="K786" s="115"/>
      <c r="L786" s="115"/>
      <c r="M786" s="115">
        <f>SUM(I786:L786)*M$5</f>
        <v>0</v>
      </c>
      <c r="N786" s="115">
        <f>SUM(I786:M786)*N$5</f>
        <v>0</v>
      </c>
      <c r="O786" s="114">
        <f>G786*E786</f>
        <v>0</v>
      </c>
      <c r="P786" s="116">
        <f>O786*H786</f>
        <v>0</v>
      </c>
      <c r="Q786" s="116">
        <f>J786*E786</f>
        <v>0</v>
      </c>
      <c r="R786" s="116">
        <f>K786*E786</f>
        <v>0</v>
      </c>
      <c r="S786" s="116"/>
      <c r="T786" s="116">
        <f>L786*E786</f>
        <v>0</v>
      </c>
      <c r="U786" s="116">
        <f>E786*(M786+N786)</f>
        <v>0</v>
      </c>
      <c r="V786" s="116">
        <f>SUM(P786:U786)</f>
        <v>0</v>
      </c>
      <c r="X786" s="115" t="str">
        <f t="shared" si="1373"/>
        <v/>
      </c>
      <c r="Z786" s="112"/>
      <c r="AA786" s="112"/>
      <c r="AB786" s="112"/>
      <c r="AC786" s="112"/>
      <c r="AD786" s="112"/>
    </row>
    <row r="787" spans="1:30" ht="15.75" customHeight="1" outlineLevel="1" x14ac:dyDescent="0.35">
      <c r="A787" s="118"/>
      <c r="C787" s="118" t="s">
        <v>1626</v>
      </c>
      <c r="D787" s="118" t="s">
        <v>1627</v>
      </c>
      <c r="E787" s="119"/>
      <c r="F787" s="120"/>
      <c r="G787" s="121"/>
      <c r="H787" s="122"/>
      <c r="I787" s="122"/>
      <c r="J787" s="122"/>
      <c r="K787" s="122"/>
      <c r="L787" s="122"/>
      <c r="M787" s="122"/>
      <c r="N787" s="122"/>
      <c r="O787" s="121">
        <f t="shared" ref="O787:O790" si="1499">G787*E787</f>
        <v>0</v>
      </c>
      <c r="P787" s="123">
        <f t="shared" ref="P787:P790" si="1500">O787*H787</f>
        <v>0</v>
      </c>
      <c r="Q787" s="123">
        <f t="shared" ref="Q787:Q790" si="1501">J787*E787</f>
        <v>0</v>
      </c>
      <c r="R787" s="123">
        <f t="shared" ref="R787:R790" si="1502">K787*E787</f>
        <v>0</v>
      </c>
      <c r="S787" s="123"/>
      <c r="T787" s="123">
        <f t="shared" ref="T787:T790" si="1503">L787*E787</f>
        <v>0</v>
      </c>
      <c r="U787" s="123">
        <f t="shared" ref="U787:U790" si="1504">E787*(M787+N787)</f>
        <v>0</v>
      </c>
      <c r="V787" s="123">
        <f t="shared" ref="V787:V790" si="1505">SUM(P787:U787)</f>
        <v>0</v>
      </c>
      <c r="X787" s="122" t="str">
        <f t="shared" si="1373"/>
        <v/>
      </c>
      <c r="Z787" s="119"/>
      <c r="AA787" s="119"/>
      <c r="AB787" s="119"/>
      <c r="AC787" s="119"/>
      <c r="AD787" s="119"/>
    </row>
    <row r="788" spans="1:30" ht="15.75" customHeight="1" outlineLevel="1" x14ac:dyDescent="0.35">
      <c r="A788" s="118"/>
      <c r="C788" s="118" t="s">
        <v>1628</v>
      </c>
      <c r="D788" s="118" t="s">
        <v>1629</v>
      </c>
      <c r="E788" s="119"/>
      <c r="F788" s="120"/>
      <c r="G788" s="121"/>
      <c r="H788" s="122"/>
      <c r="I788" s="122"/>
      <c r="J788" s="122"/>
      <c r="K788" s="122"/>
      <c r="L788" s="122"/>
      <c r="M788" s="122"/>
      <c r="N788" s="122"/>
      <c r="O788" s="121">
        <f t="shared" si="1499"/>
        <v>0</v>
      </c>
      <c r="P788" s="123">
        <f t="shared" si="1500"/>
        <v>0</v>
      </c>
      <c r="Q788" s="123">
        <f t="shared" si="1501"/>
        <v>0</v>
      </c>
      <c r="R788" s="123">
        <f t="shared" si="1502"/>
        <v>0</v>
      </c>
      <c r="S788" s="123"/>
      <c r="T788" s="123">
        <f t="shared" si="1503"/>
        <v>0</v>
      </c>
      <c r="U788" s="123">
        <f t="shared" si="1504"/>
        <v>0</v>
      </c>
      <c r="V788" s="123">
        <f t="shared" si="1505"/>
        <v>0</v>
      </c>
      <c r="X788" s="122" t="str">
        <f t="shared" si="1373"/>
        <v/>
      </c>
      <c r="Z788" s="119"/>
      <c r="AA788" s="119"/>
      <c r="AB788" s="119"/>
      <c r="AC788" s="119"/>
      <c r="AD788" s="119"/>
    </row>
    <row r="789" spans="1:30" ht="15.75" customHeight="1" outlineLevel="1" x14ac:dyDescent="0.35">
      <c r="A789" s="118"/>
      <c r="C789" s="118" t="s">
        <v>1630</v>
      </c>
      <c r="D789" s="118" t="s">
        <v>1631</v>
      </c>
      <c r="E789" s="119"/>
      <c r="F789" s="120"/>
      <c r="G789" s="121"/>
      <c r="H789" s="122"/>
      <c r="I789" s="122"/>
      <c r="J789" s="122"/>
      <c r="K789" s="122"/>
      <c r="L789" s="122"/>
      <c r="M789" s="122"/>
      <c r="N789" s="122"/>
      <c r="O789" s="121">
        <f t="shared" si="1499"/>
        <v>0</v>
      </c>
      <c r="P789" s="123">
        <f t="shared" si="1500"/>
        <v>0</v>
      </c>
      <c r="Q789" s="123">
        <f t="shared" si="1501"/>
        <v>0</v>
      </c>
      <c r="R789" s="123">
        <f t="shared" si="1502"/>
        <v>0</v>
      </c>
      <c r="S789" s="123"/>
      <c r="T789" s="123">
        <f t="shared" si="1503"/>
        <v>0</v>
      </c>
      <c r="U789" s="123">
        <f t="shared" si="1504"/>
        <v>0</v>
      </c>
      <c r="V789" s="123">
        <f t="shared" si="1505"/>
        <v>0</v>
      </c>
      <c r="X789" s="122" t="str">
        <f t="shared" si="1373"/>
        <v/>
      </c>
      <c r="Z789" s="119"/>
      <c r="AA789" s="119"/>
      <c r="AB789" s="119"/>
      <c r="AC789" s="119"/>
      <c r="AD789" s="119"/>
    </row>
    <row r="790" spans="1:30" ht="15.75" customHeight="1" outlineLevel="1" x14ac:dyDescent="0.35">
      <c r="A790" s="118"/>
      <c r="C790" s="118" t="s">
        <v>1632</v>
      </c>
      <c r="D790" s="118" t="s">
        <v>1633</v>
      </c>
      <c r="E790" s="119"/>
      <c r="F790" s="120"/>
      <c r="G790" s="121"/>
      <c r="H790" s="122"/>
      <c r="I790" s="122"/>
      <c r="J790" s="122"/>
      <c r="K790" s="122"/>
      <c r="L790" s="122"/>
      <c r="M790" s="122"/>
      <c r="N790" s="122"/>
      <c r="O790" s="121">
        <f t="shared" si="1499"/>
        <v>0</v>
      </c>
      <c r="P790" s="123">
        <f t="shared" si="1500"/>
        <v>0</v>
      </c>
      <c r="Q790" s="123">
        <f t="shared" si="1501"/>
        <v>0</v>
      </c>
      <c r="R790" s="123">
        <f t="shared" si="1502"/>
        <v>0</v>
      </c>
      <c r="S790" s="123"/>
      <c r="T790" s="123">
        <f t="shared" si="1503"/>
        <v>0</v>
      </c>
      <c r="U790" s="123">
        <f t="shared" si="1504"/>
        <v>0</v>
      </c>
      <c r="V790" s="123">
        <f t="shared" si="1505"/>
        <v>0</v>
      </c>
      <c r="X790" s="122" t="str">
        <f t="shared" si="1373"/>
        <v/>
      </c>
      <c r="Z790" s="119"/>
      <c r="AA790" s="119"/>
      <c r="AB790" s="119"/>
      <c r="AC790" s="119"/>
      <c r="AD790" s="119"/>
    </row>
    <row r="791" spans="1:30" ht="15.75" customHeight="1" outlineLevel="1" x14ac:dyDescent="0.35">
      <c r="A791" s="118"/>
      <c r="C791" s="118" t="s">
        <v>1634</v>
      </c>
      <c r="D791" s="118" t="s">
        <v>1635</v>
      </c>
      <c r="E791" s="119"/>
      <c r="F791" s="120" t="str">
        <f>IF(E791&lt;&gt;0,O791/E791,"")</f>
        <v/>
      </c>
      <c r="G791" s="121"/>
      <c r="H791" s="122"/>
      <c r="I791" s="122"/>
      <c r="J791" s="122"/>
      <c r="K791" s="122"/>
      <c r="L791" s="122"/>
      <c r="M791" s="122"/>
      <c r="N791" s="122"/>
      <c r="O791" s="121">
        <f>SUBTOTAL(9,O792:O796)</f>
        <v>0</v>
      </c>
      <c r="P791" s="123">
        <f t="shared" ref="P791:T791" si="1506">SUBTOTAL(9,P792:P796)</f>
        <v>0</v>
      </c>
      <c r="Q791" s="123">
        <f t="shared" si="1506"/>
        <v>0</v>
      </c>
      <c r="R791" s="123">
        <f t="shared" si="1506"/>
        <v>0</v>
      </c>
      <c r="S791" s="123">
        <f t="shared" si="1506"/>
        <v>0</v>
      </c>
      <c r="T791" s="123">
        <f t="shared" si="1506"/>
        <v>0</v>
      </c>
      <c r="U791" s="123">
        <f t="shared" ref="U791" si="1507">SUBTOTAL(9,U792:U796)</f>
        <v>0</v>
      </c>
      <c r="V791" s="123">
        <f>SUBTOTAL(9,V792:V796)</f>
        <v>0</v>
      </c>
      <c r="X791" s="122" t="str">
        <f t="shared" si="1373"/>
        <v/>
      </c>
      <c r="Z791" s="119"/>
      <c r="AA791" s="119"/>
      <c r="AB791" s="119"/>
      <c r="AC791" s="119"/>
      <c r="AD791" s="119"/>
    </row>
    <row r="792" spans="1:30" ht="15.75" customHeight="1" outlineLevel="2" x14ac:dyDescent="0.35">
      <c r="A792" s="111"/>
      <c r="C792" s="111" t="s">
        <v>1636</v>
      </c>
      <c r="D792" s="111" t="s">
        <v>1637</v>
      </c>
      <c r="E792" s="112"/>
      <c r="F792" s="113"/>
      <c r="G792" s="114"/>
      <c r="H792" s="115"/>
      <c r="I792" s="115">
        <f t="shared" ref="I792:I796" si="1508">G792*H792</f>
        <v>0</v>
      </c>
      <c r="J792" s="115"/>
      <c r="K792" s="115"/>
      <c r="L792" s="115"/>
      <c r="M792" s="115">
        <f t="shared" ref="M792:M796" si="1509">SUM(I792:L792)*M$5</f>
        <v>0</v>
      </c>
      <c r="N792" s="115">
        <f t="shared" ref="N792:N796" si="1510">SUM(I792:M792)*N$5</f>
        <v>0</v>
      </c>
      <c r="O792" s="114">
        <f t="shared" ref="O792:O796" si="1511">G792*E792</f>
        <v>0</v>
      </c>
      <c r="P792" s="116">
        <f>O792*H792</f>
        <v>0</v>
      </c>
      <c r="Q792" s="116">
        <f t="shared" ref="Q792:Q796" si="1512">J792*E792</f>
        <v>0</v>
      </c>
      <c r="R792" s="116">
        <f t="shared" ref="R792:R796" si="1513">K792*E792</f>
        <v>0</v>
      </c>
      <c r="S792" s="116"/>
      <c r="T792" s="116">
        <f t="shared" ref="T792:T796" si="1514">L792*E792</f>
        <v>0</v>
      </c>
      <c r="U792" s="116">
        <f t="shared" ref="U792:U796" si="1515">E792*(M792+N792)</f>
        <v>0</v>
      </c>
      <c r="V792" s="116">
        <f t="shared" ref="V792:V796" si="1516">SUM(P792:U792)</f>
        <v>0</v>
      </c>
      <c r="X792" s="115" t="str">
        <f t="shared" si="1373"/>
        <v/>
      </c>
      <c r="Z792" s="112"/>
      <c r="AA792" s="112"/>
      <c r="AB792" s="112"/>
      <c r="AC792" s="112"/>
      <c r="AD792" s="112"/>
    </row>
    <row r="793" spans="1:30" ht="15.75" customHeight="1" outlineLevel="2" x14ac:dyDescent="0.35">
      <c r="A793" s="111"/>
      <c r="C793" s="111" t="s">
        <v>1638</v>
      </c>
      <c r="D793" s="111" t="s">
        <v>1639</v>
      </c>
      <c r="E793" s="112"/>
      <c r="F793" s="113"/>
      <c r="G793" s="114"/>
      <c r="H793" s="115"/>
      <c r="I793" s="115">
        <f t="shared" si="1508"/>
        <v>0</v>
      </c>
      <c r="J793" s="115"/>
      <c r="K793" s="115"/>
      <c r="L793" s="115"/>
      <c r="M793" s="115">
        <f t="shared" si="1509"/>
        <v>0</v>
      </c>
      <c r="N793" s="115">
        <f t="shared" si="1510"/>
        <v>0</v>
      </c>
      <c r="O793" s="114">
        <f t="shared" si="1511"/>
        <v>0</v>
      </c>
      <c r="P793" s="116">
        <f>O793*H793</f>
        <v>0</v>
      </c>
      <c r="Q793" s="116">
        <f t="shared" si="1512"/>
        <v>0</v>
      </c>
      <c r="R793" s="116">
        <f t="shared" si="1513"/>
        <v>0</v>
      </c>
      <c r="S793" s="116"/>
      <c r="T793" s="116">
        <f t="shared" si="1514"/>
        <v>0</v>
      </c>
      <c r="U793" s="116">
        <f t="shared" si="1515"/>
        <v>0</v>
      </c>
      <c r="V793" s="116">
        <f t="shared" si="1516"/>
        <v>0</v>
      </c>
      <c r="X793" s="115" t="str">
        <f t="shared" si="1373"/>
        <v/>
      </c>
      <c r="Z793" s="112"/>
      <c r="AA793" s="112"/>
      <c r="AB793" s="112"/>
      <c r="AC793" s="112"/>
      <c r="AD793" s="112"/>
    </row>
    <row r="794" spans="1:30" ht="15.75" customHeight="1" outlineLevel="2" x14ac:dyDescent="0.35">
      <c r="A794" s="111"/>
      <c r="C794" s="111" t="s">
        <v>1640</v>
      </c>
      <c r="D794" s="111" t="s">
        <v>1641</v>
      </c>
      <c r="E794" s="112"/>
      <c r="F794" s="113"/>
      <c r="G794" s="114"/>
      <c r="H794" s="115"/>
      <c r="I794" s="115">
        <f t="shared" si="1508"/>
        <v>0</v>
      </c>
      <c r="J794" s="115"/>
      <c r="K794" s="115"/>
      <c r="L794" s="115"/>
      <c r="M794" s="115">
        <f t="shared" si="1509"/>
        <v>0</v>
      </c>
      <c r="N794" s="115">
        <f t="shared" si="1510"/>
        <v>0</v>
      </c>
      <c r="O794" s="114">
        <f t="shared" si="1511"/>
        <v>0</v>
      </c>
      <c r="P794" s="116">
        <f>O794*H794</f>
        <v>0</v>
      </c>
      <c r="Q794" s="116">
        <f t="shared" si="1512"/>
        <v>0</v>
      </c>
      <c r="R794" s="116">
        <f t="shared" si="1513"/>
        <v>0</v>
      </c>
      <c r="S794" s="116"/>
      <c r="T794" s="116">
        <f t="shared" si="1514"/>
        <v>0</v>
      </c>
      <c r="U794" s="116">
        <f t="shared" si="1515"/>
        <v>0</v>
      </c>
      <c r="V794" s="116">
        <f t="shared" si="1516"/>
        <v>0</v>
      </c>
      <c r="X794" s="115" t="str">
        <f t="shared" si="1373"/>
        <v/>
      </c>
      <c r="Z794" s="112"/>
      <c r="AA794" s="112"/>
      <c r="AB794" s="112"/>
      <c r="AC794" s="112"/>
      <c r="AD794" s="112"/>
    </row>
    <row r="795" spans="1:30" ht="15.75" customHeight="1" outlineLevel="2" x14ac:dyDescent="0.35">
      <c r="A795" s="111"/>
      <c r="C795" s="111" t="s">
        <v>1642</v>
      </c>
      <c r="D795" s="111" t="s">
        <v>1643</v>
      </c>
      <c r="E795" s="112"/>
      <c r="F795" s="113"/>
      <c r="G795" s="114"/>
      <c r="H795" s="115"/>
      <c r="I795" s="115">
        <f t="shared" si="1508"/>
        <v>0</v>
      </c>
      <c r="J795" s="115"/>
      <c r="K795" s="115"/>
      <c r="L795" s="115"/>
      <c r="M795" s="115">
        <f t="shared" si="1509"/>
        <v>0</v>
      </c>
      <c r="N795" s="115">
        <f t="shared" si="1510"/>
        <v>0</v>
      </c>
      <c r="O795" s="114">
        <f t="shared" si="1511"/>
        <v>0</v>
      </c>
      <c r="P795" s="116">
        <f>O795*H795</f>
        <v>0</v>
      </c>
      <c r="Q795" s="116">
        <f t="shared" si="1512"/>
        <v>0</v>
      </c>
      <c r="R795" s="116">
        <f t="shared" si="1513"/>
        <v>0</v>
      </c>
      <c r="S795" s="116"/>
      <c r="T795" s="116">
        <f t="shared" si="1514"/>
        <v>0</v>
      </c>
      <c r="U795" s="116">
        <f t="shared" si="1515"/>
        <v>0</v>
      </c>
      <c r="V795" s="116">
        <f t="shared" si="1516"/>
        <v>0</v>
      </c>
      <c r="X795" s="115" t="str">
        <f t="shared" si="1373"/>
        <v/>
      </c>
      <c r="Z795" s="112"/>
      <c r="AA795" s="112"/>
      <c r="AB795" s="112"/>
      <c r="AC795" s="112"/>
      <c r="AD795" s="112"/>
    </row>
    <row r="796" spans="1:30" ht="15.75" customHeight="1" outlineLevel="2" x14ac:dyDescent="0.35">
      <c r="A796" s="111"/>
      <c r="C796" s="111" t="s">
        <v>1644</v>
      </c>
      <c r="D796" s="111" t="s">
        <v>1645</v>
      </c>
      <c r="E796" s="112"/>
      <c r="F796" s="113"/>
      <c r="G796" s="114"/>
      <c r="H796" s="115"/>
      <c r="I796" s="115">
        <f t="shared" si="1508"/>
        <v>0</v>
      </c>
      <c r="J796" s="115"/>
      <c r="K796" s="115"/>
      <c r="L796" s="115"/>
      <c r="M796" s="115">
        <f t="shared" si="1509"/>
        <v>0</v>
      </c>
      <c r="N796" s="115">
        <f t="shared" si="1510"/>
        <v>0</v>
      </c>
      <c r="O796" s="114">
        <f t="shared" si="1511"/>
        <v>0</v>
      </c>
      <c r="P796" s="116">
        <f>O796*H796</f>
        <v>0</v>
      </c>
      <c r="Q796" s="116">
        <f t="shared" si="1512"/>
        <v>0</v>
      </c>
      <c r="R796" s="116">
        <f t="shared" si="1513"/>
        <v>0</v>
      </c>
      <c r="S796" s="116"/>
      <c r="T796" s="116">
        <f t="shared" si="1514"/>
        <v>0</v>
      </c>
      <c r="U796" s="116">
        <f t="shared" si="1515"/>
        <v>0</v>
      </c>
      <c r="V796" s="116">
        <f t="shared" si="1516"/>
        <v>0</v>
      </c>
      <c r="X796" s="115" t="str">
        <f t="shared" si="1373"/>
        <v/>
      </c>
      <c r="Z796" s="112"/>
      <c r="AA796" s="112"/>
      <c r="AB796" s="112"/>
      <c r="AC796" s="112"/>
      <c r="AD796" s="112"/>
    </row>
    <row r="797" spans="1:30" ht="15.75" customHeight="1" outlineLevel="1" x14ac:dyDescent="0.35">
      <c r="A797" s="118"/>
      <c r="C797" s="118" t="s">
        <v>1646</v>
      </c>
      <c r="D797" s="118" t="s">
        <v>1647</v>
      </c>
      <c r="E797" s="119"/>
      <c r="F797" s="120" t="str">
        <f>IF(E797&lt;&gt;0,O797/E797,"")</f>
        <v/>
      </c>
      <c r="G797" s="121"/>
      <c r="H797" s="122"/>
      <c r="I797" s="122"/>
      <c r="J797" s="122"/>
      <c r="K797" s="122"/>
      <c r="L797" s="122"/>
      <c r="M797" s="122"/>
      <c r="N797" s="122"/>
      <c r="O797" s="121">
        <f>SUBTOTAL(9,O798)</f>
        <v>0</v>
      </c>
      <c r="P797" s="123">
        <f t="shared" ref="P797:U797" si="1517">SUBTOTAL(9,P798)</f>
        <v>0</v>
      </c>
      <c r="Q797" s="123">
        <f t="shared" si="1517"/>
        <v>0</v>
      </c>
      <c r="R797" s="123">
        <f t="shared" si="1517"/>
        <v>0</v>
      </c>
      <c r="S797" s="123">
        <f t="shared" si="1517"/>
        <v>0</v>
      </c>
      <c r="T797" s="123">
        <f t="shared" si="1517"/>
        <v>0</v>
      </c>
      <c r="U797" s="123">
        <f t="shared" si="1517"/>
        <v>0</v>
      </c>
      <c r="V797" s="123">
        <f>SUBTOTAL(9,V798)</f>
        <v>0</v>
      </c>
      <c r="X797" s="122" t="str">
        <f t="shared" si="1373"/>
        <v/>
      </c>
      <c r="Z797" s="119"/>
      <c r="AA797" s="119"/>
      <c r="AB797" s="119"/>
      <c r="AC797" s="119"/>
      <c r="AD797" s="119"/>
    </row>
    <row r="798" spans="1:30" ht="15.75" customHeight="1" outlineLevel="2" x14ac:dyDescent="0.35">
      <c r="A798" s="111"/>
      <c r="C798" s="111" t="s">
        <v>1648</v>
      </c>
      <c r="D798" s="111" t="s">
        <v>1649</v>
      </c>
      <c r="E798" s="112"/>
      <c r="F798" s="113"/>
      <c r="G798" s="114"/>
      <c r="H798" s="115"/>
      <c r="I798" s="115">
        <f>G798*H798</f>
        <v>0</v>
      </c>
      <c r="J798" s="115"/>
      <c r="K798" s="115"/>
      <c r="L798" s="115"/>
      <c r="M798" s="115">
        <f>SUM(I798:L798)*M$5</f>
        <v>0</v>
      </c>
      <c r="N798" s="115">
        <f>SUM(I798:M798)*N$5</f>
        <v>0</v>
      </c>
      <c r="O798" s="114">
        <f>G798*E798</f>
        <v>0</v>
      </c>
      <c r="P798" s="116">
        <f>O798*H798</f>
        <v>0</v>
      </c>
      <c r="Q798" s="116">
        <f>J798*E798</f>
        <v>0</v>
      </c>
      <c r="R798" s="116">
        <f>K798*E798</f>
        <v>0</v>
      </c>
      <c r="S798" s="116"/>
      <c r="T798" s="116">
        <f>L798*E798</f>
        <v>0</v>
      </c>
      <c r="U798" s="116">
        <f>E798*(M798+N798)</f>
        <v>0</v>
      </c>
      <c r="V798" s="116">
        <f>SUM(P798:U798)</f>
        <v>0</v>
      </c>
      <c r="X798" s="115" t="str">
        <f t="shared" si="1373"/>
        <v/>
      </c>
      <c r="Z798" s="112"/>
      <c r="AA798" s="112"/>
      <c r="AB798" s="112"/>
      <c r="AC798" s="112"/>
      <c r="AD798" s="112"/>
    </row>
    <row r="799" spans="1:30" ht="9" customHeight="1" x14ac:dyDescent="0.35">
      <c r="A799" s="105"/>
      <c r="C799" s="105"/>
      <c r="D799" s="105"/>
      <c r="E799" s="106"/>
      <c r="F799" s="107"/>
      <c r="G799" s="108"/>
      <c r="H799" s="109"/>
      <c r="I799" s="109"/>
      <c r="J799" s="109"/>
      <c r="K799" s="109"/>
      <c r="L799" s="109"/>
      <c r="M799" s="109"/>
      <c r="N799" s="109"/>
      <c r="O799" s="108"/>
      <c r="P799" s="110"/>
      <c r="Q799" s="110"/>
      <c r="R799" s="110"/>
      <c r="S799" s="110"/>
      <c r="T799" s="110"/>
      <c r="U799" s="110"/>
      <c r="V799" s="110"/>
      <c r="X799" s="109" t="str">
        <f>IF(V645&lt;&gt;0,"x","")</f>
        <v/>
      </c>
      <c r="Z799" s="106"/>
      <c r="AA799" s="106"/>
      <c r="AB799" s="106"/>
      <c r="AC799" s="106"/>
      <c r="AD799" s="106"/>
    </row>
    <row r="800" spans="1:30" s="99" customFormat="1" ht="15.75" customHeight="1" x14ac:dyDescent="0.3">
      <c r="A800" s="98"/>
      <c r="C800" s="98" t="s">
        <v>1650</v>
      </c>
      <c r="D800" s="98" t="s">
        <v>1651</v>
      </c>
      <c r="E800" s="100"/>
      <c r="F800" s="101" t="str">
        <f>IF(E800&lt;&gt;0,O800/E800,"")</f>
        <v/>
      </c>
      <c r="G800" s="102"/>
      <c r="H800" s="103"/>
      <c r="I800" s="103"/>
      <c r="J800" s="103"/>
      <c r="K800" s="103"/>
      <c r="L800" s="103"/>
      <c r="M800" s="103"/>
      <c r="N800" s="103"/>
      <c r="O800" s="102">
        <f>SUBTOTAL(9,O801:O888)</f>
        <v>0</v>
      </c>
      <c r="P800" s="104">
        <f t="shared" ref="P800:T800" si="1518">SUBTOTAL(9,P801:P888)</f>
        <v>0</v>
      </c>
      <c r="Q800" s="104">
        <f t="shared" si="1518"/>
        <v>0</v>
      </c>
      <c r="R800" s="104">
        <f t="shared" si="1518"/>
        <v>0</v>
      </c>
      <c r="S800" s="104">
        <f t="shared" si="1518"/>
        <v>0</v>
      </c>
      <c r="T800" s="104">
        <f t="shared" si="1518"/>
        <v>0</v>
      </c>
      <c r="U800" s="104">
        <f t="shared" ref="U800" si="1519">SUBTOTAL(9,U801:U888)</f>
        <v>0</v>
      </c>
      <c r="V800" s="104">
        <f>IF(SUBTOTAL(9,V801:V888)&lt;&gt;0,SUBTOTAL(9,V801:V888),SUM(P800:T800))</f>
        <v>0</v>
      </c>
      <c r="X800" s="103" t="str">
        <f t="shared" si="1373"/>
        <v/>
      </c>
      <c r="Z800" s="100"/>
      <c r="AA800" s="100"/>
      <c r="AB800" s="100"/>
      <c r="AC800" s="100"/>
      <c r="AD800" s="100"/>
    </row>
    <row r="801" spans="1:30" ht="9" customHeight="1" outlineLevel="1" x14ac:dyDescent="0.35">
      <c r="A801" s="105"/>
      <c r="C801" s="105"/>
      <c r="D801" s="105"/>
      <c r="E801" s="106"/>
      <c r="F801" s="107"/>
      <c r="G801" s="108"/>
      <c r="H801" s="109"/>
      <c r="I801" s="109"/>
      <c r="J801" s="109"/>
      <c r="K801" s="109"/>
      <c r="L801" s="109"/>
      <c r="M801" s="109"/>
      <c r="N801" s="109"/>
      <c r="O801" s="108"/>
      <c r="P801" s="110"/>
      <c r="Q801" s="110"/>
      <c r="R801" s="110"/>
      <c r="S801" s="110"/>
      <c r="T801" s="110"/>
      <c r="U801" s="110"/>
      <c r="V801" s="110"/>
      <c r="X801" s="109" t="str">
        <f t="shared" si="1373"/>
        <v/>
      </c>
      <c r="Z801" s="106"/>
      <c r="AA801" s="106"/>
      <c r="AB801" s="106"/>
      <c r="AC801" s="106"/>
      <c r="AD801" s="106"/>
    </row>
    <row r="802" spans="1:30" ht="15.75" customHeight="1" outlineLevel="1" x14ac:dyDescent="0.35">
      <c r="A802" s="118"/>
      <c r="C802" s="118" t="s">
        <v>1652</v>
      </c>
      <c r="D802" s="118" t="s">
        <v>1653</v>
      </c>
      <c r="E802" s="119"/>
      <c r="F802" s="120" t="str">
        <f>IF(E802&lt;&gt;0,O802/E802,"")</f>
        <v/>
      </c>
      <c r="G802" s="121"/>
      <c r="H802" s="122"/>
      <c r="I802" s="122"/>
      <c r="J802" s="122"/>
      <c r="K802" s="122"/>
      <c r="L802" s="122"/>
      <c r="M802" s="122"/>
      <c r="N802" s="122"/>
      <c r="O802" s="121">
        <f>SUBTOTAL(9,O803:O807)</f>
        <v>0</v>
      </c>
      <c r="P802" s="123">
        <f t="shared" ref="P802:T802" si="1520">SUBTOTAL(9,P803:P807)</f>
        <v>0</v>
      </c>
      <c r="Q802" s="123">
        <f t="shared" si="1520"/>
        <v>0</v>
      </c>
      <c r="R802" s="123">
        <f t="shared" si="1520"/>
        <v>0</v>
      </c>
      <c r="S802" s="123">
        <f t="shared" si="1520"/>
        <v>0</v>
      </c>
      <c r="T802" s="123">
        <f t="shared" si="1520"/>
        <v>0</v>
      </c>
      <c r="U802" s="123">
        <f t="shared" ref="U802" si="1521">SUBTOTAL(9,U803:U807)</f>
        <v>0</v>
      </c>
      <c r="V802" s="123">
        <f>SUBTOTAL(9,V803:V807)</f>
        <v>0</v>
      </c>
      <c r="X802" s="122" t="str">
        <f t="shared" si="1373"/>
        <v/>
      </c>
      <c r="Z802" s="119"/>
      <c r="AA802" s="119"/>
      <c r="AB802" s="119"/>
      <c r="AC802" s="119"/>
      <c r="AD802" s="119"/>
    </row>
    <row r="803" spans="1:30" ht="15.75" customHeight="1" outlineLevel="2" x14ac:dyDescent="0.35">
      <c r="A803" s="111"/>
      <c r="C803" s="111" t="s">
        <v>1654</v>
      </c>
      <c r="D803" s="111" t="s">
        <v>1655</v>
      </c>
      <c r="E803" s="112"/>
      <c r="F803" s="113"/>
      <c r="G803" s="114"/>
      <c r="H803" s="115"/>
      <c r="I803" s="115">
        <f t="shared" ref="I803:I807" si="1522">G803*H803</f>
        <v>0</v>
      </c>
      <c r="J803" s="115"/>
      <c r="K803" s="115"/>
      <c r="L803" s="115"/>
      <c r="M803" s="115">
        <f t="shared" ref="M803:M807" si="1523">SUM(I803:L803)*M$5</f>
        <v>0</v>
      </c>
      <c r="N803" s="115">
        <f t="shared" ref="N803:N807" si="1524">SUM(I803:M803)*N$5</f>
        <v>0</v>
      </c>
      <c r="O803" s="114">
        <f t="shared" ref="O803:O807" si="1525">G803*E803</f>
        <v>0</v>
      </c>
      <c r="P803" s="116">
        <f>O803*H803</f>
        <v>0</v>
      </c>
      <c r="Q803" s="116">
        <f t="shared" ref="Q803:Q807" si="1526">J803*E803</f>
        <v>0</v>
      </c>
      <c r="R803" s="116">
        <f t="shared" ref="R803:R807" si="1527">K803*E803</f>
        <v>0</v>
      </c>
      <c r="S803" s="116"/>
      <c r="T803" s="116">
        <f t="shared" ref="T803:T807" si="1528">L803*E803</f>
        <v>0</v>
      </c>
      <c r="U803" s="116">
        <f t="shared" ref="U803:U807" si="1529">E803*(M803+N803)</f>
        <v>0</v>
      </c>
      <c r="V803" s="116">
        <f t="shared" ref="V803:V807" si="1530">SUM(P803:U803)</f>
        <v>0</v>
      </c>
      <c r="X803" s="115" t="str">
        <f t="shared" si="1373"/>
        <v/>
      </c>
      <c r="Z803" s="112"/>
      <c r="AA803" s="112"/>
      <c r="AB803" s="112"/>
      <c r="AC803" s="112"/>
      <c r="AD803" s="112"/>
    </row>
    <row r="804" spans="1:30" ht="15.75" customHeight="1" outlineLevel="2" x14ac:dyDescent="0.35">
      <c r="A804" s="111"/>
      <c r="C804" s="111" t="s">
        <v>1656</v>
      </c>
      <c r="D804" s="111" t="s">
        <v>1657</v>
      </c>
      <c r="E804" s="112"/>
      <c r="F804" s="113"/>
      <c r="G804" s="114"/>
      <c r="H804" s="115"/>
      <c r="I804" s="115">
        <f t="shared" si="1522"/>
        <v>0</v>
      </c>
      <c r="J804" s="115"/>
      <c r="K804" s="115"/>
      <c r="L804" s="115"/>
      <c r="M804" s="115">
        <f t="shared" si="1523"/>
        <v>0</v>
      </c>
      <c r="N804" s="115">
        <f t="shared" si="1524"/>
        <v>0</v>
      </c>
      <c r="O804" s="114">
        <f t="shared" si="1525"/>
        <v>0</v>
      </c>
      <c r="P804" s="116">
        <f>O804*H804</f>
        <v>0</v>
      </c>
      <c r="Q804" s="116">
        <f t="shared" si="1526"/>
        <v>0</v>
      </c>
      <c r="R804" s="116">
        <f t="shared" si="1527"/>
        <v>0</v>
      </c>
      <c r="S804" s="116"/>
      <c r="T804" s="116">
        <f t="shared" si="1528"/>
        <v>0</v>
      </c>
      <c r="U804" s="116">
        <f t="shared" si="1529"/>
        <v>0</v>
      </c>
      <c r="V804" s="116">
        <f t="shared" si="1530"/>
        <v>0</v>
      </c>
      <c r="X804" s="115" t="str">
        <f t="shared" si="1373"/>
        <v/>
      </c>
      <c r="Z804" s="112"/>
      <c r="AA804" s="112"/>
      <c r="AB804" s="112"/>
      <c r="AC804" s="112"/>
      <c r="AD804" s="112"/>
    </row>
    <row r="805" spans="1:30" ht="15.75" customHeight="1" outlineLevel="2" x14ac:dyDescent="0.35">
      <c r="A805" s="111"/>
      <c r="C805" s="111" t="s">
        <v>1658</v>
      </c>
      <c r="D805" s="111" t="s">
        <v>1659</v>
      </c>
      <c r="E805" s="112"/>
      <c r="F805" s="113"/>
      <c r="G805" s="114"/>
      <c r="H805" s="115"/>
      <c r="I805" s="115">
        <f t="shared" si="1522"/>
        <v>0</v>
      </c>
      <c r="J805" s="115"/>
      <c r="K805" s="115"/>
      <c r="L805" s="115"/>
      <c r="M805" s="115">
        <f t="shared" si="1523"/>
        <v>0</v>
      </c>
      <c r="N805" s="115">
        <f t="shared" si="1524"/>
        <v>0</v>
      </c>
      <c r="O805" s="114">
        <f t="shared" si="1525"/>
        <v>0</v>
      </c>
      <c r="P805" s="116">
        <f>O805*H805</f>
        <v>0</v>
      </c>
      <c r="Q805" s="116">
        <f t="shared" si="1526"/>
        <v>0</v>
      </c>
      <c r="R805" s="116">
        <f t="shared" si="1527"/>
        <v>0</v>
      </c>
      <c r="S805" s="116"/>
      <c r="T805" s="116">
        <f t="shared" si="1528"/>
        <v>0</v>
      </c>
      <c r="U805" s="116">
        <f t="shared" si="1529"/>
        <v>0</v>
      </c>
      <c r="V805" s="116">
        <f t="shared" si="1530"/>
        <v>0</v>
      </c>
      <c r="X805" s="115" t="str">
        <f t="shared" si="1373"/>
        <v/>
      </c>
      <c r="Z805" s="112"/>
      <c r="AA805" s="112"/>
      <c r="AB805" s="112"/>
      <c r="AC805" s="112"/>
      <c r="AD805" s="112"/>
    </row>
    <row r="806" spans="1:30" ht="15.75" customHeight="1" outlineLevel="2" x14ac:dyDescent="0.35">
      <c r="A806" s="111"/>
      <c r="C806" s="111" t="s">
        <v>1660</v>
      </c>
      <c r="D806" s="111" t="s">
        <v>1661</v>
      </c>
      <c r="E806" s="112"/>
      <c r="F806" s="113"/>
      <c r="G806" s="114"/>
      <c r="H806" s="115"/>
      <c r="I806" s="115">
        <f t="shared" si="1522"/>
        <v>0</v>
      </c>
      <c r="J806" s="115"/>
      <c r="K806" s="115"/>
      <c r="L806" s="115"/>
      <c r="M806" s="115">
        <f t="shared" si="1523"/>
        <v>0</v>
      </c>
      <c r="N806" s="115">
        <f t="shared" si="1524"/>
        <v>0</v>
      </c>
      <c r="O806" s="114">
        <f t="shared" si="1525"/>
        <v>0</v>
      </c>
      <c r="P806" s="116">
        <f>O806*H806</f>
        <v>0</v>
      </c>
      <c r="Q806" s="116">
        <f t="shared" si="1526"/>
        <v>0</v>
      </c>
      <c r="R806" s="116">
        <f t="shared" si="1527"/>
        <v>0</v>
      </c>
      <c r="S806" s="116"/>
      <c r="T806" s="116">
        <f t="shared" si="1528"/>
        <v>0</v>
      </c>
      <c r="U806" s="116">
        <f t="shared" si="1529"/>
        <v>0</v>
      </c>
      <c r="V806" s="116">
        <f t="shared" si="1530"/>
        <v>0</v>
      </c>
      <c r="X806" s="115" t="str">
        <f t="shared" si="1373"/>
        <v/>
      </c>
      <c r="Z806" s="112"/>
      <c r="AA806" s="112"/>
      <c r="AB806" s="112"/>
      <c r="AC806" s="112"/>
      <c r="AD806" s="112"/>
    </row>
    <row r="807" spans="1:30" ht="15.75" customHeight="1" outlineLevel="2" x14ac:dyDescent="0.35">
      <c r="A807" s="111"/>
      <c r="C807" s="111" t="s">
        <v>1662</v>
      </c>
      <c r="D807" s="111" t="s">
        <v>1663</v>
      </c>
      <c r="E807" s="112"/>
      <c r="F807" s="113"/>
      <c r="G807" s="114"/>
      <c r="H807" s="115"/>
      <c r="I807" s="115">
        <f t="shared" si="1522"/>
        <v>0</v>
      </c>
      <c r="J807" s="115"/>
      <c r="K807" s="115"/>
      <c r="L807" s="115"/>
      <c r="M807" s="115">
        <f t="shared" si="1523"/>
        <v>0</v>
      </c>
      <c r="N807" s="115">
        <f t="shared" si="1524"/>
        <v>0</v>
      </c>
      <c r="O807" s="114">
        <f t="shared" si="1525"/>
        <v>0</v>
      </c>
      <c r="P807" s="116">
        <f>O807*H807</f>
        <v>0</v>
      </c>
      <c r="Q807" s="116">
        <f t="shared" si="1526"/>
        <v>0</v>
      </c>
      <c r="R807" s="116">
        <f t="shared" si="1527"/>
        <v>0</v>
      </c>
      <c r="S807" s="116"/>
      <c r="T807" s="116">
        <f t="shared" si="1528"/>
        <v>0</v>
      </c>
      <c r="U807" s="116">
        <f t="shared" si="1529"/>
        <v>0</v>
      </c>
      <c r="V807" s="116">
        <f t="shared" si="1530"/>
        <v>0</v>
      </c>
      <c r="X807" s="115" t="str">
        <f t="shared" ref="X807:X879" si="1531">IF(V807&lt;&gt;0,"x","")</f>
        <v/>
      </c>
      <c r="Z807" s="112"/>
      <c r="AA807" s="112"/>
      <c r="AB807" s="112"/>
      <c r="AC807" s="112"/>
      <c r="AD807" s="112"/>
    </row>
    <row r="808" spans="1:30" ht="15.75" customHeight="1" outlineLevel="1" x14ac:dyDescent="0.35">
      <c r="A808" s="118"/>
      <c r="C808" s="118" t="s">
        <v>1664</v>
      </c>
      <c r="D808" s="118" t="s">
        <v>1665</v>
      </c>
      <c r="E808" s="119"/>
      <c r="F808" s="120" t="str">
        <f>IF(E808&lt;&gt;0,O808/E808,"")</f>
        <v/>
      </c>
      <c r="G808" s="121"/>
      <c r="H808" s="122"/>
      <c r="I808" s="122"/>
      <c r="J808" s="122"/>
      <c r="K808" s="122"/>
      <c r="L808" s="122"/>
      <c r="M808" s="122"/>
      <c r="N808" s="122"/>
      <c r="O808" s="121">
        <f>SUBTOTAL(9,O809:O814)</f>
        <v>0</v>
      </c>
      <c r="P808" s="123">
        <f t="shared" ref="P808:V808" si="1532">SUBTOTAL(9,P809:P814)</f>
        <v>0</v>
      </c>
      <c r="Q808" s="123">
        <f t="shared" si="1532"/>
        <v>0</v>
      </c>
      <c r="R808" s="123">
        <f t="shared" si="1532"/>
        <v>0</v>
      </c>
      <c r="S808" s="123">
        <f t="shared" si="1532"/>
        <v>0</v>
      </c>
      <c r="T808" s="123">
        <f t="shared" si="1532"/>
        <v>0</v>
      </c>
      <c r="U808" s="123">
        <f t="shared" si="1532"/>
        <v>0</v>
      </c>
      <c r="V808" s="123">
        <f t="shared" si="1532"/>
        <v>0</v>
      </c>
      <c r="X808" s="122" t="str">
        <f t="shared" ref="X808:X814" si="1533">IF(V808&lt;&gt;0,"x","")</f>
        <v/>
      </c>
      <c r="Z808" s="119">
        <v>2014</v>
      </c>
      <c r="AA808" s="119" t="s">
        <v>79</v>
      </c>
      <c r="AB808" s="119"/>
      <c r="AC808" s="119"/>
      <c r="AD808" s="119"/>
    </row>
    <row r="809" spans="1:30" ht="15.75" customHeight="1" outlineLevel="2" x14ac:dyDescent="0.35">
      <c r="A809" s="117"/>
      <c r="C809" s="117" t="s">
        <v>1666</v>
      </c>
      <c r="D809" s="117" t="s">
        <v>1667</v>
      </c>
      <c r="E809" s="112"/>
      <c r="F809" s="113"/>
      <c r="G809" s="114"/>
      <c r="H809" s="115"/>
      <c r="I809" s="115">
        <f t="shared" ref="I809:I814" si="1534">G809*H809</f>
        <v>0</v>
      </c>
      <c r="J809" s="115"/>
      <c r="K809" s="115"/>
      <c r="L809" s="115"/>
      <c r="M809" s="115">
        <f t="shared" ref="M809:M814" si="1535">SUM(I809:L809)*M$5</f>
        <v>0</v>
      </c>
      <c r="N809" s="115">
        <f t="shared" ref="N809:N814" si="1536">SUM(I809:M809)*N$5</f>
        <v>0</v>
      </c>
      <c r="O809" s="114">
        <f t="shared" ref="O809:O814" si="1537">G809*E809</f>
        <v>0</v>
      </c>
      <c r="P809" s="116">
        <f t="shared" ref="P809:P814" si="1538">O809*H809</f>
        <v>0</v>
      </c>
      <c r="Q809" s="116">
        <f t="shared" ref="Q809:Q814" si="1539">J809*E809</f>
        <v>0</v>
      </c>
      <c r="R809" s="116">
        <f t="shared" ref="R809:R814" si="1540">K809*E809</f>
        <v>0</v>
      </c>
      <c r="S809" s="116"/>
      <c r="T809" s="116">
        <f t="shared" ref="T809:T814" si="1541">L809*E809</f>
        <v>0</v>
      </c>
      <c r="U809" s="116">
        <f t="shared" ref="U809:U814" si="1542">E809*(M809+N809)</f>
        <v>0</v>
      </c>
      <c r="V809" s="116">
        <f t="shared" ref="V809:V814" si="1543">SUM(P809:U809)</f>
        <v>0</v>
      </c>
      <c r="X809" s="115" t="str">
        <f t="shared" si="1533"/>
        <v/>
      </c>
      <c r="Z809" s="112">
        <v>2014</v>
      </c>
      <c r="AA809" s="112" t="s">
        <v>79</v>
      </c>
      <c r="AB809" s="112"/>
      <c r="AC809" s="112"/>
      <c r="AD809" s="112"/>
    </row>
    <row r="810" spans="1:30" ht="15.75" customHeight="1" outlineLevel="2" x14ac:dyDescent="0.35">
      <c r="A810" s="117"/>
      <c r="C810" s="117" t="s">
        <v>1668</v>
      </c>
      <c r="D810" s="117" t="s">
        <v>1669</v>
      </c>
      <c r="E810" s="112"/>
      <c r="F810" s="113"/>
      <c r="G810" s="114"/>
      <c r="H810" s="115"/>
      <c r="I810" s="115">
        <f t="shared" si="1534"/>
        <v>0</v>
      </c>
      <c r="J810" s="115"/>
      <c r="K810" s="115"/>
      <c r="L810" s="115"/>
      <c r="M810" s="115">
        <f t="shared" si="1535"/>
        <v>0</v>
      </c>
      <c r="N810" s="115">
        <f t="shared" si="1536"/>
        <v>0</v>
      </c>
      <c r="O810" s="114">
        <f t="shared" si="1537"/>
        <v>0</v>
      </c>
      <c r="P810" s="116">
        <f t="shared" si="1538"/>
        <v>0</v>
      </c>
      <c r="Q810" s="116">
        <f t="shared" si="1539"/>
        <v>0</v>
      </c>
      <c r="R810" s="116">
        <f t="shared" si="1540"/>
        <v>0</v>
      </c>
      <c r="S810" s="116"/>
      <c r="T810" s="116">
        <f t="shared" si="1541"/>
        <v>0</v>
      </c>
      <c r="U810" s="116">
        <f t="shared" si="1542"/>
        <v>0</v>
      </c>
      <c r="V810" s="116">
        <f t="shared" si="1543"/>
        <v>0</v>
      </c>
      <c r="X810" s="115" t="str">
        <f t="shared" si="1533"/>
        <v/>
      </c>
      <c r="Z810" s="112">
        <v>2014</v>
      </c>
      <c r="AA810" s="112" t="s">
        <v>79</v>
      </c>
      <c r="AB810" s="112"/>
      <c r="AC810" s="112"/>
      <c r="AD810" s="112"/>
    </row>
    <row r="811" spans="1:30" ht="15.75" customHeight="1" outlineLevel="2" x14ac:dyDescent="0.35">
      <c r="A811" s="117"/>
      <c r="C811" s="117" t="s">
        <v>1670</v>
      </c>
      <c r="D811" s="117" t="s">
        <v>1671</v>
      </c>
      <c r="E811" s="112"/>
      <c r="F811" s="113"/>
      <c r="G811" s="114"/>
      <c r="H811" s="115"/>
      <c r="I811" s="115">
        <f t="shared" si="1534"/>
        <v>0</v>
      </c>
      <c r="J811" s="115"/>
      <c r="K811" s="115"/>
      <c r="L811" s="115"/>
      <c r="M811" s="115">
        <f t="shared" si="1535"/>
        <v>0</v>
      </c>
      <c r="N811" s="115">
        <f t="shared" si="1536"/>
        <v>0</v>
      </c>
      <c r="O811" s="114">
        <f t="shared" si="1537"/>
        <v>0</v>
      </c>
      <c r="P811" s="116">
        <f t="shared" si="1538"/>
        <v>0</v>
      </c>
      <c r="Q811" s="116">
        <f t="shared" si="1539"/>
        <v>0</v>
      </c>
      <c r="R811" s="116">
        <f t="shared" si="1540"/>
        <v>0</v>
      </c>
      <c r="S811" s="116"/>
      <c r="T811" s="116">
        <f t="shared" si="1541"/>
        <v>0</v>
      </c>
      <c r="U811" s="116">
        <f t="shared" si="1542"/>
        <v>0</v>
      </c>
      <c r="V811" s="116">
        <f t="shared" si="1543"/>
        <v>0</v>
      </c>
      <c r="X811" s="115" t="str">
        <f t="shared" si="1533"/>
        <v/>
      </c>
      <c r="Z811" s="112">
        <v>2014</v>
      </c>
      <c r="AA811" s="112" t="s">
        <v>79</v>
      </c>
      <c r="AB811" s="112"/>
      <c r="AC811" s="112"/>
      <c r="AD811" s="112"/>
    </row>
    <row r="812" spans="1:30" ht="15.75" customHeight="1" outlineLevel="2" x14ac:dyDescent="0.35">
      <c r="A812" s="117"/>
      <c r="C812" s="117" t="s">
        <v>1672</v>
      </c>
      <c r="D812" s="117" t="s">
        <v>1673</v>
      </c>
      <c r="E812" s="112"/>
      <c r="F812" s="113"/>
      <c r="G812" s="114"/>
      <c r="H812" s="115"/>
      <c r="I812" s="115">
        <f t="shared" si="1534"/>
        <v>0</v>
      </c>
      <c r="J812" s="115"/>
      <c r="K812" s="115"/>
      <c r="L812" s="115"/>
      <c r="M812" s="115">
        <f t="shared" si="1535"/>
        <v>0</v>
      </c>
      <c r="N812" s="115">
        <f t="shared" si="1536"/>
        <v>0</v>
      </c>
      <c r="O812" s="114">
        <f t="shared" si="1537"/>
        <v>0</v>
      </c>
      <c r="P812" s="116">
        <f t="shared" si="1538"/>
        <v>0</v>
      </c>
      <c r="Q812" s="116">
        <f t="shared" si="1539"/>
        <v>0</v>
      </c>
      <c r="R812" s="116">
        <f t="shared" si="1540"/>
        <v>0</v>
      </c>
      <c r="S812" s="116"/>
      <c r="T812" s="116">
        <f t="shared" si="1541"/>
        <v>0</v>
      </c>
      <c r="U812" s="116">
        <f t="shared" si="1542"/>
        <v>0</v>
      </c>
      <c r="V812" s="116">
        <f t="shared" si="1543"/>
        <v>0</v>
      </c>
      <c r="X812" s="115" t="str">
        <f t="shared" si="1533"/>
        <v/>
      </c>
      <c r="Z812" s="112">
        <v>2014</v>
      </c>
      <c r="AA812" s="112" t="s">
        <v>79</v>
      </c>
      <c r="AB812" s="112"/>
      <c r="AC812" s="112"/>
      <c r="AD812" s="112"/>
    </row>
    <row r="813" spans="1:30" ht="15.75" customHeight="1" outlineLevel="2" x14ac:dyDescent="0.35">
      <c r="A813" s="117"/>
      <c r="C813" s="117" t="s">
        <v>1674</v>
      </c>
      <c r="D813" s="117" t="s">
        <v>1675</v>
      </c>
      <c r="E813" s="112"/>
      <c r="F813" s="113"/>
      <c r="G813" s="114"/>
      <c r="H813" s="115"/>
      <c r="I813" s="115">
        <f t="shared" si="1534"/>
        <v>0</v>
      </c>
      <c r="J813" s="115"/>
      <c r="K813" s="115"/>
      <c r="L813" s="115"/>
      <c r="M813" s="115">
        <f t="shared" si="1535"/>
        <v>0</v>
      </c>
      <c r="N813" s="115">
        <f t="shared" si="1536"/>
        <v>0</v>
      </c>
      <c r="O813" s="114">
        <f t="shared" si="1537"/>
        <v>0</v>
      </c>
      <c r="P813" s="116">
        <f t="shared" si="1538"/>
        <v>0</v>
      </c>
      <c r="Q813" s="116">
        <f t="shared" si="1539"/>
        <v>0</v>
      </c>
      <c r="R813" s="116">
        <f t="shared" si="1540"/>
        <v>0</v>
      </c>
      <c r="S813" s="116"/>
      <c r="T813" s="116">
        <f t="shared" si="1541"/>
        <v>0</v>
      </c>
      <c r="U813" s="116">
        <f t="shared" si="1542"/>
        <v>0</v>
      </c>
      <c r="V813" s="116">
        <f t="shared" si="1543"/>
        <v>0</v>
      </c>
      <c r="X813" s="115" t="str">
        <f t="shared" si="1533"/>
        <v/>
      </c>
      <c r="Z813" s="112">
        <v>2014</v>
      </c>
      <c r="AA813" s="112" t="s">
        <v>79</v>
      </c>
      <c r="AB813" s="112"/>
      <c r="AC813" s="112"/>
      <c r="AD813" s="112"/>
    </row>
    <row r="814" spans="1:30" ht="15.75" customHeight="1" outlineLevel="2" x14ac:dyDescent="0.35">
      <c r="A814" s="117"/>
      <c r="C814" s="117" t="s">
        <v>1676</v>
      </c>
      <c r="D814" s="117" t="s">
        <v>1677</v>
      </c>
      <c r="E814" s="112"/>
      <c r="F814" s="113"/>
      <c r="G814" s="114"/>
      <c r="H814" s="115"/>
      <c r="I814" s="115">
        <f t="shared" si="1534"/>
        <v>0</v>
      </c>
      <c r="J814" s="115"/>
      <c r="K814" s="115"/>
      <c r="L814" s="115"/>
      <c r="M814" s="115">
        <f t="shared" si="1535"/>
        <v>0</v>
      </c>
      <c r="N814" s="115">
        <f t="shared" si="1536"/>
        <v>0</v>
      </c>
      <c r="O814" s="114">
        <f t="shared" si="1537"/>
        <v>0</v>
      </c>
      <c r="P814" s="116">
        <f t="shared" si="1538"/>
        <v>0</v>
      </c>
      <c r="Q814" s="116">
        <f t="shared" si="1539"/>
        <v>0</v>
      </c>
      <c r="R814" s="116">
        <f t="shared" si="1540"/>
        <v>0</v>
      </c>
      <c r="S814" s="116"/>
      <c r="T814" s="116">
        <f t="shared" si="1541"/>
        <v>0</v>
      </c>
      <c r="U814" s="116">
        <f t="shared" si="1542"/>
        <v>0</v>
      </c>
      <c r="V814" s="116">
        <f t="shared" si="1543"/>
        <v>0</v>
      </c>
      <c r="X814" s="115" t="str">
        <f t="shared" si="1533"/>
        <v/>
      </c>
      <c r="Z814" s="112">
        <v>2014</v>
      </c>
      <c r="AA814" s="112" t="s">
        <v>79</v>
      </c>
      <c r="AB814" s="112"/>
      <c r="AC814" s="112"/>
      <c r="AD814" s="112"/>
    </row>
    <row r="815" spans="1:30" ht="15.75" customHeight="1" outlineLevel="1" x14ac:dyDescent="0.35">
      <c r="A815" s="118"/>
      <c r="C815" s="118" t="s">
        <v>1678</v>
      </c>
      <c r="D815" s="118" t="s">
        <v>1679</v>
      </c>
      <c r="E815" s="119"/>
      <c r="F815" s="120" t="str">
        <f>IF(E815&lt;&gt;0,O815/E815,"")</f>
        <v/>
      </c>
      <c r="G815" s="121"/>
      <c r="H815" s="122"/>
      <c r="I815" s="122"/>
      <c r="J815" s="122"/>
      <c r="K815" s="122"/>
      <c r="L815" s="122"/>
      <c r="M815" s="122"/>
      <c r="N815" s="122"/>
      <c r="O815" s="121">
        <f>SUBTOTAL(9,O816:O821)</f>
        <v>0</v>
      </c>
      <c r="P815" s="123">
        <f t="shared" ref="P815:T815" si="1544">SUBTOTAL(9,P816:P821)</f>
        <v>0</v>
      </c>
      <c r="Q815" s="123">
        <f t="shared" si="1544"/>
        <v>0</v>
      </c>
      <c r="R815" s="123">
        <f t="shared" si="1544"/>
        <v>0</v>
      </c>
      <c r="S815" s="123">
        <f t="shared" si="1544"/>
        <v>0</v>
      </c>
      <c r="T815" s="123">
        <f t="shared" si="1544"/>
        <v>0</v>
      </c>
      <c r="U815" s="123">
        <f t="shared" ref="U815" si="1545">SUBTOTAL(9,U816:U821)</f>
        <v>0</v>
      </c>
      <c r="V815" s="123">
        <f>SUBTOTAL(9,V816:V821)</f>
        <v>0</v>
      </c>
      <c r="X815" s="122" t="str">
        <f t="shared" si="1531"/>
        <v/>
      </c>
      <c r="Z815" s="119"/>
      <c r="AA815" s="119"/>
      <c r="AB815" s="119"/>
      <c r="AC815" s="119"/>
      <c r="AD815" s="119"/>
    </row>
    <row r="816" spans="1:30" ht="15.75" customHeight="1" outlineLevel="2" x14ac:dyDescent="0.35">
      <c r="A816" s="117"/>
      <c r="C816" s="117" t="s">
        <v>1680</v>
      </c>
      <c r="D816" s="117" t="s">
        <v>1681</v>
      </c>
      <c r="E816" s="112"/>
      <c r="F816" s="113"/>
      <c r="G816" s="114"/>
      <c r="H816" s="115"/>
      <c r="I816" s="115">
        <f t="shared" ref="I816:I821" si="1546">G816*H816</f>
        <v>0</v>
      </c>
      <c r="J816" s="115"/>
      <c r="K816" s="115"/>
      <c r="L816" s="115"/>
      <c r="M816" s="115">
        <f t="shared" ref="M816:M821" si="1547">SUM(I816:L816)*M$5</f>
        <v>0</v>
      </c>
      <c r="N816" s="115">
        <f t="shared" ref="N816:N821" si="1548">SUM(I816:M816)*N$5</f>
        <v>0</v>
      </c>
      <c r="O816" s="114">
        <f t="shared" ref="O816:O821" si="1549">G816*E816</f>
        <v>0</v>
      </c>
      <c r="P816" s="116">
        <f t="shared" ref="P816:P821" si="1550">O816*H816</f>
        <v>0</v>
      </c>
      <c r="Q816" s="116">
        <f t="shared" ref="Q816:Q821" si="1551">J816*E816</f>
        <v>0</v>
      </c>
      <c r="R816" s="116">
        <f t="shared" ref="R816:R821" si="1552">K816*E816</f>
        <v>0</v>
      </c>
      <c r="S816" s="116"/>
      <c r="T816" s="116">
        <f t="shared" ref="T816:T821" si="1553">L816*E816</f>
        <v>0</v>
      </c>
      <c r="U816" s="116">
        <f t="shared" ref="U816:U821" si="1554">E816*(M816+N816)</f>
        <v>0</v>
      </c>
      <c r="V816" s="116">
        <f t="shared" ref="V816:V821" si="1555">SUM(P816:U816)</f>
        <v>0</v>
      </c>
      <c r="X816" s="115" t="str">
        <f t="shared" si="1531"/>
        <v/>
      </c>
      <c r="Z816" s="112">
        <v>2014</v>
      </c>
      <c r="AA816" s="112" t="s">
        <v>79</v>
      </c>
      <c r="AB816" s="112"/>
      <c r="AC816" s="112"/>
      <c r="AD816" s="112"/>
    </row>
    <row r="817" spans="1:30" ht="15.75" customHeight="1" outlineLevel="2" x14ac:dyDescent="0.35">
      <c r="A817" s="111"/>
      <c r="C817" s="111" t="s">
        <v>1682</v>
      </c>
      <c r="D817" s="111" t="s">
        <v>1683</v>
      </c>
      <c r="E817" s="112"/>
      <c r="F817" s="113"/>
      <c r="G817" s="114"/>
      <c r="H817" s="115"/>
      <c r="I817" s="115">
        <f t="shared" ref="I817" si="1556">G817*H817</f>
        <v>0</v>
      </c>
      <c r="J817" s="115"/>
      <c r="K817" s="115"/>
      <c r="L817" s="115"/>
      <c r="M817" s="115">
        <f t="shared" ref="M817" si="1557">SUM(I817:L817)*M$5</f>
        <v>0</v>
      </c>
      <c r="N817" s="115">
        <f t="shared" ref="N817" si="1558">SUM(I817:M817)*N$5</f>
        <v>0</v>
      </c>
      <c r="O817" s="114">
        <f t="shared" ref="O817" si="1559">G817*E817</f>
        <v>0</v>
      </c>
      <c r="P817" s="116">
        <f t="shared" si="1550"/>
        <v>0</v>
      </c>
      <c r="Q817" s="116">
        <f t="shared" ref="Q817" si="1560">J817*E817</f>
        <v>0</v>
      </c>
      <c r="R817" s="116">
        <f t="shared" ref="R817" si="1561">K817*E817</f>
        <v>0</v>
      </c>
      <c r="S817" s="116"/>
      <c r="T817" s="116">
        <f t="shared" ref="T817" si="1562">L817*E817</f>
        <v>0</v>
      </c>
      <c r="U817" s="116">
        <f t="shared" ref="U817" si="1563">E817*(M817+N817)</f>
        <v>0</v>
      </c>
      <c r="V817" s="116">
        <f t="shared" ref="V817" si="1564">SUM(P817:U817)</f>
        <v>0</v>
      </c>
      <c r="X817" s="115" t="str">
        <f t="shared" ref="X817" si="1565">IF(V817&lt;&gt;0,"x","")</f>
        <v/>
      </c>
      <c r="Z817" s="112"/>
      <c r="AA817" s="112"/>
      <c r="AB817" s="112"/>
      <c r="AC817" s="112"/>
      <c r="AD817" s="112"/>
    </row>
    <row r="818" spans="1:30" ht="15.75" customHeight="1" outlineLevel="2" x14ac:dyDescent="0.35">
      <c r="A818" s="111"/>
      <c r="C818" s="111" t="s">
        <v>1684</v>
      </c>
      <c r="D818" s="111" t="s">
        <v>1685</v>
      </c>
      <c r="E818" s="112"/>
      <c r="F818" s="113"/>
      <c r="G818" s="114"/>
      <c r="H818" s="115"/>
      <c r="I818" s="115">
        <f t="shared" si="1546"/>
        <v>0</v>
      </c>
      <c r="J818" s="115"/>
      <c r="K818" s="115"/>
      <c r="L818" s="115"/>
      <c r="M818" s="115">
        <f t="shared" si="1547"/>
        <v>0</v>
      </c>
      <c r="N818" s="115">
        <f t="shared" si="1548"/>
        <v>0</v>
      </c>
      <c r="O818" s="114">
        <f t="shared" si="1549"/>
        <v>0</v>
      </c>
      <c r="P818" s="116">
        <f t="shared" si="1550"/>
        <v>0</v>
      </c>
      <c r="Q818" s="116">
        <f t="shared" si="1551"/>
        <v>0</v>
      </c>
      <c r="R818" s="116">
        <f t="shared" si="1552"/>
        <v>0</v>
      </c>
      <c r="S818" s="116"/>
      <c r="T818" s="116">
        <f t="shared" si="1553"/>
        <v>0</v>
      </c>
      <c r="U818" s="116">
        <f t="shared" si="1554"/>
        <v>0</v>
      </c>
      <c r="V818" s="116">
        <f t="shared" si="1555"/>
        <v>0</v>
      </c>
      <c r="X818" s="115" t="str">
        <f t="shared" si="1531"/>
        <v/>
      </c>
      <c r="Z818" s="112"/>
      <c r="AA818" s="112"/>
      <c r="AB818" s="112"/>
      <c r="AC818" s="112"/>
      <c r="AD818" s="112"/>
    </row>
    <row r="819" spans="1:30" ht="15.75" customHeight="1" outlineLevel="2" x14ac:dyDescent="0.35">
      <c r="A819" s="111"/>
      <c r="C819" s="111" t="s">
        <v>1686</v>
      </c>
      <c r="D819" s="111" t="s">
        <v>1687</v>
      </c>
      <c r="E819" s="112"/>
      <c r="F819" s="113"/>
      <c r="G819" s="114"/>
      <c r="H819" s="115"/>
      <c r="I819" s="115">
        <f t="shared" si="1546"/>
        <v>0</v>
      </c>
      <c r="J819" s="115"/>
      <c r="K819" s="115"/>
      <c r="L819" s="115"/>
      <c r="M819" s="115">
        <f t="shared" si="1547"/>
        <v>0</v>
      </c>
      <c r="N819" s="115">
        <f t="shared" si="1548"/>
        <v>0</v>
      </c>
      <c r="O819" s="114">
        <f t="shared" si="1549"/>
        <v>0</v>
      </c>
      <c r="P819" s="116">
        <f t="shared" si="1550"/>
        <v>0</v>
      </c>
      <c r="Q819" s="116">
        <f t="shared" si="1551"/>
        <v>0</v>
      </c>
      <c r="R819" s="116">
        <f t="shared" si="1552"/>
        <v>0</v>
      </c>
      <c r="S819" s="116"/>
      <c r="T819" s="116">
        <f t="shared" si="1553"/>
        <v>0</v>
      </c>
      <c r="U819" s="116">
        <f t="shared" si="1554"/>
        <v>0</v>
      </c>
      <c r="V819" s="116">
        <f t="shared" si="1555"/>
        <v>0</v>
      </c>
      <c r="X819" s="115" t="str">
        <f t="shared" si="1531"/>
        <v/>
      </c>
      <c r="Z819" s="112"/>
      <c r="AA819" s="112"/>
      <c r="AB819" s="112"/>
      <c r="AC819" s="112"/>
      <c r="AD819" s="112"/>
    </row>
    <row r="820" spans="1:30" ht="15.75" customHeight="1" outlineLevel="2" x14ac:dyDescent="0.35">
      <c r="A820" s="111"/>
      <c r="C820" s="111" t="s">
        <v>1688</v>
      </c>
      <c r="D820" s="111" t="s">
        <v>1689</v>
      </c>
      <c r="E820" s="112"/>
      <c r="F820" s="113"/>
      <c r="G820" s="114"/>
      <c r="H820" s="115"/>
      <c r="I820" s="115">
        <f t="shared" si="1546"/>
        <v>0</v>
      </c>
      <c r="J820" s="115"/>
      <c r="K820" s="115"/>
      <c r="L820" s="115"/>
      <c r="M820" s="115">
        <f t="shared" si="1547"/>
        <v>0</v>
      </c>
      <c r="N820" s="115">
        <f t="shared" si="1548"/>
        <v>0</v>
      </c>
      <c r="O820" s="114">
        <f t="shared" si="1549"/>
        <v>0</v>
      </c>
      <c r="P820" s="116">
        <f t="shared" si="1550"/>
        <v>0</v>
      </c>
      <c r="Q820" s="116">
        <f t="shared" si="1551"/>
        <v>0</v>
      </c>
      <c r="R820" s="116">
        <f t="shared" si="1552"/>
        <v>0</v>
      </c>
      <c r="S820" s="116"/>
      <c r="T820" s="116">
        <f t="shared" si="1553"/>
        <v>0</v>
      </c>
      <c r="U820" s="116">
        <f t="shared" si="1554"/>
        <v>0</v>
      </c>
      <c r="V820" s="116">
        <f t="shared" si="1555"/>
        <v>0</v>
      </c>
      <c r="X820" s="115" t="str">
        <f t="shared" si="1531"/>
        <v/>
      </c>
      <c r="Z820" s="112"/>
      <c r="AA820" s="112"/>
      <c r="AB820" s="112"/>
      <c r="AC820" s="112"/>
      <c r="AD820" s="112"/>
    </row>
    <row r="821" spans="1:30" ht="15.75" customHeight="1" outlineLevel="2" x14ac:dyDescent="0.35">
      <c r="A821" s="111"/>
      <c r="C821" s="111" t="s">
        <v>1690</v>
      </c>
      <c r="D821" s="111" t="s">
        <v>1691</v>
      </c>
      <c r="E821" s="112"/>
      <c r="F821" s="113"/>
      <c r="G821" s="114"/>
      <c r="H821" s="115"/>
      <c r="I821" s="115">
        <f t="shared" si="1546"/>
        <v>0</v>
      </c>
      <c r="J821" s="115"/>
      <c r="K821" s="115"/>
      <c r="L821" s="115"/>
      <c r="M821" s="115">
        <f t="shared" si="1547"/>
        <v>0</v>
      </c>
      <c r="N821" s="115">
        <f t="shared" si="1548"/>
        <v>0</v>
      </c>
      <c r="O821" s="114">
        <f t="shared" si="1549"/>
        <v>0</v>
      </c>
      <c r="P821" s="116">
        <f t="shared" si="1550"/>
        <v>0</v>
      </c>
      <c r="Q821" s="116">
        <f t="shared" si="1551"/>
        <v>0</v>
      </c>
      <c r="R821" s="116">
        <f t="shared" si="1552"/>
        <v>0</v>
      </c>
      <c r="S821" s="116"/>
      <c r="T821" s="116">
        <f t="shared" si="1553"/>
        <v>0</v>
      </c>
      <c r="U821" s="116">
        <f t="shared" si="1554"/>
        <v>0</v>
      </c>
      <c r="V821" s="116">
        <f t="shared" si="1555"/>
        <v>0</v>
      </c>
      <c r="X821" s="115" t="str">
        <f t="shared" si="1531"/>
        <v/>
      </c>
      <c r="Z821" s="112"/>
      <c r="AA821" s="112"/>
      <c r="AB821" s="112"/>
      <c r="AC821" s="112"/>
      <c r="AD821" s="112"/>
    </row>
    <row r="822" spans="1:30" ht="15.75" customHeight="1" outlineLevel="1" x14ac:dyDescent="0.35">
      <c r="A822" s="125"/>
      <c r="C822" s="125" t="s">
        <v>1692</v>
      </c>
      <c r="D822" s="125" t="s">
        <v>1693</v>
      </c>
      <c r="E822" s="126"/>
      <c r="F822" s="127" t="str">
        <f>IF(E822&lt;&gt;0,O822/E822,"")</f>
        <v/>
      </c>
      <c r="G822" s="128"/>
      <c r="H822" s="129"/>
      <c r="I822" s="129"/>
      <c r="J822" s="129"/>
      <c r="K822" s="129"/>
      <c r="L822" s="129"/>
      <c r="M822" s="129"/>
      <c r="N822" s="129"/>
      <c r="O822" s="128"/>
      <c r="P822" s="130"/>
      <c r="Q822" s="130"/>
      <c r="R822" s="130"/>
      <c r="S822" s="130"/>
      <c r="T822" s="130"/>
      <c r="U822" s="130"/>
      <c r="V822" s="130"/>
      <c r="X822" s="122" t="str">
        <f t="shared" si="1531"/>
        <v/>
      </c>
      <c r="Z822" s="119"/>
      <c r="AA822" s="119"/>
      <c r="AB822" s="119"/>
      <c r="AC822" s="119"/>
      <c r="AD822" s="119"/>
    </row>
    <row r="823" spans="1:30" ht="15.75" customHeight="1" outlineLevel="2" x14ac:dyDescent="0.35">
      <c r="A823" s="131"/>
      <c r="C823" s="131" t="s">
        <v>1694</v>
      </c>
      <c r="D823" s="131" t="s">
        <v>1695</v>
      </c>
      <c r="E823" s="112"/>
      <c r="F823" s="113"/>
      <c r="G823" s="114"/>
      <c r="H823" s="115"/>
      <c r="I823" s="132"/>
      <c r="J823" s="132"/>
      <c r="K823" s="132"/>
      <c r="L823" s="132"/>
      <c r="M823" s="132"/>
      <c r="N823" s="132"/>
      <c r="O823" s="133"/>
      <c r="P823" s="134"/>
      <c r="Q823" s="134"/>
      <c r="R823" s="134"/>
      <c r="S823" s="134"/>
      <c r="T823" s="134"/>
      <c r="U823" s="134"/>
      <c r="V823" s="134"/>
      <c r="X823" s="115" t="str">
        <f t="shared" si="1531"/>
        <v/>
      </c>
      <c r="Z823" s="112"/>
      <c r="AA823" s="112"/>
      <c r="AB823" s="112"/>
      <c r="AC823" s="112"/>
      <c r="AD823" s="112"/>
    </row>
    <row r="824" spans="1:30" ht="15.75" customHeight="1" outlineLevel="2" x14ac:dyDescent="0.35">
      <c r="A824" s="131"/>
      <c r="C824" s="131" t="s">
        <v>1696</v>
      </c>
      <c r="D824" s="131" t="s">
        <v>1697</v>
      </c>
      <c r="E824" s="112"/>
      <c r="F824" s="113"/>
      <c r="G824" s="114"/>
      <c r="H824" s="115"/>
      <c r="I824" s="132"/>
      <c r="J824" s="132"/>
      <c r="K824" s="132"/>
      <c r="L824" s="132"/>
      <c r="M824" s="132"/>
      <c r="N824" s="132"/>
      <c r="O824" s="133"/>
      <c r="P824" s="134"/>
      <c r="Q824" s="134"/>
      <c r="R824" s="134"/>
      <c r="S824" s="134"/>
      <c r="T824" s="134"/>
      <c r="U824" s="134"/>
      <c r="V824" s="134"/>
      <c r="X824" s="115" t="str">
        <f t="shared" si="1531"/>
        <v/>
      </c>
      <c r="Z824" s="112"/>
      <c r="AA824" s="112"/>
      <c r="AB824" s="112"/>
      <c r="AC824" s="112"/>
      <c r="AD824" s="112"/>
    </row>
    <row r="825" spans="1:30" ht="15.75" customHeight="1" outlineLevel="2" x14ac:dyDescent="0.35">
      <c r="A825" s="131"/>
      <c r="C825" s="131" t="s">
        <v>1698</v>
      </c>
      <c r="D825" s="131" t="s">
        <v>1699</v>
      </c>
      <c r="E825" s="112"/>
      <c r="F825" s="113"/>
      <c r="G825" s="114"/>
      <c r="H825" s="115"/>
      <c r="I825" s="132"/>
      <c r="J825" s="132"/>
      <c r="K825" s="132"/>
      <c r="L825" s="132"/>
      <c r="M825" s="132"/>
      <c r="N825" s="132"/>
      <c r="O825" s="133"/>
      <c r="P825" s="134"/>
      <c r="Q825" s="134"/>
      <c r="R825" s="134"/>
      <c r="S825" s="134"/>
      <c r="T825" s="134"/>
      <c r="U825" s="134"/>
      <c r="V825" s="134"/>
      <c r="X825" s="115" t="str">
        <f t="shared" si="1531"/>
        <v/>
      </c>
      <c r="Z825" s="112"/>
      <c r="AA825" s="112"/>
      <c r="AB825" s="112"/>
      <c r="AC825" s="112"/>
      <c r="AD825" s="112"/>
    </row>
    <row r="826" spans="1:30" ht="15.75" customHeight="1" outlineLevel="2" x14ac:dyDescent="0.35">
      <c r="A826" s="131"/>
      <c r="C826" s="131" t="s">
        <v>1700</v>
      </c>
      <c r="D826" s="131" t="s">
        <v>1701</v>
      </c>
      <c r="E826" s="112"/>
      <c r="F826" s="113"/>
      <c r="G826" s="114"/>
      <c r="H826" s="115"/>
      <c r="I826" s="132"/>
      <c r="J826" s="132"/>
      <c r="K826" s="132"/>
      <c r="L826" s="132"/>
      <c r="M826" s="132"/>
      <c r="N826" s="132"/>
      <c r="O826" s="133"/>
      <c r="P826" s="134"/>
      <c r="Q826" s="134"/>
      <c r="R826" s="134"/>
      <c r="S826" s="134"/>
      <c r="T826" s="134"/>
      <c r="U826" s="134"/>
      <c r="V826" s="134"/>
      <c r="X826" s="115" t="str">
        <f t="shared" si="1531"/>
        <v/>
      </c>
      <c r="Z826" s="112"/>
      <c r="AA826" s="112"/>
      <c r="AB826" s="112"/>
      <c r="AC826" s="112"/>
      <c r="AD826" s="112"/>
    </row>
    <row r="827" spans="1:30" ht="15.75" customHeight="1" outlineLevel="2" x14ac:dyDescent="0.35">
      <c r="A827" s="131"/>
      <c r="C827" s="131" t="s">
        <v>1702</v>
      </c>
      <c r="D827" s="131" t="s">
        <v>1703</v>
      </c>
      <c r="E827" s="112"/>
      <c r="F827" s="113"/>
      <c r="G827" s="114"/>
      <c r="H827" s="115"/>
      <c r="I827" s="132"/>
      <c r="J827" s="132"/>
      <c r="K827" s="132"/>
      <c r="L827" s="132"/>
      <c r="M827" s="132"/>
      <c r="N827" s="132"/>
      <c r="O827" s="133"/>
      <c r="P827" s="134"/>
      <c r="Q827" s="134"/>
      <c r="R827" s="134"/>
      <c r="S827" s="134"/>
      <c r="T827" s="134"/>
      <c r="U827" s="134"/>
      <c r="V827" s="134"/>
      <c r="X827" s="115" t="str">
        <f t="shared" si="1531"/>
        <v/>
      </c>
      <c r="Z827" s="112"/>
      <c r="AA827" s="112"/>
      <c r="AB827" s="112"/>
      <c r="AC827" s="112"/>
      <c r="AD827" s="112"/>
    </row>
    <row r="828" spans="1:30" ht="15.75" customHeight="1" outlineLevel="1" x14ac:dyDescent="0.35">
      <c r="A828" s="118"/>
      <c r="C828" s="118" t="s">
        <v>1704</v>
      </c>
      <c r="D828" s="118" t="s">
        <v>1705</v>
      </c>
      <c r="E828" s="119"/>
      <c r="F828" s="120"/>
      <c r="G828" s="121"/>
      <c r="H828" s="122"/>
      <c r="I828" s="122"/>
      <c r="J828" s="122"/>
      <c r="K828" s="122"/>
      <c r="L828" s="122"/>
      <c r="M828" s="122"/>
      <c r="N828" s="122"/>
      <c r="O828" s="121">
        <f t="shared" ref="O828:O829" si="1566">G828*E828</f>
        <v>0</v>
      </c>
      <c r="P828" s="123">
        <f t="shared" ref="P828:P829" si="1567">O828*H828</f>
        <v>0</v>
      </c>
      <c r="Q828" s="123">
        <f t="shared" ref="Q828:Q829" si="1568">J828*E828</f>
        <v>0</v>
      </c>
      <c r="R828" s="123">
        <f t="shared" ref="R828:R829" si="1569">K828*E828</f>
        <v>0</v>
      </c>
      <c r="S828" s="123"/>
      <c r="T828" s="123">
        <f t="shared" ref="T828:T829" si="1570">L828*E828</f>
        <v>0</v>
      </c>
      <c r="U828" s="123">
        <f t="shared" ref="U828:U829" si="1571">E828*(M828+N828)</f>
        <v>0</v>
      </c>
      <c r="V828" s="123">
        <f t="shared" ref="V828:V829" si="1572">SUM(P828:U828)</f>
        <v>0</v>
      </c>
      <c r="X828" s="122" t="str">
        <f t="shared" si="1531"/>
        <v/>
      </c>
      <c r="Z828" s="119"/>
      <c r="AA828" s="119"/>
      <c r="AB828" s="119"/>
      <c r="AC828" s="119"/>
      <c r="AD828" s="119"/>
    </row>
    <row r="829" spans="1:30" ht="15.75" customHeight="1" outlineLevel="1" x14ac:dyDescent="0.35">
      <c r="A829" s="118"/>
      <c r="C829" s="118" t="s">
        <v>1706</v>
      </c>
      <c r="D829" s="118" t="s">
        <v>1707</v>
      </c>
      <c r="E829" s="119"/>
      <c r="F829" s="120"/>
      <c r="G829" s="121"/>
      <c r="H829" s="122"/>
      <c r="I829" s="122"/>
      <c r="J829" s="122"/>
      <c r="K829" s="122"/>
      <c r="L829" s="122"/>
      <c r="M829" s="122"/>
      <c r="N829" s="122"/>
      <c r="O829" s="121">
        <f t="shared" si="1566"/>
        <v>0</v>
      </c>
      <c r="P829" s="123">
        <f t="shared" si="1567"/>
        <v>0</v>
      </c>
      <c r="Q829" s="123">
        <f t="shared" si="1568"/>
        <v>0</v>
      </c>
      <c r="R829" s="123">
        <f t="shared" si="1569"/>
        <v>0</v>
      </c>
      <c r="S829" s="123"/>
      <c r="T829" s="123">
        <f t="shared" si="1570"/>
        <v>0</v>
      </c>
      <c r="U829" s="123">
        <f t="shared" si="1571"/>
        <v>0</v>
      </c>
      <c r="V829" s="123">
        <f t="shared" si="1572"/>
        <v>0</v>
      </c>
      <c r="X829" s="122" t="str">
        <f t="shared" si="1531"/>
        <v/>
      </c>
      <c r="Z829" s="119"/>
      <c r="AA829" s="119"/>
      <c r="AB829" s="119"/>
      <c r="AC829" s="119"/>
      <c r="AD829" s="119"/>
    </row>
    <row r="830" spans="1:30" ht="15.75" customHeight="1" outlineLevel="1" x14ac:dyDescent="0.35">
      <c r="A830" s="118"/>
      <c r="C830" s="118" t="s">
        <v>1708</v>
      </c>
      <c r="D830" s="118" t="s">
        <v>1709</v>
      </c>
      <c r="E830" s="119"/>
      <c r="F830" s="120" t="str">
        <f>IF(E830&lt;&gt;0,O830/E830,"")</f>
        <v/>
      </c>
      <c r="G830" s="121"/>
      <c r="H830" s="122"/>
      <c r="I830" s="122"/>
      <c r="J830" s="122"/>
      <c r="K830" s="122"/>
      <c r="L830" s="122"/>
      <c r="M830" s="122"/>
      <c r="N830" s="122"/>
      <c r="O830" s="121">
        <f>SUBTOTAL(9,O831:O836)</f>
        <v>0</v>
      </c>
      <c r="P830" s="123">
        <f t="shared" ref="P830:V830" si="1573">SUBTOTAL(9,P831:P836)</f>
        <v>0</v>
      </c>
      <c r="Q830" s="123">
        <f t="shared" si="1573"/>
        <v>0</v>
      </c>
      <c r="R830" s="123">
        <f t="shared" si="1573"/>
        <v>0</v>
      </c>
      <c r="S830" s="123">
        <f t="shared" si="1573"/>
        <v>0</v>
      </c>
      <c r="T830" s="123">
        <f t="shared" si="1573"/>
        <v>0</v>
      </c>
      <c r="U830" s="123">
        <f t="shared" ref="U830" si="1574">SUBTOTAL(9,U831:U836)</f>
        <v>0</v>
      </c>
      <c r="V830" s="123">
        <f t="shared" si="1573"/>
        <v>0</v>
      </c>
      <c r="X830" s="122" t="str">
        <f t="shared" si="1531"/>
        <v/>
      </c>
      <c r="Z830" s="119"/>
      <c r="AA830" s="119"/>
      <c r="AB830" s="119"/>
      <c r="AC830" s="119"/>
      <c r="AD830" s="119"/>
    </row>
    <row r="831" spans="1:30" ht="15.75" customHeight="1" outlineLevel="2" x14ac:dyDescent="0.35">
      <c r="A831" s="111"/>
      <c r="C831" s="111" t="s">
        <v>1710</v>
      </c>
      <c r="D831" s="111" t="s">
        <v>1711</v>
      </c>
      <c r="E831" s="112"/>
      <c r="F831" s="113"/>
      <c r="G831" s="114"/>
      <c r="H831" s="115"/>
      <c r="I831" s="115">
        <f t="shared" ref="I831:I836" si="1575">G831*H831</f>
        <v>0</v>
      </c>
      <c r="J831" s="115"/>
      <c r="K831" s="115"/>
      <c r="L831" s="115"/>
      <c r="M831" s="115">
        <f t="shared" ref="M831:M836" si="1576">SUM(I831:L831)*M$5</f>
        <v>0</v>
      </c>
      <c r="N831" s="115">
        <f t="shared" ref="N831:N836" si="1577">SUM(I831:M831)*N$5</f>
        <v>0</v>
      </c>
      <c r="O831" s="114">
        <f t="shared" ref="O831:O836" si="1578">G831*E831</f>
        <v>0</v>
      </c>
      <c r="P831" s="116">
        <f t="shared" ref="P831:P836" si="1579">O831*H831</f>
        <v>0</v>
      </c>
      <c r="Q831" s="116">
        <f t="shared" ref="Q831:Q836" si="1580">J831*E831</f>
        <v>0</v>
      </c>
      <c r="R831" s="116">
        <f t="shared" ref="R831:R836" si="1581">K831*E831</f>
        <v>0</v>
      </c>
      <c r="S831" s="116"/>
      <c r="T831" s="116">
        <f t="shared" ref="T831:T836" si="1582">L831*E831</f>
        <v>0</v>
      </c>
      <c r="U831" s="116">
        <f t="shared" ref="U831:U836" si="1583">E831*(M831+N831)</f>
        <v>0</v>
      </c>
      <c r="V831" s="116">
        <f t="shared" ref="V831:V836" si="1584">SUM(P831:U831)</f>
        <v>0</v>
      </c>
      <c r="X831" s="115" t="str">
        <f t="shared" si="1531"/>
        <v/>
      </c>
      <c r="Z831" s="112"/>
      <c r="AA831" s="112"/>
      <c r="AB831" s="112"/>
      <c r="AC831" s="112"/>
      <c r="AD831" s="112"/>
    </row>
    <row r="832" spans="1:30" ht="15.75" customHeight="1" outlineLevel="2" x14ac:dyDescent="0.35">
      <c r="A832" s="111"/>
      <c r="C832" s="111" t="s">
        <v>1712</v>
      </c>
      <c r="D832" s="111" t="s">
        <v>1713</v>
      </c>
      <c r="E832" s="112"/>
      <c r="F832" s="113"/>
      <c r="G832" s="114"/>
      <c r="H832" s="115"/>
      <c r="I832" s="115">
        <f t="shared" si="1575"/>
        <v>0</v>
      </c>
      <c r="J832" s="115"/>
      <c r="K832" s="115"/>
      <c r="L832" s="115"/>
      <c r="M832" s="115">
        <f t="shared" si="1576"/>
        <v>0</v>
      </c>
      <c r="N832" s="115">
        <f t="shared" si="1577"/>
        <v>0</v>
      </c>
      <c r="O832" s="114">
        <f t="shared" si="1578"/>
        <v>0</v>
      </c>
      <c r="P832" s="116">
        <f t="shared" si="1579"/>
        <v>0</v>
      </c>
      <c r="Q832" s="116">
        <f t="shared" si="1580"/>
        <v>0</v>
      </c>
      <c r="R832" s="116">
        <f t="shared" si="1581"/>
        <v>0</v>
      </c>
      <c r="S832" s="116"/>
      <c r="T832" s="116">
        <f t="shared" si="1582"/>
        <v>0</v>
      </c>
      <c r="U832" s="116">
        <f t="shared" si="1583"/>
        <v>0</v>
      </c>
      <c r="V832" s="116">
        <f t="shared" si="1584"/>
        <v>0</v>
      </c>
      <c r="X832" s="115" t="str">
        <f t="shared" si="1531"/>
        <v/>
      </c>
      <c r="Z832" s="112"/>
      <c r="AA832" s="112"/>
      <c r="AB832" s="112"/>
      <c r="AC832" s="112"/>
      <c r="AD832" s="112"/>
    </row>
    <row r="833" spans="1:30" ht="15.75" customHeight="1" outlineLevel="2" x14ac:dyDescent="0.35">
      <c r="A833" s="111"/>
      <c r="C833" s="111" t="s">
        <v>1714</v>
      </c>
      <c r="D833" s="111" t="s">
        <v>1715</v>
      </c>
      <c r="E833" s="112"/>
      <c r="F833" s="113"/>
      <c r="G833" s="114"/>
      <c r="H833" s="115"/>
      <c r="I833" s="115">
        <f t="shared" si="1575"/>
        <v>0</v>
      </c>
      <c r="J833" s="115"/>
      <c r="K833" s="115"/>
      <c r="L833" s="115"/>
      <c r="M833" s="115">
        <f t="shared" si="1576"/>
        <v>0</v>
      </c>
      <c r="N833" s="115">
        <f t="shared" si="1577"/>
        <v>0</v>
      </c>
      <c r="O833" s="114">
        <f t="shared" si="1578"/>
        <v>0</v>
      </c>
      <c r="P833" s="116">
        <f t="shared" si="1579"/>
        <v>0</v>
      </c>
      <c r="Q833" s="116">
        <f t="shared" si="1580"/>
        <v>0</v>
      </c>
      <c r="R833" s="116">
        <f t="shared" si="1581"/>
        <v>0</v>
      </c>
      <c r="S833" s="116"/>
      <c r="T833" s="116">
        <f t="shared" si="1582"/>
        <v>0</v>
      </c>
      <c r="U833" s="116">
        <f t="shared" si="1583"/>
        <v>0</v>
      </c>
      <c r="V833" s="116">
        <f t="shared" si="1584"/>
        <v>0</v>
      </c>
      <c r="X833" s="115" t="str">
        <f t="shared" si="1531"/>
        <v/>
      </c>
      <c r="Z833" s="112"/>
      <c r="AA833" s="112"/>
      <c r="AB833" s="112"/>
      <c r="AC833" s="112"/>
      <c r="AD833" s="112"/>
    </row>
    <row r="834" spans="1:30" ht="15.75" customHeight="1" outlineLevel="2" x14ac:dyDescent="0.35">
      <c r="A834" s="111"/>
      <c r="C834" s="111" t="s">
        <v>1716</v>
      </c>
      <c r="D834" s="111" t="s">
        <v>1717</v>
      </c>
      <c r="E834" s="112"/>
      <c r="F834" s="113"/>
      <c r="G834" s="114"/>
      <c r="H834" s="115"/>
      <c r="I834" s="115">
        <f t="shared" si="1575"/>
        <v>0</v>
      </c>
      <c r="J834" s="115"/>
      <c r="K834" s="115"/>
      <c r="L834" s="115"/>
      <c r="M834" s="115">
        <f t="shared" si="1576"/>
        <v>0</v>
      </c>
      <c r="N834" s="115">
        <f t="shared" si="1577"/>
        <v>0</v>
      </c>
      <c r="O834" s="114">
        <f t="shared" si="1578"/>
        <v>0</v>
      </c>
      <c r="P834" s="116">
        <f t="shared" si="1579"/>
        <v>0</v>
      </c>
      <c r="Q834" s="116">
        <f t="shared" si="1580"/>
        <v>0</v>
      </c>
      <c r="R834" s="116">
        <f t="shared" si="1581"/>
        <v>0</v>
      </c>
      <c r="S834" s="116"/>
      <c r="T834" s="116">
        <f t="shared" si="1582"/>
        <v>0</v>
      </c>
      <c r="U834" s="116">
        <f t="shared" si="1583"/>
        <v>0</v>
      </c>
      <c r="V834" s="116">
        <f t="shared" si="1584"/>
        <v>0</v>
      </c>
      <c r="X834" s="115" t="str">
        <f t="shared" si="1531"/>
        <v/>
      </c>
      <c r="Z834" s="112"/>
      <c r="AA834" s="112"/>
      <c r="AB834" s="112"/>
      <c r="AC834" s="112"/>
      <c r="AD834" s="112"/>
    </row>
    <row r="835" spans="1:30" ht="15.75" customHeight="1" outlineLevel="2" x14ac:dyDescent="0.35">
      <c r="A835" s="111"/>
      <c r="C835" s="111" t="s">
        <v>1718</v>
      </c>
      <c r="D835" s="111" t="s">
        <v>1719</v>
      </c>
      <c r="E835" s="112"/>
      <c r="F835" s="113"/>
      <c r="G835" s="114"/>
      <c r="H835" s="115"/>
      <c r="I835" s="115">
        <f t="shared" si="1575"/>
        <v>0</v>
      </c>
      <c r="J835" s="115"/>
      <c r="K835" s="115"/>
      <c r="L835" s="115"/>
      <c r="M835" s="115">
        <f t="shared" si="1576"/>
        <v>0</v>
      </c>
      <c r="N835" s="115">
        <f t="shared" si="1577"/>
        <v>0</v>
      </c>
      <c r="O835" s="114">
        <f t="shared" si="1578"/>
        <v>0</v>
      </c>
      <c r="P835" s="116">
        <f t="shared" si="1579"/>
        <v>0</v>
      </c>
      <c r="Q835" s="116">
        <f t="shared" si="1580"/>
        <v>0</v>
      </c>
      <c r="R835" s="116">
        <f t="shared" si="1581"/>
        <v>0</v>
      </c>
      <c r="S835" s="116"/>
      <c r="T835" s="116">
        <f t="shared" si="1582"/>
        <v>0</v>
      </c>
      <c r="U835" s="116">
        <f t="shared" si="1583"/>
        <v>0</v>
      </c>
      <c r="V835" s="116">
        <f t="shared" si="1584"/>
        <v>0</v>
      </c>
      <c r="X835" s="115" t="str">
        <f t="shared" si="1531"/>
        <v/>
      </c>
      <c r="Z835" s="112"/>
      <c r="AA835" s="112"/>
      <c r="AB835" s="112"/>
      <c r="AC835" s="112"/>
      <c r="AD835" s="112"/>
    </row>
    <row r="836" spans="1:30" ht="15.75" customHeight="1" outlineLevel="2" x14ac:dyDescent="0.35">
      <c r="A836" s="111"/>
      <c r="C836" s="111" t="s">
        <v>1720</v>
      </c>
      <c r="D836" s="111" t="s">
        <v>1721</v>
      </c>
      <c r="E836" s="112"/>
      <c r="F836" s="113"/>
      <c r="G836" s="114"/>
      <c r="H836" s="115"/>
      <c r="I836" s="115">
        <f t="shared" si="1575"/>
        <v>0</v>
      </c>
      <c r="J836" s="115"/>
      <c r="K836" s="115"/>
      <c r="L836" s="115"/>
      <c r="M836" s="115">
        <f t="shared" si="1576"/>
        <v>0</v>
      </c>
      <c r="N836" s="115">
        <f t="shared" si="1577"/>
        <v>0</v>
      </c>
      <c r="O836" s="114">
        <f t="shared" si="1578"/>
        <v>0</v>
      </c>
      <c r="P836" s="116">
        <f t="shared" si="1579"/>
        <v>0</v>
      </c>
      <c r="Q836" s="116">
        <f t="shared" si="1580"/>
        <v>0</v>
      </c>
      <c r="R836" s="116">
        <f t="shared" si="1581"/>
        <v>0</v>
      </c>
      <c r="S836" s="116"/>
      <c r="T836" s="116">
        <f t="shared" si="1582"/>
        <v>0</v>
      </c>
      <c r="U836" s="116">
        <f t="shared" si="1583"/>
        <v>0</v>
      </c>
      <c r="V836" s="116">
        <f t="shared" si="1584"/>
        <v>0</v>
      </c>
      <c r="X836" s="115" t="str">
        <f t="shared" si="1531"/>
        <v/>
      </c>
      <c r="Z836" s="112"/>
      <c r="AA836" s="112"/>
      <c r="AB836" s="112"/>
      <c r="AC836" s="112"/>
      <c r="AD836" s="112"/>
    </row>
    <row r="837" spans="1:30" ht="15.75" customHeight="1" outlineLevel="1" x14ac:dyDescent="0.35">
      <c r="A837" s="118"/>
      <c r="C837" s="118" t="s">
        <v>1722</v>
      </c>
      <c r="D837" s="118" t="s">
        <v>1723</v>
      </c>
      <c r="E837" s="119"/>
      <c r="F837" s="120" t="str">
        <f>IF(E837&lt;&gt;0,O837/E837,"")</f>
        <v/>
      </c>
      <c r="G837" s="121"/>
      <c r="H837" s="122"/>
      <c r="I837" s="122"/>
      <c r="J837" s="122"/>
      <c r="K837" s="122"/>
      <c r="L837" s="122"/>
      <c r="M837" s="122"/>
      <c r="N837" s="122"/>
      <c r="O837" s="121">
        <f>SUBTOTAL(9,O838:O841)</f>
        <v>0</v>
      </c>
      <c r="P837" s="123">
        <f t="shared" ref="P837:V837" si="1585">SUBTOTAL(9,P838:P841)</f>
        <v>0</v>
      </c>
      <c r="Q837" s="123">
        <f t="shared" si="1585"/>
        <v>0</v>
      </c>
      <c r="R837" s="123">
        <f t="shared" si="1585"/>
        <v>0</v>
      </c>
      <c r="S837" s="123">
        <f t="shared" si="1585"/>
        <v>0</v>
      </c>
      <c r="T837" s="123">
        <f t="shared" si="1585"/>
        <v>0</v>
      </c>
      <c r="U837" s="123">
        <f t="shared" ref="U837" si="1586">SUBTOTAL(9,U838:U841)</f>
        <v>0</v>
      </c>
      <c r="V837" s="123">
        <f t="shared" si="1585"/>
        <v>0</v>
      </c>
      <c r="X837" s="122" t="str">
        <f t="shared" si="1531"/>
        <v/>
      </c>
      <c r="Z837" s="119"/>
      <c r="AA837" s="119"/>
      <c r="AB837" s="119"/>
      <c r="AC837" s="119"/>
      <c r="AD837" s="119"/>
    </row>
    <row r="838" spans="1:30" ht="15.75" customHeight="1" outlineLevel="2" x14ac:dyDescent="0.35">
      <c r="A838" s="111"/>
      <c r="C838" s="111" t="s">
        <v>1724</v>
      </c>
      <c r="D838" s="111" t="s">
        <v>1725</v>
      </c>
      <c r="E838" s="112"/>
      <c r="F838" s="113"/>
      <c r="G838" s="114"/>
      <c r="H838" s="115"/>
      <c r="I838" s="115">
        <f t="shared" ref="I838:I841" si="1587">G838*H838</f>
        <v>0</v>
      </c>
      <c r="J838" s="115"/>
      <c r="K838" s="115"/>
      <c r="L838" s="115"/>
      <c r="M838" s="115">
        <f t="shared" ref="M838:M841" si="1588">SUM(I838:L838)*M$5</f>
        <v>0</v>
      </c>
      <c r="N838" s="115">
        <f t="shared" ref="N838:N841" si="1589">SUM(I838:M838)*N$5</f>
        <v>0</v>
      </c>
      <c r="O838" s="114">
        <f t="shared" ref="O838:O841" si="1590">G838*E838</f>
        <v>0</v>
      </c>
      <c r="P838" s="116">
        <f>O838*H838</f>
        <v>0</v>
      </c>
      <c r="Q838" s="116">
        <f t="shared" ref="Q838:Q841" si="1591">J838*E838</f>
        <v>0</v>
      </c>
      <c r="R838" s="116">
        <f t="shared" ref="R838:R841" si="1592">K838*E838</f>
        <v>0</v>
      </c>
      <c r="S838" s="116"/>
      <c r="T838" s="116">
        <f t="shared" ref="T838:T841" si="1593">L838*E838</f>
        <v>0</v>
      </c>
      <c r="U838" s="116">
        <f t="shared" ref="U838:U841" si="1594">E838*(M838+N838)</f>
        <v>0</v>
      </c>
      <c r="V838" s="116">
        <f t="shared" ref="V838:V841" si="1595">SUM(P838:U838)</f>
        <v>0</v>
      </c>
      <c r="X838" s="115" t="str">
        <f t="shared" si="1531"/>
        <v/>
      </c>
      <c r="Z838" s="112"/>
      <c r="AA838" s="112"/>
      <c r="AB838" s="112"/>
      <c r="AC838" s="112"/>
      <c r="AD838" s="112"/>
    </row>
    <row r="839" spans="1:30" ht="15.75" customHeight="1" outlineLevel="2" x14ac:dyDescent="0.35">
      <c r="A839" s="111"/>
      <c r="C839" s="111" t="s">
        <v>1726</v>
      </c>
      <c r="D839" s="111" t="s">
        <v>1727</v>
      </c>
      <c r="E839" s="112"/>
      <c r="F839" s="113"/>
      <c r="G839" s="114"/>
      <c r="H839" s="115"/>
      <c r="I839" s="115">
        <f t="shared" si="1587"/>
        <v>0</v>
      </c>
      <c r="J839" s="115"/>
      <c r="K839" s="115"/>
      <c r="L839" s="115"/>
      <c r="M839" s="115">
        <f t="shared" si="1588"/>
        <v>0</v>
      </c>
      <c r="N839" s="115">
        <f t="shared" si="1589"/>
        <v>0</v>
      </c>
      <c r="O839" s="114">
        <f t="shared" si="1590"/>
        <v>0</v>
      </c>
      <c r="P839" s="116">
        <f>O839*H839</f>
        <v>0</v>
      </c>
      <c r="Q839" s="116">
        <f t="shared" si="1591"/>
        <v>0</v>
      </c>
      <c r="R839" s="116">
        <f t="shared" si="1592"/>
        <v>0</v>
      </c>
      <c r="S839" s="116"/>
      <c r="T839" s="116">
        <f t="shared" si="1593"/>
        <v>0</v>
      </c>
      <c r="U839" s="116">
        <f t="shared" si="1594"/>
        <v>0</v>
      </c>
      <c r="V839" s="116">
        <f t="shared" si="1595"/>
        <v>0</v>
      </c>
      <c r="X839" s="115" t="str">
        <f t="shared" si="1531"/>
        <v/>
      </c>
      <c r="Z839" s="112"/>
      <c r="AA839" s="112"/>
      <c r="AB839" s="112"/>
      <c r="AC839" s="112"/>
      <c r="AD839" s="112"/>
    </row>
    <row r="840" spans="1:30" ht="15.75" customHeight="1" outlineLevel="2" x14ac:dyDescent="0.35">
      <c r="A840" s="111"/>
      <c r="C840" s="111" t="s">
        <v>1728</v>
      </c>
      <c r="D840" s="111" t="s">
        <v>1729</v>
      </c>
      <c r="E840" s="112"/>
      <c r="F840" s="113"/>
      <c r="G840" s="114"/>
      <c r="H840" s="115"/>
      <c r="I840" s="115">
        <f t="shared" si="1587"/>
        <v>0</v>
      </c>
      <c r="J840" s="115"/>
      <c r="K840" s="115"/>
      <c r="L840" s="115"/>
      <c r="M840" s="115">
        <f t="shared" si="1588"/>
        <v>0</v>
      </c>
      <c r="N840" s="115">
        <f t="shared" si="1589"/>
        <v>0</v>
      </c>
      <c r="O840" s="114">
        <f t="shared" si="1590"/>
        <v>0</v>
      </c>
      <c r="P840" s="116">
        <f>O840*H840</f>
        <v>0</v>
      </c>
      <c r="Q840" s="116">
        <f t="shared" si="1591"/>
        <v>0</v>
      </c>
      <c r="R840" s="116">
        <f t="shared" si="1592"/>
        <v>0</v>
      </c>
      <c r="S840" s="116"/>
      <c r="T840" s="116">
        <f t="shared" si="1593"/>
        <v>0</v>
      </c>
      <c r="U840" s="116">
        <f t="shared" si="1594"/>
        <v>0</v>
      </c>
      <c r="V840" s="116">
        <f t="shared" si="1595"/>
        <v>0</v>
      </c>
      <c r="X840" s="115" t="str">
        <f t="shared" si="1531"/>
        <v/>
      </c>
      <c r="Z840" s="112"/>
      <c r="AA840" s="112"/>
      <c r="AB840" s="112"/>
      <c r="AC840" s="112"/>
      <c r="AD840" s="112"/>
    </row>
    <row r="841" spans="1:30" ht="15.75" customHeight="1" outlineLevel="2" x14ac:dyDescent="0.35">
      <c r="A841" s="111"/>
      <c r="C841" s="111" t="s">
        <v>1730</v>
      </c>
      <c r="D841" s="111" t="s">
        <v>1731</v>
      </c>
      <c r="E841" s="112"/>
      <c r="F841" s="113"/>
      <c r="G841" s="114"/>
      <c r="H841" s="115"/>
      <c r="I841" s="115">
        <f t="shared" si="1587"/>
        <v>0</v>
      </c>
      <c r="J841" s="115"/>
      <c r="K841" s="115"/>
      <c r="L841" s="115"/>
      <c r="M841" s="115">
        <f t="shared" si="1588"/>
        <v>0</v>
      </c>
      <c r="N841" s="115">
        <f t="shared" si="1589"/>
        <v>0</v>
      </c>
      <c r="O841" s="114">
        <f t="shared" si="1590"/>
        <v>0</v>
      </c>
      <c r="P841" s="116">
        <f>O841*H841</f>
        <v>0</v>
      </c>
      <c r="Q841" s="116">
        <f t="shared" si="1591"/>
        <v>0</v>
      </c>
      <c r="R841" s="116">
        <f t="shared" si="1592"/>
        <v>0</v>
      </c>
      <c r="S841" s="116"/>
      <c r="T841" s="116">
        <f t="shared" si="1593"/>
        <v>0</v>
      </c>
      <c r="U841" s="116">
        <f t="shared" si="1594"/>
        <v>0</v>
      </c>
      <c r="V841" s="116">
        <f t="shared" si="1595"/>
        <v>0</v>
      </c>
      <c r="X841" s="115" t="str">
        <f t="shared" si="1531"/>
        <v/>
      </c>
      <c r="Z841" s="112"/>
      <c r="AA841" s="112"/>
      <c r="AB841" s="112"/>
      <c r="AC841" s="112"/>
      <c r="AD841" s="112"/>
    </row>
    <row r="842" spans="1:30" ht="15.75" customHeight="1" outlineLevel="1" x14ac:dyDescent="0.35">
      <c r="A842" s="118"/>
      <c r="C842" s="118" t="s">
        <v>1732</v>
      </c>
      <c r="D842" s="118" t="s">
        <v>1733</v>
      </c>
      <c r="E842" s="119"/>
      <c r="F842" s="120" t="str">
        <f>IF(E842&lt;&gt;0,O842/E842,"")</f>
        <v/>
      </c>
      <c r="G842" s="121"/>
      <c r="H842" s="122"/>
      <c r="I842" s="122"/>
      <c r="J842" s="122"/>
      <c r="K842" s="122"/>
      <c r="L842" s="122"/>
      <c r="M842" s="122"/>
      <c r="N842" s="122"/>
      <c r="O842" s="121">
        <f>SUBTOTAL(9,O843:O845)</f>
        <v>0</v>
      </c>
      <c r="P842" s="123">
        <f t="shared" ref="P842:V842" si="1596">SUBTOTAL(9,P843:P845)</f>
        <v>0</v>
      </c>
      <c r="Q842" s="123">
        <f t="shared" si="1596"/>
        <v>0</v>
      </c>
      <c r="R842" s="123">
        <f t="shared" si="1596"/>
        <v>0</v>
      </c>
      <c r="S842" s="123">
        <f t="shared" si="1596"/>
        <v>0</v>
      </c>
      <c r="T842" s="123">
        <f t="shared" si="1596"/>
        <v>0</v>
      </c>
      <c r="U842" s="123">
        <f t="shared" ref="U842" si="1597">SUBTOTAL(9,U843:U845)</f>
        <v>0</v>
      </c>
      <c r="V842" s="123">
        <f t="shared" si="1596"/>
        <v>0</v>
      </c>
      <c r="X842" s="122" t="str">
        <f t="shared" si="1531"/>
        <v/>
      </c>
      <c r="Z842" s="119"/>
      <c r="AA842" s="119"/>
      <c r="AB842" s="119"/>
      <c r="AC842" s="119"/>
      <c r="AD842" s="119"/>
    </row>
    <row r="843" spans="1:30" ht="15.75" customHeight="1" outlineLevel="2" x14ac:dyDescent="0.35">
      <c r="A843" s="111"/>
      <c r="C843" s="111" t="s">
        <v>1734</v>
      </c>
      <c r="D843" s="111" t="s">
        <v>1735</v>
      </c>
      <c r="E843" s="112"/>
      <c r="F843" s="113"/>
      <c r="G843" s="114"/>
      <c r="H843" s="115"/>
      <c r="I843" s="115">
        <f t="shared" ref="I843:I845" si="1598">G843*H843</f>
        <v>0</v>
      </c>
      <c r="J843" s="115"/>
      <c r="K843" s="115"/>
      <c r="L843" s="115"/>
      <c r="M843" s="115">
        <f t="shared" ref="M843:M845" si="1599">SUM(I843:L843)*M$5</f>
        <v>0</v>
      </c>
      <c r="N843" s="115">
        <f t="shared" ref="N843:N845" si="1600">SUM(I843:M843)*N$5</f>
        <v>0</v>
      </c>
      <c r="O843" s="114">
        <f t="shared" ref="O843:O845" si="1601">G843*E843</f>
        <v>0</v>
      </c>
      <c r="P843" s="116">
        <f>O843*H843</f>
        <v>0</v>
      </c>
      <c r="Q843" s="116">
        <f t="shared" ref="Q843:Q845" si="1602">J843*E843</f>
        <v>0</v>
      </c>
      <c r="R843" s="116">
        <f t="shared" ref="R843:R845" si="1603">K843*E843</f>
        <v>0</v>
      </c>
      <c r="S843" s="116"/>
      <c r="T843" s="116">
        <f t="shared" ref="T843:T845" si="1604">L843*E843</f>
        <v>0</v>
      </c>
      <c r="U843" s="116">
        <f t="shared" ref="U843:U845" si="1605">E843*(M843+N843)</f>
        <v>0</v>
      </c>
      <c r="V843" s="116">
        <f t="shared" ref="V843:V845" si="1606">SUM(P843:U843)</f>
        <v>0</v>
      </c>
      <c r="X843" s="115" t="str">
        <f t="shared" si="1531"/>
        <v/>
      </c>
      <c r="Z843" s="112"/>
      <c r="AA843" s="112"/>
      <c r="AB843" s="112"/>
      <c r="AC843" s="112"/>
      <c r="AD843" s="112"/>
    </row>
    <row r="844" spans="1:30" ht="15.75" customHeight="1" outlineLevel="2" x14ac:dyDescent="0.35">
      <c r="A844" s="111"/>
      <c r="C844" s="111" t="s">
        <v>1736</v>
      </c>
      <c r="D844" s="111" t="s">
        <v>1737</v>
      </c>
      <c r="E844" s="112"/>
      <c r="F844" s="113"/>
      <c r="G844" s="114"/>
      <c r="H844" s="115"/>
      <c r="I844" s="115">
        <f t="shared" si="1598"/>
        <v>0</v>
      </c>
      <c r="J844" s="115"/>
      <c r="K844" s="115"/>
      <c r="L844" s="115"/>
      <c r="M844" s="115">
        <f t="shared" si="1599"/>
        <v>0</v>
      </c>
      <c r="N844" s="115">
        <f t="shared" si="1600"/>
        <v>0</v>
      </c>
      <c r="O844" s="114">
        <f t="shared" si="1601"/>
        <v>0</v>
      </c>
      <c r="P844" s="116">
        <f>O844*H844</f>
        <v>0</v>
      </c>
      <c r="Q844" s="116">
        <f t="shared" si="1602"/>
        <v>0</v>
      </c>
      <c r="R844" s="116">
        <f t="shared" si="1603"/>
        <v>0</v>
      </c>
      <c r="S844" s="116"/>
      <c r="T844" s="116">
        <f t="shared" si="1604"/>
        <v>0</v>
      </c>
      <c r="U844" s="116">
        <f t="shared" si="1605"/>
        <v>0</v>
      </c>
      <c r="V844" s="116">
        <f t="shared" si="1606"/>
        <v>0</v>
      </c>
      <c r="X844" s="115" t="str">
        <f t="shared" si="1531"/>
        <v/>
      </c>
      <c r="Z844" s="112"/>
      <c r="AA844" s="112"/>
      <c r="AB844" s="112"/>
      <c r="AC844" s="112"/>
      <c r="AD844" s="112"/>
    </row>
    <row r="845" spans="1:30" ht="15.75" customHeight="1" outlineLevel="2" x14ac:dyDescent="0.35">
      <c r="A845" s="111"/>
      <c r="C845" s="111" t="s">
        <v>1738</v>
      </c>
      <c r="D845" s="111" t="s">
        <v>1739</v>
      </c>
      <c r="E845" s="112"/>
      <c r="F845" s="113"/>
      <c r="G845" s="114"/>
      <c r="H845" s="115"/>
      <c r="I845" s="115">
        <f t="shared" si="1598"/>
        <v>0</v>
      </c>
      <c r="J845" s="115"/>
      <c r="K845" s="115"/>
      <c r="L845" s="115"/>
      <c r="M845" s="115">
        <f t="shared" si="1599"/>
        <v>0</v>
      </c>
      <c r="N845" s="115">
        <f t="shared" si="1600"/>
        <v>0</v>
      </c>
      <c r="O845" s="114">
        <f t="shared" si="1601"/>
        <v>0</v>
      </c>
      <c r="P845" s="116">
        <f>O845*H845</f>
        <v>0</v>
      </c>
      <c r="Q845" s="116">
        <f t="shared" si="1602"/>
        <v>0</v>
      </c>
      <c r="R845" s="116">
        <f t="shared" si="1603"/>
        <v>0</v>
      </c>
      <c r="S845" s="116"/>
      <c r="T845" s="116">
        <f t="shared" si="1604"/>
        <v>0</v>
      </c>
      <c r="U845" s="116">
        <f t="shared" si="1605"/>
        <v>0</v>
      </c>
      <c r="V845" s="116">
        <f t="shared" si="1606"/>
        <v>0</v>
      </c>
      <c r="X845" s="115" t="str">
        <f t="shared" si="1531"/>
        <v/>
      </c>
      <c r="Z845" s="112"/>
      <c r="AA845" s="112"/>
      <c r="AB845" s="112"/>
      <c r="AC845" s="112"/>
      <c r="AD845" s="112"/>
    </row>
    <row r="846" spans="1:30" ht="15.75" customHeight="1" outlineLevel="1" x14ac:dyDescent="0.35">
      <c r="A846" s="118"/>
      <c r="C846" s="118" t="s">
        <v>1740</v>
      </c>
      <c r="D846" s="118" t="s">
        <v>1741</v>
      </c>
      <c r="E846" s="119"/>
      <c r="F846" s="120" t="str">
        <f>IF(E846&lt;&gt;0,O846/E846,"")</f>
        <v/>
      </c>
      <c r="G846" s="121"/>
      <c r="H846" s="122"/>
      <c r="I846" s="122"/>
      <c r="J846" s="122"/>
      <c r="K846" s="122"/>
      <c r="L846" s="122"/>
      <c r="M846" s="122"/>
      <c r="N846" s="122"/>
      <c r="O846" s="121">
        <f>SUBTOTAL(9,O847:O848)</f>
        <v>0</v>
      </c>
      <c r="P846" s="123">
        <f t="shared" ref="P846:V846" si="1607">SUBTOTAL(9,P847:P848)</f>
        <v>0</v>
      </c>
      <c r="Q846" s="123">
        <f t="shared" si="1607"/>
        <v>0</v>
      </c>
      <c r="R846" s="123">
        <f t="shared" si="1607"/>
        <v>0</v>
      </c>
      <c r="S846" s="123">
        <f t="shared" si="1607"/>
        <v>0</v>
      </c>
      <c r="T846" s="123">
        <f t="shared" si="1607"/>
        <v>0</v>
      </c>
      <c r="U846" s="123">
        <f t="shared" ref="U846" si="1608">SUBTOTAL(9,U847:U848)</f>
        <v>0</v>
      </c>
      <c r="V846" s="123">
        <f t="shared" si="1607"/>
        <v>0</v>
      </c>
      <c r="X846" s="122" t="str">
        <f t="shared" si="1531"/>
        <v/>
      </c>
      <c r="Z846" s="119"/>
      <c r="AA846" s="119"/>
      <c r="AB846" s="119"/>
      <c r="AC846" s="119"/>
      <c r="AD846" s="119"/>
    </row>
    <row r="847" spans="1:30" ht="15.75" customHeight="1" outlineLevel="2" x14ac:dyDescent="0.35">
      <c r="A847" s="111"/>
      <c r="C847" s="111" t="s">
        <v>1742</v>
      </c>
      <c r="D847" s="111" t="s">
        <v>1743</v>
      </c>
      <c r="E847" s="112"/>
      <c r="F847" s="113"/>
      <c r="G847" s="114"/>
      <c r="H847" s="115"/>
      <c r="I847" s="115">
        <f t="shared" ref="I847:I848" si="1609">G847*H847</f>
        <v>0</v>
      </c>
      <c r="J847" s="115"/>
      <c r="K847" s="115"/>
      <c r="L847" s="115"/>
      <c r="M847" s="115">
        <f t="shared" ref="M847:M848" si="1610">SUM(I847:L847)*M$5</f>
        <v>0</v>
      </c>
      <c r="N847" s="115">
        <f t="shared" ref="N847:N848" si="1611">SUM(I847:M847)*N$5</f>
        <v>0</v>
      </c>
      <c r="O847" s="114">
        <f t="shared" ref="O847:O848" si="1612">G847*E847</f>
        <v>0</v>
      </c>
      <c r="P847" s="116">
        <f>O847*H847</f>
        <v>0</v>
      </c>
      <c r="Q847" s="116">
        <f t="shared" ref="Q847:Q848" si="1613">J847*E847</f>
        <v>0</v>
      </c>
      <c r="R847" s="116">
        <f t="shared" ref="R847:R848" si="1614">K847*E847</f>
        <v>0</v>
      </c>
      <c r="S847" s="116"/>
      <c r="T847" s="116">
        <f t="shared" ref="T847:T848" si="1615">L847*E847</f>
        <v>0</v>
      </c>
      <c r="U847" s="116">
        <f t="shared" ref="U847:U848" si="1616">E847*(M847+N847)</f>
        <v>0</v>
      </c>
      <c r="V847" s="116">
        <f t="shared" ref="V847:V848" si="1617">SUM(P847:U847)</f>
        <v>0</v>
      </c>
      <c r="X847" s="115" t="str">
        <f t="shared" si="1531"/>
        <v/>
      </c>
      <c r="Z847" s="112"/>
      <c r="AA847" s="112"/>
      <c r="AB847" s="112"/>
      <c r="AC847" s="112"/>
      <c r="AD847" s="112"/>
    </row>
    <row r="848" spans="1:30" ht="15.75" customHeight="1" outlineLevel="2" x14ac:dyDescent="0.35">
      <c r="A848" s="111"/>
      <c r="C848" s="111" t="s">
        <v>1744</v>
      </c>
      <c r="D848" s="111" t="s">
        <v>1745</v>
      </c>
      <c r="E848" s="112"/>
      <c r="F848" s="113"/>
      <c r="G848" s="114"/>
      <c r="H848" s="115"/>
      <c r="I848" s="115">
        <f t="shared" si="1609"/>
        <v>0</v>
      </c>
      <c r="J848" s="115"/>
      <c r="K848" s="115"/>
      <c r="L848" s="115"/>
      <c r="M848" s="115">
        <f t="shared" si="1610"/>
        <v>0</v>
      </c>
      <c r="N848" s="115">
        <f t="shared" si="1611"/>
        <v>0</v>
      </c>
      <c r="O848" s="114">
        <f t="shared" si="1612"/>
        <v>0</v>
      </c>
      <c r="P848" s="116">
        <f>O848*H848</f>
        <v>0</v>
      </c>
      <c r="Q848" s="116">
        <f t="shared" si="1613"/>
        <v>0</v>
      </c>
      <c r="R848" s="116">
        <f t="shared" si="1614"/>
        <v>0</v>
      </c>
      <c r="S848" s="116"/>
      <c r="T848" s="116">
        <f t="shared" si="1615"/>
        <v>0</v>
      </c>
      <c r="U848" s="116">
        <f t="shared" si="1616"/>
        <v>0</v>
      </c>
      <c r="V848" s="116">
        <f t="shared" si="1617"/>
        <v>0</v>
      </c>
      <c r="X848" s="115" t="str">
        <f t="shared" si="1531"/>
        <v/>
      </c>
      <c r="Z848" s="112"/>
      <c r="AA848" s="112"/>
      <c r="AB848" s="112"/>
      <c r="AC848" s="112"/>
      <c r="AD848" s="112"/>
    </row>
    <row r="849" spans="1:30" ht="15.75" customHeight="1" outlineLevel="1" x14ac:dyDescent="0.35">
      <c r="A849" s="118"/>
      <c r="C849" s="118" t="s">
        <v>1746</v>
      </c>
      <c r="D849" s="118" t="s">
        <v>1747</v>
      </c>
      <c r="E849" s="119"/>
      <c r="F849" s="120" t="str">
        <f>IF(E849&lt;&gt;0,O849/E849,"")</f>
        <v/>
      </c>
      <c r="G849" s="121"/>
      <c r="H849" s="122"/>
      <c r="I849" s="122"/>
      <c r="J849" s="122"/>
      <c r="K849" s="122"/>
      <c r="L849" s="122"/>
      <c r="M849" s="122"/>
      <c r="N849" s="122"/>
      <c r="O849" s="121">
        <f>SUBTOTAL(9,O850)</f>
        <v>0</v>
      </c>
      <c r="P849" s="123">
        <f t="shared" ref="P849:V849" si="1618">SUBTOTAL(9,P850)</f>
        <v>0</v>
      </c>
      <c r="Q849" s="123">
        <f t="shared" si="1618"/>
        <v>0</v>
      </c>
      <c r="R849" s="123">
        <f t="shared" si="1618"/>
        <v>0</v>
      </c>
      <c r="S849" s="123">
        <f t="shared" si="1618"/>
        <v>0</v>
      </c>
      <c r="T849" s="123">
        <f t="shared" si="1618"/>
        <v>0</v>
      </c>
      <c r="U849" s="123">
        <f t="shared" si="1618"/>
        <v>0</v>
      </c>
      <c r="V849" s="123">
        <f t="shared" si="1618"/>
        <v>0</v>
      </c>
      <c r="X849" s="122" t="str">
        <f t="shared" si="1531"/>
        <v/>
      </c>
      <c r="Z849" s="119"/>
      <c r="AA849" s="119"/>
      <c r="AB849" s="119"/>
      <c r="AC849" s="119"/>
      <c r="AD849" s="119"/>
    </row>
    <row r="850" spans="1:30" ht="15.75" customHeight="1" outlineLevel="2" x14ac:dyDescent="0.35">
      <c r="A850" s="111"/>
      <c r="C850" s="111" t="s">
        <v>1748</v>
      </c>
      <c r="D850" s="111" t="s">
        <v>1749</v>
      </c>
      <c r="E850" s="112"/>
      <c r="F850" s="113"/>
      <c r="G850" s="114"/>
      <c r="H850" s="115"/>
      <c r="I850" s="115">
        <f>G850*H850</f>
        <v>0</v>
      </c>
      <c r="J850" s="115"/>
      <c r="K850" s="115"/>
      <c r="L850" s="115"/>
      <c r="M850" s="115">
        <f>SUM(I850:L850)*M$5</f>
        <v>0</v>
      </c>
      <c r="N850" s="115">
        <f>SUM(I850:M850)*N$5</f>
        <v>0</v>
      </c>
      <c r="O850" s="114">
        <f>G850*E850</f>
        <v>0</v>
      </c>
      <c r="P850" s="116">
        <f>O850*H850</f>
        <v>0</v>
      </c>
      <c r="Q850" s="116">
        <f>J850*E850</f>
        <v>0</v>
      </c>
      <c r="R850" s="116">
        <f>K850*E850</f>
        <v>0</v>
      </c>
      <c r="S850" s="116"/>
      <c r="T850" s="116">
        <f>L850*E850</f>
        <v>0</v>
      </c>
      <c r="U850" s="116">
        <f>E850*(M850+N850)</f>
        <v>0</v>
      </c>
      <c r="V850" s="116">
        <f>SUM(P850:U850)</f>
        <v>0</v>
      </c>
      <c r="X850" s="115" t="str">
        <f t="shared" si="1531"/>
        <v/>
      </c>
      <c r="Z850" s="112"/>
      <c r="AA850" s="112"/>
      <c r="AB850" s="112"/>
      <c r="AC850" s="112"/>
      <c r="AD850" s="112"/>
    </row>
    <row r="851" spans="1:30" ht="15.75" customHeight="1" outlineLevel="1" x14ac:dyDescent="0.35">
      <c r="A851" s="118"/>
      <c r="C851" s="118" t="s">
        <v>1750</v>
      </c>
      <c r="D851" s="118" t="s">
        <v>1751</v>
      </c>
      <c r="E851" s="119"/>
      <c r="F851" s="120" t="str">
        <f>IF(E851&lt;&gt;0,O851/E851,"")</f>
        <v/>
      </c>
      <c r="G851" s="121"/>
      <c r="H851" s="122"/>
      <c r="I851" s="122"/>
      <c r="J851" s="122"/>
      <c r="K851" s="122"/>
      <c r="L851" s="122"/>
      <c r="M851" s="122"/>
      <c r="N851" s="122"/>
      <c r="O851" s="121">
        <f>SUBTOTAL(9,O852)</f>
        <v>0</v>
      </c>
      <c r="P851" s="123">
        <f t="shared" ref="P851:V851" si="1619">SUBTOTAL(9,P852)</f>
        <v>0</v>
      </c>
      <c r="Q851" s="123">
        <f t="shared" si="1619"/>
        <v>0</v>
      </c>
      <c r="R851" s="123">
        <f t="shared" si="1619"/>
        <v>0</v>
      </c>
      <c r="S851" s="123">
        <f t="shared" si="1619"/>
        <v>0</v>
      </c>
      <c r="T851" s="123">
        <f t="shared" si="1619"/>
        <v>0</v>
      </c>
      <c r="U851" s="123">
        <f t="shared" si="1619"/>
        <v>0</v>
      </c>
      <c r="V851" s="123">
        <f t="shared" si="1619"/>
        <v>0</v>
      </c>
      <c r="X851" s="122" t="str">
        <f t="shared" si="1531"/>
        <v/>
      </c>
      <c r="Z851" s="119"/>
      <c r="AA851" s="119"/>
      <c r="AB851" s="119"/>
      <c r="AC851" s="119"/>
      <c r="AD851" s="119"/>
    </row>
    <row r="852" spans="1:30" ht="15.75" customHeight="1" outlineLevel="2" x14ac:dyDescent="0.35">
      <c r="A852" s="111"/>
      <c r="C852" s="111" t="s">
        <v>1752</v>
      </c>
      <c r="D852" s="111" t="s">
        <v>1753</v>
      </c>
      <c r="E852" s="112"/>
      <c r="F852" s="113"/>
      <c r="G852" s="114"/>
      <c r="H852" s="115"/>
      <c r="I852" s="115">
        <f>G852*H852</f>
        <v>0</v>
      </c>
      <c r="J852" s="115"/>
      <c r="K852" s="115"/>
      <c r="L852" s="115"/>
      <c r="M852" s="115">
        <f>SUM(I852:L852)*M$5</f>
        <v>0</v>
      </c>
      <c r="N852" s="115">
        <f>SUM(I852:M852)*N$5</f>
        <v>0</v>
      </c>
      <c r="O852" s="114">
        <f>G852*E852</f>
        <v>0</v>
      </c>
      <c r="P852" s="116">
        <f>O852*H852</f>
        <v>0</v>
      </c>
      <c r="Q852" s="116">
        <f>J852*E852</f>
        <v>0</v>
      </c>
      <c r="R852" s="116">
        <f>K852*E852</f>
        <v>0</v>
      </c>
      <c r="S852" s="116"/>
      <c r="T852" s="116">
        <f>L852*E852</f>
        <v>0</v>
      </c>
      <c r="U852" s="116">
        <f>E852*(M852+N852)</f>
        <v>0</v>
      </c>
      <c r="V852" s="116">
        <f>SUM(P852:U852)</f>
        <v>0</v>
      </c>
      <c r="X852" s="115" t="str">
        <f t="shared" si="1531"/>
        <v/>
      </c>
      <c r="Z852" s="112"/>
      <c r="AA852" s="112"/>
      <c r="AB852" s="112"/>
      <c r="AC852" s="112"/>
      <c r="AD852" s="112"/>
    </row>
    <row r="853" spans="1:30" ht="15.75" customHeight="1" outlineLevel="1" x14ac:dyDescent="0.35">
      <c r="A853" s="118"/>
      <c r="C853" s="118" t="s">
        <v>1754</v>
      </c>
      <c r="D853" s="118" t="s">
        <v>1755</v>
      </c>
      <c r="E853" s="119"/>
      <c r="F853" s="120" t="str">
        <f>IF(E853&lt;&gt;0,O853/E853,"")</f>
        <v/>
      </c>
      <c r="G853" s="121"/>
      <c r="H853" s="122"/>
      <c r="I853" s="122"/>
      <c r="J853" s="122"/>
      <c r="K853" s="122"/>
      <c r="L853" s="122"/>
      <c r="M853" s="122"/>
      <c r="N853" s="122"/>
      <c r="O853" s="121">
        <f>SUBTOTAL(9,O854:O855)</f>
        <v>0</v>
      </c>
      <c r="P853" s="123">
        <f t="shared" ref="P853:V853" si="1620">SUBTOTAL(9,P854:P855)</f>
        <v>0</v>
      </c>
      <c r="Q853" s="123">
        <f t="shared" si="1620"/>
        <v>0</v>
      </c>
      <c r="R853" s="123">
        <f t="shared" si="1620"/>
        <v>0</v>
      </c>
      <c r="S853" s="123">
        <f t="shared" si="1620"/>
        <v>0</v>
      </c>
      <c r="T853" s="123">
        <f t="shared" si="1620"/>
        <v>0</v>
      </c>
      <c r="U853" s="123">
        <f t="shared" ref="U853" si="1621">SUBTOTAL(9,U854:U855)</f>
        <v>0</v>
      </c>
      <c r="V853" s="123">
        <f t="shared" si="1620"/>
        <v>0</v>
      </c>
      <c r="X853" s="122" t="str">
        <f t="shared" si="1531"/>
        <v/>
      </c>
      <c r="Z853" s="119"/>
      <c r="AA853" s="119"/>
      <c r="AB853" s="119"/>
      <c r="AC853" s="119"/>
      <c r="AD853" s="119"/>
    </row>
    <row r="854" spans="1:30" ht="15.75" customHeight="1" outlineLevel="2" x14ac:dyDescent="0.35">
      <c r="A854" s="111"/>
      <c r="C854" s="111" t="s">
        <v>1756</v>
      </c>
      <c r="D854" s="111" t="s">
        <v>1757</v>
      </c>
      <c r="E854" s="112"/>
      <c r="F854" s="113"/>
      <c r="G854" s="114"/>
      <c r="H854" s="115"/>
      <c r="I854" s="115">
        <f t="shared" ref="I854:I855" si="1622">G854*H854</f>
        <v>0</v>
      </c>
      <c r="J854" s="115"/>
      <c r="K854" s="115"/>
      <c r="L854" s="115"/>
      <c r="M854" s="115">
        <f t="shared" ref="M854:M855" si="1623">SUM(I854:L854)*M$5</f>
        <v>0</v>
      </c>
      <c r="N854" s="115">
        <f t="shared" ref="N854:N855" si="1624">SUM(I854:M854)*N$5</f>
        <v>0</v>
      </c>
      <c r="O854" s="114">
        <f t="shared" ref="O854:O855" si="1625">G854*E854</f>
        <v>0</v>
      </c>
      <c r="P854" s="116">
        <f>O854*H854</f>
        <v>0</v>
      </c>
      <c r="Q854" s="116">
        <f t="shared" ref="Q854:Q855" si="1626">J854*E854</f>
        <v>0</v>
      </c>
      <c r="R854" s="116">
        <f t="shared" ref="R854:R855" si="1627">K854*E854</f>
        <v>0</v>
      </c>
      <c r="S854" s="116"/>
      <c r="T854" s="116">
        <f t="shared" ref="T854:T855" si="1628">L854*E854</f>
        <v>0</v>
      </c>
      <c r="U854" s="116">
        <f t="shared" ref="U854:U855" si="1629">E854*(M854+N854)</f>
        <v>0</v>
      </c>
      <c r="V854" s="116">
        <f t="shared" ref="V854:V855" si="1630">SUM(P854:U854)</f>
        <v>0</v>
      </c>
      <c r="X854" s="115" t="str">
        <f t="shared" si="1531"/>
        <v/>
      </c>
      <c r="Z854" s="112"/>
      <c r="AA854" s="112"/>
      <c r="AB854" s="112"/>
      <c r="AC854" s="112"/>
      <c r="AD854" s="112"/>
    </row>
    <row r="855" spans="1:30" ht="15.75" customHeight="1" outlineLevel="2" x14ac:dyDescent="0.35">
      <c r="A855" s="111"/>
      <c r="C855" s="111" t="s">
        <v>1758</v>
      </c>
      <c r="D855" s="111" t="s">
        <v>1759</v>
      </c>
      <c r="E855" s="112"/>
      <c r="F855" s="113"/>
      <c r="G855" s="114"/>
      <c r="H855" s="115"/>
      <c r="I855" s="115">
        <f t="shared" si="1622"/>
        <v>0</v>
      </c>
      <c r="J855" s="115"/>
      <c r="K855" s="115"/>
      <c r="L855" s="115"/>
      <c r="M855" s="115">
        <f t="shared" si="1623"/>
        <v>0</v>
      </c>
      <c r="N855" s="115">
        <f t="shared" si="1624"/>
        <v>0</v>
      </c>
      <c r="O855" s="114">
        <f t="shared" si="1625"/>
        <v>0</v>
      </c>
      <c r="P855" s="116">
        <f>O855*H855</f>
        <v>0</v>
      </c>
      <c r="Q855" s="116">
        <f t="shared" si="1626"/>
        <v>0</v>
      </c>
      <c r="R855" s="116">
        <f t="shared" si="1627"/>
        <v>0</v>
      </c>
      <c r="S855" s="116"/>
      <c r="T855" s="116">
        <f t="shared" si="1628"/>
        <v>0</v>
      </c>
      <c r="U855" s="116">
        <f t="shared" si="1629"/>
        <v>0</v>
      </c>
      <c r="V855" s="116">
        <f t="shared" si="1630"/>
        <v>0</v>
      </c>
      <c r="X855" s="115" t="str">
        <f t="shared" si="1531"/>
        <v/>
      </c>
      <c r="Z855" s="112"/>
      <c r="AA855" s="112"/>
      <c r="AB855" s="112"/>
      <c r="AC855" s="112"/>
      <c r="AD855" s="112"/>
    </row>
    <row r="856" spans="1:30" ht="15.75" customHeight="1" outlineLevel="1" x14ac:dyDescent="0.35">
      <c r="A856" s="118"/>
      <c r="C856" s="118" t="s">
        <v>1760</v>
      </c>
      <c r="D856" s="118" t="s">
        <v>1761</v>
      </c>
      <c r="E856" s="119"/>
      <c r="F856" s="120" t="str">
        <f>IF(E856&lt;&gt;0,O856/E856,"")</f>
        <v/>
      </c>
      <c r="G856" s="121"/>
      <c r="H856" s="122"/>
      <c r="I856" s="122"/>
      <c r="J856" s="122"/>
      <c r="K856" s="122"/>
      <c r="L856" s="122"/>
      <c r="M856" s="122"/>
      <c r="N856" s="122"/>
      <c r="O856" s="121">
        <f>SUBTOTAL(9,O857:O858)</f>
        <v>0</v>
      </c>
      <c r="P856" s="123">
        <f t="shared" ref="P856:V856" si="1631">SUBTOTAL(9,P857:P858)</f>
        <v>0</v>
      </c>
      <c r="Q856" s="123">
        <f t="shared" si="1631"/>
        <v>0</v>
      </c>
      <c r="R856" s="123">
        <f t="shared" si="1631"/>
        <v>0</v>
      </c>
      <c r="S856" s="123">
        <f t="shared" si="1631"/>
        <v>0</v>
      </c>
      <c r="T856" s="123">
        <f t="shared" si="1631"/>
        <v>0</v>
      </c>
      <c r="U856" s="123">
        <f t="shared" ref="U856" si="1632">SUBTOTAL(9,U857:U858)</f>
        <v>0</v>
      </c>
      <c r="V856" s="123">
        <f t="shared" si="1631"/>
        <v>0</v>
      </c>
      <c r="X856" s="122" t="str">
        <f t="shared" si="1531"/>
        <v/>
      </c>
      <c r="Z856" s="119"/>
      <c r="AA856" s="119"/>
      <c r="AB856" s="119"/>
      <c r="AC856" s="119"/>
      <c r="AD856" s="119"/>
    </row>
    <row r="857" spans="1:30" ht="15.75" customHeight="1" outlineLevel="2" x14ac:dyDescent="0.35">
      <c r="A857" s="111"/>
      <c r="C857" s="111" t="s">
        <v>1762</v>
      </c>
      <c r="D857" s="111" t="s">
        <v>1763</v>
      </c>
      <c r="E857" s="112"/>
      <c r="F857" s="113"/>
      <c r="G857" s="114"/>
      <c r="H857" s="115"/>
      <c r="I857" s="115">
        <f t="shared" ref="I857:I858" si="1633">G857*H857</f>
        <v>0</v>
      </c>
      <c r="J857" s="115"/>
      <c r="K857" s="115"/>
      <c r="L857" s="115"/>
      <c r="M857" s="115">
        <f t="shared" ref="M857:M858" si="1634">SUM(I857:L857)*M$5</f>
        <v>0</v>
      </c>
      <c r="N857" s="115">
        <f t="shared" ref="N857:N858" si="1635">SUM(I857:M857)*N$5</f>
        <v>0</v>
      </c>
      <c r="O857" s="114">
        <f t="shared" ref="O857:O861" si="1636">G857*E857</f>
        <v>0</v>
      </c>
      <c r="P857" s="116">
        <f>O857*H857</f>
        <v>0</v>
      </c>
      <c r="Q857" s="116">
        <f t="shared" ref="Q857:Q861" si="1637">J857*E857</f>
        <v>0</v>
      </c>
      <c r="R857" s="116">
        <f t="shared" ref="R857:R861" si="1638">K857*E857</f>
        <v>0</v>
      </c>
      <c r="S857" s="116"/>
      <c r="T857" s="116">
        <f t="shared" ref="T857:T861" si="1639">L857*E857</f>
        <v>0</v>
      </c>
      <c r="U857" s="116">
        <f t="shared" ref="U857:U861" si="1640">E857*(M857+N857)</f>
        <v>0</v>
      </c>
      <c r="V857" s="116">
        <f t="shared" ref="V857:V861" si="1641">SUM(P857:U857)</f>
        <v>0</v>
      </c>
      <c r="X857" s="115" t="str">
        <f t="shared" si="1531"/>
        <v/>
      </c>
      <c r="Z857" s="112"/>
      <c r="AA857" s="112"/>
      <c r="AB857" s="112"/>
      <c r="AC857" s="112"/>
      <c r="AD857" s="112"/>
    </row>
    <row r="858" spans="1:30" ht="15.75" customHeight="1" outlineLevel="2" x14ac:dyDescent="0.35">
      <c r="A858" s="111"/>
      <c r="C858" s="111" t="s">
        <v>1764</v>
      </c>
      <c r="D858" s="111" t="s">
        <v>1765</v>
      </c>
      <c r="E858" s="112"/>
      <c r="F858" s="113"/>
      <c r="G858" s="114"/>
      <c r="H858" s="115"/>
      <c r="I858" s="115">
        <f t="shared" si="1633"/>
        <v>0</v>
      </c>
      <c r="J858" s="115"/>
      <c r="K858" s="115"/>
      <c r="L858" s="115"/>
      <c r="M858" s="115">
        <f t="shared" si="1634"/>
        <v>0</v>
      </c>
      <c r="N858" s="115">
        <f t="shared" si="1635"/>
        <v>0</v>
      </c>
      <c r="O858" s="114">
        <f t="shared" si="1636"/>
        <v>0</v>
      </c>
      <c r="P858" s="116">
        <f>O858*H858</f>
        <v>0</v>
      </c>
      <c r="Q858" s="116">
        <f t="shared" si="1637"/>
        <v>0</v>
      </c>
      <c r="R858" s="116">
        <f t="shared" si="1638"/>
        <v>0</v>
      </c>
      <c r="S858" s="116"/>
      <c r="T858" s="116">
        <f t="shared" si="1639"/>
        <v>0</v>
      </c>
      <c r="U858" s="116">
        <f t="shared" si="1640"/>
        <v>0</v>
      </c>
      <c r="V858" s="116">
        <f t="shared" si="1641"/>
        <v>0</v>
      </c>
      <c r="X858" s="115" t="str">
        <f t="shared" si="1531"/>
        <v/>
      </c>
      <c r="Z858" s="112"/>
      <c r="AA858" s="112"/>
      <c r="AB858" s="112"/>
      <c r="AC858" s="112"/>
      <c r="AD858" s="112"/>
    </row>
    <row r="859" spans="1:30" ht="15.75" customHeight="1" outlineLevel="1" x14ac:dyDescent="0.35">
      <c r="A859" s="118"/>
      <c r="C859" s="118" t="s">
        <v>1766</v>
      </c>
      <c r="D859" s="118" t="s">
        <v>1767</v>
      </c>
      <c r="E859" s="119"/>
      <c r="F859" s="120"/>
      <c r="G859" s="121"/>
      <c r="H859" s="122"/>
      <c r="I859" s="122"/>
      <c r="J859" s="122"/>
      <c r="K859" s="122"/>
      <c r="L859" s="122"/>
      <c r="M859" s="122"/>
      <c r="N859" s="122"/>
      <c r="O859" s="121">
        <f t="shared" si="1636"/>
        <v>0</v>
      </c>
      <c r="P859" s="123">
        <f t="shared" ref="P859:P861" si="1642">O859*H859</f>
        <v>0</v>
      </c>
      <c r="Q859" s="123">
        <f t="shared" si="1637"/>
        <v>0</v>
      </c>
      <c r="R859" s="123">
        <f t="shared" si="1638"/>
        <v>0</v>
      </c>
      <c r="S859" s="123"/>
      <c r="T859" s="123">
        <f t="shared" si="1639"/>
        <v>0</v>
      </c>
      <c r="U859" s="123">
        <f t="shared" si="1640"/>
        <v>0</v>
      </c>
      <c r="V859" s="123">
        <f t="shared" si="1641"/>
        <v>0</v>
      </c>
      <c r="X859" s="122" t="str">
        <f t="shared" si="1531"/>
        <v/>
      </c>
      <c r="Z859" s="119"/>
      <c r="AA859" s="119"/>
      <c r="AB859" s="119"/>
      <c r="AC859" s="119"/>
      <c r="AD859" s="119"/>
    </row>
    <row r="860" spans="1:30" ht="15.75" customHeight="1" outlineLevel="1" x14ac:dyDescent="0.35">
      <c r="A860" s="118"/>
      <c r="C860" s="118" t="s">
        <v>1768</v>
      </c>
      <c r="D860" s="118" t="s">
        <v>1769</v>
      </c>
      <c r="E860" s="119"/>
      <c r="F860" s="120"/>
      <c r="G860" s="121"/>
      <c r="H860" s="122"/>
      <c r="I860" s="122"/>
      <c r="J860" s="122"/>
      <c r="K860" s="122"/>
      <c r="L860" s="122"/>
      <c r="M860" s="122"/>
      <c r="N860" s="122"/>
      <c r="O860" s="121">
        <f t="shared" si="1636"/>
        <v>0</v>
      </c>
      <c r="P860" s="123">
        <f t="shared" si="1642"/>
        <v>0</v>
      </c>
      <c r="Q860" s="123">
        <f t="shared" si="1637"/>
        <v>0</v>
      </c>
      <c r="R860" s="123">
        <f t="shared" si="1638"/>
        <v>0</v>
      </c>
      <c r="S860" s="123"/>
      <c r="T860" s="123">
        <f t="shared" si="1639"/>
        <v>0</v>
      </c>
      <c r="U860" s="123">
        <f t="shared" si="1640"/>
        <v>0</v>
      </c>
      <c r="V860" s="123">
        <f t="shared" si="1641"/>
        <v>0</v>
      </c>
      <c r="X860" s="122" t="str">
        <f t="shared" si="1531"/>
        <v/>
      </c>
      <c r="Z860" s="119"/>
      <c r="AA860" s="119"/>
      <c r="AB860" s="119"/>
      <c r="AC860" s="119"/>
      <c r="AD860" s="119"/>
    </row>
    <row r="861" spans="1:30" ht="15.75" customHeight="1" outlineLevel="1" x14ac:dyDescent="0.35">
      <c r="A861" s="118"/>
      <c r="C861" s="118" t="s">
        <v>1770</v>
      </c>
      <c r="D861" s="118" t="s">
        <v>1771</v>
      </c>
      <c r="E861" s="119"/>
      <c r="F861" s="120"/>
      <c r="G861" s="121"/>
      <c r="H861" s="122"/>
      <c r="I861" s="122"/>
      <c r="J861" s="122"/>
      <c r="K861" s="122"/>
      <c r="L861" s="122"/>
      <c r="M861" s="122"/>
      <c r="N861" s="122"/>
      <c r="O861" s="121">
        <f t="shared" si="1636"/>
        <v>0</v>
      </c>
      <c r="P861" s="123">
        <f t="shared" si="1642"/>
        <v>0</v>
      </c>
      <c r="Q861" s="123">
        <f t="shared" si="1637"/>
        <v>0</v>
      </c>
      <c r="R861" s="123">
        <f t="shared" si="1638"/>
        <v>0</v>
      </c>
      <c r="S861" s="123"/>
      <c r="T861" s="123">
        <f t="shared" si="1639"/>
        <v>0</v>
      </c>
      <c r="U861" s="123">
        <f t="shared" si="1640"/>
        <v>0</v>
      </c>
      <c r="V861" s="123">
        <f t="shared" si="1641"/>
        <v>0</v>
      </c>
      <c r="X861" s="122" t="str">
        <f t="shared" si="1531"/>
        <v/>
      </c>
      <c r="Z861" s="119"/>
      <c r="AA861" s="119"/>
      <c r="AB861" s="119"/>
      <c r="AC861" s="119"/>
      <c r="AD861" s="119"/>
    </row>
    <row r="862" spans="1:30" ht="15.75" customHeight="1" outlineLevel="1" x14ac:dyDescent="0.35">
      <c r="A862" s="118"/>
      <c r="C862" s="118" t="s">
        <v>1772</v>
      </c>
      <c r="D862" s="118" t="s">
        <v>1773</v>
      </c>
      <c r="E862" s="119"/>
      <c r="F862" s="120" t="str">
        <f>IF(E862&lt;&gt;0,O862/E862,"")</f>
        <v/>
      </c>
      <c r="G862" s="121"/>
      <c r="H862" s="122"/>
      <c r="I862" s="122"/>
      <c r="J862" s="122"/>
      <c r="K862" s="122"/>
      <c r="L862" s="122"/>
      <c r="M862" s="122"/>
      <c r="N862" s="122"/>
      <c r="O862" s="121">
        <f>SUBTOTAL(9,O863:O868)</f>
        <v>0</v>
      </c>
      <c r="P862" s="123">
        <f t="shared" ref="P862:V862" si="1643">SUBTOTAL(9,P863:P868)</f>
        <v>0</v>
      </c>
      <c r="Q862" s="123">
        <f t="shared" si="1643"/>
        <v>0</v>
      </c>
      <c r="R862" s="123">
        <f t="shared" si="1643"/>
        <v>0</v>
      </c>
      <c r="S862" s="123">
        <f t="shared" si="1643"/>
        <v>0</v>
      </c>
      <c r="T862" s="123">
        <f t="shared" si="1643"/>
        <v>0</v>
      </c>
      <c r="U862" s="123">
        <f t="shared" ref="U862" si="1644">SUBTOTAL(9,U863:U868)</f>
        <v>0</v>
      </c>
      <c r="V862" s="123">
        <f t="shared" si="1643"/>
        <v>0</v>
      </c>
      <c r="X862" s="122" t="str">
        <f t="shared" si="1531"/>
        <v/>
      </c>
      <c r="Z862" s="119"/>
      <c r="AA862" s="119"/>
      <c r="AB862" s="119"/>
      <c r="AC862" s="119"/>
      <c r="AD862" s="119"/>
    </row>
    <row r="863" spans="1:30" ht="15.75" customHeight="1" outlineLevel="2" x14ac:dyDescent="0.35">
      <c r="A863" s="111"/>
      <c r="C863" s="111" t="s">
        <v>1774</v>
      </c>
      <c r="D863" s="111" t="s">
        <v>1775</v>
      </c>
      <c r="E863" s="112"/>
      <c r="F863" s="113"/>
      <c r="G863" s="114"/>
      <c r="H863" s="115"/>
      <c r="I863" s="115">
        <f t="shared" ref="I863:I868" si="1645">G863*H863</f>
        <v>0</v>
      </c>
      <c r="J863" s="115"/>
      <c r="K863" s="115"/>
      <c r="L863" s="115"/>
      <c r="M863" s="115">
        <f t="shared" ref="M863:M868" si="1646">SUM(I863:L863)*M$5</f>
        <v>0</v>
      </c>
      <c r="N863" s="115">
        <f t="shared" ref="N863:N868" si="1647">SUM(I863:M863)*N$5</f>
        <v>0</v>
      </c>
      <c r="O863" s="114">
        <f t="shared" ref="O863:O868" si="1648">G863*E863</f>
        <v>0</v>
      </c>
      <c r="P863" s="116">
        <f t="shared" ref="P863:P868" si="1649">O863*H863</f>
        <v>0</v>
      </c>
      <c r="Q863" s="116">
        <f t="shared" ref="Q863:Q868" si="1650">J863*E863</f>
        <v>0</v>
      </c>
      <c r="R863" s="116">
        <f t="shared" ref="R863:R868" si="1651">K863*E863</f>
        <v>0</v>
      </c>
      <c r="S863" s="116"/>
      <c r="T863" s="116">
        <f t="shared" ref="T863:T868" si="1652">L863*E863</f>
        <v>0</v>
      </c>
      <c r="U863" s="116">
        <f t="shared" ref="U863:U868" si="1653">E863*(M863+N863)</f>
        <v>0</v>
      </c>
      <c r="V863" s="116">
        <f t="shared" ref="V863:V868" si="1654">SUM(P863:U863)</f>
        <v>0</v>
      </c>
      <c r="X863" s="115" t="str">
        <f t="shared" si="1531"/>
        <v/>
      </c>
      <c r="Z863" s="112"/>
      <c r="AA863" s="112"/>
      <c r="AB863" s="112"/>
      <c r="AC863" s="112"/>
      <c r="AD863" s="112"/>
    </row>
    <row r="864" spans="1:30" ht="15.75" customHeight="1" outlineLevel="2" x14ac:dyDescent="0.35">
      <c r="A864" s="111"/>
      <c r="C864" s="111" t="s">
        <v>1776</v>
      </c>
      <c r="D864" s="111" t="s">
        <v>1777</v>
      </c>
      <c r="E864" s="112"/>
      <c r="F864" s="113"/>
      <c r="G864" s="114"/>
      <c r="H864" s="115"/>
      <c r="I864" s="115">
        <f t="shared" si="1645"/>
        <v>0</v>
      </c>
      <c r="J864" s="115"/>
      <c r="K864" s="115"/>
      <c r="L864" s="115"/>
      <c r="M864" s="115">
        <f t="shared" si="1646"/>
        <v>0</v>
      </c>
      <c r="N864" s="115">
        <f t="shared" si="1647"/>
        <v>0</v>
      </c>
      <c r="O864" s="114">
        <f t="shared" si="1648"/>
        <v>0</v>
      </c>
      <c r="P864" s="116">
        <f t="shared" si="1649"/>
        <v>0</v>
      </c>
      <c r="Q864" s="116">
        <f t="shared" si="1650"/>
        <v>0</v>
      </c>
      <c r="R864" s="116">
        <f t="shared" si="1651"/>
        <v>0</v>
      </c>
      <c r="S864" s="116"/>
      <c r="T864" s="116">
        <f t="shared" si="1652"/>
        <v>0</v>
      </c>
      <c r="U864" s="116">
        <f t="shared" si="1653"/>
        <v>0</v>
      </c>
      <c r="V864" s="116">
        <f t="shared" si="1654"/>
        <v>0</v>
      </c>
      <c r="X864" s="115" t="str">
        <f t="shared" si="1531"/>
        <v/>
      </c>
      <c r="Z864" s="112"/>
      <c r="AA864" s="112"/>
      <c r="AB864" s="112"/>
      <c r="AC864" s="112"/>
      <c r="AD864" s="112"/>
    </row>
    <row r="865" spans="1:30" ht="15.75" customHeight="1" outlineLevel="2" x14ac:dyDescent="0.35">
      <c r="A865" s="111"/>
      <c r="C865" s="111" t="s">
        <v>1778</v>
      </c>
      <c r="D865" s="111" t="s">
        <v>1779</v>
      </c>
      <c r="E865" s="112"/>
      <c r="F865" s="113"/>
      <c r="G865" s="114"/>
      <c r="H865" s="115"/>
      <c r="I865" s="115">
        <f t="shared" si="1645"/>
        <v>0</v>
      </c>
      <c r="J865" s="115"/>
      <c r="K865" s="115"/>
      <c r="L865" s="115"/>
      <c r="M865" s="115">
        <f t="shared" si="1646"/>
        <v>0</v>
      </c>
      <c r="N865" s="115">
        <f t="shared" si="1647"/>
        <v>0</v>
      </c>
      <c r="O865" s="114">
        <f t="shared" si="1648"/>
        <v>0</v>
      </c>
      <c r="P865" s="116">
        <f t="shared" si="1649"/>
        <v>0</v>
      </c>
      <c r="Q865" s="116">
        <f t="shared" si="1650"/>
        <v>0</v>
      </c>
      <c r="R865" s="116">
        <f t="shared" si="1651"/>
        <v>0</v>
      </c>
      <c r="S865" s="116"/>
      <c r="T865" s="116">
        <f t="shared" si="1652"/>
        <v>0</v>
      </c>
      <c r="U865" s="116">
        <f t="shared" si="1653"/>
        <v>0</v>
      </c>
      <c r="V865" s="116">
        <f t="shared" si="1654"/>
        <v>0</v>
      </c>
      <c r="X865" s="115" t="str">
        <f t="shared" si="1531"/>
        <v/>
      </c>
      <c r="Z865" s="112"/>
      <c r="AA865" s="112"/>
      <c r="AB865" s="112"/>
      <c r="AC865" s="112"/>
      <c r="AD865" s="112"/>
    </row>
    <row r="866" spans="1:30" ht="15.75" customHeight="1" outlineLevel="2" x14ac:dyDescent="0.35">
      <c r="A866" s="111"/>
      <c r="C866" s="111" t="s">
        <v>1780</v>
      </c>
      <c r="D866" s="111" t="s">
        <v>1781</v>
      </c>
      <c r="E866" s="112"/>
      <c r="F866" s="113"/>
      <c r="G866" s="114"/>
      <c r="H866" s="115"/>
      <c r="I866" s="115">
        <f t="shared" si="1645"/>
        <v>0</v>
      </c>
      <c r="J866" s="115"/>
      <c r="K866" s="115"/>
      <c r="L866" s="115"/>
      <c r="M866" s="115">
        <f t="shared" si="1646"/>
        <v>0</v>
      </c>
      <c r="N866" s="115">
        <f t="shared" si="1647"/>
        <v>0</v>
      </c>
      <c r="O866" s="114">
        <f t="shared" si="1648"/>
        <v>0</v>
      </c>
      <c r="P866" s="116">
        <f t="shared" si="1649"/>
        <v>0</v>
      </c>
      <c r="Q866" s="116">
        <f t="shared" si="1650"/>
        <v>0</v>
      </c>
      <c r="R866" s="116">
        <f t="shared" si="1651"/>
        <v>0</v>
      </c>
      <c r="S866" s="116"/>
      <c r="T866" s="116">
        <f t="shared" si="1652"/>
        <v>0</v>
      </c>
      <c r="U866" s="116">
        <f t="shared" si="1653"/>
        <v>0</v>
      </c>
      <c r="V866" s="116">
        <f t="shared" si="1654"/>
        <v>0</v>
      </c>
      <c r="X866" s="115" t="str">
        <f t="shared" si="1531"/>
        <v/>
      </c>
      <c r="Z866" s="112"/>
      <c r="AA866" s="112"/>
      <c r="AB866" s="112"/>
      <c r="AC866" s="112"/>
      <c r="AD866" s="112"/>
    </row>
    <row r="867" spans="1:30" ht="15.75" customHeight="1" outlineLevel="2" x14ac:dyDescent="0.35">
      <c r="A867" s="111"/>
      <c r="C867" s="111" t="s">
        <v>1782</v>
      </c>
      <c r="D867" s="111" t="s">
        <v>1783</v>
      </c>
      <c r="E867" s="112"/>
      <c r="F867" s="113"/>
      <c r="G867" s="114"/>
      <c r="H867" s="115"/>
      <c r="I867" s="115">
        <f t="shared" si="1645"/>
        <v>0</v>
      </c>
      <c r="J867" s="115"/>
      <c r="K867" s="115"/>
      <c r="L867" s="115"/>
      <c r="M867" s="115">
        <f t="shared" si="1646"/>
        <v>0</v>
      </c>
      <c r="N867" s="115">
        <f t="shared" si="1647"/>
        <v>0</v>
      </c>
      <c r="O867" s="114">
        <f t="shared" si="1648"/>
        <v>0</v>
      </c>
      <c r="P867" s="116">
        <f t="shared" si="1649"/>
        <v>0</v>
      </c>
      <c r="Q867" s="116">
        <f t="shared" si="1650"/>
        <v>0</v>
      </c>
      <c r="R867" s="116">
        <f t="shared" si="1651"/>
        <v>0</v>
      </c>
      <c r="S867" s="116"/>
      <c r="T867" s="116">
        <f t="shared" si="1652"/>
        <v>0</v>
      </c>
      <c r="U867" s="116">
        <f t="shared" si="1653"/>
        <v>0</v>
      </c>
      <c r="V867" s="116">
        <f t="shared" si="1654"/>
        <v>0</v>
      </c>
      <c r="X867" s="115" t="str">
        <f t="shared" si="1531"/>
        <v/>
      </c>
      <c r="Z867" s="112"/>
      <c r="AA867" s="112"/>
      <c r="AB867" s="112"/>
      <c r="AC867" s="112"/>
      <c r="AD867" s="112"/>
    </row>
    <row r="868" spans="1:30" ht="15.75" customHeight="1" outlineLevel="2" x14ac:dyDescent="0.35">
      <c r="A868" s="111"/>
      <c r="C868" s="111" t="s">
        <v>1784</v>
      </c>
      <c r="D868" s="111" t="s">
        <v>1785</v>
      </c>
      <c r="E868" s="112"/>
      <c r="F868" s="113"/>
      <c r="G868" s="114"/>
      <c r="H868" s="115"/>
      <c r="I868" s="115">
        <f t="shared" si="1645"/>
        <v>0</v>
      </c>
      <c r="J868" s="115"/>
      <c r="K868" s="115"/>
      <c r="L868" s="115"/>
      <c r="M868" s="115">
        <f t="shared" si="1646"/>
        <v>0</v>
      </c>
      <c r="N868" s="115">
        <f t="shared" si="1647"/>
        <v>0</v>
      </c>
      <c r="O868" s="114">
        <f t="shared" si="1648"/>
        <v>0</v>
      </c>
      <c r="P868" s="116">
        <f t="shared" si="1649"/>
        <v>0</v>
      </c>
      <c r="Q868" s="116">
        <f t="shared" si="1650"/>
        <v>0</v>
      </c>
      <c r="R868" s="116">
        <f t="shared" si="1651"/>
        <v>0</v>
      </c>
      <c r="S868" s="116"/>
      <c r="T868" s="116">
        <f t="shared" si="1652"/>
        <v>0</v>
      </c>
      <c r="U868" s="116">
        <f t="shared" si="1653"/>
        <v>0</v>
      </c>
      <c r="V868" s="116">
        <f t="shared" si="1654"/>
        <v>0</v>
      </c>
      <c r="X868" s="115" t="str">
        <f t="shared" si="1531"/>
        <v/>
      </c>
      <c r="Z868" s="112"/>
      <c r="AA868" s="112"/>
      <c r="AB868" s="112"/>
      <c r="AC868" s="112"/>
      <c r="AD868" s="112"/>
    </row>
    <row r="869" spans="1:30" ht="15.75" customHeight="1" outlineLevel="1" x14ac:dyDescent="0.35">
      <c r="A869" s="118"/>
      <c r="C869" s="118" t="s">
        <v>1786</v>
      </c>
      <c r="D869" s="118" t="s">
        <v>1787</v>
      </c>
      <c r="E869" s="119"/>
      <c r="F869" s="120" t="str">
        <f>IF(E869&lt;&gt;0,O869/E869,"")</f>
        <v/>
      </c>
      <c r="G869" s="121"/>
      <c r="H869" s="122"/>
      <c r="I869" s="122"/>
      <c r="J869" s="122"/>
      <c r="K869" s="122"/>
      <c r="L869" s="122"/>
      <c r="M869" s="122"/>
      <c r="N869" s="122"/>
      <c r="O869" s="121">
        <f>SUBTOTAL(9,O870:O871)</f>
        <v>0</v>
      </c>
      <c r="P869" s="123">
        <f t="shared" ref="P869:U869" si="1655">SUBTOTAL(9,P870:P871)</f>
        <v>0</v>
      </c>
      <c r="Q869" s="123">
        <f t="shared" si="1655"/>
        <v>0</v>
      </c>
      <c r="R869" s="123">
        <f t="shared" si="1655"/>
        <v>0</v>
      </c>
      <c r="S869" s="123">
        <f t="shared" si="1655"/>
        <v>0</v>
      </c>
      <c r="T869" s="123">
        <f t="shared" si="1655"/>
        <v>0</v>
      </c>
      <c r="U869" s="123">
        <f t="shared" si="1655"/>
        <v>0</v>
      </c>
      <c r="V869" s="123">
        <f>SUBTOTAL(9,V870:V871)</f>
        <v>0</v>
      </c>
      <c r="X869" s="122" t="str">
        <f t="shared" si="1531"/>
        <v/>
      </c>
      <c r="Z869" s="119"/>
      <c r="AA869" s="119"/>
      <c r="AB869" s="119"/>
      <c r="AC869" s="119"/>
      <c r="AD869" s="119"/>
    </row>
    <row r="870" spans="1:30" ht="15.75" customHeight="1" outlineLevel="2" x14ac:dyDescent="0.35">
      <c r="A870" s="111"/>
      <c r="C870" s="111" t="s">
        <v>1788</v>
      </c>
      <c r="D870" s="111" t="s">
        <v>1789</v>
      </c>
      <c r="E870" s="112"/>
      <c r="F870" s="113"/>
      <c r="G870" s="114"/>
      <c r="H870" s="115"/>
      <c r="I870" s="115">
        <f>G870*H870</f>
        <v>0</v>
      </c>
      <c r="J870" s="115"/>
      <c r="K870" s="115"/>
      <c r="L870" s="115"/>
      <c r="M870" s="115">
        <f>SUM(I870:L870)*M$5</f>
        <v>0</v>
      </c>
      <c r="N870" s="115">
        <f>SUM(I870:M870)*N$5</f>
        <v>0</v>
      </c>
      <c r="O870" s="114">
        <f>G870*E870</f>
        <v>0</v>
      </c>
      <c r="P870" s="116">
        <f t="shared" ref="P870" si="1656">O870*H870</f>
        <v>0</v>
      </c>
      <c r="Q870" s="116">
        <f>J870*E870</f>
        <v>0</v>
      </c>
      <c r="R870" s="116">
        <f>K870*E870</f>
        <v>0</v>
      </c>
      <c r="S870" s="116"/>
      <c r="T870" s="116">
        <f>L870*E870</f>
        <v>0</v>
      </c>
      <c r="U870" s="116">
        <f>E870*(M870+N870)</f>
        <v>0</v>
      </c>
      <c r="V870" s="116">
        <f>SUM(P870:U870)</f>
        <v>0</v>
      </c>
      <c r="X870" s="115" t="str">
        <f t="shared" ref="X870" si="1657">IF(V870&lt;&gt;0,"x","")</f>
        <v/>
      </c>
      <c r="Z870" s="112"/>
      <c r="AA870" s="112"/>
      <c r="AB870" s="112"/>
      <c r="AC870" s="112"/>
      <c r="AD870" s="112"/>
    </row>
    <row r="871" spans="1:30" ht="15.75" customHeight="1" outlineLevel="2" x14ac:dyDescent="0.35">
      <c r="A871" s="117"/>
      <c r="C871" s="117" t="s">
        <v>1790</v>
      </c>
      <c r="D871" s="117" t="s">
        <v>1791</v>
      </c>
      <c r="E871" s="112"/>
      <c r="F871" s="113"/>
      <c r="G871" s="114"/>
      <c r="H871" s="115"/>
      <c r="I871" s="115">
        <f>G871*H871</f>
        <v>0</v>
      </c>
      <c r="J871" s="115"/>
      <c r="K871" s="115"/>
      <c r="L871" s="115"/>
      <c r="M871" s="115">
        <f>SUM(I871:L871)*M$5</f>
        <v>0</v>
      </c>
      <c r="N871" s="115">
        <f>SUM(I871:M871)*N$5</f>
        <v>0</v>
      </c>
      <c r="O871" s="114">
        <f>G871*E871</f>
        <v>0</v>
      </c>
      <c r="P871" s="116">
        <f t="shared" ref="P871:P876" si="1658">O871*H871</f>
        <v>0</v>
      </c>
      <c r="Q871" s="116">
        <f>J871*E871</f>
        <v>0</v>
      </c>
      <c r="R871" s="116">
        <f>K871*E871</f>
        <v>0</v>
      </c>
      <c r="S871" s="116"/>
      <c r="T871" s="116">
        <f>L871*E871</f>
        <v>0</v>
      </c>
      <c r="U871" s="116">
        <f>E871*(M871+N871)</f>
        <v>0</v>
      </c>
      <c r="V871" s="116">
        <f>SUM(P871:U871)</f>
        <v>0</v>
      </c>
      <c r="X871" s="115" t="str">
        <f t="shared" si="1531"/>
        <v/>
      </c>
      <c r="Z871" s="112">
        <v>2016</v>
      </c>
      <c r="AA871" s="112" t="s">
        <v>79</v>
      </c>
      <c r="AB871" s="112"/>
      <c r="AC871" s="112"/>
      <c r="AD871" s="112"/>
    </row>
    <row r="872" spans="1:30" ht="15.75" customHeight="1" outlineLevel="1" x14ac:dyDescent="0.35">
      <c r="A872" s="118"/>
      <c r="C872" s="118" t="s">
        <v>1792</v>
      </c>
      <c r="D872" s="118" t="s">
        <v>1793</v>
      </c>
      <c r="E872" s="119"/>
      <c r="F872" s="120"/>
      <c r="G872" s="121"/>
      <c r="H872" s="122"/>
      <c r="I872" s="122"/>
      <c r="J872" s="122"/>
      <c r="K872" s="122"/>
      <c r="L872" s="122"/>
      <c r="M872" s="122"/>
      <c r="N872" s="122"/>
      <c r="O872" s="121">
        <f t="shared" ref="O872:O876" si="1659">G872*E872</f>
        <v>0</v>
      </c>
      <c r="P872" s="123">
        <f t="shared" si="1658"/>
        <v>0</v>
      </c>
      <c r="Q872" s="123">
        <f t="shared" ref="Q872:Q876" si="1660">J872*E872</f>
        <v>0</v>
      </c>
      <c r="R872" s="123">
        <f t="shared" ref="R872:R876" si="1661">K872*E872</f>
        <v>0</v>
      </c>
      <c r="S872" s="123"/>
      <c r="T872" s="123">
        <f t="shared" ref="T872:T876" si="1662">L872*E872</f>
        <v>0</v>
      </c>
      <c r="U872" s="123">
        <f t="shared" ref="U872:U876" si="1663">E872*(M872+N872)</f>
        <v>0</v>
      </c>
      <c r="V872" s="123">
        <f t="shared" ref="V872:V876" si="1664">SUM(P872:U872)</f>
        <v>0</v>
      </c>
      <c r="X872" s="122" t="str">
        <f t="shared" si="1531"/>
        <v/>
      </c>
      <c r="Z872" s="119"/>
      <c r="AA872" s="119"/>
      <c r="AB872" s="119"/>
      <c r="AC872" s="119"/>
      <c r="AD872" s="119"/>
    </row>
    <row r="873" spans="1:30" ht="15.75" customHeight="1" outlineLevel="1" x14ac:dyDescent="0.35">
      <c r="A873" s="118"/>
      <c r="C873" s="118" t="s">
        <v>1794</v>
      </c>
      <c r="D873" s="118" t="s">
        <v>1795</v>
      </c>
      <c r="E873" s="119"/>
      <c r="F873" s="120"/>
      <c r="G873" s="121"/>
      <c r="H873" s="122"/>
      <c r="I873" s="122"/>
      <c r="J873" s="122"/>
      <c r="K873" s="122"/>
      <c r="L873" s="122"/>
      <c r="M873" s="122"/>
      <c r="N873" s="122"/>
      <c r="O873" s="121">
        <f t="shared" si="1659"/>
        <v>0</v>
      </c>
      <c r="P873" s="123">
        <f t="shared" si="1658"/>
        <v>0</v>
      </c>
      <c r="Q873" s="123">
        <f t="shared" si="1660"/>
        <v>0</v>
      </c>
      <c r="R873" s="123">
        <f t="shared" si="1661"/>
        <v>0</v>
      </c>
      <c r="S873" s="123"/>
      <c r="T873" s="123">
        <f t="shared" si="1662"/>
        <v>0</v>
      </c>
      <c r="U873" s="123">
        <f t="shared" si="1663"/>
        <v>0</v>
      </c>
      <c r="V873" s="123">
        <f t="shared" si="1664"/>
        <v>0</v>
      </c>
      <c r="X873" s="122" t="str">
        <f t="shared" si="1531"/>
        <v/>
      </c>
      <c r="Z873" s="119"/>
      <c r="AA873" s="119"/>
      <c r="AB873" s="119"/>
      <c r="AC873" s="119"/>
      <c r="AD873" s="119"/>
    </row>
    <row r="874" spans="1:30" ht="15.75" customHeight="1" outlineLevel="1" x14ac:dyDescent="0.35">
      <c r="A874" s="118"/>
      <c r="C874" s="118" t="s">
        <v>1796</v>
      </c>
      <c r="D874" s="118" t="s">
        <v>1797</v>
      </c>
      <c r="E874" s="119"/>
      <c r="F874" s="120"/>
      <c r="G874" s="121"/>
      <c r="H874" s="122"/>
      <c r="I874" s="122"/>
      <c r="J874" s="122"/>
      <c r="K874" s="122"/>
      <c r="L874" s="122"/>
      <c r="M874" s="122"/>
      <c r="N874" s="122"/>
      <c r="O874" s="121">
        <f t="shared" si="1659"/>
        <v>0</v>
      </c>
      <c r="P874" s="123">
        <f t="shared" si="1658"/>
        <v>0</v>
      </c>
      <c r="Q874" s="123">
        <f t="shared" si="1660"/>
        <v>0</v>
      </c>
      <c r="R874" s="123">
        <f t="shared" si="1661"/>
        <v>0</v>
      </c>
      <c r="S874" s="123"/>
      <c r="T874" s="123">
        <f t="shared" si="1662"/>
        <v>0</v>
      </c>
      <c r="U874" s="123">
        <f t="shared" si="1663"/>
        <v>0</v>
      </c>
      <c r="V874" s="123">
        <f t="shared" si="1664"/>
        <v>0</v>
      </c>
      <c r="X874" s="122" t="str">
        <f t="shared" si="1531"/>
        <v/>
      </c>
      <c r="Z874" s="119"/>
      <c r="AA874" s="119"/>
      <c r="AB874" s="119"/>
      <c r="AC874" s="119"/>
      <c r="AD874" s="119"/>
    </row>
    <row r="875" spans="1:30" ht="15.75" customHeight="1" outlineLevel="1" x14ac:dyDescent="0.35">
      <c r="A875" s="118"/>
      <c r="C875" s="118" t="s">
        <v>1798</v>
      </c>
      <c r="D875" s="118" t="s">
        <v>1799</v>
      </c>
      <c r="E875" s="119"/>
      <c r="F875" s="120"/>
      <c r="G875" s="121"/>
      <c r="H875" s="122"/>
      <c r="I875" s="122"/>
      <c r="J875" s="122"/>
      <c r="K875" s="122"/>
      <c r="L875" s="122"/>
      <c r="M875" s="122"/>
      <c r="N875" s="122"/>
      <c r="O875" s="121">
        <f t="shared" si="1659"/>
        <v>0</v>
      </c>
      <c r="P875" s="123">
        <f t="shared" si="1658"/>
        <v>0</v>
      </c>
      <c r="Q875" s="123">
        <f t="shared" si="1660"/>
        <v>0</v>
      </c>
      <c r="R875" s="123">
        <f t="shared" si="1661"/>
        <v>0</v>
      </c>
      <c r="S875" s="123"/>
      <c r="T875" s="123">
        <f t="shared" si="1662"/>
        <v>0</v>
      </c>
      <c r="U875" s="123">
        <f t="shared" si="1663"/>
        <v>0</v>
      </c>
      <c r="V875" s="123">
        <f t="shared" si="1664"/>
        <v>0</v>
      </c>
      <c r="X875" s="122" t="str">
        <f t="shared" si="1531"/>
        <v/>
      </c>
      <c r="Z875" s="119"/>
      <c r="AA875" s="119"/>
      <c r="AB875" s="119"/>
      <c r="AC875" s="119"/>
      <c r="AD875" s="119"/>
    </row>
    <row r="876" spans="1:30" ht="15.75" customHeight="1" outlineLevel="1" x14ac:dyDescent="0.35">
      <c r="A876" s="118"/>
      <c r="C876" s="118" t="s">
        <v>1800</v>
      </c>
      <c r="D876" s="118" t="s">
        <v>1801</v>
      </c>
      <c r="E876" s="119"/>
      <c r="F876" s="120"/>
      <c r="G876" s="121"/>
      <c r="H876" s="122"/>
      <c r="I876" s="122"/>
      <c r="J876" s="122"/>
      <c r="K876" s="122"/>
      <c r="L876" s="122"/>
      <c r="M876" s="122"/>
      <c r="N876" s="122"/>
      <c r="O876" s="121">
        <f t="shared" si="1659"/>
        <v>0</v>
      </c>
      <c r="P876" s="123">
        <f t="shared" si="1658"/>
        <v>0</v>
      </c>
      <c r="Q876" s="123">
        <f t="shared" si="1660"/>
        <v>0</v>
      </c>
      <c r="R876" s="123">
        <f t="shared" si="1661"/>
        <v>0</v>
      </c>
      <c r="S876" s="123"/>
      <c r="T876" s="123">
        <f t="shared" si="1662"/>
        <v>0</v>
      </c>
      <c r="U876" s="123">
        <f t="shared" si="1663"/>
        <v>0</v>
      </c>
      <c r="V876" s="123">
        <f t="shared" si="1664"/>
        <v>0</v>
      </c>
      <c r="X876" s="122" t="str">
        <f t="shared" si="1531"/>
        <v/>
      </c>
      <c r="Z876" s="119"/>
      <c r="AA876" s="119"/>
      <c r="AB876" s="119"/>
      <c r="AC876" s="119"/>
      <c r="AD876" s="119"/>
    </row>
    <row r="877" spans="1:30" ht="15.75" customHeight="1" outlineLevel="1" x14ac:dyDescent="0.35">
      <c r="A877" s="118"/>
      <c r="C877" s="118" t="s">
        <v>1802</v>
      </c>
      <c r="D877" s="118" t="s">
        <v>1803</v>
      </c>
      <c r="E877" s="119"/>
      <c r="F877" s="120" t="str">
        <f>IF(E877&lt;&gt;0,O877/E877,"")</f>
        <v/>
      </c>
      <c r="G877" s="121"/>
      <c r="H877" s="122"/>
      <c r="I877" s="122"/>
      <c r="J877" s="122"/>
      <c r="K877" s="122"/>
      <c r="L877" s="122"/>
      <c r="M877" s="122"/>
      <c r="N877" s="122"/>
      <c r="O877" s="121">
        <f>SUBTOTAL(9,O878)</f>
        <v>0</v>
      </c>
      <c r="P877" s="123">
        <f t="shared" ref="P877:V877" si="1665">SUBTOTAL(9,P878)</f>
        <v>0</v>
      </c>
      <c r="Q877" s="123">
        <f t="shared" si="1665"/>
        <v>0</v>
      </c>
      <c r="R877" s="123">
        <f t="shared" si="1665"/>
        <v>0</v>
      </c>
      <c r="S877" s="123">
        <f t="shared" si="1665"/>
        <v>0</v>
      </c>
      <c r="T877" s="123">
        <f t="shared" si="1665"/>
        <v>0</v>
      </c>
      <c r="U877" s="123">
        <f t="shared" si="1665"/>
        <v>0</v>
      </c>
      <c r="V877" s="123">
        <f t="shared" si="1665"/>
        <v>0</v>
      </c>
      <c r="X877" s="122" t="str">
        <f t="shared" si="1531"/>
        <v/>
      </c>
      <c r="Z877" s="119"/>
      <c r="AA877" s="119"/>
      <c r="AB877" s="119"/>
      <c r="AC877" s="119"/>
      <c r="AD877" s="119"/>
    </row>
    <row r="878" spans="1:30" ht="15.75" customHeight="1" outlineLevel="2" x14ac:dyDescent="0.35">
      <c r="A878" s="111"/>
      <c r="C878" s="111" t="s">
        <v>1804</v>
      </c>
      <c r="D878" s="111" t="s">
        <v>1805</v>
      </c>
      <c r="E878" s="112"/>
      <c r="F878" s="113"/>
      <c r="G878" s="114"/>
      <c r="H878" s="115"/>
      <c r="I878" s="115">
        <f>G878*H878</f>
        <v>0</v>
      </c>
      <c r="J878" s="115"/>
      <c r="K878" s="115"/>
      <c r="L878" s="115"/>
      <c r="M878" s="115">
        <f>SUM(I878:L878)*M$5</f>
        <v>0</v>
      </c>
      <c r="N878" s="115">
        <f>SUM(I878:M878)*N$5</f>
        <v>0</v>
      </c>
      <c r="O878" s="114">
        <f>G878*E878</f>
        <v>0</v>
      </c>
      <c r="P878" s="116">
        <f>O878*H878</f>
        <v>0</v>
      </c>
      <c r="Q878" s="116">
        <f>J878*E878</f>
        <v>0</v>
      </c>
      <c r="R878" s="116">
        <f>K878*E878</f>
        <v>0</v>
      </c>
      <c r="S878" s="116"/>
      <c r="T878" s="116">
        <f>L878*E878</f>
        <v>0</v>
      </c>
      <c r="U878" s="116">
        <f>E878*(M878+N878)</f>
        <v>0</v>
      </c>
      <c r="V878" s="116">
        <f>SUM(P878:U878)</f>
        <v>0</v>
      </c>
      <c r="X878" s="115" t="str">
        <f t="shared" si="1531"/>
        <v/>
      </c>
      <c r="Z878" s="112"/>
      <c r="AA878" s="112"/>
      <c r="AB878" s="112"/>
      <c r="AC878" s="112"/>
      <c r="AD878" s="112"/>
    </row>
    <row r="879" spans="1:30" ht="15.75" customHeight="1" outlineLevel="1" x14ac:dyDescent="0.35">
      <c r="A879" s="118"/>
      <c r="C879" s="118" t="s">
        <v>1806</v>
      </c>
      <c r="D879" s="118" t="s">
        <v>1807</v>
      </c>
      <c r="E879" s="119"/>
      <c r="F879" s="120"/>
      <c r="G879" s="121"/>
      <c r="H879" s="122"/>
      <c r="I879" s="122"/>
      <c r="J879" s="122"/>
      <c r="K879" s="122"/>
      <c r="L879" s="122"/>
      <c r="M879" s="122"/>
      <c r="N879" s="122"/>
      <c r="O879" s="121">
        <f t="shared" ref="O879:O882" si="1666">G879*E879</f>
        <v>0</v>
      </c>
      <c r="P879" s="123">
        <f t="shared" ref="P879:P882" si="1667">O879*H879</f>
        <v>0</v>
      </c>
      <c r="Q879" s="123">
        <f t="shared" ref="Q879:Q882" si="1668">J879*E879</f>
        <v>0</v>
      </c>
      <c r="R879" s="123">
        <f t="shared" ref="R879:R882" si="1669">K879*E879</f>
        <v>0</v>
      </c>
      <c r="S879" s="123"/>
      <c r="T879" s="123">
        <f t="shared" ref="T879:T882" si="1670">L879*E879</f>
        <v>0</v>
      </c>
      <c r="U879" s="123">
        <f t="shared" ref="U879:U882" si="1671">E879*(M879+N879)</f>
        <v>0</v>
      </c>
      <c r="V879" s="123">
        <f t="shared" ref="V879:V882" si="1672">SUM(P879:U879)</f>
        <v>0</v>
      </c>
      <c r="X879" s="122" t="str">
        <f t="shared" si="1531"/>
        <v/>
      </c>
      <c r="Z879" s="119"/>
      <c r="AA879" s="119"/>
      <c r="AB879" s="119"/>
      <c r="AC879" s="119"/>
      <c r="AD879" s="119"/>
    </row>
    <row r="880" spans="1:30" ht="15.75" customHeight="1" outlineLevel="1" x14ac:dyDescent="0.35">
      <c r="A880" s="118"/>
      <c r="C880" s="118" t="s">
        <v>1808</v>
      </c>
      <c r="D880" s="118" t="s">
        <v>1809</v>
      </c>
      <c r="E880" s="119"/>
      <c r="F880" s="120"/>
      <c r="G880" s="121"/>
      <c r="H880" s="122"/>
      <c r="I880" s="122"/>
      <c r="J880" s="122"/>
      <c r="K880" s="122"/>
      <c r="L880" s="122"/>
      <c r="M880" s="122"/>
      <c r="N880" s="122"/>
      <c r="O880" s="121">
        <f t="shared" si="1666"/>
        <v>0</v>
      </c>
      <c r="P880" s="123">
        <f t="shared" si="1667"/>
        <v>0</v>
      </c>
      <c r="Q880" s="123">
        <f t="shared" si="1668"/>
        <v>0</v>
      </c>
      <c r="R880" s="123">
        <f t="shared" si="1669"/>
        <v>0</v>
      </c>
      <c r="S880" s="123"/>
      <c r="T880" s="123">
        <f t="shared" si="1670"/>
        <v>0</v>
      </c>
      <c r="U880" s="123">
        <f t="shared" si="1671"/>
        <v>0</v>
      </c>
      <c r="V880" s="123">
        <f t="shared" si="1672"/>
        <v>0</v>
      </c>
      <c r="X880" s="122" t="str">
        <f t="shared" ref="X880:X953" si="1673">IF(V880&lt;&gt;0,"x","")</f>
        <v/>
      </c>
      <c r="Z880" s="119"/>
      <c r="AA880" s="119"/>
      <c r="AB880" s="119"/>
      <c r="AC880" s="119"/>
      <c r="AD880" s="119"/>
    </row>
    <row r="881" spans="1:30" ht="15.75" customHeight="1" outlineLevel="1" x14ac:dyDescent="0.35">
      <c r="A881" s="118"/>
      <c r="C881" s="118" t="s">
        <v>1810</v>
      </c>
      <c r="D881" s="118" t="s">
        <v>1811</v>
      </c>
      <c r="E881" s="119"/>
      <c r="F881" s="120"/>
      <c r="G881" s="121"/>
      <c r="H881" s="122"/>
      <c r="I881" s="122"/>
      <c r="J881" s="122"/>
      <c r="K881" s="122"/>
      <c r="L881" s="122"/>
      <c r="M881" s="122"/>
      <c r="N881" s="122"/>
      <c r="O881" s="121">
        <f t="shared" si="1666"/>
        <v>0</v>
      </c>
      <c r="P881" s="123">
        <f t="shared" si="1667"/>
        <v>0</v>
      </c>
      <c r="Q881" s="123">
        <f t="shared" si="1668"/>
        <v>0</v>
      </c>
      <c r="R881" s="123">
        <f t="shared" si="1669"/>
        <v>0</v>
      </c>
      <c r="S881" s="123"/>
      <c r="T881" s="123">
        <f t="shared" si="1670"/>
        <v>0</v>
      </c>
      <c r="U881" s="123">
        <f t="shared" si="1671"/>
        <v>0</v>
      </c>
      <c r="V881" s="123">
        <f t="shared" si="1672"/>
        <v>0</v>
      </c>
      <c r="X881" s="122" t="str">
        <f t="shared" si="1673"/>
        <v/>
      </c>
      <c r="Z881" s="119"/>
      <c r="AA881" s="119"/>
      <c r="AB881" s="119"/>
      <c r="AC881" s="119"/>
      <c r="AD881" s="119"/>
    </row>
    <row r="882" spans="1:30" ht="15.75" customHeight="1" outlineLevel="1" x14ac:dyDescent="0.35">
      <c r="A882" s="118"/>
      <c r="C882" s="118" t="s">
        <v>1812</v>
      </c>
      <c r="D882" s="118" t="s">
        <v>1813</v>
      </c>
      <c r="E882" s="119"/>
      <c r="F882" s="120"/>
      <c r="G882" s="121"/>
      <c r="H882" s="122"/>
      <c r="I882" s="122"/>
      <c r="J882" s="122"/>
      <c r="K882" s="122"/>
      <c r="L882" s="122"/>
      <c r="M882" s="122"/>
      <c r="N882" s="122"/>
      <c r="O882" s="121">
        <f t="shared" si="1666"/>
        <v>0</v>
      </c>
      <c r="P882" s="123">
        <f t="shared" si="1667"/>
        <v>0</v>
      </c>
      <c r="Q882" s="123">
        <f t="shared" si="1668"/>
        <v>0</v>
      </c>
      <c r="R882" s="123">
        <f t="shared" si="1669"/>
        <v>0</v>
      </c>
      <c r="S882" s="123"/>
      <c r="T882" s="123">
        <f t="shared" si="1670"/>
        <v>0</v>
      </c>
      <c r="U882" s="123">
        <f t="shared" si="1671"/>
        <v>0</v>
      </c>
      <c r="V882" s="123">
        <f t="shared" si="1672"/>
        <v>0</v>
      </c>
      <c r="X882" s="122" t="str">
        <f t="shared" si="1673"/>
        <v/>
      </c>
      <c r="Z882" s="119"/>
      <c r="AA882" s="119"/>
      <c r="AB882" s="119"/>
      <c r="AC882" s="119"/>
      <c r="AD882" s="119"/>
    </row>
    <row r="883" spans="1:30" ht="15.75" customHeight="1" outlineLevel="1" x14ac:dyDescent="0.35">
      <c r="A883" s="118"/>
      <c r="C883" s="118" t="s">
        <v>1814</v>
      </c>
      <c r="D883" s="118" t="s">
        <v>1815</v>
      </c>
      <c r="E883" s="119"/>
      <c r="F883" s="120" t="str">
        <f>IF(E883&lt;&gt;0,O883/E883,"")</f>
        <v/>
      </c>
      <c r="G883" s="121"/>
      <c r="H883" s="122"/>
      <c r="I883" s="122"/>
      <c r="J883" s="122"/>
      <c r="K883" s="122"/>
      <c r="L883" s="122"/>
      <c r="M883" s="122"/>
      <c r="N883" s="122"/>
      <c r="O883" s="121">
        <f>SUBTOTAL(9,O884)</f>
        <v>0</v>
      </c>
      <c r="P883" s="123">
        <f t="shared" ref="P883:V883" si="1674">SUBTOTAL(9,P884)</f>
        <v>0</v>
      </c>
      <c r="Q883" s="123">
        <f t="shared" si="1674"/>
        <v>0</v>
      </c>
      <c r="R883" s="123">
        <f t="shared" si="1674"/>
        <v>0</v>
      </c>
      <c r="S883" s="123">
        <f t="shared" si="1674"/>
        <v>0</v>
      </c>
      <c r="T883" s="123">
        <f t="shared" si="1674"/>
        <v>0</v>
      </c>
      <c r="U883" s="123">
        <f t="shared" si="1674"/>
        <v>0</v>
      </c>
      <c r="V883" s="123">
        <f t="shared" si="1674"/>
        <v>0</v>
      </c>
      <c r="X883" s="122" t="str">
        <f t="shared" si="1673"/>
        <v/>
      </c>
      <c r="Z883" s="119"/>
      <c r="AA883" s="119"/>
      <c r="AB883" s="119"/>
      <c r="AC883" s="119"/>
      <c r="AD883" s="119"/>
    </row>
    <row r="884" spans="1:30" ht="15.75" customHeight="1" outlineLevel="2" x14ac:dyDescent="0.35">
      <c r="A884" s="111"/>
      <c r="C884" s="111" t="s">
        <v>1816</v>
      </c>
      <c r="D884" s="111" t="s">
        <v>1817</v>
      </c>
      <c r="E884" s="112"/>
      <c r="F884" s="113"/>
      <c r="G884" s="114"/>
      <c r="H884" s="115"/>
      <c r="I884" s="115">
        <f>G884*H884</f>
        <v>0</v>
      </c>
      <c r="J884" s="115"/>
      <c r="K884" s="115"/>
      <c r="L884" s="115"/>
      <c r="M884" s="115">
        <f>SUM(I884:L884)*M$5</f>
        <v>0</v>
      </c>
      <c r="N884" s="115">
        <f>SUM(I884:M884)*N$5</f>
        <v>0</v>
      </c>
      <c r="O884" s="114">
        <f>G884*E884</f>
        <v>0</v>
      </c>
      <c r="P884" s="116">
        <f>O884*H884</f>
        <v>0</v>
      </c>
      <c r="Q884" s="116">
        <f>J884*E884</f>
        <v>0</v>
      </c>
      <c r="R884" s="116">
        <f>K884*E884</f>
        <v>0</v>
      </c>
      <c r="S884" s="116"/>
      <c r="T884" s="116">
        <f>L884*E884</f>
        <v>0</v>
      </c>
      <c r="U884" s="116">
        <f>E884*(M884+N884)</f>
        <v>0</v>
      </c>
      <c r="V884" s="116">
        <f>SUM(P884:U884)</f>
        <v>0</v>
      </c>
      <c r="X884" s="115" t="str">
        <f t="shared" si="1673"/>
        <v/>
      </c>
      <c r="Z884" s="112"/>
      <c r="AA884" s="112"/>
      <c r="AB884" s="112"/>
      <c r="AC884" s="112"/>
      <c r="AD884" s="112"/>
    </row>
    <row r="885" spans="1:30" ht="15.75" customHeight="1" outlineLevel="1" x14ac:dyDescent="0.35">
      <c r="A885" s="118"/>
      <c r="C885" s="118" t="s">
        <v>1818</v>
      </c>
      <c r="D885" s="118" t="s">
        <v>1819</v>
      </c>
      <c r="E885" s="119"/>
      <c r="F885" s="120"/>
      <c r="G885" s="121"/>
      <c r="H885" s="122"/>
      <c r="I885" s="122"/>
      <c r="J885" s="122"/>
      <c r="K885" s="122"/>
      <c r="L885" s="122"/>
      <c r="M885" s="122"/>
      <c r="N885" s="122"/>
      <c r="O885" s="121">
        <f t="shared" ref="O885" si="1675">G885*E885</f>
        <v>0</v>
      </c>
      <c r="P885" s="123">
        <f t="shared" ref="P885" si="1676">O885*H885</f>
        <v>0</v>
      </c>
      <c r="Q885" s="123">
        <f t="shared" ref="Q885" si="1677">J885*E885</f>
        <v>0</v>
      </c>
      <c r="R885" s="123">
        <f t="shared" ref="R885" si="1678">K885*E885</f>
        <v>0</v>
      </c>
      <c r="S885" s="123"/>
      <c r="T885" s="123">
        <f t="shared" ref="T885" si="1679">L885*E885</f>
        <v>0</v>
      </c>
      <c r="U885" s="123">
        <f t="shared" ref="U885" si="1680">E885*(M885+N885)</f>
        <v>0</v>
      </c>
      <c r="V885" s="123">
        <f t="shared" ref="V885" si="1681">SUM(P885:U885)</f>
        <v>0</v>
      </c>
      <c r="X885" s="122" t="str">
        <f t="shared" si="1673"/>
        <v/>
      </c>
      <c r="Z885" s="119"/>
      <c r="AA885" s="119"/>
      <c r="AB885" s="119"/>
      <c r="AC885" s="119"/>
      <c r="AD885" s="119"/>
    </row>
    <row r="886" spans="1:30" ht="15.75" customHeight="1" outlineLevel="1" x14ac:dyDescent="0.35">
      <c r="A886" s="118"/>
      <c r="C886" s="118" t="s">
        <v>1820</v>
      </c>
      <c r="D886" s="118" t="s">
        <v>1821</v>
      </c>
      <c r="E886" s="119"/>
      <c r="F886" s="120" t="str">
        <f>IF(E886&lt;&gt;0,O886/E886,"")</f>
        <v/>
      </c>
      <c r="G886" s="121"/>
      <c r="H886" s="122"/>
      <c r="I886" s="122"/>
      <c r="J886" s="122"/>
      <c r="K886" s="122"/>
      <c r="L886" s="122"/>
      <c r="M886" s="122"/>
      <c r="N886" s="122"/>
      <c r="O886" s="121">
        <f>SUBTOTAL(9,O887)</f>
        <v>0</v>
      </c>
      <c r="P886" s="123">
        <f t="shared" ref="P886:V886" si="1682">SUBTOTAL(9,P887)</f>
        <v>0</v>
      </c>
      <c r="Q886" s="123">
        <f t="shared" si="1682"/>
        <v>0</v>
      </c>
      <c r="R886" s="123">
        <f t="shared" si="1682"/>
        <v>0</v>
      </c>
      <c r="S886" s="123">
        <f t="shared" si="1682"/>
        <v>0</v>
      </c>
      <c r="T886" s="123">
        <f t="shared" si="1682"/>
        <v>0</v>
      </c>
      <c r="U886" s="123">
        <f t="shared" si="1682"/>
        <v>0</v>
      </c>
      <c r="V886" s="123">
        <f t="shared" si="1682"/>
        <v>0</v>
      </c>
      <c r="X886" s="122" t="str">
        <f t="shared" si="1673"/>
        <v/>
      </c>
      <c r="Z886" s="119"/>
      <c r="AA886" s="119"/>
      <c r="AB886" s="119"/>
      <c r="AC886" s="119"/>
      <c r="AD886" s="119"/>
    </row>
    <row r="887" spans="1:30" ht="15.75" customHeight="1" outlineLevel="2" x14ac:dyDescent="0.35">
      <c r="A887" s="111"/>
      <c r="C887" s="111" t="s">
        <v>1822</v>
      </c>
      <c r="D887" s="111" t="s">
        <v>1823</v>
      </c>
      <c r="E887" s="112"/>
      <c r="F887" s="113"/>
      <c r="G887" s="114"/>
      <c r="H887" s="115"/>
      <c r="I887" s="115">
        <f>G887*H887</f>
        <v>0</v>
      </c>
      <c r="J887" s="115"/>
      <c r="K887" s="115"/>
      <c r="L887" s="115"/>
      <c r="M887" s="115">
        <f>SUM(I887:L887)*M$5</f>
        <v>0</v>
      </c>
      <c r="N887" s="115">
        <f>SUM(I887:M887)*N$5</f>
        <v>0</v>
      </c>
      <c r="O887" s="114">
        <f>G887*E887</f>
        <v>0</v>
      </c>
      <c r="P887" s="116">
        <f>O887*H887</f>
        <v>0</v>
      </c>
      <c r="Q887" s="116">
        <f>J887*E887</f>
        <v>0</v>
      </c>
      <c r="R887" s="116">
        <f>K887*E887</f>
        <v>0</v>
      </c>
      <c r="S887" s="116"/>
      <c r="T887" s="116">
        <f>L887*E887</f>
        <v>0</v>
      </c>
      <c r="U887" s="116">
        <f>E887*(M887+N887)</f>
        <v>0</v>
      </c>
      <c r="V887" s="116">
        <f>SUM(P887:U887)</f>
        <v>0</v>
      </c>
      <c r="X887" s="115" t="str">
        <f t="shared" si="1673"/>
        <v/>
      </c>
      <c r="Z887" s="112"/>
      <c r="AA887" s="112"/>
      <c r="AB887" s="112"/>
      <c r="AC887" s="112"/>
      <c r="AD887" s="112"/>
    </row>
    <row r="888" spans="1:30" ht="9" customHeight="1" x14ac:dyDescent="0.35">
      <c r="A888" s="105"/>
      <c r="C888" s="105"/>
      <c r="D888" s="105"/>
      <c r="E888" s="106"/>
      <c r="F888" s="107"/>
      <c r="G888" s="108"/>
      <c r="H888" s="109"/>
      <c r="I888" s="109"/>
      <c r="J888" s="109"/>
      <c r="K888" s="109"/>
      <c r="L888" s="109"/>
      <c r="M888" s="109"/>
      <c r="N888" s="109"/>
      <c r="O888" s="108"/>
      <c r="P888" s="110"/>
      <c r="Q888" s="110"/>
      <c r="R888" s="110"/>
      <c r="S888" s="110"/>
      <c r="T888" s="110"/>
      <c r="U888" s="110"/>
      <c r="V888" s="110"/>
      <c r="X888" s="109" t="str">
        <f>IF(V800&lt;&gt;0,"x","")</f>
        <v/>
      </c>
      <c r="Z888" s="106"/>
      <c r="AA888" s="106"/>
      <c r="AB888" s="106"/>
      <c r="AC888" s="106"/>
      <c r="AD888" s="106"/>
    </row>
    <row r="889" spans="1:30" s="99" customFormat="1" ht="15.75" customHeight="1" x14ac:dyDescent="0.3">
      <c r="A889" s="98"/>
      <c r="C889" s="98" t="s">
        <v>1824</v>
      </c>
      <c r="D889" s="98" t="s">
        <v>1825</v>
      </c>
      <c r="E889" s="100"/>
      <c r="F889" s="101" t="str">
        <f>IF(E889&lt;&gt;0,O889/E889,"")</f>
        <v/>
      </c>
      <c r="G889" s="102"/>
      <c r="H889" s="103"/>
      <c r="I889" s="103"/>
      <c r="J889" s="103"/>
      <c r="K889" s="103"/>
      <c r="L889" s="103"/>
      <c r="M889" s="103"/>
      <c r="N889" s="103"/>
      <c r="O889" s="102">
        <f>SUBTOTAL(9,O890:O1012)</f>
        <v>0</v>
      </c>
      <c r="P889" s="104">
        <f t="shared" ref="P889:T889" si="1683">SUBTOTAL(9,P890:P1012)</f>
        <v>0</v>
      </c>
      <c r="Q889" s="104">
        <f t="shared" si="1683"/>
        <v>0</v>
      </c>
      <c r="R889" s="104">
        <f t="shared" si="1683"/>
        <v>0</v>
      </c>
      <c r="S889" s="104">
        <f t="shared" si="1683"/>
        <v>0</v>
      </c>
      <c r="T889" s="104">
        <f t="shared" si="1683"/>
        <v>0</v>
      </c>
      <c r="U889" s="104">
        <f t="shared" ref="U889" si="1684">SUBTOTAL(9,U890:U1012)</f>
        <v>0</v>
      </c>
      <c r="V889" s="104">
        <f>IF(SUBTOTAL(9,V890:V1012)&lt;&gt;0,SUBTOTAL(9,V890:V1012),SUM(P889:T889))</f>
        <v>0</v>
      </c>
      <c r="X889" s="103" t="str">
        <f t="shared" si="1673"/>
        <v/>
      </c>
      <c r="Z889" s="100"/>
      <c r="AA889" s="100"/>
      <c r="AB889" s="100"/>
      <c r="AC889" s="100"/>
      <c r="AD889" s="100"/>
    </row>
    <row r="890" spans="1:30" ht="9" customHeight="1" outlineLevel="1" x14ac:dyDescent="0.35">
      <c r="A890" s="105"/>
      <c r="C890" s="105"/>
      <c r="D890" s="105"/>
      <c r="E890" s="106"/>
      <c r="F890" s="107"/>
      <c r="G890" s="108"/>
      <c r="H890" s="109"/>
      <c r="I890" s="109"/>
      <c r="J890" s="109"/>
      <c r="K890" s="109"/>
      <c r="L890" s="109"/>
      <c r="M890" s="109"/>
      <c r="N890" s="109"/>
      <c r="O890" s="108"/>
      <c r="P890" s="110"/>
      <c r="Q890" s="110"/>
      <c r="R890" s="110"/>
      <c r="S890" s="110"/>
      <c r="T890" s="110"/>
      <c r="U890" s="110"/>
      <c r="V890" s="110"/>
      <c r="X890" s="109" t="str">
        <f t="shared" si="1673"/>
        <v/>
      </c>
      <c r="Z890" s="106"/>
      <c r="AA890" s="106"/>
      <c r="AB890" s="106"/>
      <c r="AC890" s="106"/>
      <c r="AD890" s="106"/>
    </row>
    <row r="891" spans="1:30" ht="15.75" customHeight="1" outlineLevel="1" x14ac:dyDescent="0.35">
      <c r="A891" s="118"/>
      <c r="C891" s="118" t="s">
        <v>1826</v>
      </c>
      <c r="D891" s="118" t="s">
        <v>1827</v>
      </c>
      <c r="E891" s="119"/>
      <c r="F891" s="120" t="str">
        <f>IF(E891&lt;&gt;0,O891/E891,"")</f>
        <v/>
      </c>
      <c r="G891" s="121"/>
      <c r="H891" s="122"/>
      <c r="I891" s="122"/>
      <c r="J891" s="122"/>
      <c r="K891" s="122"/>
      <c r="L891" s="122"/>
      <c r="M891" s="122"/>
      <c r="N891" s="122"/>
      <c r="O891" s="121">
        <f>SUBTOTAL(9,O892:O897)</f>
        <v>0</v>
      </c>
      <c r="P891" s="123">
        <f t="shared" ref="P891:V891" si="1685">SUBTOTAL(9,P892:P897)</f>
        <v>0</v>
      </c>
      <c r="Q891" s="123">
        <f t="shared" si="1685"/>
        <v>0</v>
      </c>
      <c r="R891" s="123">
        <f t="shared" si="1685"/>
        <v>0</v>
      </c>
      <c r="S891" s="123">
        <f t="shared" si="1685"/>
        <v>0</v>
      </c>
      <c r="T891" s="123">
        <f t="shared" si="1685"/>
        <v>0</v>
      </c>
      <c r="U891" s="123">
        <f t="shared" ref="U891" si="1686">SUBTOTAL(9,U892:U897)</f>
        <v>0</v>
      </c>
      <c r="V891" s="123">
        <f t="shared" si="1685"/>
        <v>0</v>
      </c>
      <c r="X891" s="122" t="str">
        <f t="shared" si="1673"/>
        <v/>
      </c>
      <c r="Z891" s="119"/>
      <c r="AA891" s="119"/>
      <c r="AB891" s="119"/>
      <c r="AC891" s="119"/>
      <c r="AD891" s="119"/>
    </row>
    <row r="892" spans="1:30" ht="15.75" customHeight="1" outlineLevel="2" x14ac:dyDescent="0.35">
      <c r="A892" s="111"/>
      <c r="C892" s="111" t="s">
        <v>1828</v>
      </c>
      <c r="D892" s="111" t="s">
        <v>1829</v>
      </c>
      <c r="E892" s="112"/>
      <c r="F892" s="113"/>
      <c r="G892" s="114"/>
      <c r="H892" s="115"/>
      <c r="I892" s="115">
        <f t="shared" ref="I892:I897" si="1687">G892*H892</f>
        <v>0</v>
      </c>
      <c r="J892" s="115"/>
      <c r="K892" s="115"/>
      <c r="L892" s="115"/>
      <c r="M892" s="115">
        <f t="shared" ref="M892:M897" si="1688">SUM(I892:L892)*M$5</f>
        <v>0</v>
      </c>
      <c r="N892" s="115">
        <f t="shared" ref="N892:N897" si="1689">SUM(I892:M892)*N$5</f>
        <v>0</v>
      </c>
      <c r="O892" s="114">
        <f t="shared" ref="O892:O897" si="1690">G892*E892</f>
        <v>0</v>
      </c>
      <c r="P892" s="116">
        <f t="shared" ref="P892:P897" si="1691">O892*H892</f>
        <v>0</v>
      </c>
      <c r="Q892" s="116">
        <f t="shared" ref="Q892:Q897" si="1692">J892*E892</f>
        <v>0</v>
      </c>
      <c r="R892" s="116">
        <f t="shared" ref="R892:R897" si="1693">K892*E892</f>
        <v>0</v>
      </c>
      <c r="S892" s="116"/>
      <c r="T892" s="116">
        <f t="shared" ref="T892:T897" si="1694">L892*E892</f>
        <v>0</v>
      </c>
      <c r="U892" s="116">
        <f t="shared" ref="U892:U897" si="1695">E892*(M892+N892)</f>
        <v>0</v>
      </c>
      <c r="V892" s="116">
        <f t="shared" ref="V892:V897" si="1696">SUM(P892:U892)</f>
        <v>0</v>
      </c>
      <c r="X892" s="115" t="str">
        <f t="shared" si="1673"/>
        <v/>
      </c>
      <c r="Z892" s="112"/>
      <c r="AA892" s="112"/>
      <c r="AB892" s="112"/>
      <c r="AC892" s="112"/>
      <c r="AD892" s="112"/>
    </row>
    <row r="893" spans="1:30" ht="15.75" customHeight="1" outlineLevel="2" x14ac:dyDescent="0.35">
      <c r="A893" s="111"/>
      <c r="C893" s="111" t="s">
        <v>1830</v>
      </c>
      <c r="D893" s="111" t="s">
        <v>1831</v>
      </c>
      <c r="E893" s="112"/>
      <c r="F893" s="113"/>
      <c r="G893" s="114"/>
      <c r="H893" s="115"/>
      <c r="I893" s="115">
        <f t="shared" si="1687"/>
        <v>0</v>
      </c>
      <c r="J893" s="115"/>
      <c r="K893" s="115"/>
      <c r="L893" s="115"/>
      <c r="M893" s="115">
        <f t="shared" si="1688"/>
        <v>0</v>
      </c>
      <c r="N893" s="115">
        <f t="shared" si="1689"/>
        <v>0</v>
      </c>
      <c r="O893" s="114">
        <f t="shared" si="1690"/>
        <v>0</v>
      </c>
      <c r="P893" s="116">
        <f t="shared" si="1691"/>
        <v>0</v>
      </c>
      <c r="Q893" s="116">
        <f t="shared" si="1692"/>
        <v>0</v>
      </c>
      <c r="R893" s="116">
        <f t="shared" si="1693"/>
        <v>0</v>
      </c>
      <c r="S893" s="116"/>
      <c r="T893" s="116">
        <f t="shared" si="1694"/>
        <v>0</v>
      </c>
      <c r="U893" s="116">
        <f t="shared" si="1695"/>
        <v>0</v>
      </c>
      <c r="V893" s="116">
        <f t="shared" si="1696"/>
        <v>0</v>
      </c>
      <c r="X893" s="115" t="str">
        <f t="shared" si="1673"/>
        <v/>
      </c>
      <c r="Z893" s="112"/>
      <c r="AA893" s="112"/>
      <c r="AB893" s="112"/>
      <c r="AC893" s="112"/>
      <c r="AD893" s="112"/>
    </row>
    <row r="894" spans="1:30" ht="15.75" customHeight="1" outlineLevel="2" x14ac:dyDescent="0.35">
      <c r="A894" s="111"/>
      <c r="C894" s="111" t="s">
        <v>1832</v>
      </c>
      <c r="D894" s="111" t="s">
        <v>1833</v>
      </c>
      <c r="E894" s="112"/>
      <c r="F894" s="113"/>
      <c r="G894" s="114"/>
      <c r="H894" s="115"/>
      <c r="I894" s="115">
        <f t="shared" si="1687"/>
        <v>0</v>
      </c>
      <c r="J894" s="115"/>
      <c r="K894" s="115"/>
      <c r="L894" s="115"/>
      <c r="M894" s="115">
        <f t="shared" si="1688"/>
        <v>0</v>
      </c>
      <c r="N894" s="115">
        <f t="shared" si="1689"/>
        <v>0</v>
      </c>
      <c r="O894" s="114">
        <f t="shared" si="1690"/>
        <v>0</v>
      </c>
      <c r="P894" s="116">
        <f t="shared" si="1691"/>
        <v>0</v>
      </c>
      <c r="Q894" s="116">
        <f t="shared" si="1692"/>
        <v>0</v>
      </c>
      <c r="R894" s="116">
        <f t="shared" si="1693"/>
        <v>0</v>
      </c>
      <c r="S894" s="116"/>
      <c r="T894" s="116">
        <f t="shared" si="1694"/>
        <v>0</v>
      </c>
      <c r="U894" s="116">
        <f t="shared" si="1695"/>
        <v>0</v>
      </c>
      <c r="V894" s="116">
        <f t="shared" si="1696"/>
        <v>0</v>
      </c>
      <c r="X894" s="115" t="str">
        <f t="shared" si="1673"/>
        <v/>
      </c>
      <c r="Z894" s="112"/>
      <c r="AA894" s="112"/>
      <c r="AB894" s="112"/>
      <c r="AC894" s="112"/>
      <c r="AD894" s="112"/>
    </row>
    <row r="895" spans="1:30" ht="15.75" customHeight="1" outlineLevel="2" x14ac:dyDescent="0.35">
      <c r="A895" s="111"/>
      <c r="C895" s="111" t="s">
        <v>1834</v>
      </c>
      <c r="D895" s="111" t="s">
        <v>1835</v>
      </c>
      <c r="E895" s="112"/>
      <c r="F895" s="113"/>
      <c r="G895" s="114"/>
      <c r="H895" s="115"/>
      <c r="I895" s="115">
        <f t="shared" si="1687"/>
        <v>0</v>
      </c>
      <c r="J895" s="115"/>
      <c r="K895" s="115"/>
      <c r="L895" s="115"/>
      <c r="M895" s="115">
        <f t="shared" si="1688"/>
        <v>0</v>
      </c>
      <c r="N895" s="115">
        <f t="shared" si="1689"/>
        <v>0</v>
      </c>
      <c r="O895" s="114">
        <f t="shared" si="1690"/>
        <v>0</v>
      </c>
      <c r="P895" s="116">
        <f t="shared" si="1691"/>
        <v>0</v>
      </c>
      <c r="Q895" s="116">
        <f t="shared" si="1692"/>
        <v>0</v>
      </c>
      <c r="R895" s="116">
        <f t="shared" si="1693"/>
        <v>0</v>
      </c>
      <c r="S895" s="116"/>
      <c r="T895" s="116">
        <f t="shared" si="1694"/>
        <v>0</v>
      </c>
      <c r="U895" s="116">
        <f t="shared" si="1695"/>
        <v>0</v>
      </c>
      <c r="V895" s="116">
        <f t="shared" si="1696"/>
        <v>0</v>
      </c>
      <c r="X895" s="115" t="str">
        <f t="shared" si="1673"/>
        <v/>
      </c>
      <c r="Z895" s="112"/>
      <c r="AA895" s="112"/>
      <c r="AB895" s="112"/>
      <c r="AC895" s="112"/>
      <c r="AD895" s="112"/>
    </row>
    <row r="896" spans="1:30" ht="15.75" customHeight="1" outlineLevel="2" x14ac:dyDescent="0.35">
      <c r="A896" s="111"/>
      <c r="C896" s="111" t="s">
        <v>1836</v>
      </c>
      <c r="D896" s="111" t="s">
        <v>1837</v>
      </c>
      <c r="E896" s="112"/>
      <c r="F896" s="113"/>
      <c r="G896" s="114"/>
      <c r="H896" s="115"/>
      <c r="I896" s="115">
        <f t="shared" si="1687"/>
        <v>0</v>
      </c>
      <c r="J896" s="115"/>
      <c r="K896" s="115"/>
      <c r="L896" s="115"/>
      <c r="M896" s="115">
        <f t="shared" si="1688"/>
        <v>0</v>
      </c>
      <c r="N896" s="115">
        <f t="shared" si="1689"/>
        <v>0</v>
      </c>
      <c r="O896" s="114">
        <f t="shared" si="1690"/>
        <v>0</v>
      </c>
      <c r="P896" s="116">
        <f t="shared" si="1691"/>
        <v>0</v>
      </c>
      <c r="Q896" s="116">
        <f t="shared" si="1692"/>
        <v>0</v>
      </c>
      <c r="R896" s="116">
        <f t="shared" si="1693"/>
        <v>0</v>
      </c>
      <c r="S896" s="116"/>
      <c r="T896" s="116">
        <f t="shared" si="1694"/>
        <v>0</v>
      </c>
      <c r="U896" s="116">
        <f t="shared" si="1695"/>
        <v>0</v>
      </c>
      <c r="V896" s="116">
        <f t="shared" si="1696"/>
        <v>0</v>
      </c>
      <c r="X896" s="115" t="str">
        <f t="shared" si="1673"/>
        <v/>
      </c>
      <c r="Z896" s="112"/>
      <c r="AA896" s="112"/>
      <c r="AB896" s="112"/>
      <c r="AC896" s="112"/>
      <c r="AD896" s="112"/>
    </row>
    <row r="897" spans="1:30" ht="15.75" customHeight="1" outlineLevel="2" x14ac:dyDescent="0.35">
      <c r="A897" s="111"/>
      <c r="C897" s="111" t="s">
        <v>1838</v>
      </c>
      <c r="D897" s="111" t="s">
        <v>1839</v>
      </c>
      <c r="E897" s="112"/>
      <c r="F897" s="113"/>
      <c r="G897" s="114"/>
      <c r="H897" s="115"/>
      <c r="I897" s="115">
        <f t="shared" si="1687"/>
        <v>0</v>
      </c>
      <c r="J897" s="115"/>
      <c r="K897" s="115"/>
      <c r="L897" s="115"/>
      <c r="M897" s="115">
        <f t="shared" si="1688"/>
        <v>0</v>
      </c>
      <c r="N897" s="115">
        <f t="shared" si="1689"/>
        <v>0</v>
      </c>
      <c r="O897" s="114">
        <f t="shared" si="1690"/>
        <v>0</v>
      </c>
      <c r="P897" s="116">
        <f t="shared" si="1691"/>
        <v>0</v>
      </c>
      <c r="Q897" s="116">
        <f t="shared" si="1692"/>
        <v>0</v>
      </c>
      <c r="R897" s="116">
        <f t="shared" si="1693"/>
        <v>0</v>
      </c>
      <c r="S897" s="116"/>
      <c r="T897" s="116">
        <f t="shared" si="1694"/>
        <v>0</v>
      </c>
      <c r="U897" s="116">
        <f t="shared" si="1695"/>
        <v>0</v>
      </c>
      <c r="V897" s="116">
        <f t="shared" si="1696"/>
        <v>0</v>
      </c>
      <c r="X897" s="115" t="str">
        <f t="shared" si="1673"/>
        <v/>
      </c>
      <c r="Z897" s="112"/>
      <c r="AA897" s="112"/>
      <c r="AB897" s="112"/>
      <c r="AC897" s="112"/>
      <c r="AD897" s="112"/>
    </row>
    <row r="898" spans="1:30" ht="15.75" customHeight="1" outlineLevel="1" x14ac:dyDescent="0.35">
      <c r="A898" s="118"/>
      <c r="C898" s="118" t="s">
        <v>1840</v>
      </c>
      <c r="D898" s="118" t="s">
        <v>1841</v>
      </c>
      <c r="E898" s="119"/>
      <c r="F898" s="120" t="str">
        <f>IF(E898&lt;&gt;0,O898/E898,"")</f>
        <v/>
      </c>
      <c r="G898" s="121"/>
      <c r="H898" s="122"/>
      <c r="I898" s="122"/>
      <c r="J898" s="122"/>
      <c r="K898" s="122"/>
      <c r="L898" s="122"/>
      <c r="M898" s="122"/>
      <c r="N898" s="122"/>
      <c r="O898" s="121">
        <f>SUBTOTAL(9,O899:O906)</f>
        <v>0</v>
      </c>
      <c r="P898" s="123">
        <f t="shared" ref="P898:V898" si="1697">SUBTOTAL(9,P899:P906)</f>
        <v>0</v>
      </c>
      <c r="Q898" s="123">
        <f t="shared" si="1697"/>
        <v>0</v>
      </c>
      <c r="R898" s="123">
        <f t="shared" si="1697"/>
        <v>0</v>
      </c>
      <c r="S898" s="123">
        <f t="shared" si="1697"/>
        <v>0</v>
      </c>
      <c r="T898" s="123">
        <f t="shared" si="1697"/>
        <v>0</v>
      </c>
      <c r="U898" s="123">
        <f t="shared" si="1697"/>
        <v>0</v>
      </c>
      <c r="V898" s="123">
        <f t="shared" si="1697"/>
        <v>0</v>
      </c>
      <c r="X898" s="122" t="str">
        <f t="shared" ref="X898:X906" si="1698">IF(V898&lt;&gt;0,"x","")</f>
        <v/>
      </c>
      <c r="Z898" s="119">
        <v>2014</v>
      </c>
      <c r="AA898" s="119" t="s">
        <v>79</v>
      </c>
      <c r="AB898" s="119"/>
      <c r="AC898" s="119"/>
      <c r="AD898" s="119"/>
    </row>
    <row r="899" spans="1:30" ht="15.75" customHeight="1" outlineLevel="2" x14ac:dyDescent="0.35">
      <c r="A899" s="117"/>
      <c r="C899" s="117" t="s">
        <v>1842</v>
      </c>
      <c r="D899" s="117" t="s">
        <v>1843</v>
      </c>
      <c r="E899" s="112"/>
      <c r="F899" s="113"/>
      <c r="G899" s="114"/>
      <c r="H899" s="115"/>
      <c r="I899" s="115">
        <f t="shared" ref="I899:I906" si="1699">G899*H899</f>
        <v>0</v>
      </c>
      <c r="J899" s="115"/>
      <c r="K899" s="115"/>
      <c r="L899" s="115"/>
      <c r="M899" s="115">
        <f t="shared" ref="M899:M906" si="1700">SUM(I899:L899)*M$5</f>
        <v>0</v>
      </c>
      <c r="N899" s="115">
        <f t="shared" ref="N899:N906" si="1701">SUM(I899:M899)*N$5</f>
        <v>0</v>
      </c>
      <c r="O899" s="114">
        <f t="shared" ref="O899:O906" si="1702">G899*E899</f>
        <v>0</v>
      </c>
      <c r="P899" s="116">
        <f t="shared" ref="P899:P906" si="1703">O899*H899</f>
        <v>0</v>
      </c>
      <c r="Q899" s="116">
        <f t="shared" ref="Q899:Q906" si="1704">J899*E899</f>
        <v>0</v>
      </c>
      <c r="R899" s="116">
        <f t="shared" ref="R899:R906" si="1705">K899*E899</f>
        <v>0</v>
      </c>
      <c r="S899" s="116"/>
      <c r="T899" s="116">
        <f t="shared" ref="T899:T906" si="1706">L899*E899</f>
        <v>0</v>
      </c>
      <c r="U899" s="116">
        <f t="shared" ref="U899:U906" si="1707">E899*(M899+N899)</f>
        <v>0</v>
      </c>
      <c r="V899" s="116">
        <f t="shared" ref="V899:V906" si="1708">SUM(P899:U899)</f>
        <v>0</v>
      </c>
      <c r="X899" s="115" t="str">
        <f t="shared" si="1698"/>
        <v/>
      </c>
      <c r="Z899" s="112">
        <v>2014</v>
      </c>
      <c r="AA899" s="112" t="s">
        <v>79</v>
      </c>
      <c r="AB899" s="112"/>
      <c r="AC899" s="112"/>
      <c r="AD899" s="112"/>
    </row>
    <row r="900" spans="1:30" ht="15.75" customHeight="1" outlineLevel="2" x14ac:dyDescent="0.35">
      <c r="A900" s="117"/>
      <c r="C900" s="117" t="s">
        <v>1844</v>
      </c>
      <c r="D900" s="117" t="s">
        <v>1845</v>
      </c>
      <c r="E900" s="112"/>
      <c r="F900" s="113"/>
      <c r="G900" s="114"/>
      <c r="H900" s="115"/>
      <c r="I900" s="115">
        <f t="shared" si="1699"/>
        <v>0</v>
      </c>
      <c r="J900" s="115"/>
      <c r="K900" s="115"/>
      <c r="L900" s="115"/>
      <c r="M900" s="115">
        <f t="shared" si="1700"/>
        <v>0</v>
      </c>
      <c r="N900" s="115">
        <f t="shared" si="1701"/>
        <v>0</v>
      </c>
      <c r="O900" s="114">
        <f t="shared" si="1702"/>
        <v>0</v>
      </c>
      <c r="P900" s="116">
        <f t="shared" si="1703"/>
        <v>0</v>
      </c>
      <c r="Q900" s="116">
        <f t="shared" si="1704"/>
        <v>0</v>
      </c>
      <c r="R900" s="116">
        <f t="shared" si="1705"/>
        <v>0</v>
      </c>
      <c r="S900" s="116"/>
      <c r="T900" s="116">
        <f t="shared" si="1706"/>
        <v>0</v>
      </c>
      <c r="U900" s="116">
        <f t="shared" si="1707"/>
        <v>0</v>
      </c>
      <c r="V900" s="116">
        <f t="shared" si="1708"/>
        <v>0</v>
      </c>
      <c r="X900" s="115" t="str">
        <f t="shared" si="1698"/>
        <v/>
      </c>
      <c r="Z900" s="112">
        <v>2014</v>
      </c>
      <c r="AA900" s="112" t="s">
        <v>79</v>
      </c>
      <c r="AB900" s="112"/>
      <c r="AC900" s="112"/>
      <c r="AD900" s="112"/>
    </row>
    <row r="901" spans="1:30" ht="15.75" customHeight="1" outlineLevel="2" x14ac:dyDescent="0.35">
      <c r="A901" s="117"/>
      <c r="C901" s="117" t="s">
        <v>1846</v>
      </c>
      <c r="D901" s="117" t="s">
        <v>1847</v>
      </c>
      <c r="E901" s="112"/>
      <c r="F901" s="113"/>
      <c r="G901" s="114"/>
      <c r="H901" s="115"/>
      <c r="I901" s="115">
        <f t="shared" ref="I901:I902" si="1709">G901*H901</f>
        <v>0</v>
      </c>
      <c r="J901" s="115"/>
      <c r="K901" s="115"/>
      <c r="L901" s="115"/>
      <c r="M901" s="115">
        <f t="shared" ref="M901:M902" si="1710">SUM(I901:L901)*M$5</f>
        <v>0</v>
      </c>
      <c r="N901" s="115">
        <f t="shared" ref="N901:N902" si="1711">SUM(I901:M901)*N$5</f>
        <v>0</v>
      </c>
      <c r="O901" s="114">
        <f t="shared" ref="O901:O902" si="1712">G901*E901</f>
        <v>0</v>
      </c>
      <c r="P901" s="116">
        <f t="shared" ref="P901:P902" si="1713">O901*H901</f>
        <v>0</v>
      </c>
      <c r="Q901" s="116">
        <f t="shared" ref="Q901:Q902" si="1714">J901*E901</f>
        <v>0</v>
      </c>
      <c r="R901" s="116">
        <f t="shared" ref="R901:R902" si="1715">K901*E901</f>
        <v>0</v>
      </c>
      <c r="S901" s="116"/>
      <c r="T901" s="116">
        <f t="shared" ref="T901:T902" si="1716">L901*E901</f>
        <v>0</v>
      </c>
      <c r="U901" s="116">
        <f t="shared" ref="U901:U902" si="1717">E901*(M901+N901)</f>
        <v>0</v>
      </c>
      <c r="V901" s="116">
        <f t="shared" ref="V901:V902" si="1718">SUM(P901:U901)</f>
        <v>0</v>
      </c>
      <c r="X901" s="115" t="str">
        <f t="shared" ref="X901:X902" si="1719">IF(V901&lt;&gt;0,"x","")</f>
        <v/>
      </c>
      <c r="Z901" s="112">
        <v>2014</v>
      </c>
      <c r="AA901" s="112" t="s">
        <v>79</v>
      </c>
      <c r="AB901" s="112"/>
      <c r="AC901" s="112"/>
      <c r="AD901" s="112"/>
    </row>
    <row r="902" spans="1:30" ht="15.75" customHeight="1" outlineLevel="2" x14ac:dyDescent="0.35">
      <c r="A902" s="117"/>
      <c r="C902" s="117" t="s">
        <v>1848</v>
      </c>
      <c r="D902" s="117" t="s">
        <v>1849</v>
      </c>
      <c r="E902" s="112"/>
      <c r="F902" s="113"/>
      <c r="G902" s="114"/>
      <c r="H902" s="115"/>
      <c r="I902" s="115">
        <f t="shared" si="1709"/>
        <v>0</v>
      </c>
      <c r="J902" s="115"/>
      <c r="K902" s="115"/>
      <c r="L902" s="115"/>
      <c r="M902" s="115">
        <f t="shared" si="1710"/>
        <v>0</v>
      </c>
      <c r="N902" s="115">
        <f t="shared" si="1711"/>
        <v>0</v>
      </c>
      <c r="O902" s="114">
        <f t="shared" si="1712"/>
        <v>0</v>
      </c>
      <c r="P902" s="116">
        <f t="shared" si="1713"/>
        <v>0</v>
      </c>
      <c r="Q902" s="116">
        <f t="shared" si="1714"/>
        <v>0</v>
      </c>
      <c r="R902" s="116">
        <f t="shared" si="1715"/>
        <v>0</v>
      </c>
      <c r="S902" s="116"/>
      <c r="T902" s="116">
        <f t="shared" si="1716"/>
        <v>0</v>
      </c>
      <c r="U902" s="116">
        <f t="shared" si="1717"/>
        <v>0</v>
      </c>
      <c r="V902" s="116">
        <f t="shared" si="1718"/>
        <v>0</v>
      </c>
      <c r="X902" s="115" t="str">
        <f t="shared" si="1719"/>
        <v/>
      </c>
      <c r="Z902" s="112">
        <v>2014</v>
      </c>
      <c r="AA902" s="112" t="s">
        <v>79</v>
      </c>
      <c r="AB902" s="112"/>
      <c r="AC902" s="112"/>
      <c r="AD902" s="112"/>
    </row>
    <row r="903" spans="1:30" ht="15.75" customHeight="1" outlineLevel="2" x14ac:dyDescent="0.35">
      <c r="A903" s="117"/>
      <c r="C903" s="117" t="s">
        <v>1850</v>
      </c>
      <c r="D903" s="117" t="s">
        <v>1851</v>
      </c>
      <c r="E903" s="112"/>
      <c r="F903" s="113"/>
      <c r="G903" s="114"/>
      <c r="H903" s="115"/>
      <c r="I903" s="115">
        <f t="shared" si="1699"/>
        <v>0</v>
      </c>
      <c r="J903" s="115"/>
      <c r="K903" s="115"/>
      <c r="L903" s="115"/>
      <c r="M903" s="115">
        <f t="shared" si="1700"/>
        <v>0</v>
      </c>
      <c r="N903" s="115">
        <f t="shared" si="1701"/>
        <v>0</v>
      </c>
      <c r="O903" s="114">
        <f t="shared" si="1702"/>
        <v>0</v>
      </c>
      <c r="P903" s="116">
        <f t="shared" si="1703"/>
        <v>0</v>
      </c>
      <c r="Q903" s="116">
        <f t="shared" si="1704"/>
        <v>0</v>
      </c>
      <c r="R903" s="116">
        <f t="shared" si="1705"/>
        <v>0</v>
      </c>
      <c r="S903" s="116"/>
      <c r="T903" s="116">
        <f t="shared" si="1706"/>
        <v>0</v>
      </c>
      <c r="U903" s="116">
        <f t="shared" si="1707"/>
        <v>0</v>
      </c>
      <c r="V903" s="116">
        <f t="shared" si="1708"/>
        <v>0</v>
      </c>
      <c r="X903" s="115" t="str">
        <f t="shared" si="1698"/>
        <v/>
      </c>
      <c r="Z903" s="112">
        <v>2014</v>
      </c>
      <c r="AA903" s="112" t="s">
        <v>79</v>
      </c>
      <c r="AB903" s="112"/>
      <c r="AC903" s="112"/>
      <c r="AD903" s="112"/>
    </row>
    <row r="904" spans="1:30" ht="15.75" customHeight="1" outlineLevel="2" x14ac:dyDescent="0.35">
      <c r="A904" s="117"/>
      <c r="C904" s="117" t="s">
        <v>1852</v>
      </c>
      <c r="D904" s="117" t="s">
        <v>1853</v>
      </c>
      <c r="E904" s="112"/>
      <c r="F904" s="113"/>
      <c r="G904" s="114"/>
      <c r="H904" s="115"/>
      <c r="I904" s="115">
        <f t="shared" si="1699"/>
        <v>0</v>
      </c>
      <c r="J904" s="115"/>
      <c r="K904" s="115"/>
      <c r="L904" s="115"/>
      <c r="M904" s="115">
        <f t="shared" si="1700"/>
        <v>0</v>
      </c>
      <c r="N904" s="115">
        <f t="shared" si="1701"/>
        <v>0</v>
      </c>
      <c r="O904" s="114">
        <f t="shared" si="1702"/>
        <v>0</v>
      </c>
      <c r="P904" s="116">
        <f t="shared" si="1703"/>
        <v>0</v>
      </c>
      <c r="Q904" s="116">
        <f t="shared" si="1704"/>
        <v>0</v>
      </c>
      <c r="R904" s="116">
        <f t="shared" si="1705"/>
        <v>0</v>
      </c>
      <c r="S904" s="116"/>
      <c r="T904" s="116">
        <f t="shared" si="1706"/>
        <v>0</v>
      </c>
      <c r="U904" s="116">
        <f t="shared" si="1707"/>
        <v>0</v>
      </c>
      <c r="V904" s="116">
        <f t="shared" si="1708"/>
        <v>0</v>
      </c>
      <c r="X904" s="115" t="str">
        <f t="shared" si="1698"/>
        <v/>
      </c>
      <c r="Z904" s="112">
        <v>2014</v>
      </c>
      <c r="AA904" s="112" t="s">
        <v>79</v>
      </c>
      <c r="AB904" s="112"/>
      <c r="AC904" s="112"/>
      <c r="AD904" s="112"/>
    </row>
    <row r="905" spans="1:30" ht="15.75" customHeight="1" outlineLevel="2" x14ac:dyDescent="0.35">
      <c r="A905" s="117"/>
      <c r="C905" s="117" t="s">
        <v>1854</v>
      </c>
      <c r="D905" s="117" t="s">
        <v>1855</v>
      </c>
      <c r="E905" s="112"/>
      <c r="F905" s="113"/>
      <c r="G905" s="114"/>
      <c r="H905" s="115"/>
      <c r="I905" s="115">
        <f t="shared" si="1699"/>
        <v>0</v>
      </c>
      <c r="J905" s="115"/>
      <c r="K905" s="115"/>
      <c r="L905" s="115"/>
      <c r="M905" s="115">
        <f t="shared" si="1700"/>
        <v>0</v>
      </c>
      <c r="N905" s="115">
        <f t="shared" si="1701"/>
        <v>0</v>
      </c>
      <c r="O905" s="114">
        <f t="shared" si="1702"/>
        <v>0</v>
      </c>
      <c r="P905" s="116">
        <f t="shared" si="1703"/>
        <v>0</v>
      </c>
      <c r="Q905" s="116">
        <f t="shared" si="1704"/>
        <v>0</v>
      </c>
      <c r="R905" s="116">
        <f t="shared" si="1705"/>
        <v>0</v>
      </c>
      <c r="S905" s="116"/>
      <c r="T905" s="116">
        <f t="shared" si="1706"/>
        <v>0</v>
      </c>
      <c r="U905" s="116">
        <f t="shared" si="1707"/>
        <v>0</v>
      </c>
      <c r="V905" s="116">
        <f t="shared" si="1708"/>
        <v>0</v>
      </c>
      <c r="X905" s="115" t="str">
        <f t="shared" si="1698"/>
        <v/>
      </c>
      <c r="Z905" s="112">
        <v>2014</v>
      </c>
      <c r="AA905" s="112" t="s">
        <v>79</v>
      </c>
      <c r="AB905" s="112"/>
      <c r="AC905" s="112"/>
      <c r="AD905" s="112"/>
    </row>
    <row r="906" spans="1:30" ht="15.75" customHeight="1" outlineLevel="2" x14ac:dyDescent="0.35">
      <c r="A906" s="117"/>
      <c r="C906" s="117" t="s">
        <v>1856</v>
      </c>
      <c r="D906" s="117" t="s">
        <v>1857</v>
      </c>
      <c r="E906" s="112"/>
      <c r="F906" s="113"/>
      <c r="G906" s="114"/>
      <c r="H906" s="115"/>
      <c r="I906" s="115">
        <f t="shared" si="1699"/>
        <v>0</v>
      </c>
      <c r="J906" s="115"/>
      <c r="K906" s="115"/>
      <c r="L906" s="115"/>
      <c r="M906" s="115">
        <f t="shared" si="1700"/>
        <v>0</v>
      </c>
      <c r="N906" s="115">
        <f t="shared" si="1701"/>
        <v>0</v>
      </c>
      <c r="O906" s="114">
        <f t="shared" si="1702"/>
        <v>0</v>
      </c>
      <c r="P906" s="116">
        <f t="shared" si="1703"/>
        <v>0</v>
      </c>
      <c r="Q906" s="116">
        <f t="shared" si="1704"/>
        <v>0</v>
      </c>
      <c r="R906" s="116">
        <f t="shared" si="1705"/>
        <v>0</v>
      </c>
      <c r="S906" s="116"/>
      <c r="T906" s="116">
        <f t="shared" si="1706"/>
        <v>0</v>
      </c>
      <c r="U906" s="116">
        <f t="shared" si="1707"/>
        <v>0</v>
      </c>
      <c r="V906" s="116">
        <f t="shared" si="1708"/>
        <v>0</v>
      </c>
      <c r="X906" s="115" t="str">
        <f t="shared" si="1698"/>
        <v/>
      </c>
      <c r="Z906" s="112">
        <v>2014</v>
      </c>
      <c r="AA906" s="112" t="s">
        <v>79</v>
      </c>
      <c r="AB906" s="112"/>
      <c r="AC906" s="112"/>
      <c r="AD906" s="112"/>
    </row>
    <row r="907" spans="1:30" ht="15.75" customHeight="1" outlineLevel="1" x14ac:dyDescent="0.35">
      <c r="A907" s="118"/>
      <c r="C907" s="118" t="s">
        <v>1858</v>
      </c>
      <c r="D907" s="118" t="s">
        <v>1859</v>
      </c>
      <c r="E907" s="119"/>
      <c r="F907" s="120" t="str">
        <f>IF(E907&lt;&gt;0,O907/E907,"")</f>
        <v/>
      </c>
      <c r="G907" s="121"/>
      <c r="H907" s="122"/>
      <c r="I907" s="122"/>
      <c r="J907" s="122"/>
      <c r="K907" s="122"/>
      <c r="L907" s="122"/>
      <c r="M907" s="122"/>
      <c r="N907" s="122"/>
      <c r="O907" s="121">
        <f>SUBTOTAL(9,O908:O912)</f>
        <v>0</v>
      </c>
      <c r="P907" s="123">
        <f t="shared" ref="P907:V907" si="1720">SUBTOTAL(9,P908:P912)</f>
        <v>0</v>
      </c>
      <c r="Q907" s="123">
        <f t="shared" si="1720"/>
        <v>0</v>
      </c>
      <c r="R907" s="123">
        <f t="shared" si="1720"/>
        <v>0</v>
      </c>
      <c r="S907" s="123">
        <f t="shared" si="1720"/>
        <v>0</v>
      </c>
      <c r="T907" s="123">
        <f t="shared" si="1720"/>
        <v>0</v>
      </c>
      <c r="U907" s="123">
        <f t="shared" ref="U907" si="1721">SUBTOTAL(9,U908:U912)</f>
        <v>0</v>
      </c>
      <c r="V907" s="123">
        <f t="shared" si="1720"/>
        <v>0</v>
      </c>
      <c r="X907" s="122" t="str">
        <f t="shared" si="1673"/>
        <v/>
      </c>
      <c r="Z907" s="119"/>
      <c r="AA907" s="119"/>
      <c r="AB907" s="119"/>
      <c r="AC907" s="119"/>
      <c r="AD907" s="119"/>
    </row>
    <row r="908" spans="1:30" ht="15.75" customHeight="1" outlineLevel="2" x14ac:dyDescent="0.35">
      <c r="A908" s="117"/>
      <c r="C908" s="117" t="s">
        <v>1860</v>
      </c>
      <c r="D908" s="117" t="s">
        <v>1861</v>
      </c>
      <c r="E908" s="112"/>
      <c r="F908" s="113"/>
      <c r="G908" s="114"/>
      <c r="H908" s="115"/>
      <c r="I908" s="115">
        <f t="shared" ref="I908:I912" si="1722">G908*H908</f>
        <v>0</v>
      </c>
      <c r="J908" s="115"/>
      <c r="K908" s="115"/>
      <c r="L908" s="115"/>
      <c r="M908" s="115">
        <f t="shared" ref="M908:M912" si="1723">SUM(I908:L908)*M$5</f>
        <v>0</v>
      </c>
      <c r="N908" s="115">
        <f t="shared" ref="N908:N912" si="1724">SUM(I908:M908)*N$5</f>
        <v>0</v>
      </c>
      <c r="O908" s="114">
        <f t="shared" ref="O908:O912" si="1725">G908*E908</f>
        <v>0</v>
      </c>
      <c r="P908" s="116">
        <f>O908*H908</f>
        <v>0</v>
      </c>
      <c r="Q908" s="116">
        <f t="shared" ref="Q908:Q912" si="1726">J908*E908</f>
        <v>0</v>
      </c>
      <c r="R908" s="116">
        <f t="shared" ref="R908:R912" si="1727">K908*E908</f>
        <v>0</v>
      </c>
      <c r="S908" s="116"/>
      <c r="T908" s="116">
        <f t="shared" ref="T908:T912" si="1728">L908*E908</f>
        <v>0</v>
      </c>
      <c r="U908" s="116">
        <f t="shared" ref="U908:U912" si="1729">E908*(M908+N908)</f>
        <v>0</v>
      </c>
      <c r="V908" s="116">
        <f t="shared" ref="V908:V912" si="1730">SUM(P908:U908)</f>
        <v>0</v>
      </c>
      <c r="X908" s="115" t="str">
        <f t="shared" si="1673"/>
        <v/>
      </c>
      <c r="Z908" s="112">
        <v>2014</v>
      </c>
      <c r="AA908" s="112" t="s">
        <v>79</v>
      </c>
      <c r="AB908" s="112"/>
      <c r="AC908" s="112"/>
      <c r="AD908" s="112"/>
    </row>
    <row r="909" spans="1:30" ht="15.75" customHeight="1" outlineLevel="2" x14ac:dyDescent="0.35">
      <c r="A909" s="111"/>
      <c r="C909" s="111" t="s">
        <v>1862</v>
      </c>
      <c r="D909" s="111" t="s">
        <v>1863</v>
      </c>
      <c r="E909" s="112"/>
      <c r="F909" s="113"/>
      <c r="G909" s="114"/>
      <c r="H909" s="115"/>
      <c r="I909" s="115">
        <f t="shared" ref="I909" si="1731">G909*H909</f>
        <v>0</v>
      </c>
      <c r="J909" s="115"/>
      <c r="K909" s="115"/>
      <c r="L909" s="115"/>
      <c r="M909" s="115">
        <f t="shared" ref="M909" si="1732">SUM(I909:L909)*M$5</f>
        <v>0</v>
      </c>
      <c r="N909" s="115">
        <f t="shared" ref="N909" si="1733">SUM(I909:M909)*N$5</f>
        <v>0</v>
      </c>
      <c r="O909" s="114">
        <f t="shared" ref="O909" si="1734">G909*E909</f>
        <v>0</v>
      </c>
      <c r="P909" s="116">
        <f>O909*H909</f>
        <v>0</v>
      </c>
      <c r="Q909" s="116">
        <f t="shared" ref="Q909" si="1735">J909*E909</f>
        <v>0</v>
      </c>
      <c r="R909" s="116">
        <f t="shared" ref="R909" si="1736">K909*E909</f>
        <v>0</v>
      </c>
      <c r="S909" s="116"/>
      <c r="T909" s="116">
        <f t="shared" ref="T909" si="1737">L909*E909</f>
        <v>0</v>
      </c>
      <c r="U909" s="116">
        <f t="shared" ref="U909" si="1738">E909*(M909+N909)</f>
        <v>0</v>
      </c>
      <c r="V909" s="116">
        <f t="shared" ref="V909" si="1739">SUM(P909:U909)</f>
        <v>0</v>
      </c>
      <c r="X909" s="115" t="str">
        <f t="shared" ref="X909" si="1740">IF(V909&lt;&gt;0,"x","")</f>
        <v/>
      </c>
      <c r="Z909" s="112"/>
      <c r="AA909" s="112"/>
      <c r="AB909" s="112"/>
      <c r="AC909" s="112"/>
      <c r="AD909" s="112"/>
    </row>
    <row r="910" spans="1:30" ht="15.75" customHeight="1" outlineLevel="2" x14ac:dyDescent="0.35">
      <c r="A910" s="111"/>
      <c r="C910" s="111" t="s">
        <v>1864</v>
      </c>
      <c r="D910" s="111" t="s">
        <v>1865</v>
      </c>
      <c r="E910" s="112"/>
      <c r="F910" s="113"/>
      <c r="G910" s="114"/>
      <c r="H910" s="115"/>
      <c r="I910" s="115">
        <f t="shared" si="1722"/>
        <v>0</v>
      </c>
      <c r="J910" s="115"/>
      <c r="K910" s="115"/>
      <c r="L910" s="115"/>
      <c r="M910" s="115">
        <f t="shared" si="1723"/>
        <v>0</v>
      </c>
      <c r="N910" s="115">
        <f t="shared" si="1724"/>
        <v>0</v>
      </c>
      <c r="O910" s="114">
        <f t="shared" si="1725"/>
        <v>0</v>
      </c>
      <c r="P910" s="116">
        <f>O910*H910</f>
        <v>0</v>
      </c>
      <c r="Q910" s="116">
        <f t="shared" si="1726"/>
        <v>0</v>
      </c>
      <c r="R910" s="116">
        <f t="shared" si="1727"/>
        <v>0</v>
      </c>
      <c r="S910" s="116"/>
      <c r="T910" s="116">
        <f t="shared" si="1728"/>
        <v>0</v>
      </c>
      <c r="U910" s="116">
        <f t="shared" si="1729"/>
        <v>0</v>
      </c>
      <c r="V910" s="116">
        <f t="shared" si="1730"/>
        <v>0</v>
      </c>
      <c r="X910" s="115" t="str">
        <f t="shared" si="1673"/>
        <v/>
      </c>
      <c r="Z910" s="112"/>
      <c r="AA910" s="112"/>
      <c r="AB910" s="112"/>
      <c r="AC910" s="112"/>
      <c r="AD910" s="112"/>
    </row>
    <row r="911" spans="1:30" ht="15.75" customHeight="1" outlineLevel="2" x14ac:dyDescent="0.35">
      <c r="A911" s="111"/>
      <c r="C911" s="111" t="s">
        <v>1866</v>
      </c>
      <c r="D911" s="111" t="s">
        <v>1867</v>
      </c>
      <c r="E911" s="112"/>
      <c r="F911" s="113"/>
      <c r="G911" s="114"/>
      <c r="H911" s="115"/>
      <c r="I911" s="115">
        <f t="shared" si="1722"/>
        <v>0</v>
      </c>
      <c r="J911" s="115"/>
      <c r="K911" s="115"/>
      <c r="L911" s="115"/>
      <c r="M911" s="115">
        <f t="shared" si="1723"/>
        <v>0</v>
      </c>
      <c r="N911" s="115">
        <f t="shared" si="1724"/>
        <v>0</v>
      </c>
      <c r="O911" s="114">
        <f t="shared" si="1725"/>
        <v>0</v>
      </c>
      <c r="P911" s="116">
        <f>O911*H911</f>
        <v>0</v>
      </c>
      <c r="Q911" s="116">
        <f t="shared" si="1726"/>
        <v>0</v>
      </c>
      <c r="R911" s="116">
        <f t="shared" si="1727"/>
        <v>0</v>
      </c>
      <c r="S911" s="116"/>
      <c r="T911" s="116">
        <f t="shared" si="1728"/>
        <v>0</v>
      </c>
      <c r="U911" s="116">
        <f t="shared" si="1729"/>
        <v>0</v>
      </c>
      <c r="V911" s="116">
        <f t="shared" si="1730"/>
        <v>0</v>
      </c>
      <c r="X911" s="115" t="str">
        <f t="shared" si="1673"/>
        <v/>
      </c>
      <c r="Z911" s="112"/>
      <c r="AA911" s="112"/>
      <c r="AB911" s="112"/>
      <c r="AC911" s="112"/>
      <c r="AD911" s="112"/>
    </row>
    <row r="912" spans="1:30" ht="15.75" customHeight="1" outlineLevel="2" x14ac:dyDescent="0.35">
      <c r="A912" s="111"/>
      <c r="C912" s="111" t="s">
        <v>1868</v>
      </c>
      <c r="D912" s="111" t="s">
        <v>1869</v>
      </c>
      <c r="E912" s="112"/>
      <c r="F912" s="113"/>
      <c r="G912" s="114"/>
      <c r="H912" s="115"/>
      <c r="I912" s="115">
        <f t="shared" si="1722"/>
        <v>0</v>
      </c>
      <c r="J912" s="115"/>
      <c r="K912" s="115"/>
      <c r="L912" s="115"/>
      <c r="M912" s="115">
        <f t="shared" si="1723"/>
        <v>0</v>
      </c>
      <c r="N912" s="115">
        <f t="shared" si="1724"/>
        <v>0</v>
      </c>
      <c r="O912" s="114">
        <f t="shared" si="1725"/>
        <v>0</v>
      </c>
      <c r="P912" s="116">
        <f>O912*H912</f>
        <v>0</v>
      </c>
      <c r="Q912" s="116">
        <f t="shared" si="1726"/>
        <v>0</v>
      </c>
      <c r="R912" s="116">
        <f t="shared" si="1727"/>
        <v>0</v>
      </c>
      <c r="S912" s="116"/>
      <c r="T912" s="116">
        <f t="shared" si="1728"/>
        <v>0</v>
      </c>
      <c r="U912" s="116">
        <f t="shared" si="1729"/>
        <v>0</v>
      </c>
      <c r="V912" s="116">
        <f t="shared" si="1730"/>
        <v>0</v>
      </c>
      <c r="X912" s="115" t="str">
        <f t="shared" si="1673"/>
        <v/>
      </c>
      <c r="Z912" s="112"/>
      <c r="AA912" s="112"/>
      <c r="AB912" s="112"/>
      <c r="AC912" s="112"/>
      <c r="AD912" s="112"/>
    </row>
    <row r="913" spans="1:30" ht="15.75" customHeight="1" outlineLevel="1" x14ac:dyDescent="0.35">
      <c r="A913" s="125"/>
      <c r="C913" s="125" t="s">
        <v>1870</v>
      </c>
      <c r="D913" s="125" t="s">
        <v>1871</v>
      </c>
      <c r="E913" s="126"/>
      <c r="F913" s="127" t="str">
        <f>IF(E913&lt;&gt;0,O913/E913,"")</f>
        <v/>
      </c>
      <c r="G913" s="128"/>
      <c r="H913" s="129"/>
      <c r="I913" s="129"/>
      <c r="J913" s="129"/>
      <c r="K913" s="129"/>
      <c r="L913" s="129"/>
      <c r="M913" s="129"/>
      <c r="N913" s="129"/>
      <c r="O913" s="128"/>
      <c r="P913" s="130"/>
      <c r="Q913" s="130"/>
      <c r="R913" s="130"/>
      <c r="S913" s="130"/>
      <c r="T913" s="130"/>
      <c r="U913" s="130"/>
      <c r="V913" s="130"/>
      <c r="X913" s="122" t="str">
        <f t="shared" si="1673"/>
        <v/>
      </c>
      <c r="Z913" s="119"/>
      <c r="AA913" s="119"/>
      <c r="AB913" s="119"/>
      <c r="AC913" s="119"/>
      <c r="AD913" s="119"/>
    </row>
    <row r="914" spans="1:30" ht="15.75" customHeight="1" outlineLevel="2" x14ac:dyDescent="0.35">
      <c r="A914" s="131"/>
      <c r="C914" s="131" t="s">
        <v>1872</v>
      </c>
      <c r="D914" s="131" t="s">
        <v>1873</v>
      </c>
      <c r="E914" s="112"/>
      <c r="F914" s="113"/>
      <c r="G914" s="114"/>
      <c r="H914" s="115"/>
      <c r="I914" s="132"/>
      <c r="J914" s="132"/>
      <c r="K914" s="132"/>
      <c r="L914" s="132"/>
      <c r="M914" s="132"/>
      <c r="N914" s="132"/>
      <c r="O914" s="133"/>
      <c r="P914" s="134"/>
      <c r="Q914" s="134"/>
      <c r="R914" s="134"/>
      <c r="S914" s="134"/>
      <c r="T914" s="134"/>
      <c r="U914" s="134"/>
      <c r="V914" s="134"/>
      <c r="X914" s="115" t="str">
        <f t="shared" si="1673"/>
        <v/>
      </c>
      <c r="Z914" s="112"/>
      <c r="AA914" s="112"/>
      <c r="AB914" s="112"/>
      <c r="AC914" s="112"/>
      <c r="AD914" s="112"/>
    </row>
    <row r="915" spans="1:30" ht="15.75" customHeight="1" outlineLevel="2" x14ac:dyDescent="0.35">
      <c r="A915" s="131"/>
      <c r="C915" s="131" t="s">
        <v>1874</v>
      </c>
      <c r="D915" s="131" t="s">
        <v>1875</v>
      </c>
      <c r="E915" s="112"/>
      <c r="F915" s="113"/>
      <c r="G915" s="114"/>
      <c r="H915" s="115"/>
      <c r="I915" s="132"/>
      <c r="J915" s="132"/>
      <c r="K915" s="132"/>
      <c r="L915" s="132"/>
      <c r="M915" s="132"/>
      <c r="N915" s="132"/>
      <c r="O915" s="133"/>
      <c r="P915" s="134"/>
      <c r="Q915" s="134"/>
      <c r="R915" s="134"/>
      <c r="S915" s="134"/>
      <c r="T915" s="134"/>
      <c r="U915" s="134"/>
      <c r="V915" s="134"/>
      <c r="X915" s="115" t="str">
        <f t="shared" si="1673"/>
        <v/>
      </c>
      <c r="Z915" s="112"/>
      <c r="AA915" s="112"/>
      <c r="AB915" s="112"/>
      <c r="AC915" s="112"/>
      <c r="AD915" s="112"/>
    </row>
    <row r="916" spans="1:30" ht="15.75" customHeight="1" outlineLevel="2" x14ac:dyDescent="0.35">
      <c r="A916" s="131"/>
      <c r="C916" s="131" t="s">
        <v>1876</v>
      </c>
      <c r="D916" s="131" t="s">
        <v>1877</v>
      </c>
      <c r="E916" s="112"/>
      <c r="F916" s="113"/>
      <c r="G916" s="114"/>
      <c r="H916" s="115"/>
      <c r="I916" s="132"/>
      <c r="J916" s="132"/>
      <c r="K916" s="132"/>
      <c r="L916" s="132"/>
      <c r="M916" s="132"/>
      <c r="N916" s="132"/>
      <c r="O916" s="133"/>
      <c r="P916" s="134"/>
      <c r="Q916" s="134"/>
      <c r="R916" s="134"/>
      <c r="S916" s="134"/>
      <c r="T916" s="134"/>
      <c r="U916" s="134"/>
      <c r="V916" s="134"/>
      <c r="X916" s="115" t="str">
        <f t="shared" si="1673"/>
        <v/>
      </c>
      <c r="Z916" s="112"/>
      <c r="AA916" s="112"/>
      <c r="AB916" s="112"/>
      <c r="AC916" s="112"/>
      <c r="AD916" s="112"/>
    </row>
    <row r="917" spans="1:30" ht="15.75" customHeight="1" outlineLevel="2" x14ac:dyDescent="0.35">
      <c r="A917" s="131"/>
      <c r="C917" s="131" t="s">
        <v>1878</v>
      </c>
      <c r="D917" s="131" t="s">
        <v>1879</v>
      </c>
      <c r="E917" s="112"/>
      <c r="F917" s="113"/>
      <c r="G917" s="114"/>
      <c r="H917" s="115"/>
      <c r="I917" s="132"/>
      <c r="J917" s="132"/>
      <c r="K917" s="132"/>
      <c r="L917" s="132"/>
      <c r="M917" s="132"/>
      <c r="N917" s="132"/>
      <c r="O917" s="133"/>
      <c r="P917" s="134"/>
      <c r="Q917" s="134"/>
      <c r="R917" s="134"/>
      <c r="S917" s="134"/>
      <c r="T917" s="134"/>
      <c r="U917" s="134"/>
      <c r="V917" s="134"/>
      <c r="X917" s="115" t="str">
        <f t="shared" si="1673"/>
        <v/>
      </c>
      <c r="Z917" s="112"/>
      <c r="AA917" s="112"/>
      <c r="AB917" s="112"/>
      <c r="AC917" s="112"/>
      <c r="AD917" s="112"/>
    </row>
    <row r="918" spans="1:30" ht="15.75" customHeight="1" outlineLevel="2" x14ac:dyDescent="0.35">
      <c r="A918" s="131"/>
      <c r="C918" s="131" t="s">
        <v>1880</v>
      </c>
      <c r="D918" s="131" t="s">
        <v>1881</v>
      </c>
      <c r="E918" s="112"/>
      <c r="F918" s="113"/>
      <c r="G918" s="114"/>
      <c r="H918" s="115"/>
      <c r="I918" s="132"/>
      <c r="J918" s="132"/>
      <c r="K918" s="132"/>
      <c r="L918" s="132"/>
      <c r="M918" s="132"/>
      <c r="N918" s="132"/>
      <c r="O918" s="133"/>
      <c r="P918" s="134"/>
      <c r="Q918" s="134"/>
      <c r="R918" s="134"/>
      <c r="S918" s="134"/>
      <c r="T918" s="134"/>
      <c r="U918" s="134"/>
      <c r="V918" s="134"/>
      <c r="X918" s="115" t="str">
        <f t="shared" si="1673"/>
        <v/>
      </c>
      <c r="Z918" s="112"/>
      <c r="AA918" s="112"/>
      <c r="AB918" s="112"/>
      <c r="AC918" s="112"/>
      <c r="AD918" s="112"/>
    </row>
    <row r="919" spans="1:30" ht="15.75" customHeight="1" outlineLevel="2" x14ac:dyDescent="0.35">
      <c r="A919" s="131"/>
      <c r="C919" s="131" t="s">
        <v>1882</v>
      </c>
      <c r="D919" s="131" t="s">
        <v>1883</v>
      </c>
      <c r="E919" s="112"/>
      <c r="F919" s="113"/>
      <c r="G919" s="114"/>
      <c r="H919" s="115"/>
      <c r="I919" s="132"/>
      <c r="J919" s="132"/>
      <c r="K919" s="132"/>
      <c r="L919" s="132"/>
      <c r="M919" s="132"/>
      <c r="N919" s="132"/>
      <c r="O919" s="133"/>
      <c r="P919" s="134"/>
      <c r="Q919" s="134"/>
      <c r="R919" s="134"/>
      <c r="S919" s="134"/>
      <c r="T919" s="134"/>
      <c r="U919" s="134"/>
      <c r="V919" s="134"/>
      <c r="X919" s="115" t="str">
        <f t="shared" si="1673"/>
        <v/>
      </c>
      <c r="Z919" s="112"/>
      <c r="AA919" s="112"/>
      <c r="AB919" s="112"/>
      <c r="AC919" s="112"/>
      <c r="AD919" s="112"/>
    </row>
    <row r="920" spans="1:30" ht="15.75" customHeight="1" outlineLevel="1" x14ac:dyDescent="0.35">
      <c r="A920" s="118"/>
      <c r="C920" s="118" t="s">
        <v>1884</v>
      </c>
      <c r="D920" s="118" t="s">
        <v>1885</v>
      </c>
      <c r="E920" s="119"/>
      <c r="F920" s="120"/>
      <c r="G920" s="121"/>
      <c r="H920" s="122"/>
      <c r="I920" s="122"/>
      <c r="J920" s="122"/>
      <c r="K920" s="122"/>
      <c r="L920" s="122"/>
      <c r="M920" s="122"/>
      <c r="N920" s="122"/>
      <c r="O920" s="121">
        <f t="shared" ref="O920:O921" si="1741">G920*E920</f>
        <v>0</v>
      </c>
      <c r="P920" s="123">
        <f t="shared" ref="P920:P921" si="1742">O920*H920</f>
        <v>0</v>
      </c>
      <c r="Q920" s="123">
        <f t="shared" ref="Q920:Q921" si="1743">J920*E920</f>
        <v>0</v>
      </c>
      <c r="R920" s="123">
        <f t="shared" ref="R920:R921" si="1744">K920*E920</f>
        <v>0</v>
      </c>
      <c r="S920" s="123"/>
      <c r="T920" s="123">
        <f t="shared" ref="T920:T921" si="1745">L920*E920</f>
        <v>0</v>
      </c>
      <c r="U920" s="123">
        <f t="shared" ref="U920:U921" si="1746">E920*(M920+N920)</f>
        <v>0</v>
      </c>
      <c r="V920" s="123">
        <f t="shared" ref="V920:V921" si="1747">SUM(P920:U920)</f>
        <v>0</v>
      </c>
      <c r="X920" s="122" t="str">
        <f t="shared" si="1673"/>
        <v/>
      </c>
      <c r="Z920" s="119"/>
      <c r="AA920" s="119"/>
      <c r="AB920" s="119"/>
      <c r="AC920" s="119"/>
      <c r="AD920" s="119"/>
    </row>
    <row r="921" spans="1:30" ht="15.75" customHeight="1" outlineLevel="1" x14ac:dyDescent="0.35">
      <c r="A921" s="118"/>
      <c r="C921" s="118" t="s">
        <v>1886</v>
      </c>
      <c r="D921" s="118" t="s">
        <v>1887</v>
      </c>
      <c r="E921" s="119"/>
      <c r="F921" s="120"/>
      <c r="G921" s="121"/>
      <c r="H921" s="122"/>
      <c r="I921" s="122"/>
      <c r="J921" s="122"/>
      <c r="K921" s="122"/>
      <c r="L921" s="122"/>
      <c r="M921" s="122"/>
      <c r="N921" s="122"/>
      <c r="O921" s="121">
        <f t="shared" si="1741"/>
        <v>0</v>
      </c>
      <c r="P921" s="123">
        <f t="shared" si="1742"/>
        <v>0</v>
      </c>
      <c r="Q921" s="123">
        <f t="shared" si="1743"/>
        <v>0</v>
      </c>
      <c r="R921" s="123">
        <f t="shared" si="1744"/>
        <v>0</v>
      </c>
      <c r="S921" s="123"/>
      <c r="T921" s="123">
        <f t="shared" si="1745"/>
        <v>0</v>
      </c>
      <c r="U921" s="123">
        <f t="shared" si="1746"/>
        <v>0</v>
      </c>
      <c r="V921" s="123">
        <f t="shared" si="1747"/>
        <v>0</v>
      </c>
      <c r="X921" s="122" t="str">
        <f t="shared" si="1673"/>
        <v/>
      </c>
      <c r="Z921" s="119"/>
      <c r="AA921" s="119"/>
      <c r="AB921" s="119"/>
      <c r="AC921" s="119"/>
      <c r="AD921" s="119"/>
    </row>
    <row r="922" spans="1:30" ht="15.75" customHeight="1" outlineLevel="1" x14ac:dyDescent="0.35">
      <c r="A922" s="118"/>
      <c r="C922" s="118" t="s">
        <v>1888</v>
      </c>
      <c r="D922" s="118" t="s">
        <v>1889</v>
      </c>
      <c r="E922" s="119"/>
      <c r="F922" s="120" t="str">
        <f>IF(E922&lt;&gt;0,O922/E922,"")</f>
        <v/>
      </c>
      <c r="G922" s="121"/>
      <c r="H922" s="122"/>
      <c r="I922" s="122"/>
      <c r="J922" s="122"/>
      <c r="K922" s="122"/>
      <c r="L922" s="122"/>
      <c r="M922" s="122"/>
      <c r="N922" s="122"/>
      <c r="O922" s="121">
        <f>SUBTOTAL(9,O923:O927)</f>
        <v>0</v>
      </c>
      <c r="P922" s="123">
        <f t="shared" ref="P922:V922" si="1748">SUBTOTAL(9,P923:P927)</f>
        <v>0</v>
      </c>
      <c r="Q922" s="123">
        <f t="shared" si="1748"/>
        <v>0</v>
      </c>
      <c r="R922" s="123">
        <f t="shared" si="1748"/>
        <v>0</v>
      </c>
      <c r="S922" s="123">
        <f t="shared" si="1748"/>
        <v>0</v>
      </c>
      <c r="T922" s="123">
        <f t="shared" si="1748"/>
        <v>0</v>
      </c>
      <c r="U922" s="123">
        <f t="shared" ref="U922" si="1749">SUBTOTAL(9,U923:U927)</f>
        <v>0</v>
      </c>
      <c r="V922" s="123">
        <f t="shared" si="1748"/>
        <v>0</v>
      </c>
      <c r="X922" s="122" t="str">
        <f t="shared" si="1673"/>
        <v/>
      </c>
      <c r="Z922" s="119"/>
      <c r="AA922" s="119"/>
      <c r="AB922" s="119"/>
      <c r="AC922" s="119"/>
      <c r="AD922" s="119"/>
    </row>
    <row r="923" spans="1:30" ht="15.75" customHeight="1" outlineLevel="2" x14ac:dyDescent="0.35">
      <c r="A923" s="111"/>
      <c r="C923" s="111" t="s">
        <v>1890</v>
      </c>
      <c r="D923" s="111" t="s">
        <v>1891</v>
      </c>
      <c r="E923" s="112"/>
      <c r="F923" s="113"/>
      <c r="G923" s="114"/>
      <c r="H923" s="115"/>
      <c r="I923" s="115">
        <f t="shared" ref="I923:I927" si="1750">G923*H923</f>
        <v>0</v>
      </c>
      <c r="J923" s="115"/>
      <c r="K923" s="115"/>
      <c r="L923" s="115"/>
      <c r="M923" s="115">
        <f t="shared" ref="M923:M927" si="1751">SUM(I923:L923)*M$5</f>
        <v>0</v>
      </c>
      <c r="N923" s="115">
        <f t="shared" ref="N923:N927" si="1752">SUM(I923:M923)*N$5</f>
        <v>0</v>
      </c>
      <c r="O923" s="114">
        <f t="shared" ref="O923:O928" si="1753">G923*E923</f>
        <v>0</v>
      </c>
      <c r="P923" s="116">
        <f t="shared" ref="P923:P928" si="1754">O923*H923</f>
        <v>0</v>
      </c>
      <c r="Q923" s="116">
        <f t="shared" ref="Q923:Q928" si="1755">J923*E923</f>
        <v>0</v>
      </c>
      <c r="R923" s="116">
        <f t="shared" ref="R923:R928" si="1756">K923*E923</f>
        <v>0</v>
      </c>
      <c r="S923" s="116"/>
      <c r="T923" s="116">
        <f t="shared" ref="T923:T928" si="1757">L923*E923</f>
        <v>0</v>
      </c>
      <c r="U923" s="116">
        <f t="shared" ref="U923:U928" si="1758">E923*(M923+N923)</f>
        <v>0</v>
      </c>
      <c r="V923" s="116">
        <f t="shared" ref="V923:V928" si="1759">SUM(P923:U923)</f>
        <v>0</v>
      </c>
      <c r="X923" s="115" t="str">
        <f t="shared" si="1673"/>
        <v/>
      </c>
      <c r="Z923" s="112"/>
      <c r="AA923" s="112"/>
      <c r="AB923" s="112"/>
      <c r="AC923" s="112"/>
      <c r="AD923" s="112"/>
    </row>
    <row r="924" spans="1:30" ht="15.75" customHeight="1" outlineLevel="2" x14ac:dyDescent="0.35">
      <c r="A924" s="111"/>
      <c r="C924" s="111" t="s">
        <v>1892</v>
      </c>
      <c r="D924" s="111" t="s">
        <v>1893</v>
      </c>
      <c r="E924" s="112"/>
      <c r="F924" s="113"/>
      <c r="G924" s="114"/>
      <c r="H924" s="115"/>
      <c r="I924" s="115">
        <f t="shared" si="1750"/>
        <v>0</v>
      </c>
      <c r="J924" s="115"/>
      <c r="K924" s="115"/>
      <c r="L924" s="115"/>
      <c r="M924" s="115">
        <f t="shared" si="1751"/>
        <v>0</v>
      </c>
      <c r="N924" s="115">
        <f t="shared" si="1752"/>
        <v>0</v>
      </c>
      <c r="O924" s="114">
        <f t="shared" si="1753"/>
        <v>0</v>
      </c>
      <c r="P924" s="116">
        <f t="shared" si="1754"/>
        <v>0</v>
      </c>
      <c r="Q924" s="116">
        <f t="shared" si="1755"/>
        <v>0</v>
      </c>
      <c r="R924" s="116">
        <f t="shared" si="1756"/>
        <v>0</v>
      </c>
      <c r="S924" s="116"/>
      <c r="T924" s="116">
        <f t="shared" si="1757"/>
        <v>0</v>
      </c>
      <c r="U924" s="116">
        <f t="shared" si="1758"/>
        <v>0</v>
      </c>
      <c r="V924" s="116">
        <f t="shared" si="1759"/>
        <v>0</v>
      </c>
      <c r="X924" s="115" t="str">
        <f t="shared" si="1673"/>
        <v/>
      </c>
      <c r="Z924" s="112"/>
      <c r="AA924" s="112"/>
      <c r="AB924" s="112"/>
      <c r="AC924" s="112"/>
      <c r="AD924" s="112"/>
    </row>
    <row r="925" spans="1:30" ht="15.75" customHeight="1" outlineLevel="2" x14ac:dyDescent="0.35">
      <c r="A925" s="111"/>
      <c r="C925" s="111" t="s">
        <v>1894</v>
      </c>
      <c r="D925" s="111" t="s">
        <v>1895</v>
      </c>
      <c r="E925" s="112"/>
      <c r="F925" s="113"/>
      <c r="G925" s="114"/>
      <c r="H925" s="115"/>
      <c r="I925" s="115">
        <f t="shared" si="1750"/>
        <v>0</v>
      </c>
      <c r="J925" s="115"/>
      <c r="K925" s="115"/>
      <c r="L925" s="115"/>
      <c r="M925" s="115">
        <f t="shared" si="1751"/>
        <v>0</v>
      </c>
      <c r="N925" s="115">
        <f t="shared" si="1752"/>
        <v>0</v>
      </c>
      <c r="O925" s="114">
        <f t="shared" si="1753"/>
        <v>0</v>
      </c>
      <c r="P925" s="116">
        <f t="shared" si="1754"/>
        <v>0</v>
      </c>
      <c r="Q925" s="116">
        <f t="shared" si="1755"/>
        <v>0</v>
      </c>
      <c r="R925" s="116">
        <f t="shared" si="1756"/>
        <v>0</v>
      </c>
      <c r="S925" s="116"/>
      <c r="T925" s="116">
        <f t="shared" si="1757"/>
        <v>0</v>
      </c>
      <c r="U925" s="116">
        <f t="shared" si="1758"/>
        <v>0</v>
      </c>
      <c r="V925" s="116">
        <f t="shared" si="1759"/>
        <v>0</v>
      </c>
      <c r="X925" s="115" t="str">
        <f t="shared" si="1673"/>
        <v/>
      </c>
      <c r="Z925" s="112"/>
      <c r="AA925" s="112"/>
      <c r="AB925" s="112"/>
      <c r="AC925" s="112"/>
      <c r="AD925" s="112"/>
    </row>
    <row r="926" spans="1:30" ht="15.75" customHeight="1" outlineLevel="2" x14ac:dyDescent="0.35">
      <c r="A926" s="111"/>
      <c r="C926" s="111" t="s">
        <v>1896</v>
      </c>
      <c r="D926" s="111" t="s">
        <v>1897</v>
      </c>
      <c r="E926" s="112"/>
      <c r="F926" s="113"/>
      <c r="G926" s="114"/>
      <c r="H926" s="115"/>
      <c r="I926" s="115">
        <f t="shared" si="1750"/>
        <v>0</v>
      </c>
      <c r="J926" s="115"/>
      <c r="K926" s="115"/>
      <c r="L926" s="115"/>
      <c r="M926" s="115">
        <f t="shared" si="1751"/>
        <v>0</v>
      </c>
      <c r="N926" s="115">
        <f t="shared" si="1752"/>
        <v>0</v>
      </c>
      <c r="O926" s="114">
        <f t="shared" si="1753"/>
        <v>0</v>
      </c>
      <c r="P926" s="116">
        <f t="shared" si="1754"/>
        <v>0</v>
      </c>
      <c r="Q926" s="116">
        <f t="shared" si="1755"/>
        <v>0</v>
      </c>
      <c r="R926" s="116">
        <f t="shared" si="1756"/>
        <v>0</v>
      </c>
      <c r="S926" s="116"/>
      <c r="T926" s="116">
        <f t="shared" si="1757"/>
        <v>0</v>
      </c>
      <c r="U926" s="116">
        <f t="shared" si="1758"/>
        <v>0</v>
      </c>
      <c r="V926" s="116">
        <f t="shared" si="1759"/>
        <v>0</v>
      </c>
      <c r="X926" s="115" t="str">
        <f t="shared" si="1673"/>
        <v/>
      </c>
      <c r="Z926" s="112"/>
      <c r="AA926" s="112"/>
      <c r="AB926" s="112"/>
      <c r="AC926" s="112"/>
      <c r="AD926" s="112"/>
    </row>
    <row r="927" spans="1:30" ht="15.75" customHeight="1" outlineLevel="2" x14ac:dyDescent="0.35">
      <c r="A927" s="111"/>
      <c r="C927" s="111" t="s">
        <v>1898</v>
      </c>
      <c r="D927" s="111" t="s">
        <v>1899</v>
      </c>
      <c r="E927" s="112"/>
      <c r="F927" s="113"/>
      <c r="G927" s="114"/>
      <c r="H927" s="115"/>
      <c r="I927" s="115">
        <f t="shared" si="1750"/>
        <v>0</v>
      </c>
      <c r="J927" s="115"/>
      <c r="K927" s="115"/>
      <c r="L927" s="115"/>
      <c r="M927" s="115">
        <f t="shared" si="1751"/>
        <v>0</v>
      </c>
      <c r="N927" s="115">
        <f t="shared" si="1752"/>
        <v>0</v>
      </c>
      <c r="O927" s="114">
        <f t="shared" si="1753"/>
        <v>0</v>
      </c>
      <c r="P927" s="116">
        <f t="shared" si="1754"/>
        <v>0</v>
      </c>
      <c r="Q927" s="116">
        <f t="shared" si="1755"/>
        <v>0</v>
      </c>
      <c r="R927" s="116">
        <f t="shared" si="1756"/>
        <v>0</v>
      </c>
      <c r="S927" s="116"/>
      <c r="T927" s="116">
        <f t="shared" si="1757"/>
        <v>0</v>
      </c>
      <c r="U927" s="116">
        <f t="shared" si="1758"/>
        <v>0</v>
      </c>
      <c r="V927" s="116">
        <f t="shared" si="1759"/>
        <v>0</v>
      </c>
      <c r="X927" s="115" t="str">
        <f t="shared" si="1673"/>
        <v/>
      </c>
      <c r="Z927" s="112"/>
      <c r="AA927" s="112"/>
      <c r="AB927" s="112"/>
      <c r="AC927" s="112"/>
      <c r="AD927" s="112"/>
    </row>
    <row r="928" spans="1:30" ht="15.75" customHeight="1" outlineLevel="1" x14ac:dyDescent="0.35">
      <c r="A928" s="118"/>
      <c r="C928" s="118" t="s">
        <v>1900</v>
      </c>
      <c r="D928" s="118" t="s">
        <v>1901</v>
      </c>
      <c r="E928" s="119"/>
      <c r="F928" s="120"/>
      <c r="G928" s="121"/>
      <c r="H928" s="122"/>
      <c r="I928" s="122"/>
      <c r="J928" s="122"/>
      <c r="K928" s="122"/>
      <c r="L928" s="122"/>
      <c r="M928" s="122"/>
      <c r="N928" s="122"/>
      <c r="O928" s="121">
        <f t="shared" si="1753"/>
        <v>0</v>
      </c>
      <c r="P928" s="123">
        <f t="shared" si="1754"/>
        <v>0</v>
      </c>
      <c r="Q928" s="123">
        <f t="shared" si="1755"/>
        <v>0</v>
      </c>
      <c r="R928" s="123">
        <f t="shared" si="1756"/>
        <v>0</v>
      </c>
      <c r="S928" s="123"/>
      <c r="T928" s="123">
        <f t="shared" si="1757"/>
        <v>0</v>
      </c>
      <c r="U928" s="123">
        <f t="shared" si="1758"/>
        <v>0</v>
      </c>
      <c r="V928" s="123">
        <f t="shared" si="1759"/>
        <v>0</v>
      </c>
      <c r="X928" s="122" t="str">
        <f t="shared" si="1673"/>
        <v/>
      </c>
      <c r="Z928" s="119"/>
      <c r="AA928" s="119"/>
      <c r="AB928" s="119"/>
      <c r="AC928" s="119"/>
      <c r="AD928" s="119"/>
    </row>
    <row r="929" spans="1:30" outlineLevel="1" x14ac:dyDescent="0.35">
      <c r="A929" s="118"/>
      <c r="C929" s="118" t="s">
        <v>1902</v>
      </c>
      <c r="D929" s="118" t="s">
        <v>1903</v>
      </c>
      <c r="E929" s="119"/>
      <c r="F929" s="120" t="str">
        <f>IF(E929&lt;&gt;0,O929/E929,"")</f>
        <v/>
      </c>
      <c r="G929" s="121"/>
      <c r="H929" s="122"/>
      <c r="I929" s="122"/>
      <c r="J929" s="122"/>
      <c r="K929" s="122"/>
      <c r="L929" s="122"/>
      <c r="M929" s="122"/>
      <c r="N929" s="122"/>
      <c r="O929" s="121">
        <f>SUBTOTAL(9,O930)</f>
        <v>0</v>
      </c>
      <c r="P929" s="123">
        <f t="shared" ref="P929:V929" si="1760">SUBTOTAL(9,P930)</f>
        <v>0</v>
      </c>
      <c r="Q929" s="123">
        <f t="shared" si="1760"/>
        <v>0</v>
      </c>
      <c r="R929" s="123">
        <f t="shared" si="1760"/>
        <v>0</v>
      </c>
      <c r="S929" s="123">
        <f t="shared" si="1760"/>
        <v>0</v>
      </c>
      <c r="T929" s="123">
        <f t="shared" si="1760"/>
        <v>0</v>
      </c>
      <c r="U929" s="123">
        <f t="shared" si="1760"/>
        <v>0</v>
      </c>
      <c r="V929" s="123">
        <f t="shared" si="1760"/>
        <v>0</v>
      </c>
      <c r="X929" s="122" t="str">
        <f t="shared" si="1673"/>
        <v/>
      </c>
      <c r="Z929" s="119"/>
      <c r="AA929" s="119"/>
      <c r="AB929" s="119"/>
      <c r="AC929" s="119"/>
      <c r="AD929" s="119"/>
    </row>
    <row r="930" spans="1:30" outlineLevel="2" x14ac:dyDescent="0.35">
      <c r="A930" s="111"/>
      <c r="C930" s="111" t="s">
        <v>1904</v>
      </c>
      <c r="D930" s="111" t="s">
        <v>1905</v>
      </c>
      <c r="E930" s="112"/>
      <c r="F930" s="113"/>
      <c r="G930" s="114"/>
      <c r="H930" s="115"/>
      <c r="I930" s="115">
        <f>G930*H930</f>
        <v>0</v>
      </c>
      <c r="J930" s="115"/>
      <c r="K930" s="115"/>
      <c r="L930" s="115"/>
      <c r="M930" s="115">
        <f>SUM(I930:L930)*M$5</f>
        <v>0</v>
      </c>
      <c r="N930" s="115">
        <f>SUM(I930:M930)*N$5</f>
        <v>0</v>
      </c>
      <c r="O930" s="114">
        <f>G930*E930</f>
        <v>0</v>
      </c>
      <c r="P930" s="116">
        <f>O930*H930</f>
        <v>0</v>
      </c>
      <c r="Q930" s="116">
        <f>J930*E930</f>
        <v>0</v>
      </c>
      <c r="R930" s="116">
        <f>K930*E930</f>
        <v>0</v>
      </c>
      <c r="S930" s="116"/>
      <c r="T930" s="116">
        <f>L930*E930</f>
        <v>0</v>
      </c>
      <c r="U930" s="116">
        <f>E930*(M930+N930)</f>
        <v>0</v>
      </c>
      <c r="V930" s="116">
        <f>SUM(P930:U930)</f>
        <v>0</v>
      </c>
      <c r="X930" s="115" t="str">
        <f t="shared" si="1673"/>
        <v/>
      </c>
      <c r="Z930" s="112"/>
      <c r="AA930" s="112"/>
      <c r="AB930" s="112"/>
      <c r="AC930" s="112"/>
      <c r="AD930" s="112"/>
    </row>
    <row r="931" spans="1:30" ht="15.75" customHeight="1" outlineLevel="1" x14ac:dyDescent="0.35">
      <c r="A931" s="118"/>
      <c r="C931" s="118" t="s">
        <v>1906</v>
      </c>
      <c r="D931" s="118" t="s">
        <v>1907</v>
      </c>
      <c r="E931" s="119"/>
      <c r="F931" s="120" t="str">
        <f>IF(E931&lt;&gt;0,O931/E931,"")</f>
        <v/>
      </c>
      <c r="G931" s="121"/>
      <c r="H931" s="122"/>
      <c r="I931" s="122"/>
      <c r="J931" s="122"/>
      <c r="K931" s="122"/>
      <c r="L931" s="122"/>
      <c r="M931" s="122"/>
      <c r="N931" s="122"/>
      <c r="O931" s="121">
        <f>SUBTOTAL(9,O932:O934)</f>
        <v>0</v>
      </c>
      <c r="P931" s="123">
        <f t="shared" ref="P931:V931" si="1761">SUBTOTAL(9,P932:P934)</f>
        <v>0</v>
      </c>
      <c r="Q931" s="123">
        <f t="shared" si="1761"/>
        <v>0</v>
      </c>
      <c r="R931" s="123">
        <f t="shared" si="1761"/>
        <v>0</v>
      </c>
      <c r="S931" s="123">
        <f t="shared" si="1761"/>
        <v>0</v>
      </c>
      <c r="T931" s="123">
        <f t="shared" si="1761"/>
        <v>0</v>
      </c>
      <c r="U931" s="123">
        <f t="shared" ref="U931" si="1762">SUBTOTAL(9,U932:U934)</f>
        <v>0</v>
      </c>
      <c r="V931" s="123">
        <f t="shared" si="1761"/>
        <v>0</v>
      </c>
      <c r="X931" s="122" t="str">
        <f t="shared" si="1673"/>
        <v/>
      </c>
      <c r="Z931" s="119"/>
      <c r="AA931" s="119"/>
      <c r="AB931" s="119"/>
      <c r="AC931" s="119"/>
      <c r="AD931" s="119"/>
    </row>
    <row r="932" spans="1:30" outlineLevel="2" x14ac:dyDescent="0.35">
      <c r="A932" s="111"/>
      <c r="C932" s="111" t="s">
        <v>1908</v>
      </c>
      <c r="D932" s="111" t="s">
        <v>1909</v>
      </c>
      <c r="E932" s="112"/>
      <c r="F932" s="113"/>
      <c r="G932" s="114"/>
      <c r="H932" s="115"/>
      <c r="I932" s="115">
        <f t="shared" ref="I932:I934" si="1763">G932*H932</f>
        <v>0</v>
      </c>
      <c r="J932" s="115"/>
      <c r="K932" s="115"/>
      <c r="L932" s="115"/>
      <c r="M932" s="115">
        <f t="shared" ref="M932:M934" si="1764">SUM(I932:L932)*M$5</f>
        <v>0</v>
      </c>
      <c r="N932" s="115">
        <f t="shared" ref="N932:N934" si="1765">SUM(I932:M932)*N$5</f>
        <v>0</v>
      </c>
      <c r="O932" s="114">
        <f t="shared" ref="O932:O934" si="1766">G932*E932</f>
        <v>0</v>
      </c>
      <c r="P932" s="116">
        <f>O932*H932</f>
        <v>0</v>
      </c>
      <c r="Q932" s="116">
        <f t="shared" ref="Q932:Q934" si="1767">J932*E932</f>
        <v>0</v>
      </c>
      <c r="R932" s="116">
        <f t="shared" ref="R932:R934" si="1768">K932*E932</f>
        <v>0</v>
      </c>
      <c r="S932" s="116"/>
      <c r="T932" s="116">
        <f t="shared" ref="T932:T934" si="1769">L932*E932</f>
        <v>0</v>
      </c>
      <c r="U932" s="116">
        <f t="shared" ref="U932:U934" si="1770">E932*(M932+N932)</f>
        <v>0</v>
      </c>
      <c r="V932" s="116">
        <f t="shared" ref="V932:V934" si="1771">SUM(P932:U932)</f>
        <v>0</v>
      </c>
      <c r="X932" s="115" t="str">
        <f t="shared" si="1673"/>
        <v/>
      </c>
      <c r="Z932" s="112"/>
      <c r="AA932" s="112"/>
      <c r="AB932" s="112"/>
      <c r="AC932" s="112"/>
      <c r="AD932" s="112"/>
    </row>
    <row r="933" spans="1:30" ht="15.75" customHeight="1" outlineLevel="2" x14ac:dyDescent="0.35">
      <c r="A933" s="111"/>
      <c r="C933" s="111" t="s">
        <v>1910</v>
      </c>
      <c r="D933" s="111" t="s">
        <v>1911</v>
      </c>
      <c r="E933" s="112"/>
      <c r="F933" s="113"/>
      <c r="G933" s="114"/>
      <c r="H933" s="115"/>
      <c r="I933" s="115">
        <f t="shared" si="1763"/>
        <v>0</v>
      </c>
      <c r="J933" s="115"/>
      <c r="K933" s="115"/>
      <c r="L933" s="115"/>
      <c r="M933" s="115">
        <f t="shared" si="1764"/>
        <v>0</v>
      </c>
      <c r="N933" s="115">
        <f t="shared" si="1765"/>
        <v>0</v>
      </c>
      <c r="O933" s="114">
        <f t="shared" si="1766"/>
        <v>0</v>
      </c>
      <c r="P933" s="116">
        <f>O933*H933</f>
        <v>0</v>
      </c>
      <c r="Q933" s="116">
        <f t="shared" si="1767"/>
        <v>0</v>
      </c>
      <c r="R933" s="116">
        <f t="shared" si="1768"/>
        <v>0</v>
      </c>
      <c r="S933" s="116"/>
      <c r="T933" s="116">
        <f t="shared" si="1769"/>
        <v>0</v>
      </c>
      <c r="U933" s="116">
        <f t="shared" si="1770"/>
        <v>0</v>
      </c>
      <c r="V933" s="116">
        <f t="shared" si="1771"/>
        <v>0</v>
      </c>
      <c r="X933" s="115" t="str">
        <f t="shared" si="1673"/>
        <v/>
      </c>
      <c r="Z933" s="112"/>
      <c r="AA933" s="112"/>
      <c r="AB933" s="112"/>
      <c r="AC933" s="112"/>
      <c r="AD933" s="112"/>
    </row>
    <row r="934" spans="1:30" ht="15.75" customHeight="1" outlineLevel="2" x14ac:dyDescent="0.35">
      <c r="A934" s="111"/>
      <c r="C934" s="111" t="s">
        <v>1912</v>
      </c>
      <c r="D934" s="111" t="s">
        <v>1913</v>
      </c>
      <c r="E934" s="112"/>
      <c r="F934" s="113"/>
      <c r="G934" s="114"/>
      <c r="H934" s="115"/>
      <c r="I934" s="115">
        <f t="shared" si="1763"/>
        <v>0</v>
      </c>
      <c r="J934" s="115"/>
      <c r="K934" s="115"/>
      <c r="L934" s="115"/>
      <c r="M934" s="115">
        <f t="shared" si="1764"/>
        <v>0</v>
      </c>
      <c r="N934" s="115">
        <f t="shared" si="1765"/>
        <v>0</v>
      </c>
      <c r="O934" s="114">
        <f t="shared" si="1766"/>
        <v>0</v>
      </c>
      <c r="P934" s="116">
        <f>O934*H934</f>
        <v>0</v>
      </c>
      <c r="Q934" s="116">
        <f t="shared" si="1767"/>
        <v>0</v>
      </c>
      <c r="R934" s="116">
        <f t="shared" si="1768"/>
        <v>0</v>
      </c>
      <c r="S934" s="116"/>
      <c r="T934" s="116">
        <f t="shared" si="1769"/>
        <v>0</v>
      </c>
      <c r="U934" s="116">
        <f t="shared" si="1770"/>
        <v>0</v>
      </c>
      <c r="V934" s="116">
        <f t="shared" si="1771"/>
        <v>0</v>
      </c>
      <c r="X934" s="115" t="str">
        <f t="shared" si="1673"/>
        <v/>
      </c>
      <c r="Z934" s="112"/>
      <c r="AA934" s="112"/>
      <c r="AB934" s="112"/>
      <c r="AC934" s="112"/>
      <c r="AD934" s="112"/>
    </row>
    <row r="935" spans="1:30" ht="15.75" customHeight="1" outlineLevel="1" x14ac:dyDescent="0.35">
      <c r="A935" s="118"/>
      <c r="C935" s="118" t="s">
        <v>1914</v>
      </c>
      <c r="D935" s="118" t="s">
        <v>1915</v>
      </c>
      <c r="E935" s="119"/>
      <c r="F935" s="120" t="str">
        <f>IF(E935&lt;&gt;0,O935/E935,"")</f>
        <v/>
      </c>
      <c r="G935" s="121"/>
      <c r="H935" s="122"/>
      <c r="I935" s="122"/>
      <c r="J935" s="122"/>
      <c r="K935" s="122"/>
      <c r="L935" s="122"/>
      <c r="M935" s="122"/>
      <c r="N935" s="122"/>
      <c r="O935" s="121">
        <f>SUBTOTAL(9,O936:O937)</f>
        <v>0</v>
      </c>
      <c r="P935" s="123">
        <f t="shared" ref="P935:V935" si="1772">SUBTOTAL(9,P936:P937)</f>
        <v>0</v>
      </c>
      <c r="Q935" s="123">
        <f t="shared" si="1772"/>
        <v>0</v>
      </c>
      <c r="R935" s="123">
        <f t="shared" si="1772"/>
        <v>0</v>
      </c>
      <c r="S935" s="123">
        <f t="shared" si="1772"/>
        <v>0</v>
      </c>
      <c r="T935" s="123">
        <f t="shared" si="1772"/>
        <v>0</v>
      </c>
      <c r="U935" s="123">
        <f t="shared" ref="U935" si="1773">SUBTOTAL(9,U936:U937)</f>
        <v>0</v>
      </c>
      <c r="V935" s="123">
        <f t="shared" si="1772"/>
        <v>0</v>
      </c>
      <c r="X935" s="122" t="str">
        <f t="shared" si="1673"/>
        <v/>
      </c>
      <c r="Z935" s="119"/>
      <c r="AA935" s="119"/>
      <c r="AB935" s="119"/>
      <c r="AC935" s="119"/>
      <c r="AD935" s="119"/>
    </row>
    <row r="936" spans="1:30" ht="15.75" customHeight="1" outlineLevel="2" x14ac:dyDescent="0.35">
      <c r="A936" s="111"/>
      <c r="C936" s="111" t="s">
        <v>1916</v>
      </c>
      <c r="D936" s="111" t="s">
        <v>1917</v>
      </c>
      <c r="E936" s="112"/>
      <c r="F936" s="113"/>
      <c r="G936" s="114"/>
      <c r="H936" s="115"/>
      <c r="I936" s="115">
        <f t="shared" ref="I936:I937" si="1774">G936*H936</f>
        <v>0</v>
      </c>
      <c r="J936" s="115"/>
      <c r="K936" s="115"/>
      <c r="L936" s="115"/>
      <c r="M936" s="115">
        <f t="shared" ref="M936:M937" si="1775">SUM(I936:L936)*M$5</f>
        <v>0</v>
      </c>
      <c r="N936" s="115">
        <f t="shared" ref="N936:N937" si="1776">SUM(I936:M936)*N$5</f>
        <v>0</v>
      </c>
      <c r="O936" s="114">
        <f t="shared" ref="O936:O938" si="1777">G936*E936</f>
        <v>0</v>
      </c>
      <c r="P936" s="116">
        <f>O936*H936</f>
        <v>0</v>
      </c>
      <c r="Q936" s="116">
        <f t="shared" ref="Q936:Q938" si="1778">J936*E936</f>
        <v>0</v>
      </c>
      <c r="R936" s="116">
        <f t="shared" ref="R936:R938" si="1779">K936*E936</f>
        <v>0</v>
      </c>
      <c r="S936" s="116"/>
      <c r="T936" s="116">
        <f t="shared" ref="T936:T938" si="1780">L936*E936</f>
        <v>0</v>
      </c>
      <c r="U936" s="116">
        <f t="shared" ref="U936:U938" si="1781">E936*(M936+N936)</f>
        <v>0</v>
      </c>
      <c r="V936" s="116">
        <f t="shared" ref="V936:V938" si="1782">SUM(P936:U936)</f>
        <v>0</v>
      </c>
      <c r="X936" s="115" t="str">
        <f t="shared" si="1673"/>
        <v/>
      </c>
      <c r="Z936" s="112"/>
      <c r="AA936" s="112"/>
      <c r="AB936" s="112"/>
      <c r="AC936" s="112"/>
      <c r="AD936" s="112"/>
    </row>
    <row r="937" spans="1:30" ht="15.75" customHeight="1" outlineLevel="2" x14ac:dyDescent="0.35">
      <c r="A937" s="111"/>
      <c r="C937" s="111" t="s">
        <v>1918</v>
      </c>
      <c r="D937" s="111" t="s">
        <v>1919</v>
      </c>
      <c r="E937" s="112"/>
      <c r="F937" s="113"/>
      <c r="G937" s="114"/>
      <c r="H937" s="115"/>
      <c r="I937" s="115">
        <f t="shared" si="1774"/>
        <v>0</v>
      </c>
      <c r="J937" s="115"/>
      <c r="K937" s="115"/>
      <c r="L937" s="115"/>
      <c r="M937" s="115">
        <f t="shared" si="1775"/>
        <v>0</v>
      </c>
      <c r="N937" s="115">
        <f t="shared" si="1776"/>
        <v>0</v>
      </c>
      <c r="O937" s="114">
        <f t="shared" si="1777"/>
        <v>0</v>
      </c>
      <c r="P937" s="116">
        <f>O937*H937</f>
        <v>0</v>
      </c>
      <c r="Q937" s="116">
        <f t="shared" si="1778"/>
        <v>0</v>
      </c>
      <c r="R937" s="116">
        <f t="shared" si="1779"/>
        <v>0</v>
      </c>
      <c r="S937" s="116"/>
      <c r="T937" s="116">
        <f t="shared" si="1780"/>
        <v>0</v>
      </c>
      <c r="U937" s="116">
        <f t="shared" si="1781"/>
        <v>0</v>
      </c>
      <c r="V937" s="116">
        <f t="shared" si="1782"/>
        <v>0</v>
      </c>
      <c r="X937" s="115" t="str">
        <f t="shared" si="1673"/>
        <v/>
      </c>
      <c r="Z937" s="112"/>
      <c r="AA937" s="112"/>
      <c r="AB937" s="112"/>
      <c r="AC937" s="112"/>
      <c r="AD937" s="112"/>
    </row>
    <row r="938" spans="1:30" ht="15.75" customHeight="1" outlineLevel="1" x14ac:dyDescent="0.35">
      <c r="A938" s="118"/>
      <c r="C938" s="118" t="s">
        <v>1920</v>
      </c>
      <c r="D938" s="118" t="s">
        <v>1921</v>
      </c>
      <c r="E938" s="119"/>
      <c r="F938" s="120"/>
      <c r="G938" s="121"/>
      <c r="H938" s="122"/>
      <c r="I938" s="122"/>
      <c r="J938" s="122"/>
      <c r="K938" s="122"/>
      <c r="L938" s="122"/>
      <c r="M938" s="122"/>
      <c r="N938" s="122"/>
      <c r="O938" s="121">
        <f t="shared" si="1777"/>
        <v>0</v>
      </c>
      <c r="P938" s="123">
        <f t="shared" ref="P938" si="1783">O938*H938</f>
        <v>0</v>
      </c>
      <c r="Q938" s="123">
        <f t="shared" si="1778"/>
        <v>0</v>
      </c>
      <c r="R938" s="123">
        <f t="shared" si="1779"/>
        <v>0</v>
      </c>
      <c r="S938" s="123"/>
      <c r="T938" s="123">
        <f t="shared" si="1780"/>
        <v>0</v>
      </c>
      <c r="U938" s="123">
        <f t="shared" si="1781"/>
        <v>0</v>
      </c>
      <c r="V938" s="123">
        <f t="shared" si="1782"/>
        <v>0</v>
      </c>
      <c r="X938" s="122" t="str">
        <f t="shared" si="1673"/>
        <v/>
      </c>
      <c r="Z938" s="119"/>
      <c r="AA938" s="119"/>
      <c r="AB938" s="119"/>
      <c r="AC938" s="119"/>
      <c r="AD938" s="119"/>
    </row>
    <row r="939" spans="1:30" ht="15.75" customHeight="1" outlineLevel="1" x14ac:dyDescent="0.35">
      <c r="A939" s="118"/>
      <c r="C939" s="118" t="s">
        <v>1922</v>
      </c>
      <c r="D939" s="118" t="s">
        <v>1923</v>
      </c>
      <c r="E939" s="119"/>
      <c r="F939" s="120" t="str">
        <f>IF(E939&lt;&gt;0,O939/E939,"")</f>
        <v/>
      </c>
      <c r="G939" s="121"/>
      <c r="H939" s="122"/>
      <c r="I939" s="122"/>
      <c r="J939" s="122"/>
      <c r="K939" s="122"/>
      <c r="L939" s="122"/>
      <c r="M939" s="122"/>
      <c r="N939" s="122"/>
      <c r="O939" s="121">
        <f>SUBTOTAL(9,O940:O941)</f>
        <v>0</v>
      </c>
      <c r="P939" s="123">
        <f t="shared" ref="P939:V939" si="1784">SUBTOTAL(9,P940:P941)</f>
        <v>0</v>
      </c>
      <c r="Q939" s="123">
        <f t="shared" si="1784"/>
        <v>0</v>
      </c>
      <c r="R939" s="123">
        <f t="shared" si="1784"/>
        <v>0</v>
      </c>
      <c r="S939" s="123">
        <f t="shared" si="1784"/>
        <v>0</v>
      </c>
      <c r="T939" s="123">
        <f t="shared" si="1784"/>
        <v>0</v>
      </c>
      <c r="U939" s="123">
        <f t="shared" ref="U939" si="1785">SUBTOTAL(9,U940:U941)</f>
        <v>0</v>
      </c>
      <c r="V939" s="123">
        <f t="shared" si="1784"/>
        <v>0</v>
      </c>
      <c r="X939" s="122" t="str">
        <f t="shared" si="1673"/>
        <v/>
      </c>
      <c r="Z939" s="119"/>
      <c r="AA939" s="119"/>
      <c r="AB939" s="119"/>
      <c r="AC939" s="119"/>
      <c r="AD939" s="119"/>
    </row>
    <row r="940" spans="1:30" ht="15.75" customHeight="1" outlineLevel="2" x14ac:dyDescent="0.35">
      <c r="A940" s="111"/>
      <c r="C940" s="111" t="s">
        <v>1924</v>
      </c>
      <c r="D940" s="111" t="s">
        <v>1925</v>
      </c>
      <c r="E940" s="112"/>
      <c r="F940" s="113"/>
      <c r="G940" s="114"/>
      <c r="H940" s="115"/>
      <c r="I940" s="115">
        <f t="shared" ref="I940:I941" si="1786">G940*H940</f>
        <v>0</v>
      </c>
      <c r="J940" s="115"/>
      <c r="K940" s="115"/>
      <c r="L940" s="115"/>
      <c r="M940" s="115">
        <f t="shared" ref="M940:M941" si="1787">SUM(I940:L940)*M$5</f>
        <v>0</v>
      </c>
      <c r="N940" s="115">
        <f t="shared" ref="N940:N941" si="1788">SUM(I940:M940)*N$5</f>
        <v>0</v>
      </c>
      <c r="O940" s="114">
        <f t="shared" ref="O940:O942" si="1789">G940*E940</f>
        <v>0</v>
      </c>
      <c r="P940" s="116">
        <f>O940*H940</f>
        <v>0</v>
      </c>
      <c r="Q940" s="116">
        <f t="shared" ref="Q940:Q942" si="1790">J940*E940</f>
        <v>0</v>
      </c>
      <c r="R940" s="116">
        <f t="shared" ref="R940:R942" si="1791">K940*E940</f>
        <v>0</v>
      </c>
      <c r="S940" s="116"/>
      <c r="T940" s="116">
        <f t="shared" ref="T940:T942" si="1792">L940*E940</f>
        <v>0</v>
      </c>
      <c r="U940" s="116">
        <f t="shared" ref="U940:U942" si="1793">E940*(M940+N940)</f>
        <v>0</v>
      </c>
      <c r="V940" s="116">
        <f t="shared" ref="V940:V942" si="1794">SUM(P940:U940)</f>
        <v>0</v>
      </c>
      <c r="X940" s="115" t="str">
        <f t="shared" si="1673"/>
        <v/>
      </c>
      <c r="Z940" s="112"/>
      <c r="AA940" s="112"/>
      <c r="AB940" s="112"/>
      <c r="AC940" s="112"/>
      <c r="AD940" s="112"/>
    </row>
    <row r="941" spans="1:30" ht="15.75" customHeight="1" outlineLevel="2" x14ac:dyDescent="0.35">
      <c r="A941" s="111"/>
      <c r="C941" s="111" t="s">
        <v>1926</v>
      </c>
      <c r="D941" s="111" t="s">
        <v>1927</v>
      </c>
      <c r="E941" s="112"/>
      <c r="F941" s="113"/>
      <c r="G941" s="114"/>
      <c r="H941" s="115"/>
      <c r="I941" s="115">
        <f t="shared" si="1786"/>
        <v>0</v>
      </c>
      <c r="J941" s="115"/>
      <c r="K941" s="115"/>
      <c r="L941" s="115"/>
      <c r="M941" s="115">
        <f t="shared" si="1787"/>
        <v>0</v>
      </c>
      <c r="N941" s="115">
        <f t="shared" si="1788"/>
        <v>0</v>
      </c>
      <c r="O941" s="114">
        <f t="shared" si="1789"/>
        <v>0</v>
      </c>
      <c r="P941" s="116">
        <f>O941*H941</f>
        <v>0</v>
      </c>
      <c r="Q941" s="116">
        <f t="shared" si="1790"/>
        <v>0</v>
      </c>
      <c r="R941" s="116">
        <f t="shared" si="1791"/>
        <v>0</v>
      </c>
      <c r="S941" s="116"/>
      <c r="T941" s="116">
        <f t="shared" si="1792"/>
        <v>0</v>
      </c>
      <c r="U941" s="116">
        <f t="shared" si="1793"/>
        <v>0</v>
      </c>
      <c r="V941" s="116">
        <f t="shared" si="1794"/>
        <v>0</v>
      </c>
      <c r="X941" s="115" t="str">
        <f t="shared" si="1673"/>
        <v/>
      </c>
      <c r="Z941" s="112"/>
      <c r="AA941" s="112"/>
      <c r="AB941" s="112"/>
      <c r="AC941" s="112"/>
      <c r="AD941" s="112"/>
    </row>
    <row r="942" spans="1:30" ht="15.75" customHeight="1" outlineLevel="1" x14ac:dyDescent="0.35">
      <c r="A942" s="118"/>
      <c r="C942" s="118" t="s">
        <v>1928</v>
      </c>
      <c r="D942" s="118" t="s">
        <v>1929</v>
      </c>
      <c r="E942" s="119"/>
      <c r="F942" s="120"/>
      <c r="G942" s="121"/>
      <c r="H942" s="122"/>
      <c r="I942" s="122"/>
      <c r="J942" s="122"/>
      <c r="K942" s="122"/>
      <c r="L942" s="122"/>
      <c r="M942" s="122"/>
      <c r="N942" s="122"/>
      <c r="O942" s="121">
        <f t="shared" si="1789"/>
        <v>0</v>
      </c>
      <c r="P942" s="123">
        <f t="shared" ref="P942" si="1795">O942*H942</f>
        <v>0</v>
      </c>
      <c r="Q942" s="123">
        <f t="shared" si="1790"/>
        <v>0</v>
      </c>
      <c r="R942" s="123">
        <f t="shared" si="1791"/>
        <v>0</v>
      </c>
      <c r="S942" s="123"/>
      <c r="T942" s="123">
        <f t="shared" si="1792"/>
        <v>0</v>
      </c>
      <c r="U942" s="123">
        <f t="shared" si="1793"/>
        <v>0</v>
      </c>
      <c r="V942" s="123">
        <f t="shared" si="1794"/>
        <v>0</v>
      </c>
      <c r="X942" s="122" t="str">
        <f t="shared" si="1673"/>
        <v/>
      </c>
      <c r="Z942" s="119"/>
      <c r="AA942" s="119"/>
      <c r="AB942" s="119"/>
      <c r="AC942" s="119"/>
      <c r="AD942" s="119"/>
    </row>
    <row r="943" spans="1:30" ht="15.75" customHeight="1" outlineLevel="1" x14ac:dyDescent="0.35">
      <c r="A943" s="118"/>
      <c r="C943" s="118" t="s">
        <v>1930</v>
      </c>
      <c r="D943" s="118" t="s">
        <v>1931</v>
      </c>
      <c r="E943" s="119"/>
      <c r="F943" s="120" t="str">
        <f>IF(E943&lt;&gt;0,O943/E943,"")</f>
        <v/>
      </c>
      <c r="G943" s="121"/>
      <c r="H943" s="122"/>
      <c r="I943" s="122"/>
      <c r="J943" s="122"/>
      <c r="K943" s="122"/>
      <c r="L943" s="122"/>
      <c r="M943" s="122"/>
      <c r="N943" s="122"/>
      <c r="O943" s="121">
        <f>SUBTOTAL(9,O944:O947)</f>
        <v>0</v>
      </c>
      <c r="P943" s="123">
        <f t="shared" ref="P943:V943" si="1796">SUBTOTAL(9,P944:P947)</f>
        <v>0</v>
      </c>
      <c r="Q943" s="123">
        <f t="shared" si="1796"/>
        <v>0</v>
      </c>
      <c r="R943" s="123">
        <f t="shared" si="1796"/>
        <v>0</v>
      </c>
      <c r="S943" s="123">
        <f t="shared" si="1796"/>
        <v>0</v>
      </c>
      <c r="T943" s="123">
        <f t="shared" si="1796"/>
        <v>0</v>
      </c>
      <c r="U943" s="123">
        <f t="shared" ref="U943" si="1797">SUBTOTAL(9,U944:U947)</f>
        <v>0</v>
      </c>
      <c r="V943" s="123">
        <f t="shared" si="1796"/>
        <v>0</v>
      </c>
      <c r="X943" s="122" t="str">
        <f t="shared" si="1673"/>
        <v/>
      </c>
      <c r="Z943" s="119"/>
      <c r="AA943" s="119"/>
      <c r="AB943" s="119"/>
      <c r="AC943" s="119"/>
      <c r="AD943" s="119"/>
    </row>
    <row r="944" spans="1:30" ht="15.75" customHeight="1" outlineLevel="2" x14ac:dyDescent="0.35">
      <c r="A944" s="111"/>
      <c r="C944" s="111" t="s">
        <v>1932</v>
      </c>
      <c r="D944" s="111" t="s">
        <v>1933</v>
      </c>
      <c r="E944" s="112"/>
      <c r="F944" s="113"/>
      <c r="G944" s="114"/>
      <c r="H944" s="115"/>
      <c r="I944" s="115">
        <f t="shared" ref="I944:I947" si="1798">G944*H944</f>
        <v>0</v>
      </c>
      <c r="J944" s="115"/>
      <c r="K944" s="115"/>
      <c r="L944" s="115"/>
      <c r="M944" s="115">
        <f t="shared" ref="M944:M947" si="1799">SUM(I944:L944)*M$5</f>
        <v>0</v>
      </c>
      <c r="N944" s="115">
        <f t="shared" ref="N944:N947" si="1800">SUM(I944:M944)*N$5</f>
        <v>0</v>
      </c>
      <c r="O944" s="114">
        <f t="shared" ref="O944:O949" si="1801">G944*E944</f>
        <v>0</v>
      </c>
      <c r="P944" s="116">
        <f t="shared" ref="P944:P949" si="1802">O944*H944</f>
        <v>0</v>
      </c>
      <c r="Q944" s="116">
        <f t="shared" ref="Q944:Q949" si="1803">J944*E944</f>
        <v>0</v>
      </c>
      <c r="R944" s="116">
        <f t="shared" ref="R944:R949" si="1804">K944*E944</f>
        <v>0</v>
      </c>
      <c r="S944" s="116"/>
      <c r="T944" s="116">
        <f t="shared" ref="T944:T949" si="1805">L944*E944</f>
        <v>0</v>
      </c>
      <c r="U944" s="116">
        <f t="shared" ref="U944:U949" si="1806">E944*(M944+N944)</f>
        <v>0</v>
      </c>
      <c r="V944" s="116">
        <f t="shared" ref="V944:V949" si="1807">SUM(P944:U944)</f>
        <v>0</v>
      </c>
      <c r="X944" s="115" t="str">
        <f t="shared" si="1673"/>
        <v/>
      </c>
      <c r="Z944" s="112"/>
      <c r="AA944" s="112"/>
      <c r="AB944" s="112"/>
      <c r="AC944" s="112"/>
      <c r="AD944" s="112"/>
    </row>
    <row r="945" spans="1:30" ht="15.75" customHeight="1" outlineLevel="2" x14ac:dyDescent="0.35">
      <c r="A945" s="111"/>
      <c r="C945" s="111" t="s">
        <v>1934</v>
      </c>
      <c r="D945" s="111" t="s">
        <v>1935</v>
      </c>
      <c r="E945" s="112"/>
      <c r="F945" s="113"/>
      <c r="G945" s="114"/>
      <c r="H945" s="115"/>
      <c r="I945" s="115">
        <f t="shared" si="1798"/>
        <v>0</v>
      </c>
      <c r="J945" s="115"/>
      <c r="K945" s="115"/>
      <c r="L945" s="115"/>
      <c r="M945" s="115">
        <f t="shared" si="1799"/>
        <v>0</v>
      </c>
      <c r="N945" s="115">
        <f t="shared" si="1800"/>
        <v>0</v>
      </c>
      <c r="O945" s="114">
        <f t="shared" si="1801"/>
        <v>0</v>
      </c>
      <c r="P945" s="116">
        <f t="shared" si="1802"/>
        <v>0</v>
      </c>
      <c r="Q945" s="116">
        <f t="shared" si="1803"/>
        <v>0</v>
      </c>
      <c r="R945" s="116">
        <f t="shared" si="1804"/>
        <v>0</v>
      </c>
      <c r="S945" s="116"/>
      <c r="T945" s="116">
        <f t="shared" si="1805"/>
        <v>0</v>
      </c>
      <c r="U945" s="116">
        <f t="shared" si="1806"/>
        <v>0</v>
      </c>
      <c r="V945" s="116">
        <f t="shared" si="1807"/>
        <v>0</v>
      </c>
      <c r="X945" s="115" t="str">
        <f t="shared" si="1673"/>
        <v/>
      </c>
      <c r="Z945" s="112"/>
      <c r="AA945" s="112"/>
      <c r="AB945" s="112"/>
      <c r="AC945" s="112"/>
      <c r="AD945" s="112"/>
    </row>
    <row r="946" spans="1:30" ht="15.75" customHeight="1" outlineLevel="2" x14ac:dyDescent="0.35">
      <c r="A946" s="111"/>
      <c r="C946" s="111" t="s">
        <v>1936</v>
      </c>
      <c r="D946" s="111" t="s">
        <v>1937</v>
      </c>
      <c r="E946" s="112"/>
      <c r="F946" s="113"/>
      <c r="G946" s="114"/>
      <c r="H946" s="115"/>
      <c r="I946" s="115">
        <f t="shared" si="1798"/>
        <v>0</v>
      </c>
      <c r="J946" s="115"/>
      <c r="K946" s="115"/>
      <c r="L946" s="115"/>
      <c r="M946" s="115">
        <f t="shared" si="1799"/>
        <v>0</v>
      </c>
      <c r="N946" s="115">
        <f t="shared" si="1800"/>
        <v>0</v>
      </c>
      <c r="O946" s="114">
        <f t="shared" si="1801"/>
        <v>0</v>
      </c>
      <c r="P946" s="116">
        <f t="shared" si="1802"/>
        <v>0</v>
      </c>
      <c r="Q946" s="116">
        <f t="shared" si="1803"/>
        <v>0</v>
      </c>
      <c r="R946" s="116">
        <f t="shared" si="1804"/>
        <v>0</v>
      </c>
      <c r="S946" s="116"/>
      <c r="T946" s="116">
        <f t="shared" si="1805"/>
        <v>0</v>
      </c>
      <c r="U946" s="116">
        <f t="shared" si="1806"/>
        <v>0</v>
      </c>
      <c r="V946" s="116">
        <f t="shared" si="1807"/>
        <v>0</v>
      </c>
      <c r="X946" s="115" t="str">
        <f t="shared" si="1673"/>
        <v/>
      </c>
      <c r="Z946" s="112"/>
      <c r="AA946" s="112"/>
      <c r="AB946" s="112"/>
      <c r="AC946" s="112"/>
      <c r="AD946" s="112"/>
    </row>
    <row r="947" spans="1:30" ht="15.75" customHeight="1" outlineLevel="2" x14ac:dyDescent="0.35">
      <c r="A947" s="111"/>
      <c r="C947" s="111" t="s">
        <v>1938</v>
      </c>
      <c r="D947" s="111" t="s">
        <v>1939</v>
      </c>
      <c r="E947" s="112"/>
      <c r="F947" s="113"/>
      <c r="G947" s="114"/>
      <c r="H947" s="115"/>
      <c r="I947" s="115">
        <f t="shared" si="1798"/>
        <v>0</v>
      </c>
      <c r="J947" s="115"/>
      <c r="K947" s="115"/>
      <c r="L947" s="115"/>
      <c r="M947" s="115">
        <f t="shared" si="1799"/>
        <v>0</v>
      </c>
      <c r="N947" s="115">
        <f t="shared" si="1800"/>
        <v>0</v>
      </c>
      <c r="O947" s="114">
        <f t="shared" si="1801"/>
        <v>0</v>
      </c>
      <c r="P947" s="116">
        <f t="shared" si="1802"/>
        <v>0</v>
      </c>
      <c r="Q947" s="116">
        <f t="shared" si="1803"/>
        <v>0</v>
      </c>
      <c r="R947" s="116">
        <f t="shared" si="1804"/>
        <v>0</v>
      </c>
      <c r="S947" s="116"/>
      <c r="T947" s="116">
        <f t="shared" si="1805"/>
        <v>0</v>
      </c>
      <c r="U947" s="116">
        <f t="shared" si="1806"/>
        <v>0</v>
      </c>
      <c r="V947" s="116">
        <f t="shared" si="1807"/>
        <v>0</v>
      </c>
      <c r="X947" s="115" t="str">
        <f t="shared" si="1673"/>
        <v/>
      </c>
      <c r="Z947" s="112"/>
      <c r="AA947" s="112"/>
      <c r="AB947" s="112"/>
      <c r="AC947" s="112"/>
      <c r="AD947" s="112"/>
    </row>
    <row r="948" spans="1:30" outlineLevel="1" x14ac:dyDescent="0.35">
      <c r="A948" s="118"/>
      <c r="C948" s="118" t="s">
        <v>1940</v>
      </c>
      <c r="D948" s="118" t="s">
        <v>1941</v>
      </c>
      <c r="E948" s="119"/>
      <c r="F948" s="120"/>
      <c r="G948" s="121"/>
      <c r="H948" s="122"/>
      <c r="I948" s="122"/>
      <c r="J948" s="122"/>
      <c r="K948" s="122"/>
      <c r="L948" s="122"/>
      <c r="M948" s="122"/>
      <c r="N948" s="122"/>
      <c r="O948" s="121">
        <f t="shared" si="1801"/>
        <v>0</v>
      </c>
      <c r="P948" s="123">
        <f t="shared" si="1802"/>
        <v>0</v>
      </c>
      <c r="Q948" s="123">
        <f t="shared" si="1803"/>
        <v>0</v>
      </c>
      <c r="R948" s="123">
        <f t="shared" si="1804"/>
        <v>0</v>
      </c>
      <c r="S948" s="123"/>
      <c r="T948" s="123">
        <f t="shared" si="1805"/>
        <v>0</v>
      </c>
      <c r="U948" s="123">
        <f t="shared" si="1806"/>
        <v>0</v>
      </c>
      <c r="V948" s="123">
        <f t="shared" si="1807"/>
        <v>0</v>
      </c>
      <c r="X948" s="122" t="str">
        <f t="shared" si="1673"/>
        <v/>
      </c>
      <c r="Z948" s="119"/>
      <c r="AA948" s="119"/>
      <c r="AB948" s="119"/>
      <c r="AC948" s="119"/>
      <c r="AD948" s="119"/>
    </row>
    <row r="949" spans="1:30" ht="15.75" customHeight="1" outlineLevel="1" x14ac:dyDescent="0.35">
      <c r="A949" s="118"/>
      <c r="C949" s="118" t="s">
        <v>1942</v>
      </c>
      <c r="D949" s="118" t="s">
        <v>1943</v>
      </c>
      <c r="E949" s="119"/>
      <c r="F949" s="120"/>
      <c r="G949" s="121"/>
      <c r="H949" s="122"/>
      <c r="I949" s="122"/>
      <c r="J949" s="122"/>
      <c r="K949" s="122"/>
      <c r="L949" s="122"/>
      <c r="M949" s="122"/>
      <c r="N949" s="122"/>
      <c r="O949" s="121">
        <f t="shared" si="1801"/>
        <v>0</v>
      </c>
      <c r="P949" s="123">
        <f t="shared" si="1802"/>
        <v>0</v>
      </c>
      <c r="Q949" s="123">
        <f t="shared" si="1803"/>
        <v>0</v>
      </c>
      <c r="R949" s="123">
        <f t="shared" si="1804"/>
        <v>0</v>
      </c>
      <c r="S949" s="123"/>
      <c r="T949" s="123">
        <f t="shared" si="1805"/>
        <v>0</v>
      </c>
      <c r="U949" s="123">
        <f t="shared" si="1806"/>
        <v>0</v>
      </c>
      <c r="V949" s="123">
        <f t="shared" si="1807"/>
        <v>0</v>
      </c>
      <c r="X949" s="122" t="str">
        <f t="shared" si="1673"/>
        <v/>
      </c>
      <c r="Z949" s="119"/>
      <c r="AA949" s="119"/>
      <c r="AB949" s="119"/>
      <c r="AC949" s="119"/>
      <c r="AD949" s="119"/>
    </row>
    <row r="950" spans="1:30" ht="15.75" customHeight="1" outlineLevel="1" x14ac:dyDescent="0.35">
      <c r="A950" s="118"/>
      <c r="C950" s="118" t="s">
        <v>1944</v>
      </c>
      <c r="D950" s="118" t="s">
        <v>1945</v>
      </c>
      <c r="E950" s="119"/>
      <c r="F950" s="120" t="str">
        <f>IF(E950&lt;&gt;0,O950/E950,"")</f>
        <v/>
      </c>
      <c r="G950" s="121"/>
      <c r="H950" s="122"/>
      <c r="I950" s="122"/>
      <c r="J950" s="122"/>
      <c r="K950" s="122"/>
      <c r="L950" s="122"/>
      <c r="M950" s="122"/>
      <c r="N950" s="122"/>
      <c r="O950" s="121">
        <f>SUBTOTAL(9,O951:O953)</f>
        <v>0</v>
      </c>
      <c r="P950" s="123">
        <f t="shared" ref="P950:V950" si="1808">SUBTOTAL(9,P951:P953)</f>
        <v>0</v>
      </c>
      <c r="Q950" s="123">
        <f t="shared" si="1808"/>
        <v>0</v>
      </c>
      <c r="R950" s="123">
        <f t="shared" si="1808"/>
        <v>0</v>
      </c>
      <c r="S950" s="123">
        <f t="shared" si="1808"/>
        <v>0</v>
      </c>
      <c r="T950" s="123">
        <f t="shared" si="1808"/>
        <v>0</v>
      </c>
      <c r="U950" s="123">
        <f t="shared" ref="U950" si="1809">SUBTOTAL(9,U951:U953)</f>
        <v>0</v>
      </c>
      <c r="V950" s="123">
        <f t="shared" si="1808"/>
        <v>0</v>
      </c>
      <c r="X950" s="122" t="str">
        <f t="shared" si="1673"/>
        <v/>
      </c>
      <c r="Z950" s="119"/>
      <c r="AA950" s="119"/>
      <c r="AB950" s="119"/>
      <c r="AC950" s="119"/>
      <c r="AD950" s="119"/>
    </row>
    <row r="951" spans="1:30" ht="15.75" customHeight="1" outlineLevel="2" x14ac:dyDescent="0.35">
      <c r="A951" s="111"/>
      <c r="C951" s="111" t="s">
        <v>1946</v>
      </c>
      <c r="D951" s="111" t="s">
        <v>1947</v>
      </c>
      <c r="E951" s="112"/>
      <c r="F951" s="113"/>
      <c r="G951" s="114"/>
      <c r="H951" s="115"/>
      <c r="I951" s="115">
        <f t="shared" ref="I951:I953" si="1810">G951*H951</f>
        <v>0</v>
      </c>
      <c r="J951" s="115"/>
      <c r="K951" s="115"/>
      <c r="L951" s="115"/>
      <c r="M951" s="115">
        <f t="shared" ref="M951:M953" si="1811">SUM(I951:L951)*M$5</f>
        <v>0</v>
      </c>
      <c r="N951" s="115">
        <f t="shared" ref="N951:N953" si="1812">SUM(I951:M951)*N$5</f>
        <v>0</v>
      </c>
      <c r="O951" s="114">
        <f t="shared" ref="O951:O953" si="1813">G951*E951</f>
        <v>0</v>
      </c>
      <c r="P951" s="116">
        <f>O951*H951</f>
        <v>0</v>
      </c>
      <c r="Q951" s="116">
        <f t="shared" ref="Q951:Q953" si="1814">J951*E951</f>
        <v>0</v>
      </c>
      <c r="R951" s="116">
        <f t="shared" ref="R951:R953" si="1815">K951*E951</f>
        <v>0</v>
      </c>
      <c r="S951" s="116"/>
      <c r="T951" s="116">
        <f t="shared" ref="T951:T953" si="1816">L951*E951</f>
        <v>0</v>
      </c>
      <c r="U951" s="116">
        <f t="shared" ref="U951:U953" si="1817">E951*(M951+N951)</f>
        <v>0</v>
      </c>
      <c r="V951" s="116">
        <f t="shared" ref="V951:V953" si="1818">SUM(P951:U951)</f>
        <v>0</v>
      </c>
      <c r="X951" s="115" t="str">
        <f t="shared" si="1673"/>
        <v/>
      </c>
      <c r="Z951" s="112"/>
      <c r="AA951" s="112"/>
      <c r="AB951" s="112"/>
      <c r="AC951" s="112"/>
      <c r="AD951" s="112"/>
    </row>
    <row r="952" spans="1:30" ht="15.75" customHeight="1" outlineLevel="2" x14ac:dyDescent="0.35">
      <c r="A952" s="111"/>
      <c r="C952" s="111" t="s">
        <v>1948</v>
      </c>
      <c r="D952" s="111" t="s">
        <v>1949</v>
      </c>
      <c r="E952" s="112"/>
      <c r="F952" s="113"/>
      <c r="G952" s="114"/>
      <c r="H952" s="115"/>
      <c r="I952" s="115">
        <f t="shared" si="1810"/>
        <v>0</v>
      </c>
      <c r="J952" s="115"/>
      <c r="K952" s="115"/>
      <c r="L952" s="115"/>
      <c r="M952" s="115">
        <f t="shared" si="1811"/>
        <v>0</v>
      </c>
      <c r="N952" s="115">
        <f t="shared" si="1812"/>
        <v>0</v>
      </c>
      <c r="O952" s="114">
        <f t="shared" si="1813"/>
        <v>0</v>
      </c>
      <c r="P952" s="116">
        <f>O952*H952</f>
        <v>0</v>
      </c>
      <c r="Q952" s="116">
        <f t="shared" si="1814"/>
        <v>0</v>
      </c>
      <c r="R952" s="116">
        <f t="shared" si="1815"/>
        <v>0</v>
      </c>
      <c r="S952" s="116"/>
      <c r="T952" s="116">
        <f t="shared" si="1816"/>
        <v>0</v>
      </c>
      <c r="U952" s="116">
        <f t="shared" si="1817"/>
        <v>0</v>
      </c>
      <c r="V952" s="116">
        <f t="shared" si="1818"/>
        <v>0</v>
      </c>
      <c r="X952" s="115" t="str">
        <f t="shared" si="1673"/>
        <v/>
      </c>
      <c r="Z952" s="112"/>
      <c r="AA952" s="112"/>
      <c r="AB952" s="112"/>
      <c r="AC952" s="112"/>
      <c r="AD952" s="112"/>
    </row>
    <row r="953" spans="1:30" ht="15.75" customHeight="1" outlineLevel="2" x14ac:dyDescent="0.35">
      <c r="A953" s="111"/>
      <c r="C953" s="111" t="s">
        <v>1950</v>
      </c>
      <c r="D953" s="111" t="s">
        <v>1951</v>
      </c>
      <c r="E953" s="112"/>
      <c r="F953" s="113"/>
      <c r="G953" s="114"/>
      <c r="H953" s="115"/>
      <c r="I953" s="115">
        <f t="shared" si="1810"/>
        <v>0</v>
      </c>
      <c r="J953" s="115"/>
      <c r="K953" s="115"/>
      <c r="L953" s="115"/>
      <c r="M953" s="115">
        <f t="shared" si="1811"/>
        <v>0</v>
      </c>
      <c r="N953" s="115">
        <f t="shared" si="1812"/>
        <v>0</v>
      </c>
      <c r="O953" s="114">
        <f t="shared" si="1813"/>
        <v>0</v>
      </c>
      <c r="P953" s="116">
        <f>O953*H953</f>
        <v>0</v>
      </c>
      <c r="Q953" s="116">
        <f t="shared" si="1814"/>
        <v>0</v>
      </c>
      <c r="R953" s="116">
        <f t="shared" si="1815"/>
        <v>0</v>
      </c>
      <c r="S953" s="116"/>
      <c r="T953" s="116">
        <f t="shared" si="1816"/>
        <v>0</v>
      </c>
      <c r="U953" s="116">
        <f t="shared" si="1817"/>
        <v>0</v>
      </c>
      <c r="V953" s="116">
        <f t="shared" si="1818"/>
        <v>0</v>
      </c>
      <c r="X953" s="115" t="str">
        <f t="shared" si="1673"/>
        <v/>
      </c>
      <c r="Z953" s="112"/>
      <c r="AA953" s="112"/>
      <c r="AB953" s="112"/>
      <c r="AC953" s="112"/>
      <c r="AD953" s="112"/>
    </row>
    <row r="954" spans="1:30" outlineLevel="1" x14ac:dyDescent="0.35">
      <c r="A954" s="118"/>
      <c r="C954" s="118" t="s">
        <v>1952</v>
      </c>
      <c r="D954" s="118" t="s">
        <v>1953</v>
      </c>
      <c r="E954" s="119"/>
      <c r="F954" s="120" t="str">
        <f>IF(E954&lt;&gt;0,O954/E954,"")</f>
        <v/>
      </c>
      <c r="G954" s="121"/>
      <c r="H954" s="122"/>
      <c r="I954" s="122"/>
      <c r="J954" s="122"/>
      <c r="K954" s="122"/>
      <c r="L954" s="122"/>
      <c r="M954" s="122"/>
      <c r="N954" s="122"/>
      <c r="O954" s="121">
        <f>SUBTOTAL(9,O955:O956)</f>
        <v>0</v>
      </c>
      <c r="P954" s="123">
        <f t="shared" ref="P954:V954" si="1819">SUBTOTAL(9,P955:P956)</f>
        <v>0</v>
      </c>
      <c r="Q954" s="123">
        <f t="shared" si="1819"/>
        <v>0</v>
      </c>
      <c r="R954" s="123">
        <f t="shared" si="1819"/>
        <v>0</v>
      </c>
      <c r="S954" s="123">
        <f t="shared" si="1819"/>
        <v>0</v>
      </c>
      <c r="T954" s="123">
        <f t="shared" si="1819"/>
        <v>0</v>
      </c>
      <c r="U954" s="123">
        <f t="shared" ref="U954" si="1820">SUBTOTAL(9,U955:U956)</f>
        <v>0</v>
      </c>
      <c r="V954" s="123">
        <f t="shared" si="1819"/>
        <v>0</v>
      </c>
      <c r="X954" s="122" t="str">
        <f t="shared" ref="X954:X1020" si="1821">IF(V954&lt;&gt;0,"x","")</f>
        <v/>
      </c>
      <c r="Z954" s="119"/>
      <c r="AA954" s="119"/>
      <c r="AB954" s="119"/>
      <c r="AC954" s="119"/>
      <c r="AD954" s="119"/>
    </row>
    <row r="955" spans="1:30" outlineLevel="2" x14ac:dyDescent="0.35">
      <c r="A955" s="111"/>
      <c r="C955" s="111" t="s">
        <v>1954</v>
      </c>
      <c r="D955" s="111" t="s">
        <v>1955</v>
      </c>
      <c r="E955" s="112"/>
      <c r="F955" s="113"/>
      <c r="G955" s="114"/>
      <c r="H955" s="115"/>
      <c r="I955" s="115">
        <f t="shared" ref="I955:I956" si="1822">G955*H955</f>
        <v>0</v>
      </c>
      <c r="J955" s="115"/>
      <c r="K955" s="115"/>
      <c r="L955" s="115"/>
      <c r="M955" s="115">
        <f t="shared" ref="M955:M956" si="1823">SUM(I955:L955)*M$5</f>
        <v>0</v>
      </c>
      <c r="N955" s="115">
        <f t="shared" ref="N955:N956" si="1824">SUM(I955:M955)*N$5</f>
        <v>0</v>
      </c>
      <c r="O955" s="114">
        <f t="shared" ref="O955:O958" si="1825">G955*E955</f>
        <v>0</v>
      </c>
      <c r="P955" s="116">
        <f>O955*H955</f>
        <v>0</v>
      </c>
      <c r="Q955" s="116">
        <f t="shared" ref="Q955:Q958" si="1826">J955*E955</f>
        <v>0</v>
      </c>
      <c r="R955" s="116">
        <f t="shared" ref="R955:R958" si="1827">K955*E955</f>
        <v>0</v>
      </c>
      <c r="S955" s="116"/>
      <c r="T955" s="116">
        <f t="shared" ref="T955:T958" si="1828">L955*E955</f>
        <v>0</v>
      </c>
      <c r="U955" s="116">
        <f t="shared" ref="U955:U958" si="1829">E955*(M955+N955)</f>
        <v>0</v>
      </c>
      <c r="V955" s="116">
        <f t="shared" ref="V955:V958" si="1830">SUM(P955:U955)</f>
        <v>0</v>
      </c>
      <c r="X955" s="115" t="str">
        <f t="shared" si="1821"/>
        <v/>
      </c>
      <c r="Z955" s="112"/>
      <c r="AA955" s="112"/>
      <c r="AB955" s="112"/>
      <c r="AC955" s="112"/>
      <c r="AD955" s="112"/>
    </row>
    <row r="956" spans="1:30" outlineLevel="2" x14ac:dyDescent="0.35">
      <c r="A956" s="111"/>
      <c r="C956" s="111" t="s">
        <v>1956</v>
      </c>
      <c r="D956" s="111" t="s">
        <v>1957</v>
      </c>
      <c r="E956" s="112"/>
      <c r="F956" s="113"/>
      <c r="G956" s="114"/>
      <c r="H956" s="115"/>
      <c r="I956" s="115">
        <f t="shared" si="1822"/>
        <v>0</v>
      </c>
      <c r="J956" s="115"/>
      <c r="K956" s="115"/>
      <c r="L956" s="115"/>
      <c r="M956" s="115">
        <f t="shared" si="1823"/>
        <v>0</v>
      </c>
      <c r="N956" s="115">
        <f t="shared" si="1824"/>
        <v>0</v>
      </c>
      <c r="O956" s="114">
        <f t="shared" si="1825"/>
        <v>0</v>
      </c>
      <c r="P956" s="116">
        <f>O956*H956</f>
        <v>0</v>
      </c>
      <c r="Q956" s="116">
        <f t="shared" si="1826"/>
        <v>0</v>
      </c>
      <c r="R956" s="116">
        <f t="shared" si="1827"/>
        <v>0</v>
      </c>
      <c r="S956" s="116"/>
      <c r="T956" s="116">
        <f t="shared" si="1828"/>
        <v>0</v>
      </c>
      <c r="U956" s="116">
        <f t="shared" si="1829"/>
        <v>0</v>
      </c>
      <c r="V956" s="116">
        <f t="shared" si="1830"/>
        <v>0</v>
      </c>
      <c r="X956" s="115" t="str">
        <f t="shared" si="1821"/>
        <v/>
      </c>
      <c r="Z956" s="112"/>
      <c r="AA956" s="112"/>
      <c r="AB956" s="112"/>
      <c r="AC956" s="112"/>
      <c r="AD956" s="112"/>
    </row>
    <row r="957" spans="1:30" ht="15.75" customHeight="1" outlineLevel="1" x14ac:dyDescent="0.35">
      <c r="A957" s="118"/>
      <c r="C957" s="118" t="s">
        <v>1958</v>
      </c>
      <c r="D957" s="118" t="s">
        <v>1959</v>
      </c>
      <c r="E957" s="119"/>
      <c r="F957" s="120"/>
      <c r="G957" s="121"/>
      <c r="H957" s="122"/>
      <c r="I957" s="122"/>
      <c r="J957" s="122"/>
      <c r="K957" s="122"/>
      <c r="L957" s="122"/>
      <c r="M957" s="122"/>
      <c r="N957" s="122"/>
      <c r="O957" s="121">
        <f t="shared" si="1825"/>
        <v>0</v>
      </c>
      <c r="P957" s="123">
        <f t="shared" ref="P957:P958" si="1831">O957*H957</f>
        <v>0</v>
      </c>
      <c r="Q957" s="123">
        <f t="shared" si="1826"/>
        <v>0</v>
      </c>
      <c r="R957" s="123">
        <f t="shared" si="1827"/>
        <v>0</v>
      </c>
      <c r="S957" s="123"/>
      <c r="T957" s="123">
        <f t="shared" si="1828"/>
        <v>0</v>
      </c>
      <c r="U957" s="123">
        <f t="shared" si="1829"/>
        <v>0</v>
      </c>
      <c r="V957" s="123">
        <f t="shared" si="1830"/>
        <v>0</v>
      </c>
      <c r="X957" s="122" t="str">
        <f t="shared" si="1821"/>
        <v/>
      </c>
      <c r="Z957" s="119"/>
      <c r="AA957" s="119"/>
      <c r="AB957" s="119"/>
      <c r="AC957" s="119"/>
      <c r="AD957" s="119"/>
    </row>
    <row r="958" spans="1:30" ht="15.75" customHeight="1" outlineLevel="1" x14ac:dyDescent="0.35">
      <c r="A958" s="118"/>
      <c r="C958" s="118" t="s">
        <v>1960</v>
      </c>
      <c r="D958" s="118" t="s">
        <v>1961</v>
      </c>
      <c r="E958" s="119"/>
      <c r="F958" s="120"/>
      <c r="G958" s="121"/>
      <c r="H958" s="122"/>
      <c r="I958" s="122"/>
      <c r="J958" s="122"/>
      <c r="K958" s="122"/>
      <c r="L958" s="122"/>
      <c r="M958" s="122"/>
      <c r="N958" s="122"/>
      <c r="O958" s="121">
        <f t="shared" si="1825"/>
        <v>0</v>
      </c>
      <c r="P958" s="123">
        <f t="shared" si="1831"/>
        <v>0</v>
      </c>
      <c r="Q958" s="123">
        <f t="shared" si="1826"/>
        <v>0</v>
      </c>
      <c r="R958" s="123">
        <f t="shared" si="1827"/>
        <v>0</v>
      </c>
      <c r="S958" s="123"/>
      <c r="T958" s="123">
        <f t="shared" si="1828"/>
        <v>0</v>
      </c>
      <c r="U958" s="123">
        <f t="shared" si="1829"/>
        <v>0</v>
      </c>
      <c r="V958" s="123">
        <f t="shared" si="1830"/>
        <v>0</v>
      </c>
      <c r="X958" s="122" t="str">
        <f t="shared" si="1821"/>
        <v/>
      </c>
      <c r="Z958" s="119"/>
      <c r="AA958" s="119"/>
      <c r="AB958" s="119"/>
      <c r="AC958" s="119"/>
      <c r="AD958" s="119"/>
    </row>
    <row r="959" spans="1:30" ht="15.75" customHeight="1" outlineLevel="1" x14ac:dyDescent="0.35">
      <c r="A959" s="118"/>
      <c r="C959" s="118" t="s">
        <v>1962</v>
      </c>
      <c r="D959" s="118" t="s">
        <v>1963</v>
      </c>
      <c r="E959" s="119"/>
      <c r="F959" s="120" t="str">
        <f>IF(E959&lt;&gt;0,O959/E959,"")</f>
        <v/>
      </c>
      <c r="G959" s="121"/>
      <c r="H959" s="122"/>
      <c r="I959" s="122"/>
      <c r="J959" s="122"/>
      <c r="K959" s="122"/>
      <c r="L959" s="122"/>
      <c r="M959" s="122"/>
      <c r="N959" s="122"/>
      <c r="O959" s="121">
        <f>SUBTOTAL(9,O960)</f>
        <v>0</v>
      </c>
      <c r="P959" s="123">
        <f t="shared" ref="P959:V959" si="1832">SUBTOTAL(9,P960)</f>
        <v>0</v>
      </c>
      <c r="Q959" s="123">
        <f t="shared" si="1832"/>
        <v>0</v>
      </c>
      <c r="R959" s="123">
        <f t="shared" si="1832"/>
        <v>0</v>
      </c>
      <c r="S959" s="123">
        <f t="shared" si="1832"/>
        <v>0</v>
      </c>
      <c r="T959" s="123">
        <f t="shared" si="1832"/>
        <v>0</v>
      </c>
      <c r="U959" s="123">
        <f t="shared" si="1832"/>
        <v>0</v>
      </c>
      <c r="V959" s="123">
        <f t="shared" si="1832"/>
        <v>0</v>
      </c>
      <c r="X959" s="122" t="str">
        <f t="shared" si="1821"/>
        <v/>
      </c>
      <c r="Z959" s="119"/>
      <c r="AA959" s="119"/>
      <c r="AB959" s="119"/>
      <c r="AC959" s="119"/>
      <c r="AD959" s="119"/>
    </row>
    <row r="960" spans="1:30" ht="15.75" customHeight="1" outlineLevel="2" x14ac:dyDescent="0.35">
      <c r="A960" s="111"/>
      <c r="C960" s="111" t="s">
        <v>1964</v>
      </c>
      <c r="D960" s="111" t="s">
        <v>1965</v>
      </c>
      <c r="E960" s="112"/>
      <c r="F960" s="113"/>
      <c r="G960" s="114"/>
      <c r="H960" s="115"/>
      <c r="I960" s="115">
        <f>G960*H960</f>
        <v>0</v>
      </c>
      <c r="J960" s="115"/>
      <c r="K960" s="115"/>
      <c r="L960" s="115"/>
      <c r="M960" s="115">
        <f>SUM(I960:L960)*M$5</f>
        <v>0</v>
      </c>
      <c r="N960" s="115">
        <f>SUM(I960:M960)*N$5</f>
        <v>0</v>
      </c>
      <c r="O960" s="114">
        <f>G960*E960</f>
        <v>0</v>
      </c>
      <c r="P960" s="116">
        <f>O960*H960</f>
        <v>0</v>
      </c>
      <c r="Q960" s="116">
        <f>J960*E960</f>
        <v>0</v>
      </c>
      <c r="R960" s="116">
        <f>K960*E960</f>
        <v>0</v>
      </c>
      <c r="S960" s="116"/>
      <c r="T960" s="116">
        <f>L960*E960</f>
        <v>0</v>
      </c>
      <c r="U960" s="116">
        <f>E960*(M960+N960)</f>
        <v>0</v>
      </c>
      <c r="V960" s="116">
        <f>SUM(P960:U960)</f>
        <v>0</v>
      </c>
      <c r="X960" s="115" t="str">
        <f t="shared" si="1821"/>
        <v/>
      </c>
      <c r="Z960" s="112"/>
      <c r="AA960" s="112"/>
      <c r="AB960" s="112"/>
      <c r="AC960" s="112"/>
      <c r="AD960" s="112"/>
    </row>
    <row r="961" spans="1:30" ht="15.75" customHeight="1" outlineLevel="1" x14ac:dyDescent="0.35">
      <c r="A961" s="118"/>
      <c r="C961" s="118" t="s">
        <v>1966</v>
      </c>
      <c r="D961" s="118" t="s">
        <v>1967</v>
      </c>
      <c r="E961" s="119"/>
      <c r="F961" s="120"/>
      <c r="G961" s="121"/>
      <c r="H961" s="122"/>
      <c r="I961" s="122"/>
      <c r="J961" s="122"/>
      <c r="K961" s="122"/>
      <c r="L961" s="122"/>
      <c r="M961" s="122"/>
      <c r="N961" s="122"/>
      <c r="O961" s="121">
        <f t="shared" ref="O961:O962" si="1833">G961*E961</f>
        <v>0</v>
      </c>
      <c r="P961" s="123">
        <f t="shared" ref="P961:P962" si="1834">O961*H961</f>
        <v>0</v>
      </c>
      <c r="Q961" s="123">
        <f t="shared" ref="Q961:Q962" si="1835">J961*E961</f>
        <v>0</v>
      </c>
      <c r="R961" s="123">
        <f t="shared" ref="R961:R962" si="1836">K961*E961</f>
        <v>0</v>
      </c>
      <c r="S961" s="123"/>
      <c r="T961" s="123">
        <f t="shared" ref="T961:T962" si="1837">L961*E961</f>
        <v>0</v>
      </c>
      <c r="U961" s="123">
        <f t="shared" ref="U961:U962" si="1838">E961*(M961+N961)</f>
        <v>0</v>
      </c>
      <c r="V961" s="123">
        <f t="shared" ref="V961:V962" si="1839">SUM(P961:U961)</f>
        <v>0</v>
      </c>
      <c r="X961" s="122" t="str">
        <f t="shared" si="1821"/>
        <v/>
      </c>
      <c r="Z961" s="119"/>
      <c r="AA961" s="119"/>
      <c r="AB961" s="119"/>
      <c r="AC961" s="119"/>
      <c r="AD961" s="119"/>
    </row>
    <row r="962" spans="1:30" ht="15.75" customHeight="1" outlineLevel="1" x14ac:dyDescent="0.35">
      <c r="A962" s="118"/>
      <c r="C962" s="118" t="s">
        <v>1968</v>
      </c>
      <c r="D962" s="118" t="s">
        <v>1969</v>
      </c>
      <c r="E962" s="119"/>
      <c r="F962" s="120"/>
      <c r="G962" s="121"/>
      <c r="H962" s="122"/>
      <c r="I962" s="122"/>
      <c r="J962" s="122"/>
      <c r="K962" s="122"/>
      <c r="L962" s="122"/>
      <c r="M962" s="122"/>
      <c r="N962" s="122"/>
      <c r="O962" s="121">
        <f t="shared" si="1833"/>
        <v>0</v>
      </c>
      <c r="P962" s="123">
        <f t="shared" si="1834"/>
        <v>0</v>
      </c>
      <c r="Q962" s="123">
        <f t="shared" si="1835"/>
        <v>0</v>
      </c>
      <c r="R962" s="123">
        <f t="shared" si="1836"/>
        <v>0</v>
      </c>
      <c r="S962" s="123"/>
      <c r="T962" s="123">
        <f t="shared" si="1837"/>
        <v>0</v>
      </c>
      <c r="U962" s="123">
        <f t="shared" si="1838"/>
        <v>0</v>
      </c>
      <c r="V962" s="123">
        <f t="shared" si="1839"/>
        <v>0</v>
      </c>
      <c r="X962" s="122" t="str">
        <f t="shared" si="1821"/>
        <v/>
      </c>
      <c r="Z962" s="119"/>
      <c r="AA962" s="119"/>
      <c r="AB962" s="119"/>
      <c r="AC962" s="119"/>
      <c r="AD962" s="119"/>
    </row>
    <row r="963" spans="1:30" ht="15.75" customHeight="1" outlineLevel="1" x14ac:dyDescent="0.35">
      <c r="A963" s="118"/>
      <c r="C963" s="118" t="s">
        <v>1970</v>
      </c>
      <c r="D963" s="118" t="s">
        <v>1971</v>
      </c>
      <c r="E963" s="119"/>
      <c r="F963" s="120" t="str">
        <f>IF(E963&lt;&gt;0,O963/E963,"")</f>
        <v/>
      </c>
      <c r="G963" s="121"/>
      <c r="H963" s="122"/>
      <c r="I963" s="122"/>
      <c r="J963" s="122"/>
      <c r="K963" s="122"/>
      <c r="L963" s="122"/>
      <c r="M963" s="122"/>
      <c r="N963" s="122"/>
      <c r="O963" s="121">
        <f>SUBTOTAL(9,O964:O965)</f>
        <v>0</v>
      </c>
      <c r="P963" s="123">
        <f t="shared" ref="P963:V963" si="1840">SUBTOTAL(9,P964:P965)</f>
        <v>0</v>
      </c>
      <c r="Q963" s="123">
        <f t="shared" si="1840"/>
        <v>0</v>
      </c>
      <c r="R963" s="123">
        <f t="shared" si="1840"/>
        <v>0</v>
      </c>
      <c r="S963" s="123">
        <f t="shared" si="1840"/>
        <v>0</v>
      </c>
      <c r="T963" s="123">
        <f t="shared" si="1840"/>
        <v>0</v>
      </c>
      <c r="U963" s="123">
        <f t="shared" ref="U963" si="1841">SUBTOTAL(9,U964:U965)</f>
        <v>0</v>
      </c>
      <c r="V963" s="123">
        <f t="shared" si="1840"/>
        <v>0</v>
      </c>
      <c r="X963" s="122" t="str">
        <f t="shared" si="1821"/>
        <v/>
      </c>
      <c r="Z963" s="119"/>
      <c r="AA963" s="119"/>
      <c r="AB963" s="119"/>
      <c r="AC963" s="119"/>
      <c r="AD963" s="119"/>
    </row>
    <row r="964" spans="1:30" ht="15.75" customHeight="1" outlineLevel="2" x14ac:dyDescent="0.35">
      <c r="A964" s="111"/>
      <c r="C964" s="111" t="s">
        <v>1972</v>
      </c>
      <c r="D964" s="111" t="s">
        <v>1973</v>
      </c>
      <c r="E964" s="112"/>
      <c r="F964" s="113"/>
      <c r="G964" s="114"/>
      <c r="H964" s="115"/>
      <c r="I964" s="115">
        <f t="shared" ref="I964:I965" si="1842">G964*H964</f>
        <v>0</v>
      </c>
      <c r="J964" s="115"/>
      <c r="K964" s="115"/>
      <c r="L964" s="115"/>
      <c r="M964" s="115">
        <f t="shared" ref="M964:M965" si="1843">SUM(I964:L964)*M$5</f>
        <v>0</v>
      </c>
      <c r="N964" s="115">
        <f t="shared" ref="N964:N965" si="1844">SUM(I964:M964)*N$5</f>
        <v>0</v>
      </c>
      <c r="O964" s="114">
        <f t="shared" ref="O964:O966" si="1845">G964*E964</f>
        <v>0</v>
      </c>
      <c r="P964" s="116">
        <f>O964*H964</f>
        <v>0</v>
      </c>
      <c r="Q964" s="116">
        <f t="shared" ref="Q964:Q966" si="1846">J964*E964</f>
        <v>0</v>
      </c>
      <c r="R964" s="116">
        <f t="shared" ref="R964:R966" si="1847">K964*E964</f>
        <v>0</v>
      </c>
      <c r="S964" s="116"/>
      <c r="T964" s="116">
        <f t="shared" ref="T964:T966" si="1848">L964*E964</f>
        <v>0</v>
      </c>
      <c r="U964" s="116">
        <f t="shared" ref="U964:U966" si="1849">E964*(M964+N964)</f>
        <v>0</v>
      </c>
      <c r="V964" s="116">
        <f t="shared" ref="V964:V966" si="1850">SUM(P964:U964)</f>
        <v>0</v>
      </c>
      <c r="X964" s="115" t="str">
        <f t="shared" si="1821"/>
        <v/>
      </c>
      <c r="Z964" s="112"/>
      <c r="AA964" s="112"/>
      <c r="AB964" s="112"/>
      <c r="AC964" s="112"/>
      <c r="AD964" s="112"/>
    </row>
    <row r="965" spans="1:30" ht="15.75" customHeight="1" outlineLevel="2" x14ac:dyDescent="0.35">
      <c r="A965" s="111"/>
      <c r="C965" s="111" t="s">
        <v>1974</v>
      </c>
      <c r="D965" s="111" t="s">
        <v>1975</v>
      </c>
      <c r="E965" s="112"/>
      <c r="F965" s="113"/>
      <c r="G965" s="114"/>
      <c r="H965" s="115"/>
      <c r="I965" s="115">
        <f t="shared" si="1842"/>
        <v>0</v>
      </c>
      <c r="J965" s="115"/>
      <c r="K965" s="115"/>
      <c r="L965" s="115"/>
      <c r="M965" s="115">
        <f t="shared" si="1843"/>
        <v>0</v>
      </c>
      <c r="N965" s="115">
        <f t="shared" si="1844"/>
        <v>0</v>
      </c>
      <c r="O965" s="114">
        <f t="shared" si="1845"/>
        <v>0</v>
      </c>
      <c r="P965" s="116">
        <f>O965*H965</f>
        <v>0</v>
      </c>
      <c r="Q965" s="116">
        <f t="shared" si="1846"/>
        <v>0</v>
      </c>
      <c r="R965" s="116">
        <f t="shared" si="1847"/>
        <v>0</v>
      </c>
      <c r="S965" s="116"/>
      <c r="T965" s="116">
        <f t="shared" si="1848"/>
        <v>0</v>
      </c>
      <c r="U965" s="116">
        <f t="shared" si="1849"/>
        <v>0</v>
      </c>
      <c r="V965" s="116">
        <f t="shared" si="1850"/>
        <v>0</v>
      </c>
      <c r="X965" s="115" t="str">
        <f t="shared" si="1821"/>
        <v/>
      </c>
      <c r="Z965" s="112"/>
      <c r="AA965" s="112"/>
      <c r="AB965" s="112"/>
      <c r="AC965" s="112"/>
      <c r="AD965" s="112"/>
    </row>
    <row r="966" spans="1:30" ht="15.75" customHeight="1" outlineLevel="1" x14ac:dyDescent="0.35">
      <c r="A966" s="118"/>
      <c r="C966" s="118" t="s">
        <v>1976</v>
      </c>
      <c r="D966" s="118" t="s">
        <v>1977</v>
      </c>
      <c r="E966" s="119"/>
      <c r="F966" s="120"/>
      <c r="G966" s="121"/>
      <c r="H966" s="122"/>
      <c r="I966" s="122"/>
      <c r="J966" s="122"/>
      <c r="K966" s="122"/>
      <c r="L966" s="122"/>
      <c r="M966" s="122"/>
      <c r="N966" s="122"/>
      <c r="O966" s="121">
        <f t="shared" si="1845"/>
        <v>0</v>
      </c>
      <c r="P966" s="123">
        <f t="shared" ref="P966" si="1851">O966*H966</f>
        <v>0</v>
      </c>
      <c r="Q966" s="123">
        <f t="shared" si="1846"/>
        <v>0</v>
      </c>
      <c r="R966" s="123">
        <f t="shared" si="1847"/>
        <v>0</v>
      </c>
      <c r="S966" s="123"/>
      <c r="T966" s="123">
        <f t="shared" si="1848"/>
        <v>0</v>
      </c>
      <c r="U966" s="123">
        <f t="shared" si="1849"/>
        <v>0</v>
      </c>
      <c r="V966" s="123">
        <f t="shared" si="1850"/>
        <v>0</v>
      </c>
      <c r="X966" s="122" t="str">
        <f t="shared" si="1821"/>
        <v/>
      </c>
      <c r="Z966" s="119"/>
      <c r="AA966" s="119"/>
      <c r="AB966" s="119"/>
      <c r="AC966" s="119"/>
      <c r="AD966" s="119"/>
    </row>
    <row r="967" spans="1:30" ht="15.75" customHeight="1" outlineLevel="1" x14ac:dyDescent="0.35">
      <c r="A967" s="118"/>
      <c r="C967" s="118" t="s">
        <v>1978</v>
      </c>
      <c r="D967" s="118" t="s">
        <v>1979</v>
      </c>
      <c r="E967" s="119"/>
      <c r="F967" s="120" t="str">
        <f>IF(E967&lt;&gt;0,O967/E967,"")</f>
        <v/>
      </c>
      <c r="G967" s="121"/>
      <c r="H967" s="122"/>
      <c r="I967" s="122"/>
      <c r="J967" s="122"/>
      <c r="K967" s="122"/>
      <c r="L967" s="122"/>
      <c r="M967" s="122"/>
      <c r="N967" s="122"/>
      <c r="O967" s="121">
        <f>SUBTOTAL(9,O968)</f>
        <v>0</v>
      </c>
      <c r="P967" s="123">
        <f t="shared" ref="P967:V967" si="1852">SUBTOTAL(9,P968)</f>
        <v>0</v>
      </c>
      <c r="Q967" s="123">
        <f t="shared" si="1852"/>
        <v>0</v>
      </c>
      <c r="R967" s="123">
        <f t="shared" si="1852"/>
        <v>0</v>
      </c>
      <c r="S967" s="123">
        <f t="shared" si="1852"/>
        <v>0</v>
      </c>
      <c r="T967" s="123">
        <f t="shared" si="1852"/>
        <v>0</v>
      </c>
      <c r="U967" s="123">
        <f t="shared" si="1852"/>
        <v>0</v>
      </c>
      <c r="V967" s="123">
        <f t="shared" si="1852"/>
        <v>0</v>
      </c>
      <c r="X967" s="122" t="str">
        <f t="shared" si="1821"/>
        <v/>
      </c>
      <c r="Z967" s="119"/>
      <c r="AA967" s="119"/>
      <c r="AB967" s="119"/>
      <c r="AC967" s="119"/>
      <c r="AD967" s="119"/>
    </row>
    <row r="968" spans="1:30" ht="15.75" customHeight="1" outlineLevel="2" x14ac:dyDescent="0.35">
      <c r="A968" s="111"/>
      <c r="C968" s="111" t="s">
        <v>1980</v>
      </c>
      <c r="D968" s="111" t="s">
        <v>1981</v>
      </c>
      <c r="E968" s="112"/>
      <c r="F968" s="113"/>
      <c r="G968" s="114"/>
      <c r="H968" s="115"/>
      <c r="I968" s="115">
        <f>G968*H968</f>
        <v>0</v>
      </c>
      <c r="J968" s="115"/>
      <c r="K968" s="115"/>
      <c r="L968" s="115"/>
      <c r="M968" s="115">
        <f>SUM(I968:L968)*M$5</f>
        <v>0</v>
      </c>
      <c r="N968" s="115">
        <f>SUM(I968:M968)*N$5</f>
        <v>0</v>
      </c>
      <c r="O968" s="114">
        <f>G968*E968</f>
        <v>0</v>
      </c>
      <c r="P968" s="116">
        <f>O968*H968</f>
        <v>0</v>
      </c>
      <c r="Q968" s="116">
        <f>J968*E968</f>
        <v>0</v>
      </c>
      <c r="R968" s="116">
        <f>K968*E968</f>
        <v>0</v>
      </c>
      <c r="S968" s="116"/>
      <c r="T968" s="116">
        <f>L968*E968</f>
        <v>0</v>
      </c>
      <c r="U968" s="116">
        <f>E968*(M968+N968)</f>
        <v>0</v>
      </c>
      <c r="V968" s="116">
        <f>SUM(P968:U968)</f>
        <v>0</v>
      </c>
      <c r="X968" s="115" t="str">
        <f t="shared" si="1821"/>
        <v/>
      </c>
      <c r="Z968" s="112"/>
      <c r="AA968" s="112"/>
      <c r="AB968" s="112"/>
      <c r="AC968" s="112"/>
      <c r="AD968" s="112"/>
    </row>
    <row r="969" spans="1:30" ht="15.75" customHeight="1" outlineLevel="1" x14ac:dyDescent="0.35">
      <c r="A969" s="118"/>
      <c r="C969" s="118" t="s">
        <v>1982</v>
      </c>
      <c r="D969" s="118" t="s">
        <v>1983</v>
      </c>
      <c r="E969" s="119"/>
      <c r="F969" s="120" t="str">
        <f>IF(E969&lt;&gt;0,O969/E969,"")</f>
        <v/>
      </c>
      <c r="G969" s="121"/>
      <c r="H969" s="122"/>
      <c r="I969" s="122"/>
      <c r="J969" s="122"/>
      <c r="K969" s="122"/>
      <c r="L969" s="122"/>
      <c r="M969" s="122"/>
      <c r="N969" s="122"/>
      <c r="O969" s="121">
        <f>SUBTOTAL(9,O970:O973)</f>
        <v>0</v>
      </c>
      <c r="P969" s="123">
        <f t="shared" ref="P969:V969" si="1853">SUBTOTAL(9,P970:P973)</f>
        <v>0</v>
      </c>
      <c r="Q969" s="123">
        <f t="shared" si="1853"/>
        <v>0</v>
      </c>
      <c r="R969" s="123">
        <f t="shared" si="1853"/>
        <v>0</v>
      </c>
      <c r="S969" s="123">
        <f t="shared" si="1853"/>
        <v>0</v>
      </c>
      <c r="T969" s="123">
        <f t="shared" si="1853"/>
        <v>0</v>
      </c>
      <c r="U969" s="123">
        <f t="shared" ref="U969" si="1854">SUBTOTAL(9,U970:U973)</f>
        <v>0</v>
      </c>
      <c r="V969" s="123">
        <f t="shared" si="1853"/>
        <v>0</v>
      </c>
      <c r="X969" s="122" t="str">
        <f t="shared" si="1821"/>
        <v/>
      </c>
      <c r="Z969" s="119"/>
      <c r="AA969" s="119"/>
      <c r="AB969" s="119"/>
      <c r="AC969" s="119"/>
      <c r="AD969" s="119"/>
    </row>
    <row r="970" spans="1:30" ht="15.75" customHeight="1" outlineLevel="2" x14ac:dyDescent="0.35">
      <c r="A970" s="111"/>
      <c r="C970" s="111" t="s">
        <v>1984</v>
      </c>
      <c r="D970" s="111" t="s">
        <v>1985</v>
      </c>
      <c r="E970" s="112"/>
      <c r="F970" s="113"/>
      <c r="G970" s="114"/>
      <c r="H970" s="115"/>
      <c r="I970" s="115">
        <f t="shared" ref="I970:I973" si="1855">G970*H970</f>
        <v>0</v>
      </c>
      <c r="J970" s="115"/>
      <c r="K970" s="115"/>
      <c r="L970" s="115"/>
      <c r="M970" s="115">
        <f t="shared" ref="M970:M973" si="1856">SUM(I970:L970)*M$5</f>
        <v>0</v>
      </c>
      <c r="N970" s="115">
        <f t="shared" ref="N970:N973" si="1857">SUM(I970:M970)*N$5</f>
        <v>0</v>
      </c>
      <c r="O970" s="114">
        <f t="shared" ref="O970:O974" si="1858">G970*E970</f>
        <v>0</v>
      </c>
      <c r="P970" s="116">
        <f>O970*H970</f>
        <v>0</v>
      </c>
      <c r="Q970" s="116">
        <f t="shared" ref="Q970:Q974" si="1859">J970*E970</f>
        <v>0</v>
      </c>
      <c r="R970" s="116">
        <f t="shared" ref="R970:R974" si="1860">K970*E970</f>
        <v>0</v>
      </c>
      <c r="S970" s="116"/>
      <c r="T970" s="116">
        <f t="shared" ref="T970:T974" si="1861">L970*E970</f>
        <v>0</v>
      </c>
      <c r="U970" s="116">
        <f t="shared" ref="U970:U974" si="1862">E970*(M970+N970)</f>
        <v>0</v>
      </c>
      <c r="V970" s="116">
        <f t="shared" ref="V970:V974" si="1863">SUM(P970:U970)</f>
        <v>0</v>
      </c>
      <c r="X970" s="115" t="str">
        <f t="shared" si="1821"/>
        <v/>
      </c>
      <c r="Z970" s="112"/>
      <c r="AA970" s="112"/>
      <c r="AB970" s="112"/>
      <c r="AC970" s="112"/>
      <c r="AD970" s="112"/>
    </row>
    <row r="971" spans="1:30" ht="15.75" customHeight="1" outlineLevel="2" x14ac:dyDescent="0.35">
      <c r="A971" s="111"/>
      <c r="C971" s="111" t="s">
        <v>1986</v>
      </c>
      <c r="D971" s="111" t="s">
        <v>1987</v>
      </c>
      <c r="E971" s="112"/>
      <c r="F971" s="113"/>
      <c r="G971" s="114"/>
      <c r="H971" s="115"/>
      <c r="I971" s="115">
        <f t="shared" si="1855"/>
        <v>0</v>
      </c>
      <c r="J971" s="115"/>
      <c r="K971" s="115"/>
      <c r="L971" s="115"/>
      <c r="M971" s="115">
        <f t="shared" si="1856"/>
        <v>0</v>
      </c>
      <c r="N971" s="115">
        <f t="shared" si="1857"/>
        <v>0</v>
      </c>
      <c r="O971" s="114">
        <f t="shared" si="1858"/>
        <v>0</v>
      </c>
      <c r="P971" s="116">
        <f>O971*H971</f>
        <v>0</v>
      </c>
      <c r="Q971" s="116">
        <f t="shared" si="1859"/>
        <v>0</v>
      </c>
      <c r="R971" s="116">
        <f t="shared" si="1860"/>
        <v>0</v>
      </c>
      <c r="S971" s="116"/>
      <c r="T971" s="116">
        <f t="shared" si="1861"/>
        <v>0</v>
      </c>
      <c r="U971" s="116">
        <f t="shared" si="1862"/>
        <v>0</v>
      </c>
      <c r="V971" s="116">
        <f t="shared" si="1863"/>
        <v>0</v>
      </c>
      <c r="X971" s="115" t="str">
        <f t="shared" si="1821"/>
        <v/>
      </c>
      <c r="Z971" s="112"/>
      <c r="AA971" s="112"/>
      <c r="AB971" s="112"/>
      <c r="AC971" s="112"/>
      <c r="AD971" s="112"/>
    </row>
    <row r="972" spans="1:30" ht="15.75" customHeight="1" outlineLevel="2" x14ac:dyDescent="0.35">
      <c r="A972" s="111"/>
      <c r="C972" s="111" t="s">
        <v>1988</v>
      </c>
      <c r="D972" s="111" t="s">
        <v>1989</v>
      </c>
      <c r="E972" s="112"/>
      <c r="F972" s="113"/>
      <c r="G972" s="114"/>
      <c r="H972" s="115"/>
      <c r="I972" s="115">
        <f t="shared" si="1855"/>
        <v>0</v>
      </c>
      <c r="J972" s="115"/>
      <c r="K972" s="115"/>
      <c r="L972" s="115"/>
      <c r="M972" s="115">
        <f t="shared" si="1856"/>
        <v>0</v>
      </c>
      <c r="N972" s="115">
        <f t="shared" si="1857"/>
        <v>0</v>
      </c>
      <c r="O972" s="114">
        <f t="shared" si="1858"/>
        <v>0</v>
      </c>
      <c r="P972" s="116">
        <f>O972*H972</f>
        <v>0</v>
      </c>
      <c r="Q972" s="116">
        <f t="shared" si="1859"/>
        <v>0</v>
      </c>
      <c r="R972" s="116">
        <f t="shared" si="1860"/>
        <v>0</v>
      </c>
      <c r="S972" s="116"/>
      <c r="T972" s="116">
        <f t="shared" si="1861"/>
        <v>0</v>
      </c>
      <c r="U972" s="116">
        <f t="shared" si="1862"/>
        <v>0</v>
      </c>
      <c r="V972" s="116">
        <f t="shared" si="1863"/>
        <v>0</v>
      </c>
      <c r="X972" s="115" t="str">
        <f t="shared" si="1821"/>
        <v/>
      </c>
      <c r="Z972" s="112"/>
      <c r="AA972" s="112"/>
      <c r="AB972" s="112"/>
      <c r="AC972" s="112"/>
      <c r="AD972" s="112"/>
    </row>
    <row r="973" spans="1:30" ht="15.75" customHeight="1" outlineLevel="2" x14ac:dyDescent="0.35">
      <c r="A973" s="111"/>
      <c r="C973" s="111" t="s">
        <v>1990</v>
      </c>
      <c r="D973" s="111" t="s">
        <v>1991</v>
      </c>
      <c r="E973" s="112"/>
      <c r="F973" s="113"/>
      <c r="G973" s="114"/>
      <c r="H973" s="115"/>
      <c r="I973" s="115">
        <f t="shared" si="1855"/>
        <v>0</v>
      </c>
      <c r="J973" s="115"/>
      <c r="K973" s="115"/>
      <c r="L973" s="115"/>
      <c r="M973" s="115">
        <f t="shared" si="1856"/>
        <v>0</v>
      </c>
      <c r="N973" s="115">
        <f t="shared" si="1857"/>
        <v>0</v>
      </c>
      <c r="O973" s="114">
        <f t="shared" si="1858"/>
        <v>0</v>
      </c>
      <c r="P973" s="116">
        <f>O973*H973</f>
        <v>0</v>
      </c>
      <c r="Q973" s="116">
        <f t="shared" si="1859"/>
        <v>0</v>
      </c>
      <c r="R973" s="116">
        <f t="shared" si="1860"/>
        <v>0</v>
      </c>
      <c r="S973" s="116"/>
      <c r="T973" s="116">
        <f t="shared" si="1861"/>
        <v>0</v>
      </c>
      <c r="U973" s="116">
        <f t="shared" si="1862"/>
        <v>0</v>
      </c>
      <c r="V973" s="116">
        <f t="shared" si="1863"/>
        <v>0</v>
      </c>
      <c r="X973" s="115" t="str">
        <f t="shared" si="1821"/>
        <v/>
      </c>
      <c r="Z973" s="112"/>
      <c r="AA973" s="112"/>
      <c r="AB973" s="112"/>
      <c r="AC973" s="112"/>
      <c r="AD973" s="112"/>
    </row>
    <row r="974" spans="1:30" ht="15.75" customHeight="1" outlineLevel="1" x14ac:dyDescent="0.35">
      <c r="A974" s="118"/>
      <c r="C974" s="118" t="s">
        <v>1992</v>
      </c>
      <c r="D974" s="118" t="s">
        <v>1993</v>
      </c>
      <c r="E974" s="119"/>
      <c r="F974" s="120"/>
      <c r="G974" s="121"/>
      <c r="H974" s="122"/>
      <c r="I974" s="122"/>
      <c r="J974" s="122"/>
      <c r="K974" s="122"/>
      <c r="L974" s="122"/>
      <c r="M974" s="122"/>
      <c r="N974" s="122"/>
      <c r="O974" s="121">
        <f t="shared" si="1858"/>
        <v>0</v>
      </c>
      <c r="P974" s="123">
        <f t="shared" ref="P974" si="1864">O974*H974</f>
        <v>0</v>
      </c>
      <c r="Q974" s="123">
        <f t="shared" si="1859"/>
        <v>0</v>
      </c>
      <c r="R974" s="123">
        <f t="shared" si="1860"/>
        <v>0</v>
      </c>
      <c r="S974" s="123"/>
      <c r="T974" s="123">
        <f t="shared" si="1861"/>
        <v>0</v>
      </c>
      <c r="U974" s="123">
        <f t="shared" si="1862"/>
        <v>0</v>
      </c>
      <c r="V974" s="123">
        <f t="shared" si="1863"/>
        <v>0</v>
      </c>
      <c r="X974" s="122" t="str">
        <f t="shared" si="1821"/>
        <v/>
      </c>
      <c r="Z974" s="119"/>
      <c r="AA974" s="119"/>
      <c r="AB974" s="119"/>
      <c r="AC974" s="119"/>
      <c r="AD974" s="119"/>
    </row>
    <row r="975" spans="1:30" ht="15.75" customHeight="1" outlineLevel="1" x14ac:dyDescent="0.35">
      <c r="A975" s="118"/>
      <c r="C975" s="118" t="s">
        <v>1994</v>
      </c>
      <c r="D975" s="118" t="s">
        <v>1995</v>
      </c>
      <c r="E975" s="119"/>
      <c r="F975" s="120" t="str">
        <f>IF(E975&lt;&gt;0,O975/E975,"")</f>
        <v/>
      </c>
      <c r="G975" s="121"/>
      <c r="H975" s="122"/>
      <c r="I975" s="122"/>
      <c r="J975" s="122"/>
      <c r="K975" s="122"/>
      <c r="L975" s="122"/>
      <c r="M975" s="122"/>
      <c r="N975" s="122"/>
      <c r="O975" s="121">
        <f>SUBTOTAL(9,O976:O982)</f>
        <v>0</v>
      </c>
      <c r="P975" s="123">
        <f t="shared" ref="P975:V975" si="1865">SUBTOTAL(9,P976:P982)</f>
        <v>0</v>
      </c>
      <c r="Q975" s="123">
        <f t="shared" si="1865"/>
        <v>0</v>
      </c>
      <c r="R975" s="123">
        <f t="shared" si="1865"/>
        <v>0</v>
      </c>
      <c r="S975" s="123">
        <f t="shared" si="1865"/>
        <v>0</v>
      </c>
      <c r="T975" s="123">
        <f t="shared" si="1865"/>
        <v>0</v>
      </c>
      <c r="U975" s="123">
        <f t="shared" ref="U975" si="1866">SUBTOTAL(9,U976:U982)</f>
        <v>0</v>
      </c>
      <c r="V975" s="123">
        <f t="shared" si="1865"/>
        <v>0</v>
      </c>
      <c r="X975" s="122" t="str">
        <f t="shared" si="1821"/>
        <v/>
      </c>
      <c r="Z975" s="119"/>
      <c r="AA975" s="119"/>
      <c r="AB975" s="119"/>
      <c r="AC975" s="119"/>
      <c r="AD975" s="119"/>
    </row>
    <row r="976" spans="1:30" ht="15.75" customHeight="1" outlineLevel="2" x14ac:dyDescent="0.35">
      <c r="A976" s="111"/>
      <c r="C976" s="111" t="s">
        <v>1996</v>
      </c>
      <c r="D976" s="111" t="s">
        <v>1997</v>
      </c>
      <c r="E976" s="112"/>
      <c r="F976" s="113"/>
      <c r="G976" s="114"/>
      <c r="H976" s="115"/>
      <c r="I976" s="115">
        <f t="shared" ref="I976:I982" si="1867">G976*H976</f>
        <v>0</v>
      </c>
      <c r="J976" s="115"/>
      <c r="K976" s="115"/>
      <c r="L976" s="115"/>
      <c r="M976" s="115">
        <f t="shared" ref="M976:M982" si="1868">SUM(I976:L976)*M$5</f>
        <v>0</v>
      </c>
      <c r="N976" s="115">
        <f t="shared" ref="N976:N982" si="1869">SUM(I976:M976)*N$5</f>
        <v>0</v>
      </c>
      <c r="O976" s="114">
        <f t="shared" ref="O976:O982" si="1870">G976*E976</f>
        <v>0</v>
      </c>
      <c r="P976" s="116">
        <f t="shared" ref="P976:P982" si="1871">O976*H976</f>
        <v>0</v>
      </c>
      <c r="Q976" s="116">
        <f t="shared" ref="Q976:Q982" si="1872">J976*E976</f>
        <v>0</v>
      </c>
      <c r="R976" s="116">
        <f t="shared" ref="R976:R982" si="1873">K976*E976</f>
        <v>0</v>
      </c>
      <c r="S976" s="116"/>
      <c r="T976" s="116">
        <f t="shared" ref="T976:T982" si="1874">L976*E976</f>
        <v>0</v>
      </c>
      <c r="U976" s="116">
        <f t="shared" ref="U976:U982" si="1875">E976*(M976+N976)</f>
        <v>0</v>
      </c>
      <c r="V976" s="116">
        <f t="shared" ref="V976:V982" si="1876">SUM(P976:U976)</f>
        <v>0</v>
      </c>
      <c r="X976" s="115" t="str">
        <f t="shared" si="1821"/>
        <v/>
      </c>
      <c r="Z976" s="112"/>
      <c r="AA976" s="112"/>
      <c r="AB976" s="112"/>
      <c r="AC976" s="112"/>
      <c r="AD976" s="112"/>
    </row>
    <row r="977" spans="1:30" ht="15.75" customHeight="1" outlineLevel="2" x14ac:dyDescent="0.35">
      <c r="A977" s="111"/>
      <c r="C977" s="111" t="s">
        <v>1998</v>
      </c>
      <c r="D977" s="111" t="s">
        <v>1999</v>
      </c>
      <c r="E977" s="112"/>
      <c r="F977" s="113"/>
      <c r="G977" s="114"/>
      <c r="H977" s="115"/>
      <c r="I977" s="115">
        <f t="shared" si="1867"/>
        <v>0</v>
      </c>
      <c r="J977" s="115"/>
      <c r="K977" s="115"/>
      <c r="L977" s="115"/>
      <c r="M977" s="115">
        <f t="shared" si="1868"/>
        <v>0</v>
      </c>
      <c r="N977" s="115">
        <f t="shared" si="1869"/>
        <v>0</v>
      </c>
      <c r="O977" s="114">
        <f t="shared" si="1870"/>
        <v>0</v>
      </c>
      <c r="P977" s="116">
        <f t="shared" si="1871"/>
        <v>0</v>
      </c>
      <c r="Q977" s="116">
        <f t="shared" si="1872"/>
        <v>0</v>
      </c>
      <c r="R977" s="116">
        <f t="shared" si="1873"/>
        <v>0</v>
      </c>
      <c r="S977" s="116"/>
      <c r="T977" s="116">
        <f t="shared" si="1874"/>
        <v>0</v>
      </c>
      <c r="U977" s="116">
        <f t="shared" si="1875"/>
        <v>0</v>
      </c>
      <c r="V977" s="116">
        <f t="shared" si="1876"/>
        <v>0</v>
      </c>
      <c r="X977" s="115" t="str">
        <f t="shared" si="1821"/>
        <v/>
      </c>
      <c r="Z977" s="112"/>
      <c r="AA977" s="112"/>
      <c r="AB977" s="112"/>
      <c r="AC977" s="112"/>
      <c r="AD977" s="112"/>
    </row>
    <row r="978" spans="1:30" ht="15.75" customHeight="1" outlineLevel="2" x14ac:dyDescent="0.35">
      <c r="A978" s="117"/>
      <c r="C978" s="117" t="s">
        <v>2000</v>
      </c>
      <c r="D978" s="117" t="s">
        <v>2001</v>
      </c>
      <c r="E978" s="112"/>
      <c r="F978" s="113"/>
      <c r="G978" s="114"/>
      <c r="H978" s="115"/>
      <c r="I978" s="115">
        <f t="shared" ref="I978" si="1877">G978*H978</f>
        <v>0</v>
      </c>
      <c r="J978" s="115"/>
      <c r="K978" s="115"/>
      <c r="L978" s="115"/>
      <c r="M978" s="115">
        <f t="shared" ref="M978" si="1878">SUM(I978:L978)*M$5</f>
        <v>0</v>
      </c>
      <c r="N978" s="115">
        <f t="shared" ref="N978" si="1879">SUM(I978:M978)*N$5</f>
        <v>0</v>
      </c>
      <c r="O978" s="114">
        <f t="shared" ref="O978" si="1880">G978*E978</f>
        <v>0</v>
      </c>
      <c r="P978" s="116">
        <f t="shared" ref="P978" si="1881">O978*H978</f>
        <v>0</v>
      </c>
      <c r="Q978" s="116">
        <f t="shared" ref="Q978" si="1882">J978*E978</f>
        <v>0</v>
      </c>
      <c r="R978" s="116">
        <f t="shared" ref="R978" si="1883">K978*E978</f>
        <v>0</v>
      </c>
      <c r="S978" s="116"/>
      <c r="T978" s="116">
        <f t="shared" ref="T978" si="1884">L978*E978</f>
        <v>0</v>
      </c>
      <c r="U978" s="116">
        <f t="shared" ref="U978" si="1885">E978*(M978+N978)</f>
        <v>0</v>
      </c>
      <c r="V978" s="116">
        <f t="shared" ref="V978" si="1886">SUM(P978:U978)</f>
        <v>0</v>
      </c>
      <c r="X978" s="115" t="str">
        <f t="shared" ref="X978" si="1887">IF(V978&lt;&gt;0,"x","")</f>
        <v/>
      </c>
      <c r="Z978" s="112">
        <v>2016</v>
      </c>
      <c r="AA978" s="112" t="s">
        <v>79</v>
      </c>
      <c r="AB978" s="112"/>
      <c r="AC978" s="112"/>
      <c r="AD978" s="112"/>
    </row>
    <row r="979" spans="1:30" ht="15.75" customHeight="1" outlineLevel="2" x14ac:dyDescent="0.35">
      <c r="A979" s="111"/>
      <c r="C979" s="111" t="s">
        <v>2002</v>
      </c>
      <c r="D979" s="111" t="s">
        <v>2003</v>
      </c>
      <c r="E979" s="112"/>
      <c r="F979" s="113"/>
      <c r="G979" s="114"/>
      <c r="H979" s="115"/>
      <c r="I979" s="115">
        <f t="shared" si="1867"/>
        <v>0</v>
      </c>
      <c r="J979" s="115"/>
      <c r="K979" s="115"/>
      <c r="L979" s="115"/>
      <c r="M979" s="115">
        <f t="shared" si="1868"/>
        <v>0</v>
      </c>
      <c r="N979" s="115">
        <f t="shared" si="1869"/>
        <v>0</v>
      </c>
      <c r="O979" s="114">
        <f t="shared" si="1870"/>
        <v>0</v>
      </c>
      <c r="P979" s="116">
        <f t="shared" si="1871"/>
        <v>0</v>
      </c>
      <c r="Q979" s="116">
        <f t="shared" si="1872"/>
        <v>0</v>
      </c>
      <c r="R979" s="116">
        <f t="shared" si="1873"/>
        <v>0</v>
      </c>
      <c r="S979" s="116"/>
      <c r="T979" s="116">
        <f t="shared" si="1874"/>
        <v>0</v>
      </c>
      <c r="U979" s="116">
        <f t="shared" si="1875"/>
        <v>0</v>
      </c>
      <c r="V979" s="116">
        <f t="shared" si="1876"/>
        <v>0</v>
      </c>
      <c r="X979" s="115" t="str">
        <f t="shared" si="1821"/>
        <v/>
      </c>
      <c r="Z979" s="112"/>
      <c r="AA979" s="112"/>
      <c r="AB979" s="112"/>
      <c r="AC979" s="112"/>
      <c r="AD979" s="112"/>
    </row>
    <row r="980" spans="1:30" ht="15.75" customHeight="1" outlineLevel="2" x14ac:dyDescent="0.35">
      <c r="A980" s="111"/>
      <c r="C980" s="111" t="s">
        <v>2004</v>
      </c>
      <c r="D980" s="111" t="s">
        <v>2005</v>
      </c>
      <c r="E980" s="112"/>
      <c r="F980" s="113"/>
      <c r="G980" s="114"/>
      <c r="H980" s="115"/>
      <c r="I980" s="115">
        <f t="shared" si="1867"/>
        <v>0</v>
      </c>
      <c r="J980" s="115"/>
      <c r="K980" s="115"/>
      <c r="L980" s="115"/>
      <c r="M980" s="115">
        <f t="shared" si="1868"/>
        <v>0</v>
      </c>
      <c r="N980" s="115">
        <f t="shared" si="1869"/>
        <v>0</v>
      </c>
      <c r="O980" s="114">
        <f t="shared" si="1870"/>
        <v>0</v>
      </c>
      <c r="P980" s="116">
        <f t="shared" si="1871"/>
        <v>0</v>
      </c>
      <c r="Q980" s="116">
        <f t="shared" si="1872"/>
        <v>0</v>
      </c>
      <c r="R980" s="116">
        <f t="shared" si="1873"/>
        <v>0</v>
      </c>
      <c r="S980" s="116"/>
      <c r="T980" s="116">
        <f t="shared" si="1874"/>
        <v>0</v>
      </c>
      <c r="U980" s="116">
        <f t="shared" si="1875"/>
        <v>0</v>
      </c>
      <c r="V980" s="116">
        <f t="shared" si="1876"/>
        <v>0</v>
      </c>
      <c r="X980" s="115" t="str">
        <f t="shared" si="1821"/>
        <v/>
      </c>
      <c r="Z980" s="112"/>
      <c r="AA980" s="112"/>
      <c r="AB980" s="112"/>
      <c r="AC980" s="112"/>
      <c r="AD980" s="112"/>
    </row>
    <row r="981" spans="1:30" ht="15.75" customHeight="1" outlineLevel="2" x14ac:dyDescent="0.35">
      <c r="A981" s="111"/>
      <c r="C981" s="111" t="s">
        <v>2006</v>
      </c>
      <c r="D981" s="111" t="s">
        <v>2007</v>
      </c>
      <c r="E981" s="112"/>
      <c r="F981" s="113"/>
      <c r="G981" s="114"/>
      <c r="H981" s="115"/>
      <c r="I981" s="115">
        <f t="shared" si="1867"/>
        <v>0</v>
      </c>
      <c r="J981" s="115"/>
      <c r="K981" s="115"/>
      <c r="L981" s="115"/>
      <c r="M981" s="115">
        <f t="shared" si="1868"/>
        <v>0</v>
      </c>
      <c r="N981" s="115">
        <f t="shared" si="1869"/>
        <v>0</v>
      </c>
      <c r="O981" s="114">
        <f t="shared" si="1870"/>
        <v>0</v>
      </c>
      <c r="P981" s="116">
        <f t="shared" si="1871"/>
        <v>0</v>
      </c>
      <c r="Q981" s="116">
        <f t="shared" si="1872"/>
        <v>0</v>
      </c>
      <c r="R981" s="116">
        <f t="shared" si="1873"/>
        <v>0</v>
      </c>
      <c r="S981" s="116"/>
      <c r="T981" s="116">
        <f t="shared" si="1874"/>
        <v>0</v>
      </c>
      <c r="U981" s="116">
        <f t="shared" si="1875"/>
        <v>0</v>
      </c>
      <c r="V981" s="116">
        <f t="shared" si="1876"/>
        <v>0</v>
      </c>
      <c r="X981" s="115" t="str">
        <f t="shared" si="1821"/>
        <v/>
      </c>
      <c r="Z981" s="112"/>
      <c r="AA981" s="112"/>
      <c r="AB981" s="112"/>
      <c r="AC981" s="112"/>
      <c r="AD981" s="112"/>
    </row>
    <row r="982" spans="1:30" ht="15.75" customHeight="1" outlineLevel="2" x14ac:dyDescent="0.35">
      <c r="A982" s="111"/>
      <c r="C982" s="111" t="s">
        <v>2008</v>
      </c>
      <c r="D982" s="111" t="s">
        <v>2009</v>
      </c>
      <c r="E982" s="112"/>
      <c r="F982" s="113"/>
      <c r="G982" s="114"/>
      <c r="H982" s="115"/>
      <c r="I982" s="115">
        <f t="shared" si="1867"/>
        <v>0</v>
      </c>
      <c r="J982" s="115"/>
      <c r="K982" s="115"/>
      <c r="L982" s="115"/>
      <c r="M982" s="115">
        <f t="shared" si="1868"/>
        <v>0</v>
      </c>
      <c r="N982" s="115">
        <f t="shared" si="1869"/>
        <v>0</v>
      </c>
      <c r="O982" s="114">
        <f t="shared" si="1870"/>
        <v>0</v>
      </c>
      <c r="P982" s="116">
        <f t="shared" si="1871"/>
        <v>0</v>
      </c>
      <c r="Q982" s="116">
        <f t="shared" si="1872"/>
        <v>0</v>
      </c>
      <c r="R982" s="116">
        <f t="shared" si="1873"/>
        <v>0</v>
      </c>
      <c r="S982" s="116"/>
      <c r="T982" s="116">
        <f t="shared" si="1874"/>
        <v>0</v>
      </c>
      <c r="U982" s="116">
        <f t="shared" si="1875"/>
        <v>0</v>
      </c>
      <c r="V982" s="116">
        <f t="shared" si="1876"/>
        <v>0</v>
      </c>
      <c r="X982" s="115" t="str">
        <f t="shared" si="1821"/>
        <v/>
      </c>
      <c r="Z982" s="112"/>
      <c r="AA982" s="112"/>
      <c r="AB982" s="112"/>
      <c r="AC982" s="112"/>
      <c r="AD982" s="112"/>
    </row>
    <row r="983" spans="1:30" ht="15.75" customHeight="1" outlineLevel="1" x14ac:dyDescent="0.35">
      <c r="A983" s="118"/>
      <c r="C983" s="118" t="s">
        <v>2010</v>
      </c>
      <c r="D983" s="118" t="s">
        <v>2011</v>
      </c>
      <c r="E983" s="119"/>
      <c r="F983" s="120" t="str">
        <f>IF(E983&lt;&gt;0,O983/E983,"")</f>
        <v/>
      </c>
      <c r="G983" s="121"/>
      <c r="H983" s="122"/>
      <c r="I983" s="122"/>
      <c r="J983" s="122"/>
      <c r="K983" s="122"/>
      <c r="L983" s="122"/>
      <c r="M983" s="122"/>
      <c r="N983" s="122"/>
      <c r="O983" s="121">
        <f>SUBTOTAL(9,O984)</f>
        <v>0</v>
      </c>
      <c r="P983" s="123">
        <f t="shared" ref="P983:V983" si="1888">SUBTOTAL(9,P984)</f>
        <v>0</v>
      </c>
      <c r="Q983" s="123">
        <f t="shared" si="1888"/>
        <v>0</v>
      </c>
      <c r="R983" s="123">
        <f t="shared" si="1888"/>
        <v>0</v>
      </c>
      <c r="S983" s="123">
        <f t="shared" si="1888"/>
        <v>0</v>
      </c>
      <c r="T983" s="123">
        <f t="shared" si="1888"/>
        <v>0</v>
      </c>
      <c r="U983" s="123">
        <f t="shared" si="1888"/>
        <v>0</v>
      </c>
      <c r="V983" s="123">
        <f t="shared" si="1888"/>
        <v>0</v>
      </c>
      <c r="X983" s="122" t="str">
        <f t="shared" si="1821"/>
        <v/>
      </c>
      <c r="Z983" s="119"/>
      <c r="AA983" s="119"/>
      <c r="AB983" s="119"/>
      <c r="AC983" s="119"/>
      <c r="AD983" s="119"/>
    </row>
    <row r="984" spans="1:30" ht="15.75" customHeight="1" outlineLevel="2" x14ac:dyDescent="0.35">
      <c r="A984" s="111"/>
      <c r="C984" s="111" t="s">
        <v>2012</v>
      </c>
      <c r="D984" s="111" t="s">
        <v>2013</v>
      </c>
      <c r="E984" s="112"/>
      <c r="F984" s="113"/>
      <c r="G984" s="114"/>
      <c r="H984" s="115"/>
      <c r="I984" s="115">
        <f>G984*H984</f>
        <v>0</v>
      </c>
      <c r="J984" s="115"/>
      <c r="K984" s="115"/>
      <c r="L984" s="115"/>
      <c r="M984" s="115">
        <f>SUM(I984:L984)*M$5</f>
        <v>0</v>
      </c>
      <c r="N984" s="115">
        <f>SUM(I984:M984)*N$5</f>
        <v>0</v>
      </c>
      <c r="O984" s="114">
        <f>G984*E984</f>
        <v>0</v>
      </c>
      <c r="P984" s="116">
        <f>O984*H984</f>
        <v>0</v>
      </c>
      <c r="Q984" s="116">
        <f>J984*E984</f>
        <v>0</v>
      </c>
      <c r="R984" s="116">
        <f>K984*E984</f>
        <v>0</v>
      </c>
      <c r="S984" s="116"/>
      <c r="T984" s="116">
        <f>L984*E984</f>
        <v>0</v>
      </c>
      <c r="U984" s="116">
        <f>E984*(M984+N984)</f>
        <v>0</v>
      </c>
      <c r="V984" s="116">
        <f>SUM(P984:U984)</f>
        <v>0</v>
      </c>
      <c r="X984" s="115" t="str">
        <f t="shared" si="1821"/>
        <v/>
      </c>
      <c r="Z984" s="112"/>
      <c r="AA984" s="112"/>
      <c r="AB984" s="112"/>
      <c r="AC984" s="112"/>
      <c r="AD984" s="112"/>
    </row>
    <row r="985" spans="1:30" ht="15.75" customHeight="1" outlineLevel="1" x14ac:dyDescent="0.35">
      <c r="A985" s="118"/>
      <c r="C985" s="118" t="s">
        <v>2014</v>
      </c>
      <c r="D985" s="118" t="s">
        <v>2015</v>
      </c>
      <c r="E985" s="119"/>
      <c r="F985" s="120" t="str">
        <f>IF(E985&lt;&gt;0,O985/E985,"")</f>
        <v/>
      </c>
      <c r="G985" s="121"/>
      <c r="H985" s="122"/>
      <c r="I985" s="122"/>
      <c r="J985" s="122"/>
      <c r="K985" s="122"/>
      <c r="L985" s="122"/>
      <c r="M985" s="122"/>
      <c r="N985" s="122"/>
      <c r="O985" s="121">
        <f>SUBTOTAL(9,O986:O988)</f>
        <v>0</v>
      </c>
      <c r="P985" s="123">
        <f t="shared" ref="P985:V985" si="1889">SUBTOTAL(9,P986:P988)</f>
        <v>0</v>
      </c>
      <c r="Q985" s="123">
        <f t="shared" si="1889"/>
        <v>0</v>
      </c>
      <c r="R985" s="123">
        <f t="shared" si="1889"/>
        <v>0</v>
      </c>
      <c r="S985" s="123">
        <f t="shared" si="1889"/>
        <v>0</v>
      </c>
      <c r="T985" s="123">
        <f t="shared" si="1889"/>
        <v>0</v>
      </c>
      <c r="U985" s="123">
        <f t="shared" ref="U985" si="1890">SUBTOTAL(9,U986:U988)</f>
        <v>0</v>
      </c>
      <c r="V985" s="123">
        <f t="shared" si="1889"/>
        <v>0</v>
      </c>
      <c r="X985" s="122" t="str">
        <f t="shared" si="1821"/>
        <v/>
      </c>
      <c r="Z985" s="119"/>
      <c r="AA985" s="119"/>
      <c r="AB985" s="119"/>
      <c r="AC985" s="119"/>
      <c r="AD985" s="119"/>
    </row>
    <row r="986" spans="1:30" ht="15.75" customHeight="1" outlineLevel="2" x14ac:dyDescent="0.35">
      <c r="A986" s="111"/>
      <c r="C986" s="111" t="s">
        <v>2016</v>
      </c>
      <c r="D986" s="111" t="s">
        <v>2017</v>
      </c>
      <c r="E986" s="112"/>
      <c r="F986" s="113"/>
      <c r="G986" s="114"/>
      <c r="H986" s="115"/>
      <c r="I986" s="115">
        <f t="shared" ref="I986:I988" si="1891">G986*H986</f>
        <v>0</v>
      </c>
      <c r="J986" s="115"/>
      <c r="K986" s="115"/>
      <c r="L986" s="115"/>
      <c r="M986" s="115">
        <f t="shared" ref="M986:M988" si="1892">SUM(I986:L986)*M$5</f>
        <v>0</v>
      </c>
      <c r="N986" s="115">
        <f t="shared" ref="N986:N988" si="1893">SUM(I986:M986)*N$5</f>
        <v>0</v>
      </c>
      <c r="O986" s="114">
        <f t="shared" ref="O986:O989" si="1894">G986*E986</f>
        <v>0</v>
      </c>
      <c r="P986" s="116">
        <f>O986*H986</f>
        <v>0</v>
      </c>
      <c r="Q986" s="116">
        <f t="shared" ref="Q986:Q989" si="1895">J986*E986</f>
        <v>0</v>
      </c>
      <c r="R986" s="116">
        <f t="shared" ref="R986:R989" si="1896">K986*E986</f>
        <v>0</v>
      </c>
      <c r="S986" s="116"/>
      <c r="T986" s="116">
        <f t="shared" ref="T986:T989" si="1897">L986*E986</f>
        <v>0</v>
      </c>
      <c r="U986" s="116">
        <f t="shared" ref="U986:U989" si="1898">E986*(M986+N986)</f>
        <v>0</v>
      </c>
      <c r="V986" s="116">
        <f t="shared" ref="V986:V989" si="1899">SUM(P986:U986)</f>
        <v>0</v>
      </c>
      <c r="X986" s="115" t="str">
        <f t="shared" si="1821"/>
        <v/>
      </c>
      <c r="Z986" s="112"/>
      <c r="AA986" s="112"/>
      <c r="AB986" s="112"/>
      <c r="AC986" s="112"/>
      <c r="AD986" s="112"/>
    </row>
    <row r="987" spans="1:30" ht="15.75" customHeight="1" outlineLevel="2" x14ac:dyDescent="0.35">
      <c r="A987" s="111"/>
      <c r="C987" s="111" t="s">
        <v>2018</v>
      </c>
      <c r="D987" s="111" t="s">
        <v>2019</v>
      </c>
      <c r="E987" s="112"/>
      <c r="F987" s="113"/>
      <c r="G987" s="114"/>
      <c r="H987" s="115"/>
      <c r="I987" s="115">
        <f t="shared" ref="I987" si="1900">G987*H987</f>
        <v>0</v>
      </c>
      <c r="J987" s="115"/>
      <c r="K987" s="115"/>
      <c r="L987" s="115"/>
      <c r="M987" s="115">
        <f t="shared" ref="M987" si="1901">SUM(I987:L987)*M$5</f>
        <v>0</v>
      </c>
      <c r="N987" s="115">
        <f t="shared" ref="N987" si="1902">SUM(I987:M987)*N$5</f>
        <v>0</v>
      </c>
      <c r="O987" s="114">
        <f t="shared" ref="O987" si="1903">G987*E987</f>
        <v>0</v>
      </c>
      <c r="P987" s="116">
        <f>O987*H987</f>
        <v>0</v>
      </c>
      <c r="Q987" s="116">
        <f t="shared" ref="Q987" si="1904">J987*E987</f>
        <v>0</v>
      </c>
      <c r="R987" s="116">
        <f t="shared" ref="R987" si="1905">K987*E987</f>
        <v>0</v>
      </c>
      <c r="S987" s="116"/>
      <c r="T987" s="116">
        <f t="shared" ref="T987" si="1906">L987*E987</f>
        <v>0</v>
      </c>
      <c r="U987" s="116">
        <f t="shared" ref="U987" si="1907">E987*(M987+N987)</f>
        <v>0</v>
      </c>
      <c r="V987" s="116">
        <f t="shared" ref="V987" si="1908">SUM(P987:U987)</f>
        <v>0</v>
      </c>
      <c r="X987" s="115" t="str">
        <f t="shared" ref="X987" si="1909">IF(V987&lt;&gt;0,"x","")</f>
        <v/>
      </c>
      <c r="Z987" s="112"/>
      <c r="AA987" s="112"/>
      <c r="AB987" s="112"/>
      <c r="AC987" s="112"/>
      <c r="AD987" s="112"/>
    </row>
    <row r="988" spans="1:30" ht="15.75" customHeight="1" outlineLevel="2" x14ac:dyDescent="0.35">
      <c r="A988" s="117"/>
      <c r="C988" s="117" t="s">
        <v>2020</v>
      </c>
      <c r="D988" s="117" t="s">
        <v>2021</v>
      </c>
      <c r="E988" s="112"/>
      <c r="F988" s="113"/>
      <c r="G988" s="114"/>
      <c r="H988" s="115"/>
      <c r="I988" s="115">
        <f t="shared" si="1891"/>
        <v>0</v>
      </c>
      <c r="J988" s="115"/>
      <c r="K988" s="115"/>
      <c r="L988" s="115"/>
      <c r="M988" s="115">
        <f t="shared" si="1892"/>
        <v>0</v>
      </c>
      <c r="N988" s="115">
        <f t="shared" si="1893"/>
        <v>0</v>
      </c>
      <c r="O988" s="114">
        <f t="shared" si="1894"/>
        <v>0</v>
      </c>
      <c r="P988" s="116">
        <f>O988*H988</f>
        <v>0</v>
      </c>
      <c r="Q988" s="116">
        <f t="shared" si="1895"/>
        <v>0</v>
      </c>
      <c r="R988" s="116">
        <f t="shared" si="1896"/>
        <v>0</v>
      </c>
      <c r="S988" s="116"/>
      <c r="T988" s="116">
        <f t="shared" si="1897"/>
        <v>0</v>
      </c>
      <c r="U988" s="116">
        <f t="shared" si="1898"/>
        <v>0</v>
      </c>
      <c r="V988" s="116">
        <f t="shared" si="1899"/>
        <v>0</v>
      </c>
      <c r="X988" s="115" t="str">
        <f t="shared" si="1821"/>
        <v/>
      </c>
      <c r="Z988" s="112">
        <v>2016</v>
      </c>
      <c r="AA988" s="112" t="s">
        <v>79</v>
      </c>
      <c r="AB988" s="112"/>
      <c r="AC988" s="112"/>
      <c r="AD988" s="112"/>
    </row>
    <row r="989" spans="1:30" ht="15.75" customHeight="1" outlineLevel="1" x14ac:dyDescent="0.35">
      <c r="A989" s="118"/>
      <c r="C989" s="118" t="s">
        <v>2022</v>
      </c>
      <c r="D989" s="118" t="s">
        <v>2023</v>
      </c>
      <c r="E989" s="119"/>
      <c r="F989" s="120"/>
      <c r="G989" s="121"/>
      <c r="H989" s="122"/>
      <c r="I989" s="122"/>
      <c r="J989" s="122"/>
      <c r="K989" s="122"/>
      <c r="L989" s="122"/>
      <c r="M989" s="122"/>
      <c r="N989" s="122"/>
      <c r="O989" s="121">
        <f t="shared" si="1894"/>
        <v>0</v>
      </c>
      <c r="P989" s="123">
        <f t="shared" ref="P989" si="1910">O989*H989</f>
        <v>0</v>
      </c>
      <c r="Q989" s="123">
        <f t="shared" si="1895"/>
        <v>0</v>
      </c>
      <c r="R989" s="123">
        <f t="shared" si="1896"/>
        <v>0</v>
      </c>
      <c r="S989" s="123"/>
      <c r="T989" s="123">
        <f t="shared" si="1897"/>
        <v>0</v>
      </c>
      <c r="U989" s="123">
        <f t="shared" si="1898"/>
        <v>0</v>
      </c>
      <c r="V989" s="123">
        <f t="shared" si="1899"/>
        <v>0</v>
      </c>
      <c r="X989" s="122" t="str">
        <f t="shared" si="1821"/>
        <v/>
      </c>
      <c r="Z989" s="119"/>
      <c r="AA989" s="119"/>
      <c r="AB989" s="119"/>
      <c r="AC989" s="119"/>
      <c r="AD989" s="119"/>
    </row>
    <row r="990" spans="1:30" ht="15.75" customHeight="1" outlineLevel="1" x14ac:dyDescent="0.35">
      <c r="A990" s="118"/>
      <c r="C990" s="118" t="s">
        <v>2024</v>
      </c>
      <c r="D990" s="118" t="s">
        <v>2025</v>
      </c>
      <c r="E990" s="119"/>
      <c r="F990" s="120" t="str">
        <f>IF(E990&lt;&gt;0,O990/E990,"")</f>
        <v/>
      </c>
      <c r="G990" s="121"/>
      <c r="H990" s="122"/>
      <c r="I990" s="122"/>
      <c r="J990" s="122"/>
      <c r="K990" s="122"/>
      <c r="L990" s="122"/>
      <c r="M990" s="122"/>
      <c r="N990" s="122"/>
      <c r="O990" s="121">
        <f>SUBTOTAL(9,O991:O992)</f>
        <v>0</v>
      </c>
      <c r="P990" s="123">
        <f t="shared" ref="P990:V990" si="1911">SUBTOTAL(9,P991:P992)</f>
        <v>0</v>
      </c>
      <c r="Q990" s="123">
        <f t="shared" si="1911"/>
        <v>0</v>
      </c>
      <c r="R990" s="123">
        <f t="shared" si="1911"/>
        <v>0</v>
      </c>
      <c r="S990" s="123">
        <f t="shared" si="1911"/>
        <v>0</v>
      </c>
      <c r="T990" s="123">
        <f t="shared" si="1911"/>
        <v>0</v>
      </c>
      <c r="U990" s="123">
        <f t="shared" ref="U990" si="1912">SUBTOTAL(9,U991:U992)</f>
        <v>0</v>
      </c>
      <c r="V990" s="123">
        <f t="shared" si="1911"/>
        <v>0</v>
      </c>
      <c r="X990" s="122" t="str">
        <f t="shared" si="1821"/>
        <v/>
      </c>
      <c r="Z990" s="119"/>
      <c r="AA990" s="119"/>
      <c r="AB990" s="119"/>
      <c r="AC990" s="119"/>
      <c r="AD990" s="119"/>
    </row>
    <row r="991" spans="1:30" ht="15.75" customHeight="1" outlineLevel="2" x14ac:dyDescent="0.35">
      <c r="A991" s="111"/>
      <c r="C991" s="111" t="s">
        <v>2026</v>
      </c>
      <c r="D991" s="111" t="s">
        <v>2027</v>
      </c>
      <c r="E991" s="112"/>
      <c r="F991" s="113"/>
      <c r="G991" s="114"/>
      <c r="H991" s="115"/>
      <c r="I991" s="115">
        <f t="shared" ref="I991:I992" si="1913">G991*H991</f>
        <v>0</v>
      </c>
      <c r="J991" s="115"/>
      <c r="K991" s="115"/>
      <c r="L991" s="115"/>
      <c r="M991" s="115">
        <f t="shared" ref="M991:M992" si="1914">SUM(I991:L991)*M$5</f>
        <v>0</v>
      </c>
      <c r="N991" s="115">
        <f t="shared" ref="N991:N992" si="1915">SUM(I991:M991)*N$5</f>
        <v>0</v>
      </c>
      <c r="O991" s="114">
        <f t="shared" ref="O991:O993" si="1916">G991*E991</f>
        <v>0</v>
      </c>
      <c r="P991" s="116">
        <f>O991*H991</f>
        <v>0</v>
      </c>
      <c r="Q991" s="116">
        <f t="shared" ref="Q991:Q993" si="1917">J991*E991</f>
        <v>0</v>
      </c>
      <c r="R991" s="116">
        <f t="shared" ref="R991:R993" si="1918">K991*E991</f>
        <v>0</v>
      </c>
      <c r="S991" s="116"/>
      <c r="T991" s="116">
        <f t="shared" ref="T991:T993" si="1919">L991*E991</f>
        <v>0</v>
      </c>
      <c r="U991" s="116">
        <f t="shared" ref="U991:U993" si="1920">E991*(M991+N991)</f>
        <v>0</v>
      </c>
      <c r="V991" s="116">
        <f t="shared" ref="V991:V993" si="1921">SUM(P991:U991)</f>
        <v>0</v>
      </c>
      <c r="X991" s="115" t="str">
        <f t="shared" si="1821"/>
        <v/>
      </c>
      <c r="Z991" s="112"/>
      <c r="AA991" s="112"/>
      <c r="AB991" s="112"/>
      <c r="AC991" s="112"/>
      <c r="AD991" s="112"/>
    </row>
    <row r="992" spans="1:30" ht="15.75" customHeight="1" outlineLevel="2" x14ac:dyDescent="0.35">
      <c r="A992" s="111"/>
      <c r="C992" s="111" t="s">
        <v>2028</v>
      </c>
      <c r="D992" s="111" t="s">
        <v>2029</v>
      </c>
      <c r="E992" s="112"/>
      <c r="F992" s="113"/>
      <c r="G992" s="114"/>
      <c r="H992" s="115"/>
      <c r="I992" s="115">
        <f t="shared" si="1913"/>
        <v>0</v>
      </c>
      <c r="J992" s="115"/>
      <c r="K992" s="115"/>
      <c r="L992" s="115"/>
      <c r="M992" s="115">
        <f t="shared" si="1914"/>
        <v>0</v>
      </c>
      <c r="N992" s="115">
        <f t="shared" si="1915"/>
        <v>0</v>
      </c>
      <c r="O992" s="114">
        <f t="shared" si="1916"/>
        <v>0</v>
      </c>
      <c r="P992" s="116">
        <f>O992*H992</f>
        <v>0</v>
      </c>
      <c r="Q992" s="116">
        <f t="shared" si="1917"/>
        <v>0</v>
      </c>
      <c r="R992" s="116">
        <f t="shared" si="1918"/>
        <v>0</v>
      </c>
      <c r="S992" s="116"/>
      <c r="T992" s="116">
        <f t="shared" si="1919"/>
        <v>0</v>
      </c>
      <c r="U992" s="116">
        <f t="shared" si="1920"/>
        <v>0</v>
      </c>
      <c r="V992" s="116">
        <f t="shared" si="1921"/>
        <v>0</v>
      </c>
      <c r="X992" s="115" t="str">
        <f t="shared" si="1821"/>
        <v/>
      </c>
      <c r="Z992" s="112"/>
      <c r="AA992" s="112"/>
      <c r="AB992" s="112"/>
      <c r="AC992" s="112"/>
      <c r="AD992" s="112"/>
    </row>
    <row r="993" spans="1:30" ht="15.75" customHeight="1" outlineLevel="1" x14ac:dyDescent="0.35">
      <c r="A993" s="118"/>
      <c r="C993" s="118" t="s">
        <v>2030</v>
      </c>
      <c r="D993" s="118" t="s">
        <v>2031</v>
      </c>
      <c r="E993" s="119"/>
      <c r="F993" s="120"/>
      <c r="G993" s="121"/>
      <c r="H993" s="122"/>
      <c r="I993" s="122"/>
      <c r="J993" s="122"/>
      <c r="K993" s="122"/>
      <c r="L993" s="122"/>
      <c r="M993" s="122"/>
      <c r="N993" s="122"/>
      <c r="O993" s="121">
        <f t="shared" si="1916"/>
        <v>0</v>
      </c>
      <c r="P993" s="123">
        <f t="shared" ref="P993" si="1922">O993*H993</f>
        <v>0</v>
      </c>
      <c r="Q993" s="123">
        <f t="shared" si="1917"/>
        <v>0</v>
      </c>
      <c r="R993" s="123">
        <f t="shared" si="1918"/>
        <v>0</v>
      </c>
      <c r="S993" s="123"/>
      <c r="T993" s="123">
        <f t="shared" si="1919"/>
        <v>0</v>
      </c>
      <c r="U993" s="123">
        <f t="shared" si="1920"/>
        <v>0</v>
      </c>
      <c r="V993" s="123">
        <f t="shared" si="1921"/>
        <v>0</v>
      </c>
      <c r="X993" s="122" t="str">
        <f t="shared" si="1821"/>
        <v/>
      </c>
      <c r="Z993" s="119"/>
      <c r="AA993" s="119"/>
      <c r="AB993" s="119"/>
      <c r="AC993" s="119"/>
      <c r="AD993" s="119"/>
    </row>
    <row r="994" spans="1:30" ht="15.75" customHeight="1" outlineLevel="1" x14ac:dyDescent="0.35">
      <c r="A994" s="118"/>
      <c r="C994" s="118" t="s">
        <v>2032</v>
      </c>
      <c r="D994" s="118" t="s">
        <v>2033</v>
      </c>
      <c r="E994" s="119"/>
      <c r="F994" s="120" t="str">
        <f>IF(E994&lt;&gt;0,O994/E994,"")</f>
        <v/>
      </c>
      <c r="G994" s="121"/>
      <c r="H994" s="122"/>
      <c r="I994" s="122"/>
      <c r="J994" s="122"/>
      <c r="K994" s="122"/>
      <c r="L994" s="122"/>
      <c r="M994" s="122"/>
      <c r="N994" s="122"/>
      <c r="O994" s="121">
        <f>SUBTOTAL(9,O995:O998)</f>
        <v>0</v>
      </c>
      <c r="P994" s="123">
        <f t="shared" ref="P994:V994" si="1923">SUBTOTAL(9,P995:P998)</f>
        <v>0</v>
      </c>
      <c r="Q994" s="123">
        <f t="shared" si="1923"/>
        <v>0</v>
      </c>
      <c r="R994" s="123">
        <f t="shared" si="1923"/>
        <v>0</v>
      </c>
      <c r="S994" s="123">
        <f t="shared" si="1923"/>
        <v>0</v>
      </c>
      <c r="T994" s="123">
        <f t="shared" si="1923"/>
        <v>0</v>
      </c>
      <c r="U994" s="123">
        <f t="shared" ref="U994" si="1924">SUBTOTAL(9,U995:U998)</f>
        <v>0</v>
      </c>
      <c r="V994" s="123">
        <f t="shared" si="1923"/>
        <v>0</v>
      </c>
      <c r="X994" s="122" t="str">
        <f t="shared" si="1821"/>
        <v/>
      </c>
      <c r="Z994" s="119"/>
      <c r="AA994" s="119"/>
      <c r="AB994" s="119"/>
      <c r="AC994" s="119"/>
      <c r="AD994" s="119"/>
    </row>
    <row r="995" spans="1:30" ht="15.75" customHeight="1" outlineLevel="2" x14ac:dyDescent="0.35">
      <c r="A995" s="111"/>
      <c r="C995" s="111" t="s">
        <v>2034</v>
      </c>
      <c r="D995" s="111" t="s">
        <v>2035</v>
      </c>
      <c r="E995" s="112"/>
      <c r="F995" s="113"/>
      <c r="G995" s="114"/>
      <c r="H995" s="115"/>
      <c r="I995" s="115">
        <f t="shared" ref="I995:I998" si="1925">G995*H995</f>
        <v>0</v>
      </c>
      <c r="J995" s="115"/>
      <c r="K995" s="115"/>
      <c r="L995" s="115"/>
      <c r="M995" s="115">
        <f t="shared" ref="M995:M998" si="1926">SUM(I995:L995)*M$5</f>
        <v>0</v>
      </c>
      <c r="N995" s="115">
        <f t="shared" ref="N995:N998" si="1927">SUM(I995:M995)*N$5</f>
        <v>0</v>
      </c>
      <c r="O995" s="114">
        <f t="shared" ref="O995:O998" si="1928">G995*E995</f>
        <v>0</v>
      </c>
      <c r="P995" s="116">
        <f>O995*H995</f>
        <v>0</v>
      </c>
      <c r="Q995" s="116">
        <f t="shared" ref="Q995:Q998" si="1929">J995*E995</f>
        <v>0</v>
      </c>
      <c r="R995" s="116">
        <f t="shared" ref="R995:R998" si="1930">K995*E995</f>
        <v>0</v>
      </c>
      <c r="S995" s="116"/>
      <c r="T995" s="116">
        <f t="shared" ref="T995:T998" si="1931">L995*E995</f>
        <v>0</v>
      </c>
      <c r="U995" s="116">
        <f t="shared" ref="U995:U998" si="1932">E995*(M995+N995)</f>
        <v>0</v>
      </c>
      <c r="V995" s="116">
        <f t="shared" ref="V995:V998" si="1933">SUM(P995:U995)</f>
        <v>0</v>
      </c>
      <c r="X995" s="115" t="str">
        <f t="shared" si="1821"/>
        <v/>
      </c>
      <c r="Z995" s="112"/>
      <c r="AA995" s="112"/>
      <c r="AB995" s="112"/>
      <c r="AC995" s="112"/>
      <c r="AD995" s="112"/>
    </row>
    <row r="996" spans="1:30" ht="15.75" customHeight="1" outlineLevel="2" x14ac:dyDescent="0.35">
      <c r="A996" s="111"/>
      <c r="C996" s="111" t="s">
        <v>2036</v>
      </c>
      <c r="D996" s="111" t="s">
        <v>2037</v>
      </c>
      <c r="E996" s="112"/>
      <c r="F996" s="113"/>
      <c r="G996" s="114"/>
      <c r="H996" s="115"/>
      <c r="I996" s="115">
        <f t="shared" si="1925"/>
        <v>0</v>
      </c>
      <c r="J996" s="115"/>
      <c r="K996" s="115"/>
      <c r="L996" s="115"/>
      <c r="M996" s="115">
        <f t="shared" si="1926"/>
        <v>0</v>
      </c>
      <c r="N996" s="115">
        <f t="shared" si="1927"/>
        <v>0</v>
      </c>
      <c r="O996" s="114">
        <f t="shared" si="1928"/>
        <v>0</v>
      </c>
      <c r="P996" s="116">
        <f>O996*H996</f>
        <v>0</v>
      </c>
      <c r="Q996" s="116">
        <f t="shared" si="1929"/>
        <v>0</v>
      </c>
      <c r="R996" s="116">
        <f t="shared" si="1930"/>
        <v>0</v>
      </c>
      <c r="S996" s="116"/>
      <c r="T996" s="116">
        <f t="shared" si="1931"/>
        <v>0</v>
      </c>
      <c r="U996" s="116">
        <f t="shared" si="1932"/>
        <v>0</v>
      </c>
      <c r="V996" s="116">
        <f t="shared" si="1933"/>
        <v>0</v>
      </c>
      <c r="X996" s="115" t="str">
        <f t="shared" si="1821"/>
        <v/>
      </c>
      <c r="Z996" s="112"/>
      <c r="AA996" s="112"/>
      <c r="AB996" s="112"/>
      <c r="AC996" s="112"/>
      <c r="AD996" s="112"/>
    </row>
    <row r="997" spans="1:30" ht="15.75" customHeight="1" outlineLevel="2" x14ac:dyDescent="0.35">
      <c r="A997" s="111"/>
      <c r="C997" s="111" t="s">
        <v>2038</v>
      </c>
      <c r="D997" s="111" t="s">
        <v>2039</v>
      </c>
      <c r="E997" s="112"/>
      <c r="F997" s="113"/>
      <c r="G997" s="114"/>
      <c r="H997" s="115"/>
      <c r="I997" s="115">
        <f t="shared" si="1925"/>
        <v>0</v>
      </c>
      <c r="J997" s="115"/>
      <c r="K997" s="115"/>
      <c r="L997" s="115"/>
      <c r="M997" s="115">
        <f t="shared" si="1926"/>
        <v>0</v>
      </c>
      <c r="N997" s="115">
        <f t="shared" si="1927"/>
        <v>0</v>
      </c>
      <c r="O997" s="114">
        <f t="shared" si="1928"/>
        <v>0</v>
      </c>
      <c r="P997" s="116">
        <f>O997*H997</f>
        <v>0</v>
      </c>
      <c r="Q997" s="116">
        <f t="shared" si="1929"/>
        <v>0</v>
      </c>
      <c r="R997" s="116">
        <f t="shared" si="1930"/>
        <v>0</v>
      </c>
      <c r="S997" s="116"/>
      <c r="T997" s="116">
        <f t="shared" si="1931"/>
        <v>0</v>
      </c>
      <c r="U997" s="116">
        <f t="shared" si="1932"/>
        <v>0</v>
      </c>
      <c r="V997" s="116">
        <f t="shared" si="1933"/>
        <v>0</v>
      </c>
      <c r="X997" s="115" t="str">
        <f t="shared" si="1821"/>
        <v/>
      </c>
      <c r="Z997" s="112"/>
      <c r="AA997" s="112"/>
      <c r="AB997" s="112"/>
      <c r="AC997" s="112"/>
      <c r="AD997" s="112"/>
    </row>
    <row r="998" spans="1:30" ht="15.75" customHeight="1" outlineLevel="2" x14ac:dyDescent="0.35">
      <c r="A998" s="111"/>
      <c r="C998" s="111" t="s">
        <v>2040</v>
      </c>
      <c r="D998" s="111" t="s">
        <v>2041</v>
      </c>
      <c r="E998" s="112"/>
      <c r="F998" s="113"/>
      <c r="G998" s="114"/>
      <c r="H998" s="115"/>
      <c r="I998" s="115">
        <f t="shared" si="1925"/>
        <v>0</v>
      </c>
      <c r="J998" s="115"/>
      <c r="K998" s="115"/>
      <c r="L998" s="115"/>
      <c r="M998" s="115">
        <f t="shared" si="1926"/>
        <v>0</v>
      </c>
      <c r="N998" s="115">
        <f t="shared" si="1927"/>
        <v>0</v>
      </c>
      <c r="O998" s="114">
        <f t="shared" si="1928"/>
        <v>0</v>
      </c>
      <c r="P998" s="116">
        <f>O998*H998</f>
        <v>0</v>
      </c>
      <c r="Q998" s="116">
        <f t="shared" si="1929"/>
        <v>0</v>
      </c>
      <c r="R998" s="116">
        <f t="shared" si="1930"/>
        <v>0</v>
      </c>
      <c r="S998" s="116"/>
      <c r="T998" s="116">
        <f t="shared" si="1931"/>
        <v>0</v>
      </c>
      <c r="U998" s="116">
        <f t="shared" si="1932"/>
        <v>0</v>
      </c>
      <c r="V998" s="116">
        <f t="shared" si="1933"/>
        <v>0</v>
      </c>
      <c r="X998" s="115" t="str">
        <f t="shared" si="1821"/>
        <v/>
      </c>
      <c r="Z998" s="112"/>
      <c r="AA998" s="112"/>
      <c r="AB998" s="112"/>
      <c r="AC998" s="112"/>
      <c r="AD998" s="112"/>
    </row>
    <row r="999" spans="1:30" ht="15.75" customHeight="1" outlineLevel="1" x14ac:dyDescent="0.35">
      <c r="A999" s="118"/>
      <c r="C999" s="118" t="s">
        <v>2042</v>
      </c>
      <c r="D999" s="118" t="s">
        <v>2043</v>
      </c>
      <c r="E999" s="119"/>
      <c r="F999" s="120" t="str">
        <f>IF(E999&lt;&gt;0,O999/E999,"")</f>
        <v/>
      </c>
      <c r="G999" s="121"/>
      <c r="H999" s="122"/>
      <c r="I999" s="122"/>
      <c r="J999" s="122"/>
      <c r="K999" s="122"/>
      <c r="L999" s="122"/>
      <c r="M999" s="122"/>
      <c r="N999" s="122"/>
      <c r="O999" s="121">
        <f>SUBTOTAL(9,O1000:O1001)</f>
        <v>0</v>
      </c>
      <c r="P999" s="123">
        <f t="shared" ref="P999:V999" si="1934">SUBTOTAL(9,P1000:P1001)</f>
        <v>0</v>
      </c>
      <c r="Q999" s="123">
        <f t="shared" si="1934"/>
        <v>0</v>
      </c>
      <c r="R999" s="123">
        <f t="shared" si="1934"/>
        <v>0</v>
      </c>
      <c r="S999" s="123">
        <f t="shared" si="1934"/>
        <v>0</v>
      </c>
      <c r="T999" s="123">
        <f t="shared" si="1934"/>
        <v>0</v>
      </c>
      <c r="U999" s="123">
        <f t="shared" ref="U999" si="1935">SUBTOTAL(9,U1000:U1001)</f>
        <v>0</v>
      </c>
      <c r="V999" s="123">
        <f t="shared" si="1934"/>
        <v>0</v>
      </c>
      <c r="X999" s="122" t="str">
        <f t="shared" si="1821"/>
        <v/>
      </c>
      <c r="Z999" s="119"/>
      <c r="AA999" s="119"/>
      <c r="AB999" s="119"/>
      <c r="AC999" s="119"/>
      <c r="AD999" s="119"/>
    </row>
    <row r="1000" spans="1:30" ht="15.75" customHeight="1" outlineLevel="2" x14ac:dyDescent="0.35">
      <c r="A1000" s="111"/>
      <c r="C1000" s="111" t="s">
        <v>2044</v>
      </c>
      <c r="D1000" s="111" t="s">
        <v>2045</v>
      </c>
      <c r="E1000" s="112"/>
      <c r="F1000" s="113"/>
      <c r="G1000" s="114"/>
      <c r="H1000" s="115"/>
      <c r="I1000" s="115">
        <f t="shared" ref="I1000:I1001" si="1936">G1000*H1000</f>
        <v>0</v>
      </c>
      <c r="J1000" s="115"/>
      <c r="K1000" s="115"/>
      <c r="L1000" s="115"/>
      <c r="M1000" s="115">
        <f t="shared" ref="M1000:M1001" si="1937">SUM(I1000:L1000)*M$5</f>
        <v>0</v>
      </c>
      <c r="N1000" s="115">
        <f t="shared" ref="N1000:N1001" si="1938">SUM(I1000:M1000)*N$5</f>
        <v>0</v>
      </c>
      <c r="O1000" s="114">
        <f t="shared" ref="O1000:O1002" si="1939">G1000*E1000</f>
        <v>0</v>
      </c>
      <c r="P1000" s="116">
        <f>O1000*H1000</f>
        <v>0</v>
      </c>
      <c r="Q1000" s="116">
        <f t="shared" ref="Q1000:Q1002" si="1940">J1000*E1000</f>
        <v>0</v>
      </c>
      <c r="R1000" s="116">
        <f t="shared" ref="R1000:R1002" si="1941">K1000*E1000</f>
        <v>0</v>
      </c>
      <c r="S1000" s="116"/>
      <c r="T1000" s="116">
        <f t="shared" ref="T1000:T1002" si="1942">L1000*E1000</f>
        <v>0</v>
      </c>
      <c r="U1000" s="116">
        <f t="shared" ref="U1000:U1002" si="1943">E1000*(M1000+N1000)</f>
        <v>0</v>
      </c>
      <c r="V1000" s="116">
        <f t="shared" ref="V1000:V1002" si="1944">SUM(P1000:U1000)</f>
        <v>0</v>
      </c>
      <c r="X1000" s="115" t="str">
        <f t="shared" si="1821"/>
        <v/>
      </c>
      <c r="Z1000" s="112"/>
      <c r="AA1000" s="112"/>
      <c r="AB1000" s="112"/>
      <c r="AC1000" s="112"/>
      <c r="AD1000" s="112"/>
    </row>
    <row r="1001" spans="1:30" ht="15.75" customHeight="1" outlineLevel="2" x14ac:dyDescent="0.35">
      <c r="A1001" s="111"/>
      <c r="C1001" s="111" t="s">
        <v>2046</v>
      </c>
      <c r="D1001" s="111" t="s">
        <v>2047</v>
      </c>
      <c r="E1001" s="112"/>
      <c r="F1001" s="113"/>
      <c r="G1001" s="114"/>
      <c r="H1001" s="115"/>
      <c r="I1001" s="115">
        <f t="shared" si="1936"/>
        <v>0</v>
      </c>
      <c r="J1001" s="115"/>
      <c r="K1001" s="115"/>
      <c r="L1001" s="115"/>
      <c r="M1001" s="115">
        <f t="shared" si="1937"/>
        <v>0</v>
      </c>
      <c r="N1001" s="115">
        <f t="shared" si="1938"/>
        <v>0</v>
      </c>
      <c r="O1001" s="114">
        <f t="shared" si="1939"/>
        <v>0</v>
      </c>
      <c r="P1001" s="116">
        <f>O1001*H1001</f>
        <v>0</v>
      </c>
      <c r="Q1001" s="116">
        <f t="shared" si="1940"/>
        <v>0</v>
      </c>
      <c r="R1001" s="116">
        <f t="shared" si="1941"/>
        <v>0</v>
      </c>
      <c r="S1001" s="116"/>
      <c r="T1001" s="116">
        <f t="shared" si="1942"/>
        <v>0</v>
      </c>
      <c r="U1001" s="116">
        <f t="shared" si="1943"/>
        <v>0</v>
      </c>
      <c r="V1001" s="116">
        <f t="shared" si="1944"/>
        <v>0</v>
      </c>
      <c r="X1001" s="115" t="str">
        <f t="shared" si="1821"/>
        <v/>
      </c>
      <c r="Z1001" s="112"/>
      <c r="AA1001" s="112"/>
      <c r="AB1001" s="112"/>
      <c r="AC1001" s="112"/>
      <c r="AD1001" s="112"/>
    </row>
    <row r="1002" spans="1:30" ht="15.75" customHeight="1" outlineLevel="1" x14ac:dyDescent="0.35">
      <c r="A1002" s="118"/>
      <c r="C1002" s="118" t="s">
        <v>2048</v>
      </c>
      <c r="D1002" s="118" t="s">
        <v>2049</v>
      </c>
      <c r="E1002" s="119"/>
      <c r="F1002" s="120"/>
      <c r="G1002" s="121"/>
      <c r="H1002" s="122"/>
      <c r="I1002" s="122"/>
      <c r="J1002" s="122"/>
      <c r="K1002" s="122"/>
      <c r="L1002" s="122"/>
      <c r="M1002" s="122"/>
      <c r="N1002" s="122"/>
      <c r="O1002" s="121">
        <f t="shared" si="1939"/>
        <v>0</v>
      </c>
      <c r="P1002" s="123">
        <f t="shared" ref="P1002" si="1945">O1002*H1002</f>
        <v>0</v>
      </c>
      <c r="Q1002" s="123">
        <f t="shared" si="1940"/>
        <v>0</v>
      </c>
      <c r="R1002" s="123">
        <f t="shared" si="1941"/>
        <v>0</v>
      </c>
      <c r="S1002" s="123"/>
      <c r="T1002" s="123">
        <f t="shared" si="1942"/>
        <v>0</v>
      </c>
      <c r="U1002" s="123">
        <f t="shared" si="1943"/>
        <v>0</v>
      </c>
      <c r="V1002" s="123">
        <f t="shared" si="1944"/>
        <v>0</v>
      </c>
      <c r="X1002" s="122" t="str">
        <f t="shared" si="1821"/>
        <v/>
      </c>
      <c r="Z1002" s="119"/>
      <c r="AA1002" s="119"/>
      <c r="AB1002" s="119"/>
      <c r="AC1002" s="119"/>
      <c r="AD1002" s="119"/>
    </row>
    <row r="1003" spans="1:30" ht="15.75" customHeight="1" outlineLevel="1" x14ac:dyDescent="0.35">
      <c r="A1003" s="118"/>
      <c r="C1003" s="118" t="s">
        <v>2050</v>
      </c>
      <c r="D1003" s="118" t="s">
        <v>2051</v>
      </c>
      <c r="E1003" s="119"/>
      <c r="F1003" s="120" t="str">
        <f>IF(E1003&lt;&gt;0,O1003/E1003,"")</f>
        <v/>
      </c>
      <c r="G1003" s="121"/>
      <c r="H1003" s="122"/>
      <c r="I1003" s="122"/>
      <c r="J1003" s="122"/>
      <c r="K1003" s="122"/>
      <c r="L1003" s="122"/>
      <c r="M1003" s="122"/>
      <c r="N1003" s="122"/>
      <c r="O1003" s="121">
        <f>SUBTOTAL(9,O1004)</f>
        <v>0</v>
      </c>
      <c r="P1003" s="123">
        <f t="shared" ref="P1003:V1003" si="1946">SUBTOTAL(9,P1004)</f>
        <v>0</v>
      </c>
      <c r="Q1003" s="123">
        <f t="shared" si="1946"/>
        <v>0</v>
      </c>
      <c r="R1003" s="123">
        <f t="shared" si="1946"/>
        <v>0</v>
      </c>
      <c r="S1003" s="123">
        <f t="shared" si="1946"/>
        <v>0</v>
      </c>
      <c r="T1003" s="123">
        <f t="shared" si="1946"/>
        <v>0</v>
      </c>
      <c r="U1003" s="123">
        <f t="shared" si="1946"/>
        <v>0</v>
      </c>
      <c r="V1003" s="123">
        <f t="shared" si="1946"/>
        <v>0</v>
      </c>
      <c r="X1003" s="122" t="str">
        <f t="shared" si="1821"/>
        <v/>
      </c>
      <c r="Z1003" s="119"/>
      <c r="AA1003" s="119"/>
      <c r="AB1003" s="119"/>
      <c r="AC1003" s="119"/>
      <c r="AD1003" s="119"/>
    </row>
    <row r="1004" spans="1:30" ht="15.75" customHeight="1" outlineLevel="2" x14ac:dyDescent="0.35">
      <c r="A1004" s="111"/>
      <c r="C1004" s="111" t="s">
        <v>2052</v>
      </c>
      <c r="D1004" s="111" t="s">
        <v>2053</v>
      </c>
      <c r="E1004" s="112"/>
      <c r="F1004" s="113"/>
      <c r="G1004" s="114"/>
      <c r="H1004" s="115"/>
      <c r="I1004" s="115">
        <f>G1004*H1004</f>
        <v>0</v>
      </c>
      <c r="J1004" s="115"/>
      <c r="K1004" s="115"/>
      <c r="L1004" s="115"/>
      <c r="M1004" s="115">
        <f>SUM(I1004:L1004)*M$5</f>
        <v>0</v>
      </c>
      <c r="N1004" s="115">
        <f>SUM(I1004:M1004)*N$5</f>
        <v>0</v>
      </c>
      <c r="O1004" s="114">
        <f>G1004*E1004</f>
        <v>0</v>
      </c>
      <c r="P1004" s="116">
        <f>O1004*H1004</f>
        <v>0</v>
      </c>
      <c r="Q1004" s="116">
        <f>J1004*E1004</f>
        <v>0</v>
      </c>
      <c r="R1004" s="116">
        <f>K1004*E1004</f>
        <v>0</v>
      </c>
      <c r="S1004" s="116"/>
      <c r="T1004" s="116">
        <f>L1004*E1004</f>
        <v>0</v>
      </c>
      <c r="U1004" s="116">
        <f>E1004*(M1004+N1004)</f>
        <v>0</v>
      </c>
      <c r="V1004" s="116">
        <f>SUM(P1004:U1004)</f>
        <v>0</v>
      </c>
      <c r="X1004" s="115" t="str">
        <f t="shared" si="1821"/>
        <v/>
      </c>
      <c r="Z1004" s="112"/>
      <c r="AA1004" s="112"/>
      <c r="AB1004" s="112"/>
      <c r="AC1004" s="112"/>
      <c r="AD1004" s="112"/>
    </row>
    <row r="1005" spans="1:30" ht="15.75" customHeight="1" outlineLevel="1" x14ac:dyDescent="0.35">
      <c r="A1005" s="118"/>
      <c r="C1005" s="118" t="s">
        <v>2054</v>
      </c>
      <c r="D1005" s="118" t="s">
        <v>2055</v>
      </c>
      <c r="E1005" s="119"/>
      <c r="F1005" s="120" t="str">
        <f>IF(E1005&lt;&gt;0,O1005/E1005,"")</f>
        <v/>
      </c>
      <c r="G1005" s="121"/>
      <c r="H1005" s="122"/>
      <c r="I1005" s="122"/>
      <c r="J1005" s="122"/>
      <c r="K1005" s="122"/>
      <c r="L1005" s="122"/>
      <c r="M1005" s="122"/>
      <c r="N1005" s="122"/>
      <c r="O1005" s="121">
        <f>SUBTOTAL(9,O1006:O1007)</f>
        <v>0</v>
      </c>
      <c r="P1005" s="123">
        <f t="shared" ref="P1005:V1005" si="1947">SUBTOTAL(9,P1006:P1007)</f>
        <v>0</v>
      </c>
      <c r="Q1005" s="123">
        <f t="shared" si="1947"/>
        <v>0</v>
      </c>
      <c r="R1005" s="123">
        <f t="shared" si="1947"/>
        <v>0</v>
      </c>
      <c r="S1005" s="123">
        <f t="shared" si="1947"/>
        <v>0</v>
      </c>
      <c r="T1005" s="123">
        <f t="shared" si="1947"/>
        <v>0</v>
      </c>
      <c r="U1005" s="123">
        <f t="shared" ref="U1005" si="1948">SUBTOTAL(9,U1006:U1007)</f>
        <v>0</v>
      </c>
      <c r="V1005" s="123">
        <f t="shared" si="1947"/>
        <v>0</v>
      </c>
      <c r="X1005" s="122" t="str">
        <f t="shared" si="1821"/>
        <v/>
      </c>
      <c r="Z1005" s="119"/>
      <c r="AA1005" s="119"/>
      <c r="AB1005" s="119"/>
      <c r="AC1005" s="119"/>
      <c r="AD1005" s="119"/>
    </row>
    <row r="1006" spans="1:30" ht="15.75" customHeight="1" outlineLevel="2" x14ac:dyDescent="0.35">
      <c r="A1006" s="111"/>
      <c r="C1006" s="111" t="s">
        <v>2056</v>
      </c>
      <c r="D1006" s="111" t="s">
        <v>2057</v>
      </c>
      <c r="E1006" s="112"/>
      <c r="F1006" s="113"/>
      <c r="G1006" s="114"/>
      <c r="H1006" s="115"/>
      <c r="I1006" s="115">
        <f t="shared" ref="I1006:I1007" si="1949">G1006*H1006</f>
        <v>0</v>
      </c>
      <c r="J1006" s="115"/>
      <c r="K1006" s="115"/>
      <c r="L1006" s="115"/>
      <c r="M1006" s="115">
        <f t="shared" ref="M1006:M1007" si="1950">SUM(I1006:L1006)*M$5</f>
        <v>0</v>
      </c>
      <c r="N1006" s="115">
        <f t="shared" ref="N1006:N1007" si="1951">SUM(I1006:M1006)*N$5</f>
        <v>0</v>
      </c>
      <c r="O1006" s="114">
        <f t="shared" ref="O1006:O1011" si="1952">G1006*E1006</f>
        <v>0</v>
      </c>
      <c r="P1006" s="116">
        <f>O1006*H1006</f>
        <v>0</v>
      </c>
      <c r="Q1006" s="116">
        <f t="shared" ref="Q1006:Q1011" si="1953">J1006*E1006</f>
        <v>0</v>
      </c>
      <c r="R1006" s="116">
        <f t="shared" ref="R1006:R1011" si="1954">K1006*E1006</f>
        <v>0</v>
      </c>
      <c r="S1006" s="116"/>
      <c r="T1006" s="116">
        <f t="shared" ref="T1006:T1011" si="1955">L1006*E1006</f>
        <v>0</v>
      </c>
      <c r="U1006" s="116">
        <f t="shared" ref="U1006:U1011" si="1956">E1006*(M1006+N1006)</f>
        <v>0</v>
      </c>
      <c r="V1006" s="116">
        <f t="shared" ref="V1006:V1011" si="1957">SUM(P1006:U1006)</f>
        <v>0</v>
      </c>
      <c r="X1006" s="115" t="str">
        <f t="shared" si="1821"/>
        <v/>
      </c>
      <c r="Z1006" s="112"/>
      <c r="AA1006" s="112"/>
      <c r="AB1006" s="112"/>
      <c r="AC1006" s="112"/>
      <c r="AD1006" s="112"/>
    </row>
    <row r="1007" spans="1:30" ht="15.75" customHeight="1" outlineLevel="2" x14ac:dyDescent="0.35">
      <c r="A1007" s="111"/>
      <c r="C1007" s="111" t="s">
        <v>2058</v>
      </c>
      <c r="D1007" s="111" t="s">
        <v>2059</v>
      </c>
      <c r="E1007" s="112"/>
      <c r="F1007" s="113"/>
      <c r="G1007" s="114"/>
      <c r="H1007" s="115"/>
      <c r="I1007" s="115">
        <f t="shared" si="1949"/>
        <v>0</v>
      </c>
      <c r="J1007" s="115"/>
      <c r="K1007" s="115"/>
      <c r="L1007" s="115"/>
      <c r="M1007" s="115">
        <f t="shared" si="1950"/>
        <v>0</v>
      </c>
      <c r="N1007" s="115">
        <f t="shared" si="1951"/>
        <v>0</v>
      </c>
      <c r="O1007" s="114">
        <f t="shared" si="1952"/>
        <v>0</v>
      </c>
      <c r="P1007" s="116">
        <f>O1007*H1007</f>
        <v>0</v>
      </c>
      <c r="Q1007" s="116">
        <f t="shared" si="1953"/>
        <v>0</v>
      </c>
      <c r="R1007" s="116">
        <f t="shared" si="1954"/>
        <v>0</v>
      </c>
      <c r="S1007" s="116"/>
      <c r="T1007" s="116">
        <f t="shared" si="1955"/>
        <v>0</v>
      </c>
      <c r="U1007" s="116">
        <f t="shared" si="1956"/>
        <v>0</v>
      </c>
      <c r="V1007" s="116">
        <f t="shared" si="1957"/>
        <v>0</v>
      </c>
      <c r="X1007" s="115" t="str">
        <f t="shared" si="1821"/>
        <v/>
      </c>
      <c r="Z1007" s="112"/>
      <c r="AA1007" s="112"/>
      <c r="AB1007" s="112"/>
      <c r="AC1007" s="112"/>
      <c r="AD1007" s="112"/>
    </row>
    <row r="1008" spans="1:30" ht="15.75" customHeight="1" outlineLevel="1" x14ac:dyDescent="0.35">
      <c r="A1008" s="118"/>
      <c r="C1008" s="118" t="s">
        <v>2060</v>
      </c>
      <c r="D1008" s="118" t="s">
        <v>2061</v>
      </c>
      <c r="E1008" s="119"/>
      <c r="F1008" s="120"/>
      <c r="G1008" s="121"/>
      <c r="H1008" s="122"/>
      <c r="I1008" s="122"/>
      <c r="J1008" s="122"/>
      <c r="K1008" s="122"/>
      <c r="L1008" s="122"/>
      <c r="M1008" s="122"/>
      <c r="N1008" s="122"/>
      <c r="O1008" s="121">
        <f t="shared" si="1952"/>
        <v>0</v>
      </c>
      <c r="P1008" s="123">
        <f t="shared" ref="P1008:P1011" si="1958">O1008*H1008</f>
        <v>0</v>
      </c>
      <c r="Q1008" s="123">
        <f t="shared" si="1953"/>
        <v>0</v>
      </c>
      <c r="R1008" s="123">
        <f t="shared" si="1954"/>
        <v>0</v>
      </c>
      <c r="S1008" s="123"/>
      <c r="T1008" s="123">
        <f t="shared" si="1955"/>
        <v>0</v>
      </c>
      <c r="U1008" s="123">
        <f t="shared" si="1956"/>
        <v>0</v>
      </c>
      <c r="V1008" s="123">
        <f t="shared" si="1957"/>
        <v>0</v>
      </c>
      <c r="X1008" s="122" t="str">
        <f t="shared" si="1821"/>
        <v/>
      </c>
      <c r="Z1008" s="119"/>
      <c r="AA1008" s="119"/>
      <c r="AB1008" s="119"/>
      <c r="AC1008" s="119"/>
      <c r="AD1008" s="119"/>
    </row>
    <row r="1009" spans="1:30" ht="15.75" customHeight="1" outlineLevel="1" x14ac:dyDescent="0.35">
      <c r="A1009" s="118"/>
      <c r="C1009" s="118" t="s">
        <v>2062</v>
      </c>
      <c r="D1009" s="118" t="s">
        <v>2063</v>
      </c>
      <c r="E1009" s="119"/>
      <c r="F1009" s="120"/>
      <c r="G1009" s="121"/>
      <c r="H1009" s="122"/>
      <c r="I1009" s="122"/>
      <c r="J1009" s="122"/>
      <c r="K1009" s="122"/>
      <c r="L1009" s="122"/>
      <c r="M1009" s="122"/>
      <c r="N1009" s="122"/>
      <c r="O1009" s="121">
        <f t="shared" si="1952"/>
        <v>0</v>
      </c>
      <c r="P1009" s="123">
        <f t="shared" si="1958"/>
        <v>0</v>
      </c>
      <c r="Q1009" s="123">
        <f t="shared" si="1953"/>
        <v>0</v>
      </c>
      <c r="R1009" s="123">
        <f t="shared" si="1954"/>
        <v>0</v>
      </c>
      <c r="S1009" s="123"/>
      <c r="T1009" s="123">
        <f t="shared" si="1955"/>
        <v>0</v>
      </c>
      <c r="U1009" s="123">
        <f t="shared" si="1956"/>
        <v>0</v>
      </c>
      <c r="V1009" s="123">
        <f t="shared" si="1957"/>
        <v>0</v>
      </c>
      <c r="X1009" s="122" t="str">
        <f t="shared" si="1821"/>
        <v/>
      </c>
      <c r="Z1009" s="119"/>
      <c r="AA1009" s="119"/>
      <c r="AB1009" s="119"/>
      <c r="AC1009" s="119"/>
      <c r="AD1009" s="119"/>
    </row>
    <row r="1010" spans="1:30" ht="15.75" customHeight="1" outlineLevel="1" x14ac:dyDescent="0.35">
      <c r="A1010" s="118"/>
      <c r="C1010" s="118" t="s">
        <v>2064</v>
      </c>
      <c r="D1010" s="118" t="s">
        <v>2065</v>
      </c>
      <c r="E1010" s="119"/>
      <c r="F1010" s="120"/>
      <c r="G1010" s="121"/>
      <c r="H1010" s="122"/>
      <c r="I1010" s="122"/>
      <c r="J1010" s="122"/>
      <c r="K1010" s="122"/>
      <c r="L1010" s="122"/>
      <c r="M1010" s="122"/>
      <c r="N1010" s="122"/>
      <c r="O1010" s="121">
        <f t="shared" ref="O1010" si="1959">G1010*E1010</f>
        <v>0</v>
      </c>
      <c r="P1010" s="123">
        <f t="shared" ref="P1010" si="1960">O1010*H1010</f>
        <v>0</v>
      </c>
      <c r="Q1010" s="123">
        <f t="shared" ref="Q1010" si="1961">J1010*E1010</f>
        <v>0</v>
      </c>
      <c r="R1010" s="123">
        <f t="shared" ref="R1010" si="1962">K1010*E1010</f>
        <v>0</v>
      </c>
      <c r="S1010" s="123"/>
      <c r="T1010" s="123">
        <f t="shared" ref="T1010" si="1963">L1010*E1010</f>
        <v>0</v>
      </c>
      <c r="U1010" s="123">
        <f t="shared" ref="U1010" si="1964">E1010*(M1010+N1010)</f>
        <v>0</v>
      </c>
      <c r="V1010" s="123">
        <f t="shared" ref="V1010" si="1965">SUM(P1010:U1010)</f>
        <v>0</v>
      </c>
      <c r="X1010" s="122" t="str">
        <f t="shared" ref="X1010" si="1966">IF(V1010&lt;&gt;0,"x","")</f>
        <v/>
      </c>
      <c r="Z1010" s="119"/>
      <c r="AA1010" s="119"/>
      <c r="AB1010" s="119"/>
      <c r="AC1010" s="119"/>
      <c r="AD1010" s="119"/>
    </row>
    <row r="1011" spans="1:30" ht="15.75" customHeight="1" outlineLevel="1" x14ac:dyDescent="0.35">
      <c r="A1011" s="118"/>
      <c r="C1011" s="118" t="s">
        <v>2066</v>
      </c>
      <c r="D1011" s="118" t="s">
        <v>2067</v>
      </c>
      <c r="E1011" s="119"/>
      <c r="F1011" s="120"/>
      <c r="G1011" s="121"/>
      <c r="H1011" s="122"/>
      <c r="I1011" s="122"/>
      <c r="J1011" s="122"/>
      <c r="K1011" s="122"/>
      <c r="L1011" s="122"/>
      <c r="M1011" s="122"/>
      <c r="N1011" s="122"/>
      <c r="O1011" s="121">
        <f t="shared" si="1952"/>
        <v>0</v>
      </c>
      <c r="P1011" s="123">
        <f t="shared" si="1958"/>
        <v>0</v>
      </c>
      <c r="Q1011" s="123">
        <f t="shared" si="1953"/>
        <v>0</v>
      </c>
      <c r="R1011" s="123">
        <f t="shared" si="1954"/>
        <v>0</v>
      </c>
      <c r="S1011" s="123"/>
      <c r="T1011" s="123">
        <f t="shared" si="1955"/>
        <v>0</v>
      </c>
      <c r="U1011" s="123">
        <f t="shared" si="1956"/>
        <v>0</v>
      </c>
      <c r="V1011" s="123">
        <f t="shared" si="1957"/>
        <v>0</v>
      </c>
      <c r="X1011" s="122" t="str">
        <f t="shared" si="1821"/>
        <v/>
      </c>
      <c r="Z1011" s="119">
        <v>2014</v>
      </c>
      <c r="AA1011" s="119" t="s">
        <v>79</v>
      </c>
      <c r="AB1011" s="119"/>
      <c r="AC1011" s="119"/>
      <c r="AD1011" s="119"/>
    </row>
    <row r="1012" spans="1:30" ht="9" customHeight="1" x14ac:dyDescent="0.35">
      <c r="A1012" s="105"/>
      <c r="C1012" s="105"/>
      <c r="D1012" s="105"/>
      <c r="E1012" s="106"/>
      <c r="F1012" s="107"/>
      <c r="G1012" s="108"/>
      <c r="H1012" s="109"/>
      <c r="I1012" s="109"/>
      <c r="J1012" s="109"/>
      <c r="K1012" s="109"/>
      <c r="L1012" s="109"/>
      <c r="M1012" s="109"/>
      <c r="N1012" s="109"/>
      <c r="O1012" s="108"/>
      <c r="P1012" s="110"/>
      <c r="Q1012" s="110"/>
      <c r="R1012" s="110"/>
      <c r="S1012" s="110"/>
      <c r="T1012" s="110"/>
      <c r="U1012" s="110"/>
      <c r="V1012" s="110"/>
      <c r="X1012" s="109" t="str">
        <f>IF(V889&lt;&gt;0,"x","")</f>
        <v/>
      </c>
      <c r="Z1012" s="106"/>
      <c r="AA1012" s="106"/>
      <c r="AB1012" s="106"/>
      <c r="AC1012" s="106"/>
      <c r="AD1012" s="106"/>
    </row>
    <row r="1013" spans="1:30" s="99" customFormat="1" ht="15.75" customHeight="1" x14ac:dyDescent="0.3">
      <c r="A1013" s="98"/>
      <c r="C1013" s="98" t="s">
        <v>2068</v>
      </c>
      <c r="D1013" s="98" t="s">
        <v>2069</v>
      </c>
      <c r="E1013" s="100"/>
      <c r="F1013" s="101" t="str">
        <f>IF(E1013&lt;&gt;0,O1013/E1013,"")</f>
        <v/>
      </c>
      <c r="G1013" s="102"/>
      <c r="H1013" s="103"/>
      <c r="I1013" s="103"/>
      <c r="J1013" s="103"/>
      <c r="K1013" s="103"/>
      <c r="L1013" s="103"/>
      <c r="M1013" s="103"/>
      <c r="N1013" s="103"/>
      <c r="O1013" s="102">
        <f t="shared" ref="O1013:U1013" si="1967">SUBTOTAL(9,O1014:O1171)</f>
        <v>0</v>
      </c>
      <c r="P1013" s="104">
        <f t="shared" si="1967"/>
        <v>0</v>
      </c>
      <c r="Q1013" s="104">
        <f t="shared" si="1967"/>
        <v>0</v>
      </c>
      <c r="R1013" s="104">
        <f t="shared" si="1967"/>
        <v>0</v>
      </c>
      <c r="S1013" s="104">
        <f t="shared" si="1967"/>
        <v>0</v>
      </c>
      <c r="T1013" s="104">
        <f t="shared" si="1967"/>
        <v>0</v>
      </c>
      <c r="U1013" s="104">
        <f t="shared" si="1967"/>
        <v>0</v>
      </c>
      <c r="V1013" s="104">
        <f>IF(SUBTOTAL(9,V1014:V1171)&lt;&gt;0,SUBTOTAL(9,V1014:V1171),SUM(P1013:T1013))</f>
        <v>0</v>
      </c>
      <c r="X1013" s="103" t="str">
        <f t="shared" si="1821"/>
        <v/>
      </c>
      <c r="Z1013" s="100"/>
      <c r="AA1013" s="100"/>
      <c r="AB1013" s="100"/>
      <c r="AC1013" s="100"/>
      <c r="AD1013" s="100"/>
    </row>
    <row r="1014" spans="1:30" ht="9" customHeight="1" outlineLevel="1" x14ac:dyDescent="0.35">
      <c r="A1014" s="105"/>
      <c r="C1014" s="105"/>
      <c r="D1014" s="105"/>
      <c r="E1014" s="106"/>
      <c r="F1014" s="107"/>
      <c r="G1014" s="108"/>
      <c r="H1014" s="109"/>
      <c r="I1014" s="109"/>
      <c r="J1014" s="109"/>
      <c r="K1014" s="109"/>
      <c r="L1014" s="109"/>
      <c r="M1014" s="109"/>
      <c r="N1014" s="109"/>
      <c r="O1014" s="108"/>
      <c r="P1014" s="110"/>
      <c r="Q1014" s="110"/>
      <c r="R1014" s="110"/>
      <c r="S1014" s="110"/>
      <c r="T1014" s="110"/>
      <c r="U1014" s="110"/>
      <c r="V1014" s="110"/>
      <c r="X1014" s="109" t="str">
        <f t="shared" si="1821"/>
        <v/>
      </c>
      <c r="Z1014" s="106"/>
      <c r="AA1014" s="106"/>
      <c r="AB1014" s="106"/>
      <c r="AC1014" s="106"/>
      <c r="AD1014" s="106"/>
    </row>
    <row r="1015" spans="1:30" ht="15.75" customHeight="1" outlineLevel="1" x14ac:dyDescent="0.35">
      <c r="A1015" s="118"/>
      <c r="C1015" s="118" t="s">
        <v>2070</v>
      </c>
      <c r="D1015" s="118" t="s">
        <v>2071</v>
      </c>
      <c r="E1015" s="119"/>
      <c r="F1015" s="120" t="str">
        <f>IF(E1015&lt;&gt;0,O1015/E1015,"")</f>
        <v/>
      </c>
      <c r="G1015" s="121"/>
      <c r="H1015" s="122"/>
      <c r="I1015" s="122"/>
      <c r="J1015" s="122"/>
      <c r="K1015" s="122"/>
      <c r="L1015" s="122"/>
      <c r="M1015" s="122"/>
      <c r="N1015" s="122"/>
      <c r="O1015" s="121">
        <f>SUBTOTAL(9,O1016:O1022)</f>
        <v>0</v>
      </c>
      <c r="P1015" s="123">
        <f t="shared" ref="P1015:V1015" si="1968">SUBTOTAL(9,P1016:P1022)</f>
        <v>0</v>
      </c>
      <c r="Q1015" s="123">
        <f t="shared" si="1968"/>
        <v>0</v>
      </c>
      <c r="R1015" s="123">
        <f t="shared" si="1968"/>
        <v>0</v>
      </c>
      <c r="S1015" s="123">
        <f t="shared" si="1968"/>
        <v>0</v>
      </c>
      <c r="T1015" s="123">
        <f t="shared" si="1968"/>
        <v>0</v>
      </c>
      <c r="U1015" s="123">
        <f t="shared" ref="U1015" si="1969">SUBTOTAL(9,U1016:U1022)</f>
        <v>0</v>
      </c>
      <c r="V1015" s="123">
        <f t="shared" si="1968"/>
        <v>0</v>
      </c>
      <c r="X1015" s="122" t="str">
        <f t="shared" si="1821"/>
        <v/>
      </c>
      <c r="Z1015" s="119"/>
      <c r="AA1015" s="119"/>
      <c r="AB1015" s="119"/>
      <c r="AC1015" s="119"/>
      <c r="AD1015" s="119"/>
    </row>
    <row r="1016" spans="1:30" ht="15.75" customHeight="1" outlineLevel="2" x14ac:dyDescent="0.35">
      <c r="A1016" s="111"/>
      <c r="C1016" s="111" t="s">
        <v>2072</v>
      </c>
      <c r="D1016" s="111" t="s">
        <v>2073</v>
      </c>
      <c r="E1016" s="112"/>
      <c r="F1016" s="113"/>
      <c r="G1016" s="114"/>
      <c r="H1016" s="115"/>
      <c r="I1016" s="115">
        <f t="shared" ref="I1016:I1022" si="1970">G1016*H1016</f>
        <v>0</v>
      </c>
      <c r="J1016" s="115"/>
      <c r="K1016" s="115"/>
      <c r="L1016" s="115"/>
      <c r="M1016" s="115">
        <f t="shared" ref="M1016:M1022" si="1971">SUM(I1016:L1016)*M$5</f>
        <v>0</v>
      </c>
      <c r="N1016" s="115">
        <f t="shared" ref="N1016:N1022" si="1972">SUM(I1016:M1016)*N$5</f>
        <v>0</v>
      </c>
      <c r="O1016" s="114">
        <f t="shared" ref="O1016:O1022" si="1973">G1016*E1016</f>
        <v>0</v>
      </c>
      <c r="P1016" s="116">
        <f t="shared" ref="P1016:P1022" si="1974">O1016*H1016</f>
        <v>0</v>
      </c>
      <c r="Q1016" s="116">
        <f t="shared" ref="Q1016:Q1022" si="1975">J1016*E1016</f>
        <v>0</v>
      </c>
      <c r="R1016" s="116">
        <f t="shared" ref="R1016:R1022" si="1976">K1016*E1016</f>
        <v>0</v>
      </c>
      <c r="S1016" s="116"/>
      <c r="T1016" s="116">
        <f t="shared" ref="T1016:T1022" si="1977">L1016*E1016</f>
        <v>0</v>
      </c>
      <c r="U1016" s="116">
        <f t="shared" ref="U1016:U1022" si="1978">E1016*(M1016+N1016)</f>
        <v>0</v>
      </c>
      <c r="V1016" s="116">
        <f t="shared" ref="V1016:V1022" si="1979">SUM(P1016:U1016)</f>
        <v>0</v>
      </c>
      <c r="X1016" s="115" t="str">
        <f t="shared" si="1821"/>
        <v/>
      </c>
      <c r="Z1016" s="112"/>
      <c r="AA1016" s="112"/>
      <c r="AB1016" s="112"/>
      <c r="AC1016" s="112"/>
      <c r="AD1016" s="112"/>
    </row>
    <row r="1017" spans="1:30" ht="15.75" customHeight="1" outlineLevel="2" x14ac:dyDescent="0.35">
      <c r="A1017" s="111"/>
      <c r="C1017" s="111" t="s">
        <v>2074</v>
      </c>
      <c r="D1017" s="111" t="s">
        <v>2075</v>
      </c>
      <c r="E1017" s="112"/>
      <c r="F1017" s="113"/>
      <c r="G1017" s="114"/>
      <c r="H1017" s="115"/>
      <c r="I1017" s="115">
        <f t="shared" si="1970"/>
        <v>0</v>
      </c>
      <c r="J1017" s="115"/>
      <c r="K1017" s="115"/>
      <c r="L1017" s="115"/>
      <c r="M1017" s="115">
        <f t="shared" si="1971"/>
        <v>0</v>
      </c>
      <c r="N1017" s="115">
        <f t="shared" si="1972"/>
        <v>0</v>
      </c>
      <c r="O1017" s="114">
        <f t="shared" si="1973"/>
        <v>0</v>
      </c>
      <c r="P1017" s="116">
        <f t="shared" si="1974"/>
        <v>0</v>
      </c>
      <c r="Q1017" s="116">
        <f t="shared" si="1975"/>
        <v>0</v>
      </c>
      <c r="R1017" s="116">
        <f t="shared" si="1976"/>
        <v>0</v>
      </c>
      <c r="S1017" s="116"/>
      <c r="T1017" s="116">
        <f t="shared" si="1977"/>
        <v>0</v>
      </c>
      <c r="U1017" s="116">
        <f t="shared" si="1978"/>
        <v>0</v>
      </c>
      <c r="V1017" s="116">
        <f t="shared" si="1979"/>
        <v>0</v>
      </c>
      <c r="X1017" s="115" t="str">
        <f t="shared" si="1821"/>
        <v/>
      </c>
      <c r="Z1017" s="112"/>
      <c r="AA1017" s="112"/>
      <c r="AB1017" s="112"/>
      <c r="AC1017" s="112"/>
      <c r="AD1017" s="112"/>
    </row>
    <row r="1018" spans="1:30" ht="15.75" customHeight="1" outlineLevel="2" x14ac:dyDescent="0.35">
      <c r="A1018" s="111"/>
      <c r="C1018" s="111" t="s">
        <v>2076</v>
      </c>
      <c r="D1018" s="111" t="s">
        <v>2077</v>
      </c>
      <c r="E1018" s="112"/>
      <c r="F1018" s="113"/>
      <c r="G1018" s="114"/>
      <c r="H1018" s="115"/>
      <c r="I1018" s="115">
        <f t="shared" si="1970"/>
        <v>0</v>
      </c>
      <c r="J1018" s="115"/>
      <c r="K1018" s="115"/>
      <c r="L1018" s="115"/>
      <c r="M1018" s="115">
        <f t="shared" si="1971"/>
        <v>0</v>
      </c>
      <c r="N1018" s="115">
        <f t="shared" si="1972"/>
        <v>0</v>
      </c>
      <c r="O1018" s="114">
        <f t="shared" si="1973"/>
        <v>0</v>
      </c>
      <c r="P1018" s="116">
        <f t="shared" si="1974"/>
        <v>0</v>
      </c>
      <c r="Q1018" s="116">
        <f t="shared" si="1975"/>
        <v>0</v>
      </c>
      <c r="R1018" s="116">
        <f t="shared" si="1976"/>
        <v>0</v>
      </c>
      <c r="S1018" s="116"/>
      <c r="T1018" s="116">
        <f t="shared" si="1977"/>
        <v>0</v>
      </c>
      <c r="U1018" s="116">
        <f t="shared" si="1978"/>
        <v>0</v>
      </c>
      <c r="V1018" s="116">
        <f t="shared" si="1979"/>
        <v>0</v>
      </c>
      <c r="X1018" s="115" t="str">
        <f t="shared" si="1821"/>
        <v/>
      </c>
      <c r="Z1018" s="112"/>
      <c r="AA1018" s="112"/>
      <c r="AB1018" s="112"/>
      <c r="AC1018" s="112"/>
      <c r="AD1018" s="112"/>
    </row>
    <row r="1019" spans="1:30" ht="15.75" customHeight="1" outlineLevel="2" x14ac:dyDescent="0.35">
      <c r="A1019" s="111"/>
      <c r="C1019" s="111" t="s">
        <v>2078</v>
      </c>
      <c r="D1019" s="111" t="s">
        <v>2079</v>
      </c>
      <c r="E1019" s="112"/>
      <c r="F1019" s="113"/>
      <c r="G1019" s="114"/>
      <c r="H1019" s="115"/>
      <c r="I1019" s="115">
        <f t="shared" si="1970"/>
        <v>0</v>
      </c>
      <c r="J1019" s="115"/>
      <c r="K1019" s="115"/>
      <c r="L1019" s="115"/>
      <c r="M1019" s="115">
        <f t="shared" si="1971"/>
        <v>0</v>
      </c>
      <c r="N1019" s="115">
        <f t="shared" si="1972"/>
        <v>0</v>
      </c>
      <c r="O1019" s="114">
        <f t="shared" si="1973"/>
        <v>0</v>
      </c>
      <c r="P1019" s="116">
        <f t="shared" si="1974"/>
        <v>0</v>
      </c>
      <c r="Q1019" s="116">
        <f t="shared" si="1975"/>
        <v>0</v>
      </c>
      <c r="R1019" s="116">
        <f t="shared" si="1976"/>
        <v>0</v>
      </c>
      <c r="S1019" s="116"/>
      <c r="T1019" s="116">
        <f t="shared" si="1977"/>
        <v>0</v>
      </c>
      <c r="U1019" s="116">
        <f t="shared" si="1978"/>
        <v>0</v>
      </c>
      <c r="V1019" s="116">
        <f t="shared" si="1979"/>
        <v>0</v>
      </c>
      <c r="X1019" s="115" t="str">
        <f t="shared" si="1821"/>
        <v/>
      </c>
      <c r="Z1019" s="112"/>
      <c r="AA1019" s="112"/>
      <c r="AB1019" s="112"/>
      <c r="AC1019" s="112"/>
      <c r="AD1019" s="112"/>
    </row>
    <row r="1020" spans="1:30" ht="15.75" customHeight="1" outlineLevel="2" x14ac:dyDescent="0.35">
      <c r="A1020" s="111"/>
      <c r="C1020" s="111" t="s">
        <v>2080</v>
      </c>
      <c r="D1020" s="111" t="s">
        <v>2081</v>
      </c>
      <c r="E1020" s="112"/>
      <c r="F1020" s="113"/>
      <c r="G1020" s="114"/>
      <c r="H1020" s="115"/>
      <c r="I1020" s="115">
        <f t="shared" si="1970"/>
        <v>0</v>
      </c>
      <c r="J1020" s="115"/>
      <c r="K1020" s="115"/>
      <c r="L1020" s="115"/>
      <c r="M1020" s="115">
        <f t="shared" si="1971"/>
        <v>0</v>
      </c>
      <c r="N1020" s="115">
        <f t="shared" si="1972"/>
        <v>0</v>
      </c>
      <c r="O1020" s="114">
        <f t="shared" si="1973"/>
        <v>0</v>
      </c>
      <c r="P1020" s="116">
        <f t="shared" si="1974"/>
        <v>0</v>
      </c>
      <c r="Q1020" s="116">
        <f t="shared" si="1975"/>
        <v>0</v>
      </c>
      <c r="R1020" s="116">
        <f t="shared" si="1976"/>
        <v>0</v>
      </c>
      <c r="S1020" s="116"/>
      <c r="T1020" s="116">
        <f t="shared" si="1977"/>
        <v>0</v>
      </c>
      <c r="U1020" s="116">
        <f t="shared" si="1978"/>
        <v>0</v>
      </c>
      <c r="V1020" s="116">
        <f t="shared" si="1979"/>
        <v>0</v>
      </c>
      <c r="X1020" s="115" t="str">
        <f t="shared" si="1821"/>
        <v/>
      </c>
      <c r="Z1020" s="112"/>
      <c r="AA1020" s="112"/>
      <c r="AB1020" s="112"/>
      <c r="AC1020" s="112"/>
      <c r="AD1020" s="112"/>
    </row>
    <row r="1021" spans="1:30" ht="15.75" customHeight="1" outlineLevel="2" x14ac:dyDescent="0.35">
      <c r="A1021" s="111"/>
      <c r="C1021" s="111" t="s">
        <v>2082</v>
      </c>
      <c r="D1021" s="111" t="s">
        <v>2083</v>
      </c>
      <c r="E1021" s="112"/>
      <c r="F1021" s="113"/>
      <c r="G1021" s="114"/>
      <c r="H1021" s="115"/>
      <c r="I1021" s="115">
        <f t="shared" si="1970"/>
        <v>0</v>
      </c>
      <c r="J1021" s="115"/>
      <c r="K1021" s="115"/>
      <c r="L1021" s="115"/>
      <c r="M1021" s="115">
        <f t="shared" si="1971"/>
        <v>0</v>
      </c>
      <c r="N1021" s="115">
        <f t="shared" si="1972"/>
        <v>0</v>
      </c>
      <c r="O1021" s="114">
        <f t="shared" si="1973"/>
        <v>0</v>
      </c>
      <c r="P1021" s="116">
        <f t="shared" si="1974"/>
        <v>0</v>
      </c>
      <c r="Q1021" s="116">
        <f t="shared" si="1975"/>
        <v>0</v>
      </c>
      <c r="R1021" s="116">
        <f t="shared" si="1976"/>
        <v>0</v>
      </c>
      <c r="S1021" s="116"/>
      <c r="T1021" s="116">
        <f t="shared" si="1977"/>
        <v>0</v>
      </c>
      <c r="U1021" s="116">
        <f t="shared" si="1978"/>
        <v>0</v>
      </c>
      <c r="V1021" s="116">
        <f t="shared" si="1979"/>
        <v>0</v>
      </c>
      <c r="X1021" s="115" t="str">
        <f t="shared" ref="X1021:X1092" si="1980">IF(V1021&lt;&gt;0,"x","")</f>
        <v/>
      </c>
      <c r="Z1021" s="112"/>
      <c r="AA1021" s="112"/>
      <c r="AB1021" s="112"/>
      <c r="AC1021" s="112"/>
      <c r="AD1021" s="112"/>
    </row>
    <row r="1022" spans="1:30" ht="15.75" customHeight="1" outlineLevel="2" x14ac:dyDescent="0.35">
      <c r="A1022" s="111"/>
      <c r="C1022" s="111" t="s">
        <v>2084</v>
      </c>
      <c r="D1022" s="111" t="s">
        <v>2085</v>
      </c>
      <c r="E1022" s="112"/>
      <c r="F1022" s="113"/>
      <c r="G1022" s="114"/>
      <c r="H1022" s="115"/>
      <c r="I1022" s="115">
        <f t="shared" si="1970"/>
        <v>0</v>
      </c>
      <c r="J1022" s="115"/>
      <c r="K1022" s="115"/>
      <c r="L1022" s="115"/>
      <c r="M1022" s="115">
        <f t="shared" si="1971"/>
        <v>0</v>
      </c>
      <c r="N1022" s="115">
        <f t="shared" si="1972"/>
        <v>0</v>
      </c>
      <c r="O1022" s="114">
        <f t="shared" si="1973"/>
        <v>0</v>
      </c>
      <c r="P1022" s="116">
        <f t="shared" si="1974"/>
        <v>0</v>
      </c>
      <c r="Q1022" s="116">
        <f t="shared" si="1975"/>
        <v>0</v>
      </c>
      <c r="R1022" s="116">
        <f t="shared" si="1976"/>
        <v>0</v>
      </c>
      <c r="S1022" s="116"/>
      <c r="T1022" s="116">
        <f t="shared" si="1977"/>
        <v>0</v>
      </c>
      <c r="U1022" s="116">
        <f t="shared" si="1978"/>
        <v>0</v>
      </c>
      <c r="V1022" s="116">
        <f t="shared" si="1979"/>
        <v>0</v>
      </c>
      <c r="X1022" s="115" t="str">
        <f t="shared" si="1980"/>
        <v/>
      </c>
      <c r="Z1022" s="112"/>
      <c r="AA1022" s="112"/>
      <c r="AB1022" s="112"/>
      <c r="AC1022" s="112"/>
      <c r="AD1022" s="112"/>
    </row>
    <row r="1023" spans="1:30" ht="15.75" customHeight="1" outlineLevel="1" x14ac:dyDescent="0.35">
      <c r="A1023" s="118"/>
      <c r="C1023" s="118" t="s">
        <v>2086</v>
      </c>
      <c r="D1023" s="118" t="s">
        <v>2087</v>
      </c>
      <c r="E1023" s="119"/>
      <c r="F1023" s="120" t="str">
        <f>IF(E1023&lt;&gt;0,O1023/E1023,"")</f>
        <v/>
      </c>
      <c r="G1023" s="121"/>
      <c r="H1023" s="122"/>
      <c r="I1023" s="122"/>
      <c r="J1023" s="122"/>
      <c r="K1023" s="122"/>
      <c r="L1023" s="122"/>
      <c r="M1023" s="122"/>
      <c r="N1023" s="122"/>
      <c r="O1023" s="121">
        <f t="shared" ref="O1023:V1023" si="1981">SUBTOTAL(9,O1024:O1028)</f>
        <v>0</v>
      </c>
      <c r="P1023" s="123">
        <f t="shared" si="1981"/>
        <v>0</v>
      </c>
      <c r="Q1023" s="123">
        <f t="shared" si="1981"/>
        <v>0</v>
      </c>
      <c r="R1023" s="123">
        <f t="shared" si="1981"/>
        <v>0</v>
      </c>
      <c r="S1023" s="123">
        <f t="shared" si="1981"/>
        <v>0</v>
      </c>
      <c r="T1023" s="123">
        <f t="shared" si="1981"/>
        <v>0</v>
      </c>
      <c r="U1023" s="123">
        <f t="shared" si="1981"/>
        <v>0</v>
      </c>
      <c r="V1023" s="123">
        <f t="shared" si="1981"/>
        <v>0</v>
      </c>
      <c r="X1023" s="122" t="str">
        <f t="shared" si="1980"/>
        <v/>
      </c>
      <c r="Z1023" s="119">
        <v>2014</v>
      </c>
      <c r="AA1023" s="119" t="s">
        <v>79</v>
      </c>
      <c r="AB1023" s="119"/>
      <c r="AC1023" s="119"/>
      <c r="AD1023" s="119"/>
    </row>
    <row r="1024" spans="1:30" ht="15.75" customHeight="1" outlineLevel="2" x14ac:dyDescent="0.35">
      <c r="A1024" s="117"/>
      <c r="C1024" s="117" t="s">
        <v>2088</v>
      </c>
      <c r="D1024" s="117" t="s">
        <v>2089</v>
      </c>
      <c r="E1024" s="112"/>
      <c r="F1024" s="113"/>
      <c r="G1024" s="114"/>
      <c r="H1024" s="115"/>
      <c r="I1024" s="115">
        <f t="shared" ref="I1024:I1028" si="1982">G1024*H1024</f>
        <v>0</v>
      </c>
      <c r="J1024" s="115"/>
      <c r="K1024" s="115"/>
      <c r="L1024" s="115"/>
      <c r="M1024" s="115">
        <f t="shared" ref="M1024:M1028" si="1983">SUM(I1024:L1024)*M$5</f>
        <v>0</v>
      </c>
      <c r="N1024" s="115">
        <f t="shared" ref="N1024:N1028" si="1984">SUM(I1024:M1024)*N$5</f>
        <v>0</v>
      </c>
      <c r="O1024" s="114">
        <f t="shared" ref="O1024:O1028" si="1985">G1024*E1024</f>
        <v>0</v>
      </c>
      <c r="P1024" s="116">
        <f t="shared" ref="P1024:P1028" si="1986">O1024*H1024</f>
        <v>0</v>
      </c>
      <c r="Q1024" s="116">
        <f t="shared" ref="Q1024:Q1028" si="1987">J1024*E1024</f>
        <v>0</v>
      </c>
      <c r="R1024" s="116">
        <f t="shared" ref="R1024:R1028" si="1988">K1024*E1024</f>
        <v>0</v>
      </c>
      <c r="S1024" s="116"/>
      <c r="T1024" s="116">
        <f t="shared" ref="T1024:T1028" si="1989">L1024*E1024</f>
        <v>0</v>
      </c>
      <c r="U1024" s="116">
        <f t="shared" ref="U1024:U1028" si="1990">E1024*(M1024+N1024)</f>
        <v>0</v>
      </c>
      <c r="V1024" s="116">
        <f t="shared" ref="V1024:V1028" si="1991">SUM(P1024:U1024)</f>
        <v>0</v>
      </c>
      <c r="X1024" s="115" t="str">
        <f t="shared" si="1980"/>
        <v/>
      </c>
      <c r="Z1024" s="112">
        <v>2014</v>
      </c>
      <c r="AA1024" s="112" t="s">
        <v>79</v>
      </c>
      <c r="AB1024" s="112"/>
      <c r="AC1024" s="112"/>
      <c r="AD1024" s="112"/>
    </row>
    <row r="1025" spans="1:30" ht="15.75" customHeight="1" outlineLevel="2" x14ac:dyDescent="0.35">
      <c r="A1025" s="117"/>
      <c r="C1025" s="117" t="s">
        <v>2090</v>
      </c>
      <c r="D1025" s="117" t="s">
        <v>2091</v>
      </c>
      <c r="E1025" s="112"/>
      <c r="F1025" s="113"/>
      <c r="G1025" s="114"/>
      <c r="H1025" s="115"/>
      <c r="I1025" s="115">
        <f t="shared" si="1982"/>
        <v>0</v>
      </c>
      <c r="J1025" s="115"/>
      <c r="K1025" s="115"/>
      <c r="L1025" s="115"/>
      <c r="M1025" s="115">
        <f t="shared" si="1983"/>
        <v>0</v>
      </c>
      <c r="N1025" s="115">
        <f t="shared" si="1984"/>
        <v>0</v>
      </c>
      <c r="O1025" s="114">
        <f t="shared" si="1985"/>
        <v>0</v>
      </c>
      <c r="P1025" s="116">
        <f t="shared" si="1986"/>
        <v>0</v>
      </c>
      <c r="Q1025" s="116">
        <f t="shared" si="1987"/>
        <v>0</v>
      </c>
      <c r="R1025" s="116">
        <f t="shared" si="1988"/>
        <v>0</v>
      </c>
      <c r="S1025" s="116"/>
      <c r="T1025" s="116">
        <f t="shared" si="1989"/>
        <v>0</v>
      </c>
      <c r="U1025" s="116">
        <f t="shared" si="1990"/>
        <v>0</v>
      </c>
      <c r="V1025" s="116">
        <f t="shared" si="1991"/>
        <v>0</v>
      </c>
      <c r="X1025" s="115" t="str">
        <f t="shared" si="1980"/>
        <v/>
      </c>
      <c r="Z1025" s="112">
        <v>2014</v>
      </c>
      <c r="AA1025" s="112" t="s">
        <v>79</v>
      </c>
      <c r="AB1025" s="112"/>
      <c r="AC1025" s="112"/>
      <c r="AD1025" s="112"/>
    </row>
    <row r="1026" spans="1:30" ht="15.75" customHeight="1" outlineLevel="2" x14ac:dyDescent="0.35">
      <c r="A1026" s="117"/>
      <c r="C1026" s="117" t="s">
        <v>2092</v>
      </c>
      <c r="D1026" s="117" t="s">
        <v>2093</v>
      </c>
      <c r="E1026" s="112"/>
      <c r="F1026" s="113"/>
      <c r="G1026" s="114"/>
      <c r="H1026" s="115"/>
      <c r="I1026" s="115">
        <f t="shared" si="1982"/>
        <v>0</v>
      </c>
      <c r="J1026" s="115"/>
      <c r="K1026" s="115"/>
      <c r="L1026" s="115"/>
      <c r="M1026" s="115">
        <f t="shared" si="1983"/>
        <v>0</v>
      </c>
      <c r="N1026" s="115">
        <f t="shared" si="1984"/>
        <v>0</v>
      </c>
      <c r="O1026" s="114">
        <f t="shared" si="1985"/>
        <v>0</v>
      </c>
      <c r="P1026" s="116">
        <f t="shared" si="1986"/>
        <v>0</v>
      </c>
      <c r="Q1026" s="116">
        <f t="shared" si="1987"/>
        <v>0</v>
      </c>
      <c r="R1026" s="116">
        <f t="shared" si="1988"/>
        <v>0</v>
      </c>
      <c r="S1026" s="116"/>
      <c r="T1026" s="116">
        <f t="shared" si="1989"/>
        <v>0</v>
      </c>
      <c r="U1026" s="116">
        <f t="shared" si="1990"/>
        <v>0</v>
      </c>
      <c r="V1026" s="116">
        <f t="shared" si="1991"/>
        <v>0</v>
      </c>
      <c r="X1026" s="115" t="str">
        <f t="shared" si="1980"/>
        <v/>
      </c>
      <c r="Z1026" s="112">
        <v>2014</v>
      </c>
      <c r="AA1026" s="112" t="s">
        <v>79</v>
      </c>
      <c r="AB1026" s="112"/>
      <c r="AC1026" s="112"/>
      <c r="AD1026" s="112"/>
    </row>
    <row r="1027" spans="1:30" ht="15.75" customHeight="1" outlineLevel="2" x14ac:dyDescent="0.35">
      <c r="A1027" s="117"/>
      <c r="C1027" s="117" t="s">
        <v>2094</v>
      </c>
      <c r="D1027" s="117" t="s">
        <v>2095</v>
      </c>
      <c r="E1027" s="112"/>
      <c r="F1027" s="113"/>
      <c r="G1027" s="114"/>
      <c r="H1027" s="115"/>
      <c r="I1027" s="115">
        <f t="shared" si="1982"/>
        <v>0</v>
      </c>
      <c r="J1027" s="115"/>
      <c r="K1027" s="115"/>
      <c r="L1027" s="115"/>
      <c r="M1027" s="115">
        <f t="shared" si="1983"/>
        <v>0</v>
      </c>
      <c r="N1027" s="115">
        <f t="shared" si="1984"/>
        <v>0</v>
      </c>
      <c r="O1027" s="114">
        <f t="shared" si="1985"/>
        <v>0</v>
      </c>
      <c r="P1027" s="116">
        <f t="shared" si="1986"/>
        <v>0</v>
      </c>
      <c r="Q1027" s="116">
        <f t="shared" si="1987"/>
        <v>0</v>
      </c>
      <c r="R1027" s="116">
        <f t="shared" si="1988"/>
        <v>0</v>
      </c>
      <c r="S1027" s="116"/>
      <c r="T1027" s="116">
        <f t="shared" si="1989"/>
        <v>0</v>
      </c>
      <c r="U1027" s="116">
        <f t="shared" si="1990"/>
        <v>0</v>
      </c>
      <c r="V1027" s="116">
        <f t="shared" si="1991"/>
        <v>0</v>
      </c>
      <c r="X1027" s="115" t="str">
        <f t="shared" si="1980"/>
        <v/>
      </c>
      <c r="Z1027" s="112">
        <v>2014</v>
      </c>
      <c r="AA1027" s="112" t="s">
        <v>79</v>
      </c>
      <c r="AB1027" s="112"/>
      <c r="AC1027" s="112"/>
      <c r="AD1027" s="112"/>
    </row>
    <row r="1028" spans="1:30" ht="15.75" customHeight="1" outlineLevel="2" x14ac:dyDescent="0.35">
      <c r="A1028" s="117"/>
      <c r="C1028" s="117" t="s">
        <v>2096</v>
      </c>
      <c r="D1028" s="117" t="s">
        <v>2097</v>
      </c>
      <c r="E1028" s="112"/>
      <c r="F1028" s="113"/>
      <c r="G1028" s="114"/>
      <c r="H1028" s="115"/>
      <c r="I1028" s="115">
        <f t="shared" si="1982"/>
        <v>0</v>
      </c>
      <c r="J1028" s="115"/>
      <c r="K1028" s="115"/>
      <c r="L1028" s="115"/>
      <c r="M1028" s="115">
        <f t="shared" si="1983"/>
        <v>0</v>
      </c>
      <c r="N1028" s="115">
        <f t="shared" si="1984"/>
        <v>0</v>
      </c>
      <c r="O1028" s="114">
        <f t="shared" si="1985"/>
        <v>0</v>
      </c>
      <c r="P1028" s="116">
        <f t="shared" si="1986"/>
        <v>0</v>
      </c>
      <c r="Q1028" s="116">
        <f t="shared" si="1987"/>
        <v>0</v>
      </c>
      <c r="R1028" s="116">
        <f t="shared" si="1988"/>
        <v>0</v>
      </c>
      <c r="S1028" s="116"/>
      <c r="T1028" s="116">
        <f t="shared" si="1989"/>
        <v>0</v>
      </c>
      <c r="U1028" s="116">
        <f t="shared" si="1990"/>
        <v>0</v>
      </c>
      <c r="V1028" s="116">
        <f t="shared" si="1991"/>
        <v>0</v>
      </c>
      <c r="X1028" s="115" t="str">
        <f t="shared" si="1980"/>
        <v/>
      </c>
      <c r="Z1028" s="112">
        <v>2014</v>
      </c>
      <c r="AA1028" s="112" t="s">
        <v>79</v>
      </c>
      <c r="AB1028" s="112"/>
      <c r="AC1028" s="112"/>
      <c r="AD1028" s="112"/>
    </row>
    <row r="1029" spans="1:30" ht="15.75" customHeight="1" outlineLevel="1" x14ac:dyDescent="0.35">
      <c r="A1029" s="118"/>
      <c r="C1029" s="118" t="s">
        <v>2098</v>
      </c>
      <c r="D1029" s="118" t="s">
        <v>2099</v>
      </c>
      <c r="E1029" s="119"/>
      <c r="F1029" s="120" t="str">
        <f>IF(E1029&lt;&gt;0,O1029/E1029,"")</f>
        <v/>
      </c>
      <c r="G1029" s="121"/>
      <c r="H1029" s="122"/>
      <c r="I1029" s="122"/>
      <c r="J1029" s="122"/>
      <c r="K1029" s="122"/>
      <c r="L1029" s="122"/>
      <c r="M1029" s="122"/>
      <c r="N1029" s="122"/>
      <c r="O1029" s="121">
        <f>SUBTOTAL(9,O1030:O1033)</f>
        <v>0</v>
      </c>
      <c r="P1029" s="123">
        <f t="shared" ref="P1029:T1029" si="1992">SUBTOTAL(9,P1030:P1033)</f>
        <v>0</v>
      </c>
      <c r="Q1029" s="123">
        <f t="shared" si="1992"/>
        <v>0</v>
      </c>
      <c r="R1029" s="123">
        <f t="shared" si="1992"/>
        <v>0</v>
      </c>
      <c r="S1029" s="123">
        <f t="shared" si="1992"/>
        <v>0</v>
      </c>
      <c r="T1029" s="123">
        <f t="shared" si="1992"/>
        <v>0</v>
      </c>
      <c r="U1029" s="123">
        <f t="shared" ref="U1029" si="1993">SUBTOTAL(9,U1030:U1033)</f>
        <v>0</v>
      </c>
      <c r="V1029" s="123">
        <f>SUBTOTAL(9,V1030:V1033)</f>
        <v>0</v>
      </c>
      <c r="X1029" s="122" t="str">
        <f t="shared" si="1980"/>
        <v/>
      </c>
      <c r="Z1029" s="119"/>
      <c r="AA1029" s="119"/>
      <c r="AB1029" s="119"/>
      <c r="AC1029" s="119"/>
      <c r="AD1029" s="119"/>
    </row>
    <row r="1030" spans="1:30" ht="15.75" customHeight="1" outlineLevel="2" x14ac:dyDescent="0.35">
      <c r="A1030" s="117"/>
      <c r="C1030" s="117" t="s">
        <v>2100</v>
      </c>
      <c r="D1030" s="117" t="s">
        <v>2101</v>
      </c>
      <c r="E1030" s="112"/>
      <c r="F1030" s="113"/>
      <c r="G1030" s="114"/>
      <c r="H1030" s="115"/>
      <c r="I1030" s="115">
        <f t="shared" ref="I1030:I1033" si="1994">G1030*H1030</f>
        <v>0</v>
      </c>
      <c r="J1030" s="115"/>
      <c r="K1030" s="115"/>
      <c r="L1030" s="115"/>
      <c r="M1030" s="115">
        <f t="shared" ref="M1030:M1033" si="1995">SUM(I1030:L1030)*M$5</f>
        <v>0</v>
      </c>
      <c r="N1030" s="115">
        <f t="shared" ref="N1030:N1033" si="1996">SUM(I1030:M1030)*N$5</f>
        <v>0</v>
      </c>
      <c r="O1030" s="114">
        <f t="shared" ref="O1030:O1033" si="1997">G1030*E1030</f>
        <v>0</v>
      </c>
      <c r="P1030" s="116">
        <f>O1030*H1030</f>
        <v>0</v>
      </c>
      <c r="Q1030" s="116">
        <f t="shared" ref="Q1030:Q1033" si="1998">J1030*E1030</f>
        <v>0</v>
      </c>
      <c r="R1030" s="116">
        <f t="shared" ref="R1030:R1033" si="1999">K1030*E1030</f>
        <v>0</v>
      </c>
      <c r="S1030" s="116"/>
      <c r="T1030" s="116">
        <f t="shared" ref="T1030:T1033" si="2000">L1030*E1030</f>
        <v>0</v>
      </c>
      <c r="U1030" s="116">
        <f t="shared" ref="U1030:U1033" si="2001">E1030*(M1030+N1030)</f>
        <v>0</v>
      </c>
      <c r="V1030" s="116">
        <f t="shared" ref="V1030:V1033" si="2002">SUM(P1030:U1030)</f>
        <v>0</v>
      </c>
      <c r="X1030" s="115" t="str">
        <f t="shared" si="1980"/>
        <v/>
      </c>
      <c r="Z1030" s="112">
        <v>2014</v>
      </c>
      <c r="AA1030" s="112" t="s">
        <v>79</v>
      </c>
      <c r="AB1030" s="112"/>
      <c r="AC1030" s="112"/>
      <c r="AD1030" s="112"/>
    </row>
    <row r="1031" spans="1:30" ht="15.75" customHeight="1" outlineLevel="2" x14ac:dyDescent="0.35">
      <c r="A1031" s="111"/>
      <c r="C1031" s="111" t="s">
        <v>2102</v>
      </c>
      <c r="D1031" s="111" t="s">
        <v>2103</v>
      </c>
      <c r="E1031" s="112"/>
      <c r="F1031" s="113"/>
      <c r="G1031" s="114"/>
      <c r="H1031" s="115"/>
      <c r="I1031" s="115">
        <f t="shared" ref="I1031" si="2003">G1031*H1031</f>
        <v>0</v>
      </c>
      <c r="J1031" s="115"/>
      <c r="K1031" s="115"/>
      <c r="L1031" s="115"/>
      <c r="M1031" s="115">
        <f t="shared" ref="M1031" si="2004">SUM(I1031:L1031)*M$5</f>
        <v>0</v>
      </c>
      <c r="N1031" s="115">
        <f t="shared" ref="N1031" si="2005">SUM(I1031:M1031)*N$5</f>
        <v>0</v>
      </c>
      <c r="O1031" s="114">
        <f t="shared" ref="O1031" si="2006">G1031*E1031</f>
        <v>0</v>
      </c>
      <c r="P1031" s="116">
        <f>O1031*H1031</f>
        <v>0</v>
      </c>
      <c r="Q1031" s="116">
        <f t="shared" ref="Q1031" si="2007">J1031*E1031</f>
        <v>0</v>
      </c>
      <c r="R1031" s="116">
        <f t="shared" ref="R1031" si="2008">K1031*E1031</f>
        <v>0</v>
      </c>
      <c r="S1031" s="116"/>
      <c r="T1031" s="116">
        <f t="shared" ref="T1031" si="2009">L1031*E1031</f>
        <v>0</v>
      </c>
      <c r="U1031" s="116">
        <f t="shared" ref="U1031" si="2010">E1031*(M1031+N1031)</f>
        <v>0</v>
      </c>
      <c r="V1031" s="116">
        <f t="shared" ref="V1031" si="2011">SUM(P1031:U1031)</f>
        <v>0</v>
      </c>
      <c r="X1031" s="115" t="str">
        <f t="shared" ref="X1031" si="2012">IF(V1031&lt;&gt;0,"x","")</f>
        <v/>
      </c>
      <c r="Z1031" s="112"/>
      <c r="AA1031" s="112"/>
      <c r="AB1031" s="112"/>
      <c r="AC1031" s="112"/>
      <c r="AD1031" s="112"/>
    </row>
    <row r="1032" spans="1:30" ht="15.75" customHeight="1" outlineLevel="2" x14ac:dyDescent="0.35">
      <c r="A1032" s="111"/>
      <c r="C1032" s="111" t="s">
        <v>2104</v>
      </c>
      <c r="D1032" s="111" t="s">
        <v>2105</v>
      </c>
      <c r="E1032" s="112"/>
      <c r="F1032" s="113"/>
      <c r="G1032" s="114"/>
      <c r="H1032" s="115"/>
      <c r="I1032" s="115">
        <f t="shared" si="1994"/>
        <v>0</v>
      </c>
      <c r="J1032" s="115"/>
      <c r="K1032" s="115"/>
      <c r="L1032" s="115"/>
      <c r="M1032" s="115">
        <f t="shared" si="1995"/>
        <v>0</v>
      </c>
      <c r="N1032" s="115">
        <f t="shared" si="1996"/>
        <v>0</v>
      </c>
      <c r="O1032" s="114">
        <f t="shared" si="1997"/>
        <v>0</v>
      </c>
      <c r="P1032" s="116">
        <f>O1032*H1032</f>
        <v>0</v>
      </c>
      <c r="Q1032" s="116">
        <f t="shared" si="1998"/>
        <v>0</v>
      </c>
      <c r="R1032" s="116">
        <f t="shared" si="1999"/>
        <v>0</v>
      </c>
      <c r="S1032" s="116"/>
      <c r="T1032" s="116">
        <f t="shared" si="2000"/>
        <v>0</v>
      </c>
      <c r="U1032" s="116">
        <f t="shared" si="2001"/>
        <v>0</v>
      </c>
      <c r="V1032" s="116">
        <f t="shared" si="2002"/>
        <v>0</v>
      </c>
      <c r="X1032" s="115" t="str">
        <f t="shared" si="1980"/>
        <v/>
      </c>
      <c r="Z1032" s="112"/>
      <c r="AA1032" s="112"/>
      <c r="AB1032" s="112"/>
      <c r="AC1032" s="112"/>
      <c r="AD1032" s="112"/>
    </row>
    <row r="1033" spans="1:30" ht="15.75" customHeight="1" outlineLevel="2" x14ac:dyDescent="0.35">
      <c r="A1033" s="111"/>
      <c r="C1033" s="111" t="s">
        <v>2106</v>
      </c>
      <c r="D1033" s="111" t="s">
        <v>2107</v>
      </c>
      <c r="E1033" s="112"/>
      <c r="F1033" s="113"/>
      <c r="G1033" s="114"/>
      <c r="H1033" s="115"/>
      <c r="I1033" s="115">
        <f t="shared" si="1994"/>
        <v>0</v>
      </c>
      <c r="J1033" s="115"/>
      <c r="K1033" s="115"/>
      <c r="L1033" s="115"/>
      <c r="M1033" s="115">
        <f t="shared" si="1995"/>
        <v>0</v>
      </c>
      <c r="N1033" s="115">
        <f t="shared" si="1996"/>
        <v>0</v>
      </c>
      <c r="O1033" s="114">
        <f t="shared" si="1997"/>
        <v>0</v>
      </c>
      <c r="P1033" s="116">
        <f>O1033*H1033</f>
        <v>0</v>
      </c>
      <c r="Q1033" s="116">
        <f t="shared" si="1998"/>
        <v>0</v>
      </c>
      <c r="R1033" s="116">
        <f t="shared" si="1999"/>
        <v>0</v>
      </c>
      <c r="S1033" s="116"/>
      <c r="T1033" s="116">
        <f t="shared" si="2000"/>
        <v>0</v>
      </c>
      <c r="U1033" s="116">
        <f t="shared" si="2001"/>
        <v>0</v>
      </c>
      <c r="V1033" s="116">
        <f t="shared" si="2002"/>
        <v>0</v>
      </c>
      <c r="X1033" s="115" t="str">
        <f t="shared" si="1980"/>
        <v/>
      </c>
      <c r="Z1033" s="112"/>
      <c r="AA1033" s="112"/>
      <c r="AB1033" s="112"/>
      <c r="AC1033" s="112"/>
      <c r="AD1033" s="112"/>
    </row>
    <row r="1034" spans="1:30" ht="15.75" customHeight="1" outlineLevel="1" x14ac:dyDescent="0.35">
      <c r="A1034" s="125"/>
      <c r="C1034" s="125" t="s">
        <v>2108</v>
      </c>
      <c r="D1034" s="125" t="s">
        <v>2109</v>
      </c>
      <c r="E1034" s="126"/>
      <c r="F1034" s="127" t="str">
        <f>IF(E1034&lt;&gt;0,O1034/E1034,"")</f>
        <v/>
      </c>
      <c r="G1034" s="128"/>
      <c r="H1034" s="129"/>
      <c r="I1034" s="129"/>
      <c r="J1034" s="129"/>
      <c r="K1034" s="129"/>
      <c r="L1034" s="129"/>
      <c r="M1034" s="129"/>
      <c r="N1034" s="129"/>
      <c r="O1034" s="128"/>
      <c r="P1034" s="130"/>
      <c r="Q1034" s="130"/>
      <c r="R1034" s="130"/>
      <c r="S1034" s="130"/>
      <c r="T1034" s="130"/>
      <c r="U1034" s="130"/>
      <c r="V1034" s="130"/>
      <c r="X1034" s="122" t="str">
        <f t="shared" si="1980"/>
        <v/>
      </c>
      <c r="Z1034" s="119"/>
      <c r="AA1034" s="119"/>
      <c r="AB1034" s="119"/>
      <c r="AC1034" s="119"/>
      <c r="AD1034" s="119"/>
    </row>
    <row r="1035" spans="1:30" ht="15.75" customHeight="1" outlineLevel="2" x14ac:dyDescent="0.35">
      <c r="A1035" s="131"/>
      <c r="C1035" s="131" t="s">
        <v>2110</v>
      </c>
      <c r="D1035" s="131" t="s">
        <v>2111</v>
      </c>
      <c r="E1035" s="112"/>
      <c r="F1035" s="113"/>
      <c r="G1035" s="114"/>
      <c r="H1035" s="115"/>
      <c r="I1035" s="132"/>
      <c r="J1035" s="132"/>
      <c r="K1035" s="132"/>
      <c r="L1035" s="132"/>
      <c r="M1035" s="132"/>
      <c r="N1035" s="132"/>
      <c r="O1035" s="133"/>
      <c r="P1035" s="134"/>
      <c r="Q1035" s="134"/>
      <c r="R1035" s="134"/>
      <c r="S1035" s="134"/>
      <c r="T1035" s="134"/>
      <c r="U1035" s="134"/>
      <c r="V1035" s="134"/>
      <c r="X1035" s="115" t="str">
        <f t="shared" si="1980"/>
        <v/>
      </c>
      <c r="Z1035" s="112"/>
      <c r="AA1035" s="112"/>
      <c r="AB1035" s="112"/>
      <c r="AC1035" s="112"/>
      <c r="AD1035" s="112"/>
    </row>
    <row r="1036" spans="1:30" ht="15.75" customHeight="1" outlineLevel="2" x14ac:dyDescent="0.35">
      <c r="A1036" s="131"/>
      <c r="C1036" s="131" t="s">
        <v>2112</v>
      </c>
      <c r="D1036" s="131" t="s">
        <v>2113</v>
      </c>
      <c r="E1036" s="112"/>
      <c r="F1036" s="113"/>
      <c r="G1036" s="114"/>
      <c r="H1036" s="115"/>
      <c r="I1036" s="132"/>
      <c r="J1036" s="132"/>
      <c r="K1036" s="132"/>
      <c r="L1036" s="132"/>
      <c r="M1036" s="132"/>
      <c r="N1036" s="132"/>
      <c r="O1036" s="133"/>
      <c r="P1036" s="134"/>
      <c r="Q1036" s="134"/>
      <c r="R1036" s="134"/>
      <c r="S1036" s="134"/>
      <c r="T1036" s="134"/>
      <c r="U1036" s="134"/>
      <c r="V1036" s="134"/>
      <c r="X1036" s="115" t="str">
        <f t="shared" si="1980"/>
        <v/>
      </c>
      <c r="Z1036" s="112"/>
      <c r="AA1036" s="112"/>
      <c r="AB1036" s="112"/>
      <c r="AC1036" s="112"/>
      <c r="AD1036" s="112"/>
    </row>
    <row r="1037" spans="1:30" ht="15.75" customHeight="1" outlineLevel="2" x14ac:dyDescent="0.35">
      <c r="A1037" s="131"/>
      <c r="C1037" s="131" t="s">
        <v>2114</v>
      </c>
      <c r="D1037" s="131" t="s">
        <v>2115</v>
      </c>
      <c r="E1037" s="112"/>
      <c r="F1037" s="113"/>
      <c r="G1037" s="114"/>
      <c r="H1037" s="115"/>
      <c r="I1037" s="132"/>
      <c r="J1037" s="132"/>
      <c r="K1037" s="132"/>
      <c r="L1037" s="132"/>
      <c r="M1037" s="132"/>
      <c r="N1037" s="132"/>
      <c r="O1037" s="133"/>
      <c r="P1037" s="134"/>
      <c r="Q1037" s="134"/>
      <c r="R1037" s="134"/>
      <c r="S1037" s="134"/>
      <c r="T1037" s="134"/>
      <c r="U1037" s="134"/>
      <c r="V1037" s="134"/>
      <c r="X1037" s="115" t="str">
        <f t="shared" si="1980"/>
        <v/>
      </c>
      <c r="Z1037" s="112"/>
      <c r="AA1037" s="112"/>
      <c r="AB1037" s="112"/>
      <c r="AC1037" s="112"/>
      <c r="AD1037" s="112"/>
    </row>
    <row r="1038" spans="1:30" ht="15.75" customHeight="1" outlineLevel="2" x14ac:dyDescent="0.35">
      <c r="A1038" s="131"/>
      <c r="C1038" s="131" t="s">
        <v>2116</v>
      </c>
      <c r="D1038" s="131" t="s">
        <v>2117</v>
      </c>
      <c r="E1038" s="112"/>
      <c r="F1038" s="113"/>
      <c r="G1038" s="114"/>
      <c r="H1038" s="115"/>
      <c r="I1038" s="132"/>
      <c r="J1038" s="132"/>
      <c r="K1038" s="132"/>
      <c r="L1038" s="132"/>
      <c r="M1038" s="132"/>
      <c r="N1038" s="132"/>
      <c r="O1038" s="133"/>
      <c r="P1038" s="134"/>
      <c r="Q1038" s="134"/>
      <c r="R1038" s="134"/>
      <c r="S1038" s="134"/>
      <c r="T1038" s="134"/>
      <c r="U1038" s="134"/>
      <c r="V1038" s="134"/>
      <c r="X1038" s="115" t="str">
        <f t="shared" si="1980"/>
        <v/>
      </c>
      <c r="Z1038" s="112"/>
      <c r="AA1038" s="112"/>
      <c r="AB1038" s="112"/>
      <c r="AC1038" s="112"/>
      <c r="AD1038" s="112"/>
    </row>
    <row r="1039" spans="1:30" ht="15.75" customHeight="1" outlineLevel="2" x14ac:dyDescent="0.35">
      <c r="A1039" s="131"/>
      <c r="C1039" s="131" t="s">
        <v>2118</v>
      </c>
      <c r="D1039" s="131" t="s">
        <v>2119</v>
      </c>
      <c r="E1039" s="112"/>
      <c r="F1039" s="113"/>
      <c r="G1039" s="114"/>
      <c r="H1039" s="115"/>
      <c r="I1039" s="132"/>
      <c r="J1039" s="132"/>
      <c r="K1039" s="132"/>
      <c r="L1039" s="132"/>
      <c r="M1039" s="132"/>
      <c r="N1039" s="132"/>
      <c r="O1039" s="133"/>
      <c r="P1039" s="134"/>
      <c r="Q1039" s="134"/>
      <c r="R1039" s="134"/>
      <c r="S1039" s="134"/>
      <c r="T1039" s="134"/>
      <c r="U1039" s="134"/>
      <c r="V1039" s="134"/>
      <c r="X1039" s="115" t="str">
        <f t="shared" si="1980"/>
        <v/>
      </c>
      <c r="Z1039" s="112"/>
      <c r="AA1039" s="112"/>
      <c r="AB1039" s="112"/>
      <c r="AC1039" s="112"/>
      <c r="AD1039" s="112"/>
    </row>
    <row r="1040" spans="1:30" ht="15.75" customHeight="1" outlineLevel="2" x14ac:dyDescent="0.35">
      <c r="A1040" s="131"/>
      <c r="C1040" s="131" t="s">
        <v>2120</v>
      </c>
      <c r="D1040" s="131" t="s">
        <v>2121</v>
      </c>
      <c r="E1040" s="112"/>
      <c r="F1040" s="113"/>
      <c r="G1040" s="114"/>
      <c r="H1040" s="115"/>
      <c r="I1040" s="132"/>
      <c r="J1040" s="132"/>
      <c r="K1040" s="132"/>
      <c r="L1040" s="132"/>
      <c r="M1040" s="132"/>
      <c r="N1040" s="132"/>
      <c r="O1040" s="133"/>
      <c r="P1040" s="134"/>
      <c r="Q1040" s="134"/>
      <c r="R1040" s="134"/>
      <c r="S1040" s="134"/>
      <c r="T1040" s="134"/>
      <c r="U1040" s="134"/>
      <c r="V1040" s="134"/>
      <c r="X1040" s="115" t="str">
        <f t="shared" si="1980"/>
        <v/>
      </c>
      <c r="Z1040" s="112"/>
      <c r="AA1040" s="112"/>
      <c r="AB1040" s="112"/>
      <c r="AC1040" s="112"/>
      <c r="AD1040" s="112"/>
    </row>
    <row r="1041" spans="1:30" ht="15.75" customHeight="1" outlineLevel="2" x14ac:dyDescent="0.35">
      <c r="A1041" s="131"/>
      <c r="C1041" s="131" t="s">
        <v>2122</v>
      </c>
      <c r="D1041" s="131" t="s">
        <v>2123</v>
      </c>
      <c r="E1041" s="112"/>
      <c r="F1041" s="113"/>
      <c r="G1041" s="114"/>
      <c r="H1041" s="115"/>
      <c r="I1041" s="132"/>
      <c r="J1041" s="132"/>
      <c r="K1041" s="132"/>
      <c r="L1041" s="132"/>
      <c r="M1041" s="132"/>
      <c r="N1041" s="132"/>
      <c r="O1041" s="133"/>
      <c r="P1041" s="134"/>
      <c r="Q1041" s="134"/>
      <c r="R1041" s="134"/>
      <c r="S1041" s="134"/>
      <c r="T1041" s="134"/>
      <c r="U1041" s="134"/>
      <c r="V1041" s="134"/>
      <c r="X1041" s="115" t="str">
        <f t="shared" si="1980"/>
        <v/>
      </c>
      <c r="Z1041" s="112"/>
      <c r="AA1041" s="112"/>
      <c r="AB1041" s="112"/>
      <c r="AC1041" s="112"/>
      <c r="AD1041" s="112"/>
    </row>
    <row r="1042" spans="1:30" ht="15.75" customHeight="1" outlineLevel="1" x14ac:dyDescent="0.35">
      <c r="A1042" s="118"/>
      <c r="C1042" s="118" t="s">
        <v>2124</v>
      </c>
      <c r="D1042" s="118" t="s">
        <v>2125</v>
      </c>
      <c r="E1042" s="119"/>
      <c r="F1042" s="120"/>
      <c r="G1042" s="121"/>
      <c r="H1042" s="122"/>
      <c r="I1042" s="122"/>
      <c r="J1042" s="122"/>
      <c r="K1042" s="122"/>
      <c r="L1042" s="122"/>
      <c r="M1042" s="122"/>
      <c r="N1042" s="122"/>
      <c r="O1042" s="121">
        <f t="shared" ref="O1042" si="2013">G1042*E1042</f>
        <v>0</v>
      </c>
      <c r="P1042" s="123">
        <f t="shared" ref="P1042" si="2014">O1042*H1042</f>
        <v>0</v>
      </c>
      <c r="Q1042" s="123">
        <f t="shared" ref="Q1042" si="2015">J1042*E1042</f>
        <v>0</v>
      </c>
      <c r="R1042" s="123">
        <f t="shared" ref="R1042" si="2016">K1042*E1042</f>
        <v>0</v>
      </c>
      <c r="S1042" s="123"/>
      <c r="T1042" s="123">
        <f t="shared" ref="T1042" si="2017">L1042*E1042</f>
        <v>0</v>
      </c>
      <c r="U1042" s="123">
        <f t="shared" ref="U1042" si="2018">E1042*(M1042+N1042)</f>
        <v>0</v>
      </c>
      <c r="V1042" s="123">
        <f t="shared" ref="V1042" si="2019">SUM(P1042:U1042)</f>
        <v>0</v>
      </c>
      <c r="X1042" s="122" t="str">
        <f t="shared" si="1980"/>
        <v/>
      </c>
      <c r="Z1042" s="119"/>
      <c r="AA1042" s="119"/>
      <c r="AB1042" s="119"/>
      <c r="AC1042" s="119"/>
      <c r="AD1042" s="119"/>
    </row>
    <row r="1043" spans="1:30" ht="15.75" customHeight="1" outlineLevel="1" x14ac:dyDescent="0.35">
      <c r="A1043" s="118"/>
      <c r="C1043" s="118" t="s">
        <v>2126</v>
      </c>
      <c r="D1043" s="118" t="s">
        <v>2127</v>
      </c>
      <c r="E1043" s="119"/>
      <c r="F1043" s="120" t="str">
        <f>IF(E1043&lt;&gt;0,O1043/E1043,"")</f>
        <v/>
      </c>
      <c r="G1043" s="121"/>
      <c r="H1043" s="122"/>
      <c r="I1043" s="122"/>
      <c r="J1043" s="122"/>
      <c r="K1043" s="122"/>
      <c r="L1043" s="122"/>
      <c r="M1043" s="122"/>
      <c r="N1043" s="122"/>
      <c r="O1043" s="121">
        <f>SUBTOTAL(9,O1044:O1045)</f>
        <v>0</v>
      </c>
      <c r="P1043" s="123">
        <f t="shared" ref="P1043:V1043" si="2020">SUBTOTAL(9,P1044:P1045)</f>
        <v>0</v>
      </c>
      <c r="Q1043" s="123">
        <f t="shared" si="2020"/>
        <v>0</v>
      </c>
      <c r="R1043" s="123">
        <f t="shared" si="2020"/>
        <v>0</v>
      </c>
      <c r="S1043" s="123">
        <f t="shared" si="2020"/>
        <v>0</v>
      </c>
      <c r="T1043" s="123">
        <f t="shared" si="2020"/>
        <v>0</v>
      </c>
      <c r="U1043" s="123">
        <f t="shared" ref="U1043" si="2021">SUBTOTAL(9,U1044:U1045)</f>
        <v>0</v>
      </c>
      <c r="V1043" s="123">
        <f t="shared" si="2020"/>
        <v>0</v>
      </c>
      <c r="X1043" s="122" t="str">
        <f t="shared" si="1980"/>
        <v/>
      </c>
      <c r="Z1043" s="119"/>
      <c r="AA1043" s="119"/>
      <c r="AB1043" s="119"/>
      <c r="AC1043" s="119"/>
      <c r="AD1043" s="119"/>
    </row>
    <row r="1044" spans="1:30" ht="15.75" customHeight="1" outlineLevel="2" x14ac:dyDescent="0.35">
      <c r="A1044" s="111"/>
      <c r="C1044" s="111" t="s">
        <v>2128</v>
      </c>
      <c r="D1044" s="111" t="s">
        <v>2129</v>
      </c>
      <c r="E1044" s="112"/>
      <c r="F1044" s="113"/>
      <c r="G1044" s="114"/>
      <c r="H1044" s="115"/>
      <c r="I1044" s="115">
        <f t="shared" ref="I1044:I1045" si="2022">G1044*H1044</f>
        <v>0</v>
      </c>
      <c r="J1044" s="115"/>
      <c r="K1044" s="115"/>
      <c r="L1044" s="115"/>
      <c r="M1044" s="115">
        <f t="shared" ref="M1044:M1045" si="2023">SUM(I1044:L1044)*M$5</f>
        <v>0</v>
      </c>
      <c r="N1044" s="115">
        <f t="shared" ref="N1044:N1045" si="2024">SUM(I1044:M1044)*N$5</f>
        <v>0</v>
      </c>
      <c r="O1044" s="114">
        <f t="shared" ref="O1044:O1045" si="2025">G1044*E1044</f>
        <v>0</v>
      </c>
      <c r="P1044" s="116">
        <f>O1044*H1044</f>
        <v>0</v>
      </c>
      <c r="Q1044" s="116">
        <f t="shared" ref="Q1044:Q1045" si="2026">J1044*E1044</f>
        <v>0</v>
      </c>
      <c r="R1044" s="116">
        <f t="shared" ref="R1044:R1045" si="2027">K1044*E1044</f>
        <v>0</v>
      </c>
      <c r="S1044" s="116"/>
      <c r="T1044" s="116">
        <f t="shared" ref="T1044:T1045" si="2028">L1044*E1044</f>
        <v>0</v>
      </c>
      <c r="U1044" s="116">
        <f t="shared" ref="U1044:U1045" si="2029">E1044*(M1044+N1044)</f>
        <v>0</v>
      </c>
      <c r="V1044" s="116">
        <f t="shared" ref="V1044:V1045" si="2030">SUM(P1044:U1044)</f>
        <v>0</v>
      </c>
      <c r="X1044" s="115" t="str">
        <f t="shared" si="1980"/>
        <v/>
      </c>
      <c r="Z1044" s="112"/>
      <c r="AA1044" s="112"/>
      <c r="AB1044" s="112"/>
      <c r="AC1044" s="112"/>
      <c r="AD1044" s="112"/>
    </row>
    <row r="1045" spans="1:30" ht="15.75" customHeight="1" outlineLevel="2" x14ac:dyDescent="0.35">
      <c r="A1045" s="111"/>
      <c r="C1045" s="111" t="s">
        <v>2130</v>
      </c>
      <c r="D1045" s="111" t="s">
        <v>2131</v>
      </c>
      <c r="E1045" s="112"/>
      <c r="F1045" s="113"/>
      <c r="G1045" s="114"/>
      <c r="H1045" s="115"/>
      <c r="I1045" s="115">
        <f t="shared" si="2022"/>
        <v>0</v>
      </c>
      <c r="J1045" s="115"/>
      <c r="K1045" s="115"/>
      <c r="L1045" s="115"/>
      <c r="M1045" s="115">
        <f t="shared" si="2023"/>
        <v>0</v>
      </c>
      <c r="N1045" s="115">
        <f t="shared" si="2024"/>
        <v>0</v>
      </c>
      <c r="O1045" s="114">
        <f t="shared" si="2025"/>
        <v>0</v>
      </c>
      <c r="P1045" s="116">
        <f>O1045*H1045</f>
        <v>0</v>
      </c>
      <c r="Q1045" s="116">
        <f t="shared" si="2026"/>
        <v>0</v>
      </c>
      <c r="R1045" s="116">
        <f t="shared" si="2027"/>
        <v>0</v>
      </c>
      <c r="S1045" s="116"/>
      <c r="T1045" s="116">
        <f t="shared" si="2028"/>
        <v>0</v>
      </c>
      <c r="U1045" s="116">
        <f t="shared" si="2029"/>
        <v>0</v>
      </c>
      <c r="V1045" s="116">
        <f t="shared" si="2030"/>
        <v>0</v>
      </c>
      <c r="X1045" s="115" t="str">
        <f t="shared" si="1980"/>
        <v/>
      </c>
      <c r="Z1045" s="112"/>
      <c r="AA1045" s="112"/>
      <c r="AB1045" s="112"/>
      <c r="AC1045" s="112"/>
      <c r="AD1045" s="112"/>
    </row>
    <row r="1046" spans="1:30" ht="15.75" customHeight="1" outlineLevel="1" x14ac:dyDescent="0.35">
      <c r="A1046" s="118"/>
      <c r="C1046" s="118" t="s">
        <v>2132</v>
      </c>
      <c r="D1046" s="118" t="s">
        <v>2133</v>
      </c>
      <c r="E1046" s="119"/>
      <c r="F1046" s="120" t="str">
        <f>IF(E1046&lt;&gt;0,O1046/E1046,"")</f>
        <v/>
      </c>
      <c r="G1046" s="121"/>
      <c r="H1046" s="122"/>
      <c r="I1046" s="122"/>
      <c r="J1046" s="122"/>
      <c r="K1046" s="122"/>
      <c r="L1046" s="122"/>
      <c r="M1046" s="122"/>
      <c r="N1046" s="122"/>
      <c r="O1046" s="121">
        <f>SUBTOTAL(9,O1047:O1048)</f>
        <v>0</v>
      </c>
      <c r="P1046" s="123">
        <f t="shared" ref="P1046:V1046" si="2031">SUBTOTAL(9,P1047:P1048)</f>
        <v>0</v>
      </c>
      <c r="Q1046" s="123">
        <f t="shared" si="2031"/>
        <v>0</v>
      </c>
      <c r="R1046" s="123">
        <f t="shared" si="2031"/>
        <v>0</v>
      </c>
      <c r="S1046" s="123">
        <f t="shared" si="2031"/>
        <v>0</v>
      </c>
      <c r="T1046" s="123">
        <f t="shared" si="2031"/>
        <v>0</v>
      </c>
      <c r="U1046" s="123">
        <f t="shared" ref="U1046" si="2032">SUBTOTAL(9,U1047:U1048)</f>
        <v>0</v>
      </c>
      <c r="V1046" s="123">
        <f t="shared" si="2031"/>
        <v>0</v>
      </c>
      <c r="X1046" s="122" t="str">
        <f t="shared" si="1980"/>
        <v/>
      </c>
      <c r="Z1046" s="119"/>
      <c r="AA1046" s="119"/>
      <c r="AB1046" s="119"/>
      <c r="AC1046" s="119"/>
      <c r="AD1046" s="119"/>
    </row>
    <row r="1047" spans="1:30" ht="15.75" customHeight="1" outlineLevel="2" x14ac:dyDescent="0.35">
      <c r="A1047" s="111"/>
      <c r="C1047" s="111" t="s">
        <v>2134</v>
      </c>
      <c r="D1047" s="111" t="s">
        <v>2135</v>
      </c>
      <c r="E1047" s="112"/>
      <c r="F1047" s="113"/>
      <c r="G1047" s="114"/>
      <c r="H1047" s="115"/>
      <c r="I1047" s="115">
        <f t="shared" ref="I1047:I1048" si="2033">G1047*H1047</f>
        <v>0</v>
      </c>
      <c r="J1047" s="115"/>
      <c r="K1047" s="115"/>
      <c r="L1047" s="115"/>
      <c r="M1047" s="115">
        <f t="shared" ref="M1047:M1048" si="2034">SUM(I1047:L1047)*M$5</f>
        <v>0</v>
      </c>
      <c r="N1047" s="115">
        <f t="shared" ref="N1047:N1048" si="2035">SUM(I1047:M1047)*N$5</f>
        <v>0</v>
      </c>
      <c r="O1047" s="114">
        <f t="shared" ref="O1047:O1048" si="2036">G1047*E1047</f>
        <v>0</v>
      </c>
      <c r="P1047" s="116">
        <f>O1047*H1047</f>
        <v>0</v>
      </c>
      <c r="Q1047" s="116">
        <f t="shared" ref="Q1047:Q1048" si="2037">J1047*E1047</f>
        <v>0</v>
      </c>
      <c r="R1047" s="116">
        <f t="shared" ref="R1047:R1048" si="2038">K1047*E1047</f>
        <v>0</v>
      </c>
      <c r="S1047" s="116"/>
      <c r="T1047" s="116">
        <f t="shared" ref="T1047:T1048" si="2039">L1047*E1047</f>
        <v>0</v>
      </c>
      <c r="U1047" s="116">
        <f t="shared" ref="U1047:U1048" si="2040">E1047*(M1047+N1047)</f>
        <v>0</v>
      </c>
      <c r="V1047" s="116">
        <f t="shared" ref="V1047:V1048" si="2041">SUM(P1047:U1047)</f>
        <v>0</v>
      </c>
      <c r="X1047" s="115" t="str">
        <f t="shared" si="1980"/>
        <v/>
      </c>
      <c r="Z1047" s="112"/>
      <c r="AA1047" s="112"/>
      <c r="AB1047" s="112"/>
      <c r="AC1047" s="112"/>
      <c r="AD1047" s="112"/>
    </row>
    <row r="1048" spans="1:30" ht="15.75" customHeight="1" outlineLevel="2" x14ac:dyDescent="0.35">
      <c r="A1048" s="111"/>
      <c r="C1048" s="111" t="s">
        <v>2136</v>
      </c>
      <c r="D1048" s="111" t="s">
        <v>2137</v>
      </c>
      <c r="E1048" s="112"/>
      <c r="F1048" s="113"/>
      <c r="G1048" s="114"/>
      <c r="H1048" s="115"/>
      <c r="I1048" s="115">
        <f t="shared" si="2033"/>
        <v>0</v>
      </c>
      <c r="J1048" s="115"/>
      <c r="K1048" s="115"/>
      <c r="L1048" s="115"/>
      <c r="M1048" s="115">
        <f t="shared" si="2034"/>
        <v>0</v>
      </c>
      <c r="N1048" s="115">
        <f t="shared" si="2035"/>
        <v>0</v>
      </c>
      <c r="O1048" s="114">
        <f t="shared" si="2036"/>
        <v>0</v>
      </c>
      <c r="P1048" s="116">
        <f>O1048*H1048</f>
        <v>0</v>
      </c>
      <c r="Q1048" s="116">
        <f t="shared" si="2037"/>
        <v>0</v>
      </c>
      <c r="R1048" s="116">
        <f t="shared" si="2038"/>
        <v>0</v>
      </c>
      <c r="S1048" s="116"/>
      <c r="T1048" s="116">
        <f t="shared" si="2039"/>
        <v>0</v>
      </c>
      <c r="U1048" s="116">
        <f t="shared" si="2040"/>
        <v>0</v>
      </c>
      <c r="V1048" s="116">
        <f t="shared" si="2041"/>
        <v>0</v>
      </c>
      <c r="X1048" s="115" t="str">
        <f t="shared" si="1980"/>
        <v/>
      </c>
      <c r="Z1048" s="112"/>
      <c r="AA1048" s="112"/>
      <c r="AB1048" s="112"/>
      <c r="AC1048" s="112"/>
      <c r="AD1048" s="112"/>
    </row>
    <row r="1049" spans="1:30" ht="15.75" customHeight="1" outlineLevel="1" x14ac:dyDescent="0.35">
      <c r="A1049" s="118"/>
      <c r="C1049" s="118" t="s">
        <v>2138</v>
      </c>
      <c r="D1049" s="118" t="s">
        <v>2139</v>
      </c>
      <c r="E1049" s="119"/>
      <c r="F1049" s="120" t="str">
        <f>IF(E1049&lt;&gt;0,O1049/E1049,"")</f>
        <v/>
      </c>
      <c r="G1049" s="121"/>
      <c r="H1049" s="122"/>
      <c r="I1049" s="122"/>
      <c r="J1049" s="122"/>
      <c r="K1049" s="122"/>
      <c r="L1049" s="122"/>
      <c r="M1049" s="122"/>
      <c r="N1049" s="122"/>
      <c r="O1049" s="121">
        <f>SUBTOTAL(9,O1050:O1051)</f>
        <v>0</v>
      </c>
      <c r="P1049" s="123">
        <f t="shared" ref="P1049:V1049" si="2042">SUBTOTAL(9,P1050:P1051)</f>
        <v>0</v>
      </c>
      <c r="Q1049" s="123">
        <f t="shared" si="2042"/>
        <v>0</v>
      </c>
      <c r="R1049" s="123">
        <f t="shared" si="2042"/>
        <v>0</v>
      </c>
      <c r="S1049" s="123">
        <f t="shared" si="2042"/>
        <v>0</v>
      </c>
      <c r="T1049" s="123">
        <f t="shared" si="2042"/>
        <v>0</v>
      </c>
      <c r="U1049" s="123">
        <f t="shared" ref="U1049" si="2043">SUBTOTAL(9,U1050:U1051)</f>
        <v>0</v>
      </c>
      <c r="V1049" s="123">
        <f t="shared" si="2042"/>
        <v>0</v>
      </c>
      <c r="X1049" s="122" t="str">
        <f t="shared" si="1980"/>
        <v/>
      </c>
      <c r="Z1049" s="119"/>
      <c r="AA1049" s="119"/>
      <c r="AB1049" s="119"/>
      <c r="AC1049" s="119"/>
      <c r="AD1049" s="119"/>
    </row>
    <row r="1050" spans="1:30" ht="15.75" customHeight="1" outlineLevel="2" x14ac:dyDescent="0.35">
      <c r="A1050" s="111"/>
      <c r="C1050" s="111" t="s">
        <v>2140</v>
      </c>
      <c r="D1050" s="111" t="s">
        <v>2141</v>
      </c>
      <c r="E1050" s="112"/>
      <c r="F1050" s="113"/>
      <c r="G1050" s="114"/>
      <c r="H1050" s="115"/>
      <c r="I1050" s="115">
        <f t="shared" ref="I1050:I1051" si="2044">G1050*H1050</f>
        <v>0</v>
      </c>
      <c r="J1050" s="115"/>
      <c r="K1050" s="115"/>
      <c r="L1050" s="115"/>
      <c r="M1050" s="115">
        <f t="shared" ref="M1050:M1051" si="2045">SUM(I1050:L1050)*M$5</f>
        <v>0</v>
      </c>
      <c r="N1050" s="115">
        <f t="shared" ref="N1050:N1051" si="2046">SUM(I1050:M1050)*N$5</f>
        <v>0</v>
      </c>
      <c r="O1050" s="114">
        <f t="shared" ref="O1050:O1051" si="2047">G1050*E1050</f>
        <v>0</v>
      </c>
      <c r="P1050" s="116">
        <f>O1050*H1050</f>
        <v>0</v>
      </c>
      <c r="Q1050" s="116">
        <f t="shared" ref="Q1050:Q1051" si="2048">J1050*E1050</f>
        <v>0</v>
      </c>
      <c r="R1050" s="116">
        <f t="shared" ref="R1050:R1051" si="2049">K1050*E1050</f>
        <v>0</v>
      </c>
      <c r="S1050" s="116"/>
      <c r="T1050" s="116">
        <f t="shared" ref="T1050:T1051" si="2050">L1050*E1050</f>
        <v>0</v>
      </c>
      <c r="U1050" s="116">
        <f t="shared" ref="U1050:U1051" si="2051">E1050*(M1050+N1050)</f>
        <v>0</v>
      </c>
      <c r="V1050" s="116">
        <f t="shared" ref="V1050:V1051" si="2052">SUM(P1050:U1050)</f>
        <v>0</v>
      </c>
      <c r="X1050" s="115" t="str">
        <f t="shared" si="1980"/>
        <v/>
      </c>
      <c r="Z1050" s="112"/>
      <c r="AA1050" s="112"/>
      <c r="AB1050" s="112"/>
      <c r="AC1050" s="112"/>
      <c r="AD1050" s="112"/>
    </row>
    <row r="1051" spans="1:30" ht="15.75" customHeight="1" outlineLevel="2" x14ac:dyDescent="0.35">
      <c r="A1051" s="111"/>
      <c r="C1051" s="111" t="s">
        <v>2142</v>
      </c>
      <c r="D1051" s="111" t="s">
        <v>2143</v>
      </c>
      <c r="E1051" s="112"/>
      <c r="F1051" s="113"/>
      <c r="G1051" s="114"/>
      <c r="H1051" s="115"/>
      <c r="I1051" s="115">
        <f t="shared" si="2044"/>
        <v>0</v>
      </c>
      <c r="J1051" s="115"/>
      <c r="K1051" s="115"/>
      <c r="L1051" s="115"/>
      <c r="M1051" s="115">
        <f t="shared" si="2045"/>
        <v>0</v>
      </c>
      <c r="N1051" s="115">
        <f t="shared" si="2046"/>
        <v>0</v>
      </c>
      <c r="O1051" s="114">
        <f t="shared" si="2047"/>
        <v>0</v>
      </c>
      <c r="P1051" s="116">
        <f>O1051*H1051</f>
        <v>0</v>
      </c>
      <c r="Q1051" s="116">
        <f t="shared" si="2048"/>
        <v>0</v>
      </c>
      <c r="R1051" s="116">
        <f t="shared" si="2049"/>
        <v>0</v>
      </c>
      <c r="S1051" s="116"/>
      <c r="T1051" s="116">
        <f t="shared" si="2050"/>
        <v>0</v>
      </c>
      <c r="U1051" s="116">
        <f t="shared" si="2051"/>
        <v>0</v>
      </c>
      <c r="V1051" s="116">
        <f t="shared" si="2052"/>
        <v>0</v>
      </c>
      <c r="X1051" s="115" t="str">
        <f t="shared" si="1980"/>
        <v/>
      </c>
      <c r="Z1051" s="112"/>
      <c r="AA1051" s="112"/>
      <c r="AB1051" s="112"/>
      <c r="AC1051" s="112"/>
      <c r="AD1051" s="112"/>
    </row>
    <row r="1052" spans="1:30" ht="15.75" customHeight="1" outlineLevel="1" x14ac:dyDescent="0.35">
      <c r="A1052" s="118"/>
      <c r="C1052" s="118" t="s">
        <v>2144</v>
      </c>
      <c r="D1052" s="118" t="s">
        <v>2145</v>
      </c>
      <c r="E1052" s="119"/>
      <c r="F1052" s="120" t="str">
        <f>IF(E1052&lt;&gt;0,O1052/E1052,"")</f>
        <v/>
      </c>
      <c r="G1052" s="121"/>
      <c r="H1052" s="122"/>
      <c r="I1052" s="122"/>
      <c r="J1052" s="122"/>
      <c r="K1052" s="122"/>
      <c r="L1052" s="122"/>
      <c r="M1052" s="122"/>
      <c r="N1052" s="122"/>
      <c r="O1052" s="121">
        <f>SUBTOTAL(9,O1053:O1057)</f>
        <v>0</v>
      </c>
      <c r="P1052" s="123">
        <f t="shared" ref="P1052:V1052" si="2053">SUBTOTAL(9,P1053:P1057)</f>
        <v>0</v>
      </c>
      <c r="Q1052" s="123">
        <f t="shared" si="2053"/>
        <v>0</v>
      </c>
      <c r="R1052" s="123">
        <f t="shared" si="2053"/>
        <v>0</v>
      </c>
      <c r="S1052" s="123">
        <f t="shared" si="2053"/>
        <v>0</v>
      </c>
      <c r="T1052" s="123">
        <f t="shared" si="2053"/>
        <v>0</v>
      </c>
      <c r="U1052" s="123">
        <f t="shared" ref="U1052" si="2054">SUBTOTAL(9,U1053:U1057)</f>
        <v>0</v>
      </c>
      <c r="V1052" s="123">
        <f t="shared" si="2053"/>
        <v>0</v>
      </c>
      <c r="X1052" s="122" t="str">
        <f t="shared" si="1980"/>
        <v/>
      </c>
      <c r="Z1052" s="119"/>
      <c r="AA1052" s="119"/>
      <c r="AB1052" s="119"/>
      <c r="AC1052" s="119"/>
      <c r="AD1052" s="119"/>
    </row>
    <row r="1053" spans="1:30" ht="15.75" customHeight="1" outlineLevel="2" x14ac:dyDescent="0.35">
      <c r="A1053" s="111"/>
      <c r="C1053" s="111" t="s">
        <v>2146</v>
      </c>
      <c r="D1053" s="111" t="s">
        <v>2147</v>
      </c>
      <c r="E1053" s="112"/>
      <c r="F1053" s="113"/>
      <c r="G1053" s="114"/>
      <c r="H1053" s="115"/>
      <c r="I1053" s="115">
        <f t="shared" ref="I1053:I1057" si="2055">G1053*H1053</f>
        <v>0</v>
      </c>
      <c r="J1053" s="115"/>
      <c r="K1053" s="115"/>
      <c r="L1053" s="115"/>
      <c r="M1053" s="115">
        <f t="shared" ref="M1053:M1057" si="2056">SUM(I1053:L1053)*M$5</f>
        <v>0</v>
      </c>
      <c r="N1053" s="115">
        <f t="shared" ref="N1053:N1057" si="2057">SUM(I1053:M1053)*N$5</f>
        <v>0</v>
      </c>
      <c r="O1053" s="114">
        <f t="shared" ref="O1053:O1058" si="2058">G1053*E1053</f>
        <v>0</v>
      </c>
      <c r="P1053" s="116">
        <f t="shared" ref="P1053:P1058" si="2059">O1053*H1053</f>
        <v>0</v>
      </c>
      <c r="Q1053" s="116">
        <f t="shared" ref="Q1053:Q1058" si="2060">J1053*E1053</f>
        <v>0</v>
      </c>
      <c r="R1053" s="116">
        <f t="shared" ref="R1053:R1058" si="2061">K1053*E1053</f>
        <v>0</v>
      </c>
      <c r="S1053" s="116"/>
      <c r="T1053" s="116">
        <f t="shared" ref="T1053:T1058" si="2062">L1053*E1053</f>
        <v>0</v>
      </c>
      <c r="U1053" s="116">
        <f t="shared" ref="U1053:U1058" si="2063">E1053*(M1053+N1053)</f>
        <v>0</v>
      </c>
      <c r="V1053" s="116">
        <f t="shared" ref="V1053:V1058" si="2064">SUM(P1053:U1053)</f>
        <v>0</v>
      </c>
      <c r="X1053" s="115" t="str">
        <f t="shared" si="1980"/>
        <v/>
      </c>
      <c r="Z1053" s="112"/>
      <c r="AA1053" s="112"/>
      <c r="AB1053" s="112"/>
      <c r="AC1053" s="112"/>
      <c r="AD1053" s="112"/>
    </row>
    <row r="1054" spans="1:30" ht="15.75" customHeight="1" outlineLevel="2" x14ac:dyDescent="0.35">
      <c r="A1054" s="111"/>
      <c r="C1054" s="111" t="s">
        <v>2148</v>
      </c>
      <c r="D1054" s="111" t="s">
        <v>2149</v>
      </c>
      <c r="E1054" s="112"/>
      <c r="F1054" s="113"/>
      <c r="G1054" s="114"/>
      <c r="H1054" s="115"/>
      <c r="I1054" s="115">
        <f t="shared" si="2055"/>
        <v>0</v>
      </c>
      <c r="J1054" s="115"/>
      <c r="K1054" s="115"/>
      <c r="L1054" s="115"/>
      <c r="M1054" s="115">
        <f t="shared" si="2056"/>
        <v>0</v>
      </c>
      <c r="N1054" s="115">
        <f t="shared" si="2057"/>
        <v>0</v>
      </c>
      <c r="O1054" s="114">
        <f t="shared" si="2058"/>
        <v>0</v>
      </c>
      <c r="P1054" s="116">
        <f t="shared" si="2059"/>
        <v>0</v>
      </c>
      <c r="Q1054" s="116">
        <f t="shared" si="2060"/>
        <v>0</v>
      </c>
      <c r="R1054" s="116">
        <f t="shared" si="2061"/>
        <v>0</v>
      </c>
      <c r="S1054" s="116"/>
      <c r="T1054" s="116">
        <f t="shared" si="2062"/>
        <v>0</v>
      </c>
      <c r="U1054" s="116">
        <f t="shared" si="2063"/>
        <v>0</v>
      </c>
      <c r="V1054" s="116">
        <f t="shared" si="2064"/>
        <v>0</v>
      </c>
      <c r="X1054" s="115" t="str">
        <f t="shared" si="1980"/>
        <v/>
      </c>
      <c r="Z1054" s="112"/>
      <c r="AA1054" s="112"/>
      <c r="AB1054" s="112"/>
      <c r="AC1054" s="112"/>
      <c r="AD1054" s="112"/>
    </row>
    <row r="1055" spans="1:30" ht="15.75" customHeight="1" outlineLevel="2" x14ac:dyDescent="0.35">
      <c r="A1055" s="111"/>
      <c r="C1055" s="111" t="s">
        <v>2150</v>
      </c>
      <c r="D1055" s="111" t="s">
        <v>2151</v>
      </c>
      <c r="E1055" s="112"/>
      <c r="F1055" s="113"/>
      <c r="G1055" s="114"/>
      <c r="H1055" s="115"/>
      <c r="I1055" s="115">
        <f t="shared" si="2055"/>
        <v>0</v>
      </c>
      <c r="J1055" s="115"/>
      <c r="K1055" s="115"/>
      <c r="L1055" s="115"/>
      <c r="M1055" s="115">
        <f t="shared" si="2056"/>
        <v>0</v>
      </c>
      <c r="N1055" s="115">
        <f t="shared" si="2057"/>
        <v>0</v>
      </c>
      <c r="O1055" s="114">
        <f t="shared" si="2058"/>
        <v>0</v>
      </c>
      <c r="P1055" s="116">
        <f t="shared" si="2059"/>
        <v>0</v>
      </c>
      <c r="Q1055" s="116">
        <f t="shared" si="2060"/>
        <v>0</v>
      </c>
      <c r="R1055" s="116">
        <f t="shared" si="2061"/>
        <v>0</v>
      </c>
      <c r="S1055" s="116"/>
      <c r="T1055" s="116">
        <f t="shared" si="2062"/>
        <v>0</v>
      </c>
      <c r="U1055" s="116">
        <f t="shared" si="2063"/>
        <v>0</v>
      </c>
      <c r="V1055" s="116">
        <f t="shared" si="2064"/>
        <v>0</v>
      </c>
      <c r="X1055" s="115" t="str">
        <f t="shared" si="1980"/>
        <v/>
      </c>
      <c r="Z1055" s="112"/>
      <c r="AA1055" s="112"/>
      <c r="AB1055" s="112"/>
      <c r="AC1055" s="112"/>
      <c r="AD1055" s="112"/>
    </row>
    <row r="1056" spans="1:30" ht="15.75" customHeight="1" outlineLevel="2" x14ac:dyDescent="0.35">
      <c r="A1056" s="111"/>
      <c r="C1056" s="111" t="s">
        <v>2152</v>
      </c>
      <c r="D1056" s="111" t="s">
        <v>2153</v>
      </c>
      <c r="E1056" s="112"/>
      <c r="F1056" s="113"/>
      <c r="G1056" s="114"/>
      <c r="H1056" s="115"/>
      <c r="I1056" s="115">
        <f t="shared" si="2055"/>
        <v>0</v>
      </c>
      <c r="J1056" s="115"/>
      <c r="K1056" s="115"/>
      <c r="L1056" s="115"/>
      <c r="M1056" s="115">
        <f t="shared" si="2056"/>
        <v>0</v>
      </c>
      <c r="N1056" s="115">
        <f t="shared" si="2057"/>
        <v>0</v>
      </c>
      <c r="O1056" s="114">
        <f t="shared" si="2058"/>
        <v>0</v>
      </c>
      <c r="P1056" s="116">
        <f t="shared" si="2059"/>
        <v>0</v>
      </c>
      <c r="Q1056" s="116">
        <f t="shared" si="2060"/>
        <v>0</v>
      </c>
      <c r="R1056" s="116">
        <f t="shared" si="2061"/>
        <v>0</v>
      </c>
      <c r="S1056" s="116"/>
      <c r="T1056" s="116">
        <f t="shared" si="2062"/>
        <v>0</v>
      </c>
      <c r="U1056" s="116">
        <f t="shared" si="2063"/>
        <v>0</v>
      </c>
      <c r="V1056" s="116">
        <f t="shared" si="2064"/>
        <v>0</v>
      </c>
      <c r="X1056" s="115" t="str">
        <f t="shared" si="1980"/>
        <v/>
      </c>
      <c r="Z1056" s="112"/>
      <c r="AA1056" s="112"/>
      <c r="AB1056" s="112"/>
      <c r="AC1056" s="112"/>
      <c r="AD1056" s="112"/>
    </row>
    <row r="1057" spans="1:30" ht="15.75" customHeight="1" outlineLevel="2" x14ac:dyDescent="0.35">
      <c r="A1057" s="111"/>
      <c r="C1057" s="111" t="s">
        <v>2154</v>
      </c>
      <c r="D1057" s="111" t="s">
        <v>2155</v>
      </c>
      <c r="E1057" s="112"/>
      <c r="F1057" s="113"/>
      <c r="G1057" s="114"/>
      <c r="H1057" s="115"/>
      <c r="I1057" s="115">
        <f t="shared" si="2055"/>
        <v>0</v>
      </c>
      <c r="J1057" s="115"/>
      <c r="K1057" s="115"/>
      <c r="L1057" s="115"/>
      <c r="M1057" s="115">
        <f t="shared" si="2056"/>
        <v>0</v>
      </c>
      <c r="N1057" s="115">
        <f t="shared" si="2057"/>
        <v>0</v>
      </c>
      <c r="O1057" s="114">
        <f t="shared" si="2058"/>
        <v>0</v>
      </c>
      <c r="P1057" s="116">
        <f t="shared" si="2059"/>
        <v>0</v>
      </c>
      <c r="Q1057" s="116">
        <f t="shared" si="2060"/>
        <v>0</v>
      </c>
      <c r="R1057" s="116">
        <f t="shared" si="2061"/>
        <v>0</v>
      </c>
      <c r="S1057" s="116"/>
      <c r="T1057" s="116">
        <f t="shared" si="2062"/>
        <v>0</v>
      </c>
      <c r="U1057" s="116">
        <f t="shared" si="2063"/>
        <v>0</v>
      </c>
      <c r="V1057" s="116">
        <f t="shared" si="2064"/>
        <v>0</v>
      </c>
      <c r="X1057" s="115" t="str">
        <f t="shared" si="1980"/>
        <v/>
      </c>
      <c r="Z1057" s="112"/>
      <c r="AA1057" s="112"/>
      <c r="AB1057" s="112"/>
      <c r="AC1057" s="112"/>
      <c r="AD1057" s="112"/>
    </row>
    <row r="1058" spans="1:30" ht="15.75" customHeight="1" outlineLevel="1" x14ac:dyDescent="0.35">
      <c r="A1058" s="118"/>
      <c r="C1058" s="118" t="s">
        <v>2156</v>
      </c>
      <c r="D1058" s="118" t="s">
        <v>2157</v>
      </c>
      <c r="E1058" s="119"/>
      <c r="F1058" s="120"/>
      <c r="G1058" s="121"/>
      <c r="H1058" s="122"/>
      <c r="I1058" s="122"/>
      <c r="J1058" s="122"/>
      <c r="K1058" s="122"/>
      <c r="L1058" s="122"/>
      <c r="M1058" s="122"/>
      <c r="N1058" s="122"/>
      <c r="O1058" s="121">
        <f t="shared" si="2058"/>
        <v>0</v>
      </c>
      <c r="P1058" s="123">
        <f t="shared" si="2059"/>
        <v>0</v>
      </c>
      <c r="Q1058" s="123">
        <f t="shared" si="2060"/>
        <v>0</v>
      </c>
      <c r="R1058" s="123">
        <f t="shared" si="2061"/>
        <v>0</v>
      </c>
      <c r="S1058" s="123"/>
      <c r="T1058" s="123">
        <f t="shared" si="2062"/>
        <v>0</v>
      </c>
      <c r="U1058" s="123">
        <f t="shared" si="2063"/>
        <v>0</v>
      </c>
      <c r="V1058" s="123">
        <f t="shared" si="2064"/>
        <v>0</v>
      </c>
      <c r="X1058" s="122" t="str">
        <f t="shared" si="1980"/>
        <v/>
      </c>
      <c r="Z1058" s="119"/>
      <c r="AA1058" s="119"/>
      <c r="AB1058" s="119"/>
      <c r="AC1058" s="119"/>
      <c r="AD1058" s="119"/>
    </row>
    <row r="1059" spans="1:30" ht="15.75" customHeight="1" outlineLevel="1" x14ac:dyDescent="0.35">
      <c r="A1059" s="118"/>
      <c r="C1059" s="118" t="s">
        <v>2158</v>
      </c>
      <c r="D1059" s="118" t="s">
        <v>2159</v>
      </c>
      <c r="E1059" s="119"/>
      <c r="F1059" s="120" t="str">
        <f>IF(E1059&lt;&gt;0,O1059/E1059,"")</f>
        <v/>
      </c>
      <c r="G1059" s="121"/>
      <c r="H1059" s="122"/>
      <c r="I1059" s="122"/>
      <c r="J1059" s="122"/>
      <c r="K1059" s="122"/>
      <c r="L1059" s="122"/>
      <c r="M1059" s="122"/>
      <c r="N1059" s="122"/>
      <c r="O1059" s="121">
        <f>SUBTOTAL(9,O1060:O1064)</f>
        <v>0</v>
      </c>
      <c r="P1059" s="123">
        <f t="shared" ref="P1059:V1059" si="2065">SUBTOTAL(9,P1060:P1064)</f>
        <v>0</v>
      </c>
      <c r="Q1059" s="123">
        <f t="shared" si="2065"/>
        <v>0</v>
      </c>
      <c r="R1059" s="123">
        <f t="shared" si="2065"/>
        <v>0</v>
      </c>
      <c r="S1059" s="123">
        <f t="shared" si="2065"/>
        <v>0</v>
      </c>
      <c r="T1059" s="123">
        <f t="shared" si="2065"/>
        <v>0</v>
      </c>
      <c r="U1059" s="123">
        <f t="shared" ref="U1059" si="2066">SUBTOTAL(9,U1060:U1064)</f>
        <v>0</v>
      </c>
      <c r="V1059" s="123">
        <f t="shared" si="2065"/>
        <v>0</v>
      </c>
      <c r="X1059" s="122" t="str">
        <f t="shared" si="1980"/>
        <v/>
      </c>
      <c r="Z1059" s="119"/>
      <c r="AA1059" s="119"/>
      <c r="AB1059" s="119"/>
      <c r="AC1059" s="119"/>
      <c r="AD1059" s="119"/>
    </row>
    <row r="1060" spans="1:30" ht="15.75" customHeight="1" outlineLevel="2" x14ac:dyDescent="0.35">
      <c r="A1060" s="111"/>
      <c r="C1060" s="111" t="s">
        <v>2160</v>
      </c>
      <c r="D1060" s="111" t="s">
        <v>2161</v>
      </c>
      <c r="E1060" s="112"/>
      <c r="F1060" s="113"/>
      <c r="G1060" s="114"/>
      <c r="H1060" s="115"/>
      <c r="I1060" s="115">
        <f t="shared" ref="I1060:I1064" si="2067">G1060*H1060</f>
        <v>0</v>
      </c>
      <c r="J1060" s="115"/>
      <c r="K1060" s="115"/>
      <c r="L1060" s="115"/>
      <c r="M1060" s="115">
        <f t="shared" ref="M1060:M1064" si="2068">SUM(I1060:L1060)*M$5</f>
        <v>0</v>
      </c>
      <c r="N1060" s="115">
        <f t="shared" ref="N1060:N1064" si="2069">SUM(I1060:M1060)*N$5</f>
        <v>0</v>
      </c>
      <c r="O1060" s="114">
        <f t="shared" ref="O1060:O1064" si="2070">G1060*E1060</f>
        <v>0</v>
      </c>
      <c r="P1060" s="116">
        <f>O1060*H1060</f>
        <v>0</v>
      </c>
      <c r="Q1060" s="116">
        <f t="shared" ref="Q1060:Q1064" si="2071">J1060*E1060</f>
        <v>0</v>
      </c>
      <c r="R1060" s="116">
        <f t="shared" ref="R1060:R1064" si="2072">K1060*E1060</f>
        <v>0</v>
      </c>
      <c r="S1060" s="116"/>
      <c r="T1060" s="116">
        <f t="shared" ref="T1060:T1064" si="2073">L1060*E1060</f>
        <v>0</v>
      </c>
      <c r="U1060" s="116">
        <f t="shared" ref="U1060:U1064" si="2074">E1060*(M1060+N1060)</f>
        <v>0</v>
      </c>
      <c r="V1060" s="116">
        <f t="shared" ref="V1060:V1064" si="2075">SUM(P1060:U1060)</f>
        <v>0</v>
      </c>
      <c r="X1060" s="115" t="str">
        <f t="shared" si="1980"/>
        <v/>
      </c>
      <c r="Z1060" s="112"/>
      <c r="AA1060" s="112"/>
      <c r="AB1060" s="112"/>
      <c r="AC1060" s="112"/>
      <c r="AD1060" s="112"/>
    </row>
    <row r="1061" spans="1:30" ht="15.75" customHeight="1" outlineLevel="2" x14ac:dyDescent="0.35">
      <c r="A1061" s="111"/>
      <c r="C1061" s="111" t="s">
        <v>2162</v>
      </c>
      <c r="D1061" s="111" t="s">
        <v>2163</v>
      </c>
      <c r="E1061" s="112"/>
      <c r="F1061" s="113"/>
      <c r="G1061" s="114"/>
      <c r="H1061" s="115"/>
      <c r="I1061" s="115">
        <f t="shared" si="2067"/>
        <v>0</v>
      </c>
      <c r="J1061" s="115"/>
      <c r="K1061" s="115"/>
      <c r="L1061" s="115"/>
      <c r="M1061" s="115">
        <f t="shared" si="2068"/>
        <v>0</v>
      </c>
      <c r="N1061" s="115">
        <f t="shared" si="2069"/>
        <v>0</v>
      </c>
      <c r="O1061" s="114">
        <f t="shared" si="2070"/>
        <v>0</v>
      </c>
      <c r="P1061" s="116">
        <f>O1061*H1061</f>
        <v>0</v>
      </c>
      <c r="Q1061" s="116">
        <f t="shared" si="2071"/>
        <v>0</v>
      </c>
      <c r="R1061" s="116">
        <f t="shared" si="2072"/>
        <v>0</v>
      </c>
      <c r="S1061" s="116"/>
      <c r="T1061" s="116">
        <f t="shared" si="2073"/>
        <v>0</v>
      </c>
      <c r="U1061" s="116">
        <f t="shared" si="2074"/>
        <v>0</v>
      </c>
      <c r="V1061" s="116">
        <f t="shared" si="2075"/>
        <v>0</v>
      </c>
      <c r="X1061" s="115" t="str">
        <f t="shared" si="1980"/>
        <v/>
      </c>
      <c r="Z1061" s="112"/>
      <c r="AA1061" s="112"/>
      <c r="AB1061" s="112"/>
      <c r="AC1061" s="112"/>
      <c r="AD1061" s="112"/>
    </row>
    <row r="1062" spans="1:30" ht="15.75" customHeight="1" outlineLevel="2" x14ac:dyDescent="0.35">
      <c r="A1062" s="111"/>
      <c r="C1062" s="111" t="s">
        <v>2164</v>
      </c>
      <c r="D1062" s="111" t="s">
        <v>2165</v>
      </c>
      <c r="E1062" s="112"/>
      <c r="F1062" s="113"/>
      <c r="G1062" s="114"/>
      <c r="H1062" s="115"/>
      <c r="I1062" s="115">
        <f t="shared" si="2067"/>
        <v>0</v>
      </c>
      <c r="J1062" s="115"/>
      <c r="K1062" s="115"/>
      <c r="L1062" s="115"/>
      <c r="M1062" s="115">
        <f t="shared" si="2068"/>
        <v>0</v>
      </c>
      <c r="N1062" s="115">
        <f t="shared" si="2069"/>
        <v>0</v>
      </c>
      <c r="O1062" s="114">
        <f t="shared" si="2070"/>
        <v>0</v>
      </c>
      <c r="P1062" s="116">
        <f>O1062*H1062</f>
        <v>0</v>
      </c>
      <c r="Q1062" s="116">
        <f t="shared" si="2071"/>
        <v>0</v>
      </c>
      <c r="R1062" s="116">
        <f t="shared" si="2072"/>
        <v>0</v>
      </c>
      <c r="S1062" s="116"/>
      <c r="T1062" s="116">
        <f t="shared" si="2073"/>
        <v>0</v>
      </c>
      <c r="U1062" s="116">
        <f t="shared" si="2074"/>
        <v>0</v>
      </c>
      <c r="V1062" s="116">
        <f t="shared" si="2075"/>
        <v>0</v>
      </c>
      <c r="X1062" s="115" t="str">
        <f t="shared" si="1980"/>
        <v/>
      </c>
      <c r="Z1062" s="112"/>
      <c r="AA1062" s="112"/>
      <c r="AB1062" s="112"/>
      <c r="AC1062" s="112"/>
      <c r="AD1062" s="112"/>
    </row>
    <row r="1063" spans="1:30" ht="15.75" customHeight="1" outlineLevel="2" x14ac:dyDescent="0.35">
      <c r="A1063" s="111"/>
      <c r="C1063" s="111" t="s">
        <v>2166</v>
      </c>
      <c r="D1063" s="111" t="s">
        <v>2167</v>
      </c>
      <c r="E1063" s="112"/>
      <c r="F1063" s="113"/>
      <c r="G1063" s="114"/>
      <c r="H1063" s="115"/>
      <c r="I1063" s="115">
        <f t="shared" si="2067"/>
        <v>0</v>
      </c>
      <c r="J1063" s="115"/>
      <c r="K1063" s="115"/>
      <c r="L1063" s="115"/>
      <c r="M1063" s="115">
        <f t="shared" si="2068"/>
        <v>0</v>
      </c>
      <c r="N1063" s="115">
        <f t="shared" si="2069"/>
        <v>0</v>
      </c>
      <c r="O1063" s="114">
        <f t="shared" si="2070"/>
        <v>0</v>
      </c>
      <c r="P1063" s="116">
        <f>O1063*H1063</f>
        <v>0</v>
      </c>
      <c r="Q1063" s="116">
        <f t="shared" si="2071"/>
        <v>0</v>
      </c>
      <c r="R1063" s="116">
        <f t="shared" si="2072"/>
        <v>0</v>
      </c>
      <c r="S1063" s="116"/>
      <c r="T1063" s="116">
        <f t="shared" si="2073"/>
        <v>0</v>
      </c>
      <c r="U1063" s="116">
        <f t="shared" si="2074"/>
        <v>0</v>
      </c>
      <c r="V1063" s="116">
        <f t="shared" si="2075"/>
        <v>0</v>
      </c>
      <c r="X1063" s="115" t="str">
        <f t="shared" si="1980"/>
        <v/>
      </c>
      <c r="Z1063" s="112"/>
      <c r="AA1063" s="112"/>
      <c r="AB1063" s="112"/>
      <c r="AC1063" s="112"/>
      <c r="AD1063" s="112"/>
    </row>
    <row r="1064" spans="1:30" ht="15.75" customHeight="1" outlineLevel="2" x14ac:dyDescent="0.35">
      <c r="A1064" s="111"/>
      <c r="C1064" s="111" t="s">
        <v>2168</v>
      </c>
      <c r="D1064" s="111" t="s">
        <v>2169</v>
      </c>
      <c r="E1064" s="112"/>
      <c r="F1064" s="113"/>
      <c r="G1064" s="114"/>
      <c r="H1064" s="115"/>
      <c r="I1064" s="115">
        <f t="shared" si="2067"/>
        <v>0</v>
      </c>
      <c r="J1064" s="115"/>
      <c r="K1064" s="115"/>
      <c r="L1064" s="115"/>
      <c r="M1064" s="115">
        <f t="shared" si="2068"/>
        <v>0</v>
      </c>
      <c r="N1064" s="115">
        <f t="shared" si="2069"/>
        <v>0</v>
      </c>
      <c r="O1064" s="114">
        <f t="shared" si="2070"/>
        <v>0</v>
      </c>
      <c r="P1064" s="116">
        <f>O1064*H1064</f>
        <v>0</v>
      </c>
      <c r="Q1064" s="116">
        <f t="shared" si="2071"/>
        <v>0</v>
      </c>
      <c r="R1064" s="116">
        <f t="shared" si="2072"/>
        <v>0</v>
      </c>
      <c r="S1064" s="116"/>
      <c r="T1064" s="116">
        <f t="shared" si="2073"/>
        <v>0</v>
      </c>
      <c r="U1064" s="116">
        <f t="shared" si="2074"/>
        <v>0</v>
      </c>
      <c r="V1064" s="116">
        <f t="shared" si="2075"/>
        <v>0</v>
      </c>
      <c r="X1064" s="115" t="str">
        <f t="shared" si="1980"/>
        <v/>
      </c>
      <c r="Z1064" s="112"/>
      <c r="AA1064" s="112"/>
      <c r="AB1064" s="112"/>
      <c r="AC1064" s="112"/>
      <c r="AD1064" s="112"/>
    </row>
    <row r="1065" spans="1:30" ht="15.75" customHeight="1" outlineLevel="1" x14ac:dyDescent="0.35">
      <c r="A1065" s="118"/>
      <c r="C1065" s="118" t="s">
        <v>2170</v>
      </c>
      <c r="D1065" s="118" t="s">
        <v>2171</v>
      </c>
      <c r="E1065" s="119"/>
      <c r="F1065" s="120" t="str">
        <f>IF(E1065&lt;&gt;0,O1065/E1065,"")</f>
        <v/>
      </c>
      <c r="G1065" s="121"/>
      <c r="H1065" s="122"/>
      <c r="I1065" s="122"/>
      <c r="J1065" s="122"/>
      <c r="K1065" s="122"/>
      <c r="L1065" s="122"/>
      <c r="M1065" s="122"/>
      <c r="N1065" s="122"/>
      <c r="O1065" s="121">
        <f>SUBTOTAL(9,O1066:O1073)</f>
        <v>0</v>
      </c>
      <c r="P1065" s="123">
        <f t="shared" ref="P1065:V1065" si="2076">SUBTOTAL(9,P1066:P1073)</f>
        <v>0</v>
      </c>
      <c r="Q1065" s="123">
        <f t="shared" si="2076"/>
        <v>0</v>
      </c>
      <c r="R1065" s="123">
        <f t="shared" si="2076"/>
        <v>0</v>
      </c>
      <c r="S1065" s="123">
        <f t="shared" si="2076"/>
        <v>0</v>
      </c>
      <c r="T1065" s="123">
        <f t="shared" si="2076"/>
        <v>0</v>
      </c>
      <c r="U1065" s="123">
        <f t="shared" ref="U1065" si="2077">SUBTOTAL(9,U1066:U1073)</f>
        <v>0</v>
      </c>
      <c r="V1065" s="123">
        <f t="shared" si="2076"/>
        <v>0</v>
      </c>
      <c r="X1065" s="122" t="str">
        <f t="shared" si="1980"/>
        <v/>
      </c>
      <c r="Z1065" s="119"/>
      <c r="AA1065" s="119"/>
      <c r="AB1065" s="119"/>
      <c r="AC1065" s="119"/>
      <c r="AD1065" s="119"/>
    </row>
    <row r="1066" spans="1:30" ht="15.75" customHeight="1" outlineLevel="2" x14ac:dyDescent="0.35">
      <c r="A1066" s="111"/>
      <c r="C1066" s="111" t="s">
        <v>2172</v>
      </c>
      <c r="D1066" s="111" t="s">
        <v>2173</v>
      </c>
      <c r="E1066" s="112"/>
      <c r="F1066" s="113"/>
      <c r="G1066" s="114"/>
      <c r="H1066" s="115"/>
      <c r="I1066" s="115">
        <f t="shared" ref="I1066:I1073" si="2078">G1066*H1066</f>
        <v>0</v>
      </c>
      <c r="J1066" s="115"/>
      <c r="K1066" s="115"/>
      <c r="L1066" s="115"/>
      <c r="M1066" s="115">
        <f t="shared" ref="M1066:M1073" si="2079">SUM(I1066:L1066)*M$5</f>
        <v>0</v>
      </c>
      <c r="N1066" s="115">
        <f t="shared" ref="N1066:N1073" si="2080">SUM(I1066:M1066)*N$5</f>
        <v>0</v>
      </c>
      <c r="O1066" s="114">
        <f t="shared" ref="O1066:O1073" si="2081">G1066*E1066</f>
        <v>0</v>
      </c>
      <c r="P1066" s="116">
        <f t="shared" ref="P1066:P1073" si="2082">O1066*H1066</f>
        <v>0</v>
      </c>
      <c r="Q1066" s="116">
        <f t="shared" ref="Q1066:Q1073" si="2083">J1066*E1066</f>
        <v>0</v>
      </c>
      <c r="R1066" s="116">
        <f t="shared" ref="R1066:R1073" si="2084">K1066*E1066</f>
        <v>0</v>
      </c>
      <c r="S1066" s="116"/>
      <c r="T1066" s="116">
        <f t="shared" ref="T1066:T1073" si="2085">L1066*E1066</f>
        <v>0</v>
      </c>
      <c r="U1066" s="116">
        <f t="shared" ref="U1066:U1073" si="2086">E1066*(M1066+N1066)</f>
        <v>0</v>
      </c>
      <c r="V1066" s="116">
        <f t="shared" ref="V1066:V1073" si="2087">SUM(P1066:U1066)</f>
        <v>0</v>
      </c>
      <c r="X1066" s="115" t="str">
        <f t="shared" si="1980"/>
        <v/>
      </c>
      <c r="Z1066" s="112"/>
      <c r="AA1066" s="112"/>
      <c r="AB1066" s="112"/>
      <c r="AC1066" s="112"/>
      <c r="AD1066" s="112"/>
    </row>
    <row r="1067" spans="1:30" ht="15.75" customHeight="1" outlineLevel="2" x14ac:dyDescent="0.35">
      <c r="A1067" s="111"/>
      <c r="C1067" s="111" t="s">
        <v>2174</v>
      </c>
      <c r="D1067" s="111" t="s">
        <v>2175</v>
      </c>
      <c r="E1067" s="112"/>
      <c r="F1067" s="113"/>
      <c r="G1067" s="114"/>
      <c r="H1067" s="115"/>
      <c r="I1067" s="115">
        <f t="shared" si="2078"/>
        <v>0</v>
      </c>
      <c r="J1067" s="115"/>
      <c r="K1067" s="115"/>
      <c r="L1067" s="115"/>
      <c r="M1067" s="115">
        <f t="shared" si="2079"/>
        <v>0</v>
      </c>
      <c r="N1067" s="115">
        <f t="shared" si="2080"/>
        <v>0</v>
      </c>
      <c r="O1067" s="114">
        <f t="shared" si="2081"/>
        <v>0</v>
      </c>
      <c r="P1067" s="116">
        <f t="shared" si="2082"/>
        <v>0</v>
      </c>
      <c r="Q1067" s="116">
        <f t="shared" si="2083"/>
        <v>0</v>
      </c>
      <c r="R1067" s="116">
        <f t="shared" si="2084"/>
        <v>0</v>
      </c>
      <c r="S1067" s="116"/>
      <c r="T1067" s="116">
        <f t="shared" si="2085"/>
        <v>0</v>
      </c>
      <c r="U1067" s="116">
        <f t="shared" si="2086"/>
        <v>0</v>
      </c>
      <c r="V1067" s="116">
        <f t="shared" si="2087"/>
        <v>0</v>
      </c>
      <c r="X1067" s="115" t="str">
        <f t="shared" si="1980"/>
        <v/>
      </c>
      <c r="Z1067" s="112"/>
      <c r="AA1067" s="112"/>
      <c r="AB1067" s="112"/>
      <c r="AC1067" s="112"/>
      <c r="AD1067" s="112"/>
    </row>
    <row r="1068" spans="1:30" ht="15.75" customHeight="1" outlineLevel="2" x14ac:dyDescent="0.35">
      <c r="A1068" s="111"/>
      <c r="C1068" s="111" t="s">
        <v>2176</v>
      </c>
      <c r="D1068" s="111" t="s">
        <v>2177</v>
      </c>
      <c r="E1068" s="112"/>
      <c r="F1068" s="113"/>
      <c r="G1068" s="114"/>
      <c r="H1068" s="115"/>
      <c r="I1068" s="115">
        <f t="shared" si="2078"/>
        <v>0</v>
      </c>
      <c r="J1068" s="115"/>
      <c r="K1068" s="115"/>
      <c r="L1068" s="115"/>
      <c r="M1068" s="115">
        <f t="shared" si="2079"/>
        <v>0</v>
      </c>
      <c r="N1068" s="115">
        <f t="shared" si="2080"/>
        <v>0</v>
      </c>
      <c r="O1068" s="114">
        <f t="shared" si="2081"/>
        <v>0</v>
      </c>
      <c r="P1068" s="116">
        <f t="shared" si="2082"/>
        <v>0</v>
      </c>
      <c r="Q1068" s="116">
        <f t="shared" si="2083"/>
        <v>0</v>
      </c>
      <c r="R1068" s="116">
        <f t="shared" si="2084"/>
        <v>0</v>
      </c>
      <c r="S1068" s="116"/>
      <c r="T1068" s="116">
        <f t="shared" si="2085"/>
        <v>0</v>
      </c>
      <c r="U1068" s="116">
        <f t="shared" si="2086"/>
        <v>0</v>
      </c>
      <c r="V1068" s="116">
        <f t="shared" si="2087"/>
        <v>0</v>
      </c>
      <c r="X1068" s="115" t="str">
        <f t="shared" si="1980"/>
        <v/>
      </c>
      <c r="Z1068" s="112"/>
      <c r="AA1068" s="112"/>
      <c r="AB1068" s="112"/>
      <c r="AC1068" s="112"/>
      <c r="AD1068" s="112"/>
    </row>
    <row r="1069" spans="1:30" ht="15.75" customHeight="1" outlineLevel="2" x14ac:dyDescent="0.35">
      <c r="A1069" s="111"/>
      <c r="C1069" s="111" t="s">
        <v>2178</v>
      </c>
      <c r="D1069" s="111" t="s">
        <v>2179</v>
      </c>
      <c r="E1069" s="112"/>
      <c r="F1069" s="113"/>
      <c r="G1069" s="114"/>
      <c r="H1069" s="115"/>
      <c r="I1069" s="115">
        <f t="shared" si="2078"/>
        <v>0</v>
      </c>
      <c r="J1069" s="115"/>
      <c r="K1069" s="115"/>
      <c r="L1069" s="115"/>
      <c r="M1069" s="115">
        <f t="shared" si="2079"/>
        <v>0</v>
      </c>
      <c r="N1069" s="115">
        <f t="shared" si="2080"/>
        <v>0</v>
      </c>
      <c r="O1069" s="114">
        <f t="shared" si="2081"/>
        <v>0</v>
      </c>
      <c r="P1069" s="116">
        <f t="shared" si="2082"/>
        <v>0</v>
      </c>
      <c r="Q1069" s="116">
        <f t="shared" si="2083"/>
        <v>0</v>
      </c>
      <c r="R1069" s="116">
        <f t="shared" si="2084"/>
        <v>0</v>
      </c>
      <c r="S1069" s="116"/>
      <c r="T1069" s="116">
        <f t="shared" si="2085"/>
        <v>0</v>
      </c>
      <c r="U1069" s="116">
        <f t="shared" si="2086"/>
        <v>0</v>
      </c>
      <c r="V1069" s="116">
        <f t="shared" si="2087"/>
        <v>0</v>
      </c>
      <c r="X1069" s="115" t="str">
        <f t="shared" si="1980"/>
        <v/>
      </c>
      <c r="Z1069" s="112"/>
      <c r="AA1069" s="112"/>
      <c r="AB1069" s="112"/>
      <c r="AC1069" s="112"/>
      <c r="AD1069" s="112"/>
    </row>
    <row r="1070" spans="1:30" ht="15.75" customHeight="1" outlineLevel="2" x14ac:dyDescent="0.35">
      <c r="A1070" s="111"/>
      <c r="C1070" s="111" t="s">
        <v>2180</v>
      </c>
      <c r="D1070" s="111" t="s">
        <v>2181</v>
      </c>
      <c r="E1070" s="112"/>
      <c r="F1070" s="113"/>
      <c r="G1070" s="114"/>
      <c r="H1070" s="115"/>
      <c r="I1070" s="115">
        <f t="shared" si="2078"/>
        <v>0</v>
      </c>
      <c r="J1070" s="115"/>
      <c r="K1070" s="115"/>
      <c r="L1070" s="115"/>
      <c r="M1070" s="115">
        <f t="shared" si="2079"/>
        <v>0</v>
      </c>
      <c r="N1070" s="115">
        <f t="shared" si="2080"/>
        <v>0</v>
      </c>
      <c r="O1070" s="114">
        <f t="shared" si="2081"/>
        <v>0</v>
      </c>
      <c r="P1070" s="116">
        <f t="shared" si="2082"/>
        <v>0</v>
      </c>
      <c r="Q1070" s="116">
        <f t="shared" si="2083"/>
        <v>0</v>
      </c>
      <c r="R1070" s="116">
        <f t="shared" si="2084"/>
        <v>0</v>
      </c>
      <c r="S1070" s="116"/>
      <c r="T1070" s="116">
        <f t="shared" si="2085"/>
        <v>0</v>
      </c>
      <c r="U1070" s="116">
        <f t="shared" si="2086"/>
        <v>0</v>
      </c>
      <c r="V1070" s="116">
        <f t="shared" si="2087"/>
        <v>0</v>
      </c>
      <c r="X1070" s="115" t="str">
        <f t="shared" si="1980"/>
        <v/>
      </c>
      <c r="Z1070" s="112"/>
      <c r="AA1070" s="112"/>
      <c r="AB1070" s="112"/>
      <c r="AC1070" s="112"/>
      <c r="AD1070" s="112"/>
    </row>
    <row r="1071" spans="1:30" ht="15.75" customHeight="1" outlineLevel="2" x14ac:dyDescent="0.35">
      <c r="A1071" s="111"/>
      <c r="C1071" s="111" t="s">
        <v>2182</v>
      </c>
      <c r="D1071" s="111" t="s">
        <v>2183</v>
      </c>
      <c r="E1071" s="112"/>
      <c r="F1071" s="113"/>
      <c r="G1071" s="114"/>
      <c r="H1071" s="115"/>
      <c r="I1071" s="115">
        <f t="shared" si="2078"/>
        <v>0</v>
      </c>
      <c r="J1071" s="115"/>
      <c r="K1071" s="115"/>
      <c r="L1071" s="115"/>
      <c r="M1071" s="115">
        <f t="shared" si="2079"/>
        <v>0</v>
      </c>
      <c r="N1071" s="115">
        <f t="shared" si="2080"/>
        <v>0</v>
      </c>
      <c r="O1071" s="114">
        <f t="shared" si="2081"/>
        <v>0</v>
      </c>
      <c r="P1071" s="116">
        <f t="shared" si="2082"/>
        <v>0</v>
      </c>
      <c r="Q1071" s="116">
        <f t="shared" si="2083"/>
        <v>0</v>
      </c>
      <c r="R1071" s="116">
        <f t="shared" si="2084"/>
        <v>0</v>
      </c>
      <c r="S1071" s="116"/>
      <c r="T1071" s="116">
        <f t="shared" si="2085"/>
        <v>0</v>
      </c>
      <c r="U1071" s="116">
        <f t="shared" si="2086"/>
        <v>0</v>
      </c>
      <c r="V1071" s="116">
        <f t="shared" si="2087"/>
        <v>0</v>
      </c>
      <c r="X1071" s="115" t="str">
        <f t="shared" si="1980"/>
        <v/>
      </c>
      <c r="Z1071" s="112"/>
      <c r="AA1071" s="112"/>
      <c r="AB1071" s="112"/>
      <c r="AC1071" s="112"/>
      <c r="AD1071" s="112"/>
    </row>
    <row r="1072" spans="1:30" ht="15.75" customHeight="1" outlineLevel="2" x14ac:dyDescent="0.35">
      <c r="A1072" s="111"/>
      <c r="C1072" s="111" t="s">
        <v>2184</v>
      </c>
      <c r="D1072" s="111" t="s">
        <v>2185</v>
      </c>
      <c r="E1072" s="112"/>
      <c r="F1072" s="113"/>
      <c r="G1072" s="114"/>
      <c r="H1072" s="115"/>
      <c r="I1072" s="115">
        <f t="shared" si="2078"/>
        <v>0</v>
      </c>
      <c r="J1072" s="115"/>
      <c r="K1072" s="115"/>
      <c r="L1072" s="115"/>
      <c r="M1072" s="115">
        <f t="shared" si="2079"/>
        <v>0</v>
      </c>
      <c r="N1072" s="115">
        <f t="shared" si="2080"/>
        <v>0</v>
      </c>
      <c r="O1072" s="114">
        <f t="shared" si="2081"/>
        <v>0</v>
      </c>
      <c r="P1072" s="116">
        <f t="shared" si="2082"/>
        <v>0</v>
      </c>
      <c r="Q1072" s="116">
        <f t="shared" si="2083"/>
        <v>0</v>
      </c>
      <c r="R1072" s="116">
        <f t="shared" si="2084"/>
        <v>0</v>
      </c>
      <c r="S1072" s="116"/>
      <c r="T1072" s="116">
        <f t="shared" si="2085"/>
        <v>0</v>
      </c>
      <c r="U1072" s="116">
        <f t="shared" si="2086"/>
        <v>0</v>
      </c>
      <c r="V1072" s="116">
        <f t="shared" si="2087"/>
        <v>0</v>
      </c>
      <c r="X1072" s="115" t="str">
        <f t="shared" si="1980"/>
        <v/>
      </c>
      <c r="Z1072" s="112"/>
      <c r="AA1072" s="112"/>
      <c r="AB1072" s="112"/>
      <c r="AC1072" s="112"/>
      <c r="AD1072" s="112"/>
    </row>
    <row r="1073" spans="1:30" ht="15.75" customHeight="1" outlineLevel="2" x14ac:dyDescent="0.35">
      <c r="A1073" s="111"/>
      <c r="C1073" s="111" t="s">
        <v>2186</v>
      </c>
      <c r="D1073" s="111" t="s">
        <v>2187</v>
      </c>
      <c r="E1073" s="112"/>
      <c r="F1073" s="113"/>
      <c r="G1073" s="114"/>
      <c r="H1073" s="115"/>
      <c r="I1073" s="115">
        <f t="shared" si="2078"/>
        <v>0</v>
      </c>
      <c r="J1073" s="115"/>
      <c r="K1073" s="115"/>
      <c r="L1073" s="115"/>
      <c r="M1073" s="115">
        <f t="shared" si="2079"/>
        <v>0</v>
      </c>
      <c r="N1073" s="115">
        <f t="shared" si="2080"/>
        <v>0</v>
      </c>
      <c r="O1073" s="114">
        <f t="shared" si="2081"/>
        <v>0</v>
      </c>
      <c r="P1073" s="116">
        <f t="shared" si="2082"/>
        <v>0</v>
      </c>
      <c r="Q1073" s="116">
        <f t="shared" si="2083"/>
        <v>0</v>
      </c>
      <c r="R1073" s="116">
        <f t="shared" si="2084"/>
        <v>0</v>
      </c>
      <c r="S1073" s="116"/>
      <c r="T1073" s="116">
        <f t="shared" si="2085"/>
        <v>0</v>
      </c>
      <c r="U1073" s="116">
        <f t="shared" si="2086"/>
        <v>0</v>
      </c>
      <c r="V1073" s="116">
        <f t="shared" si="2087"/>
        <v>0</v>
      </c>
      <c r="X1073" s="115" t="str">
        <f t="shared" si="1980"/>
        <v/>
      </c>
      <c r="Z1073" s="112"/>
      <c r="AA1073" s="112"/>
      <c r="AB1073" s="112"/>
      <c r="AC1073" s="112"/>
      <c r="AD1073" s="112"/>
    </row>
    <row r="1074" spans="1:30" ht="15.75" customHeight="1" outlineLevel="1" x14ac:dyDescent="0.35">
      <c r="A1074" s="118"/>
      <c r="C1074" s="118" t="s">
        <v>2188</v>
      </c>
      <c r="D1074" s="118" t="s">
        <v>2189</v>
      </c>
      <c r="E1074" s="119"/>
      <c r="F1074" s="120" t="str">
        <f>IF(E1074&lt;&gt;0,O1074/E1074,"")</f>
        <v/>
      </c>
      <c r="G1074" s="121"/>
      <c r="H1074" s="122"/>
      <c r="I1074" s="122"/>
      <c r="J1074" s="122"/>
      <c r="K1074" s="122"/>
      <c r="L1074" s="122"/>
      <c r="M1074" s="122"/>
      <c r="N1074" s="122"/>
      <c r="O1074" s="121">
        <f>SUBTOTAL(9,O1075:O1081)</f>
        <v>0</v>
      </c>
      <c r="P1074" s="123">
        <f t="shared" ref="P1074:V1074" si="2088">SUBTOTAL(9,P1075:P1081)</f>
        <v>0</v>
      </c>
      <c r="Q1074" s="123">
        <f t="shared" si="2088"/>
        <v>0</v>
      </c>
      <c r="R1074" s="123">
        <f t="shared" si="2088"/>
        <v>0</v>
      </c>
      <c r="S1074" s="123">
        <f t="shared" si="2088"/>
        <v>0</v>
      </c>
      <c r="T1074" s="123">
        <f t="shared" si="2088"/>
        <v>0</v>
      </c>
      <c r="U1074" s="123">
        <f t="shared" ref="U1074" si="2089">SUBTOTAL(9,U1075:U1081)</f>
        <v>0</v>
      </c>
      <c r="V1074" s="123">
        <f t="shared" si="2088"/>
        <v>0</v>
      </c>
      <c r="X1074" s="122" t="str">
        <f t="shared" si="1980"/>
        <v/>
      </c>
      <c r="Z1074" s="119"/>
      <c r="AA1074" s="119"/>
      <c r="AB1074" s="119"/>
      <c r="AC1074" s="119"/>
      <c r="AD1074" s="119"/>
    </row>
    <row r="1075" spans="1:30" ht="15.75" customHeight="1" outlineLevel="2" x14ac:dyDescent="0.35">
      <c r="A1075" s="111"/>
      <c r="C1075" s="111" t="s">
        <v>2190</v>
      </c>
      <c r="D1075" s="111" t="s">
        <v>2191</v>
      </c>
      <c r="E1075" s="112"/>
      <c r="F1075" s="113"/>
      <c r="G1075" s="114"/>
      <c r="H1075" s="115"/>
      <c r="I1075" s="115">
        <f t="shared" ref="I1075:I1081" si="2090">G1075*H1075</f>
        <v>0</v>
      </c>
      <c r="J1075" s="115"/>
      <c r="K1075" s="115"/>
      <c r="L1075" s="115"/>
      <c r="M1075" s="115">
        <f t="shared" ref="M1075:M1081" si="2091">SUM(I1075:L1075)*M$5</f>
        <v>0</v>
      </c>
      <c r="N1075" s="115">
        <f t="shared" ref="N1075:N1081" si="2092">SUM(I1075:M1075)*N$5</f>
        <v>0</v>
      </c>
      <c r="O1075" s="114">
        <f t="shared" ref="O1075:O1081" si="2093">G1075*E1075</f>
        <v>0</v>
      </c>
      <c r="P1075" s="116">
        <f t="shared" ref="P1075:P1081" si="2094">O1075*H1075</f>
        <v>0</v>
      </c>
      <c r="Q1075" s="116">
        <f t="shared" ref="Q1075:Q1081" si="2095">J1075*E1075</f>
        <v>0</v>
      </c>
      <c r="R1075" s="116">
        <f t="shared" ref="R1075:R1081" si="2096">K1075*E1075</f>
        <v>0</v>
      </c>
      <c r="S1075" s="116"/>
      <c r="T1075" s="116">
        <f t="shared" ref="T1075:T1081" si="2097">L1075*E1075</f>
        <v>0</v>
      </c>
      <c r="U1075" s="116">
        <f t="shared" ref="U1075:U1081" si="2098">E1075*(M1075+N1075)</f>
        <v>0</v>
      </c>
      <c r="V1075" s="116">
        <f t="shared" ref="V1075:V1081" si="2099">SUM(P1075:U1075)</f>
        <v>0</v>
      </c>
      <c r="X1075" s="115" t="str">
        <f t="shared" si="1980"/>
        <v/>
      </c>
      <c r="Z1075" s="112"/>
      <c r="AA1075" s="112"/>
      <c r="AB1075" s="112"/>
      <c r="AC1075" s="112"/>
      <c r="AD1075" s="112"/>
    </row>
    <row r="1076" spans="1:30" ht="15.75" customHeight="1" outlineLevel="2" x14ac:dyDescent="0.35">
      <c r="A1076" s="117"/>
      <c r="C1076" s="117" t="s">
        <v>2192</v>
      </c>
      <c r="D1076" s="117" t="s">
        <v>2193</v>
      </c>
      <c r="E1076" s="112"/>
      <c r="F1076" s="113"/>
      <c r="G1076" s="114"/>
      <c r="H1076" s="115"/>
      <c r="I1076" s="115">
        <f t="shared" ref="I1076" si="2100">G1076*H1076</f>
        <v>0</v>
      </c>
      <c r="J1076" s="115"/>
      <c r="K1076" s="115"/>
      <c r="L1076" s="115"/>
      <c r="M1076" s="115">
        <f t="shared" ref="M1076" si="2101">SUM(I1076:L1076)*M$5</f>
        <v>0</v>
      </c>
      <c r="N1076" s="115">
        <f t="shared" ref="N1076" si="2102">SUM(I1076:M1076)*N$5</f>
        <v>0</v>
      </c>
      <c r="O1076" s="114">
        <f t="shared" ref="O1076" si="2103">G1076*E1076</f>
        <v>0</v>
      </c>
      <c r="P1076" s="116">
        <f t="shared" ref="P1076" si="2104">O1076*H1076</f>
        <v>0</v>
      </c>
      <c r="Q1076" s="116">
        <f t="shared" ref="Q1076" si="2105">J1076*E1076</f>
        <v>0</v>
      </c>
      <c r="R1076" s="116">
        <f t="shared" ref="R1076" si="2106">K1076*E1076</f>
        <v>0</v>
      </c>
      <c r="S1076" s="116"/>
      <c r="T1076" s="116">
        <f t="shared" ref="T1076" si="2107">L1076*E1076</f>
        <v>0</v>
      </c>
      <c r="U1076" s="116">
        <f t="shared" ref="U1076" si="2108">E1076*(M1076+N1076)</f>
        <v>0</v>
      </c>
      <c r="V1076" s="116">
        <f t="shared" ref="V1076" si="2109">SUM(P1076:U1076)</f>
        <v>0</v>
      </c>
      <c r="X1076" s="115" t="str">
        <f t="shared" ref="X1076" si="2110">IF(V1076&lt;&gt;0,"x","")</f>
        <v/>
      </c>
      <c r="Z1076" s="112">
        <v>2014</v>
      </c>
      <c r="AA1076" s="112" t="s">
        <v>79</v>
      </c>
      <c r="AB1076" s="112"/>
      <c r="AC1076" s="112"/>
      <c r="AD1076" s="112"/>
    </row>
    <row r="1077" spans="1:30" ht="15.75" customHeight="1" outlineLevel="2" x14ac:dyDescent="0.35">
      <c r="A1077" s="111"/>
      <c r="C1077" s="111" t="s">
        <v>2194</v>
      </c>
      <c r="D1077" s="111" t="s">
        <v>2195</v>
      </c>
      <c r="E1077" s="112"/>
      <c r="F1077" s="113"/>
      <c r="G1077" s="114"/>
      <c r="H1077" s="115"/>
      <c r="I1077" s="115">
        <f t="shared" si="2090"/>
        <v>0</v>
      </c>
      <c r="J1077" s="115"/>
      <c r="K1077" s="115"/>
      <c r="L1077" s="115"/>
      <c r="M1077" s="115">
        <f t="shared" si="2091"/>
        <v>0</v>
      </c>
      <c r="N1077" s="115">
        <f t="shared" si="2092"/>
        <v>0</v>
      </c>
      <c r="O1077" s="114">
        <f t="shared" si="2093"/>
        <v>0</v>
      </c>
      <c r="P1077" s="116">
        <f t="shared" si="2094"/>
        <v>0</v>
      </c>
      <c r="Q1077" s="116">
        <f t="shared" si="2095"/>
        <v>0</v>
      </c>
      <c r="R1077" s="116">
        <f t="shared" si="2096"/>
        <v>0</v>
      </c>
      <c r="S1077" s="116"/>
      <c r="T1077" s="116">
        <f t="shared" si="2097"/>
        <v>0</v>
      </c>
      <c r="U1077" s="116">
        <f t="shared" si="2098"/>
        <v>0</v>
      </c>
      <c r="V1077" s="116">
        <f t="shared" si="2099"/>
        <v>0</v>
      </c>
      <c r="X1077" s="115" t="str">
        <f t="shared" si="1980"/>
        <v/>
      </c>
      <c r="Z1077" s="112"/>
      <c r="AA1077" s="112"/>
      <c r="AB1077" s="112"/>
      <c r="AC1077" s="112"/>
      <c r="AD1077" s="112"/>
    </row>
    <row r="1078" spans="1:30" ht="15.75" customHeight="1" outlineLevel="2" x14ac:dyDescent="0.35">
      <c r="A1078" s="111"/>
      <c r="C1078" s="111" t="s">
        <v>2196</v>
      </c>
      <c r="D1078" s="111" t="s">
        <v>2197</v>
      </c>
      <c r="E1078" s="112"/>
      <c r="F1078" s="113"/>
      <c r="G1078" s="114"/>
      <c r="H1078" s="115"/>
      <c r="I1078" s="115">
        <f t="shared" si="2090"/>
        <v>0</v>
      </c>
      <c r="J1078" s="115"/>
      <c r="K1078" s="115"/>
      <c r="L1078" s="115"/>
      <c r="M1078" s="115">
        <f t="shared" si="2091"/>
        <v>0</v>
      </c>
      <c r="N1078" s="115">
        <f t="shared" si="2092"/>
        <v>0</v>
      </c>
      <c r="O1078" s="114">
        <f t="shared" si="2093"/>
        <v>0</v>
      </c>
      <c r="P1078" s="116">
        <f t="shared" si="2094"/>
        <v>0</v>
      </c>
      <c r="Q1078" s="116">
        <f t="shared" si="2095"/>
        <v>0</v>
      </c>
      <c r="R1078" s="116">
        <f t="shared" si="2096"/>
        <v>0</v>
      </c>
      <c r="S1078" s="116"/>
      <c r="T1078" s="116">
        <f t="shared" si="2097"/>
        <v>0</v>
      </c>
      <c r="U1078" s="116">
        <f t="shared" si="2098"/>
        <v>0</v>
      </c>
      <c r="V1078" s="116">
        <f t="shared" si="2099"/>
        <v>0</v>
      </c>
      <c r="X1078" s="115" t="str">
        <f t="shared" si="1980"/>
        <v/>
      </c>
      <c r="Z1078" s="112"/>
      <c r="AA1078" s="112"/>
      <c r="AB1078" s="112"/>
      <c r="AC1078" s="112"/>
      <c r="AD1078" s="112"/>
    </row>
    <row r="1079" spans="1:30" ht="15.75" customHeight="1" outlineLevel="2" x14ac:dyDescent="0.35">
      <c r="A1079" s="111"/>
      <c r="C1079" s="111" t="s">
        <v>2198</v>
      </c>
      <c r="D1079" s="111" t="s">
        <v>2199</v>
      </c>
      <c r="E1079" s="112"/>
      <c r="F1079" s="113"/>
      <c r="G1079" s="114"/>
      <c r="H1079" s="115"/>
      <c r="I1079" s="115">
        <f t="shared" si="2090"/>
        <v>0</v>
      </c>
      <c r="J1079" s="115"/>
      <c r="K1079" s="115"/>
      <c r="L1079" s="115"/>
      <c r="M1079" s="115">
        <f t="shared" si="2091"/>
        <v>0</v>
      </c>
      <c r="N1079" s="115">
        <f t="shared" si="2092"/>
        <v>0</v>
      </c>
      <c r="O1079" s="114">
        <f t="shared" si="2093"/>
        <v>0</v>
      </c>
      <c r="P1079" s="116">
        <f t="shared" si="2094"/>
        <v>0</v>
      </c>
      <c r="Q1079" s="116">
        <f t="shared" si="2095"/>
        <v>0</v>
      </c>
      <c r="R1079" s="116">
        <f t="shared" si="2096"/>
        <v>0</v>
      </c>
      <c r="S1079" s="116"/>
      <c r="T1079" s="116">
        <f t="shared" si="2097"/>
        <v>0</v>
      </c>
      <c r="U1079" s="116">
        <f t="shared" si="2098"/>
        <v>0</v>
      </c>
      <c r="V1079" s="116">
        <f t="shared" si="2099"/>
        <v>0</v>
      </c>
      <c r="X1079" s="115" t="str">
        <f t="shared" si="1980"/>
        <v/>
      </c>
      <c r="Z1079" s="112"/>
      <c r="AA1079" s="112"/>
      <c r="AB1079" s="112"/>
      <c r="AC1079" s="112"/>
      <c r="AD1079" s="112"/>
    </row>
    <row r="1080" spans="1:30" ht="15.75" customHeight="1" outlineLevel="2" x14ac:dyDescent="0.35">
      <c r="A1080" s="111"/>
      <c r="C1080" s="111" t="s">
        <v>2200</v>
      </c>
      <c r="D1080" s="111" t="s">
        <v>2201</v>
      </c>
      <c r="E1080" s="112"/>
      <c r="F1080" s="113"/>
      <c r="G1080" s="114"/>
      <c r="H1080" s="115"/>
      <c r="I1080" s="115">
        <f t="shared" si="2090"/>
        <v>0</v>
      </c>
      <c r="J1080" s="115"/>
      <c r="K1080" s="115"/>
      <c r="L1080" s="115"/>
      <c r="M1080" s="115">
        <f t="shared" si="2091"/>
        <v>0</v>
      </c>
      <c r="N1080" s="115">
        <f t="shared" si="2092"/>
        <v>0</v>
      </c>
      <c r="O1080" s="114">
        <f t="shared" si="2093"/>
        <v>0</v>
      </c>
      <c r="P1080" s="116">
        <f t="shared" si="2094"/>
        <v>0</v>
      </c>
      <c r="Q1080" s="116">
        <f t="shared" si="2095"/>
        <v>0</v>
      </c>
      <c r="R1080" s="116">
        <f t="shared" si="2096"/>
        <v>0</v>
      </c>
      <c r="S1080" s="116"/>
      <c r="T1080" s="116">
        <f t="shared" si="2097"/>
        <v>0</v>
      </c>
      <c r="U1080" s="116">
        <f t="shared" si="2098"/>
        <v>0</v>
      </c>
      <c r="V1080" s="116">
        <f t="shared" si="2099"/>
        <v>0</v>
      </c>
      <c r="X1080" s="115" t="str">
        <f t="shared" si="1980"/>
        <v/>
      </c>
      <c r="Z1080" s="112"/>
      <c r="AA1080" s="112"/>
      <c r="AB1080" s="112"/>
      <c r="AC1080" s="112"/>
      <c r="AD1080" s="112"/>
    </row>
    <row r="1081" spans="1:30" ht="15.75" customHeight="1" outlineLevel="2" x14ac:dyDescent="0.35">
      <c r="A1081" s="111"/>
      <c r="C1081" s="111" t="s">
        <v>2202</v>
      </c>
      <c r="D1081" s="111" t="s">
        <v>2203</v>
      </c>
      <c r="E1081" s="112"/>
      <c r="F1081" s="113"/>
      <c r="G1081" s="114"/>
      <c r="H1081" s="115"/>
      <c r="I1081" s="115">
        <f t="shared" si="2090"/>
        <v>0</v>
      </c>
      <c r="J1081" s="115"/>
      <c r="K1081" s="115"/>
      <c r="L1081" s="115"/>
      <c r="M1081" s="115">
        <f t="shared" si="2091"/>
        <v>0</v>
      </c>
      <c r="N1081" s="115">
        <f t="shared" si="2092"/>
        <v>0</v>
      </c>
      <c r="O1081" s="114">
        <f t="shared" si="2093"/>
        <v>0</v>
      </c>
      <c r="P1081" s="116">
        <f t="shared" si="2094"/>
        <v>0</v>
      </c>
      <c r="Q1081" s="116">
        <f t="shared" si="2095"/>
        <v>0</v>
      </c>
      <c r="R1081" s="116">
        <f t="shared" si="2096"/>
        <v>0</v>
      </c>
      <c r="S1081" s="116"/>
      <c r="T1081" s="116">
        <f t="shared" si="2097"/>
        <v>0</v>
      </c>
      <c r="U1081" s="116">
        <f t="shared" si="2098"/>
        <v>0</v>
      </c>
      <c r="V1081" s="116">
        <f t="shared" si="2099"/>
        <v>0</v>
      </c>
      <c r="X1081" s="115" t="str">
        <f t="shared" si="1980"/>
        <v/>
      </c>
      <c r="Z1081" s="112"/>
      <c r="AA1081" s="112"/>
      <c r="AB1081" s="112"/>
      <c r="AC1081" s="112"/>
      <c r="AD1081" s="112"/>
    </row>
    <row r="1082" spans="1:30" ht="15.75" customHeight="1" outlineLevel="1" x14ac:dyDescent="0.35">
      <c r="A1082" s="118"/>
      <c r="C1082" s="118" t="s">
        <v>2204</v>
      </c>
      <c r="D1082" s="118" t="s">
        <v>2205</v>
      </c>
      <c r="E1082" s="119"/>
      <c r="F1082" s="120" t="str">
        <f>IF(E1082&lt;&gt;0,O1082/E1082,"")</f>
        <v/>
      </c>
      <c r="G1082" s="121"/>
      <c r="H1082" s="122"/>
      <c r="I1082" s="122"/>
      <c r="J1082" s="122"/>
      <c r="K1082" s="122"/>
      <c r="L1082" s="122"/>
      <c r="M1082" s="122"/>
      <c r="N1082" s="122"/>
      <c r="O1082" s="121">
        <f>SUBTOTAL(9,O1083:O1084)</f>
        <v>0</v>
      </c>
      <c r="P1082" s="123">
        <f t="shared" ref="P1082:V1082" si="2111">SUBTOTAL(9,P1083:P1084)</f>
        <v>0</v>
      </c>
      <c r="Q1082" s="123">
        <f t="shared" si="2111"/>
        <v>0</v>
      </c>
      <c r="R1082" s="123">
        <f t="shared" si="2111"/>
        <v>0</v>
      </c>
      <c r="S1082" s="123">
        <f t="shared" si="2111"/>
        <v>0</v>
      </c>
      <c r="T1082" s="123">
        <f t="shared" si="2111"/>
        <v>0</v>
      </c>
      <c r="U1082" s="123">
        <f t="shared" ref="U1082" si="2112">SUBTOTAL(9,U1083:U1084)</f>
        <v>0</v>
      </c>
      <c r="V1082" s="123">
        <f t="shared" si="2111"/>
        <v>0</v>
      </c>
      <c r="X1082" s="122" t="str">
        <f t="shared" si="1980"/>
        <v/>
      </c>
      <c r="Z1082" s="119"/>
      <c r="AA1082" s="119"/>
      <c r="AB1082" s="119"/>
      <c r="AC1082" s="119"/>
      <c r="AD1082" s="119"/>
    </row>
    <row r="1083" spans="1:30" ht="15.75" customHeight="1" outlineLevel="2" x14ac:dyDescent="0.35">
      <c r="A1083" s="111"/>
      <c r="C1083" s="111" t="s">
        <v>2206</v>
      </c>
      <c r="D1083" s="111" t="s">
        <v>2207</v>
      </c>
      <c r="E1083" s="112"/>
      <c r="F1083" s="113"/>
      <c r="G1083" s="114"/>
      <c r="H1083" s="115"/>
      <c r="I1083" s="115">
        <f t="shared" ref="I1083:I1084" si="2113">G1083*H1083</f>
        <v>0</v>
      </c>
      <c r="J1083" s="115"/>
      <c r="K1083" s="115"/>
      <c r="L1083" s="115"/>
      <c r="M1083" s="115">
        <f t="shared" ref="M1083:M1084" si="2114">SUM(I1083:L1083)*M$5</f>
        <v>0</v>
      </c>
      <c r="N1083" s="115">
        <f t="shared" ref="N1083:N1084" si="2115">SUM(I1083:M1083)*N$5</f>
        <v>0</v>
      </c>
      <c r="O1083" s="114">
        <f t="shared" ref="O1083:O1084" si="2116">G1083*E1083</f>
        <v>0</v>
      </c>
      <c r="P1083" s="116">
        <f>O1083*H1083</f>
        <v>0</v>
      </c>
      <c r="Q1083" s="116">
        <f t="shared" ref="Q1083:Q1084" si="2117">J1083*E1083</f>
        <v>0</v>
      </c>
      <c r="R1083" s="116">
        <f t="shared" ref="R1083:R1084" si="2118">K1083*E1083</f>
        <v>0</v>
      </c>
      <c r="S1083" s="116"/>
      <c r="T1083" s="116">
        <f t="shared" ref="T1083:T1084" si="2119">L1083*E1083</f>
        <v>0</v>
      </c>
      <c r="U1083" s="116">
        <f t="shared" ref="U1083:U1084" si="2120">E1083*(M1083+N1083)</f>
        <v>0</v>
      </c>
      <c r="V1083" s="116">
        <f t="shared" ref="V1083:V1084" si="2121">SUM(P1083:U1083)</f>
        <v>0</v>
      </c>
      <c r="X1083" s="115" t="str">
        <f t="shared" si="1980"/>
        <v/>
      </c>
      <c r="Z1083" s="112"/>
      <c r="AA1083" s="112"/>
      <c r="AB1083" s="112"/>
      <c r="AC1083" s="112"/>
      <c r="AD1083" s="112"/>
    </row>
    <row r="1084" spans="1:30" ht="15.75" customHeight="1" outlineLevel="2" x14ac:dyDescent="0.35">
      <c r="A1084" s="111"/>
      <c r="C1084" s="111" t="s">
        <v>2208</v>
      </c>
      <c r="D1084" s="111" t="s">
        <v>2209</v>
      </c>
      <c r="E1084" s="112"/>
      <c r="F1084" s="113"/>
      <c r="G1084" s="114"/>
      <c r="H1084" s="115"/>
      <c r="I1084" s="115">
        <f t="shared" si="2113"/>
        <v>0</v>
      </c>
      <c r="J1084" s="115"/>
      <c r="K1084" s="115"/>
      <c r="L1084" s="115"/>
      <c r="M1084" s="115">
        <f t="shared" si="2114"/>
        <v>0</v>
      </c>
      <c r="N1084" s="115">
        <f t="shared" si="2115"/>
        <v>0</v>
      </c>
      <c r="O1084" s="114">
        <f t="shared" si="2116"/>
        <v>0</v>
      </c>
      <c r="P1084" s="116">
        <f>O1084*H1084</f>
        <v>0</v>
      </c>
      <c r="Q1084" s="116">
        <f t="shared" si="2117"/>
        <v>0</v>
      </c>
      <c r="R1084" s="116">
        <f t="shared" si="2118"/>
        <v>0</v>
      </c>
      <c r="S1084" s="116"/>
      <c r="T1084" s="116">
        <f t="shared" si="2119"/>
        <v>0</v>
      </c>
      <c r="U1084" s="116">
        <f t="shared" si="2120"/>
        <v>0</v>
      </c>
      <c r="V1084" s="116">
        <f t="shared" si="2121"/>
        <v>0</v>
      </c>
      <c r="X1084" s="115" t="str">
        <f t="shared" si="1980"/>
        <v/>
      </c>
      <c r="Z1084" s="112"/>
      <c r="AA1084" s="112"/>
      <c r="AB1084" s="112"/>
      <c r="AC1084" s="112"/>
      <c r="AD1084" s="112"/>
    </row>
    <row r="1085" spans="1:30" ht="15.75" customHeight="1" outlineLevel="1" x14ac:dyDescent="0.35">
      <c r="A1085" s="118"/>
      <c r="C1085" s="118" t="s">
        <v>2210</v>
      </c>
      <c r="D1085" s="118" t="s">
        <v>2211</v>
      </c>
      <c r="E1085" s="119"/>
      <c r="F1085" s="120" t="str">
        <f>IF(E1085&lt;&gt;0,O1085/E1085,"")</f>
        <v/>
      </c>
      <c r="G1085" s="121"/>
      <c r="H1085" s="122"/>
      <c r="I1085" s="122"/>
      <c r="J1085" s="122"/>
      <c r="K1085" s="122"/>
      <c r="L1085" s="122"/>
      <c r="M1085" s="122"/>
      <c r="N1085" s="122"/>
      <c r="O1085" s="121">
        <f>SUBTOTAL(9,O1086:O1087)</f>
        <v>0</v>
      </c>
      <c r="P1085" s="123">
        <f t="shared" ref="P1085:V1085" si="2122">SUBTOTAL(9,P1086:P1087)</f>
        <v>0</v>
      </c>
      <c r="Q1085" s="123">
        <f t="shared" si="2122"/>
        <v>0</v>
      </c>
      <c r="R1085" s="123">
        <f t="shared" si="2122"/>
        <v>0</v>
      </c>
      <c r="S1085" s="123">
        <f t="shared" si="2122"/>
        <v>0</v>
      </c>
      <c r="T1085" s="123">
        <f t="shared" si="2122"/>
        <v>0</v>
      </c>
      <c r="U1085" s="123">
        <f t="shared" ref="U1085" si="2123">SUBTOTAL(9,U1086:U1087)</f>
        <v>0</v>
      </c>
      <c r="V1085" s="123">
        <f t="shared" si="2122"/>
        <v>0</v>
      </c>
      <c r="X1085" s="122" t="str">
        <f t="shared" si="1980"/>
        <v/>
      </c>
      <c r="Z1085" s="119"/>
      <c r="AA1085" s="119"/>
      <c r="AB1085" s="119"/>
      <c r="AC1085" s="119"/>
      <c r="AD1085" s="119"/>
    </row>
    <row r="1086" spans="1:30" ht="15.75" customHeight="1" outlineLevel="2" x14ac:dyDescent="0.35">
      <c r="A1086" s="111"/>
      <c r="C1086" s="111" t="s">
        <v>2212</v>
      </c>
      <c r="D1086" s="111" t="s">
        <v>2213</v>
      </c>
      <c r="E1086" s="112"/>
      <c r="F1086" s="113"/>
      <c r="G1086" s="114"/>
      <c r="H1086" s="115"/>
      <c r="I1086" s="115">
        <f t="shared" ref="I1086:I1087" si="2124">G1086*H1086</f>
        <v>0</v>
      </c>
      <c r="J1086" s="115"/>
      <c r="K1086" s="115"/>
      <c r="L1086" s="115"/>
      <c r="M1086" s="115">
        <f t="shared" ref="M1086:M1087" si="2125">SUM(I1086:L1086)*M$5</f>
        <v>0</v>
      </c>
      <c r="N1086" s="115">
        <f t="shared" ref="N1086:N1087" si="2126">SUM(I1086:M1086)*N$5</f>
        <v>0</v>
      </c>
      <c r="O1086" s="114">
        <f t="shared" ref="O1086:O1087" si="2127">G1086*E1086</f>
        <v>0</v>
      </c>
      <c r="P1086" s="116">
        <f>O1086*H1086</f>
        <v>0</v>
      </c>
      <c r="Q1086" s="116">
        <f t="shared" ref="Q1086:Q1087" si="2128">J1086*E1086</f>
        <v>0</v>
      </c>
      <c r="R1086" s="116">
        <f t="shared" ref="R1086:R1087" si="2129">K1086*E1086</f>
        <v>0</v>
      </c>
      <c r="S1086" s="116"/>
      <c r="T1086" s="116">
        <f t="shared" ref="T1086:T1087" si="2130">L1086*E1086</f>
        <v>0</v>
      </c>
      <c r="U1086" s="116">
        <f t="shared" ref="U1086:U1087" si="2131">E1086*(M1086+N1086)</f>
        <v>0</v>
      </c>
      <c r="V1086" s="116">
        <f t="shared" ref="V1086:V1087" si="2132">SUM(P1086:U1086)</f>
        <v>0</v>
      </c>
      <c r="X1086" s="115" t="str">
        <f t="shared" si="1980"/>
        <v/>
      </c>
      <c r="Z1086" s="112"/>
      <c r="AA1086" s="112"/>
      <c r="AB1086" s="112"/>
      <c r="AC1086" s="112"/>
      <c r="AD1086" s="112"/>
    </row>
    <row r="1087" spans="1:30" ht="15.75" customHeight="1" outlineLevel="2" x14ac:dyDescent="0.35">
      <c r="A1087" s="111"/>
      <c r="C1087" s="111" t="s">
        <v>2214</v>
      </c>
      <c r="D1087" s="111" t="s">
        <v>2215</v>
      </c>
      <c r="E1087" s="112"/>
      <c r="F1087" s="113"/>
      <c r="G1087" s="114"/>
      <c r="H1087" s="115"/>
      <c r="I1087" s="115">
        <f t="shared" si="2124"/>
        <v>0</v>
      </c>
      <c r="J1087" s="115"/>
      <c r="K1087" s="115"/>
      <c r="L1087" s="115"/>
      <c r="M1087" s="115">
        <f t="shared" si="2125"/>
        <v>0</v>
      </c>
      <c r="N1087" s="115">
        <f t="shared" si="2126"/>
        <v>0</v>
      </c>
      <c r="O1087" s="114">
        <f t="shared" si="2127"/>
        <v>0</v>
      </c>
      <c r="P1087" s="116">
        <f>O1087*H1087</f>
        <v>0</v>
      </c>
      <c r="Q1087" s="116">
        <f t="shared" si="2128"/>
        <v>0</v>
      </c>
      <c r="R1087" s="116">
        <f t="shared" si="2129"/>
        <v>0</v>
      </c>
      <c r="S1087" s="116"/>
      <c r="T1087" s="116">
        <f t="shared" si="2130"/>
        <v>0</v>
      </c>
      <c r="U1087" s="116">
        <f t="shared" si="2131"/>
        <v>0</v>
      </c>
      <c r="V1087" s="116">
        <f t="shared" si="2132"/>
        <v>0</v>
      </c>
      <c r="X1087" s="115" t="str">
        <f t="shared" si="1980"/>
        <v/>
      </c>
      <c r="Z1087" s="112"/>
      <c r="AA1087" s="112"/>
      <c r="AB1087" s="112"/>
      <c r="AC1087" s="112"/>
      <c r="AD1087" s="112"/>
    </row>
    <row r="1088" spans="1:30" ht="15.75" customHeight="1" outlineLevel="1" x14ac:dyDescent="0.35">
      <c r="A1088" s="118"/>
      <c r="C1088" s="118" t="s">
        <v>2216</v>
      </c>
      <c r="D1088" s="118" t="s">
        <v>2217</v>
      </c>
      <c r="E1088" s="119"/>
      <c r="F1088" s="120" t="str">
        <f>IF(E1088&lt;&gt;0,O1088/E1088,"")</f>
        <v/>
      </c>
      <c r="G1088" s="121"/>
      <c r="H1088" s="122"/>
      <c r="I1088" s="122"/>
      <c r="J1088" s="122"/>
      <c r="K1088" s="122"/>
      <c r="L1088" s="122"/>
      <c r="M1088" s="122"/>
      <c r="N1088" s="122"/>
      <c r="O1088" s="121">
        <f>SUBTOTAL(9,O1089)</f>
        <v>0</v>
      </c>
      <c r="P1088" s="123">
        <f t="shared" ref="P1088:V1088" si="2133">SUBTOTAL(9,P1089)</f>
        <v>0</v>
      </c>
      <c r="Q1088" s="123">
        <f t="shared" si="2133"/>
        <v>0</v>
      </c>
      <c r="R1088" s="123">
        <f t="shared" si="2133"/>
        <v>0</v>
      </c>
      <c r="S1088" s="123">
        <f t="shared" si="2133"/>
        <v>0</v>
      </c>
      <c r="T1088" s="123">
        <f t="shared" si="2133"/>
        <v>0</v>
      </c>
      <c r="U1088" s="123">
        <f t="shared" si="2133"/>
        <v>0</v>
      </c>
      <c r="V1088" s="123">
        <f t="shared" si="2133"/>
        <v>0</v>
      </c>
      <c r="X1088" s="122" t="str">
        <f t="shared" si="1980"/>
        <v/>
      </c>
      <c r="Z1088" s="119"/>
      <c r="AA1088" s="119"/>
      <c r="AB1088" s="119"/>
      <c r="AC1088" s="119"/>
      <c r="AD1088" s="119"/>
    </row>
    <row r="1089" spans="1:30" ht="15.75" customHeight="1" outlineLevel="2" x14ac:dyDescent="0.35">
      <c r="A1089" s="111"/>
      <c r="C1089" s="111" t="s">
        <v>2218</v>
      </c>
      <c r="D1089" s="111" t="s">
        <v>2219</v>
      </c>
      <c r="E1089" s="112"/>
      <c r="F1089" s="113"/>
      <c r="G1089" s="114"/>
      <c r="H1089" s="115"/>
      <c r="I1089" s="115">
        <f>G1089*H1089</f>
        <v>0</v>
      </c>
      <c r="J1089" s="115"/>
      <c r="K1089" s="115"/>
      <c r="L1089" s="115"/>
      <c r="M1089" s="115">
        <f>SUM(I1089:L1089)*M$5</f>
        <v>0</v>
      </c>
      <c r="N1089" s="115">
        <f>SUM(I1089:M1089)*N$5</f>
        <v>0</v>
      </c>
      <c r="O1089" s="114">
        <f>G1089*E1089</f>
        <v>0</v>
      </c>
      <c r="P1089" s="116">
        <f>O1089*H1089</f>
        <v>0</v>
      </c>
      <c r="Q1089" s="116">
        <f>J1089*E1089</f>
        <v>0</v>
      </c>
      <c r="R1089" s="116">
        <f>K1089*E1089</f>
        <v>0</v>
      </c>
      <c r="S1089" s="116"/>
      <c r="T1089" s="116">
        <f>L1089*E1089</f>
        <v>0</v>
      </c>
      <c r="U1089" s="116">
        <f>E1089*(M1089+N1089)</f>
        <v>0</v>
      </c>
      <c r="V1089" s="116">
        <f>SUM(P1089:U1089)</f>
        <v>0</v>
      </c>
      <c r="X1089" s="115" t="str">
        <f t="shared" si="1980"/>
        <v/>
      </c>
      <c r="Z1089" s="112"/>
      <c r="AA1089" s="112"/>
      <c r="AB1089" s="112"/>
      <c r="AC1089" s="112"/>
      <c r="AD1089" s="112"/>
    </row>
    <row r="1090" spans="1:30" ht="15.75" customHeight="1" outlineLevel="1" x14ac:dyDescent="0.35">
      <c r="A1090" s="118"/>
      <c r="C1090" s="118" t="s">
        <v>2220</v>
      </c>
      <c r="D1090" s="118" t="s">
        <v>2221</v>
      </c>
      <c r="E1090" s="119"/>
      <c r="F1090" s="120" t="str">
        <f>IF(E1090&lt;&gt;0,O1090/E1090,"")</f>
        <v/>
      </c>
      <c r="G1090" s="121"/>
      <c r="H1090" s="122"/>
      <c r="I1090" s="122"/>
      <c r="J1090" s="122"/>
      <c r="K1090" s="122"/>
      <c r="L1090" s="122"/>
      <c r="M1090" s="122"/>
      <c r="N1090" s="122"/>
      <c r="O1090" s="121">
        <f>SUBTOTAL(9,O1091:O1092)</f>
        <v>0</v>
      </c>
      <c r="P1090" s="123">
        <f t="shared" ref="P1090:V1090" si="2134">SUBTOTAL(9,P1091:P1092)</f>
        <v>0</v>
      </c>
      <c r="Q1090" s="123">
        <f t="shared" si="2134"/>
        <v>0</v>
      </c>
      <c r="R1090" s="123">
        <f t="shared" si="2134"/>
        <v>0</v>
      </c>
      <c r="S1090" s="123">
        <f t="shared" si="2134"/>
        <v>0</v>
      </c>
      <c r="T1090" s="123">
        <f t="shared" si="2134"/>
        <v>0</v>
      </c>
      <c r="U1090" s="123">
        <f t="shared" ref="U1090" si="2135">SUBTOTAL(9,U1091:U1092)</f>
        <v>0</v>
      </c>
      <c r="V1090" s="123">
        <f t="shared" si="2134"/>
        <v>0</v>
      </c>
      <c r="X1090" s="122" t="str">
        <f t="shared" si="1980"/>
        <v/>
      </c>
      <c r="Z1090" s="119"/>
      <c r="AA1090" s="119"/>
      <c r="AB1090" s="119"/>
      <c r="AC1090" s="119"/>
      <c r="AD1090" s="119"/>
    </row>
    <row r="1091" spans="1:30" ht="15.75" customHeight="1" outlineLevel="2" x14ac:dyDescent="0.35">
      <c r="A1091" s="111"/>
      <c r="C1091" s="111" t="s">
        <v>2222</v>
      </c>
      <c r="D1091" s="111" t="s">
        <v>2223</v>
      </c>
      <c r="E1091" s="112"/>
      <c r="F1091" s="113"/>
      <c r="G1091" s="114"/>
      <c r="H1091" s="115"/>
      <c r="I1091" s="115">
        <f t="shared" ref="I1091:I1092" si="2136">G1091*H1091</f>
        <v>0</v>
      </c>
      <c r="J1091" s="115"/>
      <c r="K1091" s="115"/>
      <c r="L1091" s="115"/>
      <c r="M1091" s="115">
        <f t="shared" ref="M1091:M1092" si="2137">SUM(I1091:L1091)*M$5</f>
        <v>0</v>
      </c>
      <c r="N1091" s="115">
        <f t="shared" ref="N1091:N1092" si="2138">SUM(I1091:M1091)*N$5</f>
        <v>0</v>
      </c>
      <c r="O1091" s="114">
        <f t="shared" ref="O1091:O1092" si="2139">G1091*E1091</f>
        <v>0</v>
      </c>
      <c r="P1091" s="116">
        <f>O1091*H1091</f>
        <v>0</v>
      </c>
      <c r="Q1091" s="116">
        <f t="shared" ref="Q1091:Q1092" si="2140">J1091*E1091</f>
        <v>0</v>
      </c>
      <c r="R1091" s="116">
        <f t="shared" ref="R1091:R1092" si="2141">K1091*E1091</f>
        <v>0</v>
      </c>
      <c r="S1091" s="116"/>
      <c r="T1091" s="116">
        <f t="shared" ref="T1091:T1092" si="2142">L1091*E1091</f>
        <v>0</v>
      </c>
      <c r="U1091" s="116">
        <f t="shared" ref="U1091:U1092" si="2143">E1091*(M1091+N1091)</f>
        <v>0</v>
      </c>
      <c r="V1091" s="116">
        <f t="shared" ref="V1091:V1092" si="2144">SUM(P1091:U1091)</f>
        <v>0</v>
      </c>
      <c r="X1091" s="115" t="str">
        <f t="shared" si="1980"/>
        <v/>
      </c>
      <c r="Z1091" s="112"/>
      <c r="AA1091" s="112"/>
      <c r="AB1091" s="112"/>
      <c r="AC1091" s="112"/>
      <c r="AD1091" s="112"/>
    </row>
    <row r="1092" spans="1:30" ht="15.75" customHeight="1" outlineLevel="2" x14ac:dyDescent="0.35">
      <c r="A1092" s="111"/>
      <c r="C1092" s="111" t="s">
        <v>2224</v>
      </c>
      <c r="D1092" s="111" t="s">
        <v>2225</v>
      </c>
      <c r="E1092" s="112"/>
      <c r="F1092" s="113"/>
      <c r="G1092" s="114"/>
      <c r="H1092" s="115"/>
      <c r="I1092" s="115">
        <f t="shared" si="2136"/>
        <v>0</v>
      </c>
      <c r="J1092" s="115"/>
      <c r="K1092" s="115"/>
      <c r="L1092" s="115"/>
      <c r="M1092" s="115">
        <f t="shared" si="2137"/>
        <v>0</v>
      </c>
      <c r="N1092" s="115">
        <f t="shared" si="2138"/>
        <v>0</v>
      </c>
      <c r="O1092" s="114">
        <f t="shared" si="2139"/>
        <v>0</v>
      </c>
      <c r="P1092" s="116">
        <f>O1092*H1092</f>
        <v>0</v>
      </c>
      <c r="Q1092" s="116">
        <f t="shared" si="2140"/>
        <v>0</v>
      </c>
      <c r="R1092" s="116">
        <f t="shared" si="2141"/>
        <v>0</v>
      </c>
      <c r="S1092" s="116"/>
      <c r="T1092" s="116">
        <f t="shared" si="2142"/>
        <v>0</v>
      </c>
      <c r="U1092" s="116">
        <f t="shared" si="2143"/>
        <v>0</v>
      </c>
      <c r="V1092" s="116">
        <f t="shared" si="2144"/>
        <v>0</v>
      </c>
      <c r="X1092" s="115" t="str">
        <f t="shared" si="1980"/>
        <v/>
      </c>
      <c r="Z1092" s="112"/>
      <c r="AA1092" s="112"/>
      <c r="AB1092" s="112"/>
      <c r="AC1092" s="112"/>
      <c r="AD1092" s="112"/>
    </row>
    <row r="1093" spans="1:30" ht="15.75" customHeight="1" outlineLevel="1" x14ac:dyDescent="0.35">
      <c r="A1093" s="118"/>
      <c r="C1093" s="118" t="s">
        <v>2226</v>
      </c>
      <c r="D1093" s="118" t="s">
        <v>2227</v>
      </c>
      <c r="E1093" s="119"/>
      <c r="F1093" s="120" t="str">
        <f>IF(E1093&lt;&gt;0,O1093/E1093,"")</f>
        <v/>
      </c>
      <c r="G1093" s="121"/>
      <c r="H1093" s="122"/>
      <c r="I1093" s="122"/>
      <c r="J1093" s="122"/>
      <c r="K1093" s="122"/>
      <c r="L1093" s="122"/>
      <c r="M1093" s="122"/>
      <c r="N1093" s="122"/>
      <c r="O1093" s="121">
        <f>SUBTOTAL(9,O1094)</f>
        <v>0</v>
      </c>
      <c r="P1093" s="123">
        <f t="shared" ref="P1093:V1093" si="2145">SUBTOTAL(9,P1094)</f>
        <v>0</v>
      </c>
      <c r="Q1093" s="123">
        <f t="shared" si="2145"/>
        <v>0</v>
      </c>
      <c r="R1093" s="123">
        <f t="shared" si="2145"/>
        <v>0</v>
      </c>
      <c r="S1093" s="123">
        <f t="shared" si="2145"/>
        <v>0</v>
      </c>
      <c r="T1093" s="123">
        <f t="shared" si="2145"/>
        <v>0</v>
      </c>
      <c r="U1093" s="123">
        <f t="shared" si="2145"/>
        <v>0</v>
      </c>
      <c r="V1093" s="123">
        <f t="shared" si="2145"/>
        <v>0</v>
      </c>
      <c r="X1093" s="122" t="str">
        <f t="shared" ref="X1093:X1155" si="2146">IF(V1093&lt;&gt;0,"x","")</f>
        <v/>
      </c>
      <c r="Z1093" s="119"/>
      <c r="AA1093" s="119"/>
      <c r="AB1093" s="119"/>
      <c r="AC1093" s="119"/>
      <c r="AD1093" s="119"/>
    </row>
    <row r="1094" spans="1:30" ht="15.75" customHeight="1" outlineLevel="2" x14ac:dyDescent="0.35">
      <c r="A1094" s="111"/>
      <c r="C1094" s="111" t="s">
        <v>2228</v>
      </c>
      <c r="D1094" s="111" t="s">
        <v>2229</v>
      </c>
      <c r="E1094" s="112"/>
      <c r="F1094" s="113"/>
      <c r="G1094" s="114"/>
      <c r="H1094" s="115"/>
      <c r="I1094" s="115">
        <f>G1094*H1094</f>
        <v>0</v>
      </c>
      <c r="J1094" s="115"/>
      <c r="K1094" s="115"/>
      <c r="L1094" s="115"/>
      <c r="M1094" s="115">
        <f>SUM(I1094:L1094)*M$5</f>
        <v>0</v>
      </c>
      <c r="N1094" s="115">
        <f>SUM(I1094:M1094)*N$5</f>
        <v>0</v>
      </c>
      <c r="O1094" s="114">
        <f>G1094*E1094</f>
        <v>0</v>
      </c>
      <c r="P1094" s="116">
        <f>O1094*H1094</f>
        <v>0</v>
      </c>
      <c r="Q1094" s="116">
        <f>J1094*E1094</f>
        <v>0</v>
      </c>
      <c r="R1094" s="116">
        <f>K1094*E1094</f>
        <v>0</v>
      </c>
      <c r="S1094" s="116"/>
      <c r="T1094" s="116">
        <f>L1094*E1094</f>
        <v>0</v>
      </c>
      <c r="U1094" s="116">
        <f>E1094*(M1094+N1094)</f>
        <v>0</v>
      </c>
      <c r="V1094" s="116">
        <f>SUM(P1094:U1094)</f>
        <v>0</v>
      </c>
      <c r="X1094" s="115" t="str">
        <f t="shared" si="2146"/>
        <v/>
      </c>
      <c r="Z1094" s="112"/>
      <c r="AA1094" s="112"/>
      <c r="AB1094" s="112"/>
      <c r="AC1094" s="112"/>
      <c r="AD1094" s="112"/>
    </row>
    <row r="1095" spans="1:30" ht="15.75" customHeight="1" outlineLevel="1" x14ac:dyDescent="0.35">
      <c r="A1095" s="118"/>
      <c r="C1095" s="118" t="s">
        <v>2230</v>
      </c>
      <c r="D1095" s="118" t="s">
        <v>2231</v>
      </c>
      <c r="E1095" s="119"/>
      <c r="F1095" s="120" t="str">
        <f>IF(E1095&lt;&gt;0,O1095/E1095,"")</f>
        <v/>
      </c>
      <c r="G1095" s="121"/>
      <c r="H1095" s="122"/>
      <c r="I1095" s="122"/>
      <c r="J1095" s="122"/>
      <c r="K1095" s="122"/>
      <c r="L1095" s="122"/>
      <c r="M1095" s="122"/>
      <c r="N1095" s="122"/>
      <c r="O1095" s="121">
        <f>SUBTOTAL(9,O1096:O1097)</f>
        <v>0</v>
      </c>
      <c r="P1095" s="123">
        <f t="shared" ref="P1095:V1095" si="2147">SUBTOTAL(9,P1096:P1097)</f>
        <v>0</v>
      </c>
      <c r="Q1095" s="123">
        <f t="shared" si="2147"/>
        <v>0</v>
      </c>
      <c r="R1095" s="123">
        <f t="shared" si="2147"/>
        <v>0</v>
      </c>
      <c r="S1095" s="123">
        <f t="shared" si="2147"/>
        <v>0</v>
      </c>
      <c r="T1095" s="123">
        <f t="shared" si="2147"/>
        <v>0</v>
      </c>
      <c r="U1095" s="123">
        <f t="shared" ref="U1095" si="2148">SUBTOTAL(9,U1096:U1097)</f>
        <v>0</v>
      </c>
      <c r="V1095" s="123">
        <f t="shared" si="2147"/>
        <v>0</v>
      </c>
      <c r="X1095" s="122" t="str">
        <f t="shared" si="2146"/>
        <v/>
      </c>
      <c r="Z1095" s="119"/>
      <c r="AA1095" s="119"/>
      <c r="AB1095" s="119"/>
      <c r="AC1095" s="119"/>
      <c r="AD1095" s="119"/>
    </row>
    <row r="1096" spans="1:30" ht="15.75" customHeight="1" outlineLevel="2" x14ac:dyDescent="0.35">
      <c r="A1096" s="111"/>
      <c r="C1096" s="111" t="s">
        <v>2232</v>
      </c>
      <c r="D1096" s="111" t="s">
        <v>2233</v>
      </c>
      <c r="E1096" s="112"/>
      <c r="F1096" s="113"/>
      <c r="G1096" s="114"/>
      <c r="H1096" s="115"/>
      <c r="I1096" s="115">
        <f t="shared" ref="I1096:I1097" si="2149">G1096*H1096</f>
        <v>0</v>
      </c>
      <c r="J1096" s="115"/>
      <c r="K1096" s="115"/>
      <c r="L1096" s="115"/>
      <c r="M1096" s="115">
        <f t="shared" ref="M1096:M1097" si="2150">SUM(I1096:L1096)*M$5</f>
        <v>0</v>
      </c>
      <c r="N1096" s="115">
        <f t="shared" ref="N1096:N1097" si="2151">SUM(I1096:M1096)*N$5</f>
        <v>0</v>
      </c>
      <c r="O1096" s="114">
        <f t="shared" ref="O1096:O1097" si="2152">G1096*E1096</f>
        <v>0</v>
      </c>
      <c r="P1096" s="116">
        <f>O1096*H1096</f>
        <v>0</v>
      </c>
      <c r="Q1096" s="116">
        <f t="shared" ref="Q1096:Q1097" si="2153">J1096*E1096</f>
        <v>0</v>
      </c>
      <c r="R1096" s="116">
        <f t="shared" ref="R1096:R1097" si="2154">K1096*E1096</f>
        <v>0</v>
      </c>
      <c r="S1096" s="116"/>
      <c r="T1096" s="116">
        <f t="shared" ref="T1096:T1097" si="2155">L1096*E1096</f>
        <v>0</v>
      </c>
      <c r="U1096" s="116">
        <f t="shared" ref="U1096:U1097" si="2156">E1096*(M1096+N1096)</f>
        <v>0</v>
      </c>
      <c r="V1096" s="116">
        <f t="shared" ref="V1096:V1097" si="2157">SUM(P1096:U1096)</f>
        <v>0</v>
      </c>
      <c r="X1096" s="115" t="str">
        <f t="shared" si="2146"/>
        <v/>
      </c>
      <c r="Z1096" s="112"/>
      <c r="AA1096" s="112"/>
      <c r="AB1096" s="112"/>
      <c r="AC1096" s="112"/>
      <c r="AD1096" s="112"/>
    </row>
    <row r="1097" spans="1:30" ht="15.75" customHeight="1" outlineLevel="2" x14ac:dyDescent="0.35">
      <c r="A1097" s="111"/>
      <c r="C1097" s="111" t="s">
        <v>2234</v>
      </c>
      <c r="D1097" s="111" t="s">
        <v>2235</v>
      </c>
      <c r="E1097" s="112"/>
      <c r="F1097" s="113"/>
      <c r="G1097" s="114"/>
      <c r="H1097" s="115"/>
      <c r="I1097" s="115">
        <f t="shared" si="2149"/>
        <v>0</v>
      </c>
      <c r="J1097" s="115"/>
      <c r="K1097" s="115"/>
      <c r="L1097" s="115"/>
      <c r="M1097" s="115">
        <f t="shared" si="2150"/>
        <v>0</v>
      </c>
      <c r="N1097" s="115">
        <f t="shared" si="2151"/>
        <v>0</v>
      </c>
      <c r="O1097" s="114">
        <f t="shared" si="2152"/>
        <v>0</v>
      </c>
      <c r="P1097" s="116">
        <f>O1097*H1097</f>
        <v>0</v>
      </c>
      <c r="Q1097" s="116">
        <f t="shared" si="2153"/>
        <v>0</v>
      </c>
      <c r="R1097" s="116">
        <f t="shared" si="2154"/>
        <v>0</v>
      </c>
      <c r="S1097" s="116"/>
      <c r="T1097" s="116">
        <f t="shared" si="2155"/>
        <v>0</v>
      </c>
      <c r="U1097" s="116">
        <f t="shared" si="2156"/>
        <v>0</v>
      </c>
      <c r="V1097" s="116">
        <f t="shared" si="2157"/>
        <v>0</v>
      </c>
      <c r="X1097" s="115" t="str">
        <f t="shared" si="2146"/>
        <v/>
      </c>
      <c r="Z1097" s="112"/>
      <c r="AA1097" s="112"/>
      <c r="AB1097" s="112"/>
      <c r="AC1097" s="112"/>
      <c r="AD1097" s="112"/>
    </row>
    <row r="1098" spans="1:30" ht="15.75" customHeight="1" outlineLevel="1" x14ac:dyDescent="0.35">
      <c r="A1098" s="118"/>
      <c r="C1098" s="118" t="s">
        <v>2236</v>
      </c>
      <c r="D1098" s="118" t="s">
        <v>2237</v>
      </c>
      <c r="E1098" s="119"/>
      <c r="F1098" s="120" t="str">
        <f>IF(E1098&lt;&gt;0,O1098/E1098,"")</f>
        <v/>
      </c>
      <c r="G1098" s="121"/>
      <c r="H1098" s="122"/>
      <c r="I1098" s="122"/>
      <c r="J1098" s="122"/>
      <c r="K1098" s="122"/>
      <c r="L1098" s="122"/>
      <c r="M1098" s="122"/>
      <c r="N1098" s="122"/>
      <c r="O1098" s="121">
        <f>SUBTOTAL(9,O1099:O1101)</f>
        <v>0</v>
      </c>
      <c r="P1098" s="123">
        <f t="shared" ref="P1098:V1098" si="2158">SUBTOTAL(9,P1099:P1101)</f>
        <v>0</v>
      </c>
      <c r="Q1098" s="123">
        <f t="shared" si="2158"/>
        <v>0</v>
      </c>
      <c r="R1098" s="123">
        <f t="shared" si="2158"/>
        <v>0</v>
      </c>
      <c r="S1098" s="123">
        <f t="shared" si="2158"/>
        <v>0</v>
      </c>
      <c r="T1098" s="123">
        <f t="shared" si="2158"/>
        <v>0</v>
      </c>
      <c r="U1098" s="123">
        <f t="shared" ref="U1098" si="2159">SUBTOTAL(9,U1099:U1101)</f>
        <v>0</v>
      </c>
      <c r="V1098" s="123">
        <f t="shared" si="2158"/>
        <v>0</v>
      </c>
      <c r="X1098" s="122" t="str">
        <f t="shared" si="2146"/>
        <v/>
      </c>
      <c r="Z1098" s="119"/>
      <c r="AA1098" s="119"/>
      <c r="AB1098" s="119"/>
      <c r="AC1098" s="119"/>
      <c r="AD1098" s="119"/>
    </row>
    <row r="1099" spans="1:30" ht="15.75" customHeight="1" outlineLevel="2" x14ac:dyDescent="0.35">
      <c r="A1099" s="111"/>
      <c r="C1099" s="111" t="s">
        <v>2238</v>
      </c>
      <c r="D1099" s="111" t="s">
        <v>2239</v>
      </c>
      <c r="E1099" s="112"/>
      <c r="F1099" s="113"/>
      <c r="G1099" s="114"/>
      <c r="H1099" s="115"/>
      <c r="I1099" s="115">
        <f t="shared" ref="I1099:I1101" si="2160">G1099*H1099</f>
        <v>0</v>
      </c>
      <c r="J1099" s="115"/>
      <c r="K1099" s="115"/>
      <c r="L1099" s="115"/>
      <c r="M1099" s="115">
        <f t="shared" ref="M1099:M1101" si="2161">SUM(I1099:L1099)*M$5</f>
        <v>0</v>
      </c>
      <c r="N1099" s="115">
        <f t="shared" ref="N1099:N1101" si="2162">SUM(I1099:M1099)*N$5</f>
        <v>0</v>
      </c>
      <c r="O1099" s="114">
        <f t="shared" ref="O1099:O1101" si="2163">G1099*E1099</f>
        <v>0</v>
      </c>
      <c r="P1099" s="116">
        <f>O1099*H1099</f>
        <v>0</v>
      </c>
      <c r="Q1099" s="116">
        <f t="shared" ref="Q1099:Q1101" si="2164">J1099*E1099</f>
        <v>0</v>
      </c>
      <c r="R1099" s="116">
        <f t="shared" ref="R1099:R1101" si="2165">K1099*E1099</f>
        <v>0</v>
      </c>
      <c r="S1099" s="116"/>
      <c r="T1099" s="116">
        <f t="shared" ref="T1099:T1101" si="2166">L1099*E1099</f>
        <v>0</v>
      </c>
      <c r="U1099" s="116">
        <f t="shared" ref="U1099:U1101" si="2167">E1099*(M1099+N1099)</f>
        <v>0</v>
      </c>
      <c r="V1099" s="116">
        <f t="shared" ref="V1099:V1101" si="2168">SUM(P1099:U1099)</f>
        <v>0</v>
      </c>
      <c r="X1099" s="115" t="str">
        <f t="shared" si="2146"/>
        <v/>
      </c>
      <c r="Z1099" s="112"/>
      <c r="AA1099" s="112"/>
      <c r="AB1099" s="112"/>
      <c r="AC1099" s="112"/>
      <c r="AD1099" s="112"/>
    </row>
    <row r="1100" spans="1:30" ht="15.75" customHeight="1" outlineLevel="2" x14ac:dyDescent="0.35">
      <c r="A1100" s="111"/>
      <c r="C1100" s="111" t="s">
        <v>2240</v>
      </c>
      <c r="D1100" s="111" t="s">
        <v>2241</v>
      </c>
      <c r="E1100" s="112"/>
      <c r="F1100" s="113"/>
      <c r="G1100" s="114"/>
      <c r="H1100" s="115"/>
      <c r="I1100" s="115">
        <f t="shared" si="2160"/>
        <v>0</v>
      </c>
      <c r="J1100" s="115"/>
      <c r="K1100" s="115"/>
      <c r="L1100" s="115"/>
      <c r="M1100" s="115">
        <f t="shared" si="2161"/>
        <v>0</v>
      </c>
      <c r="N1100" s="115">
        <f t="shared" si="2162"/>
        <v>0</v>
      </c>
      <c r="O1100" s="114">
        <f t="shared" si="2163"/>
        <v>0</v>
      </c>
      <c r="P1100" s="116">
        <f>O1100*H1100</f>
        <v>0</v>
      </c>
      <c r="Q1100" s="116">
        <f t="shared" si="2164"/>
        <v>0</v>
      </c>
      <c r="R1100" s="116">
        <f t="shared" si="2165"/>
        <v>0</v>
      </c>
      <c r="S1100" s="116"/>
      <c r="T1100" s="116">
        <f t="shared" si="2166"/>
        <v>0</v>
      </c>
      <c r="U1100" s="116">
        <f t="shared" si="2167"/>
        <v>0</v>
      </c>
      <c r="V1100" s="116">
        <f t="shared" si="2168"/>
        <v>0</v>
      </c>
      <c r="X1100" s="115" t="str">
        <f t="shared" si="2146"/>
        <v/>
      </c>
      <c r="Z1100" s="112"/>
      <c r="AA1100" s="112"/>
      <c r="AB1100" s="112"/>
      <c r="AC1100" s="112"/>
      <c r="AD1100" s="112"/>
    </row>
    <row r="1101" spans="1:30" ht="15.75" customHeight="1" outlineLevel="2" x14ac:dyDescent="0.35">
      <c r="A1101" s="111"/>
      <c r="C1101" s="111" t="s">
        <v>2242</v>
      </c>
      <c r="D1101" s="111" t="s">
        <v>2243</v>
      </c>
      <c r="E1101" s="112"/>
      <c r="F1101" s="113"/>
      <c r="G1101" s="114"/>
      <c r="H1101" s="115"/>
      <c r="I1101" s="115">
        <f t="shared" si="2160"/>
        <v>0</v>
      </c>
      <c r="J1101" s="115"/>
      <c r="K1101" s="115"/>
      <c r="L1101" s="115"/>
      <c r="M1101" s="115">
        <f t="shared" si="2161"/>
        <v>0</v>
      </c>
      <c r="N1101" s="115">
        <f t="shared" si="2162"/>
        <v>0</v>
      </c>
      <c r="O1101" s="114">
        <f t="shared" si="2163"/>
        <v>0</v>
      </c>
      <c r="P1101" s="116">
        <f>O1101*H1101</f>
        <v>0</v>
      </c>
      <c r="Q1101" s="116">
        <f t="shared" si="2164"/>
        <v>0</v>
      </c>
      <c r="R1101" s="116">
        <f t="shared" si="2165"/>
        <v>0</v>
      </c>
      <c r="S1101" s="116"/>
      <c r="T1101" s="116">
        <f t="shared" si="2166"/>
        <v>0</v>
      </c>
      <c r="U1101" s="116">
        <f t="shared" si="2167"/>
        <v>0</v>
      </c>
      <c r="V1101" s="116">
        <f t="shared" si="2168"/>
        <v>0</v>
      </c>
      <c r="X1101" s="115" t="str">
        <f t="shared" si="2146"/>
        <v/>
      </c>
      <c r="Z1101" s="112"/>
      <c r="AA1101" s="112"/>
      <c r="AB1101" s="112"/>
      <c r="AC1101" s="112"/>
      <c r="AD1101" s="112"/>
    </row>
    <row r="1102" spans="1:30" ht="15.75" customHeight="1" outlineLevel="1" x14ac:dyDescent="0.35">
      <c r="A1102" s="118"/>
      <c r="C1102" s="118" t="s">
        <v>2244</v>
      </c>
      <c r="D1102" s="118" t="s">
        <v>2245</v>
      </c>
      <c r="E1102" s="119"/>
      <c r="F1102" s="120" t="str">
        <f>IF(E1102&lt;&gt;0,O1102/E1102,"")</f>
        <v/>
      </c>
      <c r="G1102" s="121"/>
      <c r="H1102" s="122"/>
      <c r="I1102" s="122"/>
      <c r="J1102" s="122"/>
      <c r="K1102" s="122"/>
      <c r="L1102" s="122"/>
      <c r="M1102" s="122"/>
      <c r="N1102" s="122"/>
      <c r="O1102" s="121">
        <f>SUBTOTAL(9,O1103:O1106)</f>
        <v>0</v>
      </c>
      <c r="P1102" s="123">
        <f t="shared" ref="P1102:V1102" si="2169">SUBTOTAL(9,P1103:P1106)</f>
        <v>0</v>
      </c>
      <c r="Q1102" s="123">
        <f t="shared" si="2169"/>
        <v>0</v>
      </c>
      <c r="R1102" s="123">
        <f t="shared" si="2169"/>
        <v>0</v>
      </c>
      <c r="S1102" s="123">
        <f t="shared" si="2169"/>
        <v>0</v>
      </c>
      <c r="T1102" s="123">
        <f t="shared" si="2169"/>
        <v>0</v>
      </c>
      <c r="U1102" s="123">
        <f t="shared" ref="U1102" si="2170">SUBTOTAL(9,U1103:U1106)</f>
        <v>0</v>
      </c>
      <c r="V1102" s="123">
        <f t="shared" si="2169"/>
        <v>0</v>
      </c>
      <c r="X1102" s="122" t="str">
        <f t="shared" si="2146"/>
        <v/>
      </c>
      <c r="Z1102" s="119"/>
      <c r="AA1102" s="119"/>
      <c r="AB1102" s="119"/>
      <c r="AC1102" s="119"/>
      <c r="AD1102" s="119"/>
    </row>
    <row r="1103" spans="1:30" ht="15.75" customHeight="1" outlineLevel="2" x14ac:dyDescent="0.35">
      <c r="A1103" s="111"/>
      <c r="C1103" s="111" t="s">
        <v>2246</v>
      </c>
      <c r="D1103" s="111" t="s">
        <v>2247</v>
      </c>
      <c r="E1103" s="112"/>
      <c r="F1103" s="113"/>
      <c r="G1103" s="114"/>
      <c r="H1103" s="115"/>
      <c r="I1103" s="115">
        <f t="shared" ref="I1103:I1106" si="2171">G1103*H1103</f>
        <v>0</v>
      </c>
      <c r="J1103" s="115"/>
      <c r="K1103" s="115"/>
      <c r="L1103" s="115"/>
      <c r="M1103" s="115">
        <f t="shared" ref="M1103:M1106" si="2172">SUM(I1103:L1103)*M$5</f>
        <v>0</v>
      </c>
      <c r="N1103" s="115">
        <f t="shared" ref="N1103:N1106" si="2173">SUM(I1103:M1103)*N$5</f>
        <v>0</v>
      </c>
      <c r="O1103" s="114">
        <f t="shared" ref="O1103:O1106" si="2174">G1103*E1103</f>
        <v>0</v>
      </c>
      <c r="P1103" s="116">
        <f>O1103*H1103</f>
        <v>0</v>
      </c>
      <c r="Q1103" s="116">
        <f t="shared" ref="Q1103:Q1106" si="2175">J1103*E1103</f>
        <v>0</v>
      </c>
      <c r="R1103" s="116">
        <f t="shared" ref="R1103:R1106" si="2176">K1103*E1103</f>
        <v>0</v>
      </c>
      <c r="S1103" s="116"/>
      <c r="T1103" s="116">
        <f t="shared" ref="T1103:T1106" si="2177">L1103*E1103</f>
        <v>0</v>
      </c>
      <c r="U1103" s="116">
        <f t="shared" ref="U1103:U1106" si="2178">E1103*(M1103+N1103)</f>
        <v>0</v>
      </c>
      <c r="V1103" s="116">
        <f t="shared" ref="V1103:V1106" si="2179">SUM(P1103:U1103)</f>
        <v>0</v>
      </c>
      <c r="X1103" s="115" t="str">
        <f t="shared" si="2146"/>
        <v/>
      </c>
      <c r="Z1103" s="112"/>
      <c r="AA1103" s="112"/>
      <c r="AB1103" s="112"/>
      <c r="AC1103" s="112"/>
      <c r="AD1103" s="112"/>
    </row>
    <row r="1104" spans="1:30" ht="15.75" customHeight="1" outlineLevel="2" x14ac:dyDescent="0.35">
      <c r="A1104" s="111"/>
      <c r="C1104" s="111" t="s">
        <v>2248</v>
      </c>
      <c r="D1104" s="111" t="s">
        <v>2249</v>
      </c>
      <c r="E1104" s="112"/>
      <c r="F1104" s="113"/>
      <c r="G1104" s="114"/>
      <c r="H1104" s="115"/>
      <c r="I1104" s="115">
        <f t="shared" si="2171"/>
        <v>0</v>
      </c>
      <c r="J1104" s="115"/>
      <c r="K1104" s="115"/>
      <c r="L1104" s="115"/>
      <c r="M1104" s="115">
        <f t="shared" si="2172"/>
        <v>0</v>
      </c>
      <c r="N1104" s="115">
        <f t="shared" si="2173"/>
        <v>0</v>
      </c>
      <c r="O1104" s="114">
        <f t="shared" si="2174"/>
        <v>0</v>
      </c>
      <c r="P1104" s="116">
        <f>O1104*H1104</f>
        <v>0</v>
      </c>
      <c r="Q1104" s="116">
        <f t="shared" si="2175"/>
        <v>0</v>
      </c>
      <c r="R1104" s="116">
        <f t="shared" si="2176"/>
        <v>0</v>
      </c>
      <c r="S1104" s="116"/>
      <c r="T1104" s="116">
        <f t="shared" si="2177"/>
        <v>0</v>
      </c>
      <c r="U1104" s="116">
        <f t="shared" si="2178"/>
        <v>0</v>
      </c>
      <c r="V1104" s="116">
        <f t="shared" si="2179"/>
        <v>0</v>
      </c>
      <c r="X1104" s="115" t="str">
        <f t="shared" si="2146"/>
        <v/>
      </c>
      <c r="Z1104" s="112"/>
      <c r="AA1104" s="112"/>
      <c r="AB1104" s="112"/>
      <c r="AC1104" s="112"/>
      <c r="AD1104" s="112"/>
    </row>
    <row r="1105" spans="1:30" ht="15.75" customHeight="1" outlineLevel="2" x14ac:dyDescent="0.35">
      <c r="A1105" s="111"/>
      <c r="C1105" s="111" t="s">
        <v>2250</v>
      </c>
      <c r="D1105" s="111" t="s">
        <v>2251</v>
      </c>
      <c r="E1105" s="112"/>
      <c r="F1105" s="113"/>
      <c r="G1105" s="114"/>
      <c r="H1105" s="115"/>
      <c r="I1105" s="115">
        <f t="shared" si="2171"/>
        <v>0</v>
      </c>
      <c r="J1105" s="115"/>
      <c r="K1105" s="115"/>
      <c r="L1105" s="115"/>
      <c r="M1105" s="115">
        <f t="shared" si="2172"/>
        <v>0</v>
      </c>
      <c r="N1105" s="115">
        <f t="shared" si="2173"/>
        <v>0</v>
      </c>
      <c r="O1105" s="114">
        <f t="shared" si="2174"/>
        <v>0</v>
      </c>
      <c r="P1105" s="116">
        <f>O1105*H1105</f>
        <v>0</v>
      </c>
      <c r="Q1105" s="116">
        <f t="shared" si="2175"/>
        <v>0</v>
      </c>
      <c r="R1105" s="116">
        <f t="shared" si="2176"/>
        <v>0</v>
      </c>
      <c r="S1105" s="116"/>
      <c r="T1105" s="116">
        <f t="shared" si="2177"/>
        <v>0</v>
      </c>
      <c r="U1105" s="116">
        <f t="shared" si="2178"/>
        <v>0</v>
      </c>
      <c r="V1105" s="116">
        <f t="shared" si="2179"/>
        <v>0</v>
      </c>
      <c r="X1105" s="115" t="str">
        <f t="shared" si="2146"/>
        <v/>
      </c>
      <c r="Z1105" s="112"/>
      <c r="AA1105" s="112"/>
      <c r="AB1105" s="112"/>
      <c r="AC1105" s="112"/>
      <c r="AD1105" s="112"/>
    </row>
    <row r="1106" spans="1:30" ht="15.75" customHeight="1" outlineLevel="2" x14ac:dyDescent="0.35">
      <c r="A1106" s="111"/>
      <c r="C1106" s="111" t="s">
        <v>2252</v>
      </c>
      <c r="D1106" s="111" t="s">
        <v>2253</v>
      </c>
      <c r="E1106" s="112"/>
      <c r="F1106" s="113"/>
      <c r="G1106" s="114"/>
      <c r="H1106" s="115"/>
      <c r="I1106" s="115">
        <f t="shared" si="2171"/>
        <v>0</v>
      </c>
      <c r="J1106" s="115"/>
      <c r="K1106" s="115"/>
      <c r="L1106" s="115"/>
      <c r="M1106" s="115">
        <f t="shared" si="2172"/>
        <v>0</v>
      </c>
      <c r="N1106" s="115">
        <f t="shared" si="2173"/>
        <v>0</v>
      </c>
      <c r="O1106" s="114">
        <f t="shared" si="2174"/>
        <v>0</v>
      </c>
      <c r="P1106" s="116">
        <f>O1106*H1106</f>
        <v>0</v>
      </c>
      <c r="Q1106" s="116">
        <f t="shared" si="2175"/>
        <v>0</v>
      </c>
      <c r="R1106" s="116">
        <f t="shared" si="2176"/>
        <v>0</v>
      </c>
      <c r="S1106" s="116"/>
      <c r="T1106" s="116">
        <f t="shared" si="2177"/>
        <v>0</v>
      </c>
      <c r="U1106" s="116">
        <f t="shared" si="2178"/>
        <v>0</v>
      </c>
      <c r="V1106" s="116">
        <f t="shared" si="2179"/>
        <v>0</v>
      </c>
      <c r="X1106" s="115" t="str">
        <f t="shared" si="2146"/>
        <v/>
      </c>
      <c r="Z1106" s="112"/>
      <c r="AA1106" s="112"/>
      <c r="AB1106" s="112"/>
      <c r="AC1106" s="112"/>
      <c r="AD1106" s="112"/>
    </row>
    <row r="1107" spans="1:30" ht="15.75" customHeight="1" outlineLevel="1" x14ac:dyDescent="0.35">
      <c r="A1107" s="118"/>
      <c r="C1107" s="118" t="s">
        <v>2254</v>
      </c>
      <c r="D1107" s="118" t="s">
        <v>2255</v>
      </c>
      <c r="E1107" s="119"/>
      <c r="F1107" s="120" t="str">
        <f>IF(E1107&lt;&gt;0,O1107/E1107,"")</f>
        <v/>
      </c>
      <c r="G1107" s="121"/>
      <c r="H1107" s="122"/>
      <c r="I1107" s="122"/>
      <c r="J1107" s="122"/>
      <c r="K1107" s="122"/>
      <c r="L1107" s="122"/>
      <c r="M1107" s="122"/>
      <c r="N1107" s="122"/>
      <c r="O1107" s="121">
        <f>SUBTOTAL(9,O1108:O1109)</f>
        <v>0</v>
      </c>
      <c r="P1107" s="123">
        <f t="shared" ref="P1107:V1107" si="2180">SUBTOTAL(9,P1108:P1109)</f>
        <v>0</v>
      </c>
      <c r="Q1107" s="123">
        <f t="shared" si="2180"/>
        <v>0</v>
      </c>
      <c r="R1107" s="123">
        <f t="shared" si="2180"/>
        <v>0</v>
      </c>
      <c r="S1107" s="123">
        <f t="shared" si="2180"/>
        <v>0</v>
      </c>
      <c r="T1107" s="123">
        <f t="shared" si="2180"/>
        <v>0</v>
      </c>
      <c r="U1107" s="123">
        <f t="shared" ref="U1107" si="2181">SUBTOTAL(9,U1108:U1109)</f>
        <v>0</v>
      </c>
      <c r="V1107" s="123">
        <f t="shared" si="2180"/>
        <v>0</v>
      </c>
      <c r="X1107" s="122" t="str">
        <f t="shared" si="2146"/>
        <v/>
      </c>
      <c r="Z1107" s="119"/>
      <c r="AA1107" s="119"/>
      <c r="AB1107" s="119"/>
      <c r="AC1107" s="119"/>
      <c r="AD1107" s="119"/>
    </row>
    <row r="1108" spans="1:30" ht="15.75" customHeight="1" outlineLevel="2" x14ac:dyDescent="0.35">
      <c r="A1108" s="111"/>
      <c r="C1108" s="111" t="s">
        <v>2256</v>
      </c>
      <c r="D1108" s="111" t="s">
        <v>2257</v>
      </c>
      <c r="E1108" s="112"/>
      <c r="F1108" s="113"/>
      <c r="G1108" s="114"/>
      <c r="H1108" s="115"/>
      <c r="I1108" s="115">
        <f t="shared" ref="I1108:I1109" si="2182">G1108*H1108</f>
        <v>0</v>
      </c>
      <c r="J1108" s="115"/>
      <c r="K1108" s="115"/>
      <c r="L1108" s="115"/>
      <c r="M1108" s="115">
        <f t="shared" ref="M1108:M1109" si="2183">SUM(I1108:L1108)*M$5</f>
        <v>0</v>
      </c>
      <c r="N1108" s="115">
        <f t="shared" ref="N1108:N1109" si="2184">SUM(I1108:M1108)*N$5</f>
        <v>0</v>
      </c>
      <c r="O1108" s="114">
        <f t="shared" ref="O1108:O1109" si="2185">G1108*E1108</f>
        <v>0</v>
      </c>
      <c r="P1108" s="116">
        <f>O1108*H1108</f>
        <v>0</v>
      </c>
      <c r="Q1108" s="116">
        <f t="shared" ref="Q1108:Q1109" si="2186">J1108*E1108</f>
        <v>0</v>
      </c>
      <c r="R1108" s="116">
        <f t="shared" ref="R1108:R1109" si="2187">K1108*E1108</f>
        <v>0</v>
      </c>
      <c r="S1108" s="116"/>
      <c r="T1108" s="116">
        <f t="shared" ref="T1108:T1109" si="2188">L1108*E1108</f>
        <v>0</v>
      </c>
      <c r="U1108" s="116">
        <f t="shared" ref="U1108:U1109" si="2189">E1108*(M1108+N1108)</f>
        <v>0</v>
      </c>
      <c r="V1108" s="116">
        <f t="shared" ref="V1108:V1109" si="2190">SUM(P1108:U1108)</f>
        <v>0</v>
      </c>
      <c r="X1108" s="115" t="str">
        <f t="shared" si="2146"/>
        <v/>
      </c>
      <c r="Z1108" s="112"/>
      <c r="AA1108" s="112"/>
      <c r="AB1108" s="112"/>
      <c r="AC1108" s="112"/>
      <c r="AD1108" s="112"/>
    </row>
    <row r="1109" spans="1:30" ht="15.75" customHeight="1" outlineLevel="2" x14ac:dyDescent="0.35">
      <c r="A1109" s="111"/>
      <c r="C1109" s="111" t="s">
        <v>2258</v>
      </c>
      <c r="D1109" s="111" t="s">
        <v>2259</v>
      </c>
      <c r="E1109" s="112"/>
      <c r="F1109" s="113"/>
      <c r="G1109" s="114"/>
      <c r="H1109" s="115"/>
      <c r="I1109" s="115">
        <f t="shared" si="2182"/>
        <v>0</v>
      </c>
      <c r="J1109" s="115"/>
      <c r="K1109" s="115"/>
      <c r="L1109" s="115"/>
      <c r="M1109" s="115">
        <f t="shared" si="2183"/>
        <v>0</v>
      </c>
      <c r="N1109" s="115">
        <f t="shared" si="2184"/>
        <v>0</v>
      </c>
      <c r="O1109" s="114">
        <f t="shared" si="2185"/>
        <v>0</v>
      </c>
      <c r="P1109" s="116">
        <f>O1109*H1109</f>
        <v>0</v>
      </c>
      <c r="Q1109" s="116">
        <f t="shared" si="2186"/>
        <v>0</v>
      </c>
      <c r="R1109" s="116">
        <f t="shared" si="2187"/>
        <v>0</v>
      </c>
      <c r="S1109" s="116"/>
      <c r="T1109" s="116">
        <f t="shared" si="2188"/>
        <v>0</v>
      </c>
      <c r="U1109" s="116">
        <f t="shared" si="2189"/>
        <v>0</v>
      </c>
      <c r="V1109" s="116">
        <f t="shared" si="2190"/>
        <v>0</v>
      </c>
      <c r="X1109" s="115" t="str">
        <f t="shared" si="2146"/>
        <v/>
      </c>
      <c r="Z1109" s="112"/>
      <c r="AA1109" s="112"/>
      <c r="AB1109" s="112"/>
      <c r="AC1109" s="112"/>
      <c r="AD1109" s="112"/>
    </row>
    <row r="1110" spans="1:30" ht="15.75" customHeight="1" outlineLevel="1" x14ac:dyDescent="0.35">
      <c r="A1110" s="118"/>
      <c r="C1110" s="118" t="s">
        <v>2260</v>
      </c>
      <c r="D1110" s="118" t="s">
        <v>2261</v>
      </c>
      <c r="E1110" s="119"/>
      <c r="F1110" s="120" t="str">
        <f>IF(E1110&lt;&gt;0,O1110/E1110,"")</f>
        <v/>
      </c>
      <c r="G1110" s="121"/>
      <c r="H1110" s="122"/>
      <c r="I1110" s="122"/>
      <c r="J1110" s="122"/>
      <c r="K1110" s="122"/>
      <c r="L1110" s="122"/>
      <c r="M1110" s="122"/>
      <c r="N1110" s="122"/>
      <c r="O1110" s="121">
        <f>SUBTOTAL(9,O1111:O1119)</f>
        <v>0</v>
      </c>
      <c r="P1110" s="123">
        <f t="shared" ref="P1110:V1110" si="2191">SUBTOTAL(9,P1111:P1119)</f>
        <v>0</v>
      </c>
      <c r="Q1110" s="123">
        <f t="shared" si="2191"/>
        <v>0</v>
      </c>
      <c r="R1110" s="123">
        <f t="shared" si="2191"/>
        <v>0</v>
      </c>
      <c r="S1110" s="123">
        <f t="shared" si="2191"/>
        <v>0</v>
      </c>
      <c r="T1110" s="123">
        <f t="shared" si="2191"/>
        <v>0</v>
      </c>
      <c r="U1110" s="123">
        <f t="shared" ref="U1110" si="2192">SUBTOTAL(9,U1111:U1119)</f>
        <v>0</v>
      </c>
      <c r="V1110" s="123">
        <f t="shared" si="2191"/>
        <v>0</v>
      </c>
      <c r="X1110" s="122" t="str">
        <f t="shared" si="2146"/>
        <v/>
      </c>
      <c r="Z1110" s="119"/>
      <c r="AA1110" s="119"/>
      <c r="AB1110" s="119"/>
      <c r="AC1110" s="119"/>
      <c r="AD1110" s="119"/>
    </row>
    <row r="1111" spans="1:30" ht="15.75" customHeight="1" outlineLevel="2" x14ac:dyDescent="0.35">
      <c r="A1111" s="111"/>
      <c r="C1111" s="111" t="s">
        <v>2262</v>
      </c>
      <c r="D1111" s="111" t="s">
        <v>2263</v>
      </c>
      <c r="E1111" s="112"/>
      <c r="F1111" s="113"/>
      <c r="G1111" s="114"/>
      <c r="H1111" s="115"/>
      <c r="I1111" s="115">
        <f t="shared" ref="I1111:I1119" si="2193">G1111*H1111</f>
        <v>0</v>
      </c>
      <c r="J1111" s="115"/>
      <c r="K1111" s="115"/>
      <c r="L1111" s="115"/>
      <c r="M1111" s="115">
        <f t="shared" ref="M1111:M1119" si="2194">SUM(I1111:L1111)*M$5</f>
        <v>0</v>
      </c>
      <c r="N1111" s="115">
        <f t="shared" ref="N1111:N1119" si="2195">SUM(I1111:M1111)*N$5</f>
        <v>0</v>
      </c>
      <c r="O1111" s="114">
        <f t="shared" ref="O1111:O1119" si="2196">G1111*E1111</f>
        <v>0</v>
      </c>
      <c r="P1111" s="116">
        <f t="shared" ref="P1111:P1119" si="2197">O1111*H1111</f>
        <v>0</v>
      </c>
      <c r="Q1111" s="116">
        <f t="shared" ref="Q1111:Q1119" si="2198">J1111*E1111</f>
        <v>0</v>
      </c>
      <c r="R1111" s="116">
        <f t="shared" ref="R1111:R1119" si="2199">K1111*E1111</f>
        <v>0</v>
      </c>
      <c r="S1111" s="116"/>
      <c r="T1111" s="116">
        <f t="shared" ref="T1111:T1119" si="2200">L1111*E1111</f>
        <v>0</v>
      </c>
      <c r="U1111" s="116">
        <f t="shared" ref="U1111:U1119" si="2201">E1111*(M1111+N1111)</f>
        <v>0</v>
      </c>
      <c r="V1111" s="116">
        <f t="shared" ref="V1111:V1119" si="2202">SUM(P1111:U1111)</f>
        <v>0</v>
      </c>
      <c r="X1111" s="115" t="str">
        <f t="shared" si="2146"/>
        <v/>
      </c>
      <c r="Z1111" s="112"/>
      <c r="AA1111" s="112"/>
      <c r="AB1111" s="112"/>
      <c r="AC1111" s="112"/>
      <c r="AD1111" s="112"/>
    </row>
    <row r="1112" spans="1:30" ht="15.75" customHeight="1" outlineLevel="2" x14ac:dyDescent="0.35">
      <c r="A1112" s="111"/>
      <c r="C1112" s="111" t="s">
        <v>2264</v>
      </c>
      <c r="D1112" s="111" t="s">
        <v>2265</v>
      </c>
      <c r="E1112" s="112"/>
      <c r="F1112" s="113"/>
      <c r="G1112" s="114"/>
      <c r="H1112" s="115"/>
      <c r="I1112" s="115">
        <f t="shared" si="2193"/>
        <v>0</v>
      </c>
      <c r="J1112" s="115"/>
      <c r="K1112" s="115"/>
      <c r="L1112" s="115"/>
      <c r="M1112" s="115">
        <f t="shared" si="2194"/>
        <v>0</v>
      </c>
      <c r="N1112" s="115">
        <f t="shared" si="2195"/>
        <v>0</v>
      </c>
      <c r="O1112" s="114">
        <f t="shared" si="2196"/>
        <v>0</v>
      </c>
      <c r="P1112" s="116">
        <f t="shared" si="2197"/>
        <v>0</v>
      </c>
      <c r="Q1112" s="116">
        <f t="shared" si="2198"/>
        <v>0</v>
      </c>
      <c r="R1112" s="116">
        <f t="shared" si="2199"/>
        <v>0</v>
      </c>
      <c r="S1112" s="116"/>
      <c r="T1112" s="116">
        <f t="shared" si="2200"/>
        <v>0</v>
      </c>
      <c r="U1112" s="116">
        <f t="shared" si="2201"/>
        <v>0</v>
      </c>
      <c r="V1112" s="116">
        <f t="shared" si="2202"/>
        <v>0</v>
      </c>
      <c r="X1112" s="115" t="str">
        <f t="shared" si="2146"/>
        <v/>
      </c>
      <c r="Z1112" s="112"/>
      <c r="AA1112" s="112"/>
      <c r="AB1112" s="112"/>
      <c r="AC1112" s="112"/>
      <c r="AD1112" s="112"/>
    </row>
    <row r="1113" spans="1:30" ht="15.75" customHeight="1" outlineLevel="2" x14ac:dyDescent="0.35">
      <c r="A1113" s="111"/>
      <c r="C1113" s="111" t="s">
        <v>2266</v>
      </c>
      <c r="D1113" s="111" t="s">
        <v>2267</v>
      </c>
      <c r="E1113" s="112"/>
      <c r="F1113" s="113"/>
      <c r="G1113" s="114"/>
      <c r="H1113" s="115"/>
      <c r="I1113" s="115">
        <f t="shared" si="2193"/>
        <v>0</v>
      </c>
      <c r="J1113" s="115"/>
      <c r="K1113" s="115"/>
      <c r="L1113" s="115"/>
      <c r="M1113" s="115">
        <f t="shared" si="2194"/>
        <v>0</v>
      </c>
      <c r="N1113" s="115">
        <f t="shared" si="2195"/>
        <v>0</v>
      </c>
      <c r="O1113" s="114">
        <f t="shared" si="2196"/>
        <v>0</v>
      </c>
      <c r="P1113" s="116">
        <f t="shared" si="2197"/>
        <v>0</v>
      </c>
      <c r="Q1113" s="116">
        <f t="shared" si="2198"/>
        <v>0</v>
      </c>
      <c r="R1113" s="116">
        <f t="shared" si="2199"/>
        <v>0</v>
      </c>
      <c r="S1113" s="116"/>
      <c r="T1113" s="116">
        <f t="shared" si="2200"/>
        <v>0</v>
      </c>
      <c r="U1113" s="116">
        <f t="shared" si="2201"/>
        <v>0</v>
      </c>
      <c r="V1113" s="116">
        <f t="shared" si="2202"/>
        <v>0</v>
      </c>
      <c r="X1113" s="115" t="str">
        <f t="shared" si="2146"/>
        <v/>
      </c>
      <c r="Z1113" s="112"/>
      <c r="AA1113" s="112"/>
      <c r="AB1113" s="112"/>
      <c r="AC1113" s="112"/>
      <c r="AD1113" s="112"/>
    </row>
    <row r="1114" spans="1:30" ht="15.75" customHeight="1" outlineLevel="2" x14ac:dyDescent="0.35">
      <c r="A1114" s="111"/>
      <c r="C1114" s="111" t="s">
        <v>2268</v>
      </c>
      <c r="D1114" s="111" t="s">
        <v>2269</v>
      </c>
      <c r="E1114" s="112"/>
      <c r="F1114" s="113"/>
      <c r="G1114" s="114"/>
      <c r="H1114" s="115"/>
      <c r="I1114" s="115">
        <f t="shared" si="2193"/>
        <v>0</v>
      </c>
      <c r="J1114" s="115"/>
      <c r="K1114" s="115"/>
      <c r="L1114" s="115"/>
      <c r="M1114" s="115">
        <f t="shared" si="2194"/>
        <v>0</v>
      </c>
      <c r="N1114" s="115">
        <f t="shared" si="2195"/>
        <v>0</v>
      </c>
      <c r="O1114" s="114">
        <f t="shared" si="2196"/>
        <v>0</v>
      </c>
      <c r="P1114" s="116">
        <f t="shared" si="2197"/>
        <v>0</v>
      </c>
      <c r="Q1114" s="116">
        <f t="shared" si="2198"/>
        <v>0</v>
      </c>
      <c r="R1114" s="116">
        <f t="shared" si="2199"/>
        <v>0</v>
      </c>
      <c r="S1114" s="116"/>
      <c r="T1114" s="116">
        <f t="shared" si="2200"/>
        <v>0</v>
      </c>
      <c r="U1114" s="116">
        <f t="shared" si="2201"/>
        <v>0</v>
      </c>
      <c r="V1114" s="116">
        <f t="shared" si="2202"/>
        <v>0</v>
      </c>
      <c r="X1114" s="115" t="str">
        <f t="shared" si="2146"/>
        <v/>
      </c>
      <c r="Z1114" s="112"/>
      <c r="AA1114" s="112"/>
      <c r="AB1114" s="112"/>
      <c r="AC1114" s="112"/>
      <c r="AD1114" s="112"/>
    </row>
    <row r="1115" spans="1:30" ht="15.75" customHeight="1" outlineLevel="2" x14ac:dyDescent="0.35">
      <c r="A1115" s="111"/>
      <c r="C1115" s="111" t="s">
        <v>2270</v>
      </c>
      <c r="D1115" s="111" t="s">
        <v>2271</v>
      </c>
      <c r="E1115" s="112"/>
      <c r="F1115" s="113"/>
      <c r="G1115" s="114"/>
      <c r="H1115" s="115"/>
      <c r="I1115" s="115">
        <f t="shared" si="2193"/>
        <v>0</v>
      </c>
      <c r="J1115" s="115"/>
      <c r="K1115" s="115"/>
      <c r="L1115" s="115"/>
      <c r="M1115" s="115">
        <f t="shared" si="2194"/>
        <v>0</v>
      </c>
      <c r="N1115" s="115">
        <f t="shared" si="2195"/>
        <v>0</v>
      </c>
      <c r="O1115" s="114">
        <f t="shared" si="2196"/>
        <v>0</v>
      </c>
      <c r="P1115" s="116">
        <f t="shared" si="2197"/>
        <v>0</v>
      </c>
      <c r="Q1115" s="116">
        <f t="shared" si="2198"/>
        <v>0</v>
      </c>
      <c r="R1115" s="116">
        <f t="shared" si="2199"/>
        <v>0</v>
      </c>
      <c r="S1115" s="116"/>
      <c r="T1115" s="116">
        <f t="shared" si="2200"/>
        <v>0</v>
      </c>
      <c r="U1115" s="116">
        <f t="shared" si="2201"/>
        <v>0</v>
      </c>
      <c r="V1115" s="116">
        <f t="shared" si="2202"/>
        <v>0</v>
      </c>
      <c r="X1115" s="115" t="str">
        <f t="shared" si="2146"/>
        <v/>
      </c>
      <c r="Z1115" s="112"/>
      <c r="AA1115" s="112"/>
      <c r="AB1115" s="112"/>
      <c r="AC1115" s="112"/>
      <c r="AD1115" s="112"/>
    </row>
    <row r="1116" spans="1:30" ht="15.75" customHeight="1" outlineLevel="2" x14ac:dyDescent="0.35">
      <c r="A1116" s="111"/>
      <c r="C1116" s="111" t="s">
        <v>2272</v>
      </c>
      <c r="D1116" s="111" t="s">
        <v>2273</v>
      </c>
      <c r="E1116" s="112"/>
      <c r="F1116" s="113"/>
      <c r="G1116" s="114"/>
      <c r="H1116" s="115"/>
      <c r="I1116" s="115">
        <f t="shared" si="2193"/>
        <v>0</v>
      </c>
      <c r="J1116" s="115"/>
      <c r="K1116" s="115"/>
      <c r="L1116" s="115"/>
      <c r="M1116" s="115">
        <f t="shared" si="2194"/>
        <v>0</v>
      </c>
      <c r="N1116" s="115">
        <f t="shared" si="2195"/>
        <v>0</v>
      </c>
      <c r="O1116" s="114">
        <f t="shared" si="2196"/>
        <v>0</v>
      </c>
      <c r="P1116" s="116">
        <f t="shared" si="2197"/>
        <v>0</v>
      </c>
      <c r="Q1116" s="116">
        <f t="shared" si="2198"/>
        <v>0</v>
      </c>
      <c r="R1116" s="116">
        <f t="shared" si="2199"/>
        <v>0</v>
      </c>
      <c r="S1116" s="116"/>
      <c r="T1116" s="116">
        <f t="shared" si="2200"/>
        <v>0</v>
      </c>
      <c r="U1116" s="116">
        <f t="shared" si="2201"/>
        <v>0</v>
      </c>
      <c r="V1116" s="116">
        <f t="shared" si="2202"/>
        <v>0</v>
      </c>
      <c r="X1116" s="115" t="str">
        <f t="shared" si="2146"/>
        <v/>
      </c>
      <c r="Z1116" s="112"/>
      <c r="AA1116" s="112"/>
      <c r="AB1116" s="112"/>
      <c r="AC1116" s="112"/>
      <c r="AD1116" s="112"/>
    </row>
    <row r="1117" spans="1:30" ht="15.75" customHeight="1" outlineLevel="2" x14ac:dyDescent="0.35">
      <c r="A1117" s="111"/>
      <c r="C1117" s="111" t="s">
        <v>2274</v>
      </c>
      <c r="D1117" s="111" t="s">
        <v>2275</v>
      </c>
      <c r="E1117" s="112"/>
      <c r="F1117" s="113"/>
      <c r="G1117" s="114"/>
      <c r="H1117" s="115"/>
      <c r="I1117" s="115">
        <f t="shared" si="2193"/>
        <v>0</v>
      </c>
      <c r="J1117" s="115"/>
      <c r="K1117" s="115"/>
      <c r="L1117" s="115"/>
      <c r="M1117" s="115">
        <f t="shared" si="2194"/>
        <v>0</v>
      </c>
      <c r="N1117" s="115">
        <f t="shared" si="2195"/>
        <v>0</v>
      </c>
      <c r="O1117" s="114">
        <f t="shared" si="2196"/>
        <v>0</v>
      </c>
      <c r="P1117" s="116">
        <f t="shared" si="2197"/>
        <v>0</v>
      </c>
      <c r="Q1117" s="116">
        <f t="shared" si="2198"/>
        <v>0</v>
      </c>
      <c r="R1117" s="116">
        <f t="shared" si="2199"/>
        <v>0</v>
      </c>
      <c r="S1117" s="116"/>
      <c r="T1117" s="116">
        <f t="shared" si="2200"/>
        <v>0</v>
      </c>
      <c r="U1117" s="116">
        <f t="shared" si="2201"/>
        <v>0</v>
      </c>
      <c r="V1117" s="116">
        <f t="shared" si="2202"/>
        <v>0</v>
      </c>
      <c r="X1117" s="115" t="str">
        <f t="shared" si="2146"/>
        <v/>
      </c>
      <c r="Z1117" s="112"/>
      <c r="AA1117" s="112"/>
      <c r="AB1117" s="112"/>
      <c r="AC1117" s="112"/>
      <c r="AD1117" s="112"/>
    </row>
    <row r="1118" spans="1:30" ht="15.75" customHeight="1" outlineLevel="2" x14ac:dyDescent="0.35">
      <c r="A1118" s="111"/>
      <c r="C1118" s="111" t="s">
        <v>2276</v>
      </c>
      <c r="D1118" s="111" t="s">
        <v>2277</v>
      </c>
      <c r="E1118" s="112"/>
      <c r="F1118" s="113"/>
      <c r="G1118" s="114"/>
      <c r="H1118" s="115"/>
      <c r="I1118" s="115">
        <f t="shared" si="2193"/>
        <v>0</v>
      </c>
      <c r="J1118" s="115"/>
      <c r="K1118" s="115"/>
      <c r="L1118" s="115"/>
      <c r="M1118" s="115">
        <f t="shared" si="2194"/>
        <v>0</v>
      </c>
      <c r="N1118" s="115">
        <f t="shared" si="2195"/>
        <v>0</v>
      </c>
      <c r="O1118" s="114">
        <f t="shared" si="2196"/>
        <v>0</v>
      </c>
      <c r="P1118" s="116">
        <f t="shared" si="2197"/>
        <v>0</v>
      </c>
      <c r="Q1118" s="116">
        <f t="shared" si="2198"/>
        <v>0</v>
      </c>
      <c r="R1118" s="116">
        <f t="shared" si="2199"/>
        <v>0</v>
      </c>
      <c r="S1118" s="116"/>
      <c r="T1118" s="116">
        <f t="shared" si="2200"/>
        <v>0</v>
      </c>
      <c r="U1118" s="116">
        <f t="shared" si="2201"/>
        <v>0</v>
      </c>
      <c r="V1118" s="116">
        <f t="shared" si="2202"/>
        <v>0</v>
      </c>
      <c r="X1118" s="115" t="str">
        <f t="shared" si="2146"/>
        <v/>
      </c>
      <c r="Z1118" s="112"/>
      <c r="AA1118" s="112"/>
      <c r="AB1118" s="112"/>
      <c r="AC1118" s="112"/>
      <c r="AD1118" s="112"/>
    </row>
    <row r="1119" spans="1:30" ht="15.75" customHeight="1" outlineLevel="2" x14ac:dyDescent="0.35">
      <c r="A1119" s="111"/>
      <c r="C1119" s="111" t="s">
        <v>2278</v>
      </c>
      <c r="D1119" s="111" t="s">
        <v>2279</v>
      </c>
      <c r="E1119" s="112"/>
      <c r="F1119" s="113"/>
      <c r="G1119" s="114"/>
      <c r="H1119" s="115"/>
      <c r="I1119" s="115">
        <f t="shared" si="2193"/>
        <v>0</v>
      </c>
      <c r="J1119" s="115"/>
      <c r="K1119" s="115"/>
      <c r="L1119" s="115"/>
      <c r="M1119" s="115">
        <f t="shared" si="2194"/>
        <v>0</v>
      </c>
      <c r="N1119" s="115">
        <f t="shared" si="2195"/>
        <v>0</v>
      </c>
      <c r="O1119" s="114">
        <f t="shared" si="2196"/>
        <v>0</v>
      </c>
      <c r="P1119" s="116">
        <f t="shared" si="2197"/>
        <v>0</v>
      </c>
      <c r="Q1119" s="116">
        <f t="shared" si="2198"/>
        <v>0</v>
      </c>
      <c r="R1119" s="116">
        <f t="shared" si="2199"/>
        <v>0</v>
      </c>
      <c r="S1119" s="116"/>
      <c r="T1119" s="116">
        <f t="shared" si="2200"/>
        <v>0</v>
      </c>
      <c r="U1119" s="116">
        <f t="shared" si="2201"/>
        <v>0</v>
      </c>
      <c r="V1119" s="116">
        <f t="shared" si="2202"/>
        <v>0</v>
      </c>
      <c r="X1119" s="115" t="str">
        <f t="shared" si="2146"/>
        <v/>
      </c>
      <c r="Z1119" s="112"/>
      <c r="AA1119" s="112"/>
      <c r="AB1119" s="112"/>
      <c r="AC1119" s="112"/>
      <c r="AD1119" s="112"/>
    </row>
    <row r="1120" spans="1:30" ht="15.75" customHeight="1" outlineLevel="1" x14ac:dyDescent="0.35">
      <c r="A1120" s="118"/>
      <c r="C1120" s="118" t="s">
        <v>2280</v>
      </c>
      <c r="D1120" s="118" t="s">
        <v>2281</v>
      </c>
      <c r="E1120" s="119"/>
      <c r="F1120" s="120" t="str">
        <f>IF(E1120&lt;&gt;0,O1120/E1120,"")</f>
        <v/>
      </c>
      <c r="G1120" s="121"/>
      <c r="H1120" s="122"/>
      <c r="I1120" s="122"/>
      <c r="J1120" s="122"/>
      <c r="K1120" s="122"/>
      <c r="L1120" s="122"/>
      <c r="M1120" s="122"/>
      <c r="N1120" s="122"/>
      <c r="O1120" s="121">
        <f>SUBTOTAL(9,O1121:O1128)</f>
        <v>0</v>
      </c>
      <c r="P1120" s="123">
        <f t="shared" ref="P1120:V1120" si="2203">SUBTOTAL(9,P1121:P1128)</f>
        <v>0</v>
      </c>
      <c r="Q1120" s="123">
        <f t="shared" si="2203"/>
        <v>0</v>
      </c>
      <c r="R1120" s="123">
        <f t="shared" si="2203"/>
        <v>0</v>
      </c>
      <c r="S1120" s="123">
        <f t="shared" si="2203"/>
        <v>0</v>
      </c>
      <c r="T1120" s="123">
        <f t="shared" si="2203"/>
        <v>0</v>
      </c>
      <c r="U1120" s="123">
        <f t="shared" ref="U1120" si="2204">SUBTOTAL(9,U1121:U1128)</f>
        <v>0</v>
      </c>
      <c r="V1120" s="123">
        <f t="shared" si="2203"/>
        <v>0</v>
      </c>
      <c r="X1120" s="122" t="str">
        <f t="shared" si="2146"/>
        <v/>
      </c>
      <c r="Z1120" s="119"/>
      <c r="AA1120" s="119"/>
      <c r="AB1120" s="119"/>
      <c r="AC1120" s="119"/>
      <c r="AD1120" s="119"/>
    </row>
    <row r="1121" spans="1:30" ht="15.75" customHeight="1" outlineLevel="2" x14ac:dyDescent="0.35">
      <c r="A1121" s="111"/>
      <c r="C1121" s="111" t="s">
        <v>2282</v>
      </c>
      <c r="D1121" s="111" t="s">
        <v>2283</v>
      </c>
      <c r="E1121" s="112"/>
      <c r="F1121" s="113"/>
      <c r="G1121" s="114"/>
      <c r="H1121" s="115"/>
      <c r="I1121" s="115">
        <f t="shared" ref="I1121:I1128" si="2205">G1121*H1121</f>
        <v>0</v>
      </c>
      <c r="J1121" s="115"/>
      <c r="K1121" s="115"/>
      <c r="L1121" s="115"/>
      <c r="M1121" s="115">
        <f t="shared" ref="M1121:M1128" si="2206">SUM(I1121:L1121)*M$5</f>
        <v>0</v>
      </c>
      <c r="N1121" s="115">
        <f t="shared" ref="N1121:N1128" si="2207">SUM(I1121:M1121)*N$5</f>
        <v>0</v>
      </c>
      <c r="O1121" s="114">
        <f t="shared" ref="O1121:O1128" si="2208">G1121*E1121</f>
        <v>0</v>
      </c>
      <c r="P1121" s="116">
        <f t="shared" ref="P1121:P1128" si="2209">O1121*H1121</f>
        <v>0</v>
      </c>
      <c r="Q1121" s="116">
        <f t="shared" ref="Q1121:Q1128" si="2210">J1121*E1121</f>
        <v>0</v>
      </c>
      <c r="R1121" s="116">
        <f t="shared" ref="R1121:R1128" si="2211">K1121*E1121</f>
        <v>0</v>
      </c>
      <c r="S1121" s="116"/>
      <c r="T1121" s="116">
        <f t="shared" ref="T1121:T1128" si="2212">L1121*E1121</f>
        <v>0</v>
      </c>
      <c r="U1121" s="116">
        <f t="shared" ref="U1121:U1128" si="2213">E1121*(M1121+N1121)</f>
        <v>0</v>
      </c>
      <c r="V1121" s="116">
        <f t="shared" ref="V1121:V1128" si="2214">SUM(P1121:U1121)</f>
        <v>0</v>
      </c>
      <c r="X1121" s="115" t="str">
        <f t="shared" si="2146"/>
        <v/>
      </c>
      <c r="Z1121" s="112"/>
      <c r="AA1121" s="112"/>
      <c r="AB1121" s="112"/>
      <c r="AC1121" s="112"/>
      <c r="AD1121" s="112"/>
    </row>
    <row r="1122" spans="1:30" ht="15.75" customHeight="1" outlineLevel="2" x14ac:dyDescent="0.35">
      <c r="A1122" s="111"/>
      <c r="C1122" s="111" t="s">
        <v>2284</v>
      </c>
      <c r="D1122" s="111" t="s">
        <v>2285</v>
      </c>
      <c r="E1122" s="112"/>
      <c r="F1122" s="113"/>
      <c r="G1122" s="114"/>
      <c r="H1122" s="115"/>
      <c r="I1122" s="115">
        <f t="shared" si="2205"/>
        <v>0</v>
      </c>
      <c r="J1122" s="115"/>
      <c r="K1122" s="115"/>
      <c r="L1122" s="115"/>
      <c r="M1122" s="115">
        <f t="shared" si="2206"/>
        <v>0</v>
      </c>
      <c r="N1122" s="115">
        <f t="shared" si="2207"/>
        <v>0</v>
      </c>
      <c r="O1122" s="114">
        <f t="shared" si="2208"/>
        <v>0</v>
      </c>
      <c r="P1122" s="116">
        <f t="shared" si="2209"/>
        <v>0</v>
      </c>
      <c r="Q1122" s="116">
        <f t="shared" si="2210"/>
        <v>0</v>
      </c>
      <c r="R1122" s="116">
        <f t="shared" si="2211"/>
        <v>0</v>
      </c>
      <c r="S1122" s="116"/>
      <c r="T1122" s="116">
        <f t="shared" si="2212"/>
        <v>0</v>
      </c>
      <c r="U1122" s="116">
        <f t="shared" si="2213"/>
        <v>0</v>
      </c>
      <c r="V1122" s="116">
        <f t="shared" si="2214"/>
        <v>0</v>
      </c>
      <c r="X1122" s="115" t="str">
        <f t="shared" si="2146"/>
        <v/>
      </c>
      <c r="Z1122" s="112"/>
      <c r="AA1122" s="112"/>
      <c r="AB1122" s="112"/>
      <c r="AC1122" s="112"/>
      <c r="AD1122" s="112"/>
    </row>
    <row r="1123" spans="1:30" ht="15.75" customHeight="1" outlineLevel="2" x14ac:dyDescent="0.35">
      <c r="A1123" s="111"/>
      <c r="C1123" s="111" t="s">
        <v>2286</v>
      </c>
      <c r="D1123" s="111" t="s">
        <v>2287</v>
      </c>
      <c r="E1123" s="112"/>
      <c r="F1123" s="113"/>
      <c r="G1123" s="114"/>
      <c r="H1123" s="115"/>
      <c r="I1123" s="115">
        <f t="shared" si="2205"/>
        <v>0</v>
      </c>
      <c r="J1123" s="115"/>
      <c r="K1123" s="115"/>
      <c r="L1123" s="115"/>
      <c r="M1123" s="115">
        <f t="shared" si="2206"/>
        <v>0</v>
      </c>
      <c r="N1123" s="115">
        <f t="shared" si="2207"/>
        <v>0</v>
      </c>
      <c r="O1123" s="114">
        <f t="shared" si="2208"/>
        <v>0</v>
      </c>
      <c r="P1123" s="116">
        <f t="shared" si="2209"/>
        <v>0</v>
      </c>
      <c r="Q1123" s="116">
        <f t="shared" si="2210"/>
        <v>0</v>
      </c>
      <c r="R1123" s="116">
        <f t="shared" si="2211"/>
        <v>0</v>
      </c>
      <c r="S1123" s="116"/>
      <c r="T1123" s="116">
        <f t="shared" si="2212"/>
        <v>0</v>
      </c>
      <c r="U1123" s="116">
        <f t="shared" si="2213"/>
        <v>0</v>
      </c>
      <c r="V1123" s="116">
        <f t="shared" si="2214"/>
        <v>0</v>
      </c>
      <c r="X1123" s="115" t="str">
        <f t="shared" si="2146"/>
        <v/>
      </c>
      <c r="Z1123" s="112"/>
      <c r="AA1123" s="112"/>
      <c r="AB1123" s="112"/>
      <c r="AC1123" s="112"/>
      <c r="AD1123" s="112"/>
    </row>
    <row r="1124" spans="1:30" ht="15.75" customHeight="1" outlineLevel="2" x14ac:dyDescent="0.35">
      <c r="A1124" s="111"/>
      <c r="C1124" s="111" t="s">
        <v>2288</v>
      </c>
      <c r="D1124" s="111" t="s">
        <v>2289</v>
      </c>
      <c r="E1124" s="112"/>
      <c r="F1124" s="113"/>
      <c r="G1124" s="114"/>
      <c r="H1124" s="115"/>
      <c r="I1124" s="115">
        <f t="shared" si="2205"/>
        <v>0</v>
      </c>
      <c r="J1124" s="115"/>
      <c r="K1124" s="115"/>
      <c r="L1124" s="115"/>
      <c r="M1124" s="115">
        <f t="shared" si="2206"/>
        <v>0</v>
      </c>
      <c r="N1124" s="115">
        <f t="shared" si="2207"/>
        <v>0</v>
      </c>
      <c r="O1124" s="114">
        <f t="shared" si="2208"/>
        <v>0</v>
      </c>
      <c r="P1124" s="116">
        <f t="shared" si="2209"/>
        <v>0</v>
      </c>
      <c r="Q1124" s="116">
        <f t="shared" si="2210"/>
        <v>0</v>
      </c>
      <c r="R1124" s="116">
        <f t="shared" si="2211"/>
        <v>0</v>
      </c>
      <c r="S1124" s="116"/>
      <c r="T1124" s="116">
        <f t="shared" si="2212"/>
        <v>0</v>
      </c>
      <c r="U1124" s="116">
        <f t="shared" si="2213"/>
        <v>0</v>
      </c>
      <c r="V1124" s="116">
        <f t="shared" si="2214"/>
        <v>0</v>
      </c>
      <c r="X1124" s="115" t="str">
        <f t="shared" si="2146"/>
        <v/>
      </c>
      <c r="Z1124" s="112"/>
      <c r="AA1124" s="112"/>
      <c r="AB1124" s="112"/>
      <c r="AC1124" s="112"/>
      <c r="AD1124" s="112"/>
    </row>
    <row r="1125" spans="1:30" ht="15.75" customHeight="1" outlineLevel="2" x14ac:dyDescent="0.35">
      <c r="A1125" s="111"/>
      <c r="C1125" s="111" t="s">
        <v>2290</v>
      </c>
      <c r="D1125" s="111" t="s">
        <v>2291</v>
      </c>
      <c r="E1125" s="112"/>
      <c r="F1125" s="113"/>
      <c r="G1125" s="114"/>
      <c r="H1125" s="115"/>
      <c r="I1125" s="115">
        <f t="shared" si="2205"/>
        <v>0</v>
      </c>
      <c r="J1125" s="115"/>
      <c r="K1125" s="115"/>
      <c r="L1125" s="115"/>
      <c r="M1125" s="115">
        <f t="shared" si="2206"/>
        <v>0</v>
      </c>
      <c r="N1125" s="115">
        <f t="shared" si="2207"/>
        <v>0</v>
      </c>
      <c r="O1125" s="114">
        <f t="shared" si="2208"/>
        <v>0</v>
      </c>
      <c r="P1125" s="116">
        <f t="shared" si="2209"/>
        <v>0</v>
      </c>
      <c r="Q1125" s="116">
        <f t="shared" si="2210"/>
        <v>0</v>
      </c>
      <c r="R1125" s="116">
        <f t="shared" si="2211"/>
        <v>0</v>
      </c>
      <c r="S1125" s="116"/>
      <c r="T1125" s="116">
        <f t="shared" si="2212"/>
        <v>0</v>
      </c>
      <c r="U1125" s="116">
        <f t="shared" si="2213"/>
        <v>0</v>
      </c>
      <c r="V1125" s="116">
        <f t="shared" si="2214"/>
        <v>0</v>
      </c>
      <c r="X1125" s="115" t="str">
        <f t="shared" si="2146"/>
        <v/>
      </c>
      <c r="Z1125" s="112"/>
      <c r="AA1125" s="112"/>
      <c r="AB1125" s="112"/>
      <c r="AC1125" s="112"/>
      <c r="AD1125" s="112"/>
    </row>
    <row r="1126" spans="1:30" ht="15.75" customHeight="1" outlineLevel="2" x14ac:dyDescent="0.35">
      <c r="A1126" s="111"/>
      <c r="C1126" s="111" t="s">
        <v>2292</v>
      </c>
      <c r="D1126" s="111" t="s">
        <v>2293</v>
      </c>
      <c r="E1126" s="112"/>
      <c r="F1126" s="113"/>
      <c r="G1126" s="114"/>
      <c r="H1126" s="115"/>
      <c r="I1126" s="115">
        <f t="shared" si="2205"/>
        <v>0</v>
      </c>
      <c r="J1126" s="115"/>
      <c r="K1126" s="115"/>
      <c r="L1126" s="115"/>
      <c r="M1126" s="115">
        <f t="shared" si="2206"/>
        <v>0</v>
      </c>
      <c r="N1126" s="115">
        <f t="shared" si="2207"/>
        <v>0</v>
      </c>
      <c r="O1126" s="114">
        <f t="shared" si="2208"/>
        <v>0</v>
      </c>
      <c r="P1126" s="116">
        <f t="shared" si="2209"/>
        <v>0</v>
      </c>
      <c r="Q1126" s="116">
        <f t="shared" si="2210"/>
        <v>0</v>
      </c>
      <c r="R1126" s="116">
        <f t="shared" si="2211"/>
        <v>0</v>
      </c>
      <c r="S1126" s="116"/>
      <c r="T1126" s="116">
        <f t="shared" si="2212"/>
        <v>0</v>
      </c>
      <c r="U1126" s="116">
        <f t="shared" si="2213"/>
        <v>0</v>
      </c>
      <c r="V1126" s="116">
        <f t="shared" si="2214"/>
        <v>0</v>
      </c>
      <c r="X1126" s="115" t="str">
        <f t="shared" si="2146"/>
        <v/>
      </c>
      <c r="Z1126" s="112"/>
      <c r="AA1126" s="112"/>
      <c r="AB1126" s="112"/>
      <c r="AC1126" s="112"/>
      <c r="AD1126" s="112"/>
    </row>
    <row r="1127" spans="1:30" ht="15.75" customHeight="1" outlineLevel="2" x14ac:dyDescent="0.35">
      <c r="A1127" s="111"/>
      <c r="C1127" s="111" t="s">
        <v>2294</v>
      </c>
      <c r="D1127" s="111" t="s">
        <v>2295</v>
      </c>
      <c r="E1127" s="112"/>
      <c r="F1127" s="113"/>
      <c r="G1127" s="114"/>
      <c r="H1127" s="115"/>
      <c r="I1127" s="115">
        <f t="shared" si="2205"/>
        <v>0</v>
      </c>
      <c r="J1127" s="115"/>
      <c r="K1127" s="115"/>
      <c r="L1127" s="115"/>
      <c r="M1127" s="115">
        <f t="shared" si="2206"/>
        <v>0</v>
      </c>
      <c r="N1127" s="115">
        <f t="shared" si="2207"/>
        <v>0</v>
      </c>
      <c r="O1127" s="114">
        <f t="shared" si="2208"/>
        <v>0</v>
      </c>
      <c r="P1127" s="116">
        <f t="shared" si="2209"/>
        <v>0</v>
      </c>
      <c r="Q1127" s="116">
        <f t="shared" si="2210"/>
        <v>0</v>
      </c>
      <c r="R1127" s="116">
        <f t="shared" si="2211"/>
        <v>0</v>
      </c>
      <c r="S1127" s="116"/>
      <c r="T1127" s="116">
        <f t="shared" si="2212"/>
        <v>0</v>
      </c>
      <c r="U1127" s="116">
        <f t="shared" si="2213"/>
        <v>0</v>
      </c>
      <c r="V1127" s="116">
        <f t="shared" si="2214"/>
        <v>0</v>
      </c>
      <c r="X1127" s="115" t="str">
        <f t="shared" si="2146"/>
        <v/>
      </c>
      <c r="Z1127" s="112"/>
      <c r="AA1127" s="112"/>
      <c r="AB1127" s="112"/>
      <c r="AC1127" s="112"/>
      <c r="AD1127" s="112"/>
    </row>
    <row r="1128" spans="1:30" ht="15.75" customHeight="1" outlineLevel="2" x14ac:dyDescent="0.35">
      <c r="A1128" s="111"/>
      <c r="C1128" s="111" t="s">
        <v>2296</v>
      </c>
      <c r="D1128" s="111" t="s">
        <v>2297</v>
      </c>
      <c r="E1128" s="112"/>
      <c r="F1128" s="113"/>
      <c r="G1128" s="114"/>
      <c r="H1128" s="115"/>
      <c r="I1128" s="115">
        <f t="shared" si="2205"/>
        <v>0</v>
      </c>
      <c r="J1128" s="115"/>
      <c r="K1128" s="115"/>
      <c r="L1128" s="115"/>
      <c r="M1128" s="115">
        <f t="shared" si="2206"/>
        <v>0</v>
      </c>
      <c r="N1128" s="115">
        <f t="shared" si="2207"/>
        <v>0</v>
      </c>
      <c r="O1128" s="114">
        <f t="shared" si="2208"/>
        <v>0</v>
      </c>
      <c r="P1128" s="116">
        <f t="shared" si="2209"/>
        <v>0</v>
      </c>
      <c r="Q1128" s="116">
        <f t="shared" si="2210"/>
        <v>0</v>
      </c>
      <c r="R1128" s="116">
        <f t="shared" si="2211"/>
        <v>0</v>
      </c>
      <c r="S1128" s="116"/>
      <c r="T1128" s="116">
        <f t="shared" si="2212"/>
        <v>0</v>
      </c>
      <c r="U1128" s="116">
        <f t="shared" si="2213"/>
        <v>0</v>
      </c>
      <c r="V1128" s="116">
        <f t="shared" si="2214"/>
        <v>0</v>
      </c>
      <c r="X1128" s="115" t="str">
        <f t="shared" si="2146"/>
        <v/>
      </c>
      <c r="Z1128" s="112"/>
      <c r="AA1128" s="112"/>
      <c r="AB1128" s="112"/>
      <c r="AC1128" s="112"/>
      <c r="AD1128" s="112"/>
    </row>
    <row r="1129" spans="1:30" ht="15.75" customHeight="1" outlineLevel="1" x14ac:dyDescent="0.35">
      <c r="A1129" s="118"/>
      <c r="C1129" s="118" t="s">
        <v>2298</v>
      </c>
      <c r="D1129" s="118" t="s">
        <v>2299</v>
      </c>
      <c r="E1129" s="119"/>
      <c r="F1129" s="120" t="str">
        <f>IF(E1129&lt;&gt;0,O1129/E1129,"")</f>
        <v/>
      </c>
      <c r="G1129" s="121"/>
      <c r="H1129" s="122"/>
      <c r="I1129" s="122"/>
      <c r="J1129" s="122"/>
      <c r="K1129" s="122"/>
      <c r="L1129" s="122"/>
      <c r="M1129" s="122"/>
      <c r="N1129" s="122"/>
      <c r="O1129" s="121">
        <f>SUBTOTAL(9,O1130:O1134)</f>
        <v>0</v>
      </c>
      <c r="P1129" s="123">
        <f t="shared" ref="P1129:V1129" si="2215">SUBTOTAL(9,P1130:P1134)</f>
        <v>0</v>
      </c>
      <c r="Q1129" s="123">
        <f t="shared" si="2215"/>
        <v>0</v>
      </c>
      <c r="R1129" s="123">
        <f t="shared" si="2215"/>
        <v>0</v>
      </c>
      <c r="S1129" s="123">
        <f t="shared" si="2215"/>
        <v>0</v>
      </c>
      <c r="T1129" s="123">
        <f t="shared" si="2215"/>
        <v>0</v>
      </c>
      <c r="U1129" s="123">
        <f t="shared" ref="U1129" si="2216">SUBTOTAL(9,U1130:U1134)</f>
        <v>0</v>
      </c>
      <c r="V1129" s="123">
        <f t="shared" si="2215"/>
        <v>0</v>
      </c>
      <c r="X1129" s="122" t="str">
        <f t="shared" si="2146"/>
        <v/>
      </c>
      <c r="Z1129" s="119"/>
      <c r="AA1129" s="119"/>
      <c r="AB1129" s="119"/>
      <c r="AC1129" s="119"/>
      <c r="AD1129" s="119"/>
    </row>
    <row r="1130" spans="1:30" ht="15.75" customHeight="1" outlineLevel="2" x14ac:dyDescent="0.35">
      <c r="A1130" s="111"/>
      <c r="C1130" s="111" t="s">
        <v>2300</v>
      </c>
      <c r="D1130" s="111" t="s">
        <v>2301</v>
      </c>
      <c r="E1130" s="112"/>
      <c r="F1130" s="113"/>
      <c r="G1130" s="114"/>
      <c r="H1130" s="115"/>
      <c r="I1130" s="115">
        <f t="shared" ref="I1130:I1134" si="2217">G1130*H1130</f>
        <v>0</v>
      </c>
      <c r="J1130" s="115"/>
      <c r="K1130" s="115"/>
      <c r="L1130" s="115"/>
      <c r="M1130" s="115">
        <f t="shared" ref="M1130:M1134" si="2218">SUM(I1130:L1130)*M$5</f>
        <v>0</v>
      </c>
      <c r="N1130" s="115">
        <f t="shared" ref="N1130:N1134" si="2219">SUM(I1130:M1130)*N$5</f>
        <v>0</v>
      </c>
      <c r="O1130" s="114">
        <f t="shared" ref="O1130:O1134" si="2220">G1130*E1130</f>
        <v>0</v>
      </c>
      <c r="P1130" s="116">
        <f>O1130*H1130</f>
        <v>0</v>
      </c>
      <c r="Q1130" s="116">
        <f t="shared" ref="Q1130:Q1134" si="2221">J1130*E1130</f>
        <v>0</v>
      </c>
      <c r="R1130" s="116">
        <f t="shared" ref="R1130:R1134" si="2222">K1130*E1130</f>
        <v>0</v>
      </c>
      <c r="S1130" s="116"/>
      <c r="T1130" s="116">
        <f t="shared" ref="T1130:T1134" si="2223">L1130*E1130</f>
        <v>0</v>
      </c>
      <c r="U1130" s="116">
        <f t="shared" ref="U1130:U1134" si="2224">E1130*(M1130+N1130)</f>
        <v>0</v>
      </c>
      <c r="V1130" s="116">
        <f t="shared" ref="V1130:V1134" si="2225">SUM(P1130:U1130)</f>
        <v>0</v>
      </c>
      <c r="X1130" s="115" t="str">
        <f t="shared" si="2146"/>
        <v/>
      </c>
      <c r="Z1130" s="112"/>
      <c r="AA1130" s="112"/>
      <c r="AB1130" s="112"/>
      <c r="AC1130" s="112"/>
      <c r="AD1130" s="112"/>
    </row>
    <row r="1131" spans="1:30" ht="15.75" customHeight="1" outlineLevel="2" x14ac:dyDescent="0.35">
      <c r="A1131" s="111"/>
      <c r="C1131" s="111" t="s">
        <v>2302</v>
      </c>
      <c r="D1131" s="111" t="s">
        <v>2303</v>
      </c>
      <c r="E1131" s="112"/>
      <c r="F1131" s="113"/>
      <c r="G1131" s="114"/>
      <c r="H1131" s="115"/>
      <c r="I1131" s="115">
        <f t="shared" si="2217"/>
        <v>0</v>
      </c>
      <c r="J1131" s="115"/>
      <c r="K1131" s="115"/>
      <c r="L1131" s="115"/>
      <c r="M1131" s="115">
        <f t="shared" si="2218"/>
        <v>0</v>
      </c>
      <c r="N1131" s="115">
        <f t="shared" si="2219"/>
        <v>0</v>
      </c>
      <c r="O1131" s="114">
        <f t="shared" si="2220"/>
        <v>0</v>
      </c>
      <c r="P1131" s="116">
        <f>O1131*H1131</f>
        <v>0</v>
      </c>
      <c r="Q1131" s="116">
        <f t="shared" si="2221"/>
        <v>0</v>
      </c>
      <c r="R1131" s="116">
        <f t="shared" si="2222"/>
        <v>0</v>
      </c>
      <c r="S1131" s="116"/>
      <c r="T1131" s="116">
        <f t="shared" si="2223"/>
        <v>0</v>
      </c>
      <c r="U1131" s="116">
        <f t="shared" si="2224"/>
        <v>0</v>
      </c>
      <c r="V1131" s="116">
        <f t="shared" si="2225"/>
        <v>0</v>
      </c>
      <c r="X1131" s="115" t="str">
        <f t="shared" si="2146"/>
        <v/>
      </c>
      <c r="Z1131" s="112"/>
      <c r="AA1131" s="112"/>
      <c r="AB1131" s="112"/>
      <c r="AC1131" s="112"/>
      <c r="AD1131" s="112"/>
    </row>
    <row r="1132" spans="1:30" ht="15.75" customHeight="1" outlineLevel="2" x14ac:dyDescent="0.35">
      <c r="A1132" s="111"/>
      <c r="C1132" s="111" t="s">
        <v>2304</v>
      </c>
      <c r="D1132" s="111" t="s">
        <v>2305</v>
      </c>
      <c r="E1132" s="112"/>
      <c r="F1132" s="113"/>
      <c r="G1132" s="114"/>
      <c r="H1132" s="115"/>
      <c r="I1132" s="115">
        <f t="shared" si="2217"/>
        <v>0</v>
      </c>
      <c r="J1132" s="115"/>
      <c r="K1132" s="115"/>
      <c r="L1132" s="115"/>
      <c r="M1132" s="115">
        <f t="shared" si="2218"/>
        <v>0</v>
      </c>
      <c r="N1132" s="115">
        <f t="shared" si="2219"/>
        <v>0</v>
      </c>
      <c r="O1132" s="114">
        <f t="shared" si="2220"/>
        <v>0</v>
      </c>
      <c r="P1132" s="116">
        <f>O1132*H1132</f>
        <v>0</v>
      </c>
      <c r="Q1132" s="116">
        <f t="shared" si="2221"/>
        <v>0</v>
      </c>
      <c r="R1132" s="116">
        <f t="shared" si="2222"/>
        <v>0</v>
      </c>
      <c r="S1132" s="116"/>
      <c r="T1132" s="116">
        <f t="shared" si="2223"/>
        <v>0</v>
      </c>
      <c r="U1132" s="116">
        <f t="shared" si="2224"/>
        <v>0</v>
      </c>
      <c r="V1132" s="116">
        <f t="shared" si="2225"/>
        <v>0</v>
      </c>
      <c r="X1132" s="115" t="str">
        <f t="shared" si="2146"/>
        <v/>
      </c>
      <c r="Z1132" s="112"/>
      <c r="AA1132" s="112"/>
      <c r="AB1132" s="112"/>
      <c r="AC1132" s="112"/>
      <c r="AD1132" s="112"/>
    </row>
    <row r="1133" spans="1:30" ht="15.75" customHeight="1" outlineLevel="2" x14ac:dyDescent="0.35">
      <c r="A1133" s="111"/>
      <c r="C1133" s="111" t="s">
        <v>2306</v>
      </c>
      <c r="D1133" s="111" t="s">
        <v>2307</v>
      </c>
      <c r="E1133" s="112"/>
      <c r="F1133" s="113"/>
      <c r="G1133" s="114"/>
      <c r="H1133" s="115"/>
      <c r="I1133" s="115">
        <f t="shared" si="2217"/>
        <v>0</v>
      </c>
      <c r="J1133" s="115"/>
      <c r="K1133" s="115"/>
      <c r="L1133" s="115"/>
      <c r="M1133" s="115">
        <f t="shared" si="2218"/>
        <v>0</v>
      </c>
      <c r="N1133" s="115">
        <f t="shared" si="2219"/>
        <v>0</v>
      </c>
      <c r="O1133" s="114">
        <f t="shared" si="2220"/>
        <v>0</v>
      </c>
      <c r="P1133" s="116">
        <f>O1133*H1133</f>
        <v>0</v>
      </c>
      <c r="Q1133" s="116">
        <f t="shared" si="2221"/>
        <v>0</v>
      </c>
      <c r="R1133" s="116">
        <f t="shared" si="2222"/>
        <v>0</v>
      </c>
      <c r="S1133" s="116"/>
      <c r="T1133" s="116">
        <f t="shared" si="2223"/>
        <v>0</v>
      </c>
      <c r="U1133" s="116">
        <f t="shared" si="2224"/>
        <v>0</v>
      </c>
      <c r="V1133" s="116">
        <f t="shared" si="2225"/>
        <v>0</v>
      </c>
      <c r="X1133" s="115" t="str">
        <f t="shared" si="2146"/>
        <v/>
      </c>
      <c r="Z1133" s="112"/>
      <c r="AA1133" s="112"/>
      <c r="AB1133" s="112"/>
      <c r="AC1133" s="112"/>
      <c r="AD1133" s="112"/>
    </row>
    <row r="1134" spans="1:30" ht="15.75" customHeight="1" outlineLevel="2" x14ac:dyDescent="0.35">
      <c r="A1134" s="111"/>
      <c r="C1134" s="111" t="s">
        <v>2308</v>
      </c>
      <c r="D1134" s="111" t="s">
        <v>2309</v>
      </c>
      <c r="E1134" s="112"/>
      <c r="F1134" s="113"/>
      <c r="G1134" s="114"/>
      <c r="H1134" s="115"/>
      <c r="I1134" s="115">
        <f t="shared" si="2217"/>
        <v>0</v>
      </c>
      <c r="J1134" s="115"/>
      <c r="K1134" s="115"/>
      <c r="L1134" s="115"/>
      <c r="M1134" s="115">
        <f t="shared" si="2218"/>
        <v>0</v>
      </c>
      <c r="N1134" s="115">
        <f t="shared" si="2219"/>
        <v>0</v>
      </c>
      <c r="O1134" s="114">
        <f t="shared" si="2220"/>
        <v>0</v>
      </c>
      <c r="P1134" s="116">
        <f>O1134*H1134</f>
        <v>0</v>
      </c>
      <c r="Q1134" s="116">
        <f t="shared" si="2221"/>
        <v>0</v>
      </c>
      <c r="R1134" s="116">
        <f t="shared" si="2222"/>
        <v>0</v>
      </c>
      <c r="S1134" s="116"/>
      <c r="T1134" s="116">
        <f t="shared" si="2223"/>
        <v>0</v>
      </c>
      <c r="U1134" s="116">
        <f t="shared" si="2224"/>
        <v>0</v>
      </c>
      <c r="V1134" s="116">
        <f t="shared" si="2225"/>
        <v>0</v>
      </c>
      <c r="X1134" s="115" t="str">
        <f t="shared" si="2146"/>
        <v/>
      </c>
      <c r="Z1134" s="112"/>
      <c r="AA1134" s="112"/>
      <c r="AB1134" s="112"/>
      <c r="AC1134" s="112"/>
      <c r="AD1134" s="112"/>
    </row>
    <row r="1135" spans="1:30" ht="15.75" customHeight="1" outlineLevel="1" x14ac:dyDescent="0.35">
      <c r="A1135" s="118"/>
      <c r="C1135" s="118" t="s">
        <v>2310</v>
      </c>
      <c r="D1135" s="118" t="s">
        <v>2311</v>
      </c>
      <c r="E1135" s="119"/>
      <c r="F1135" s="120" t="str">
        <f>IF(E1135&lt;&gt;0,O1135/E1135,"")</f>
        <v/>
      </c>
      <c r="G1135" s="121"/>
      <c r="H1135" s="122"/>
      <c r="I1135" s="122"/>
      <c r="J1135" s="122"/>
      <c r="K1135" s="122"/>
      <c r="L1135" s="122"/>
      <c r="M1135" s="122"/>
      <c r="N1135" s="122"/>
      <c r="O1135" s="121">
        <f>SUBTOTAL(9,O1136:O1138)</f>
        <v>0</v>
      </c>
      <c r="P1135" s="123">
        <f t="shared" ref="P1135:V1135" si="2226">SUBTOTAL(9,P1136:P1138)</f>
        <v>0</v>
      </c>
      <c r="Q1135" s="123">
        <f t="shared" si="2226"/>
        <v>0</v>
      </c>
      <c r="R1135" s="123">
        <f t="shared" si="2226"/>
        <v>0</v>
      </c>
      <c r="S1135" s="123">
        <f t="shared" si="2226"/>
        <v>0</v>
      </c>
      <c r="T1135" s="123">
        <f t="shared" si="2226"/>
        <v>0</v>
      </c>
      <c r="U1135" s="123">
        <f t="shared" ref="U1135" si="2227">SUBTOTAL(9,U1136:U1138)</f>
        <v>0</v>
      </c>
      <c r="V1135" s="123">
        <f t="shared" si="2226"/>
        <v>0</v>
      </c>
      <c r="X1135" s="122" t="str">
        <f t="shared" si="2146"/>
        <v/>
      </c>
      <c r="Z1135" s="119">
        <v>2016</v>
      </c>
      <c r="AA1135" s="119" t="s">
        <v>276</v>
      </c>
      <c r="AB1135" s="119"/>
      <c r="AC1135" s="119" t="s">
        <v>2312</v>
      </c>
      <c r="AD1135" s="119"/>
    </row>
    <row r="1136" spans="1:30" ht="15.75" customHeight="1" outlineLevel="2" x14ac:dyDescent="0.35">
      <c r="A1136" s="111"/>
      <c r="C1136" s="111" t="s">
        <v>2313</v>
      </c>
      <c r="D1136" s="111" t="s">
        <v>2314</v>
      </c>
      <c r="E1136" s="112"/>
      <c r="F1136" s="113"/>
      <c r="G1136" s="114"/>
      <c r="H1136" s="115"/>
      <c r="I1136" s="115">
        <f t="shared" ref="I1136:I1138" si="2228">G1136*H1136</f>
        <v>0</v>
      </c>
      <c r="J1136" s="115"/>
      <c r="K1136" s="115"/>
      <c r="L1136" s="115"/>
      <c r="M1136" s="115">
        <f t="shared" ref="M1136:M1138" si="2229">SUM(I1136:L1136)*M$5</f>
        <v>0</v>
      </c>
      <c r="N1136" s="115">
        <f t="shared" ref="N1136:N1138" si="2230">SUM(I1136:M1136)*N$5</f>
        <v>0</v>
      </c>
      <c r="O1136" s="114">
        <f t="shared" ref="O1136:O1139" si="2231">G1136*E1136</f>
        <v>0</v>
      </c>
      <c r="P1136" s="116">
        <f>O1136*H1136</f>
        <v>0</v>
      </c>
      <c r="Q1136" s="116">
        <f t="shared" ref="Q1136:Q1139" si="2232">J1136*E1136</f>
        <v>0</v>
      </c>
      <c r="R1136" s="116">
        <f t="shared" ref="R1136:R1139" si="2233">K1136*E1136</f>
        <v>0</v>
      </c>
      <c r="S1136" s="116"/>
      <c r="T1136" s="116">
        <f t="shared" ref="T1136:T1139" si="2234">L1136*E1136</f>
        <v>0</v>
      </c>
      <c r="U1136" s="116">
        <f t="shared" ref="U1136:U1139" si="2235">E1136*(M1136+N1136)</f>
        <v>0</v>
      </c>
      <c r="V1136" s="116">
        <f t="shared" ref="V1136:V1139" si="2236">SUM(P1136:U1136)</f>
        <v>0</v>
      </c>
      <c r="X1136" s="115" t="str">
        <f t="shared" si="2146"/>
        <v/>
      </c>
      <c r="Z1136" s="112"/>
      <c r="AA1136" s="112"/>
      <c r="AB1136" s="112"/>
      <c r="AC1136" s="112"/>
      <c r="AD1136" s="112"/>
    </row>
    <row r="1137" spans="1:30" ht="15.75" customHeight="1" outlineLevel="2" x14ac:dyDescent="0.35">
      <c r="A1137" s="117"/>
      <c r="C1137" s="117" t="s">
        <v>2315</v>
      </c>
      <c r="D1137" s="117" t="s">
        <v>2316</v>
      </c>
      <c r="E1137" s="112"/>
      <c r="F1137" s="113"/>
      <c r="G1137" s="114"/>
      <c r="H1137" s="115"/>
      <c r="I1137" s="115">
        <f t="shared" si="2228"/>
        <v>0</v>
      </c>
      <c r="J1137" s="115"/>
      <c r="K1137" s="115"/>
      <c r="L1137" s="115"/>
      <c r="M1137" s="115">
        <f t="shared" si="2229"/>
        <v>0</v>
      </c>
      <c r="N1137" s="115">
        <f t="shared" si="2230"/>
        <v>0</v>
      </c>
      <c r="O1137" s="114">
        <f t="shared" si="2231"/>
        <v>0</v>
      </c>
      <c r="P1137" s="116">
        <f>O1137*H1137</f>
        <v>0</v>
      </c>
      <c r="Q1137" s="116">
        <f t="shared" si="2232"/>
        <v>0</v>
      </c>
      <c r="R1137" s="116">
        <f t="shared" si="2233"/>
        <v>0</v>
      </c>
      <c r="S1137" s="116"/>
      <c r="T1137" s="116">
        <f t="shared" si="2234"/>
        <v>0</v>
      </c>
      <c r="U1137" s="116">
        <f t="shared" si="2235"/>
        <v>0</v>
      </c>
      <c r="V1137" s="116">
        <f t="shared" si="2236"/>
        <v>0</v>
      </c>
      <c r="X1137" s="115" t="str">
        <f t="shared" si="2146"/>
        <v/>
      </c>
      <c r="Z1137" s="112">
        <v>2016</v>
      </c>
      <c r="AA1137" s="112" t="s">
        <v>276</v>
      </c>
      <c r="AB1137" s="112"/>
      <c r="AC1137" s="112" t="s">
        <v>2317</v>
      </c>
      <c r="AD1137" s="112"/>
    </row>
    <row r="1138" spans="1:30" ht="15.75" customHeight="1" outlineLevel="2" x14ac:dyDescent="0.35">
      <c r="A1138" s="117"/>
      <c r="C1138" s="117" t="s">
        <v>2318</v>
      </c>
      <c r="D1138" s="117" t="s">
        <v>2319</v>
      </c>
      <c r="E1138" s="112"/>
      <c r="F1138" s="113"/>
      <c r="G1138" s="114"/>
      <c r="H1138" s="115"/>
      <c r="I1138" s="115">
        <f t="shared" si="2228"/>
        <v>0</v>
      </c>
      <c r="J1138" s="115"/>
      <c r="K1138" s="115"/>
      <c r="L1138" s="115"/>
      <c r="M1138" s="115">
        <f t="shared" si="2229"/>
        <v>0</v>
      </c>
      <c r="N1138" s="115">
        <f t="shared" si="2230"/>
        <v>0</v>
      </c>
      <c r="O1138" s="114">
        <f t="shared" si="2231"/>
        <v>0</v>
      </c>
      <c r="P1138" s="116">
        <f>O1138*H1138</f>
        <v>0</v>
      </c>
      <c r="Q1138" s="116">
        <f t="shared" si="2232"/>
        <v>0</v>
      </c>
      <c r="R1138" s="116">
        <f t="shared" si="2233"/>
        <v>0</v>
      </c>
      <c r="S1138" s="116"/>
      <c r="T1138" s="116">
        <f t="shared" si="2234"/>
        <v>0</v>
      </c>
      <c r="U1138" s="116">
        <f t="shared" si="2235"/>
        <v>0</v>
      </c>
      <c r="V1138" s="116">
        <f t="shared" si="2236"/>
        <v>0</v>
      </c>
      <c r="X1138" s="115" t="str">
        <f t="shared" si="2146"/>
        <v/>
      </c>
      <c r="Z1138" s="112">
        <v>2016</v>
      </c>
      <c r="AA1138" s="112" t="s">
        <v>276</v>
      </c>
      <c r="AB1138" s="112"/>
      <c r="AC1138" s="112" t="s">
        <v>2320</v>
      </c>
      <c r="AD1138" s="112"/>
    </row>
    <row r="1139" spans="1:30" ht="15.75" customHeight="1" outlineLevel="1" x14ac:dyDescent="0.35">
      <c r="A1139" s="118"/>
      <c r="C1139" s="118" t="s">
        <v>2321</v>
      </c>
      <c r="D1139" s="118" t="s">
        <v>2322</v>
      </c>
      <c r="E1139" s="119"/>
      <c r="F1139" s="120"/>
      <c r="G1139" s="121"/>
      <c r="H1139" s="122"/>
      <c r="I1139" s="122"/>
      <c r="J1139" s="122"/>
      <c r="K1139" s="122"/>
      <c r="L1139" s="122"/>
      <c r="M1139" s="122"/>
      <c r="N1139" s="122"/>
      <c r="O1139" s="121">
        <f t="shared" si="2231"/>
        <v>0</v>
      </c>
      <c r="P1139" s="123">
        <f t="shared" ref="P1139" si="2237">O1139*H1139</f>
        <v>0</v>
      </c>
      <c r="Q1139" s="123">
        <f t="shared" si="2232"/>
        <v>0</v>
      </c>
      <c r="R1139" s="123">
        <f t="shared" si="2233"/>
        <v>0</v>
      </c>
      <c r="S1139" s="123"/>
      <c r="T1139" s="123">
        <f t="shared" si="2234"/>
        <v>0</v>
      </c>
      <c r="U1139" s="123">
        <f t="shared" si="2235"/>
        <v>0</v>
      </c>
      <c r="V1139" s="123">
        <f t="shared" si="2236"/>
        <v>0</v>
      </c>
      <c r="X1139" s="122" t="str">
        <f t="shared" si="2146"/>
        <v/>
      </c>
      <c r="Z1139" s="119"/>
      <c r="AA1139" s="119"/>
      <c r="AB1139" s="119"/>
      <c r="AC1139" s="119"/>
      <c r="AD1139" s="119"/>
    </row>
    <row r="1140" spans="1:30" ht="15.75" customHeight="1" outlineLevel="1" x14ac:dyDescent="0.35">
      <c r="A1140" s="118"/>
      <c r="C1140" s="118" t="s">
        <v>2323</v>
      </c>
      <c r="D1140" s="118" t="s">
        <v>2324</v>
      </c>
      <c r="E1140" s="119"/>
      <c r="F1140" s="120" t="str">
        <f>IF(E1140&lt;&gt;0,O1140/E1140,"")</f>
        <v/>
      </c>
      <c r="G1140" s="121"/>
      <c r="H1140" s="122"/>
      <c r="I1140" s="122"/>
      <c r="J1140" s="122"/>
      <c r="K1140" s="122"/>
      <c r="L1140" s="122"/>
      <c r="M1140" s="122"/>
      <c r="N1140" s="122"/>
      <c r="O1140" s="121">
        <f>SUBTOTAL(9,O1141)</f>
        <v>0</v>
      </c>
      <c r="P1140" s="123">
        <f t="shared" ref="P1140:V1140" si="2238">SUBTOTAL(9,P1141)</f>
        <v>0</v>
      </c>
      <c r="Q1140" s="123">
        <f t="shared" si="2238"/>
        <v>0</v>
      </c>
      <c r="R1140" s="123">
        <f t="shared" si="2238"/>
        <v>0</v>
      </c>
      <c r="S1140" s="123">
        <f t="shared" si="2238"/>
        <v>0</v>
      </c>
      <c r="T1140" s="123">
        <f t="shared" si="2238"/>
        <v>0</v>
      </c>
      <c r="U1140" s="123">
        <f t="shared" si="2238"/>
        <v>0</v>
      </c>
      <c r="V1140" s="123">
        <f t="shared" si="2238"/>
        <v>0</v>
      </c>
      <c r="X1140" s="122" t="str">
        <f t="shared" si="2146"/>
        <v/>
      </c>
      <c r="Z1140" s="119"/>
      <c r="AA1140" s="119"/>
      <c r="AB1140" s="119"/>
      <c r="AC1140" s="119"/>
      <c r="AD1140" s="119"/>
    </row>
    <row r="1141" spans="1:30" ht="15.75" customHeight="1" outlineLevel="2" x14ac:dyDescent="0.35">
      <c r="A1141" s="111"/>
      <c r="C1141" s="111" t="s">
        <v>2325</v>
      </c>
      <c r="D1141" s="111" t="s">
        <v>2326</v>
      </c>
      <c r="E1141" s="112"/>
      <c r="F1141" s="113"/>
      <c r="G1141" s="114"/>
      <c r="H1141" s="115"/>
      <c r="I1141" s="115">
        <f>G1141*H1141</f>
        <v>0</v>
      </c>
      <c r="J1141" s="115"/>
      <c r="K1141" s="115"/>
      <c r="L1141" s="115"/>
      <c r="M1141" s="115">
        <f>SUM(I1141:L1141)*M$5</f>
        <v>0</v>
      </c>
      <c r="N1141" s="115">
        <f>SUM(I1141:M1141)*N$5</f>
        <v>0</v>
      </c>
      <c r="O1141" s="114">
        <f>G1141*E1141</f>
        <v>0</v>
      </c>
      <c r="P1141" s="116">
        <f>O1141*H1141</f>
        <v>0</v>
      </c>
      <c r="Q1141" s="116">
        <f>J1141*E1141</f>
        <v>0</v>
      </c>
      <c r="R1141" s="116">
        <f>K1141*E1141</f>
        <v>0</v>
      </c>
      <c r="S1141" s="116"/>
      <c r="T1141" s="116">
        <f>L1141*E1141</f>
        <v>0</v>
      </c>
      <c r="U1141" s="116">
        <f>E1141*(M1141+N1141)</f>
        <v>0</v>
      </c>
      <c r="V1141" s="116">
        <f>SUM(P1141:U1141)</f>
        <v>0</v>
      </c>
      <c r="X1141" s="115" t="str">
        <f t="shared" si="2146"/>
        <v/>
      </c>
      <c r="Z1141" s="112"/>
      <c r="AA1141" s="112"/>
      <c r="AB1141" s="112"/>
      <c r="AC1141" s="112"/>
      <c r="AD1141" s="112"/>
    </row>
    <row r="1142" spans="1:30" ht="15.75" customHeight="1" outlineLevel="1" x14ac:dyDescent="0.35">
      <c r="A1142" s="118"/>
      <c r="C1142" s="118" t="s">
        <v>2327</v>
      </c>
      <c r="D1142" s="118" t="s">
        <v>2328</v>
      </c>
      <c r="E1142" s="119"/>
      <c r="F1142" s="120"/>
      <c r="G1142" s="121"/>
      <c r="H1142" s="122"/>
      <c r="I1142" s="122"/>
      <c r="J1142" s="122"/>
      <c r="K1142" s="122"/>
      <c r="L1142" s="122"/>
      <c r="M1142" s="122"/>
      <c r="N1142" s="122"/>
      <c r="O1142" s="121">
        <f t="shared" ref="O1142" si="2239">G1142*E1142</f>
        <v>0</v>
      </c>
      <c r="P1142" s="123">
        <f t="shared" ref="P1142" si="2240">O1142*H1142</f>
        <v>0</v>
      </c>
      <c r="Q1142" s="123">
        <f t="shared" ref="Q1142" si="2241">J1142*E1142</f>
        <v>0</v>
      </c>
      <c r="R1142" s="123">
        <f t="shared" ref="R1142" si="2242">K1142*E1142</f>
        <v>0</v>
      </c>
      <c r="S1142" s="123"/>
      <c r="T1142" s="123">
        <f t="shared" ref="T1142" si="2243">L1142*E1142</f>
        <v>0</v>
      </c>
      <c r="U1142" s="123">
        <f t="shared" ref="U1142" si="2244">E1142*(M1142+N1142)</f>
        <v>0</v>
      </c>
      <c r="V1142" s="123">
        <f t="shared" ref="V1142" si="2245">SUM(P1142:U1142)</f>
        <v>0</v>
      </c>
      <c r="X1142" s="122" t="str">
        <f t="shared" si="2146"/>
        <v/>
      </c>
      <c r="Z1142" s="119"/>
      <c r="AA1142" s="119"/>
      <c r="AB1142" s="119"/>
      <c r="AC1142" s="119"/>
      <c r="AD1142" s="119"/>
    </row>
    <row r="1143" spans="1:30" ht="15.75" customHeight="1" outlineLevel="1" x14ac:dyDescent="0.35">
      <c r="A1143" s="118"/>
      <c r="C1143" s="118" t="s">
        <v>2329</v>
      </c>
      <c r="D1143" s="118" t="s">
        <v>2330</v>
      </c>
      <c r="E1143" s="119"/>
      <c r="F1143" s="120" t="str">
        <f>IF(E1143&lt;&gt;0,O1143/E1143,"")</f>
        <v/>
      </c>
      <c r="G1143" s="121"/>
      <c r="H1143" s="122"/>
      <c r="I1143" s="122"/>
      <c r="J1143" s="122"/>
      <c r="K1143" s="122"/>
      <c r="L1143" s="122"/>
      <c r="M1143" s="122"/>
      <c r="N1143" s="122"/>
      <c r="O1143" s="121">
        <f>SUBTOTAL(9,O1144)</f>
        <v>0</v>
      </c>
      <c r="P1143" s="123">
        <f t="shared" ref="P1143:V1143" si="2246">SUBTOTAL(9,P1144)</f>
        <v>0</v>
      </c>
      <c r="Q1143" s="123">
        <f t="shared" si="2246"/>
        <v>0</v>
      </c>
      <c r="R1143" s="123">
        <f t="shared" si="2246"/>
        <v>0</v>
      </c>
      <c r="S1143" s="123">
        <f t="shared" si="2246"/>
        <v>0</v>
      </c>
      <c r="T1143" s="123">
        <f t="shared" si="2246"/>
        <v>0</v>
      </c>
      <c r="U1143" s="123">
        <f t="shared" si="2246"/>
        <v>0</v>
      </c>
      <c r="V1143" s="123">
        <f t="shared" si="2246"/>
        <v>0</v>
      </c>
      <c r="X1143" s="122" t="str">
        <f t="shared" si="2146"/>
        <v/>
      </c>
      <c r="Z1143" s="119"/>
      <c r="AA1143" s="119"/>
      <c r="AB1143" s="119"/>
      <c r="AC1143" s="119"/>
      <c r="AD1143" s="119"/>
    </row>
    <row r="1144" spans="1:30" ht="15.75" customHeight="1" outlineLevel="2" x14ac:dyDescent="0.35">
      <c r="A1144" s="111"/>
      <c r="C1144" s="111" t="s">
        <v>2331</v>
      </c>
      <c r="D1144" s="111" t="s">
        <v>2332</v>
      </c>
      <c r="E1144" s="112"/>
      <c r="F1144" s="113"/>
      <c r="G1144" s="114"/>
      <c r="H1144" s="115"/>
      <c r="I1144" s="115">
        <f>G1144*H1144</f>
        <v>0</v>
      </c>
      <c r="J1144" s="115"/>
      <c r="K1144" s="115"/>
      <c r="L1144" s="115"/>
      <c r="M1144" s="115">
        <f>SUM(I1144:L1144)*M$5</f>
        <v>0</v>
      </c>
      <c r="N1144" s="115">
        <f>SUM(I1144:M1144)*N$5</f>
        <v>0</v>
      </c>
      <c r="O1144" s="114">
        <f>G1144*E1144</f>
        <v>0</v>
      </c>
      <c r="P1144" s="116">
        <f>O1144*H1144</f>
        <v>0</v>
      </c>
      <c r="Q1144" s="116">
        <f>J1144*E1144</f>
        <v>0</v>
      </c>
      <c r="R1144" s="116">
        <f>K1144*E1144</f>
        <v>0</v>
      </c>
      <c r="S1144" s="116"/>
      <c r="T1144" s="116">
        <f>L1144*E1144</f>
        <v>0</v>
      </c>
      <c r="U1144" s="116">
        <f>E1144*(M1144+N1144)</f>
        <v>0</v>
      </c>
      <c r="V1144" s="116">
        <f>SUM(P1144:U1144)</f>
        <v>0</v>
      </c>
      <c r="X1144" s="115" t="str">
        <f t="shared" si="2146"/>
        <v/>
      </c>
      <c r="Z1144" s="112"/>
      <c r="AA1144" s="112"/>
      <c r="AB1144" s="112"/>
      <c r="AC1144" s="112"/>
      <c r="AD1144" s="112"/>
    </row>
    <row r="1145" spans="1:30" ht="15.75" customHeight="1" outlineLevel="1" x14ac:dyDescent="0.35">
      <c r="A1145" s="118"/>
      <c r="C1145" s="118" t="s">
        <v>2333</v>
      </c>
      <c r="D1145" s="118" t="s">
        <v>2334</v>
      </c>
      <c r="E1145" s="119"/>
      <c r="F1145" s="120"/>
      <c r="G1145" s="121"/>
      <c r="H1145" s="122"/>
      <c r="I1145" s="122"/>
      <c r="J1145" s="122"/>
      <c r="K1145" s="122"/>
      <c r="L1145" s="122"/>
      <c r="M1145" s="122"/>
      <c r="N1145" s="122"/>
      <c r="O1145" s="121">
        <f t="shared" ref="O1145" si="2247">G1145*E1145</f>
        <v>0</v>
      </c>
      <c r="P1145" s="123">
        <f t="shared" ref="P1145" si="2248">O1145*H1145</f>
        <v>0</v>
      </c>
      <c r="Q1145" s="123">
        <f t="shared" ref="Q1145" si="2249">J1145*E1145</f>
        <v>0</v>
      </c>
      <c r="R1145" s="123">
        <f t="shared" ref="R1145" si="2250">K1145*E1145</f>
        <v>0</v>
      </c>
      <c r="S1145" s="123"/>
      <c r="T1145" s="123">
        <f t="shared" ref="T1145" si="2251">L1145*E1145</f>
        <v>0</v>
      </c>
      <c r="U1145" s="123">
        <f t="shared" ref="U1145" si="2252">E1145*(M1145+N1145)</f>
        <v>0</v>
      </c>
      <c r="V1145" s="123">
        <f t="shared" ref="V1145" si="2253">SUM(P1145:U1145)</f>
        <v>0</v>
      </c>
      <c r="X1145" s="122" t="str">
        <f t="shared" si="2146"/>
        <v/>
      </c>
      <c r="Z1145" s="119"/>
      <c r="AA1145" s="119"/>
      <c r="AB1145" s="119"/>
      <c r="AC1145" s="119"/>
      <c r="AD1145" s="119"/>
    </row>
    <row r="1146" spans="1:30" ht="15.75" customHeight="1" outlineLevel="1" x14ac:dyDescent="0.35">
      <c r="A1146" s="118"/>
      <c r="C1146" s="118" t="s">
        <v>2335</v>
      </c>
      <c r="D1146" s="118" t="s">
        <v>2336</v>
      </c>
      <c r="E1146" s="119"/>
      <c r="F1146" s="120" t="str">
        <f>IF(E1146&lt;&gt;0,O1146/E1146,"")</f>
        <v/>
      </c>
      <c r="G1146" s="121"/>
      <c r="H1146" s="122"/>
      <c r="I1146" s="122"/>
      <c r="J1146" s="122"/>
      <c r="K1146" s="122"/>
      <c r="L1146" s="122"/>
      <c r="M1146" s="122"/>
      <c r="N1146" s="122"/>
      <c r="O1146" s="121">
        <f t="shared" ref="O1146:V1146" si="2254">SUBTOTAL(9,O1147:O1148)</f>
        <v>0</v>
      </c>
      <c r="P1146" s="123">
        <f t="shared" si="2254"/>
        <v>0</v>
      </c>
      <c r="Q1146" s="123">
        <f t="shared" si="2254"/>
        <v>0</v>
      </c>
      <c r="R1146" s="123">
        <f t="shared" si="2254"/>
        <v>0</v>
      </c>
      <c r="S1146" s="123">
        <f t="shared" si="2254"/>
        <v>0</v>
      </c>
      <c r="T1146" s="123">
        <f t="shared" si="2254"/>
        <v>0</v>
      </c>
      <c r="U1146" s="123">
        <f t="shared" si="2254"/>
        <v>0</v>
      </c>
      <c r="V1146" s="123">
        <f t="shared" si="2254"/>
        <v>0</v>
      </c>
      <c r="X1146" s="122" t="str">
        <f t="shared" si="2146"/>
        <v/>
      </c>
      <c r="Z1146" s="119">
        <v>2014</v>
      </c>
      <c r="AA1146" s="119" t="s">
        <v>276</v>
      </c>
      <c r="AB1146" s="119"/>
      <c r="AC1146" s="119" t="s">
        <v>2337</v>
      </c>
      <c r="AD1146" s="119"/>
    </row>
    <row r="1147" spans="1:30" ht="15.75" customHeight="1" outlineLevel="2" x14ac:dyDescent="0.35">
      <c r="A1147" s="111"/>
      <c r="C1147" s="111" t="s">
        <v>2338</v>
      </c>
      <c r="D1147" s="117" t="s">
        <v>2337</v>
      </c>
      <c r="E1147" s="112"/>
      <c r="F1147" s="113"/>
      <c r="G1147" s="114"/>
      <c r="H1147" s="115"/>
      <c r="I1147" s="115">
        <f t="shared" ref="I1147:I1148" si="2255">G1147*H1147</f>
        <v>0</v>
      </c>
      <c r="J1147" s="115"/>
      <c r="K1147" s="115"/>
      <c r="L1147" s="115"/>
      <c r="M1147" s="115">
        <f t="shared" ref="M1147:M1148" si="2256">SUM(I1147:L1147)*M$5</f>
        <v>0</v>
      </c>
      <c r="N1147" s="115">
        <f t="shared" ref="N1147:N1148" si="2257">SUM(I1147:M1147)*N$5</f>
        <v>0</v>
      </c>
      <c r="O1147" s="114">
        <f t="shared" ref="O1147:O1149" si="2258">G1147*E1147</f>
        <v>0</v>
      </c>
      <c r="P1147" s="116">
        <f>O1147*H1147</f>
        <v>0</v>
      </c>
      <c r="Q1147" s="116">
        <f t="shared" ref="Q1147:Q1149" si="2259">J1147*E1147</f>
        <v>0</v>
      </c>
      <c r="R1147" s="116">
        <f t="shared" ref="R1147:R1149" si="2260">K1147*E1147</f>
        <v>0</v>
      </c>
      <c r="S1147" s="116"/>
      <c r="T1147" s="116">
        <f t="shared" ref="T1147:T1149" si="2261">L1147*E1147</f>
        <v>0</v>
      </c>
      <c r="U1147" s="116">
        <f t="shared" ref="U1147:U1149" si="2262">E1147*(M1147+N1147)</f>
        <v>0</v>
      </c>
      <c r="V1147" s="116">
        <f t="shared" ref="V1147:V1149" si="2263">SUM(P1147:U1147)</f>
        <v>0</v>
      </c>
      <c r="X1147" s="115" t="str">
        <f t="shared" si="2146"/>
        <v/>
      </c>
      <c r="Z1147" s="112">
        <v>2014</v>
      </c>
      <c r="AA1147" s="112" t="s">
        <v>276</v>
      </c>
      <c r="AB1147" s="112"/>
      <c r="AC1147" s="112" t="s">
        <v>2339</v>
      </c>
      <c r="AD1147" s="112"/>
    </row>
    <row r="1148" spans="1:30" ht="15.75" customHeight="1" outlineLevel="2" x14ac:dyDescent="0.35">
      <c r="A1148" s="111"/>
      <c r="C1148" s="111" t="s">
        <v>2340</v>
      </c>
      <c r="D1148" s="111" t="s">
        <v>2341</v>
      </c>
      <c r="E1148" s="112"/>
      <c r="F1148" s="113"/>
      <c r="G1148" s="114"/>
      <c r="H1148" s="115"/>
      <c r="I1148" s="115">
        <f t="shared" si="2255"/>
        <v>0</v>
      </c>
      <c r="J1148" s="115"/>
      <c r="K1148" s="115"/>
      <c r="L1148" s="115"/>
      <c r="M1148" s="115">
        <f t="shared" si="2256"/>
        <v>0</v>
      </c>
      <c r="N1148" s="115">
        <f t="shared" si="2257"/>
        <v>0</v>
      </c>
      <c r="O1148" s="114">
        <f t="shared" si="2258"/>
        <v>0</v>
      </c>
      <c r="P1148" s="116">
        <f>O1148*H1148</f>
        <v>0</v>
      </c>
      <c r="Q1148" s="116">
        <f t="shared" si="2259"/>
        <v>0</v>
      </c>
      <c r="R1148" s="116">
        <f t="shared" si="2260"/>
        <v>0</v>
      </c>
      <c r="S1148" s="116"/>
      <c r="T1148" s="116">
        <f t="shared" si="2261"/>
        <v>0</v>
      </c>
      <c r="U1148" s="116">
        <f t="shared" si="2262"/>
        <v>0</v>
      </c>
      <c r="V1148" s="116">
        <f t="shared" si="2263"/>
        <v>0</v>
      </c>
      <c r="X1148" s="115" t="str">
        <f t="shared" si="2146"/>
        <v/>
      </c>
      <c r="Z1148" s="112"/>
      <c r="AA1148" s="112"/>
      <c r="AB1148" s="112"/>
      <c r="AC1148" s="112"/>
      <c r="AD1148" s="112"/>
    </row>
    <row r="1149" spans="1:30" ht="15.75" customHeight="1" outlineLevel="1" x14ac:dyDescent="0.35">
      <c r="A1149" s="118"/>
      <c r="C1149" s="118" t="s">
        <v>2342</v>
      </c>
      <c r="D1149" s="118" t="s">
        <v>2343</v>
      </c>
      <c r="E1149" s="119"/>
      <c r="F1149" s="120"/>
      <c r="G1149" s="121"/>
      <c r="H1149" s="122"/>
      <c r="I1149" s="122"/>
      <c r="J1149" s="122"/>
      <c r="K1149" s="122"/>
      <c r="L1149" s="122"/>
      <c r="M1149" s="122"/>
      <c r="N1149" s="122"/>
      <c r="O1149" s="121">
        <f t="shared" si="2258"/>
        <v>0</v>
      </c>
      <c r="P1149" s="123">
        <f t="shared" ref="P1149" si="2264">O1149*H1149</f>
        <v>0</v>
      </c>
      <c r="Q1149" s="123">
        <f t="shared" si="2259"/>
        <v>0</v>
      </c>
      <c r="R1149" s="123">
        <f t="shared" si="2260"/>
        <v>0</v>
      </c>
      <c r="S1149" s="123"/>
      <c r="T1149" s="123">
        <f t="shared" si="2261"/>
        <v>0</v>
      </c>
      <c r="U1149" s="123">
        <f t="shared" si="2262"/>
        <v>0</v>
      </c>
      <c r="V1149" s="123">
        <f t="shared" si="2263"/>
        <v>0</v>
      </c>
      <c r="X1149" s="122" t="str">
        <f t="shared" si="2146"/>
        <v/>
      </c>
      <c r="Z1149" s="119"/>
      <c r="AA1149" s="119"/>
      <c r="AB1149" s="119"/>
      <c r="AC1149" s="119"/>
      <c r="AD1149" s="119"/>
    </row>
    <row r="1150" spans="1:30" ht="15.75" customHeight="1" outlineLevel="1" x14ac:dyDescent="0.35">
      <c r="A1150" s="118"/>
      <c r="C1150" s="118" t="s">
        <v>2344</v>
      </c>
      <c r="D1150" s="118" t="s">
        <v>2345</v>
      </c>
      <c r="E1150" s="119"/>
      <c r="F1150" s="120" t="str">
        <f>IF(E1150&lt;&gt;0,O1150/E1150,"")</f>
        <v/>
      </c>
      <c r="G1150" s="121"/>
      <c r="H1150" s="122"/>
      <c r="I1150" s="122"/>
      <c r="J1150" s="122"/>
      <c r="K1150" s="122"/>
      <c r="L1150" s="122"/>
      <c r="M1150" s="122"/>
      <c r="N1150" s="122"/>
      <c r="O1150" s="121">
        <f>SUBTOTAL(9,O1151)</f>
        <v>0</v>
      </c>
      <c r="P1150" s="123">
        <f t="shared" ref="P1150:V1150" si="2265">SUBTOTAL(9,P1151)</f>
        <v>0</v>
      </c>
      <c r="Q1150" s="123">
        <f t="shared" si="2265"/>
        <v>0</v>
      </c>
      <c r="R1150" s="123">
        <f t="shared" si="2265"/>
        <v>0</v>
      </c>
      <c r="S1150" s="123">
        <f t="shared" si="2265"/>
        <v>0</v>
      </c>
      <c r="T1150" s="123">
        <f t="shared" si="2265"/>
        <v>0</v>
      </c>
      <c r="U1150" s="123">
        <f t="shared" si="2265"/>
        <v>0</v>
      </c>
      <c r="V1150" s="123">
        <f t="shared" si="2265"/>
        <v>0</v>
      </c>
      <c r="X1150" s="122" t="str">
        <f t="shared" si="2146"/>
        <v/>
      </c>
      <c r="Z1150" s="119"/>
      <c r="AA1150" s="119"/>
      <c r="AB1150" s="119"/>
      <c r="AC1150" s="119"/>
      <c r="AD1150" s="119"/>
    </row>
    <row r="1151" spans="1:30" ht="15.75" customHeight="1" outlineLevel="2" x14ac:dyDescent="0.35">
      <c r="A1151" s="111"/>
      <c r="C1151" s="111" t="s">
        <v>2346</v>
      </c>
      <c r="D1151" s="111" t="s">
        <v>2347</v>
      </c>
      <c r="E1151" s="112"/>
      <c r="F1151" s="113"/>
      <c r="G1151" s="114"/>
      <c r="H1151" s="115"/>
      <c r="I1151" s="115">
        <f>G1151*H1151</f>
        <v>0</v>
      </c>
      <c r="J1151" s="115"/>
      <c r="K1151" s="115"/>
      <c r="L1151" s="115"/>
      <c r="M1151" s="115">
        <f>SUM(I1151:L1151)*M$5</f>
        <v>0</v>
      </c>
      <c r="N1151" s="115">
        <f>SUM(I1151:M1151)*N$5</f>
        <v>0</v>
      </c>
      <c r="O1151" s="114">
        <f>G1151*E1151</f>
        <v>0</v>
      </c>
      <c r="P1151" s="116">
        <f>O1151*H1151</f>
        <v>0</v>
      </c>
      <c r="Q1151" s="116">
        <f>J1151*E1151</f>
        <v>0</v>
      </c>
      <c r="R1151" s="116">
        <f>K1151*E1151</f>
        <v>0</v>
      </c>
      <c r="S1151" s="116"/>
      <c r="T1151" s="116">
        <f>L1151*E1151</f>
        <v>0</v>
      </c>
      <c r="U1151" s="116">
        <f>E1151*(M1151+N1151)</f>
        <v>0</v>
      </c>
      <c r="V1151" s="116">
        <f>SUM(P1151:U1151)</f>
        <v>0</v>
      </c>
      <c r="X1151" s="115" t="str">
        <f t="shared" si="2146"/>
        <v/>
      </c>
      <c r="Z1151" s="112"/>
      <c r="AA1151" s="112"/>
      <c r="AB1151" s="112"/>
      <c r="AC1151" s="112"/>
      <c r="AD1151" s="112"/>
    </row>
    <row r="1152" spans="1:30" ht="15.75" customHeight="1" outlineLevel="1" x14ac:dyDescent="0.35">
      <c r="A1152" s="118"/>
      <c r="C1152" s="118" t="s">
        <v>2348</v>
      </c>
      <c r="D1152" s="118" t="s">
        <v>2349</v>
      </c>
      <c r="E1152" s="119"/>
      <c r="F1152" s="120"/>
      <c r="G1152" s="121"/>
      <c r="H1152" s="122"/>
      <c r="I1152" s="122"/>
      <c r="J1152" s="122"/>
      <c r="K1152" s="122"/>
      <c r="L1152" s="122"/>
      <c r="M1152" s="122"/>
      <c r="N1152" s="122"/>
      <c r="O1152" s="121">
        <f t="shared" ref="O1152:O1154" si="2266">G1152*E1152</f>
        <v>0</v>
      </c>
      <c r="P1152" s="123">
        <f t="shared" ref="P1152:P1154" si="2267">O1152*H1152</f>
        <v>0</v>
      </c>
      <c r="Q1152" s="123">
        <f t="shared" ref="Q1152:Q1154" si="2268">J1152*E1152</f>
        <v>0</v>
      </c>
      <c r="R1152" s="123">
        <f t="shared" ref="R1152:R1154" si="2269">K1152*E1152</f>
        <v>0</v>
      </c>
      <c r="S1152" s="123"/>
      <c r="T1152" s="123">
        <f t="shared" ref="T1152:T1154" si="2270">L1152*E1152</f>
        <v>0</v>
      </c>
      <c r="U1152" s="123">
        <f t="shared" ref="U1152:U1154" si="2271">E1152*(M1152+N1152)</f>
        <v>0</v>
      </c>
      <c r="V1152" s="123">
        <f t="shared" ref="V1152:V1154" si="2272">SUM(P1152:U1152)</f>
        <v>0</v>
      </c>
      <c r="X1152" s="122" t="str">
        <f t="shared" si="2146"/>
        <v/>
      </c>
      <c r="Z1152" s="119">
        <v>2014</v>
      </c>
      <c r="AA1152" s="119" t="s">
        <v>276</v>
      </c>
      <c r="AB1152" s="119"/>
      <c r="AC1152" s="119" t="s">
        <v>2350</v>
      </c>
      <c r="AD1152" s="119"/>
    </row>
    <row r="1153" spans="1:30" ht="15.75" customHeight="1" outlineLevel="1" x14ac:dyDescent="0.35">
      <c r="A1153" s="118"/>
      <c r="C1153" s="118" t="s">
        <v>2351</v>
      </c>
      <c r="D1153" s="118" t="s">
        <v>2352</v>
      </c>
      <c r="E1153" s="119"/>
      <c r="F1153" s="120"/>
      <c r="G1153" s="121"/>
      <c r="H1153" s="122"/>
      <c r="I1153" s="122"/>
      <c r="J1153" s="122"/>
      <c r="K1153" s="122"/>
      <c r="L1153" s="122"/>
      <c r="M1153" s="122"/>
      <c r="N1153" s="122"/>
      <c r="O1153" s="121">
        <f t="shared" si="2266"/>
        <v>0</v>
      </c>
      <c r="P1153" s="123">
        <f t="shared" si="2267"/>
        <v>0</v>
      </c>
      <c r="Q1153" s="123">
        <f t="shared" si="2268"/>
        <v>0</v>
      </c>
      <c r="R1153" s="123">
        <f t="shared" si="2269"/>
        <v>0</v>
      </c>
      <c r="S1153" s="123"/>
      <c r="T1153" s="123">
        <f t="shared" si="2270"/>
        <v>0</v>
      </c>
      <c r="U1153" s="123">
        <f t="shared" si="2271"/>
        <v>0</v>
      </c>
      <c r="V1153" s="123">
        <f t="shared" si="2272"/>
        <v>0</v>
      </c>
      <c r="X1153" s="122" t="str">
        <f t="shared" si="2146"/>
        <v/>
      </c>
      <c r="Z1153" s="119"/>
      <c r="AA1153" s="119"/>
      <c r="AB1153" s="119"/>
      <c r="AC1153" s="119"/>
      <c r="AD1153" s="119"/>
    </row>
    <row r="1154" spans="1:30" ht="15.75" customHeight="1" outlineLevel="1" x14ac:dyDescent="0.35">
      <c r="A1154" s="118"/>
      <c r="C1154" s="118" t="s">
        <v>2353</v>
      </c>
      <c r="D1154" s="118" t="s">
        <v>2354</v>
      </c>
      <c r="E1154" s="119"/>
      <c r="F1154" s="120"/>
      <c r="G1154" s="121"/>
      <c r="H1154" s="122"/>
      <c r="I1154" s="122"/>
      <c r="J1154" s="122"/>
      <c r="K1154" s="122"/>
      <c r="L1154" s="122"/>
      <c r="M1154" s="122"/>
      <c r="N1154" s="122"/>
      <c r="O1154" s="121">
        <f t="shared" si="2266"/>
        <v>0</v>
      </c>
      <c r="P1154" s="123">
        <f t="shared" si="2267"/>
        <v>0</v>
      </c>
      <c r="Q1154" s="123">
        <f t="shared" si="2268"/>
        <v>0</v>
      </c>
      <c r="R1154" s="123">
        <f t="shared" si="2269"/>
        <v>0</v>
      </c>
      <c r="S1154" s="123"/>
      <c r="T1154" s="123">
        <f t="shared" si="2270"/>
        <v>0</v>
      </c>
      <c r="U1154" s="123">
        <f t="shared" si="2271"/>
        <v>0</v>
      </c>
      <c r="V1154" s="123">
        <f t="shared" si="2272"/>
        <v>0</v>
      </c>
      <c r="X1154" s="122" t="str">
        <f t="shared" si="2146"/>
        <v/>
      </c>
      <c r="Z1154" s="119"/>
      <c r="AA1154" s="119"/>
      <c r="AB1154" s="119"/>
      <c r="AC1154" s="119"/>
      <c r="AD1154" s="119"/>
    </row>
    <row r="1155" spans="1:30" ht="15.75" customHeight="1" outlineLevel="1" x14ac:dyDescent="0.35">
      <c r="A1155" s="118"/>
      <c r="C1155" s="118" t="s">
        <v>2355</v>
      </c>
      <c r="D1155" s="118" t="s">
        <v>2356</v>
      </c>
      <c r="E1155" s="119"/>
      <c r="F1155" s="120" t="str">
        <f>IF(E1155&lt;&gt;0,O1155/E1155,"")</f>
        <v/>
      </c>
      <c r="G1155" s="121"/>
      <c r="H1155" s="122"/>
      <c r="I1155" s="122"/>
      <c r="J1155" s="122"/>
      <c r="K1155" s="122"/>
      <c r="L1155" s="122"/>
      <c r="M1155" s="122"/>
      <c r="N1155" s="122"/>
      <c r="O1155" s="121">
        <f>SUBTOTAL(9,O1156)</f>
        <v>0</v>
      </c>
      <c r="P1155" s="123">
        <f t="shared" ref="P1155:V1155" si="2273">SUBTOTAL(9,P1156)</f>
        <v>0</v>
      </c>
      <c r="Q1155" s="123">
        <f t="shared" si="2273"/>
        <v>0</v>
      </c>
      <c r="R1155" s="123">
        <f t="shared" si="2273"/>
        <v>0</v>
      </c>
      <c r="S1155" s="123">
        <f t="shared" si="2273"/>
        <v>0</v>
      </c>
      <c r="T1155" s="123">
        <f t="shared" si="2273"/>
        <v>0</v>
      </c>
      <c r="U1155" s="123">
        <f t="shared" si="2273"/>
        <v>0</v>
      </c>
      <c r="V1155" s="123">
        <f t="shared" si="2273"/>
        <v>0</v>
      </c>
      <c r="X1155" s="122" t="str">
        <f t="shared" si="2146"/>
        <v/>
      </c>
      <c r="Z1155" s="119"/>
      <c r="AA1155" s="119"/>
      <c r="AB1155" s="119"/>
      <c r="AC1155" s="119"/>
      <c r="AD1155" s="119"/>
    </row>
    <row r="1156" spans="1:30" ht="15.75" customHeight="1" outlineLevel="2" x14ac:dyDescent="0.35">
      <c r="A1156" s="111"/>
      <c r="C1156" s="111" t="s">
        <v>2357</v>
      </c>
      <c r="D1156" s="111" t="s">
        <v>2358</v>
      </c>
      <c r="E1156" s="112"/>
      <c r="F1156" s="113"/>
      <c r="G1156" s="114"/>
      <c r="H1156" s="115"/>
      <c r="I1156" s="115">
        <f>G1156*H1156</f>
        <v>0</v>
      </c>
      <c r="J1156" s="115"/>
      <c r="K1156" s="115"/>
      <c r="L1156" s="115"/>
      <c r="M1156" s="115">
        <f>SUM(I1156:L1156)*M$5</f>
        <v>0</v>
      </c>
      <c r="N1156" s="115">
        <f>SUM(I1156:M1156)*N$5</f>
        <v>0</v>
      </c>
      <c r="O1156" s="114">
        <f>G1156*E1156</f>
        <v>0</v>
      </c>
      <c r="P1156" s="116">
        <f>O1156*H1156</f>
        <v>0</v>
      </c>
      <c r="Q1156" s="116">
        <f>J1156*E1156</f>
        <v>0</v>
      </c>
      <c r="R1156" s="116">
        <f>K1156*E1156</f>
        <v>0</v>
      </c>
      <c r="S1156" s="116"/>
      <c r="T1156" s="116">
        <f>L1156*E1156</f>
        <v>0</v>
      </c>
      <c r="U1156" s="116">
        <f>E1156*(M1156+N1156)</f>
        <v>0</v>
      </c>
      <c r="V1156" s="116">
        <f>SUM(P1156:U1156)</f>
        <v>0</v>
      </c>
      <c r="X1156" s="115" t="str">
        <f t="shared" ref="X1156:X1233" si="2274">IF(V1156&lt;&gt;0,"x","")</f>
        <v/>
      </c>
      <c r="Z1156" s="112"/>
      <c r="AA1156" s="112"/>
      <c r="AB1156" s="112"/>
      <c r="AC1156" s="112"/>
      <c r="AD1156" s="112"/>
    </row>
    <row r="1157" spans="1:30" ht="15.75" customHeight="1" outlineLevel="1" x14ac:dyDescent="0.35">
      <c r="A1157" s="118"/>
      <c r="C1157" s="118" t="s">
        <v>2359</v>
      </c>
      <c r="D1157" s="118" t="s">
        <v>2360</v>
      </c>
      <c r="E1157" s="119"/>
      <c r="F1157" s="120" t="str">
        <f>IF(E1157&lt;&gt;0,O1157/E1157,"")</f>
        <v/>
      </c>
      <c r="G1157" s="121"/>
      <c r="H1157" s="122"/>
      <c r="I1157" s="122"/>
      <c r="J1157" s="122"/>
      <c r="K1157" s="122"/>
      <c r="L1157" s="122"/>
      <c r="M1157" s="122"/>
      <c r="N1157" s="122"/>
      <c r="O1157" s="121">
        <f>SUBTOTAL(9,O1158:O1159)</f>
        <v>0</v>
      </c>
      <c r="P1157" s="123">
        <f t="shared" ref="P1157:V1157" si="2275">SUBTOTAL(9,P1158:P1159)</f>
        <v>0</v>
      </c>
      <c r="Q1157" s="123">
        <f t="shared" si="2275"/>
        <v>0</v>
      </c>
      <c r="R1157" s="123">
        <f t="shared" si="2275"/>
        <v>0</v>
      </c>
      <c r="S1157" s="123">
        <f t="shared" si="2275"/>
        <v>0</v>
      </c>
      <c r="T1157" s="123">
        <f t="shared" si="2275"/>
        <v>0</v>
      </c>
      <c r="U1157" s="123">
        <f t="shared" si="2275"/>
        <v>0</v>
      </c>
      <c r="V1157" s="123">
        <f t="shared" si="2275"/>
        <v>0</v>
      </c>
      <c r="X1157" s="122" t="str">
        <f t="shared" si="2274"/>
        <v/>
      </c>
      <c r="Z1157" s="119"/>
      <c r="AA1157" s="119"/>
      <c r="AB1157" s="119"/>
      <c r="AC1157" s="119"/>
      <c r="AD1157" s="119"/>
    </row>
    <row r="1158" spans="1:30" ht="15.75" customHeight="1" outlineLevel="2" x14ac:dyDescent="0.35">
      <c r="A1158" s="111"/>
      <c r="C1158" s="111" t="s">
        <v>2361</v>
      </c>
      <c r="D1158" s="111" t="s">
        <v>2362</v>
      </c>
      <c r="E1158" s="112"/>
      <c r="F1158" s="113"/>
      <c r="G1158" s="114"/>
      <c r="H1158" s="115"/>
      <c r="I1158" s="115">
        <f>G1158*H1158</f>
        <v>0</v>
      </c>
      <c r="J1158" s="115"/>
      <c r="K1158" s="115"/>
      <c r="L1158" s="115"/>
      <c r="M1158" s="115">
        <f>SUM(I1158:L1158)*M$5</f>
        <v>0</v>
      </c>
      <c r="N1158" s="115">
        <f>SUM(I1158:M1158)*N$5</f>
        <v>0</v>
      </c>
      <c r="O1158" s="114">
        <f>G1158*E1158</f>
        <v>0</v>
      </c>
      <c r="P1158" s="116">
        <f>O1158*H1158</f>
        <v>0</v>
      </c>
      <c r="Q1158" s="116">
        <f>J1158*E1158</f>
        <v>0</v>
      </c>
      <c r="R1158" s="116">
        <f>K1158*E1158</f>
        <v>0</v>
      </c>
      <c r="S1158" s="116"/>
      <c r="T1158" s="116">
        <f>L1158*E1158</f>
        <v>0</v>
      </c>
      <c r="U1158" s="116">
        <f>E1158*(M1158+N1158)</f>
        <v>0</v>
      </c>
      <c r="V1158" s="116">
        <f>SUM(P1158:U1158)</f>
        <v>0</v>
      </c>
      <c r="X1158" s="115" t="str">
        <f t="shared" ref="X1158" si="2276">IF(V1158&lt;&gt;0,"x","")</f>
        <v/>
      </c>
      <c r="Z1158" s="112"/>
      <c r="AA1158" s="112"/>
      <c r="AB1158" s="112"/>
      <c r="AC1158" s="112"/>
      <c r="AD1158" s="112"/>
    </row>
    <row r="1159" spans="1:30" ht="15.75" customHeight="1" outlineLevel="2" x14ac:dyDescent="0.35">
      <c r="A1159" s="117"/>
      <c r="C1159" s="117" t="s">
        <v>2363</v>
      </c>
      <c r="D1159" s="117" t="s">
        <v>2364</v>
      </c>
      <c r="E1159" s="112"/>
      <c r="F1159" s="113"/>
      <c r="G1159" s="114"/>
      <c r="H1159" s="115"/>
      <c r="I1159" s="115">
        <f>G1159*H1159</f>
        <v>0</v>
      </c>
      <c r="J1159" s="115"/>
      <c r="K1159" s="115"/>
      <c r="L1159" s="115"/>
      <c r="M1159" s="115">
        <f>SUM(I1159:L1159)*M$5</f>
        <v>0</v>
      </c>
      <c r="N1159" s="115">
        <f>SUM(I1159:M1159)*N$5</f>
        <v>0</v>
      </c>
      <c r="O1159" s="114">
        <f>G1159*E1159</f>
        <v>0</v>
      </c>
      <c r="P1159" s="116">
        <f>O1159*H1159</f>
        <v>0</v>
      </c>
      <c r="Q1159" s="116">
        <f>J1159*E1159</f>
        <v>0</v>
      </c>
      <c r="R1159" s="116">
        <f>K1159*E1159</f>
        <v>0</v>
      </c>
      <c r="S1159" s="116"/>
      <c r="T1159" s="116">
        <f>L1159*E1159</f>
        <v>0</v>
      </c>
      <c r="U1159" s="116">
        <f>E1159*(M1159+N1159)</f>
        <v>0</v>
      </c>
      <c r="V1159" s="116">
        <f>SUM(P1159:U1159)</f>
        <v>0</v>
      </c>
      <c r="X1159" s="115" t="str">
        <f t="shared" si="2274"/>
        <v/>
      </c>
      <c r="Z1159" s="112">
        <v>2016</v>
      </c>
      <c r="AA1159" s="112" t="s">
        <v>79</v>
      </c>
      <c r="AB1159" s="112"/>
      <c r="AC1159" s="112"/>
      <c r="AD1159" s="112"/>
    </row>
    <row r="1160" spans="1:30" ht="15.75" customHeight="1" outlineLevel="1" x14ac:dyDescent="0.35">
      <c r="A1160" s="118"/>
      <c r="C1160" s="118" t="s">
        <v>2365</v>
      </c>
      <c r="D1160" s="118" t="s">
        <v>2366</v>
      </c>
      <c r="E1160" s="119"/>
      <c r="F1160" s="120" t="str">
        <f>IF(E1160&lt;&gt;0,O1160/E1160,"")</f>
        <v/>
      </c>
      <c r="G1160" s="121"/>
      <c r="H1160" s="122"/>
      <c r="I1160" s="122"/>
      <c r="J1160" s="122"/>
      <c r="K1160" s="122"/>
      <c r="L1160" s="122"/>
      <c r="M1160" s="122"/>
      <c r="N1160" s="122"/>
      <c r="O1160" s="121">
        <f>SUBTOTAL(9,O1161)</f>
        <v>0</v>
      </c>
      <c r="P1160" s="123">
        <f t="shared" ref="P1160:V1160" si="2277">SUBTOTAL(9,P1161)</f>
        <v>0</v>
      </c>
      <c r="Q1160" s="123">
        <f t="shared" si="2277"/>
        <v>0</v>
      </c>
      <c r="R1160" s="123">
        <f t="shared" si="2277"/>
        <v>0</v>
      </c>
      <c r="S1160" s="123">
        <f t="shared" si="2277"/>
        <v>0</v>
      </c>
      <c r="T1160" s="123">
        <f t="shared" si="2277"/>
        <v>0</v>
      </c>
      <c r="U1160" s="123">
        <f t="shared" si="2277"/>
        <v>0</v>
      </c>
      <c r="V1160" s="123">
        <f t="shared" si="2277"/>
        <v>0</v>
      </c>
      <c r="X1160" s="122" t="str">
        <f t="shared" si="2274"/>
        <v/>
      </c>
      <c r="Z1160" s="119"/>
      <c r="AA1160" s="119"/>
      <c r="AB1160" s="119"/>
      <c r="AC1160" s="119"/>
      <c r="AD1160" s="119"/>
    </row>
    <row r="1161" spans="1:30" ht="15.75" customHeight="1" outlineLevel="2" x14ac:dyDescent="0.35">
      <c r="A1161" s="111"/>
      <c r="C1161" s="111" t="s">
        <v>2367</v>
      </c>
      <c r="D1161" s="111" t="s">
        <v>2368</v>
      </c>
      <c r="E1161" s="112"/>
      <c r="F1161" s="113"/>
      <c r="G1161" s="114"/>
      <c r="H1161" s="115"/>
      <c r="I1161" s="115">
        <f>G1161*H1161</f>
        <v>0</v>
      </c>
      <c r="J1161" s="115"/>
      <c r="K1161" s="115"/>
      <c r="L1161" s="115"/>
      <c r="M1161" s="115">
        <f>SUM(I1161:L1161)*M$5</f>
        <v>0</v>
      </c>
      <c r="N1161" s="115">
        <f>SUM(I1161:M1161)*N$5</f>
        <v>0</v>
      </c>
      <c r="O1161" s="114">
        <f>G1161*E1161</f>
        <v>0</v>
      </c>
      <c r="P1161" s="116">
        <f>O1161*H1161</f>
        <v>0</v>
      </c>
      <c r="Q1161" s="116">
        <f>J1161*E1161</f>
        <v>0</v>
      </c>
      <c r="R1161" s="116">
        <f>K1161*E1161</f>
        <v>0</v>
      </c>
      <c r="S1161" s="116"/>
      <c r="T1161" s="116">
        <f>L1161*E1161</f>
        <v>0</v>
      </c>
      <c r="U1161" s="116">
        <f>E1161*(M1161+N1161)</f>
        <v>0</v>
      </c>
      <c r="V1161" s="116">
        <f>SUM(P1161:U1161)</f>
        <v>0</v>
      </c>
      <c r="X1161" s="115" t="str">
        <f t="shared" si="2274"/>
        <v/>
      </c>
      <c r="Z1161" s="112"/>
      <c r="AA1161" s="112"/>
      <c r="AB1161" s="112"/>
      <c r="AC1161" s="112"/>
      <c r="AD1161" s="112"/>
    </row>
    <row r="1162" spans="1:30" ht="15.75" customHeight="1" outlineLevel="1" x14ac:dyDescent="0.35">
      <c r="A1162" s="118"/>
      <c r="C1162" s="118" t="s">
        <v>2369</v>
      </c>
      <c r="D1162" s="118" t="s">
        <v>2370</v>
      </c>
      <c r="E1162" s="119"/>
      <c r="F1162" s="120" t="str">
        <f>IF(E1162&lt;&gt;0,O1162/E1162,"")</f>
        <v/>
      </c>
      <c r="G1162" s="121"/>
      <c r="H1162" s="122"/>
      <c r="I1162" s="122"/>
      <c r="J1162" s="122"/>
      <c r="K1162" s="122"/>
      <c r="L1162" s="122"/>
      <c r="M1162" s="122"/>
      <c r="N1162" s="122"/>
      <c r="O1162" s="121">
        <f>SUBTOTAL(9,O1163)</f>
        <v>0</v>
      </c>
      <c r="P1162" s="123">
        <f t="shared" ref="P1162:V1162" si="2278">SUBTOTAL(9,P1163)</f>
        <v>0</v>
      </c>
      <c r="Q1162" s="123">
        <f t="shared" si="2278"/>
        <v>0</v>
      </c>
      <c r="R1162" s="123">
        <f t="shared" si="2278"/>
        <v>0</v>
      </c>
      <c r="S1162" s="123">
        <f t="shared" si="2278"/>
        <v>0</v>
      </c>
      <c r="T1162" s="123">
        <f t="shared" si="2278"/>
        <v>0</v>
      </c>
      <c r="U1162" s="123">
        <f t="shared" si="2278"/>
        <v>0</v>
      </c>
      <c r="V1162" s="123">
        <f t="shared" si="2278"/>
        <v>0</v>
      </c>
      <c r="X1162" s="122" t="str">
        <f t="shared" si="2274"/>
        <v/>
      </c>
      <c r="Z1162" s="119"/>
      <c r="AA1162" s="119"/>
      <c r="AB1162" s="119"/>
      <c r="AC1162" s="119"/>
      <c r="AD1162" s="119"/>
    </row>
    <row r="1163" spans="1:30" ht="15.75" customHeight="1" outlineLevel="2" x14ac:dyDescent="0.35">
      <c r="A1163" s="111"/>
      <c r="C1163" s="111" t="s">
        <v>2371</v>
      </c>
      <c r="D1163" s="111" t="s">
        <v>2372</v>
      </c>
      <c r="E1163" s="112"/>
      <c r="F1163" s="113"/>
      <c r="G1163" s="114"/>
      <c r="H1163" s="115"/>
      <c r="I1163" s="115">
        <f>G1163*H1163</f>
        <v>0</v>
      </c>
      <c r="J1163" s="115"/>
      <c r="K1163" s="115"/>
      <c r="L1163" s="115"/>
      <c r="M1163" s="115">
        <f>SUM(I1163:L1163)*M$5</f>
        <v>0</v>
      </c>
      <c r="N1163" s="115">
        <f>SUM(I1163:M1163)*N$5</f>
        <v>0</v>
      </c>
      <c r="O1163" s="114">
        <f>G1163*E1163</f>
        <v>0</v>
      </c>
      <c r="P1163" s="116">
        <f>O1163*H1163</f>
        <v>0</v>
      </c>
      <c r="Q1163" s="116">
        <f>J1163*E1163</f>
        <v>0</v>
      </c>
      <c r="R1163" s="116">
        <f>K1163*E1163</f>
        <v>0</v>
      </c>
      <c r="S1163" s="116"/>
      <c r="T1163" s="116">
        <f>L1163*E1163</f>
        <v>0</v>
      </c>
      <c r="U1163" s="116">
        <f>E1163*(M1163+N1163)</f>
        <v>0</v>
      </c>
      <c r="V1163" s="116">
        <f>SUM(P1163:U1163)</f>
        <v>0</v>
      </c>
      <c r="X1163" s="115" t="str">
        <f t="shared" si="2274"/>
        <v/>
      </c>
      <c r="Z1163" s="112"/>
      <c r="AA1163" s="112"/>
      <c r="AB1163" s="112"/>
      <c r="AC1163" s="112"/>
      <c r="AD1163" s="112"/>
    </row>
    <row r="1164" spans="1:30" ht="15.75" customHeight="1" outlineLevel="1" x14ac:dyDescent="0.35">
      <c r="A1164" s="118"/>
      <c r="C1164" s="118" t="s">
        <v>2373</v>
      </c>
      <c r="D1164" s="118" t="s">
        <v>2374</v>
      </c>
      <c r="E1164" s="119"/>
      <c r="F1164" s="120"/>
      <c r="G1164" s="121"/>
      <c r="H1164" s="122"/>
      <c r="I1164" s="122"/>
      <c r="J1164" s="122"/>
      <c r="K1164" s="122"/>
      <c r="L1164" s="122"/>
      <c r="M1164" s="122"/>
      <c r="N1164" s="122"/>
      <c r="O1164" s="121">
        <f t="shared" ref="O1164" si="2279">G1164*E1164</f>
        <v>0</v>
      </c>
      <c r="P1164" s="123">
        <f t="shared" ref="P1164" si="2280">O1164*H1164</f>
        <v>0</v>
      </c>
      <c r="Q1164" s="123">
        <f t="shared" ref="Q1164" si="2281">J1164*E1164</f>
        <v>0</v>
      </c>
      <c r="R1164" s="123">
        <f t="shared" ref="R1164" si="2282">K1164*E1164</f>
        <v>0</v>
      </c>
      <c r="S1164" s="123"/>
      <c r="T1164" s="123">
        <f t="shared" ref="T1164" si="2283">L1164*E1164</f>
        <v>0</v>
      </c>
      <c r="U1164" s="123">
        <f t="shared" ref="U1164" si="2284">E1164*(M1164+N1164)</f>
        <v>0</v>
      </c>
      <c r="V1164" s="123">
        <f t="shared" ref="V1164" si="2285">SUM(P1164:U1164)</f>
        <v>0</v>
      </c>
      <c r="X1164" s="122" t="str">
        <f t="shared" si="2274"/>
        <v/>
      </c>
      <c r="Z1164" s="119"/>
      <c r="AA1164" s="119"/>
      <c r="AB1164" s="119"/>
      <c r="AC1164" s="119"/>
      <c r="AD1164" s="119"/>
    </row>
    <row r="1165" spans="1:30" ht="15.75" customHeight="1" outlineLevel="1" x14ac:dyDescent="0.35">
      <c r="A1165" s="118"/>
      <c r="C1165" s="118" t="s">
        <v>2375</v>
      </c>
      <c r="D1165" s="118" t="s">
        <v>2376</v>
      </c>
      <c r="E1165" s="119"/>
      <c r="F1165" s="120" t="str">
        <f>IF(E1165&lt;&gt;0,O1165/E1165,"")</f>
        <v/>
      </c>
      <c r="G1165" s="121"/>
      <c r="H1165" s="122"/>
      <c r="I1165" s="122"/>
      <c r="J1165" s="122"/>
      <c r="K1165" s="122"/>
      <c r="L1165" s="122"/>
      <c r="M1165" s="122"/>
      <c r="N1165" s="122"/>
      <c r="O1165" s="121">
        <f>SUBTOTAL(9,O1166)</f>
        <v>0</v>
      </c>
      <c r="P1165" s="123">
        <f t="shared" ref="P1165:V1165" si="2286">SUBTOTAL(9,P1166)</f>
        <v>0</v>
      </c>
      <c r="Q1165" s="123">
        <f t="shared" si="2286"/>
        <v>0</v>
      </c>
      <c r="R1165" s="123">
        <f t="shared" si="2286"/>
        <v>0</v>
      </c>
      <c r="S1165" s="123">
        <f t="shared" si="2286"/>
        <v>0</v>
      </c>
      <c r="T1165" s="123">
        <f t="shared" si="2286"/>
        <v>0</v>
      </c>
      <c r="U1165" s="123">
        <f t="shared" si="2286"/>
        <v>0</v>
      </c>
      <c r="V1165" s="123">
        <f t="shared" si="2286"/>
        <v>0</v>
      </c>
      <c r="X1165" s="122" t="str">
        <f t="shared" si="2274"/>
        <v/>
      </c>
      <c r="Z1165" s="119"/>
      <c r="AA1165" s="119"/>
      <c r="AB1165" s="119"/>
      <c r="AC1165" s="119"/>
      <c r="AD1165" s="119"/>
    </row>
    <row r="1166" spans="1:30" ht="15.75" customHeight="1" outlineLevel="2" x14ac:dyDescent="0.35">
      <c r="A1166" s="111"/>
      <c r="C1166" s="111" t="s">
        <v>2377</v>
      </c>
      <c r="D1166" s="111" t="s">
        <v>2378</v>
      </c>
      <c r="E1166" s="112"/>
      <c r="F1166" s="113"/>
      <c r="G1166" s="114"/>
      <c r="H1166" s="115"/>
      <c r="I1166" s="115">
        <f>G1166*H1166</f>
        <v>0</v>
      </c>
      <c r="J1166" s="115"/>
      <c r="K1166" s="115"/>
      <c r="L1166" s="115"/>
      <c r="M1166" s="115">
        <f>SUM(I1166:L1166)*M$5</f>
        <v>0</v>
      </c>
      <c r="N1166" s="115">
        <f>SUM(I1166:M1166)*N$5</f>
        <v>0</v>
      </c>
      <c r="O1166" s="114">
        <f>G1166*E1166</f>
        <v>0</v>
      </c>
      <c r="P1166" s="116">
        <f>O1166*H1166</f>
        <v>0</v>
      </c>
      <c r="Q1166" s="116">
        <f>J1166*E1166</f>
        <v>0</v>
      </c>
      <c r="R1166" s="116">
        <f>K1166*E1166</f>
        <v>0</v>
      </c>
      <c r="S1166" s="116"/>
      <c r="T1166" s="116">
        <f>L1166*E1166</f>
        <v>0</v>
      </c>
      <c r="U1166" s="116">
        <f>E1166*(M1166+N1166)</f>
        <v>0</v>
      </c>
      <c r="V1166" s="116">
        <f>SUM(P1166:U1166)</f>
        <v>0</v>
      </c>
      <c r="X1166" s="115" t="str">
        <f t="shared" si="2274"/>
        <v/>
      </c>
      <c r="Z1166" s="112"/>
      <c r="AA1166" s="112"/>
      <c r="AB1166" s="112"/>
      <c r="AC1166" s="112"/>
      <c r="AD1166" s="112"/>
    </row>
    <row r="1167" spans="1:30" ht="15.75" customHeight="1" outlineLevel="1" x14ac:dyDescent="0.35">
      <c r="A1167" s="118"/>
      <c r="C1167" s="118" t="s">
        <v>2379</v>
      </c>
      <c r="D1167" s="118" t="s">
        <v>2380</v>
      </c>
      <c r="E1167" s="119"/>
      <c r="F1167" s="120"/>
      <c r="G1167" s="121"/>
      <c r="H1167" s="122"/>
      <c r="I1167" s="122"/>
      <c r="J1167" s="122"/>
      <c r="K1167" s="122"/>
      <c r="L1167" s="122"/>
      <c r="M1167" s="122"/>
      <c r="N1167" s="122"/>
      <c r="O1167" s="121">
        <f t="shared" ref="O1167" si="2287">G1167*E1167</f>
        <v>0</v>
      </c>
      <c r="P1167" s="123">
        <f t="shared" ref="P1167" si="2288">O1167*H1167</f>
        <v>0</v>
      </c>
      <c r="Q1167" s="123">
        <f t="shared" ref="Q1167" si="2289">J1167*E1167</f>
        <v>0</v>
      </c>
      <c r="R1167" s="123">
        <f t="shared" ref="R1167" si="2290">K1167*E1167</f>
        <v>0</v>
      </c>
      <c r="S1167" s="123"/>
      <c r="T1167" s="123">
        <f t="shared" ref="T1167" si="2291">L1167*E1167</f>
        <v>0</v>
      </c>
      <c r="U1167" s="123">
        <f t="shared" ref="U1167" si="2292">E1167*(M1167+N1167)</f>
        <v>0</v>
      </c>
      <c r="V1167" s="123">
        <f t="shared" ref="V1167" si="2293">SUM(P1167:U1167)</f>
        <v>0</v>
      </c>
      <c r="X1167" s="122" t="str">
        <f t="shared" ref="X1167" si="2294">IF(V1167&lt;&gt;0,"x","")</f>
        <v/>
      </c>
      <c r="Z1167" s="119">
        <v>2014</v>
      </c>
      <c r="AA1167" s="119" t="s">
        <v>79</v>
      </c>
      <c r="AB1167" s="119"/>
      <c r="AC1167" s="119"/>
      <c r="AD1167" s="119"/>
    </row>
    <row r="1168" spans="1:30" ht="15.75" customHeight="1" outlineLevel="1" x14ac:dyDescent="0.35">
      <c r="A1168" s="118"/>
      <c r="C1168" s="118" t="s">
        <v>2381</v>
      </c>
      <c r="D1168" s="118" t="s">
        <v>2382</v>
      </c>
      <c r="E1168" s="119"/>
      <c r="F1168" s="120" t="str">
        <f>IF(E1168&lt;&gt;0,O1168/E1168,"")</f>
        <v/>
      </c>
      <c r="G1168" s="121"/>
      <c r="H1168" s="122"/>
      <c r="I1168" s="122"/>
      <c r="J1168" s="122"/>
      <c r="K1168" s="122"/>
      <c r="L1168" s="122"/>
      <c r="M1168" s="122"/>
      <c r="N1168" s="122"/>
      <c r="O1168" s="121">
        <f>SUBTOTAL(9,O1169:O1170)</f>
        <v>0</v>
      </c>
      <c r="P1168" s="123">
        <f t="shared" ref="P1168:V1168" si="2295">SUBTOTAL(9,P1169:P1170)</f>
        <v>0</v>
      </c>
      <c r="Q1168" s="123">
        <f t="shared" si="2295"/>
        <v>0</v>
      </c>
      <c r="R1168" s="123">
        <f t="shared" si="2295"/>
        <v>0</v>
      </c>
      <c r="S1168" s="123">
        <f t="shared" si="2295"/>
        <v>0</v>
      </c>
      <c r="T1168" s="123">
        <f t="shared" si="2295"/>
        <v>0</v>
      </c>
      <c r="U1168" s="123">
        <f t="shared" ref="U1168" si="2296">SUBTOTAL(9,U1169:U1170)</f>
        <v>0</v>
      </c>
      <c r="V1168" s="123">
        <f t="shared" si="2295"/>
        <v>0</v>
      </c>
      <c r="X1168" s="122" t="str">
        <f t="shared" si="2274"/>
        <v/>
      </c>
      <c r="Z1168" s="119"/>
      <c r="AA1168" s="119"/>
      <c r="AB1168" s="119"/>
      <c r="AC1168" s="119"/>
      <c r="AD1168" s="119"/>
    </row>
    <row r="1169" spans="1:30" ht="15.75" customHeight="1" outlineLevel="2" x14ac:dyDescent="0.35">
      <c r="A1169" s="111"/>
      <c r="C1169" s="111" t="s">
        <v>2383</v>
      </c>
      <c r="D1169" s="111" t="s">
        <v>2384</v>
      </c>
      <c r="E1169" s="112"/>
      <c r="F1169" s="113"/>
      <c r="G1169" s="114"/>
      <c r="H1169" s="115"/>
      <c r="I1169" s="115">
        <f t="shared" ref="I1169:I1170" si="2297">G1169*H1169</f>
        <v>0</v>
      </c>
      <c r="J1169" s="115"/>
      <c r="K1169" s="115"/>
      <c r="L1169" s="115"/>
      <c r="M1169" s="115">
        <f t="shared" ref="M1169:M1170" si="2298">SUM(I1169:L1169)*M$5</f>
        <v>0</v>
      </c>
      <c r="N1169" s="115">
        <f t="shared" ref="N1169:N1170" si="2299">SUM(I1169:M1169)*N$5</f>
        <v>0</v>
      </c>
      <c r="O1169" s="114">
        <f t="shared" ref="O1169:O1170" si="2300">G1169*E1169</f>
        <v>0</v>
      </c>
      <c r="P1169" s="116">
        <f>O1169*H1169</f>
        <v>0</v>
      </c>
      <c r="Q1169" s="116">
        <f t="shared" ref="Q1169:Q1170" si="2301">J1169*E1169</f>
        <v>0</v>
      </c>
      <c r="R1169" s="116">
        <f t="shared" ref="R1169:R1170" si="2302">K1169*E1169</f>
        <v>0</v>
      </c>
      <c r="S1169" s="116"/>
      <c r="T1169" s="116">
        <f t="shared" ref="T1169:T1170" si="2303">L1169*E1169</f>
        <v>0</v>
      </c>
      <c r="U1169" s="116">
        <f t="shared" ref="U1169:U1170" si="2304">E1169*(M1169+N1169)</f>
        <v>0</v>
      </c>
      <c r="V1169" s="116">
        <f t="shared" ref="V1169:V1170" si="2305">SUM(P1169:U1169)</f>
        <v>0</v>
      </c>
      <c r="X1169" s="115" t="str">
        <f t="shared" si="2274"/>
        <v/>
      </c>
      <c r="Z1169" s="112"/>
      <c r="AA1169" s="112"/>
      <c r="AB1169" s="112"/>
      <c r="AC1169" s="112"/>
      <c r="AD1169" s="112"/>
    </row>
    <row r="1170" spans="1:30" ht="15.75" customHeight="1" outlineLevel="2" x14ac:dyDescent="0.35">
      <c r="A1170" s="111"/>
      <c r="C1170" s="111" t="s">
        <v>2385</v>
      </c>
      <c r="D1170" s="111" t="s">
        <v>2386</v>
      </c>
      <c r="E1170" s="112"/>
      <c r="F1170" s="113"/>
      <c r="G1170" s="114"/>
      <c r="H1170" s="115"/>
      <c r="I1170" s="115">
        <f t="shared" si="2297"/>
        <v>0</v>
      </c>
      <c r="J1170" s="115"/>
      <c r="K1170" s="115"/>
      <c r="L1170" s="115"/>
      <c r="M1170" s="115">
        <f t="shared" si="2298"/>
        <v>0</v>
      </c>
      <c r="N1170" s="115">
        <f t="shared" si="2299"/>
        <v>0</v>
      </c>
      <c r="O1170" s="114">
        <f t="shared" si="2300"/>
        <v>0</v>
      </c>
      <c r="P1170" s="116">
        <f>O1170*H1170</f>
        <v>0</v>
      </c>
      <c r="Q1170" s="116">
        <f t="shared" si="2301"/>
        <v>0</v>
      </c>
      <c r="R1170" s="116">
        <f t="shared" si="2302"/>
        <v>0</v>
      </c>
      <c r="S1170" s="116"/>
      <c r="T1170" s="116">
        <f t="shared" si="2303"/>
        <v>0</v>
      </c>
      <c r="U1170" s="116">
        <f t="shared" si="2304"/>
        <v>0</v>
      </c>
      <c r="V1170" s="116">
        <f t="shared" si="2305"/>
        <v>0</v>
      </c>
      <c r="X1170" s="115" t="str">
        <f t="shared" si="2274"/>
        <v/>
      </c>
      <c r="Z1170" s="112"/>
      <c r="AA1170" s="112"/>
      <c r="AB1170" s="112"/>
      <c r="AC1170" s="112"/>
      <c r="AD1170" s="112"/>
    </row>
    <row r="1171" spans="1:30" ht="9" customHeight="1" x14ac:dyDescent="0.35">
      <c r="A1171" s="105"/>
      <c r="C1171" s="105"/>
      <c r="D1171" s="105"/>
      <c r="E1171" s="106"/>
      <c r="F1171" s="107"/>
      <c r="G1171" s="108"/>
      <c r="H1171" s="109"/>
      <c r="I1171" s="109"/>
      <c r="J1171" s="109"/>
      <c r="K1171" s="109"/>
      <c r="L1171" s="109"/>
      <c r="M1171" s="109"/>
      <c r="N1171" s="109"/>
      <c r="O1171" s="108"/>
      <c r="P1171" s="110"/>
      <c r="Q1171" s="110"/>
      <c r="R1171" s="110"/>
      <c r="S1171" s="110"/>
      <c r="T1171" s="110"/>
      <c r="U1171" s="110"/>
      <c r="V1171" s="110"/>
      <c r="X1171" s="109" t="str">
        <f>IF(V1013&lt;&gt;0,"x","")</f>
        <v/>
      </c>
      <c r="Z1171" s="106"/>
      <c r="AA1171" s="106"/>
      <c r="AB1171" s="106"/>
      <c r="AC1171" s="106"/>
      <c r="AD1171" s="106"/>
    </row>
    <row r="1172" spans="1:30" s="99" customFormat="1" ht="15.75" customHeight="1" x14ac:dyDescent="0.3">
      <c r="A1172" s="98"/>
      <c r="C1172" s="98" t="s">
        <v>2387</v>
      </c>
      <c r="D1172" s="98" t="s">
        <v>2388</v>
      </c>
      <c r="E1172" s="100"/>
      <c r="F1172" s="101" t="str">
        <f>IF(E1172&lt;&gt;0,O1172/E1172,"")</f>
        <v/>
      </c>
      <c r="G1172" s="102"/>
      <c r="H1172" s="103"/>
      <c r="I1172" s="103"/>
      <c r="J1172" s="103"/>
      <c r="K1172" s="103"/>
      <c r="L1172" s="103"/>
      <c r="M1172" s="103"/>
      <c r="N1172" s="103"/>
      <c r="O1172" s="102">
        <f>SUBTOTAL(9,O1173:O1441)</f>
        <v>0</v>
      </c>
      <c r="P1172" s="104">
        <f t="shared" ref="P1172:T1172" si="2306">SUBTOTAL(9,P1173:P1441)</f>
        <v>0</v>
      </c>
      <c r="Q1172" s="104">
        <f t="shared" si="2306"/>
        <v>0</v>
      </c>
      <c r="R1172" s="104">
        <f t="shared" si="2306"/>
        <v>0</v>
      </c>
      <c r="S1172" s="104">
        <f t="shared" si="2306"/>
        <v>0</v>
      </c>
      <c r="T1172" s="104">
        <f t="shared" si="2306"/>
        <v>0</v>
      </c>
      <c r="U1172" s="104">
        <f t="shared" ref="U1172" si="2307">SUBTOTAL(9,U1173:U1441)</f>
        <v>0</v>
      </c>
      <c r="V1172" s="104">
        <f>IF(SUBTOTAL(9,V1173:V1441)&lt;&gt;0,SUBTOTAL(9,V1173:V1441),SUM(P1172:T1172))</f>
        <v>0</v>
      </c>
      <c r="X1172" s="103" t="str">
        <f t="shared" si="2274"/>
        <v/>
      </c>
      <c r="Z1172" s="100"/>
      <c r="AA1172" s="100"/>
      <c r="AB1172" s="100"/>
      <c r="AC1172" s="100"/>
      <c r="AD1172" s="100"/>
    </row>
    <row r="1173" spans="1:30" ht="9" customHeight="1" outlineLevel="1" x14ac:dyDescent="0.35">
      <c r="A1173" s="105"/>
      <c r="C1173" s="105"/>
      <c r="D1173" s="105"/>
      <c r="E1173" s="106"/>
      <c r="F1173" s="107"/>
      <c r="G1173" s="108"/>
      <c r="H1173" s="109"/>
      <c r="I1173" s="109"/>
      <c r="J1173" s="109"/>
      <c r="K1173" s="109"/>
      <c r="L1173" s="109"/>
      <c r="M1173" s="109"/>
      <c r="N1173" s="109"/>
      <c r="O1173" s="108"/>
      <c r="P1173" s="110"/>
      <c r="Q1173" s="110"/>
      <c r="R1173" s="110"/>
      <c r="S1173" s="110"/>
      <c r="T1173" s="110"/>
      <c r="U1173" s="110"/>
      <c r="V1173" s="110"/>
      <c r="X1173" s="109" t="str">
        <f t="shared" si="2274"/>
        <v/>
      </c>
      <c r="Z1173" s="106"/>
      <c r="AA1173" s="106"/>
      <c r="AB1173" s="106"/>
      <c r="AC1173" s="106"/>
      <c r="AD1173" s="106"/>
    </row>
    <row r="1174" spans="1:30" ht="15.75" customHeight="1" outlineLevel="1" x14ac:dyDescent="0.35">
      <c r="A1174" s="118"/>
      <c r="C1174" s="118" t="s">
        <v>2389</v>
      </c>
      <c r="D1174" s="118" t="s">
        <v>2390</v>
      </c>
      <c r="E1174" s="119"/>
      <c r="F1174" s="120" t="str">
        <f>IF(E1174&lt;&gt;0,O1174/E1174,"")</f>
        <v/>
      </c>
      <c r="G1174" s="121"/>
      <c r="H1174" s="122"/>
      <c r="I1174" s="122"/>
      <c r="J1174" s="122"/>
      <c r="K1174" s="122"/>
      <c r="L1174" s="122"/>
      <c r="M1174" s="122"/>
      <c r="N1174" s="122"/>
      <c r="O1174" s="121">
        <f>SUBTOTAL(9,O1175:O1183)</f>
        <v>0</v>
      </c>
      <c r="P1174" s="123">
        <f t="shared" ref="P1174:V1174" si="2308">SUBTOTAL(9,P1175:P1183)</f>
        <v>0</v>
      </c>
      <c r="Q1174" s="123">
        <f t="shared" si="2308"/>
        <v>0</v>
      </c>
      <c r="R1174" s="123">
        <f t="shared" si="2308"/>
        <v>0</v>
      </c>
      <c r="S1174" s="123">
        <f t="shared" si="2308"/>
        <v>0</v>
      </c>
      <c r="T1174" s="123">
        <f t="shared" si="2308"/>
        <v>0</v>
      </c>
      <c r="U1174" s="123">
        <f t="shared" ref="U1174" si="2309">SUBTOTAL(9,U1175:U1183)</f>
        <v>0</v>
      </c>
      <c r="V1174" s="123">
        <f t="shared" si="2308"/>
        <v>0</v>
      </c>
      <c r="X1174" s="122" t="str">
        <f t="shared" si="2274"/>
        <v/>
      </c>
      <c r="Z1174" s="119"/>
      <c r="AA1174" s="119"/>
      <c r="AB1174" s="119"/>
      <c r="AC1174" s="119"/>
      <c r="AD1174" s="119"/>
    </row>
    <row r="1175" spans="1:30" ht="15.75" customHeight="1" outlineLevel="2" x14ac:dyDescent="0.35">
      <c r="A1175" s="111"/>
      <c r="C1175" s="111" t="s">
        <v>2391</v>
      </c>
      <c r="D1175" s="111" t="s">
        <v>2392</v>
      </c>
      <c r="E1175" s="112"/>
      <c r="F1175" s="113"/>
      <c r="G1175" s="114"/>
      <c r="H1175" s="115"/>
      <c r="I1175" s="115">
        <f t="shared" ref="I1175:I1183" si="2310">G1175*H1175</f>
        <v>0</v>
      </c>
      <c r="J1175" s="115"/>
      <c r="K1175" s="115"/>
      <c r="L1175" s="115"/>
      <c r="M1175" s="115">
        <f t="shared" ref="M1175:M1183" si="2311">SUM(I1175:L1175)*M$5</f>
        <v>0</v>
      </c>
      <c r="N1175" s="115">
        <f t="shared" ref="N1175:N1183" si="2312">SUM(I1175:M1175)*N$5</f>
        <v>0</v>
      </c>
      <c r="O1175" s="114">
        <f t="shared" ref="O1175:O1183" si="2313">G1175*E1175</f>
        <v>0</v>
      </c>
      <c r="P1175" s="116">
        <f t="shared" ref="P1175:P1183" si="2314">O1175*H1175</f>
        <v>0</v>
      </c>
      <c r="Q1175" s="116">
        <f t="shared" ref="Q1175:Q1183" si="2315">J1175*E1175</f>
        <v>0</v>
      </c>
      <c r="R1175" s="116">
        <f t="shared" ref="R1175:R1183" si="2316">K1175*E1175</f>
        <v>0</v>
      </c>
      <c r="S1175" s="116"/>
      <c r="T1175" s="116">
        <f t="shared" ref="T1175:T1183" si="2317">L1175*E1175</f>
        <v>0</v>
      </c>
      <c r="U1175" s="116">
        <f t="shared" ref="U1175:U1183" si="2318">E1175*(M1175+N1175)</f>
        <v>0</v>
      </c>
      <c r="V1175" s="116">
        <f t="shared" ref="V1175:V1183" si="2319">SUM(P1175:U1175)</f>
        <v>0</v>
      </c>
      <c r="X1175" s="115" t="str">
        <f t="shared" si="2274"/>
        <v/>
      </c>
      <c r="Z1175" s="112"/>
      <c r="AA1175" s="112"/>
      <c r="AB1175" s="112"/>
      <c r="AC1175" s="112"/>
      <c r="AD1175" s="112"/>
    </row>
    <row r="1176" spans="1:30" ht="15.75" customHeight="1" outlineLevel="2" x14ac:dyDescent="0.35">
      <c r="A1176" s="111"/>
      <c r="C1176" s="111" t="s">
        <v>2393</v>
      </c>
      <c r="D1176" s="111" t="s">
        <v>2394</v>
      </c>
      <c r="E1176" s="112"/>
      <c r="F1176" s="113"/>
      <c r="G1176" s="114"/>
      <c r="H1176" s="115"/>
      <c r="I1176" s="115">
        <f t="shared" si="2310"/>
        <v>0</v>
      </c>
      <c r="J1176" s="115"/>
      <c r="K1176" s="115"/>
      <c r="L1176" s="115"/>
      <c r="M1176" s="115">
        <f t="shared" si="2311"/>
        <v>0</v>
      </c>
      <c r="N1176" s="115">
        <f t="shared" si="2312"/>
        <v>0</v>
      </c>
      <c r="O1176" s="114">
        <f t="shared" si="2313"/>
        <v>0</v>
      </c>
      <c r="P1176" s="116">
        <f t="shared" si="2314"/>
        <v>0</v>
      </c>
      <c r="Q1176" s="116">
        <f t="shared" si="2315"/>
        <v>0</v>
      </c>
      <c r="R1176" s="116">
        <f t="shared" si="2316"/>
        <v>0</v>
      </c>
      <c r="S1176" s="116"/>
      <c r="T1176" s="116">
        <f t="shared" si="2317"/>
        <v>0</v>
      </c>
      <c r="U1176" s="116">
        <f t="shared" si="2318"/>
        <v>0</v>
      </c>
      <c r="V1176" s="116">
        <f t="shared" si="2319"/>
        <v>0</v>
      </c>
      <c r="X1176" s="115" t="str">
        <f t="shared" si="2274"/>
        <v/>
      </c>
      <c r="Z1176" s="112"/>
      <c r="AA1176" s="112"/>
      <c r="AB1176" s="112"/>
      <c r="AC1176" s="112"/>
      <c r="AD1176" s="112"/>
    </row>
    <row r="1177" spans="1:30" ht="15.75" customHeight="1" outlineLevel="2" x14ac:dyDescent="0.35">
      <c r="A1177" s="111"/>
      <c r="C1177" s="111" t="s">
        <v>2395</v>
      </c>
      <c r="D1177" s="111" t="s">
        <v>2396</v>
      </c>
      <c r="E1177" s="112"/>
      <c r="F1177" s="113"/>
      <c r="G1177" s="114"/>
      <c r="H1177" s="115"/>
      <c r="I1177" s="115">
        <f t="shared" si="2310"/>
        <v>0</v>
      </c>
      <c r="J1177" s="115"/>
      <c r="K1177" s="115"/>
      <c r="L1177" s="115"/>
      <c r="M1177" s="115">
        <f t="shared" si="2311"/>
        <v>0</v>
      </c>
      <c r="N1177" s="115">
        <f t="shared" si="2312"/>
        <v>0</v>
      </c>
      <c r="O1177" s="114">
        <f t="shared" si="2313"/>
        <v>0</v>
      </c>
      <c r="P1177" s="116">
        <f t="shared" si="2314"/>
        <v>0</v>
      </c>
      <c r="Q1177" s="116">
        <f t="shared" si="2315"/>
        <v>0</v>
      </c>
      <c r="R1177" s="116">
        <f t="shared" si="2316"/>
        <v>0</v>
      </c>
      <c r="S1177" s="116"/>
      <c r="T1177" s="116">
        <f t="shared" si="2317"/>
        <v>0</v>
      </c>
      <c r="U1177" s="116">
        <f t="shared" si="2318"/>
        <v>0</v>
      </c>
      <c r="V1177" s="116">
        <f t="shared" si="2319"/>
        <v>0</v>
      </c>
      <c r="X1177" s="115" t="str">
        <f t="shared" si="2274"/>
        <v/>
      </c>
      <c r="Z1177" s="112"/>
      <c r="AA1177" s="112"/>
      <c r="AB1177" s="112"/>
      <c r="AC1177" s="112"/>
      <c r="AD1177" s="112"/>
    </row>
    <row r="1178" spans="1:30" ht="15.75" customHeight="1" outlineLevel="2" x14ac:dyDescent="0.35">
      <c r="A1178" s="111"/>
      <c r="C1178" s="111" t="s">
        <v>2397</v>
      </c>
      <c r="D1178" s="111" t="s">
        <v>2398</v>
      </c>
      <c r="E1178" s="112"/>
      <c r="F1178" s="113"/>
      <c r="G1178" s="114"/>
      <c r="H1178" s="115"/>
      <c r="I1178" s="115">
        <f t="shared" si="2310"/>
        <v>0</v>
      </c>
      <c r="J1178" s="115"/>
      <c r="K1178" s="115"/>
      <c r="L1178" s="115"/>
      <c r="M1178" s="115">
        <f t="shared" si="2311"/>
        <v>0</v>
      </c>
      <c r="N1178" s="115">
        <f t="shared" si="2312"/>
        <v>0</v>
      </c>
      <c r="O1178" s="114">
        <f t="shared" si="2313"/>
        <v>0</v>
      </c>
      <c r="P1178" s="116">
        <f t="shared" si="2314"/>
        <v>0</v>
      </c>
      <c r="Q1178" s="116">
        <f t="shared" si="2315"/>
        <v>0</v>
      </c>
      <c r="R1178" s="116">
        <f t="shared" si="2316"/>
        <v>0</v>
      </c>
      <c r="S1178" s="116"/>
      <c r="T1178" s="116">
        <f t="shared" si="2317"/>
        <v>0</v>
      </c>
      <c r="U1178" s="116">
        <f t="shared" si="2318"/>
        <v>0</v>
      </c>
      <c r="V1178" s="116">
        <f t="shared" si="2319"/>
        <v>0</v>
      </c>
      <c r="X1178" s="115" t="str">
        <f t="shared" si="2274"/>
        <v/>
      </c>
      <c r="Z1178" s="112"/>
      <c r="AA1178" s="112"/>
      <c r="AB1178" s="112"/>
      <c r="AC1178" s="112"/>
      <c r="AD1178" s="112"/>
    </row>
    <row r="1179" spans="1:30" ht="15.75" customHeight="1" outlineLevel="2" x14ac:dyDescent="0.35">
      <c r="A1179" s="111"/>
      <c r="C1179" s="111" t="s">
        <v>2399</v>
      </c>
      <c r="D1179" s="111" t="s">
        <v>2400</v>
      </c>
      <c r="E1179" s="112"/>
      <c r="F1179" s="113"/>
      <c r="G1179" s="114"/>
      <c r="H1179" s="115"/>
      <c r="I1179" s="115">
        <f t="shared" si="2310"/>
        <v>0</v>
      </c>
      <c r="J1179" s="115"/>
      <c r="K1179" s="115"/>
      <c r="L1179" s="115"/>
      <c r="M1179" s="115">
        <f t="shared" si="2311"/>
        <v>0</v>
      </c>
      <c r="N1179" s="115">
        <f t="shared" si="2312"/>
        <v>0</v>
      </c>
      <c r="O1179" s="114">
        <f t="shared" si="2313"/>
        <v>0</v>
      </c>
      <c r="P1179" s="116">
        <f t="shared" si="2314"/>
        <v>0</v>
      </c>
      <c r="Q1179" s="116">
        <f t="shared" si="2315"/>
        <v>0</v>
      </c>
      <c r="R1179" s="116">
        <f t="shared" si="2316"/>
        <v>0</v>
      </c>
      <c r="S1179" s="116"/>
      <c r="T1179" s="116">
        <f t="shared" si="2317"/>
        <v>0</v>
      </c>
      <c r="U1179" s="116">
        <f t="shared" si="2318"/>
        <v>0</v>
      </c>
      <c r="V1179" s="116">
        <f t="shared" si="2319"/>
        <v>0</v>
      </c>
      <c r="X1179" s="115" t="str">
        <f t="shared" si="2274"/>
        <v/>
      </c>
      <c r="Z1179" s="112"/>
      <c r="AA1179" s="112"/>
      <c r="AB1179" s="112"/>
      <c r="AC1179" s="112"/>
      <c r="AD1179" s="112"/>
    </row>
    <row r="1180" spans="1:30" ht="15.75" customHeight="1" outlineLevel="2" x14ac:dyDescent="0.35">
      <c r="A1180" s="111"/>
      <c r="C1180" s="111" t="s">
        <v>2401</v>
      </c>
      <c r="D1180" s="111" t="s">
        <v>2402</v>
      </c>
      <c r="E1180" s="112"/>
      <c r="F1180" s="113"/>
      <c r="G1180" s="114"/>
      <c r="H1180" s="115"/>
      <c r="I1180" s="115">
        <f t="shared" si="2310"/>
        <v>0</v>
      </c>
      <c r="J1180" s="115"/>
      <c r="K1180" s="115"/>
      <c r="L1180" s="115"/>
      <c r="M1180" s="115">
        <f t="shared" si="2311"/>
        <v>0</v>
      </c>
      <c r="N1180" s="115">
        <f t="shared" si="2312"/>
        <v>0</v>
      </c>
      <c r="O1180" s="114">
        <f t="shared" si="2313"/>
        <v>0</v>
      </c>
      <c r="P1180" s="116">
        <f t="shared" si="2314"/>
        <v>0</v>
      </c>
      <c r="Q1180" s="116">
        <f t="shared" si="2315"/>
        <v>0</v>
      </c>
      <c r="R1180" s="116">
        <f t="shared" si="2316"/>
        <v>0</v>
      </c>
      <c r="S1180" s="116"/>
      <c r="T1180" s="116">
        <f t="shared" si="2317"/>
        <v>0</v>
      </c>
      <c r="U1180" s="116">
        <f t="shared" si="2318"/>
        <v>0</v>
      </c>
      <c r="V1180" s="116">
        <f t="shared" si="2319"/>
        <v>0</v>
      </c>
      <c r="X1180" s="115" t="str">
        <f t="shared" si="2274"/>
        <v/>
      </c>
      <c r="Z1180" s="112"/>
      <c r="AA1180" s="112"/>
      <c r="AB1180" s="112"/>
      <c r="AC1180" s="112"/>
      <c r="AD1180" s="112"/>
    </row>
    <row r="1181" spans="1:30" ht="15.75" customHeight="1" outlineLevel="2" x14ac:dyDescent="0.35">
      <c r="A1181" s="111"/>
      <c r="C1181" s="111" t="s">
        <v>2403</v>
      </c>
      <c r="D1181" s="111" t="s">
        <v>2404</v>
      </c>
      <c r="E1181" s="112"/>
      <c r="F1181" s="113"/>
      <c r="G1181" s="114"/>
      <c r="H1181" s="115"/>
      <c r="I1181" s="115">
        <f t="shared" si="2310"/>
        <v>0</v>
      </c>
      <c r="J1181" s="115"/>
      <c r="K1181" s="115"/>
      <c r="L1181" s="115"/>
      <c r="M1181" s="115">
        <f t="shared" si="2311"/>
        <v>0</v>
      </c>
      <c r="N1181" s="115">
        <f t="shared" si="2312"/>
        <v>0</v>
      </c>
      <c r="O1181" s="114">
        <f t="shared" si="2313"/>
        <v>0</v>
      </c>
      <c r="P1181" s="116">
        <f t="shared" si="2314"/>
        <v>0</v>
      </c>
      <c r="Q1181" s="116">
        <f t="shared" si="2315"/>
        <v>0</v>
      </c>
      <c r="R1181" s="116">
        <f t="shared" si="2316"/>
        <v>0</v>
      </c>
      <c r="S1181" s="116"/>
      <c r="T1181" s="116">
        <f t="shared" si="2317"/>
        <v>0</v>
      </c>
      <c r="U1181" s="116">
        <f t="shared" si="2318"/>
        <v>0</v>
      </c>
      <c r="V1181" s="116">
        <f t="shared" si="2319"/>
        <v>0</v>
      </c>
      <c r="X1181" s="115" t="str">
        <f t="shared" si="2274"/>
        <v/>
      </c>
      <c r="Z1181" s="112"/>
      <c r="AA1181" s="112"/>
      <c r="AB1181" s="112"/>
      <c r="AC1181" s="112"/>
      <c r="AD1181" s="112"/>
    </row>
    <row r="1182" spans="1:30" ht="15.75" customHeight="1" outlineLevel="2" x14ac:dyDescent="0.35">
      <c r="A1182" s="111"/>
      <c r="C1182" s="111" t="s">
        <v>2405</v>
      </c>
      <c r="D1182" s="111" t="s">
        <v>2406</v>
      </c>
      <c r="E1182" s="112"/>
      <c r="F1182" s="113"/>
      <c r="G1182" s="114"/>
      <c r="H1182" s="115"/>
      <c r="I1182" s="115">
        <f t="shared" si="2310"/>
        <v>0</v>
      </c>
      <c r="J1182" s="115"/>
      <c r="K1182" s="115"/>
      <c r="L1182" s="115"/>
      <c r="M1182" s="115">
        <f t="shared" si="2311"/>
        <v>0</v>
      </c>
      <c r="N1182" s="115">
        <f t="shared" si="2312"/>
        <v>0</v>
      </c>
      <c r="O1182" s="114">
        <f t="shared" si="2313"/>
        <v>0</v>
      </c>
      <c r="P1182" s="116">
        <f t="shared" si="2314"/>
        <v>0</v>
      </c>
      <c r="Q1182" s="116">
        <f t="shared" si="2315"/>
        <v>0</v>
      </c>
      <c r="R1182" s="116">
        <f t="shared" si="2316"/>
        <v>0</v>
      </c>
      <c r="S1182" s="116"/>
      <c r="T1182" s="116">
        <f t="shared" si="2317"/>
        <v>0</v>
      </c>
      <c r="U1182" s="116">
        <f t="shared" si="2318"/>
        <v>0</v>
      </c>
      <c r="V1182" s="116">
        <f t="shared" si="2319"/>
        <v>0</v>
      </c>
      <c r="X1182" s="115" t="str">
        <f t="shared" si="2274"/>
        <v/>
      </c>
      <c r="Z1182" s="112"/>
      <c r="AA1182" s="112"/>
      <c r="AB1182" s="112"/>
      <c r="AC1182" s="112"/>
      <c r="AD1182" s="112"/>
    </row>
    <row r="1183" spans="1:30" ht="15.75" customHeight="1" outlineLevel="2" x14ac:dyDescent="0.35">
      <c r="A1183" s="111"/>
      <c r="C1183" s="111" t="s">
        <v>2407</v>
      </c>
      <c r="D1183" s="111" t="s">
        <v>2408</v>
      </c>
      <c r="E1183" s="112"/>
      <c r="F1183" s="113"/>
      <c r="G1183" s="114"/>
      <c r="H1183" s="115"/>
      <c r="I1183" s="115">
        <f t="shared" si="2310"/>
        <v>0</v>
      </c>
      <c r="J1183" s="115"/>
      <c r="K1183" s="115"/>
      <c r="L1183" s="115"/>
      <c r="M1183" s="115">
        <f t="shared" si="2311"/>
        <v>0</v>
      </c>
      <c r="N1183" s="115">
        <f t="shared" si="2312"/>
        <v>0</v>
      </c>
      <c r="O1183" s="114">
        <f t="shared" si="2313"/>
        <v>0</v>
      </c>
      <c r="P1183" s="116">
        <f t="shared" si="2314"/>
        <v>0</v>
      </c>
      <c r="Q1183" s="116">
        <f t="shared" si="2315"/>
        <v>0</v>
      </c>
      <c r="R1183" s="116">
        <f t="shared" si="2316"/>
        <v>0</v>
      </c>
      <c r="S1183" s="116"/>
      <c r="T1183" s="116">
        <f t="shared" si="2317"/>
        <v>0</v>
      </c>
      <c r="U1183" s="116">
        <f t="shared" si="2318"/>
        <v>0</v>
      </c>
      <c r="V1183" s="116">
        <f t="shared" si="2319"/>
        <v>0</v>
      </c>
      <c r="X1183" s="115" t="str">
        <f t="shared" si="2274"/>
        <v/>
      </c>
      <c r="Z1183" s="112"/>
      <c r="AA1183" s="112"/>
      <c r="AB1183" s="112"/>
      <c r="AC1183" s="112"/>
      <c r="AD1183" s="112"/>
    </row>
    <row r="1184" spans="1:30" ht="15.75" customHeight="1" outlineLevel="1" x14ac:dyDescent="0.35">
      <c r="A1184" s="118"/>
      <c r="C1184" s="118" t="s">
        <v>2409</v>
      </c>
      <c r="D1184" s="118" t="s">
        <v>2410</v>
      </c>
      <c r="E1184" s="119"/>
      <c r="F1184" s="120" t="str">
        <f>IF(E1184&lt;&gt;0,O1184/E1184,"")</f>
        <v/>
      </c>
      <c r="G1184" s="121"/>
      <c r="H1184" s="122"/>
      <c r="I1184" s="122"/>
      <c r="J1184" s="122"/>
      <c r="K1184" s="122"/>
      <c r="L1184" s="122"/>
      <c r="M1184" s="122"/>
      <c r="N1184" s="122"/>
      <c r="O1184" s="121">
        <f>SUBTOTAL(9,O1185:O1193)</f>
        <v>0</v>
      </c>
      <c r="P1184" s="123">
        <f t="shared" ref="P1184:V1184" si="2320">SUBTOTAL(9,P1185:P1193)</f>
        <v>0</v>
      </c>
      <c r="Q1184" s="123">
        <f t="shared" si="2320"/>
        <v>0</v>
      </c>
      <c r="R1184" s="123">
        <f t="shared" si="2320"/>
        <v>0</v>
      </c>
      <c r="S1184" s="123">
        <f t="shared" si="2320"/>
        <v>0</v>
      </c>
      <c r="T1184" s="123">
        <f t="shared" si="2320"/>
        <v>0</v>
      </c>
      <c r="U1184" s="123">
        <f t="shared" si="2320"/>
        <v>0</v>
      </c>
      <c r="V1184" s="123">
        <f t="shared" si="2320"/>
        <v>0</v>
      </c>
      <c r="X1184" s="122" t="str">
        <f t="shared" ref="X1184:X1193" si="2321">IF(V1184&lt;&gt;0,"x","")</f>
        <v/>
      </c>
      <c r="Z1184" s="119">
        <v>2014</v>
      </c>
      <c r="AA1184" s="119" t="s">
        <v>79</v>
      </c>
      <c r="AB1184" s="119"/>
      <c r="AC1184" s="119"/>
      <c r="AD1184" s="119"/>
    </row>
    <row r="1185" spans="1:30" ht="15.75" customHeight="1" outlineLevel="2" x14ac:dyDescent="0.35">
      <c r="A1185" s="117"/>
      <c r="C1185" s="117" t="s">
        <v>2411</v>
      </c>
      <c r="D1185" s="117" t="s">
        <v>2412</v>
      </c>
      <c r="E1185" s="112"/>
      <c r="F1185" s="113"/>
      <c r="G1185" s="114"/>
      <c r="H1185" s="115"/>
      <c r="I1185" s="115">
        <f t="shared" ref="I1185:I1193" si="2322">G1185*H1185</f>
        <v>0</v>
      </c>
      <c r="J1185" s="115"/>
      <c r="K1185" s="115"/>
      <c r="L1185" s="115"/>
      <c r="M1185" s="115">
        <f t="shared" ref="M1185:M1193" si="2323">SUM(I1185:L1185)*M$5</f>
        <v>0</v>
      </c>
      <c r="N1185" s="115">
        <f t="shared" ref="N1185:N1193" si="2324">SUM(I1185:M1185)*N$5</f>
        <v>0</v>
      </c>
      <c r="O1185" s="114">
        <f t="shared" ref="O1185:O1193" si="2325">G1185*E1185</f>
        <v>0</v>
      </c>
      <c r="P1185" s="116">
        <f t="shared" ref="P1185:P1193" si="2326">O1185*H1185</f>
        <v>0</v>
      </c>
      <c r="Q1185" s="116">
        <f t="shared" ref="Q1185:Q1193" si="2327">J1185*E1185</f>
        <v>0</v>
      </c>
      <c r="R1185" s="116">
        <f t="shared" ref="R1185:R1193" si="2328">K1185*E1185</f>
        <v>0</v>
      </c>
      <c r="S1185" s="116"/>
      <c r="T1185" s="116">
        <f t="shared" ref="T1185:T1193" si="2329">L1185*E1185</f>
        <v>0</v>
      </c>
      <c r="U1185" s="116">
        <f t="shared" ref="U1185:U1193" si="2330">E1185*(M1185+N1185)</f>
        <v>0</v>
      </c>
      <c r="V1185" s="116">
        <f t="shared" ref="V1185:V1193" si="2331">SUM(P1185:U1185)</f>
        <v>0</v>
      </c>
      <c r="X1185" s="115" t="str">
        <f t="shared" si="2321"/>
        <v/>
      </c>
      <c r="Z1185" s="112">
        <v>2014</v>
      </c>
      <c r="AA1185" s="112" t="s">
        <v>79</v>
      </c>
      <c r="AB1185" s="112"/>
      <c r="AC1185" s="112"/>
      <c r="AD1185" s="112"/>
    </row>
    <row r="1186" spans="1:30" ht="15.75" customHeight="1" outlineLevel="2" x14ac:dyDescent="0.35">
      <c r="A1186" s="117"/>
      <c r="C1186" s="117" t="s">
        <v>2413</v>
      </c>
      <c r="D1186" s="117" t="s">
        <v>2414</v>
      </c>
      <c r="E1186" s="112"/>
      <c r="F1186" s="113"/>
      <c r="G1186" s="114"/>
      <c r="H1186" s="115"/>
      <c r="I1186" s="115">
        <f t="shared" si="2322"/>
        <v>0</v>
      </c>
      <c r="J1186" s="115"/>
      <c r="K1186" s="115"/>
      <c r="L1186" s="115"/>
      <c r="M1186" s="115">
        <f t="shared" si="2323"/>
        <v>0</v>
      </c>
      <c r="N1186" s="115">
        <f t="shared" si="2324"/>
        <v>0</v>
      </c>
      <c r="O1186" s="114">
        <f t="shared" si="2325"/>
        <v>0</v>
      </c>
      <c r="P1186" s="116">
        <f t="shared" si="2326"/>
        <v>0</v>
      </c>
      <c r="Q1186" s="116">
        <f t="shared" si="2327"/>
        <v>0</v>
      </c>
      <c r="R1186" s="116">
        <f t="shared" si="2328"/>
        <v>0</v>
      </c>
      <c r="S1186" s="116"/>
      <c r="T1186" s="116">
        <f t="shared" si="2329"/>
        <v>0</v>
      </c>
      <c r="U1186" s="116">
        <f t="shared" si="2330"/>
        <v>0</v>
      </c>
      <c r="V1186" s="116">
        <f t="shared" si="2331"/>
        <v>0</v>
      </c>
      <c r="X1186" s="115" t="str">
        <f t="shared" si="2321"/>
        <v/>
      </c>
      <c r="Z1186" s="112">
        <v>2014</v>
      </c>
      <c r="AA1186" s="112" t="s">
        <v>79</v>
      </c>
      <c r="AB1186" s="112"/>
      <c r="AC1186" s="112"/>
      <c r="AD1186" s="112"/>
    </row>
    <row r="1187" spans="1:30" ht="15.75" customHeight="1" outlineLevel="2" x14ac:dyDescent="0.35">
      <c r="A1187" s="117"/>
      <c r="C1187" s="117" t="s">
        <v>2415</v>
      </c>
      <c r="D1187" s="117" t="s">
        <v>2416</v>
      </c>
      <c r="E1187" s="112"/>
      <c r="F1187" s="113"/>
      <c r="G1187" s="114"/>
      <c r="H1187" s="115"/>
      <c r="I1187" s="115">
        <f t="shared" si="2322"/>
        <v>0</v>
      </c>
      <c r="J1187" s="115"/>
      <c r="K1187" s="115"/>
      <c r="L1187" s="115"/>
      <c r="M1187" s="115">
        <f t="shared" si="2323"/>
        <v>0</v>
      </c>
      <c r="N1187" s="115">
        <f t="shared" si="2324"/>
        <v>0</v>
      </c>
      <c r="O1187" s="114">
        <f t="shared" si="2325"/>
        <v>0</v>
      </c>
      <c r="P1187" s="116">
        <f t="shared" si="2326"/>
        <v>0</v>
      </c>
      <c r="Q1187" s="116">
        <f t="shared" si="2327"/>
        <v>0</v>
      </c>
      <c r="R1187" s="116">
        <f t="shared" si="2328"/>
        <v>0</v>
      </c>
      <c r="S1187" s="116"/>
      <c r="T1187" s="116">
        <f t="shared" si="2329"/>
        <v>0</v>
      </c>
      <c r="U1187" s="116">
        <f t="shared" si="2330"/>
        <v>0</v>
      </c>
      <c r="V1187" s="116">
        <f t="shared" si="2331"/>
        <v>0</v>
      </c>
      <c r="X1187" s="115" t="str">
        <f t="shared" si="2321"/>
        <v/>
      </c>
      <c r="Z1187" s="112">
        <v>2014</v>
      </c>
      <c r="AA1187" s="112" t="s">
        <v>79</v>
      </c>
      <c r="AB1187" s="112"/>
      <c r="AC1187" s="112"/>
      <c r="AD1187" s="112"/>
    </row>
    <row r="1188" spans="1:30" ht="15.75" customHeight="1" outlineLevel="2" x14ac:dyDescent="0.35">
      <c r="A1188" s="117"/>
      <c r="C1188" s="117" t="s">
        <v>2417</v>
      </c>
      <c r="D1188" s="117" t="s">
        <v>2418</v>
      </c>
      <c r="E1188" s="112"/>
      <c r="F1188" s="113"/>
      <c r="G1188" s="114"/>
      <c r="H1188" s="115"/>
      <c r="I1188" s="115">
        <f t="shared" si="2322"/>
        <v>0</v>
      </c>
      <c r="J1188" s="115"/>
      <c r="K1188" s="115"/>
      <c r="L1188" s="115"/>
      <c r="M1188" s="115">
        <f t="shared" si="2323"/>
        <v>0</v>
      </c>
      <c r="N1188" s="115">
        <f t="shared" si="2324"/>
        <v>0</v>
      </c>
      <c r="O1188" s="114">
        <f t="shared" si="2325"/>
        <v>0</v>
      </c>
      <c r="P1188" s="116">
        <f t="shared" si="2326"/>
        <v>0</v>
      </c>
      <c r="Q1188" s="116">
        <f t="shared" si="2327"/>
        <v>0</v>
      </c>
      <c r="R1188" s="116">
        <f t="shared" si="2328"/>
        <v>0</v>
      </c>
      <c r="S1188" s="116"/>
      <c r="T1188" s="116">
        <f t="shared" si="2329"/>
        <v>0</v>
      </c>
      <c r="U1188" s="116">
        <f t="shared" si="2330"/>
        <v>0</v>
      </c>
      <c r="V1188" s="116">
        <f t="shared" si="2331"/>
        <v>0</v>
      </c>
      <c r="X1188" s="115" t="str">
        <f t="shared" si="2321"/>
        <v/>
      </c>
      <c r="Z1188" s="112">
        <v>2014</v>
      </c>
      <c r="AA1188" s="112" t="s">
        <v>79</v>
      </c>
      <c r="AB1188" s="112"/>
      <c r="AC1188" s="112"/>
      <c r="AD1188" s="112"/>
    </row>
    <row r="1189" spans="1:30" ht="15.75" customHeight="1" outlineLevel="2" x14ac:dyDescent="0.35">
      <c r="A1189" s="117"/>
      <c r="C1189" s="117" t="s">
        <v>2419</v>
      </c>
      <c r="D1189" s="117" t="s">
        <v>2420</v>
      </c>
      <c r="E1189" s="112"/>
      <c r="F1189" s="113"/>
      <c r="G1189" s="114"/>
      <c r="H1189" s="115"/>
      <c r="I1189" s="115">
        <f t="shared" si="2322"/>
        <v>0</v>
      </c>
      <c r="J1189" s="115"/>
      <c r="K1189" s="115"/>
      <c r="L1189" s="115"/>
      <c r="M1189" s="115">
        <f t="shared" si="2323"/>
        <v>0</v>
      </c>
      <c r="N1189" s="115">
        <f t="shared" si="2324"/>
        <v>0</v>
      </c>
      <c r="O1189" s="114">
        <f t="shared" si="2325"/>
        <v>0</v>
      </c>
      <c r="P1189" s="116">
        <f t="shared" si="2326"/>
        <v>0</v>
      </c>
      <c r="Q1189" s="116">
        <f t="shared" si="2327"/>
        <v>0</v>
      </c>
      <c r="R1189" s="116">
        <f t="shared" si="2328"/>
        <v>0</v>
      </c>
      <c r="S1189" s="116"/>
      <c r="T1189" s="116">
        <f t="shared" si="2329"/>
        <v>0</v>
      </c>
      <c r="U1189" s="116">
        <f t="shared" si="2330"/>
        <v>0</v>
      </c>
      <c r="V1189" s="116">
        <f t="shared" si="2331"/>
        <v>0</v>
      </c>
      <c r="X1189" s="115" t="str">
        <f t="shared" si="2321"/>
        <v/>
      </c>
      <c r="Z1189" s="112">
        <v>2014</v>
      </c>
      <c r="AA1189" s="112" t="s">
        <v>79</v>
      </c>
      <c r="AB1189" s="112"/>
      <c r="AC1189" s="112"/>
      <c r="AD1189" s="112"/>
    </row>
    <row r="1190" spans="1:30" ht="15.75" customHeight="1" outlineLevel="2" x14ac:dyDescent="0.35">
      <c r="A1190" s="117"/>
      <c r="C1190" s="117" t="s">
        <v>2421</v>
      </c>
      <c r="D1190" s="117" t="s">
        <v>2422</v>
      </c>
      <c r="E1190" s="112"/>
      <c r="F1190" s="113"/>
      <c r="G1190" s="114"/>
      <c r="H1190" s="115"/>
      <c r="I1190" s="115">
        <f t="shared" si="2322"/>
        <v>0</v>
      </c>
      <c r="J1190" s="115"/>
      <c r="K1190" s="115"/>
      <c r="L1190" s="115"/>
      <c r="M1190" s="115">
        <f t="shared" si="2323"/>
        <v>0</v>
      </c>
      <c r="N1190" s="115">
        <f t="shared" si="2324"/>
        <v>0</v>
      </c>
      <c r="O1190" s="114">
        <f t="shared" si="2325"/>
        <v>0</v>
      </c>
      <c r="P1190" s="116">
        <f t="shared" si="2326"/>
        <v>0</v>
      </c>
      <c r="Q1190" s="116">
        <f t="shared" si="2327"/>
        <v>0</v>
      </c>
      <c r="R1190" s="116">
        <f t="shared" si="2328"/>
        <v>0</v>
      </c>
      <c r="S1190" s="116"/>
      <c r="T1190" s="116">
        <f t="shared" si="2329"/>
        <v>0</v>
      </c>
      <c r="U1190" s="116">
        <f t="shared" si="2330"/>
        <v>0</v>
      </c>
      <c r="V1190" s="116">
        <f t="shared" si="2331"/>
        <v>0</v>
      </c>
      <c r="X1190" s="115" t="str">
        <f t="shared" si="2321"/>
        <v/>
      </c>
      <c r="Z1190" s="112">
        <v>2014</v>
      </c>
      <c r="AA1190" s="112" t="s">
        <v>79</v>
      </c>
      <c r="AB1190" s="112"/>
      <c r="AC1190" s="112"/>
      <c r="AD1190" s="112"/>
    </row>
    <row r="1191" spans="1:30" ht="15.75" customHeight="1" outlineLevel="2" x14ac:dyDescent="0.35">
      <c r="A1191" s="117"/>
      <c r="C1191" s="117" t="s">
        <v>2423</v>
      </c>
      <c r="D1191" s="117" t="s">
        <v>2424</v>
      </c>
      <c r="E1191" s="112"/>
      <c r="F1191" s="113"/>
      <c r="G1191" s="114"/>
      <c r="H1191" s="115"/>
      <c r="I1191" s="115">
        <f t="shared" si="2322"/>
        <v>0</v>
      </c>
      <c r="J1191" s="115"/>
      <c r="K1191" s="115"/>
      <c r="L1191" s="115"/>
      <c r="M1191" s="115">
        <f t="shared" si="2323"/>
        <v>0</v>
      </c>
      <c r="N1191" s="115">
        <f t="shared" si="2324"/>
        <v>0</v>
      </c>
      <c r="O1191" s="114">
        <f t="shared" si="2325"/>
        <v>0</v>
      </c>
      <c r="P1191" s="116">
        <f t="shared" si="2326"/>
        <v>0</v>
      </c>
      <c r="Q1191" s="116">
        <f t="shared" si="2327"/>
        <v>0</v>
      </c>
      <c r="R1191" s="116">
        <f t="shared" si="2328"/>
        <v>0</v>
      </c>
      <c r="S1191" s="116"/>
      <c r="T1191" s="116">
        <f t="shared" si="2329"/>
        <v>0</v>
      </c>
      <c r="U1191" s="116">
        <f t="shared" si="2330"/>
        <v>0</v>
      </c>
      <c r="V1191" s="116">
        <f t="shared" si="2331"/>
        <v>0</v>
      </c>
      <c r="X1191" s="115" t="str">
        <f t="shared" si="2321"/>
        <v/>
      </c>
      <c r="Z1191" s="112">
        <v>2014</v>
      </c>
      <c r="AA1191" s="112" t="s">
        <v>79</v>
      </c>
      <c r="AB1191" s="112"/>
      <c r="AC1191" s="112"/>
      <c r="AD1191" s="112"/>
    </row>
    <row r="1192" spans="1:30" ht="15.75" customHeight="1" outlineLevel="2" x14ac:dyDescent="0.35">
      <c r="A1192" s="117"/>
      <c r="C1192" s="117" t="s">
        <v>2425</v>
      </c>
      <c r="D1192" s="117" t="s">
        <v>2426</v>
      </c>
      <c r="E1192" s="112"/>
      <c r="F1192" s="113"/>
      <c r="G1192" s="114"/>
      <c r="H1192" s="115"/>
      <c r="I1192" s="115">
        <f t="shared" si="2322"/>
        <v>0</v>
      </c>
      <c r="J1192" s="115"/>
      <c r="K1192" s="115"/>
      <c r="L1192" s="115"/>
      <c r="M1192" s="115">
        <f t="shared" si="2323"/>
        <v>0</v>
      </c>
      <c r="N1192" s="115">
        <f t="shared" si="2324"/>
        <v>0</v>
      </c>
      <c r="O1192" s="114">
        <f t="shared" si="2325"/>
        <v>0</v>
      </c>
      <c r="P1192" s="116">
        <f t="shared" si="2326"/>
        <v>0</v>
      </c>
      <c r="Q1192" s="116">
        <f t="shared" si="2327"/>
        <v>0</v>
      </c>
      <c r="R1192" s="116">
        <f t="shared" si="2328"/>
        <v>0</v>
      </c>
      <c r="S1192" s="116"/>
      <c r="T1192" s="116">
        <f t="shared" si="2329"/>
        <v>0</v>
      </c>
      <c r="U1192" s="116">
        <f t="shared" si="2330"/>
        <v>0</v>
      </c>
      <c r="V1192" s="116">
        <f t="shared" si="2331"/>
        <v>0</v>
      </c>
      <c r="X1192" s="115" t="str">
        <f t="shared" si="2321"/>
        <v/>
      </c>
      <c r="Z1192" s="112">
        <v>2014</v>
      </c>
      <c r="AA1192" s="112" t="s">
        <v>79</v>
      </c>
      <c r="AB1192" s="112"/>
      <c r="AC1192" s="112"/>
      <c r="AD1192" s="112"/>
    </row>
    <row r="1193" spans="1:30" ht="15.75" customHeight="1" outlineLevel="2" x14ac:dyDescent="0.35">
      <c r="A1193" s="117"/>
      <c r="C1193" s="117" t="s">
        <v>2427</v>
      </c>
      <c r="D1193" s="117" t="s">
        <v>2428</v>
      </c>
      <c r="E1193" s="112"/>
      <c r="F1193" s="113"/>
      <c r="G1193" s="114"/>
      <c r="H1193" s="115"/>
      <c r="I1193" s="115">
        <f t="shared" si="2322"/>
        <v>0</v>
      </c>
      <c r="J1193" s="115"/>
      <c r="K1193" s="115"/>
      <c r="L1193" s="115"/>
      <c r="M1193" s="115">
        <f t="shared" si="2323"/>
        <v>0</v>
      </c>
      <c r="N1193" s="115">
        <f t="shared" si="2324"/>
        <v>0</v>
      </c>
      <c r="O1193" s="114">
        <f t="shared" si="2325"/>
        <v>0</v>
      </c>
      <c r="P1193" s="116">
        <f t="shared" si="2326"/>
        <v>0</v>
      </c>
      <c r="Q1193" s="116">
        <f t="shared" si="2327"/>
        <v>0</v>
      </c>
      <c r="R1193" s="116">
        <f t="shared" si="2328"/>
        <v>0</v>
      </c>
      <c r="S1193" s="116"/>
      <c r="T1193" s="116">
        <f t="shared" si="2329"/>
        <v>0</v>
      </c>
      <c r="U1193" s="116">
        <f t="shared" si="2330"/>
        <v>0</v>
      </c>
      <c r="V1193" s="116">
        <f t="shared" si="2331"/>
        <v>0</v>
      </c>
      <c r="X1193" s="115" t="str">
        <f t="shared" si="2321"/>
        <v/>
      </c>
      <c r="Z1193" s="112">
        <v>2014</v>
      </c>
      <c r="AA1193" s="112" t="s">
        <v>79</v>
      </c>
      <c r="AB1193" s="112"/>
      <c r="AC1193" s="112"/>
      <c r="AD1193" s="112"/>
    </row>
    <row r="1194" spans="1:30" ht="15.75" customHeight="1" outlineLevel="1" x14ac:dyDescent="0.35">
      <c r="A1194" s="118"/>
      <c r="C1194" s="118" t="s">
        <v>2429</v>
      </c>
      <c r="D1194" s="118" t="s">
        <v>2430</v>
      </c>
      <c r="E1194" s="119"/>
      <c r="F1194" s="120" t="str">
        <f>IF(E1194&lt;&gt;0,O1194/E1194,"")</f>
        <v/>
      </c>
      <c r="G1194" s="121"/>
      <c r="H1194" s="122"/>
      <c r="I1194" s="122"/>
      <c r="J1194" s="122"/>
      <c r="K1194" s="122"/>
      <c r="L1194" s="122"/>
      <c r="M1194" s="122"/>
      <c r="N1194" s="122"/>
      <c r="O1194" s="121">
        <f>SUBTOTAL(9,O1195:O1197)</f>
        <v>0</v>
      </c>
      <c r="P1194" s="123">
        <f t="shared" ref="P1194:V1194" si="2332">SUBTOTAL(9,P1195:P1197)</f>
        <v>0</v>
      </c>
      <c r="Q1194" s="123">
        <f t="shared" si="2332"/>
        <v>0</v>
      </c>
      <c r="R1194" s="123">
        <f t="shared" si="2332"/>
        <v>0</v>
      </c>
      <c r="S1194" s="123">
        <f t="shared" si="2332"/>
        <v>0</v>
      </c>
      <c r="T1194" s="123">
        <f t="shared" si="2332"/>
        <v>0</v>
      </c>
      <c r="U1194" s="123">
        <f t="shared" si="2332"/>
        <v>0</v>
      </c>
      <c r="V1194" s="123">
        <f t="shared" si="2332"/>
        <v>0</v>
      </c>
      <c r="X1194" s="122" t="str">
        <f t="shared" si="2274"/>
        <v/>
      </c>
      <c r="Z1194" s="119"/>
      <c r="AA1194" s="119"/>
      <c r="AB1194" s="119"/>
      <c r="AC1194" s="119"/>
      <c r="AD1194" s="119"/>
    </row>
    <row r="1195" spans="1:30" ht="15.75" customHeight="1" outlineLevel="2" x14ac:dyDescent="0.35">
      <c r="A1195" s="117"/>
      <c r="C1195" s="117" t="s">
        <v>2431</v>
      </c>
      <c r="D1195" s="117" t="s">
        <v>2432</v>
      </c>
      <c r="E1195" s="112"/>
      <c r="F1195" s="113"/>
      <c r="G1195" s="114"/>
      <c r="H1195" s="115"/>
      <c r="I1195" s="115">
        <f>G1195*H1195</f>
        <v>0</v>
      </c>
      <c r="J1195" s="115"/>
      <c r="K1195" s="115"/>
      <c r="L1195" s="115"/>
      <c r="M1195" s="115">
        <f>SUM(I1195:L1195)*M$5</f>
        <v>0</v>
      </c>
      <c r="N1195" s="115">
        <f>SUM(I1195:M1195)*N$5</f>
        <v>0</v>
      </c>
      <c r="O1195" s="114">
        <f>G1195*E1195</f>
        <v>0</v>
      </c>
      <c r="P1195" s="116">
        <f>O1195*H1195</f>
        <v>0</v>
      </c>
      <c r="Q1195" s="116">
        <f>J1195*E1195</f>
        <v>0</v>
      </c>
      <c r="R1195" s="116">
        <f>K1195*E1195</f>
        <v>0</v>
      </c>
      <c r="S1195" s="116"/>
      <c r="T1195" s="116">
        <f>L1195*E1195</f>
        <v>0</v>
      </c>
      <c r="U1195" s="116">
        <f>E1195*(M1195+N1195)</f>
        <v>0</v>
      </c>
      <c r="V1195" s="116">
        <f>SUM(P1195:U1195)</f>
        <v>0</v>
      </c>
      <c r="X1195" s="115" t="str">
        <f t="shared" ref="X1195:X1196" si="2333">IF(V1195&lt;&gt;0,"x","")</f>
        <v/>
      </c>
      <c r="Z1195" s="112">
        <v>2014</v>
      </c>
      <c r="AA1195" s="112" t="s">
        <v>79</v>
      </c>
      <c r="AB1195" s="112"/>
      <c r="AC1195" s="112"/>
      <c r="AD1195" s="112"/>
    </row>
    <row r="1196" spans="1:30" ht="15.75" customHeight="1" outlineLevel="2" x14ac:dyDescent="0.35">
      <c r="A1196" s="117"/>
      <c r="C1196" s="117" t="s">
        <v>2433</v>
      </c>
      <c r="D1196" s="117" t="s">
        <v>2434</v>
      </c>
      <c r="E1196" s="112"/>
      <c r="F1196" s="113"/>
      <c r="G1196" s="114"/>
      <c r="H1196" s="115"/>
      <c r="I1196" s="115">
        <f>G1196*H1196</f>
        <v>0</v>
      </c>
      <c r="J1196" s="115"/>
      <c r="K1196" s="115"/>
      <c r="L1196" s="115"/>
      <c r="M1196" s="115">
        <f>SUM(I1196:L1196)*M$5</f>
        <v>0</v>
      </c>
      <c r="N1196" s="115">
        <f>SUM(I1196:M1196)*N$5</f>
        <v>0</v>
      </c>
      <c r="O1196" s="114">
        <f>G1196*E1196</f>
        <v>0</v>
      </c>
      <c r="P1196" s="116">
        <f>O1196*H1196</f>
        <v>0</v>
      </c>
      <c r="Q1196" s="116">
        <f>J1196*E1196</f>
        <v>0</v>
      </c>
      <c r="R1196" s="116">
        <f>K1196*E1196</f>
        <v>0</v>
      </c>
      <c r="S1196" s="116"/>
      <c r="T1196" s="116">
        <f>L1196*E1196</f>
        <v>0</v>
      </c>
      <c r="U1196" s="116">
        <f>E1196*(M1196+N1196)</f>
        <v>0</v>
      </c>
      <c r="V1196" s="116">
        <f>SUM(P1196:U1196)</f>
        <v>0</v>
      </c>
      <c r="X1196" s="115" t="str">
        <f t="shared" si="2333"/>
        <v/>
      </c>
      <c r="Z1196" s="112">
        <v>2016</v>
      </c>
      <c r="AA1196" s="112" t="s">
        <v>79</v>
      </c>
      <c r="AB1196" s="112"/>
      <c r="AC1196" s="112"/>
      <c r="AD1196" s="112"/>
    </row>
    <row r="1197" spans="1:30" ht="15.75" customHeight="1" outlineLevel="2" x14ac:dyDescent="0.35">
      <c r="A1197" s="111"/>
      <c r="C1197" s="111" t="s">
        <v>2435</v>
      </c>
      <c r="D1197" s="111" t="s">
        <v>2436</v>
      </c>
      <c r="E1197" s="112"/>
      <c r="F1197" s="113"/>
      <c r="G1197" s="114"/>
      <c r="H1197" s="115"/>
      <c r="I1197" s="115">
        <f>G1197*H1197</f>
        <v>0</v>
      </c>
      <c r="J1197" s="115"/>
      <c r="K1197" s="115"/>
      <c r="L1197" s="115"/>
      <c r="M1197" s="115">
        <f>SUM(I1197:L1197)*M$5</f>
        <v>0</v>
      </c>
      <c r="N1197" s="115">
        <f>SUM(I1197:M1197)*N$5</f>
        <v>0</v>
      </c>
      <c r="O1197" s="114">
        <f>G1197*E1197</f>
        <v>0</v>
      </c>
      <c r="P1197" s="116">
        <f>O1197*H1197</f>
        <v>0</v>
      </c>
      <c r="Q1197" s="116">
        <f>J1197*E1197</f>
        <v>0</v>
      </c>
      <c r="R1197" s="116">
        <f>K1197*E1197</f>
        <v>0</v>
      </c>
      <c r="S1197" s="116"/>
      <c r="T1197" s="116">
        <f>L1197*E1197</f>
        <v>0</v>
      </c>
      <c r="U1197" s="116">
        <f>E1197*(M1197+N1197)</f>
        <v>0</v>
      </c>
      <c r="V1197" s="116">
        <f>SUM(P1197:U1197)</f>
        <v>0</v>
      </c>
      <c r="X1197" s="115" t="str">
        <f t="shared" si="2274"/>
        <v/>
      </c>
      <c r="Z1197" s="112"/>
      <c r="AA1197" s="112"/>
      <c r="AB1197" s="112"/>
      <c r="AC1197" s="112"/>
      <c r="AD1197" s="112"/>
    </row>
    <row r="1198" spans="1:30" ht="15.75" customHeight="1" outlineLevel="1" x14ac:dyDescent="0.35">
      <c r="A1198" s="125"/>
      <c r="C1198" s="125" t="s">
        <v>2437</v>
      </c>
      <c r="D1198" s="125" t="s">
        <v>2438</v>
      </c>
      <c r="E1198" s="126"/>
      <c r="F1198" s="127" t="str">
        <f>IF(E1198&lt;&gt;0,O1198/E1198,"")</f>
        <v/>
      </c>
      <c r="G1198" s="128"/>
      <c r="H1198" s="129"/>
      <c r="I1198" s="129"/>
      <c r="J1198" s="129"/>
      <c r="K1198" s="129"/>
      <c r="L1198" s="129"/>
      <c r="M1198" s="129"/>
      <c r="N1198" s="129"/>
      <c r="O1198" s="128"/>
      <c r="P1198" s="130"/>
      <c r="Q1198" s="130"/>
      <c r="R1198" s="130"/>
      <c r="S1198" s="130"/>
      <c r="T1198" s="130"/>
      <c r="U1198" s="130"/>
      <c r="V1198" s="130"/>
      <c r="X1198" s="122" t="str">
        <f t="shared" si="2274"/>
        <v/>
      </c>
      <c r="Z1198" s="119"/>
      <c r="AA1198" s="119"/>
      <c r="AB1198" s="119"/>
      <c r="AC1198" s="119"/>
      <c r="AD1198" s="119"/>
    </row>
    <row r="1199" spans="1:30" ht="15.75" customHeight="1" outlineLevel="2" x14ac:dyDescent="0.35">
      <c r="A1199" s="131"/>
      <c r="C1199" s="131" t="s">
        <v>2439</v>
      </c>
      <c r="D1199" s="131" t="s">
        <v>2440</v>
      </c>
      <c r="E1199" s="112"/>
      <c r="F1199" s="113"/>
      <c r="G1199" s="114"/>
      <c r="H1199" s="115"/>
      <c r="I1199" s="132"/>
      <c r="J1199" s="132"/>
      <c r="K1199" s="132"/>
      <c r="L1199" s="132"/>
      <c r="M1199" s="132"/>
      <c r="N1199" s="132"/>
      <c r="O1199" s="133"/>
      <c r="P1199" s="134"/>
      <c r="Q1199" s="134"/>
      <c r="R1199" s="134"/>
      <c r="S1199" s="134"/>
      <c r="T1199" s="134"/>
      <c r="U1199" s="134"/>
      <c r="V1199" s="134"/>
      <c r="X1199" s="115" t="str">
        <f t="shared" si="2274"/>
        <v/>
      </c>
      <c r="Z1199" s="112"/>
      <c r="AA1199" s="112"/>
      <c r="AB1199" s="112"/>
      <c r="AC1199" s="112"/>
      <c r="AD1199" s="112"/>
    </row>
    <row r="1200" spans="1:30" ht="15.75" customHeight="1" outlineLevel="2" x14ac:dyDescent="0.35">
      <c r="A1200" s="131"/>
      <c r="C1200" s="131" t="s">
        <v>2441</v>
      </c>
      <c r="D1200" s="131" t="s">
        <v>2442</v>
      </c>
      <c r="E1200" s="112"/>
      <c r="F1200" s="113"/>
      <c r="G1200" s="114"/>
      <c r="H1200" s="115"/>
      <c r="I1200" s="132"/>
      <c r="J1200" s="132"/>
      <c r="K1200" s="132"/>
      <c r="L1200" s="132"/>
      <c r="M1200" s="132"/>
      <c r="N1200" s="132"/>
      <c r="O1200" s="133"/>
      <c r="P1200" s="134"/>
      <c r="Q1200" s="134"/>
      <c r="R1200" s="134"/>
      <c r="S1200" s="134"/>
      <c r="T1200" s="134"/>
      <c r="U1200" s="134"/>
      <c r="V1200" s="134"/>
      <c r="X1200" s="115" t="str">
        <f t="shared" si="2274"/>
        <v/>
      </c>
      <c r="Z1200" s="112"/>
      <c r="AA1200" s="112"/>
      <c r="AB1200" s="112"/>
      <c r="AC1200" s="112"/>
      <c r="AD1200" s="112"/>
    </row>
    <row r="1201" spans="1:30" ht="15.75" customHeight="1" outlineLevel="2" x14ac:dyDescent="0.35">
      <c r="A1201" s="131"/>
      <c r="C1201" s="131" t="s">
        <v>2443</v>
      </c>
      <c r="D1201" s="131" t="s">
        <v>2444</v>
      </c>
      <c r="E1201" s="112"/>
      <c r="F1201" s="113"/>
      <c r="G1201" s="114"/>
      <c r="H1201" s="115"/>
      <c r="I1201" s="132"/>
      <c r="J1201" s="132"/>
      <c r="K1201" s="132"/>
      <c r="L1201" s="132"/>
      <c r="M1201" s="132"/>
      <c r="N1201" s="132"/>
      <c r="O1201" s="133"/>
      <c r="P1201" s="134"/>
      <c r="Q1201" s="134"/>
      <c r="R1201" s="134"/>
      <c r="S1201" s="134"/>
      <c r="T1201" s="134"/>
      <c r="U1201" s="134"/>
      <c r="V1201" s="134"/>
      <c r="X1201" s="115" t="str">
        <f t="shared" si="2274"/>
        <v/>
      </c>
      <c r="Z1201" s="112"/>
      <c r="AA1201" s="112"/>
      <c r="AB1201" s="112"/>
      <c r="AC1201" s="112"/>
      <c r="AD1201" s="112"/>
    </row>
    <row r="1202" spans="1:30" ht="15.75" customHeight="1" outlineLevel="2" x14ac:dyDescent="0.35">
      <c r="A1202" s="131"/>
      <c r="C1202" s="131" t="s">
        <v>2445</v>
      </c>
      <c r="D1202" s="131" t="s">
        <v>2446</v>
      </c>
      <c r="E1202" s="112"/>
      <c r="F1202" s="113"/>
      <c r="G1202" s="114"/>
      <c r="H1202" s="115"/>
      <c r="I1202" s="132"/>
      <c r="J1202" s="132"/>
      <c r="K1202" s="132"/>
      <c r="L1202" s="132"/>
      <c r="M1202" s="132"/>
      <c r="N1202" s="132"/>
      <c r="O1202" s="133"/>
      <c r="P1202" s="134"/>
      <c r="Q1202" s="134"/>
      <c r="R1202" s="134"/>
      <c r="S1202" s="134"/>
      <c r="T1202" s="134"/>
      <c r="U1202" s="134"/>
      <c r="V1202" s="134"/>
      <c r="X1202" s="115" t="str">
        <f t="shared" si="2274"/>
        <v/>
      </c>
      <c r="Z1202" s="112"/>
      <c r="AA1202" s="112"/>
      <c r="AB1202" s="112"/>
      <c r="AC1202" s="112"/>
      <c r="AD1202" s="112"/>
    </row>
    <row r="1203" spans="1:30" ht="15.75" customHeight="1" outlineLevel="2" x14ac:dyDescent="0.35">
      <c r="A1203" s="131"/>
      <c r="C1203" s="131" t="s">
        <v>2447</v>
      </c>
      <c r="D1203" s="131" t="s">
        <v>2448</v>
      </c>
      <c r="E1203" s="112"/>
      <c r="F1203" s="113"/>
      <c r="G1203" s="114"/>
      <c r="H1203" s="115"/>
      <c r="I1203" s="132"/>
      <c r="J1203" s="132"/>
      <c r="K1203" s="132"/>
      <c r="L1203" s="132"/>
      <c r="M1203" s="132"/>
      <c r="N1203" s="132"/>
      <c r="O1203" s="133"/>
      <c r="P1203" s="134"/>
      <c r="Q1203" s="134"/>
      <c r="R1203" s="134"/>
      <c r="S1203" s="134"/>
      <c r="T1203" s="134"/>
      <c r="U1203" s="134"/>
      <c r="V1203" s="134"/>
      <c r="X1203" s="115" t="str">
        <f t="shared" si="2274"/>
        <v/>
      </c>
      <c r="Z1203" s="112"/>
      <c r="AA1203" s="112"/>
      <c r="AB1203" s="112"/>
      <c r="AC1203" s="112"/>
      <c r="AD1203" s="112"/>
    </row>
    <row r="1204" spans="1:30" ht="15.75" customHeight="1" outlineLevel="2" x14ac:dyDescent="0.35">
      <c r="A1204" s="131"/>
      <c r="C1204" s="131" t="s">
        <v>2449</v>
      </c>
      <c r="D1204" s="131" t="s">
        <v>2450</v>
      </c>
      <c r="E1204" s="112"/>
      <c r="F1204" s="113"/>
      <c r="G1204" s="114"/>
      <c r="H1204" s="115"/>
      <c r="I1204" s="132"/>
      <c r="J1204" s="132"/>
      <c r="K1204" s="132"/>
      <c r="L1204" s="132"/>
      <c r="M1204" s="132"/>
      <c r="N1204" s="132"/>
      <c r="O1204" s="133"/>
      <c r="P1204" s="134"/>
      <c r="Q1204" s="134"/>
      <c r="R1204" s="134"/>
      <c r="S1204" s="134"/>
      <c r="T1204" s="134"/>
      <c r="U1204" s="134"/>
      <c r="V1204" s="134"/>
      <c r="X1204" s="115" t="str">
        <f t="shared" si="2274"/>
        <v/>
      </c>
      <c r="Z1204" s="112"/>
      <c r="AA1204" s="112"/>
      <c r="AB1204" s="112"/>
      <c r="AC1204" s="112"/>
      <c r="AD1204" s="112"/>
    </row>
    <row r="1205" spans="1:30" ht="15.75" customHeight="1" outlineLevel="2" x14ac:dyDescent="0.35">
      <c r="A1205" s="131"/>
      <c r="C1205" s="131" t="s">
        <v>2451</v>
      </c>
      <c r="D1205" s="131" t="s">
        <v>2452</v>
      </c>
      <c r="E1205" s="112"/>
      <c r="F1205" s="113"/>
      <c r="G1205" s="114"/>
      <c r="H1205" s="115"/>
      <c r="I1205" s="132"/>
      <c r="J1205" s="132"/>
      <c r="K1205" s="132"/>
      <c r="L1205" s="132"/>
      <c r="M1205" s="132"/>
      <c r="N1205" s="132"/>
      <c r="O1205" s="133"/>
      <c r="P1205" s="134"/>
      <c r="Q1205" s="134"/>
      <c r="R1205" s="134"/>
      <c r="S1205" s="134"/>
      <c r="T1205" s="134"/>
      <c r="U1205" s="134"/>
      <c r="V1205" s="134"/>
      <c r="X1205" s="115" t="str">
        <f t="shared" si="2274"/>
        <v/>
      </c>
      <c r="Z1205" s="112"/>
      <c r="AA1205" s="112"/>
      <c r="AB1205" s="112"/>
      <c r="AC1205" s="112"/>
      <c r="AD1205" s="112"/>
    </row>
    <row r="1206" spans="1:30" ht="15.75" customHeight="1" outlineLevel="2" x14ac:dyDescent="0.35">
      <c r="A1206" s="131"/>
      <c r="C1206" s="131" t="s">
        <v>2453</v>
      </c>
      <c r="D1206" s="131" t="s">
        <v>2454</v>
      </c>
      <c r="E1206" s="112"/>
      <c r="F1206" s="113"/>
      <c r="G1206" s="114"/>
      <c r="H1206" s="115"/>
      <c r="I1206" s="132"/>
      <c r="J1206" s="132"/>
      <c r="K1206" s="132"/>
      <c r="L1206" s="132"/>
      <c r="M1206" s="132"/>
      <c r="N1206" s="132"/>
      <c r="O1206" s="133"/>
      <c r="P1206" s="134"/>
      <c r="Q1206" s="134"/>
      <c r="R1206" s="134"/>
      <c r="S1206" s="134"/>
      <c r="T1206" s="134"/>
      <c r="U1206" s="134"/>
      <c r="V1206" s="134"/>
      <c r="X1206" s="115" t="str">
        <f t="shared" si="2274"/>
        <v/>
      </c>
      <c r="Z1206" s="112"/>
      <c r="AA1206" s="112"/>
      <c r="AB1206" s="112"/>
      <c r="AC1206" s="112"/>
      <c r="AD1206" s="112"/>
    </row>
    <row r="1207" spans="1:30" ht="15.75" customHeight="1" outlineLevel="2" x14ac:dyDescent="0.35">
      <c r="A1207" s="131"/>
      <c r="C1207" s="131" t="s">
        <v>2455</v>
      </c>
      <c r="D1207" s="131" t="s">
        <v>2456</v>
      </c>
      <c r="E1207" s="112"/>
      <c r="F1207" s="113"/>
      <c r="G1207" s="114"/>
      <c r="H1207" s="115"/>
      <c r="I1207" s="132"/>
      <c r="J1207" s="132"/>
      <c r="K1207" s="132"/>
      <c r="L1207" s="132"/>
      <c r="M1207" s="132"/>
      <c r="N1207" s="132"/>
      <c r="O1207" s="133"/>
      <c r="P1207" s="134"/>
      <c r="Q1207" s="134"/>
      <c r="R1207" s="134"/>
      <c r="S1207" s="134"/>
      <c r="T1207" s="134"/>
      <c r="U1207" s="134"/>
      <c r="V1207" s="134"/>
      <c r="X1207" s="115" t="str">
        <f t="shared" si="2274"/>
        <v/>
      </c>
      <c r="Z1207" s="112"/>
      <c r="AA1207" s="112"/>
      <c r="AB1207" s="112"/>
      <c r="AC1207" s="112"/>
      <c r="AD1207" s="112"/>
    </row>
    <row r="1208" spans="1:30" ht="15.75" customHeight="1" outlineLevel="1" x14ac:dyDescent="0.35">
      <c r="A1208" s="118"/>
      <c r="C1208" s="118" t="s">
        <v>2457</v>
      </c>
      <c r="D1208" s="118" t="s">
        <v>2458</v>
      </c>
      <c r="E1208" s="119"/>
      <c r="F1208" s="120"/>
      <c r="G1208" s="121"/>
      <c r="H1208" s="122"/>
      <c r="I1208" s="122"/>
      <c r="J1208" s="122"/>
      <c r="K1208" s="122"/>
      <c r="L1208" s="122"/>
      <c r="M1208" s="122"/>
      <c r="N1208" s="122"/>
      <c r="O1208" s="121">
        <f t="shared" ref="O1208:O1209" si="2334">G1208*E1208</f>
        <v>0</v>
      </c>
      <c r="P1208" s="123">
        <f t="shared" ref="P1208:P1209" si="2335">O1208*H1208</f>
        <v>0</v>
      </c>
      <c r="Q1208" s="123">
        <f t="shared" ref="Q1208:Q1209" si="2336">J1208*E1208</f>
        <v>0</v>
      </c>
      <c r="R1208" s="123">
        <f t="shared" ref="R1208:R1209" si="2337">K1208*E1208</f>
        <v>0</v>
      </c>
      <c r="S1208" s="123"/>
      <c r="T1208" s="123">
        <f t="shared" ref="T1208:T1209" si="2338">L1208*E1208</f>
        <v>0</v>
      </c>
      <c r="U1208" s="123">
        <f t="shared" ref="U1208:U1209" si="2339">E1208*(M1208+N1208)</f>
        <v>0</v>
      </c>
      <c r="V1208" s="123">
        <f t="shared" ref="V1208:V1209" si="2340">SUM(P1208:U1208)</f>
        <v>0</v>
      </c>
      <c r="X1208" s="122" t="str">
        <f t="shared" si="2274"/>
        <v/>
      </c>
      <c r="Z1208" s="119"/>
      <c r="AA1208" s="119"/>
      <c r="AB1208" s="119"/>
      <c r="AC1208" s="119"/>
      <c r="AD1208" s="119"/>
    </row>
    <row r="1209" spans="1:30" ht="15.75" customHeight="1" outlineLevel="1" x14ac:dyDescent="0.35">
      <c r="A1209" s="118"/>
      <c r="C1209" s="118" t="s">
        <v>2459</v>
      </c>
      <c r="D1209" s="118" t="s">
        <v>2460</v>
      </c>
      <c r="E1209" s="119"/>
      <c r="F1209" s="120"/>
      <c r="G1209" s="121"/>
      <c r="H1209" s="122"/>
      <c r="I1209" s="122"/>
      <c r="J1209" s="122"/>
      <c r="K1209" s="122"/>
      <c r="L1209" s="122"/>
      <c r="M1209" s="122"/>
      <c r="N1209" s="122"/>
      <c r="O1209" s="121">
        <f t="shared" si="2334"/>
        <v>0</v>
      </c>
      <c r="P1209" s="123">
        <f t="shared" si="2335"/>
        <v>0</v>
      </c>
      <c r="Q1209" s="123">
        <f t="shared" si="2336"/>
        <v>0</v>
      </c>
      <c r="R1209" s="123">
        <f t="shared" si="2337"/>
        <v>0</v>
      </c>
      <c r="S1209" s="123"/>
      <c r="T1209" s="123">
        <f t="shared" si="2338"/>
        <v>0</v>
      </c>
      <c r="U1209" s="123">
        <f t="shared" si="2339"/>
        <v>0</v>
      </c>
      <c r="V1209" s="123">
        <f t="shared" si="2340"/>
        <v>0</v>
      </c>
      <c r="X1209" s="122" t="str">
        <f t="shared" si="2274"/>
        <v/>
      </c>
      <c r="Z1209" s="119"/>
      <c r="AA1209" s="119"/>
      <c r="AB1209" s="119"/>
      <c r="AC1209" s="119"/>
      <c r="AD1209" s="119"/>
    </row>
    <row r="1210" spans="1:30" ht="15.75" customHeight="1" outlineLevel="1" x14ac:dyDescent="0.35">
      <c r="A1210" s="118"/>
      <c r="C1210" s="118" t="s">
        <v>2461</v>
      </c>
      <c r="D1210" s="118" t="s">
        <v>2462</v>
      </c>
      <c r="E1210" s="119"/>
      <c r="F1210" s="120" t="str">
        <f>IF(E1210&lt;&gt;0,O1210/E1210,"")</f>
        <v/>
      </c>
      <c r="G1210" s="121"/>
      <c r="H1210" s="122"/>
      <c r="I1210" s="122"/>
      <c r="J1210" s="122"/>
      <c r="K1210" s="122"/>
      <c r="L1210" s="122"/>
      <c r="M1210" s="122"/>
      <c r="N1210" s="122"/>
      <c r="O1210" s="121">
        <f>SUBTOTAL(9,O1211:O1213)</f>
        <v>0</v>
      </c>
      <c r="P1210" s="123">
        <f t="shared" ref="P1210:V1210" si="2341">SUBTOTAL(9,P1211:P1213)</f>
        <v>0</v>
      </c>
      <c r="Q1210" s="123">
        <f t="shared" si="2341"/>
        <v>0</v>
      </c>
      <c r="R1210" s="123">
        <f t="shared" si="2341"/>
        <v>0</v>
      </c>
      <c r="S1210" s="123">
        <f t="shared" si="2341"/>
        <v>0</v>
      </c>
      <c r="T1210" s="123">
        <f t="shared" si="2341"/>
        <v>0</v>
      </c>
      <c r="U1210" s="123">
        <f t="shared" ref="U1210" si="2342">SUBTOTAL(9,U1211:U1213)</f>
        <v>0</v>
      </c>
      <c r="V1210" s="123">
        <f t="shared" si="2341"/>
        <v>0</v>
      </c>
      <c r="X1210" s="122" t="str">
        <f t="shared" si="2274"/>
        <v/>
      </c>
      <c r="Z1210" s="119"/>
      <c r="AA1210" s="119"/>
      <c r="AB1210" s="119"/>
      <c r="AC1210" s="119"/>
      <c r="AD1210" s="119"/>
    </row>
    <row r="1211" spans="1:30" ht="15.75" customHeight="1" outlineLevel="2" x14ac:dyDescent="0.35">
      <c r="A1211" s="111"/>
      <c r="C1211" s="111" t="s">
        <v>2463</v>
      </c>
      <c r="D1211" s="111" t="s">
        <v>2464</v>
      </c>
      <c r="E1211" s="112"/>
      <c r="F1211" s="113"/>
      <c r="G1211" s="114"/>
      <c r="H1211" s="115"/>
      <c r="I1211" s="115">
        <f t="shared" ref="I1211:I1213" si="2343">G1211*H1211</f>
        <v>0</v>
      </c>
      <c r="J1211" s="115"/>
      <c r="K1211" s="115"/>
      <c r="L1211" s="115"/>
      <c r="M1211" s="115">
        <f t="shared" ref="M1211:M1213" si="2344">SUM(I1211:L1211)*M$5</f>
        <v>0</v>
      </c>
      <c r="N1211" s="115">
        <f t="shared" ref="N1211:N1213" si="2345">SUM(I1211:M1211)*N$5</f>
        <v>0</v>
      </c>
      <c r="O1211" s="114">
        <f t="shared" ref="O1211:O1213" si="2346">G1211*E1211</f>
        <v>0</v>
      </c>
      <c r="P1211" s="116">
        <f>O1211*H1211</f>
        <v>0</v>
      </c>
      <c r="Q1211" s="116">
        <f t="shared" ref="Q1211:Q1213" si="2347">J1211*E1211</f>
        <v>0</v>
      </c>
      <c r="R1211" s="116">
        <f t="shared" ref="R1211:R1213" si="2348">K1211*E1211</f>
        <v>0</v>
      </c>
      <c r="S1211" s="116"/>
      <c r="T1211" s="116">
        <f t="shared" ref="T1211:T1213" si="2349">L1211*E1211</f>
        <v>0</v>
      </c>
      <c r="U1211" s="116">
        <f t="shared" ref="U1211:U1213" si="2350">E1211*(M1211+N1211)</f>
        <v>0</v>
      </c>
      <c r="V1211" s="116">
        <f t="shared" ref="V1211:V1213" si="2351">SUM(P1211:U1211)</f>
        <v>0</v>
      </c>
      <c r="X1211" s="115" t="str">
        <f t="shared" si="2274"/>
        <v/>
      </c>
      <c r="Z1211" s="112"/>
      <c r="AA1211" s="112"/>
      <c r="AB1211" s="112"/>
      <c r="AC1211" s="112"/>
      <c r="AD1211" s="112"/>
    </row>
    <row r="1212" spans="1:30" ht="15.75" customHeight="1" outlineLevel="2" x14ac:dyDescent="0.35">
      <c r="A1212" s="111"/>
      <c r="C1212" s="111" t="s">
        <v>2465</v>
      </c>
      <c r="D1212" s="111" t="s">
        <v>2466</v>
      </c>
      <c r="E1212" s="112"/>
      <c r="F1212" s="113"/>
      <c r="G1212" s="114"/>
      <c r="H1212" s="115"/>
      <c r="I1212" s="115">
        <f t="shared" si="2343"/>
        <v>0</v>
      </c>
      <c r="J1212" s="115"/>
      <c r="K1212" s="115"/>
      <c r="L1212" s="115"/>
      <c r="M1212" s="115">
        <f t="shared" si="2344"/>
        <v>0</v>
      </c>
      <c r="N1212" s="115">
        <f t="shared" si="2345"/>
        <v>0</v>
      </c>
      <c r="O1212" s="114">
        <f t="shared" si="2346"/>
        <v>0</v>
      </c>
      <c r="P1212" s="116">
        <f>O1212*H1212</f>
        <v>0</v>
      </c>
      <c r="Q1212" s="116">
        <f t="shared" si="2347"/>
        <v>0</v>
      </c>
      <c r="R1212" s="116">
        <f t="shared" si="2348"/>
        <v>0</v>
      </c>
      <c r="S1212" s="116"/>
      <c r="T1212" s="116">
        <f t="shared" si="2349"/>
        <v>0</v>
      </c>
      <c r="U1212" s="116">
        <f t="shared" si="2350"/>
        <v>0</v>
      </c>
      <c r="V1212" s="116">
        <f t="shared" si="2351"/>
        <v>0</v>
      </c>
      <c r="X1212" s="115" t="str">
        <f t="shared" si="2274"/>
        <v/>
      </c>
      <c r="Z1212" s="112"/>
      <c r="AA1212" s="112"/>
      <c r="AB1212" s="112"/>
      <c r="AC1212" s="112"/>
      <c r="AD1212" s="112"/>
    </row>
    <row r="1213" spans="1:30" ht="15.75" customHeight="1" outlineLevel="2" x14ac:dyDescent="0.35">
      <c r="A1213" s="111"/>
      <c r="C1213" s="111" t="s">
        <v>2467</v>
      </c>
      <c r="D1213" s="111" t="s">
        <v>2468</v>
      </c>
      <c r="E1213" s="112"/>
      <c r="F1213" s="113"/>
      <c r="G1213" s="114"/>
      <c r="H1213" s="115"/>
      <c r="I1213" s="115">
        <f t="shared" si="2343"/>
        <v>0</v>
      </c>
      <c r="J1213" s="115"/>
      <c r="K1213" s="115"/>
      <c r="L1213" s="115"/>
      <c r="M1213" s="115">
        <f t="shared" si="2344"/>
        <v>0</v>
      </c>
      <c r="N1213" s="115">
        <f t="shared" si="2345"/>
        <v>0</v>
      </c>
      <c r="O1213" s="114">
        <f t="shared" si="2346"/>
        <v>0</v>
      </c>
      <c r="P1213" s="116">
        <f>O1213*H1213</f>
        <v>0</v>
      </c>
      <c r="Q1213" s="116">
        <f t="shared" si="2347"/>
        <v>0</v>
      </c>
      <c r="R1213" s="116">
        <f t="shared" si="2348"/>
        <v>0</v>
      </c>
      <c r="S1213" s="116"/>
      <c r="T1213" s="116">
        <f t="shared" si="2349"/>
        <v>0</v>
      </c>
      <c r="U1213" s="116">
        <f t="shared" si="2350"/>
        <v>0</v>
      </c>
      <c r="V1213" s="116">
        <f t="shared" si="2351"/>
        <v>0</v>
      </c>
      <c r="X1213" s="115" t="str">
        <f t="shared" si="2274"/>
        <v/>
      </c>
      <c r="Z1213" s="112"/>
      <c r="AA1213" s="112"/>
      <c r="AB1213" s="112"/>
      <c r="AC1213" s="112"/>
      <c r="AD1213" s="112"/>
    </row>
    <row r="1214" spans="1:30" ht="15.75" customHeight="1" outlineLevel="1" x14ac:dyDescent="0.35">
      <c r="A1214" s="118"/>
      <c r="C1214" s="118" t="s">
        <v>2469</v>
      </c>
      <c r="D1214" s="118" t="s">
        <v>2470</v>
      </c>
      <c r="E1214" s="119"/>
      <c r="F1214" s="120" t="str">
        <f>IF(E1214&lt;&gt;0,O1214/E1214,"")</f>
        <v/>
      </c>
      <c r="G1214" s="121"/>
      <c r="H1214" s="122"/>
      <c r="I1214" s="122"/>
      <c r="J1214" s="122"/>
      <c r="K1214" s="122"/>
      <c r="L1214" s="122"/>
      <c r="M1214" s="122"/>
      <c r="N1214" s="122"/>
      <c r="O1214" s="121">
        <f>SUBTOTAL(9,O1215:O1216)</f>
        <v>0</v>
      </c>
      <c r="P1214" s="123">
        <f t="shared" ref="P1214:V1214" si="2352">SUBTOTAL(9,P1215:P1216)</f>
        <v>0</v>
      </c>
      <c r="Q1214" s="123">
        <f t="shared" si="2352"/>
        <v>0</v>
      </c>
      <c r="R1214" s="123">
        <f t="shared" si="2352"/>
        <v>0</v>
      </c>
      <c r="S1214" s="123">
        <f t="shared" si="2352"/>
        <v>0</v>
      </c>
      <c r="T1214" s="123">
        <f t="shared" si="2352"/>
        <v>0</v>
      </c>
      <c r="U1214" s="123">
        <f t="shared" ref="U1214" si="2353">SUBTOTAL(9,U1215:U1216)</f>
        <v>0</v>
      </c>
      <c r="V1214" s="123">
        <f t="shared" si="2352"/>
        <v>0</v>
      </c>
      <c r="X1214" s="122" t="str">
        <f t="shared" si="2274"/>
        <v/>
      </c>
      <c r="Z1214" s="119"/>
      <c r="AA1214" s="119"/>
      <c r="AB1214" s="119"/>
      <c r="AC1214" s="119"/>
      <c r="AD1214" s="119"/>
    </row>
    <row r="1215" spans="1:30" ht="15.75" customHeight="1" outlineLevel="2" x14ac:dyDescent="0.35">
      <c r="A1215" s="111"/>
      <c r="C1215" s="111" t="s">
        <v>2471</v>
      </c>
      <c r="D1215" s="111" t="s">
        <v>2472</v>
      </c>
      <c r="E1215" s="112"/>
      <c r="F1215" s="113"/>
      <c r="G1215" s="114"/>
      <c r="H1215" s="115"/>
      <c r="I1215" s="115">
        <f t="shared" ref="I1215:I1216" si="2354">G1215*H1215</f>
        <v>0</v>
      </c>
      <c r="J1215" s="115"/>
      <c r="K1215" s="115"/>
      <c r="L1215" s="115"/>
      <c r="M1215" s="115">
        <f t="shared" ref="M1215:M1216" si="2355">SUM(I1215:L1215)*M$5</f>
        <v>0</v>
      </c>
      <c r="N1215" s="115">
        <f t="shared" ref="N1215:N1216" si="2356">SUM(I1215:M1215)*N$5</f>
        <v>0</v>
      </c>
      <c r="O1215" s="114">
        <f t="shared" ref="O1215:O1216" si="2357">G1215*E1215</f>
        <v>0</v>
      </c>
      <c r="P1215" s="116">
        <f>O1215*H1215</f>
        <v>0</v>
      </c>
      <c r="Q1215" s="116">
        <f t="shared" ref="Q1215:Q1216" si="2358">J1215*E1215</f>
        <v>0</v>
      </c>
      <c r="R1215" s="116">
        <f t="shared" ref="R1215:R1216" si="2359">K1215*E1215</f>
        <v>0</v>
      </c>
      <c r="S1215" s="116"/>
      <c r="T1215" s="116">
        <f t="shared" ref="T1215:T1216" si="2360">L1215*E1215</f>
        <v>0</v>
      </c>
      <c r="U1215" s="116">
        <f t="shared" ref="U1215:U1216" si="2361">E1215*(M1215+N1215)</f>
        <v>0</v>
      </c>
      <c r="V1215" s="116">
        <f t="shared" ref="V1215:V1216" si="2362">SUM(P1215:U1215)</f>
        <v>0</v>
      </c>
      <c r="X1215" s="115" t="str">
        <f t="shared" si="2274"/>
        <v/>
      </c>
      <c r="Z1215" s="112"/>
      <c r="AA1215" s="112"/>
      <c r="AB1215" s="112"/>
      <c r="AC1215" s="112"/>
      <c r="AD1215" s="112"/>
    </row>
    <row r="1216" spans="1:30" ht="15.75" customHeight="1" outlineLevel="2" x14ac:dyDescent="0.35">
      <c r="A1216" s="111"/>
      <c r="C1216" s="111" t="s">
        <v>2473</v>
      </c>
      <c r="D1216" s="111" t="s">
        <v>2474</v>
      </c>
      <c r="E1216" s="112"/>
      <c r="F1216" s="113"/>
      <c r="G1216" s="114"/>
      <c r="H1216" s="115"/>
      <c r="I1216" s="115">
        <f t="shared" si="2354"/>
        <v>0</v>
      </c>
      <c r="J1216" s="115"/>
      <c r="K1216" s="115"/>
      <c r="L1216" s="115"/>
      <c r="M1216" s="115">
        <f t="shared" si="2355"/>
        <v>0</v>
      </c>
      <c r="N1216" s="115">
        <f t="shared" si="2356"/>
        <v>0</v>
      </c>
      <c r="O1216" s="114">
        <f t="shared" si="2357"/>
        <v>0</v>
      </c>
      <c r="P1216" s="116">
        <f>O1216*H1216</f>
        <v>0</v>
      </c>
      <c r="Q1216" s="116">
        <f t="shared" si="2358"/>
        <v>0</v>
      </c>
      <c r="R1216" s="116">
        <f t="shared" si="2359"/>
        <v>0</v>
      </c>
      <c r="S1216" s="116"/>
      <c r="T1216" s="116">
        <f t="shared" si="2360"/>
        <v>0</v>
      </c>
      <c r="U1216" s="116">
        <f t="shared" si="2361"/>
        <v>0</v>
      </c>
      <c r="V1216" s="116">
        <f t="shared" si="2362"/>
        <v>0</v>
      </c>
      <c r="X1216" s="115" t="str">
        <f t="shared" si="2274"/>
        <v/>
      </c>
      <c r="Z1216" s="112"/>
      <c r="AA1216" s="112"/>
      <c r="AB1216" s="112"/>
      <c r="AC1216" s="112"/>
      <c r="AD1216" s="112"/>
    </row>
    <row r="1217" spans="1:30" ht="15.75" customHeight="1" outlineLevel="1" x14ac:dyDescent="0.35">
      <c r="A1217" s="118"/>
      <c r="C1217" s="118" t="s">
        <v>2475</v>
      </c>
      <c r="D1217" s="118" t="s">
        <v>2476</v>
      </c>
      <c r="E1217" s="119"/>
      <c r="F1217" s="120" t="str">
        <f>IF(E1217&lt;&gt;0,O1217/E1217,"")</f>
        <v/>
      </c>
      <c r="G1217" s="121"/>
      <c r="H1217" s="122"/>
      <c r="I1217" s="122"/>
      <c r="J1217" s="122"/>
      <c r="K1217" s="122"/>
      <c r="L1217" s="122"/>
      <c r="M1217" s="122"/>
      <c r="N1217" s="122"/>
      <c r="O1217" s="121">
        <f>SUBTOTAL(9,O1218:O1222)</f>
        <v>0</v>
      </c>
      <c r="P1217" s="123">
        <f t="shared" ref="P1217:V1217" si="2363">SUBTOTAL(9,P1218:P1222)</f>
        <v>0</v>
      </c>
      <c r="Q1217" s="123">
        <f t="shared" si="2363"/>
        <v>0</v>
      </c>
      <c r="R1217" s="123">
        <f t="shared" si="2363"/>
        <v>0</v>
      </c>
      <c r="S1217" s="123">
        <f t="shared" si="2363"/>
        <v>0</v>
      </c>
      <c r="T1217" s="123">
        <f t="shared" si="2363"/>
        <v>0</v>
      </c>
      <c r="U1217" s="123">
        <f t="shared" ref="U1217" si="2364">SUBTOTAL(9,U1218:U1222)</f>
        <v>0</v>
      </c>
      <c r="V1217" s="123">
        <f t="shared" si="2363"/>
        <v>0</v>
      </c>
      <c r="X1217" s="122" t="str">
        <f t="shared" si="2274"/>
        <v/>
      </c>
      <c r="Z1217" s="119"/>
      <c r="AA1217" s="119"/>
      <c r="AB1217" s="119"/>
      <c r="AC1217" s="119"/>
      <c r="AD1217" s="119"/>
    </row>
    <row r="1218" spans="1:30" ht="15.75" customHeight="1" outlineLevel="2" x14ac:dyDescent="0.35">
      <c r="A1218" s="111"/>
      <c r="C1218" s="111" t="s">
        <v>2477</v>
      </c>
      <c r="D1218" s="111" t="s">
        <v>2478</v>
      </c>
      <c r="E1218" s="112"/>
      <c r="F1218" s="113"/>
      <c r="G1218" s="114"/>
      <c r="H1218" s="115"/>
      <c r="I1218" s="115">
        <f t="shared" ref="I1218:I1222" si="2365">G1218*H1218</f>
        <v>0</v>
      </c>
      <c r="J1218" s="115"/>
      <c r="K1218" s="115"/>
      <c r="L1218" s="115"/>
      <c r="M1218" s="115">
        <f t="shared" ref="M1218:M1222" si="2366">SUM(I1218:L1218)*M$5</f>
        <v>0</v>
      </c>
      <c r="N1218" s="115">
        <f t="shared" ref="N1218:N1222" si="2367">SUM(I1218:M1218)*N$5</f>
        <v>0</v>
      </c>
      <c r="O1218" s="114">
        <f t="shared" ref="O1218:O1222" si="2368">G1218*E1218</f>
        <v>0</v>
      </c>
      <c r="P1218" s="116">
        <f>O1218*H1218</f>
        <v>0</v>
      </c>
      <c r="Q1218" s="116">
        <f t="shared" ref="Q1218:Q1222" si="2369">J1218*E1218</f>
        <v>0</v>
      </c>
      <c r="R1218" s="116">
        <f t="shared" ref="R1218:R1222" si="2370">K1218*E1218</f>
        <v>0</v>
      </c>
      <c r="S1218" s="116"/>
      <c r="T1218" s="116">
        <f t="shared" ref="T1218:T1222" si="2371">L1218*E1218</f>
        <v>0</v>
      </c>
      <c r="U1218" s="116">
        <f t="shared" ref="U1218:U1222" si="2372">E1218*(M1218+N1218)</f>
        <v>0</v>
      </c>
      <c r="V1218" s="116">
        <f t="shared" ref="V1218:V1222" si="2373">SUM(P1218:U1218)</f>
        <v>0</v>
      </c>
      <c r="X1218" s="115" t="str">
        <f t="shared" si="2274"/>
        <v/>
      </c>
      <c r="Z1218" s="112"/>
      <c r="AA1218" s="112"/>
      <c r="AB1218" s="112"/>
      <c r="AC1218" s="112"/>
      <c r="AD1218" s="112"/>
    </row>
    <row r="1219" spans="1:30" ht="15.75" customHeight="1" outlineLevel="2" x14ac:dyDescent="0.35">
      <c r="A1219" s="111"/>
      <c r="C1219" s="111" t="s">
        <v>2479</v>
      </c>
      <c r="D1219" s="111" t="s">
        <v>2480</v>
      </c>
      <c r="E1219" s="112"/>
      <c r="F1219" s="113"/>
      <c r="G1219" s="114"/>
      <c r="H1219" s="115"/>
      <c r="I1219" s="115">
        <f t="shared" si="2365"/>
        <v>0</v>
      </c>
      <c r="J1219" s="115"/>
      <c r="K1219" s="115"/>
      <c r="L1219" s="115"/>
      <c r="M1219" s="115">
        <f t="shared" si="2366"/>
        <v>0</v>
      </c>
      <c r="N1219" s="115">
        <f t="shared" si="2367"/>
        <v>0</v>
      </c>
      <c r="O1219" s="114">
        <f t="shared" si="2368"/>
        <v>0</v>
      </c>
      <c r="P1219" s="116">
        <f>O1219*H1219</f>
        <v>0</v>
      </c>
      <c r="Q1219" s="116">
        <f t="shared" si="2369"/>
        <v>0</v>
      </c>
      <c r="R1219" s="116">
        <f t="shared" si="2370"/>
        <v>0</v>
      </c>
      <c r="S1219" s="116"/>
      <c r="T1219" s="116">
        <f t="shared" si="2371"/>
        <v>0</v>
      </c>
      <c r="U1219" s="116">
        <f t="shared" si="2372"/>
        <v>0</v>
      </c>
      <c r="V1219" s="116">
        <f t="shared" si="2373"/>
        <v>0</v>
      </c>
      <c r="X1219" s="115" t="str">
        <f t="shared" si="2274"/>
        <v/>
      </c>
      <c r="Z1219" s="112"/>
      <c r="AA1219" s="112"/>
      <c r="AB1219" s="112"/>
      <c r="AC1219" s="112"/>
      <c r="AD1219" s="112"/>
    </row>
    <row r="1220" spans="1:30" ht="15.75" customHeight="1" outlineLevel="2" x14ac:dyDescent="0.35">
      <c r="A1220" s="111"/>
      <c r="C1220" s="111" t="s">
        <v>2481</v>
      </c>
      <c r="D1220" s="111" t="s">
        <v>2482</v>
      </c>
      <c r="E1220" s="112"/>
      <c r="F1220" s="113"/>
      <c r="G1220" s="114"/>
      <c r="H1220" s="115"/>
      <c r="I1220" s="115">
        <f t="shared" si="2365"/>
        <v>0</v>
      </c>
      <c r="J1220" s="115"/>
      <c r="K1220" s="115"/>
      <c r="L1220" s="115"/>
      <c r="M1220" s="115">
        <f t="shared" si="2366"/>
        <v>0</v>
      </c>
      <c r="N1220" s="115">
        <f t="shared" si="2367"/>
        <v>0</v>
      </c>
      <c r="O1220" s="114">
        <f t="shared" si="2368"/>
        <v>0</v>
      </c>
      <c r="P1220" s="116">
        <f>O1220*H1220</f>
        <v>0</v>
      </c>
      <c r="Q1220" s="116">
        <f t="shared" si="2369"/>
        <v>0</v>
      </c>
      <c r="R1220" s="116">
        <f t="shared" si="2370"/>
        <v>0</v>
      </c>
      <c r="S1220" s="116"/>
      <c r="T1220" s="116">
        <f t="shared" si="2371"/>
        <v>0</v>
      </c>
      <c r="U1220" s="116">
        <f t="shared" si="2372"/>
        <v>0</v>
      </c>
      <c r="V1220" s="116">
        <f t="shared" si="2373"/>
        <v>0</v>
      </c>
      <c r="X1220" s="115" t="str">
        <f t="shared" si="2274"/>
        <v/>
      </c>
      <c r="Z1220" s="112"/>
      <c r="AA1220" s="112"/>
      <c r="AB1220" s="112"/>
      <c r="AC1220" s="112"/>
      <c r="AD1220" s="112"/>
    </row>
    <row r="1221" spans="1:30" ht="15.75" customHeight="1" outlineLevel="2" x14ac:dyDescent="0.35">
      <c r="A1221" s="111"/>
      <c r="C1221" s="111" t="s">
        <v>2483</v>
      </c>
      <c r="D1221" s="111" t="s">
        <v>2484</v>
      </c>
      <c r="E1221" s="112"/>
      <c r="F1221" s="113"/>
      <c r="G1221" s="114"/>
      <c r="H1221" s="115"/>
      <c r="I1221" s="115">
        <f t="shared" si="2365"/>
        <v>0</v>
      </c>
      <c r="J1221" s="115"/>
      <c r="K1221" s="115"/>
      <c r="L1221" s="115"/>
      <c r="M1221" s="115">
        <f t="shared" si="2366"/>
        <v>0</v>
      </c>
      <c r="N1221" s="115">
        <f t="shared" si="2367"/>
        <v>0</v>
      </c>
      <c r="O1221" s="114">
        <f t="shared" si="2368"/>
        <v>0</v>
      </c>
      <c r="P1221" s="116">
        <f>O1221*H1221</f>
        <v>0</v>
      </c>
      <c r="Q1221" s="116">
        <f t="shared" si="2369"/>
        <v>0</v>
      </c>
      <c r="R1221" s="116">
        <f t="shared" si="2370"/>
        <v>0</v>
      </c>
      <c r="S1221" s="116"/>
      <c r="T1221" s="116">
        <f t="shared" si="2371"/>
        <v>0</v>
      </c>
      <c r="U1221" s="116">
        <f t="shared" si="2372"/>
        <v>0</v>
      </c>
      <c r="V1221" s="116">
        <f t="shared" si="2373"/>
        <v>0</v>
      </c>
      <c r="X1221" s="115" t="str">
        <f t="shared" si="2274"/>
        <v/>
      </c>
      <c r="Z1221" s="112"/>
      <c r="AA1221" s="112"/>
      <c r="AB1221" s="112"/>
      <c r="AC1221" s="112"/>
      <c r="AD1221" s="112"/>
    </row>
    <row r="1222" spans="1:30" ht="15.75" customHeight="1" outlineLevel="2" x14ac:dyDescent="0.35">
      <c r="A1222" s="111"/>
      <c r="C1222" s="111" t="s">
        <v>2485</v>
      </c>
      <c r="D1222" s="111" t="s">
        <v>2486</v>
      </c>
      <c r="E1222" s="112"/>
      <c r="F1222" s="113"/>
      <c r="G1222" s="114"/>
      <c r="H1222" s="115"/>
      <c r="I1222" s="115">
        <f t="shared" si="2365"/>
        <v>0</v>
      </c>
      <c r="J1222" s="115"/>
      <c r="K1222" s="115"/>
      <c r="L1222" s="115"/>
      <c r="M1222" s="115">
        <f t="shared" si="2366"/>
        <v>0</v>
      </c>
      <c r="N1222" s="115">
        <f t="shared" si="2367"/>
        <v>0</v>
      </c>
      <c r="O1222" s="114">
        <f t="shared" si="2368"/>
        <v>0</v>
      </c>
      <c r="P1222" s="116">
        <f>O1222*H1222</f>
        <v>0</v>
      </c>
      <c r="Q1222" s="116">
        <f t="shared" si="2369"/>
        <v>0</v>
      </c>
      <c r="R1222" s="116">
        <f t="shared" si="2370"/>
        <v>0</v>
      </c>
      <c r="S1222" s="116"/>
      <c r="T1222" s="116">
        <f t="shared" si="2371"/>
        <v>0</v>
      </c>
      <c r="U1222" s="116">
        <f t="shared" si="2372"/>
        <v>0</v>
      </c>
      <c r="V1222" s="116">
        <f t="shared" si="2373"/>
        <v>0</v>
      </c>
      <c r="X1222" s="115" t="str">
        <f t="shared" si="2274"/>
        <v/>
      </c>
      <c r="Z1222" s="112"/>
      <c r="AA1222" s="112"/>
      <c r="AB1222" s="112"/>
      <c r="AC1222" s="112"/>
      <c r="AD1222" s="112"/>
    </row>
    <row r="1223" spans="1:30" ht="15.75" customHeight="1" outlineLevel="1" x14ac:dyDescent="0.35">
      <c r="A1223" s="118"/>
      <c r="C1223" s="118" t="s">
        <v>2487</v>
      </c>
      <c r="D1223" s="118" t="s">
        <v>2488</v>
      </c>
      <c r="E1223" s="119"/>
      <c r="F1223" s="120" t="str">
        <f>IF(E1223&lt;&gt;0,O1223/E1223,"")</f>
        <v/>
      </c>
      <c r="G1223" s="121"/>
      <c r="H1223" s="122"/>
      <c r="I1223" s="122"/>
      <c r="J1223" s="122"/>
      <c r="K1223" s="122"/>
      <c r="L1223" s="122"/>
      <c r="M1223" s="122"/>
      <c r="N1223" s="122"/>
      <c r="O1223" s="121">
        <f>SUBTOTAL(9,O1224:O1226)</f>
        <v>0</v>
      </c>
      <c r="P1223" s="123">
        <f t="shared" ref="P1223:V1223" si="2374">SUBTOTAL(9,P1224:P1226)</f>
        <v>0</v>
      </c>
      <c r="Q1223" s="123">
        <f t="shared" si="2374"/>
        <v>0</v>
      </c>
      <c r="R1223" s="123">
        <f t="shared" si="2374"/>
        <v>0</v>
      </c>
      <c r="S1223" s="123">
        <f t="shared" si="2374"/>
        <v>0</v>
      </c>
      <c r="T1223" s="123">
        <f t="shared" si="2374"/>
        <v>0</v>
      </c>
      <c r="U1223" s="123">
        <f t="shared" ref="U1223" si="2375">SUBTOTAL(9,U1224:U1226)</f>
        <v>0</v>
      </c>
      <c r="V1223" s="123">
        <f t="shared" si="2374"/>
        <v>0</v>
      </c>
      <c r="X1223" s="122" t="str">
        <f t="shared" si="2274"/>
        <v/>
      </c>
      <c r="Z1223" s="119"/>
      <c r="AA1223" s="119"/>
      <c r="AB1223" s="119"/>
      <c r="AC1223" s="119"/>
      <c r="AD1223" s="119"/>
    </row>
    <row r="1224" spans="1:30" ht="15.75" customHeight="1" outlineLevel="2" x14ac:dyDescent="0.35">
      <c r="A1224" s="111"/>
      <c r="C1224" s="111" t="s">
        <v>2489</v>
      </c>
      <c r="D1224" s="111" t="s">
        <v>2490</v>
      </c>
      <c r="E1224" s="112"/>
      <c r="F1224" s="113"/>
      <c r="G1224" s="114"/>
      <c r="H1224" s="115"/>
      <c r="I1224" s="115">
        <f t="shared" ref="I1224:I1226" si="2376">G1224*H1224</f>
        <v>0</v>
      </c>
      <c r="J1224" s="115"/>
      <c r="K1224" s="115"/>
      <c r="L1224" s="115"/>
      <c r="M1224" s="115">
        <f t="shared" ref="M1224:M1226" si="2377">SUM(I1224:L1224)*M$5</f>
        <v>0</v>
      </c>
      <c r="N1224" s="115">
        <f t="shared" ref="N1224:N1226" si="2378">SUM(I1224:M1224)*N$5</f>
        <v>0</v>
      </c>
      <c r="O1224" s="114">
        <f t="shared" ref="O1224:O1226" si="2379">G1224*E1224</f>
        <v>0</v>
      </c>
      <c r="P1224" s="116">
        <f>O1224*H1224</f>
        <v>0</v>
      </c>
      <c r="Q1224" s="116">
        <f t="shared" ref="Q1224:Q1226" si="2380">J1224*E1224</f>
        <v>0</v>
      </c>
      <c r="R1224" s="116">
        <f t="shared" ref="R1224:R1226" si="2381">K1224*E1224</f>
        <v>0</v>
      </c>
      <c r="S1224" s="116"/>
      <c r="T1224" s="116">
        <f t="shared" ref="T1224:T1226" si="2382">L1224*E1224</f>
        <v>0</v>
      </c>
      <c r="U1224" s="116">
        <f t="shared" ref="U1224:U1226" si="2383">E1224*(M1224+N1224)</f>
        <v>0</v>
      </c>
      <c r="V1224" s="116">
        <f t="shared" ref="V1224:V1226" si="2384">SUM(P1224:U1224)</f>
        <v>0</v>
      </c>
      <c r="X1224" s="115" t="str">
        <f t="shared" si="2274"/>
        <v/>
      </c>
      <c r="Z1224" s="112"/>
      <c r="AA1224" s="112"/>
      <c r="AB1224" s="112"/>
      <c r="AC1224" s="112"/>
      <c r="AD1224" s="112"/>
    </row>
    <row r="1225" spans="1:30" ht="15.75" customHeight="1" outlineLevel="2" x14ac:dyDescent="0.35">
      <c r="A1225" s="111"/>
      <c r="C1225" s="111" t="s">
        <v>2491</v>
      </c>
      <c r="D1225" s="111" t="s">
        <v>2492</v>
      </c>
      <c r="E1225" s="112"/>
      <c r="F1225" s="113"/>
      <c r="G1225" s="114"/>
      <c r="H1225" s="115"/>
      <c r="I1225" s="115">
        <f t="shared" si="2376"/>
        <v>0</v>
      </c>
      <c r="J1225" s="115"/>
      <c r="K1225" s="115"/>
      <c r="L1225" s="115"/>
      <c r="M1225" s="115">
        <f t="shared" si="2377"/>
        <v>0</v>
      </c>
      <c r="N1225" s="115">
        <f t="shared" si="2378"/>
        <v>0</v>
      </c>
      <c r="O1225" s="114">
        <f t="shared" si="2379"/>
        <v>0</v>
      </c>
      <c r="P1225" s="116">
        <f>O1225*H1225</f>
        <v>0</v>
      </c>
      <c r="Q1225" s="116">
        <f t="shared" si="2380"/>
        <v>0</v>
      </c>
      <c r="R1225" s="116">
        <f t="shared" si="2381"/>
        <v>0</v>
      </c>
      <c r="S1225" s="116"/>
      <c r="T1225" s="116">
        <f t="shared" si="2382"/>
        <v>0</v>
      </c>
      <c r="U1225" s="116">
        <f t="shared" si="2383"/>
        <v>0</v>
      </c>
      <c r="V1225" s="116">
        <f t="shared" si="2384"/>
        <v>0</v>
      </c>
      <c r="X1225" s="115" t="str">
        <f t="shared" si="2274"/>
        <v/>
      </c>
      <c r="Z1225" s="112"/>
      <c r="AA1225" s="112"/>
      <c r="AB1225" s="112"/>
      <c r="AC1225" s="112"/>
      <c r="AD1225" s="112"/>
    </row>
    <row r="1226" spans="1:30" ht="15.75" customHeight="1" outlineLevel="2" x14ac:dyDescent="0.35">
      <c r="A1226" s="111"/>
      <c r="C1226" s="111" t="s">
        <v>2493</v>
      </c>
      <c r="D1226" s="111" t="s">
        <v>2494</v>
      </c>
      <c r="E1226" s="112"/>
      <c r="F1226" s="113"/>
      <c r="G1226" s="114"/>
      <c r="H1226" s="115"/>
      <c r="I1226" s="115">
        <f t="shared" si="2376"/>
        <v>0</v>
      </c>
      <c r="J1226" s="115"/>
      <c r="K1226" s="115"/>
      <c r="L1226" s="115"/>
      <c r="M1226" s="115">
        <f t="shared" si="2377"/>
        <v>0</v>
      </c>
      <c r="N1226" s="115">
        <f t="shared" si="2378"/>
        <v>0</v>
      </c>
      <c r="O1226" s="114">
        <f t="shared" si="2379"/>
        <v>0</v>
      </c>
      <c r="P1226" s="116">
        <f>O1226*H1226</f>
        <v>0</v>
      </c>
      <c r="Q1226" s="116">
        <f t="shared" si="2380"/>
        <v>0</v>
      </c>
      <c r="R1226" s="116">
        <f t="shared" si="2381"/>
        <v>0</v>
      </c>
      <c r="S1226" s="116"/>
      <c r="T1226" s="116">
        <f t="shared" si="2382"/>
        <v>0</v>
      </c>
      <c r="U1226" s="116">
        <f t="shared" si="2383"/>
        <v>0</v>
      </c>
      <c r="V1226" s="116">
        <f t="shared" si="2384"/>
        <v>0</v>
      </c>
      <c r="X1226" s="115" t="str">
        <f t="shared" si="2274"/>
        <v/>
      </c>
      <c r="Z1226" s="112"/>
      <c r="AA1226" s="112"/>
      <c r="AB1226" s="112"/>
      <c r="AC1226" s="112"/>
      <c r="AD1226" s="112"/>
    </row>
    <row r="1227" spans="1:30" ht="15.75" customHeight="1" outlineLevel="1" x14ac:dyDescent="0.35">
      <c r="A1227" s="118"/>
      <c r="C1227" s="118" t="s">
        <v>2495</v>
      </c>
      <c r="D1227" s="118" t="s">
        <v>2496</v>
      </c>
      <c r="E1227" s="119"/>
      <c r="F1227" s="120" t="str">
        <f>IF(E1227&lt;&gt;0,O1227/E1227,"")</f>
        <v/>
      </c>
      <c r="G1227" s="121"/>
      <c r="H1227" s="122"/>
      <c r="I1227" s="122"/>
      <c r="J1227" s="122"/>
      <c r="K1227" s="122"/>
      <c r="L1227" s="122"/>
      <c r="M1227" s="122"/>
      <c r="N1227" s="122"/>
      <c r="O1227" s="121">
        <f>SUBTOTAL(9,O1228)</f>
        <v>0</v>
      </c>
      <c r="P1227" s="123">
        <f t="shared" ref="P1227:V1227" si="2385">SUBTOTAL(9,P1228)</f>
        <v>0</v>
      </c>
      <c r="Q1227" s="123">
        <f t="shared" si="2385"/>
        <v>0</v>
      </c>
      <c r="R1227" s="123">
        <f t="shared" si="2385"/>
        <v>0</v>
      </c>
      <c r="S1227" s="123">
        <f t="shared" si="2385"/>
        <v>0</v>
      </c>
      <c r="T1227" s="123">
        <f t="shared" si="2385"/>
        <v>0</v>
      </c>
      <c r="U1227" s="123">
        <f t="shared" si="2385"/>
        <v>0</v>
      </c>
      <c r="V1227" s="123">
        <f t="shared" si="2385"/>
        <v>0</v>
      </c>
      <c r="X1227" s="122" t="str">
        <f t="shared" si="2274"/>
        <v/>
      </c>
      <c r="Z1227" s="119"/>
      <c r="AA1227" s="119"/>
      <c r="AB1227" s="119"/>
      <c r="AC1227" s="119"/>
      <c r="AD1227" s="119"/>
    </row>
    <row r="1228" spans="1:30" ht="15.75" customHeight="1" outlineLevel="2" x14ac:dyDescent="0.35">
      <c r="A1228" s="111"/>
      <c r="C1228" s="111" t="s">
        <v>2497</v>
      </c>
      <c r="D1228" s="111" t="s">
        <v>2498</v>
      </c>
      <c r="E1228" s="112"/>
      <c r="F1228" s="113"/>
      <c r="G1228" s="114"/>
      <c r="H1228" s="115"/>
      <c r="I1228" s="115">
        <f>G1228*H1228</f>
        <v>0</v>
      </c>
      <c r="J1228" s="115"/>
      <c r="K1228" s="115"/>
      <c r="L1228" s="115"/>
      <c r="M1228" s="115">
        <f>SUM(I1228:L1228)*M$5</f>
        <v>0</v>
      </c>
      <c r="N1228" s="115">
        <f>SUM(I1228:M1228)*N$5</f>
        <v>0</v>
      </c>
      <c r="O1228" s="114">
        <f>G1228*E1228</f>
        <v>0</v>
      </c>
      <c r="P1228" s="116">
        <f>O1228*H1228</f>
        <v>0</v>
      </c>
      <c r="Q1228" s="116">
        <f>J1228*E1228</f>
        <v>0</v>
      </c>
      <c r="R1228" s="116">
        <f>K1228*E1228</f>
        <v>0</v>
      </c>
      <c r="S1228" s="116"/>
      <c r="T1228" s="116">
        <f>L1228*E1228</f>
        <v>0</v>
      </c>
      <c r="U1228" s="116">
        <f>E1228*(M1228+N1228)</f>
        <v>0</v>
      </c>
      <c r="V1228" s="116">
        <f>SUM(P1228:U1228)</f>
        <v>0</v>
      </c>
      <c r="X1228" s="115" t="str">
        <f t="shared" si="2274"/>
        <v/>
      </c>
      <c r="Z1228" s="112"/>
      <c r="AA1228" s="112"/>
      <c r="AB1228" s="112"/>
      <c r="AC1228" s="112"/>
      <c r="AD1228" s="112"/>
    </row>
    <row r="1229" spans="1:30" ht="15.75" customHeight="1" outlineLevel="1" x14ac:dyDescent="0.35">
      <c r="A1229" s="118"/>
      <c r="C1229" s="118" t="s">
        <v>2499</v>
      </c>
      <c r="D1229" s="118" t="s">
        <v>2500</v>
      </c>
      <c r="E1229" s="119"/>
      <c r="F1229" s="120" t="str">
        <f>IF(E1229&lt;&gt;0,O1229/E1229,"")</f>
        <v/>
      </c>
      <c r="G1229" s="121"/>
      <c r="H1229" s="122"/>
      <c r="I1229" s="122"/>
      <c r="J1229" s="122"/>
      <c r="K1229" s="122"/>
      <c r="L1229" s="122"/>
      <c r="M1229" s="122"/>
      <c r="N1229" s="122"/>
      <c r="O1229" s="121">
        <f>SUBTOTAL(9,O1230:O1232)</f>
        <v>0</v>
      </c>
      <c r="P1229" s="123">
        <f t="shared" ref="P1229:V1229" si="2386">SUBTOTAL(9,P1230:P1232)</f>
        <v>0</v>
      </c>
      <c r="Q1229" s="123">
        <f t="shared" si="2386"/>
        <v>0</v>
      </c>
      <c r="R1229" s="123">
        <f t="shared" si="2386"/>
        <v>0</v>
      </c>
      <c r="S1229" s="123">
        <f t="shared" si="2386"/>
        <v>0</v>
      </c>
      <c r="T1229" s="123">
        <f t="shared" si="2386"/>
        <v>0</v>
      </c>
      <c r="U1229" s="123">
        <f t="shared" ref="U1229" si="2387">SUBTOTAL(9,U1230:U1232)</f>
        <v>0</v>
      </c>
      <c r="V1229" s="123">
        <f t="shared" si="2386"/>
        <v>0</v>
      </c>
      <c r="X1229" s="122" t="str">
        <f t="shared" si="2274"/>
        <v/>
      </c>
      <c r="Z1229" s="119"/>
      <c r="AA1229" s="119"/>
      <c r="AB1229" s="119"/>
      <c r="AC1229" s="119"/>
      <c r="AD1229" s="119"/>
    </row>
    <row r="1230" spans="1:30" ht="15.75" customHeight="1" outlineLevel="2" x14ac:dyDescent="0.35">
      <c r="A1230" s="111"/>
      <c r="C1230" s="111" t="s">
        <v>2501</v>
      </c>
      <c r="D1230" s="111" t="s">
        <v>2502</v>
      </c>
      <c r="E1230" s="112"/>
      <c r="F1230" s="113"/>
      <c r="G1230" s="114"/>
      <c r="H1230" s="115"/>
      <c r="I1230" s="115">
        <f t="shared" ref="I1230:I1232" si="2388">G1230*H1230</f>
        <v>0</v>
      </c>
      <c r="J1230" s="115"/>
      <c r="K1230" s="115"/>
      <c r="L1230" s="115"/>
      <c r="M1230" s="115">
        <f t="shared" ref="M1230:M1232" si="2389">SUM(I1230:L1230)*M$5</f>
        <v>0</v>
      </c>
      <c r="N1230" s="115">
        <f t="shared" ref="N1230:N1232" si="2390">SUM(I1230:M1230)*N$5</f>
        <v>0</v>
      </c>
      <c r="O1230" s="114">
        <f t="shared" ref="O1230:O1232" si="2391">G1230*E1230</f>
        <v>0</v>
      </c>
      <c r="P1230" s="116">
        <f>O1230*H1230</f>
        <v>0</v>
      </c>
      <c r="Q1230" s="116">
        <f t="shared" ref="Q1230:Q1232" si="2392">J1230*E1230</f>
        <v>0</v>
      </c>
      <c r="R1230" s="116">
        <f t="shared" ref="R1230:R1232" si="2393">K1230*E1230</f>
        <v>0</v>
      </c>
      <c r="S1230" s="116"/>
      <c r="T1230" s="116">
        <f t="shared" ref="T1230:T1232" si="2394">L1230*E1230</f>
        <v>0</v>
      </c>
      <c r="U1230" s="116">
        <f t="shared" ref="U1230:U1232" si="2395">E1230*(M1230+N1230)</f>
        <v>0</v>
      </c>
      <c r="V1230" s="116">
        <f t="shared" ref="V1230:V1232" si="2396">SUM(P1230:U1230)</f>
        <v>0</v>
      </c>
      <c r="X1230" s="115" t="str">
        <f t="shared" si="2274"/>
        <v/>
      </c>
      <c r="Z1230" s="112"/>
      <c r="AA1230" s="112"/>
      <c r="AB1230" s="112"/>
      <c r="AC1230" s="112"/>
      <c r="AD1230" s="112"/>
    </row>
    <row r="1231" spans="1:30" ht="15.75" customHeight="1" outlineLevel="2" x14ac:dyDescent="0.35">
      <c r="A1231" s="111"/>
      <c r="C1231" s="111" t="s">
        <v>2503</v>
      </c>
      <c r="D1231" s="111" t="s">
        <v>2504</v>
      </c>
      <c r="E1231" s="112"/>
      <c r="F1231" s="113"/>
      <c r="G1231" s="114"/>
      <c r="H1231" s="115"/>
      <c r="I1231" s="115">
        <f t="shared" si="2388"/>
        <v>0</v>
      </c>
      <c r="J1231" s="115"/>
      <c r="K1231" s="115"/>
      <c r="L1231" s="115"/>
      <c r="M1231" s="115">
        <f t="shared" si="2389"/>
        <v>0</v>
      </c>
      <c r="N1231" s="115">
        <f t="shared" si="2390"/>
        <v>0</v>
      </c>
      <c r="O1231" s="114">
        <f t="shared" si="2391"/>
        <v>0</v>
      </c>
      <c r="P1231" s="116">
        <f>O1231*H1231</f>
        <v>0</v>
      </c>
      <c r="Q1231" s="116">
        <f t="shared" si="2392"/>
        <v>0</v>
      </c>
      <c r="R1231" s="116">
        <f t="shared" si="2393"/>
        <v>0</v>
      </c>
      <c r="S1231" s="116"/>
      <c r="T1231" s="116">
        <f t="shared" si="2394"/>
        <v>0</v>
      </c>
      <c r="U1231" s="116">
        <f t="shared" si="2395"/>
        <v>0</v>
      </c>
      <c r="V1231" s="116">
        <f t="shared" si="2396"/>
        <v>0</v>
      </c>
      <c r="X1231" s="115" t="str">
        <f t="shared" si="2274"/>
        <v/>
      </c>
      <c r="Z1231" s="112"/>
      <c r="AA1231" s="112"/>
      <c r="AB1231" s="112"/>
      <c r="AC1231" s="112"/>
      <c r="AD1231" s="112"/>
    </row>
    <row r="1232" spans="1:30" ht="15.75" customHeight="1" outlineLevel="2" x14ac:dyDescent="0.35">
      <c r="A1232" s="111"/>
      <c r="C1232" s="111" t="s">
        <v>2505</v>
      </c>
      <c r="D1232" s="111" t="s">
        <v>2506</v>
      </c>
      <c r="E1232" s="112"/>
      <c r="F1232" s="113"/>
      <c r="G1232" s="114"/>
      <c r="H1232" s="115"/>
      <c r="I1232" s="115">
        <f t="shared" si="2388"/>
        <v>0</v>
      </c>
      <c r="J1232" s="115"/>
      <c r="K1232" s="115"/>
      <c r="L1232" s="115"/>
      <c r="M1232" s="115">
        <f t="shared" si="2389"/>
        <v>0</v>
      </c>
      <c r="N1232" s="115">
        <f t="shared" si="2390"/>
        <v>0</v>
      </c>
      <c r="O1232" s="114">
        <f t="shared" si="2391"/>
        <v>0</v>
      </c>
      <c r="P1232" s="116">
        <f>O1232*H1232</f>
        <v>0</v>
      </c>
      <c r="Q1232" s="116">
        <f t="shared" si="2392"/>
        <v>0</v>
      </c>
      <c r="R1232" s="116">
        <f t="shared" si="2393"/>
        <v>0</v>
      </c>
      <c r="S1232" s="116"/>
      <c r="T1232" s="116">
        <f t="shared" si="2394"/>
        <v>0</v>
      </c>
      <c r="U1232" s="116">
        <f t="shared" si="2395"/>
        <v>0</v>
      </c>
      <c r="V1232" s="116">
        <f t="shared" si="2396"/>
        <v>0</v>
      </c>
      <c r="X1232" s="115" t="str">
        <f t="shared" si="2274"/>
        <v/>
      </c>
      <c r="Z1232" s="112"/>
      <c r="AA1232" s="112"/>
      <c r="AB1232" s="112"/>
      <c r="AC1232" s="112"/>
      <c r="AD1232" s="112"/>
    </row>
    <row r="1233" spans="1:30" ht="15.75" customHeight="1" outlineLevel="1" x14ac:dyDescent="0.35">
      <c r="A1233" s="118"/>
      <c r="C1233" s="118" t="s">
        <v>2507</v>
      </c>
      <c r="D1233" s="118" t="s">
        <v>2508</v>
      </c>
      <c r="E1233" s="119"/>
      <c r="F1233" s="120" t="str">
        <f>IF(E1233&lt;&gt;0,O1233/E1233,"")</f>
        <v/>
      </c>
      <c r="G1233" s="121"/>
      <c r="H1233" s="122"/>
      <c r="I1233" s="122"/>
      <c r="J1233" s="122"/>
      <c r="K1233" s="122"/>
      <c r="L1233" s="122"/>
      <c r="M1233" s="122"/>
      <c r="N1233" s="122"/>
      <c r="O1233" s="121">
        <f>SUBTOTAL(9,O1234:O1235)</f>
        <v>0</v>
      </c>
      <c r="P1233" s="123">
        <f>SUBTOTAL(9,P1234:P1235)</f>
        <v>0</v>
      </c>
      <c r="Q1233" s="123">
        <f t="shared" ref="Q1233:V1233" si="2397">SUBTOTAL(9,Q1234:Q1235)</f>
        <v>0</v>
      </c>
      <c r="R1233" s="123">
        <f t="shared" si="2397"/>
        <v>0</v>
      </c>
      <c r="S1233" s="123">
        <f t="shared" si="2397"/>
        <v>0</v>
      </c>
      <c r="T1233" s="123">
        <f t="shared" si="2397"/>
        <v>0</v>
      </c>
      <c r="U1233" s="123">
        <f t="shared" ref="U1233" si="2398">SUBTOTAL(9,U1234:U1235)</f>
        <v>0</v>
      </c>
      <c r="V1233" s="123">
        <f t="shared" si="2397"/>
        <v>0</v>
      </c>
      <c r="X1233" s="122" t="str">
        <f t="shared" si="2274"/>
        <v/>
      </c>
      <c r="Z1233" s="119"/>
      <c r="AA1233" s="119"/>
      <c r="AB1233" s="119"/>
      <c r="AC1233" s="119"/>
      <c r="AD1233" s="119"/>
    </row>
    <row r="1234" spans="1:30" ht="15.75" customHeight="1" outlineLevel="2" x14ac:dyDescent="0.35">
      <c r="A1234" s="111"/>
      <c r="C1234" s="111" t="s">
        <v>2509</v>
      </c>
      <c r="D1234" s="111" t="s">
        <v>2510</v>
      </c>
      <c r="E1234" s="112"/>
      <c r="F1234" s="113"/>
      <c r="G1234" s="114"/>
      <c r="H1234" s="115"/>
      <c r="I1234" s="115">
        <f t="shared" ref="I1234:I1235" si="2399">G1234*H1234</f>
        <v>0</v>
      </c>
      <c r="J1234" s="115"/>
      <c r="K1234" s="115"/>
      <c r="L1234" s="115"/>
      <c r="M1234" s="115">
        <f t="shared" ref="M1234:M1235" si="2400">SUM(I1234:L1234)*M$5</f>
        <v>0</v>
      </c>
      <c r="N1234" s="115">
        <f t="shared" ref="N1234:N1235" si="2401">SUM(I1234:M1234)*N$5</f>
        <v>0</v>
      </c>
      <c r="O1234" s="114">
        <f t="shared" ref="O1234:O1235" si="2402">G1234*E1234</f>
        <v>0</v>
      </c>
      <c r="P1234" s="116">
        <f>O1234*H1234</f>
        <v>0</v>
      </c>
      <c r="Q1234" s="116">
        <f t="shared" ref="Q1234:Q1235" si="2403">J1234*E1234</f>
        <v>0</v>
      </c>
      <c r="R1234" s="116">
        <f t="shared" ref="R1234:R1235" si="2404">K1234*E1234</f>
        <v>0</v>
      </c>
      <c r="S1234" s="116"/>
      <c r="T1234" s="116">
        <f t="shared" ref="T1234:T1235" si="2405">L1234*E1234</f>
        <v>0</v>
      </c>
      <c r="U1234" s="116">
        <f t="shared" ref="U1234:U1235" si="2406">E1234*(M1234+N1234)</f>
        <v>0</v>
      </c>
      <c r="V1234" s="116">
        <f t="shared" ref="V1234:V1235" si="2407">SUM(P1234:U1234)</f>
        <v>0</v>
      </c>
      <c r="X1234" s="115" t="str">
        <f t="shared" ref="X1234:X1298" si="2408">IF(V1234&lt;&gt;0,"x","")</f>
        <v/>
      </c>
      <c r="Z1234" s="112"/>
      <c r="AA1234" s="112"/>
      <c r="AB1234" s="112"/>
      <c r="AC1234" s="112"/>
      <c r="AD1234" s="112"/>
    </row>
    <row r="1235" spans="1:30" ht="15.75" customHeight="1" outlineLevel="2" x14ac:dyDescent="0.35">
      <c r="A1235" s="111"/>
      <c r="C1235" s="111" t="s">
        <v>2511</v>
      </c>
      <c r="D1235" s="111" t="s">
        <v>2512</v>
      </c>
      <c r="E1235" s="112"/>
      <c r="F1235" s="113"/>
      <c r="G1235" s="114"/>
      <c r="H1235" s="115"/>
      <c r="I1235" s="115">
        <f t="shared" si="2399"/>
        <v>0</v>
      </c>
      <c r="J1235" s="115"/>
      <c r="K1235" s="115"/>
      <c r="L1235" s="115"/>
      <c r="M1235" s="115">
        <f t="shared" si="2400"/>
        <v>0</v>
      </c>
      <c r="N1235" s="115">
        <f t="shared" si="2401"/>
        <v>0</v>
      </c>
      <c r="O1235" s="114">
        <f t="shared" si="2402"/>
        <v>0</v>
      </c>
      <c r="P1235" s="116">
        <f>O1235*H1235</f>
        <v>0</v>
      </c>
      <c r="Q1235" s="116">
        <f t="shared" si="2403"/>
        <v>0</v>
      </c>
      <c r="R1235" s="116">
        <f t="shared" si="2404"/>
        <v>0</v>
      </c>
      <c r="S1235" s="116"/>
      <c r="T1235" s="116">
        <f t="shared" si="2405"/>
        <v>0</v>
      </c>
      <c r="U1235" s="116">
        <f t="shared" si="2406"/>
        <v>0</v>
      </c>
      <c r="V1235" s="116">
        <f t="shared" si="2407"/>
        <v>0</v>
      </c>
      <c r="X1235" s="115" t="str">
        <f t="shared" si="2408"/>
        <v/>
      </c>
      <c r="Z1235" s="112"/>
      <c r="AA1235" s="112"/>
      <c r="AB1235" s="112"/>
      <c r="AC1235" s="112"/>
      <c r="AD1235" s="112"/>
    </row>
    <row r="1236" spans="1:30" ht="15.75" customHeight="1" outlineLevel="1" x14ac:dyDescent="0.35">
      <c r="A1236" s="118"/>
      <c r="C1236" s="118" t="s">
        <v>2513</v>
      </c>
      <c r="D1236" s="118" t="s">
        <v>2514</v>
      </c>
      <c r="E1236" s="119"/>
      <c r="F1236" s="120" t="str">
        <f>IF(E1236&lt;&gt;0,O1236/E1236,"")</f>
        <v/>
      </c>
      <c r="G1236" s="121"/>
      <c r="H1236" s="122"/>
      <c r="I1236" s="122"/>
      <c r="J1236" s="122"/>
      <c r="K1236" s="122"/>
      <c r="L1236" s="122"/>
      <c r="M1236" s="122"/>
      <c r="N1236" s="122"/>
      <c r="O1236" s="121">
        <f>SUBTOTAL(9,O1237:O1238)</f>
        <v>0</v>
      </c>
      <c r="P1236" s="123">
        <f t="shared" ref="P1236:V1236" si="2409">SUBTOTAL(9,P1237:P1238)</f>
        <v>0</v>
      </c>
      <c r="Q1236" s="123">
        <f t="shared" si="2409"/>
        <v>0</v>
      </c>
      <c r="R1236" s="123">
        <f t="shared" si="2409"/>
        <v>0</v>
      </c>
      <c r="S1236" s="123">
        <f t="shared" si="2409"/>
        <v>0</v>
      </c>
      <c r="T1236" s="123">
        <f t="shared" si="2409"/>
        <v>0</v>
      </c>
      <c r="U1236" s="123">
        <f t="shared" ref="U1236" si="2410">SUBTOTAL(9,U1237:U1238)</f>
        <v>0</v>
      </c>
      <c r="V1236" s="123">
        <f t="shared" si="2409"/>
        <v>0</v>
      </c>
      <c r="X1236" s="122" t="str">
        <f t="shared" si="2408"/>
        <v/>
      </c>
      <c r="Z1236" s="119"/>
      <c r="AA1236" s="119"/>
      <c r="AB1236" s="119"/>
      <c r="AC1236" s="119"/>
      <c r="AD1236" s="119"/>
    </row>
    <row r="1237" spans="1:30" ht="15.75" customHeight="1" outlineLevel="2" x14ac:dyDescent="0.35">
      <c r="A1237" s="111"/>
      <c r="C1237" s="111" t="s">
        <v>2515</v>
      </c>
      <c r="D1237" s="111" t="s">
        <v>2516</v>
      </c>
      <c r="E1237" s="112"/>
      <c r="F1237" s="113"/>
      <c r="G1237" s="114"/>
      <c r="H1237" s="115"/>
      <c r="I1237" s="115">
        <f t="shared" ref="I1237:I1238" si="2411">G1237*H1237</f>
        <v>0</v>
      </c>
      <c r="J1237" s="115"/>
      <c r="K1237" s="115"/>
      <c r="L1237" s="115"/>
      <c r="M1237" s="115">
        <f t="shared" ref="M1237:M1238" si="2412">SUM(I1237:L1237)*M$5</f>
        <v>0</v>
      </c>
      <c r="N1237" s="115">
        <f t="shared" ref="N1237:N1238" si="2413">SUM(I1237:M1237)*N$5</f>
        <v>0</v>
      </c>
      <c r="O1237" s="114">
        <f t="shared" ref="O1237:O1238" si="2414">G1237*E1237</f>
        <v>0</v>
      </c>
      <c r="P1237" s="116">
        <f>O1237*H1237</f>
        <v>0</v>
      </c>
      <c r="Q1237" s="116">
        <f t="shared" ref="Q1237:Q1238" si="2415">J1237*E1237</f>
        <v>0</v>
      </c>
      <c r="R1237" s="116">
        <f t="shared" ref="R1237:R1238" si="2416">K1237*E1237</f>
        <v>0</v>
      </c>
      <c r="S1237" s="116"/>
      <c r="T1237" s="116">
        <f t="shared" ref="T1237:T1238" si="2417">L1237*E1237</f>
        <v>0</v>
      </c>
      <c r="U1237" s="116">
        <f t="shared" ref="U1237:U1238" si="2418">E1237*(M1237+N1237)</f>
        <v>0</v>
      </c>
      <c r="V1237" s="116">
        <f t="shared" ref="V1237:V1238" si="2419">SUM(P1237:U1237)</f>
        <v>0</v>
      </c>
      <c r="X1237" s="115" t="str">
        <f t="shared" si="2408"/>
        <v/>
      </c>
      <c r="Z1237" s="112"/>
      <c r="AA1237" s="112"/>
      <c r="AB1237" s="112"/>
      <c r="AC1237" s="112"/>
      <c r="AD1237" s="112"/>
    </row>
    <row r="1238" spans="1:30" ht="15.75" customHeight="1" outlineLevel="2" x14ac:dyDescent="0.35">
      <c r="A1238" s="111"/>
      <c r="C1238" s="111" t="s">
        <v>2517</v>
      </c>
      <c r="D1238" s="111" t="s">
        <v>2518</v>
      </c>
      <c r="E1238" s="112"/>
      <c r="F1238" s="113"/>
      <c r="G1238" s="114"/>
      <c r="H1238" s="115"/>
      <c r="I1238" s="115">
        <f t="shared" si="2411"/>
        <v>0</v>
      </c>
      <c r="J1238" s="115"/>
      <c r="K1238" s="115"/>
      <c r="L1238" s="115"/>
      <c r="M1238" s="115">
        <f t="shared" si="2412"/>
        <v>0</v>
      </c>
      <c r="N1238" s="115">
        <f t="shared" si="2413"/>
        <v>0</v>
      </c>
      <c r="O1238" s="114">
        <f t="shared" si="2414"/>
        <v>0</v>
      </c>
      <c r="P1238" s="116">
        <f>O1238*H1238</f>
        <v>0</v>
      </c>
      <c r="Q1238" s="116">
        <f t="shared" si="2415"/>
        <v>0</v>
      </c>
      <c r="R1238" s="116">
        <f t="shared" si="2416"/>
        <v>0</v>
      </c>
      <c r="S1238" s="116"/>
      <c r="T1238" s="116">
        <f t="shared" si="2417"/>
        <v>0</v>
      </c>
      <c r="U1238" s="116">
        <f t="shared" si="2418"/>
        <v>0</v>
      </c>
      <c r="V1238" s="116">
        <f t="shared" si="2419"/>
        <v>0</v>
      </c>
      <c r="X1238" s="115" t="str">
        <f t="shared" si="2408"/>
        <v/>
      </c>
      <c r="Z1238" s="112"/>
      <c r="AA1238" s="112"/>
      <c r="AB1238" s="112"/>
      <c r="AC1238" s="112"/>
      <c r="AD1238" s="112"/>
    </row>
    <row r="1239" spans="1:30" ht="15.75" customHeight="1" outlineLevel="1" x14ac:dyDescent="0.35">
      <c r="A1239" s="118"/>
      <c r="C1239" s="118" t="s">
        <v>2519</v>
      </c>
      <c r="D1239" s="118" t="s">
        <v>2520</v>
      </c>
      <c r="E1239" s="119"/>
      <c r="F1239" s="120" t="str">
        <f>IF(E1239&lt;&gt;0,O1239/E1239,"")</f>
        <v/>
      </c>
      <c r="G1239" s="121"/>
      <c r="H1239" s="122"/>
      <c r="I1239" s="122"/>
      <c r="J1239" s="122"/>
      <c r="K1239" s="122"/>
      <c r="L1239" s="122"/>
      <c r="M1239" s="122"/>
      <c r="N1239" s="122"/>
      <c r="O1239" s="121">
        <f>SUBTOTAL(9,O1240:O1245)</f>
        <v>0</v>
      </c>
      <c r="P1239" s="123">
        <f t="shared" ref="P1239:V1239" si="2420">SUBTOTAL(9,P1240:P1245)</f>
        <v>0</v>
      </c>
      <c r="Q1239" s="123">
        <f t="shared" si="2420"/>
        <v>0</v>
      </c>
      <c r="R1239" s="123">
        <f t="shared" si="2420"/>
        <v>0</v>
      </c>
      <c r="S1239" s="123">
        <f t="shared" si="2420"/>
        <v>0</v>
      </c>
      <c r="T1239" s="123">
        <f t="shared" si="2420"/>
        <v>0</v>
      </c>
      <c r="U1239" s="123">
        <f t="shared" ref="U1239" si="2421">SUBTOTAL(9,U1240:U1245)</f>
        <v>0</v>
      </c>
      <c r="V1239" s="123">
        <f t="shared" si="2420"/>
        <v>0</v>
      </c>
      <c r="X1239" s="122" t="str">
        <f t="shared" si="2408"/>
        <v/>
      </c>
      <c r="Z1239" s="119"/>
      <c r="AA1239" s="119"/>
      <c r="AB1239" s="119"/>
      <c r="AC1239" s="119"/>
      <c r="AD1239" s="119"/>
    </row>
    <row r="1240" spans="1:30" ht="15.75" customHeight="1" outlineLevel="2" x14ac:dyDescent="0.35">
      <c r="A1240" s="111"/>
      <c r="C1240" s="111" t="s">
        <v>2521</v>
      </c>
      <c r="D1240" s="111" t="s">
        <v>2522</v>
      </c>
      <c r="E1240" s="112"/>
      <c r="F1240" s="113"/>
      <c r="G1240" s="114"/>
      <c r="H1240" s="115"/>
      <c r="I1240" s="115">
        <f t="shared" ref="I1240:I1245" si="2422">G1240*H1240</f>
        <v>0</v>
      </c>
      <c r="J1240" s="115"/>
      <c r="K1240" s="115"/>
      <c r="L1240" s="115"/>
      <c r="M1240" s="115">
        <f t="shared" ref="M1240:M1245" si="2423">SUM(I1240:L1240)*M$5</f>
        <v>0</v>
      </c>
      <c r="N1240" s="115">
        <f t="shared" ref="N1240:N1245" si="2424">SUM(I1240:M1240)*N$5</f>
        <v>0</v>
      </c>
      <c r="O1240" s="114">
        <f t="shared" ref="O1240:O1246" si="2425">G1240*E1240</f>
        <v>0</v>
      </c>
      <c r="P1240" s="116">
        <f t="shared" ref="P1240:P1246" si="2426">O1240*H1240</f>
        <v>0</v>
      </c>
      <c r="Q1240" s="116">
        <f t="shared" ref="Q1240:Q1246" si="2427">J1240*E1240</f>
        <v>0</v>
      </c>
      <c r="R1240" s="116">
        <f t="shared" ref="R1240:R1246" si="2428">K1240*E1240</f>
        <v>0</v>
      </c>
      <c r="S1240" s="116"/>
      <c r="T1240" s="116">
        <f t="shared" ref="T1240:T1246" si="2429">L1240*E1240</f>
        <v>0</v>
      </c>
      <c r="U1240" s="116">
        <f t="shared" ref="U1240:U1246" si="2430">E1240*(M1240+N1240)</f>
        <v>0</v>
      </c>
      <c r="V1240" s="116">
        <f t="shared" ref="V1240:V1246" si="2431">SUM(P1240:U1240)</f>
        <v>0</v>
      </c>
      <c r="X1240" s="115" t="str">
        <f t="shared" si="2408"/>
        <v/>
      </c>
      <c r="Z1240" s="112"/>
      <c r="AA1240" s="112"/>
      <c r="AB1240" s="112"/>
      <c r="AC1240" s="112"/>
      <c r="AD1240" s="112"/>
    </row>
    <row r="1241" spans="1:30" ht="15.75" customHeight="1" outlineLevel="2" x14ac:dyDescent="0.35">
      <c r="A1241" s="111"/>
      <c r="C1241" s="111" t="s">
        <v>2523</v>
      </c>
      <c r="D1241" s="111" t="s">
        <v>2524</v>
      </c>
      <c r="E1241" s="112"/>
      <c r="F1241" s="113"/>
      <c r="G1241" s="114"/>
      <c r="H1241" s="115"/>
      <c r="I1241" s="115">
        <f t="shared" si="2422"/>
        <v>0</v>
      </c>
      <c r="J1241" s="115"/>
      <c r="K1241" s="115"/>
      <c r="L1241" s="115"/>
      <c r="M1241" s="115">
        <f t="shared" si="2423"/>
        <v>0</v>
      </c>
      <c r="N1241" s="115">
        <f t="shared" si="2424"/>
        <v>0</v>
      </c>
      <c r="O1241" s="114">
        <f t="shared" si="2425"/>
        <v>0</v>
      </c>
      <c r="P1241" s="116">
        <f t="shared" si="2426"/>
        <v>0</v>
      </c>
      <c r="Q1241" s="116">
        <f t="shared" si="2427"/>
        <v>0</v>
      </c>
      <c r="R1241" s="116">
        <f t="shared" si="2428"/>
        <v>0</v>
      </c>
      <c r="S1241" s="116"/>
      <c r="T1241" s="116">
        <f t="shared" si="2429"/>
        <v>0</v>
      </c>
      <c r="U1241" s="116">
        <f t="shared" si="2430"/>
        <v>0</v>
      </c>
      <c r="V1241" s="116">
        <f t="shared" si="2431"/>
        <v>0</v>
      </c>
      <c r="X1241" s="115" t="str">
        <f t="shared" si="2408"/>
        <v/>
      </c>
      <c r="Z1241" s="112"/>
      <c r="AA1241" s="112"/>
      <c r="AB1241" s="112"/>
      <c r="AC1241" s="112"/>
      <c r="AD1241" s="112"/>
    </row>
    <row r="1242" spans="1:30" ht="15.75" customHeight="1" outlineLevel="2" x14ac:dyDescent="0.35">
      <c r="A1242" s="111"/>
      <c r="C1242" s="111" t="s">
        <v>2525</v>
      </c>
      <c r="D1242" s="111" t="s">
        <v>2526</v>
      </c>
      <c r="E1242" s="112"/>
      <c r="F1242" s="113"/>
      <c r="G1242" s="114"/>
      <c r="H1242" s="115"/>
      <c r="I1242" s="115">
        <f t="shared" si="2422"/>
        <v>0</v>
      </c>
      <c r="J1242" s="115"/>
      <c r="K1242" s="115"/>
      <c r="L1242" s="115"/>
      <c r="M1242" s="115">
        <f t="shared" si="2423"/>
        <v>0</v>
      </c>
      <c r="N1242" s="115">
        <f t="shared" si="2424"/>
        <v>0</v>
      </c>
      <c r="O1242" s="114">
        <f t="shared" si="2425"/>
        <v>0</v>
      </c>
      <c r="P1242" s="116">
        <f t="shared" si="2426"/>
        <v>0</v>
      </c>
      <c r="Q1242" s="116">
        <f t="shared" si="2427"/>
        <v>0</v>
      </c>
      <c r="R1242" s="116">
        <f t="shared" si="2428"/>
        <v>0</v>
      </c>
      <c r="S1242" s="116"/>
      <c r="T1242" s="116">
        <f t="shared" si="2429"/>
        <v>0</v>
      </c>
      <c r="U1242" s="116">
        <f t="shared" si="2430"/>
        <v>0</v>
      </c>
      <c r="V1242" s="116">
        <f t="shared" si="2431"/>
        <v>0</v>
      </c>
      <c r="X1242" s="115" t="str">
        <f t="shared" si="2408"/>
        <v/>
      </c>
      <c r="Z1242" s="112"/>
      <c r="AA1242" s="112"/>
      <c r="AB1242" s="112"/>
      <c r="AC1242" s="112"/>
      <c r="AD1242" s="112"/>
    </row>
    <row r="1243" spans="1:30" ht="15.75" customHeight="1" outlineLevel="2" x14ac:dyDescent="0.35">
      <c r="A1243" s="111"/>
      <c r="C1243" s="111" t="s">
        <v>2527</v>
      </c>
      <c r="D1243" s="111" t="s">
        <v>2528</v>
      </c>
      <c r="E1243" s="112"/>
      <c r="F1243" s="113"/>
      <c r="G1243" s="114"/>
      <c r="H1243" s="115"/>
      <c r="I1243" s="115">
        <f t="shared" si="2422"/>
        <v>0</v>
      </c>
      <c r="J1243" s="115"/>
      <c r="K1243" s="115"/>
      <c r="L1243" s="115"/>
      <c r="M1243" s="115">
        <f t="shared" si="2423"/>
        <v>0</v>
      </c>
      <c r="N1243" s="115">
        <f t="shared" si="2424"/>
        <v>0</v>
      </c>
      <c r="O1243" s="114">
        <f t="shared" si="2425"/>
        <v>0</v>
      </c>
      <c r="P1243" s="116">
        <f t="shared" si="2426"/>
        <v>0</v>
      </c>
      <c r="Q1243" s="116">
        <f t="shared" si="2427"/>
        <v>0</v>
      </c>
      <c r="R1243" s="116">
        <f t="shared" si="2428"/>
        <v>0</v>
      </c>
      <c r="S1243" s="116"/>
      <c r="T1243" s="116">
        <f t="shared" si="2429"/>
        <v>0</v>
      </c>
      <c r="U1243" s="116">
        <f t="shared" si="2430"/>
        <v>0</v>
      </c>
      <c r="V1243" s="116">
        <f t="shared" si="2431"/>
        <v>0</v>
      </c>
      <c r="X1243" s="115" t="str">
        <f t="shared" si="2408"/>
        <v/>
      </c>
      <c r="Z1243" s="112"/>
      <c r="AA1243" s="112"/>
      <c r="AB1243" s="112"/>
      <c r="AC1243" s="112"/>
      <c r="AD1243" s="112"/>
    </row>
    <row r="1244" spans="1:30" ht="15.75" customHeight="1" outlineLevel="2" x14ac:dyDescent="0.35">
      <c r="A1244" s="111"/>
      <c r="C1244" s="111" t="s">
        <v>2529</v>
      </c>
      <c r="D1244" s="111" t="s">
        <v>2530</v>
      </c>
      <c r="E1244" s="112"/>
      <c r="F1244" s="113"/>
      <c r="G1244" s="114"/>
      <c r="H1244" s="115"/>
      <c r="I1244" s="115">
        <f t="shared" ref="I1244" si="2432">G1244*H1244</f>
        <v>0</v>
      </c>
      <c r="J1244" s="115"/>
      <c r="K1244" s="115"/>
      <c r="L1244" s="115"/>
      <c r="M1244" s="115">
        <f t="shared" ref="M1244" si="2433">SUM(I1244:L1244)*M$5</f>
        <v>0</v>
      </c>
      <c r="N1244" s="115">
        <f t="shared" ref="N1244" si="2434">SUM(I1244:M1244)*N$5</f>
        <v>0</v>
      </c>
      <c r="O1244" s="114">
        <f t="shared" ref="O1244" si="2435">G1244*E1244</f>
        <v>0</v>
      </c>
      <c r="P1244" s="116">
        <f t="shared" ref="P1244" si="2436">O1244*H1244</f>
        <v>0</v>
      </c>
      <c r="Q1244" s="116">
        <f t="shared" ref="Q1244" si="2437">J1244*E1244</f>
        <v>0</v>
      </c>
      <c r="R1244" s="116">
        <f t="shared" ref="R1244" si="2438">K1244*E1244</f>
        <v>0</v>
      </c>
      <c r="S1244" s="116"/>
      <c r="T1244" s="116">
        <f t="shared" ref="T1244" si="2439">L1244*E1244</f>
        <v>0</v>
      </c>
      <c r="U1244" s="116">
        <f t="shared" ref="U1244" si="2440">E1244*(M1244+N1244)</f>
        <v>0</v>
      </c>
      <c r="V1244" s="116">
        <f t="shared" ref="V1244" si="2441">SUM(P1244:U1244)</f>
        <v>0</v>
      </c>
      <c r="X1244" s="115" t="str">
        <f t="shared" ref="X1244" si="2442">IF(V1244&lt;&gt;0,"x","")</f>
        <v/>
      </c>
      <c r="Z1244" s="112"/>
      <c r="AA1244" s="112"/>
      <c r="AB1244" s="112"/>
      <c r="AC1244" s="112"/>
      <c r="AD1244" s="112"/>
    </row>
    <row r="1245" spans="1:30" ht="15.75" customHeight="1" outlineLevel="2" x14ac:dyDescent="0.35">
      <c r="A1245" s="135"/>
      <c r="C1245" s="135" t="s">
        <v>2531</v>
      </c>
      <c r="D1245" s="135" t="s">
        <v>2532</v>
      </c>
      <c r="E1245" s="112"/>
      <c r="F1245" s="113"/>
      <c r="G1245" s="114"/>
      <c r="H1245" s="115"/>
      <c r="I1245" s="115">
        <f t="shared" si="2422"/>
        <v>0</v>
      </c>
      <c r="J1245" s="115"/>
      <c r="K1245" s="115"/>
      <c r="L1245" s="115"/>
      <c r="M1245" s="115">
        <f t="shared" si="2423"/>
        <v>0</v>
      </c>
      <c r="N1245" s="115">
        <f t="shared" si="2424"/>
        <v>0</v>
      </c>
      <c r="O1245" s="114">
        <f t="shared" si="2425"/>
        <v>0</v>
      </c>
      <c r="P1245" s="116">
        <f t="shared" si="2426"/>
        <v>0</v>
      </c>
      <c r="Q1245" s="116">
        <f t="shared" si="2427"/>
        <v>0</v>
      </c>
      <c r="R1245" s="116">
        <f t="shared" si="2428"/>
        <v>0</v>
      </c>
      <c r="S1245" s="116"/>
      <c r="T1245" s="116">
        <f t="shared" si="2429"/>
        <v>0</v>
      </c>
      <c r="U1245" s="116">
        <f t="shared" si="2430"/>
        <v>0</v>
      </c>
      <c r="V1245" s="116">
        <f t="shared" si="2431"/>
        <v>0</v>
      </c>
      <c r="X1245" s="115" t="str">
        <f t="shared" si="2408"/>
        <v/>
      </c>
      <c r="Z1245" s="112">
        <v>2016</v>
      </c>
      <c r="AA1245" s="112" t="s">
        <v>79</v>
      </c>
      <c r="AB1245" s="112"/>
      <c r="AC1245" s="112"/>
      <c r="AD1245" s="112"/>
    </row>
    <row r="1246" spans="1:30" ht="15.75" customHeight="1" outlineLevel="1" x14ac:dyDescent="0.35">
      <c r="A1246" s="118"/>
      <c r="C1246" s="118" t="s">
        <v>2533</v>
      </c>
      <c r="D1246" s="118" t="s">
        <v>2534</v>
      </c>
      <c r="E1246" s="119"/>
      <c r="F1246" s="120"/>
      <c r="G1246" s="121"/>
      <c r="H1246" s="122"/>
      <c r="I1246" s="122"/>
      <c r="J1246" s="122"/>
      <c r="K1246" s="122"/>
      <c r="L1246" s="122"/>
      <c r="M1246" s="122"/>
      <c r="N1246" s="122"/>
      <c r="O1246" s="121">
        <f t="shared" si="2425"/>
        <v>0</v>
      </c>
      <c r="P1246" s="123">
        <f t="shared" si="2426"/>
        <v>0</v>
      </c>
      <c r="Q1246" s="123">
        <f t="shared" si="2427"/>
        <v>0</v>
      </c>
      <c r="R1246" s="123">
        <f t="shared" si="2428"/>
        <v>0</v>
      </c>
      <c r="S1246" s="123"/>
      <c r="T1246" s="123">
        <f t="shared" si="2429"/>
        <v>0</v>
      </c>
      <c r="U1246" s="123">
        <f t="shared" si="2430"/>
        <v>0</v>
      </c>
      <c r="V1246" s="123">
        <f t="shared" si="2431"/>
        <v>0</v>
      </c>
      <c r="X1246" s="122" t="str">
        <f t="shared" si="2408"/>
        <v/>
      </c>
      <c r="Z1246" s="119"/>
      <c r="AA1246" s="119"/>
      <c r="AB1246" s="119"/>
      <c r="AC1246" s="119"/>
      <c r="AD1246" s="119"/>
    </row>
    <row r="1247" spans="1:30" ht="15.75" customHeight="1" outlineLevel="1" x14ac:dyDescent="0.35">
      <c r="A1247" s="118"/>
      <c r="C1247" s="118" t="s">
        <v>2535</v>
      </c>
      <c r="D1247" s="118" t="s">
        <v>2536</v>
      </c>
      <c r="E1247" s="119"/>
      <c r="F1247" s="120" t="str">
        <f>IF(E1247&lt;&gt;0,O1247/E1247,"")</f>
        <v/>
      </c>
      <c r="G1247" s="121"/>
      <c r="H1247" s="122"/>
      <c r="I1247" s="122"/>
      <c r="J1247" s="122"/>
      <c r="K1247" s="122"/>
      <c r="L1247" s="122"/>
      <c r="M1247" s="122"/>
      <c r="N1247" s="122"/>
      <c r="O1247" s="121">
        <f>SUBTOTAL(9,O1248:O1254)</f>
        <v>0</v>
      </c>
      <c r="P1247" s="123">
        <f t="shared" ref="P1247:V1247" si="2443">SUBTOTAL(9,P1248:P1254)</f>
        <v>0</v>
      </c>
      <c r="Q1247" s="123">
        <f t="shared" si="2443"/>
        <v>0</v>
      </c>
      <c r="R1247" s="123">
        <f t="shared" si="2443"/>
        <v>0</v>
      </c>
      <c r="S1247" s="123">
        <f t="shared" si="2443"/>
        <v>0</v>
      </c>
      <c r="T1247" s="123">
        <f t="shared" si="2443"/>
        <v>0</v>
      </c>
      <c r="U1247" s="123">
        <f t="shared" ref="U1247" si="2444">SUBTOTAL(9,U1248:U1254)</f>
        <v>0</v>
      </c>
      <c r="V1247" s="123">
        <f t="shared" si="2443"/>
        <v>0</v>
      </c>
      <c r="X1247" s="122" t="str">
        <f t="shared" si="2408"/>
        <v/>
      </c>
      <c r="Z1247" s="119"/>
      <c r="AA1247" s="119"/>
      <c r="AB1247" s="119"/>
      <c r="AC1247" s="119"/>
      <c r="AD1247" s="119"/>
    </row>
    <row r="1248" spans="1:30" ht="15.75" customHeight="1" outlineLevel="2" x14ac:dyDescent="0.35">
      <c r="A1248" s="111"/>
      <c r="C1248" s="111" t="s">
        <v>2537</v>
      </c>
      <c r="D1248" s="111" t="s">
        <v>2538</v>
      </c>
      <c r="E1248" s="112"/>
      <c r="F1248" s="113"/>
      <c r="G1248" s="114"/>
      <c r="H1248" s="115"/>
      <c r="I1248" s="115">
        <f t="shared" ref="I1248:I1254" si="2445">G1248*H1248</f>
        <v>0</v>
      </c>
      <c r="J1248" s="115"/>
      <c r="K1248" s="115"/>
      <c r="L1248" s="115"/>
      <c r="M1248" s="115">
        <f t="shared" ref="M1248:M1254" si="2446">SUM(I1248:L1248)*M$5</f>
        <v>0</v>
      </c>
      <c r="N1248" s="115">
        <f t="shared" ref="N1248:N1254" si="2447">SUM(I1248:M1248)*N$5</f>
        <v>0</v>
      </c>
      <c r="O1248" s="114">
        <f t="shared" ref="O1248:O1254" si="2448">G1248*E1248</f>
        <v>0</v>
      </c>
      <c r="P1248" s="116">
        <f t="shared" ref="P1248:P1254" si="2449">O1248*H1248</f>
        <v>0</v>
      </c>
      <c r="Q1248" s="116">
        <f t="shared" ref="Q1248:Q1254" si="2450">J1248*E1248</f>
        <v>0</v>
      </c>
      <c r="R1248" s="116">
        <f t="shared" ref="R1248:R1254" si="2451">K1248*E1248</f>
        <v>0</v>
      </c>
      <c r="S1248" s="116"/>
      <c r="T1248" s="116">
        <f t="shared" ref="T1248:T1254" si="2452">L1248*E1248</f>
        <v>0</v>
      </c>
      <c r="U1248" s="116">
        <f t="shared" ref="U1248:U1254" si="2453">E1248*(M1248+N1248)</f>
        <v>0</v>
      </c>
      <c r="V1248" s="116">
        <f t="shared" ref="V1248:V1254" si="2454">SUM(P1248:U1248)</f>
        <v>0</v>
      </c>
      <c r="X1248" s="115" t="str">
        <f t="shared" si="2408"/>
        <v/>
      </c>
      <c r="Z1248" s="112"/>
      <c r="AA1248" s="112"/>
      <c r="AB1248" s="112"/>
      <c r="AC1248" s="112"/>
      <c r="AD1248" s="112"/>
    </row>
    <row r="1249" spans="1:30" ht="15.75" customHeight="1" outlineLevel="2" x14ac:dyDescent="0.35">
      <c r="A1249" s="111"/>
      <c r="C1249" s="111" t="s">
        <v>2539</v>
      </c>
      <c r="D1249" s="111" t="s">
        <v>2540</v>
      </c>
      <c r="E1249" s="112"/>
      <c r="F1249" s="113"/>
      <c r="G1249" s="114"/>
      <c r="H1249" s="115"/>
      <c r="I1249" s="115">
        <f t="shared" si="2445"/>
        <v>0</v>
      </c>
      <c r="J1249" s="115"/>
      <c r="K1249" s="115"/>
      <c r="L1249" s="115"/>
      <c r="M1249" s="115">
        <f t="shared" si="2446"/>
        <v>0</v>
      </c>
      <c r="N1249" s="115">
        <f t="shared" si="2447"/>
        <v>0</v>
      </c>
      <c r="O1249" s="114">
        <f t="shared" si="2448"/>
        <v>0</v>
      </c>
      <c r="P1249" s="116">
        <f t="shared" si="2449"/>
        <v>0</v>
      </c>
      <c r="Q1249" s="116">
        <f t="shared" si="2450"/>
        <v>0</v>
      </c>
      <c r="R1249" s="116">
        <f t="shared" si="2451"/>
        <v>0</v>
      </c>
      <c r="S1249" s="116"/>
      <c r="T1249" s="116">
        <f t="shared" si="2452"/>
        <v>0</v>
      </c>
      <c r="U1249" s="116">
        <f t="shared" si="2453"/>
        <v>0</v>
      </c>
      <c r="V1249" s="116">
        <f t="shared" si="2454"/>
        <v>0</v>
      </c>
      <c r="X1249" s="115" t="str">
        <f t="shared" si="2408"/>
        <v/>
      </c>
      <c r="Z1249" s="112"/>
      <c r="AA1249" s="112"/>
      <c r="AB1249" s="112"/>
      <c r="AC1249" s="112"/>
      <c r="AD1249" s="112"/>
    </row>
    <row r="1250" spans="1:30" ht="15.75" customHeight="1" outlineLevel="2" x14ac:dyDescent="0.35">
      <c r="A1250" s="111"/>
      <c r="C1250" s="111" t="s">
        <v>2541</v>
      </c>
      <c r="D1250" s="111" t="s">
        <v>2542</v>
      </c>
      <c r="E1250" s="112"/>
      <c r="F1250" s="113"/>
      <c r="G1250" s="114"/>
      <c r="H1250" s="115"/>
      <c r="I1250" s="115">
        <f t="shared" si="2445"/>
        <v>0</v>
      </c>
      <c r="J1250" s="115"/>
      <c r="K1250" s="115"/>
      <c r="L1250" s="115"/>
      <c r="M1250" s="115">
        <f t="shared" si="2446"/>
        <v>0</v>
      </c>
      <c r="N1250" s="115">
        <f t="shared" si="2447"/>
        <v>0</v>
      </c>
      <c r="O1250" s="114">
        <f t="shared" si="2448"/>
        <v>0</v>
      </c>
      <c r="P1250" s="116">
        <f t="shared" si="2449"/>
        <v>0</v>
      </c>
      <c r="Q1250" s="116">
        <f t="shared" si="2450"/>
        <v>0</v>
      </c>
      <c r="R1250" s="116">
        <f t="shared" si="2451"/>
        <v>0</v>
      </c>
      <c r="S1250" s="116"/>
      <c r="T1250" s="116">
        <f t="shared" si="2452"/>
        <v>0</v>
      </c>
      <c r="U1250" s="116">
        <f t="shared" si="2453"/>
        <v>0</v>
      </c>
      <c r="V1250" s="116">
        <f t="shared" si="2454"/>
        <v>0</v>
      </c>
      <c r="X1250" s="115" t="str">
        <f t="shared" si="2408"/>
        <v/>
      </c>
      <c r="Z1250" s="112"/>
      <c r="AA1250" s="112"/>
      <c r="AB1250" s="112"/>
      <c r="AC1250" s="112"/>
      <c r="AD1250" s="112"/>
    </row>
    <row r="1251" spans="1:30" ht="15.75" customHeight="1" outlineLevel="2" x14ac:dyDescent="0.35">
      <c r="A1251" s="111"/>
      <c r="C1251" s="111" t="s">
        <v>2543</v>
      </c>
      <c r="D1251" s="111" t="s">
        <v>2544</v>
      </c>
      <c r="E1251" s="112"/>
      <c r="F1251" s="113"/>
      <c r="G1251" s="114"/>
      <c r="H1251" s="115"/>
      <c r="I1251" s="115">
        <f t="shared" si="2445"/>
        <v>0</v>
      </c>
      <c r="J1251" s="115"/>
      <c r="K1251" s="115"/>
      <c r="L1251" s="115"/>
      <c r="M1251" s="115">
        <f t="shared" si="2446"/>
        <v>0</v>
      </c>
      <c r="N1251" s="115">
        <f t="shared" si="2447"/>
        <v>0</v>
      </c>
      <c r="O1251" s="114">
        <f t="shared" si="2448"/>
        <v>0</v>
      </c>
      <c r="P1251" s="116">
        <f t="shared" si="2449"/>
        <v>0</v>
      </c>
      <c r="Q1251" s="116">
        <f t="shared" si="2450"/>
        <v>0</v>
      </c>
      <c r="R1251" s="116">
        <f t="shared" si="2451"/>
        <v>0</v>
      </c>
      <c r="S1251" s="116"/>
      <c r="T1251" s="116">
        <f t="shared" si="2452"/>
        <v>0</v>
      </c>
      <c r="U1251" s="116">
        <f t="shared" si="2453"/>
        <v>0</v>
      </c>
      <c r="V1251" s="116">
        <f t="shared" si="2454"/>
        <v>0</v>
      </c>
      <c r="X1251" s="115" t="str">
        <f t="shared" si="2408"/>
        <v/>
      </c>
      <c r="Z1251" s="112"/>
      <c r="AA1251" s="112"/>
      <c r="AB1251" s="112"/>
      <c r="AC1251" s="112"/>
      <c r="AD1251" s="112"/>
    </row>
    <row r="1252" spans="1:30" ht="15.75" customHeight="1" outlineLevel="2" x14ac:dyDescent="0.35">
      <c r="A1252" s="111"/>
      <c r="C1252" s="111" t="s">
        <v>2545</v>
      </c>
      <c r="D1252" s="111" t="s">
        <v>2546</v>
      </c>
      <c r="E1252" s="112"/>
      <c r="F1252" s="113"/>
      <c r="G1252" s="114"/>
      <c r="H1252" s="115"/>
      <c r="I1252" s="115">
        <f t="shared" si="2445"/>
        <v>0</v>
      </c>
      <c r="J1252" s="115"/>
      <c r="K1252" s="115"/>
      <c r="L1252" s="115"/>
      <c r="M1252" s="115">
        <f t="shared" si="2446"/>
        <v>0</v>
      </c>
      <c r="N1252" s="115">
        <f t="shared" si="2447"/>
        <v>0</v>
      </c>
      <c r="O1252" s="114">
        <f t="shared" si="2448"/>
        <v>0</v>
      </c>
      <c r="P1252" s="116">
        <f t="shared" si="2449"/>
        <v>0</v>
      </c>
      <c r="Q1252" s="116">
        <f t="shared" si="2450"/>
        <v>0</v>
      </c>
      <c r="R1252" s="116">
        <f t="shared" si="2451"/>
        <v>0</v>
      </c>
      <c r="S1252" s="116"/>
      <c r="T1252" s="116">
        <f t="shared" si="2452"/>
        <v>0</v>
      </c>
      <c r="U1252" s="116">
        <f t="shared" si="2453"/>
        <v>0</v>
      </c>
      <c r="V1252" s="116">
        <f t="shared" si="2454"/>
        <v>0</v>
      </c>
      <c r="X1252" s="115" t="str">
        <f t="shared" si="2408"/>
        <v/>
      </c>
      <c r="Z1252" s="112"/>
      <c r="AA1252" s="112"/>
      <c r="AB1252" s="112"/>
      <c r="AC1252" s="112"/>
      <c r="AD1252" s="112"/>
    </row>
    <row r="1253" spans="1:30" ht="15.75" customHeight="1" outlineLevel="2" x14ac:dyDescent="0.35">
      <c r="A1253" s="111"/>
      <c r="C1253" s="111" t="s">
        <v>2547</v>
      </c>
      <c r="D1253" s="111" t="s">
        <v>2548</v>
      </c>
      <c r="E1253" s="112"/>
      <c r="F1253" s="113"/>
      <c r="G1253" s="114"/>
      <c r="H1253" s="115"/>
      <c r="I1253" s="115">
        <f t="shared" si="2445"/>
        <v>0</v>
      </c>
      <c r="J1253" s="115"/>
      <c r="K1253" s="115"/>
      <c r="L1253" s="115"/>
      <c r="M1253" s="115">
        <f t="shared" si="2446"/>
        <v>0</v>
      </c>
      <c r="N1253" s="115">
        <f t="shared" si="2447"/>
        <v>0</v>
      </c>
      <c r="O1253" s="114">
        <f t="shared" si="2448"/>
        <v>0</v>
      </c>
      <c r="P1253" s="116">
        <f t="shared" si="2449"/>
        <v>0</v>
      </c>
      <c r="Q1253" s="116">
        <f t="shared" si="2450"/>
        <v>0</v>
      </c>
      <c r="R1253" s="116">
        <f t="shared" si="2451"/>
        <v>0</v>
      </c>
      <c r="S1253" s="116"/>
      <c r="T1253" s="116">
        <f t="shared" si="2452"/>
        <v>0</v>
      </c>
      <c r="U1253" s="116">
        <f t="shared" si="2453"/>
        <v>0</v>
      </c>
      <c r="V1253" s="116">
        <f t="shared" si="2454"/>
        <v>0</v>
      </c>
      <c r="X1253" s="115" t="str">
        <f t="shared" si="2408"/>
        <v/>
      </c>
      <c r="Z1253" s="112"/>
      <c r="AA1253" s="112"/>
      <c r="AB1253" s="112"/>
      <c r="AC1253" s="112"/>
      <c r="AD1253" s="112"/>
    </row>
    <row r="1254" spans="1:30" ht="15.75" customHeight="1" outlineLevel="2" x14ac:dyDescent="0.35">
      <c r="A1254" s="111"/>
      <c r="C1254" s="111" t="s">
        <v>2549</v>
      </c>
      <c r="D1254" s="111" t="s">
        <v>2550</v>
      </c>
      <c r="E1254" s="112"/>
      <c r="F1254" s="113"/>
      <c r="G1254" s="114"/>
      <c r="H1254" s="115"/>
      <c r="I1254" s="115">
        <f t="shared" si="2445"/>
        <v>0</v>
      </c>
      <c r="J1254" s="115"/>
      <c r="K1254" s="115"/>
      <c r="L1254" s="115"/>
      <c r="M1254" s="115">
        <f t="shared" si="2446"/>
        <v>0</v>
      </c>
      <c r="N1254" s="115">
        <f t="shared" si="2447"/>
        <v>0</v>
      </c>
      <c r="O1254" s="114">
        <f t="shared" si="2448"/>
        <v>0</v>
      </c>
      <c r="P1254" s="116">
        <f t="shared" si="2449"/>
        <v>0</v>
      </c>
      <c r="Q1254" s="116">
        <f t="shared" si="2450"/>
        <v>0</v>
      </c>
      <c r="R1254" s="116">
        <f t="shared" si="2451"/>
        <v>0</v>
      </c>
      <c r="S1254" s="116"/>
      <c r="T1254" s="116">
        <f t="shared" si="2452"/>
        <v>0</v>
      </c>
      <c r="U1254" s="116">
        <f t="shared" si="2453"/>
        <v>0</v>
      </c>
      <c r="V1254" s="116">
        <f t="shared" si="2454"/>
        <v>0</v>
      </c>
      <c r="X1254" s="115" t="str">
        <f t="shared" si="2408"/>
        <v/>
      </c>
      <c r="Z1254" s="112"/>
      <c r="AA1254" s="112"/>
      <c r="AB1254" s="112"/>
      <c r="AC1254" s="112"/>
      <c r="AD1254" s="112"/>
    </row>
    <row r="1255" spans="1:30" ht="15.75" customHeight="1" outlineLevel="1" x14ac:dyDescent="0.35">
      <c r="A1255" s="118"/>
      <c r="C1255" s="118" t="s">
        <v>2551</v>
      </c>
      <c r="D1255" s="118" t="s">
        <v>2552</v>
      </c>
      <c r="E1255" s="119"/>
      <c r="F1255" s="120" t="str">
        <f>IF(E1255&lt;&gt;0,O1255/E1255,"")</f>
        <v/>
      </c>
      <c r="G1255" s="121"/>
      <c r="H1255" s="122"/>
      <c r="I1255" s="122"/>
      <c r="J1255" s="122"/>
      <c r="K1255" s="122"/>
      <c r="L1255" s="122"/>
      <c r="M1255" s="122"/>
      <c r="N1255" s="122"/>
      <c r="O1255" s="121">
        <f>SUBTOTAL(9,O1256:O1257)</f>
        <v>0</v>
      </c>
      <c r="P1255" s="123">
        <f t="shared" ref="P1255:V1255" si="2455">SUBTOTAL(9,P1256:P1257)</f>
        <v>0</v>
      </c>
      <c r="Q1255" s="123">
        <f t="shared" si="2455"/>
        <v>0</v>
      </c>
      <c r="R1255" s="123">
        <f t="shared" si="2455"/>
        <v>0</v>
      </c>
      <c r="S1255" s="123">
        <f t="shared" si="2455"/>
        <v>0</v>
      </c>
      <c r="T1255" s="123">
        <f t="shared" si="2455"/>
        <v>0</v>
      </c>
      <c r="U1255" s="123">
        <f t="shared" ref="U1255" si="2456">SUBTOTAL(9,U1256:U1257)</f>
        <v>0</v>
      </c>
      <c r="V1255" s="123">
        <f t="shared" si="2455"/>
        <v>0</v>
      </c>
      <c r="X1255" s="122" t="str">
        <f t="shared" si="2408"/>
        <v/>
      </c>
      <c r="Z1255" s="119"/>
      <c r="AA1255" s="119"/>
      <c r="AB1255" s="119"/>
      <c r="AC1255" s="119"/>
      <c r="AD1255" s="119"/>
    </row>
    <row r="1256" spans="1:30" ht="15.75" customHeight="1" outlineLevel="2" x14ac:dyDescent="0.35">
      <c r="A1256" s="111"/>
      <c r="C1256" s="111" t="s">
        <v>2553</v>
      </c>
      <c r="D1256" s="111" t="s">
        <v>2554</v>
      </c>
      <c r="E1256" s="112"/>
      <c r="F1256" s="113"/>
      <c r="G1256" s="114"/>
      <c r="H1256" s="115"/>
      <c r="I1256" s="115">
        <f t="shared" ref="I1256:I1257" si="2457">G1256*H1256</f>
        <v>0</v>
      </c>
      <c r="J1256" s="115"/>
      <c r="K1256" s="115"/>
      <c r="L1256" s="115"/>
      <c r="M1256" s="115">
        <f t="shared" ref="M1256:M1257" si="2458">SUM(I1256:L1256)*M$5</f>
        <v>0</v>
      </c>
      <c r="N1256" s="115">
        <f t="shared" ref="N1256:N1257" si="2459">SUM(I1256:M1256)*N$5</f>
        <v>0</v>
      </c>
      <c r="O1256" s="114">
        <f t="shared" ref="O1256:O1257" si="2460">G1256*E1256</f>
        <v>0</v>
      </c>
      <c r="P1256" s="116">
        <f>O1256*H1256</f>
        <v>0</v>
      </c>
      <c r="Q1256" s="116">
        <f t="shared" ref="Q1256:Q1257" si="2461">J1256*E1256</f>
        <v>0</v>
      </c>
      <c r="R1256" s="116">
        <f t="shared" ref="R1256:R1257" si="2462">K1256*E1256</f>
        <v>0</v>
      </c>
      <c r="S1256" s="116"/>
      <c r="T1256" s="116">
        <f t="shared" ref="T1256:T1257" si="2463">L1256*E1256</f>
        <v>0</v>
      </c>
      <c r="U1256" s="116">
        <f t="shared" ref="U1256:U1257" si="2464">E1256*(M1256+N1256)</f>
        <v>0</v>
      </c>
      <c r="V1256" s="116">
        <f t="shared" ref="V1256:V1257" si="2465">SUM(P1256:U1256)</f>
        <v>0</v>
      </c>
      <c r="X1256" s="115" t="str">
        <f t="shared" si="2408"/>
        <v/>
      </c>
      <c r="Z1256" s="112"/>
      <c r="AA1256" s="112"/>
      <c r="AB1256" s="112"/>
      <c r="AC1256" s="112"/>
      <c r="AD1256" s="112"/>
    </row>
    <row r="1257" spans="1:30" ht="15.75" customHeight="1" outlineLevel="2" x14ac:dyDescent="0.35">
      <c r="A1257" s="111"/>
      <c r="C1257" s="111" t="s">
        <v>2555</v>
      </c>
      <c r="D1257" s="111" t="s">
        <v>2556</v>
      </c>
      <c r="E1257" s="112"/>
      <c r="F1257" s="113"/>
      <c r="G1257" s="114"/>
      <c r="H1257" s="115"/>
      <c r="I1257" s="115">
        <f t="shared" si="2457"/>
        <v>0</v>
      </c>
      <c r="J1257" s="115"/>
      <c r="K1257" s="115"/>
      <c r="L1257" s="115"/>
      <c r="M1257" s="115">
        <f t="shared" si="2458"/>
        <v>0</v>
      </c>
      <c r="N1257" s="115">
        <f t="shared" si="2459"/>
        <v>0</v>
      </c>
      <c r="O1257" s="114">
        <f t="shared" si="2460"/>
        <v>0</v>
      </c>
      <c r="P1257" s="116">
        <f>O1257*H1257</f>
        <v>0</v>
      </c>
      <c r="Q1257" s="116">
        <f t="shared" si="2461"/>
        <v>0</v>
      </c>
      <c r="R1257" s="116">
        <f t="shared" si="2462"/>
        <v>0</v>
      </c>
      <c r="S1257" s="116"/>
      <c r="T1257" s="116">
        <f t="shared" si="2463"/>
        <v>0</v>
      </c>
      <c r="U1257" s="116">
        <f t="shared" si="2464"/>
        <v>0</v>
      </c>
      <c r="V1257" s="116">
        <f t="shared" si="2465"/>
        <v>0</v>
      </c>
      <c r="X1257" s="115" t="str">
        <f t="shared" si="2408"/>
        <v/>
      </c>
      <c r="Z1257" s="112"/>
      <c r="AA1257" s="112"/>
      <c r="AB1257" s="112"/>
      <c r="AC1257" s="112"/>
      <c r="AD1257" s="112"/>
    </row>
    <row r="1258" spans="1:30" ht="15.75" customHeight="1" outlineLevel="1" x14ac:dyDescent="0.35">
      <c r="A1258" s="118"/>
      <c r="C1258" s="118" t="s">
        <v>2557</v>
      </c>
      <c r="D1258" s="118" t="s">
        <v>2558</v>
      </c>
      <c r="E1258" s="119"/>
      <c r="F1258" s="120" t="str">
        <f>IF(E1258&lt;&gt;0,O1258/E1258,"")</f>
        <v/>
      </c>
      <c r="G1258" s="121"/>
      <c r="H1258" s="122"/>
      <c r="I1258" s="122"/>
      <c r="J1258" s="122"/>
      <c r="K1258" s="122"/>
      <c r="L1258" s="122"/>
      <c r="M1258" s="122"/>
      <c r="N1258" s="122"/>
      <c r="O1258" s="121">
        <f>SUBTOTAL(9,O1259:O1262)</f>
        <v>0</v>
      </c>
      <c r="P1258" s="123">
        <f t="shared" ref="P1258:V1258" si="2466">SUBTOTAL(9,P1259:P1262)</f>
        <v>0</v>
      </c>
      <c r="Q1258" s="123">
        <f t="shared" si="2466"/>
        <v>0</v>
      </c>
      <c r="R1258" s="123">
        <f t="shared" si="2466"/>
        <v>0</v>
      </c>
      <c r="S1258" s="123">
        <f t="shared" si="2466"/>
        <v>0</v>
      </c>
      <c r="T1258" s="123">
        <f t="shared" si="2466"/>
        <v>0</v>
      </c>
      <c r="U1258" s="123">
        <f t="shared" ref="U1258" si="2467">SUBTOTAL(9,U1259:U1262)</f>
        <v>0</v>
      </c>
      <c r="V1258" s="123">
        <f t="shared" si="2466"/>
        <v>0</v>
      </c>
      <c r="X1258" s="122" t="str">
        <f t="shared" si="2408"/>
        <v/>
      </c>
      <c r="Z1258" s="119"/>
      <c r="AA1258" s="119"/>
      <c r="AB1258" s="119"/>
      <c r="AC1258" s="119"/>
      <c r="AD1258" s="119"/>
    </row>
    <row r="1259" spans="1:30" ht="15.75" customHeight="1" outlineLevel="2" x14ac:dyDescent="0.35">
      <c r="A1259" s="111"/>
      <c r="C1259" s="111" t="s">
        <v>2559</v>
      </c>
      <c r="D1259" s="111" t="s">
        <v>2560</v>
      </c>
      <c r="E1259" s="112"/>
      <c r="F1259" s="113"/>
      <c r="G1259" s="114"/>
      <c r="H1259" s="115"/>
      <c r="I1259" s="115">
        <f t="shared" ref="I1259:I1262" si="2468">G1259*H1259</f>
        <v>0</v>
      </c>
      <c r="J1259" s="115"/>
      <c r="K1259" s="115"/>
      <c r="L1259" s="115"/>
      <c r="M1259" s="115">
        <f t="shared" ref="M1259:M1262" si="2469">SUM(I1259:L1259)*M$5</f>
        <v>0</v>
      </c>
      <c r="N1259" s="115">
        <f t="shared" ref="N1259:N1262" si="2470">SUM(I1259:M1259)*N$5</f>
        <v>0</v>
      </c>
      <c r="O1259" s="114">
        <f t="shared" ref="O1259:O1263" si="2471">G1259*E1259</f>
        <v>0</v>
      </c>
      <c r="P1259" s="116">
        <f>O1259*H1259</f>
        <v>0</v>
      </c>
      <c r="Q1259" s="116">
        <f t="shared" ref="Q1259:Q1263" si="2472">J1259*E1259</f>
        <v>0</v>
      </c>
      <c r="R1259" s="116">
        <f t="shared" ref="R1259:R1263" si="2473">K1259*E1259</f>
        <v>0</v>
      </c>
      <c r="S1259" s="116"/>
      <c r="T1259" s="116">
        <f t="shared" ref="T1259:T1263" si="2474">L1259*E1259</f>
        <v>0</v>
      </c>
      <c r="U1259" s="116">
        <f t="shared" ref="U1259:U1263" si="2475">E1259*(M1259+N1259)</f>
        <v>0</v>
      </c>
      <c r="V1259" s="116">
        <f t="shared" ref="V1259:V1263" si="2476">SUM(P1259:U1259)</f>
        <v>0</v>
      </c>
      <c r="X1259" s="115" t="str">
        <f t="shared" si="2408"/>
        <v/>
      </c>
      <c r="Z1259" s="112"/>
      <c r="AA1259" s="112"/>
      <c r="AB1259" s="112"/>
      <c r="AC1259" s="112"/>
      <c r="AD1259" s="112"/>
    </row>
    <row r="1260" spans="1:30" ht="15.75" customHeight="1" outlineLevel="2" x14ac:dyDescent="0.35">
      <c r="A1260" s="111"/>
      <c r="C1260" s="111" t="s">
        <v>2561</v>
      </c>
      <c r="D1260" s="111" t="s">
        <v>2562</v>
      </c>
      <c r="E1260" s="112"/>
      <c r="F1260" s="113"/>
      <c r="G1260" s="114"/>
      <c r="H1260" s="115"/>
      <c r="I1260" s="115">
        <f t="shared" si="2468"/>
        <v>0</v>
      </c>
      <c r="J1260" s="115"/>
      <c r="K1260" s="115"/>
      <c r="L1260" s="115"/>
      <c r="M1260" s="115">
        <f t="shared" si="2469"/>
        <v>0</v>
      </c>
      <c r="N1260" s="115">
        <f t="shared" si="2470"/>
        <v>0</v>
      </c>
      <c r="O1260" s="114">
        <f t="shared" si="2471"/>
        <v>0</v>
      </c>
      <c r="P1260" s="116">
        <f>O1260*H1260</f>
        <v>0</v>
      </c>
      <c r="Q1260" s="116">
        <f t="shared" si="2472"/>
        <v>0</v>
      </c>
      <c r="R1260" s="116">
        <f t="shared" si="2473"/>
        <v>0</v>
      </c>
      <c r="S1260" s="116"/>
      <c r="T1260" s="116">
        <f t="shared" si="2474"/>
        <v>0</v>
      </c>
      <c r="U1260" s="116">
        <f t="shared" si="2475"/>
        <v>0</v>
      </c>
      <c r="V1260" s="116">
        <f t="shared" si="2476"/>
        <v>0</v>
      </c>
      <c r="X1260" s="115" t="str">
        <f t="shared" si="2408"/>
        <v/>
      </c>
      <c r="Z1260" s="112"/>
      <c r="AA1260" s="112"/>
      <c r="AB1260" s="112"/>
      <c r="AC1260" s="112"/>
      <c r="AD1260" s="112"/>
    </row>
    <row r="1261" spans="1:30" ht="15.75" customHeight="1" outlineLevel="2" x14ac:dyDescent="0.35">
      <c r="A1261" s="111"/>
      <c r="C1261" s="111" t="s">
        <v>2563</v>
      </c>
      <c r="D1261" s="111" t="s">
        <v>2564</v>
      </c>
      <c r="E1261" s="112"/>
      <c r="F1261" s="113"/>
      <c r="G1261" s="114"/>
      <c r="H1261" s="115"/>
      <c r="I1261" s="115">
        <f t="shared" si="2468"/>
        <v>0</v>
      </c>
      <c r="J1261" s="115"/>
      <c r="K1261" s="115"/>
      <c r="L1261" s="115"/>
      <c r="M1261" s="115">
        <f t="shared" si="2469"/>
        <v>0</v>
      </c>
      <c r="N1261" s="115">
        <f t="shared" si="2470"/>
        <v>0</v>
      </c>
      <c r="O1261" s="114">
        <f t="shared" si="2471"/>
        <v>0</v>
      </c>
      <c r="P1261" s="116">
        <f>O1261*H1261</f>
        <v>0</v>
      </c>
      <c r="Q1261" s="116">
        <f t="shared" si="2472"/>
        <v>0</v>
      </c>
      <c r="R1261" s="116">
        <f t="shared" si="2473"/>
        <v>0</v>
      </c>
      <c r="S1261" s="116"/>
      <c r="T1261" s="116">
        <f t="shared" si="2474"/>
        <v>0</v>
      </c>
      <c r="U1261" s="116">
        <f t="shared" si="2475"/>
        <v>0</v>
      </c>
      <c r="V1261" s="116">
        <f t="shared" si="2476"/>
        <v>0</v>
      </c>
      <c r="X1261" s="115" t="str">
        <f t="shared" si="2408"/>
        <v/>
      </c>
      <c r="Z1261" s="112"/>
      <c r="AA1261" s="112"/>
      <c r="AB1261" s="112"/>
      <c r="AC1261" s="112"/>
      <c r="AD1261" s="112"/>
    </row>
    <row r="1262" spans="1:30" ht="15.75" customHeight="1" outlineLevel="2" x14ac:dyDescent="0.35">
      <c r="A1262" s="111"/>
      <c r="C1262" s="111" t="s">
        <v>2565</v>
      </c>
      <c r="D1262" s="111" t="s">
        <v>2566</v>
      </c>
      <c r="E1262" s="112"/>
      <c r="F1262" s="113"/>
      <c r="G1262" s="114"/>
      <c r="H1262" s="115"/>
      <c r="I1262" s="115">
        <f t="shared" si="2468"/>
        <v>0</v>
      </c>
      <c r="J1262" s="115"/>
      <c r="K1262" s="115"/>
      <c r="L1262" s="115"/>
      <c r="M1262" s="115">
        <f t="shared" si="2469"/>
        <v>0</v>
      </c>
      <c r="N1262" s="115">
        <f t="shared" si="2470"/>
        <v>0</v>
      </c>
      <c r="O1262" s="114">
        <f t="shared" si="2471"/>
        <v>0</v>
      </c>
      <c r="P1262" s="116">
        <f>O1262*H1262</f>
        <v>0</v>
      </c>
      <c r="Q1262" s="116">
        <f t="shared" si="2472"/>
        <v>0</v>
      </c>
      <c r="R1262" s="116">
        <f t="shared" si="2473"/>
        <v>0</v>
      </c>
      <c r="S1262" s="116"/>
      <c r="T1262" s="116">
        <f t="shared" si="2474"/>
        <v>0</v>
      </c>
      <c r="U1262" s="116">
        <f t="shared" si="2475"/>
        <v>0</v>
      </c>
      <c r="V1262" s="116">
        <f t="shared" si="2476"/>
        <v>0</v>
      </c>
      <c r="X1262" s="115" t="str">
        <f t="shared" si="2408"/>
        <v/>
      </c>
      <c r="Z1262" s="112"/>
      <c r="AA1262" s="112"/>
      <c r="AB1262" s="112"/>
      <c r="AC1262" s="112"/>
      <c r="AD1262" s="112"/>
    </row>
    <row r="1263" spans="1:30" ht="15.75" customHeight="1" outlineLevel="1" x14ac:dyDescent="0.35">
      <c r="A1263" s="118"/>
      <c r="C1263" s="118" t="s">
        <v>2567</v>
      </c>
      <c r="D1263" s="118" t="s">
        <v>2568</v>
      </c>
      <c r="E1263" s="119"/>
      <c r="F1263" s="120"/>
      <c r="G1263" s="121"/>
      <c r="H1263" s="122"/>
      <c r="I1263" s="122"/>
      <c r="J1263" s="122"/>
      <c r="K1263" s="122"/>
      <c r="L1263" s="122"/>
      <c r="M1263" s="122"/>
      <c r="N1263" s="122"/>
      <c r="O1263" s="121">
        <f t="shared" si="2471"/>
        <v>0</v>
      </c>
      <c r="P1263" s="123">
        <f t="shared" ref="P1263" si="2477">O1263*H1263</f>
        <v>0</v>
      </c>
      <c r="Q1263" s="123">
        <f t="shared" si="2472"/>
        <v>0</v>
      </c>
      <c r="R1263" s="123">
        <f t="shared" si="2473"/>
        <v>0</v>
      </c>
      <c r="S1263" s="123"/>
      <c r="T1263" s="123">
        <f t="shared" si="2474"/>
        <v>0</v>
      </c>
      <c r="U1263" s="123">
        <f t="shared" si="2475"/>
        <v>0</v>
      </c>
      <c r="V1263" s="123">
        <f t="shared" si="2476"/>
        <v>0</v>
      </c>
      <c r="X1263" s="122" t="str">
        <f t="shared" si="2408"/>
        <v/>
      </c>
      <c r="Z1263" s="119"/>
      <c r="AA1263" s="119"/>
      <c r="AB1263" s="119"/>
      <c r="AC1263" s="119"/>
      <c r="AD1263" s="119"/>
    </row>
    <row r="1264" spans="1:30" ht="15.75" customHeight="1" outlineLevel="1" x14ac:dyDescent="0.35">
      <c r="A1264" s="118"/>
      <c r="C1264" s="118" t="s">
        <v>2569</v>
      </c>
      <c r="D1264" s="118" t="s">
        <v>2570</v>
      </c>
      <c r="E1264" s="119"/>
      <c r="F1264" s="120" t="str">
        <f>IF(E1264&lt;&gt;0,O1264/E1264,"")</f>
        <v/>
      </c>
      <c r="G1264" s="121"/>
      <c r="H1264" s="122"/>
      <c r="I1264" s="122"/>
      <c r="J1264" s="122"/>
      <c r="K1264" s="122"/>
      <c r="L1264" s="122"/>
      <c r="M1264" s="122"/>
      <c r="N1264" s="122"/>
      <c r="O1264" s="121">
        <f>SUBTOTAL(9,O1265:O1267)</f>
        <v>0</v>
      </c>
      <c r="P1264" s="123">
        <f t="shared" ref="P1264:V1264" si="2478">SUBTOTAL(9,P1265:P1267)</f>
        <v>0</v>
      </c>
      <c r="Q1264" s="123">
        <f t="shared" si="2478"/>
        <v>0</v>
      </c>
      <c r="R1264" s="123">
        <f t="shared" si="2478"/>
        <v>0</v>
      </c>
      <c r="S1264" s="123">
        <f t="shared" si="2478"/>
        <v>0</v>
      </c>
      <c r="T1264" s="123">
        <f t="shared" si="2478"/>
        <v>0</v>
      </c>
      <c r="U1264" s="123">
        <f t="shared" ref="U1264" si="2479">SUBTOTAL(9,U1265:U1267)</f>
        <v>0</v>
      </c>
      <c r="V1264" s="123">
        <f t="shared" si="2478"/>
        <v>0</v>
      </c>
      <c r="X1264" s="122" t="str">
        <f t="shared" si="2408"/>
        <v/>
      </c>
      <c r="Z1264" s="119"/>
      <c r="AA1264" s="119"/>
      <c r="AB1264" s="119"/>
      <c r="AC1264" s="119"/>
      <c r="AD1264" s="119"/>
    </row>
    <row r="1265" spans="1:30" ht="15.75" customHeight="1" outlineLevel="2" x14ac:dyDescent="0.35">
      <c r="A1265" s="111"/>
      <c r="C1265" s="111" t="s">
        <v>2571</v>
      </c>
      <c r="D1265" s="111" t="s">
        <v>2572</v>
      </c>
      <c r="E1265" s="112"/>
      <c r="F1265" s="113"/>
      <c r="G1265" s="114"/>
      <c r="H1265" s="115"/>
      <c r="I1265" s="115">
        <f t="shared" ref="I1265:I1267" si="2480">G1265*H1265</f>
        <v>0</v>
      </c>
      <c r="J1265" s="115"/>
      <c r="K1265" s="115"/>
      <c r="L1265" s="115"/>
      <c r="M1265" s="115">
        <f t="shared" ref="M1265:M1267" si="2481">SUM(I1265:L1265)*M$5</f>
        <v>0</v>
      </c>
      <c r="N1265" s="115">
        <f t="shared" ref="N1265:N1267" si="2482">SUM(I1265:M1265)*N$5</f>
        <v>0</v>
      </c>
      <c r="O1265" s="114">
        <f t="shared" ref="O1265:O1267" si="2483">G1265*E1265</f>
        <v>0</v>
      </c>
      <c r="P1265" s="116">
        <f>O1265*H1265</f>
        <v>0</v>
      </c>
      <c r="Q1265" s="116">
        <f t="shared" ref="Q1265:Q1267" si="2484">J1265*E1265</f>
        <v>0</v>
      </c>
      <c r="R1265" s="116">
        <f t="shared" ref="R1265:R1267" si="2485">K1265*E1265</f>
        <v>0</v>
      </c>
      <c r="S1265" s="116"/>
      <c r="T1265" s="116">
        <f t="shared" ref="T1265:T1267" si="2486">L1265*E1265</f>
        <v>0</v>
      </c>
      <c r="U1265" s="116">
        <f t="shared" ref="U1265:U1267" si="2487">E1265*(M1265+N1265)</f>
        <v>0</v>
      </c>
      <c r="V1265" s="116">
        <f t="shared" ref="V1265:V1267" si="2488">SUM(P1265:U1265)</f>
        <v>0</v>
      </c>
      <c r="X1265" s="115" t="str">
        <f t="shared" si="2408"/>
        <v/>
      </c>
      <c r="Z1265" s="112"/>
      <c r="AA1265" s="112"/>
      <c r="AB1265" s="112"/>
      <c r="AC1265" s="112"/>
      <c r="AD1265" s="112"/>
    </row>
    <row r="1266" spans="1:30" ht="15.75" customHeight="1" outlineLevel="2" x14ac:dyDescent="0.35">
      <c r="A1266" s="111"/>
      <c r="C1266" s="111" t="s">
        <v>2573</v>
      </c>
      <c r="D1266" s="111" t="s">
        <v>2574</v>
      </c>
      <c r="E1266" s="112"/>
      <c r="F1266" s="113"/>
      <c r="G1266" s="114"/>
      <c r="H1266" s="115"/>
      <c r="I1266" s="115">
        <f t="shared" si="2480"/>
        <v>0</v>
      </c>
      <c r="J1266" s="115"/>
      <c r="K1266" s="115"/>
      <c r="L1266" s="115"/>
      <c r="M1266" s="115">
        <f t="shared" si="2481"/>
        <v>0</v>
      </c>
      <c r="N1266" s="115">
        <f t="shared" si="2482"/>
        <v>0</v>
      </c>
      <c r="O1266" s="114">
        <f t="shared" si="2483"/>
        <v>0</v>
      </c>
      <c r="P1266" s="116">
        <f>O1266*H1266</f>
        <v>0</v>
      </c>
      <c r="Q1266" s="116">
        <f t="shared" si="2484"/>
        <v>0</v>
      </c>
      <c r="R1266" s="116">
        <f t="shared" si="2485"/>
        <v>0</v>
      </c>
      <c r="S1266" s="116"/>
      <c r="T1266" s="116">
        <f t="shared" si="2486"/>
        <v>0</v>
      </c>
      <c r="U1266" s="116">
        <f t="shared" si="2487"/>
        <v>0</v>
      </c>
      <c r="V1266" s="116">
        <f t="shared" si="2488"/>
        <v>0</v>
      </c>
      <c r="X1266" s="115" t="str">
        <f t="shared" si="2408"/>
        <v/>
      </c>
      <c r="Z1266" s="112"/>
      <c r="AA1266" s="112"/>
      <c r="AB1266" s="112"/>
      <c r="AC1266" s="112"/>
      <c r="AD1266" s="112"/>
    </row>
    <row r="1267" spans="1:30" ht="15.75" customHeight="1" outlineLevel="2" x14ac:dyDescent="0.35">
      <c r="A1267" s="111"/>
      <c r="C1267" s="111" t="s">
        <v>2575</v>
      </c>
      <c r="D1267" s="111" t="s">
        <v>2576</v>
      </c>
      <c r="E1267" s="112"/>
      <c r="F1267" s="113"/>
      <c r="G1267" s="114"/>
      <c r="H1267" s="115"/>
      <c r="I1267" s="115">
        <f t="shared" si="2480"/>
        <v>0</v>
      </c>
      <c r="J1267" s="115"/>
      <c r="K1267" s="115"/>
      <c r="L1267" s="115"/>
      <c r="M1267" s="115">
        <f t="shared" si="2481"/>
        <v>0</v>
      </c>
      <c r="N1267" s="115">
        <f t="shared" si="2482"/>
        <v>0</v>
      </c>
      <c r="O1267" s="114">
        <f t="shared" si="2483"/>
        <v>0</v>
      </c>
      <c r="P1267" s="116">
        <f>O1267*H1267</f>
        <v>0</v>
      </c>
      <c r="Q1267" s="116">
        <f t="shared" si="2484"/>
        <v>0</v>
      </c>
      <c r="R1267" s="116">
        <f t="shared" si="2485"/>
        <v>0</v>
      </c>
      <c r="S1267" s="116"/>
      <c r="T1267" s="116">
        <f t="shared" si="2486"/>
        <v>0</v>
      </c>
      <c r="U1267" s="116">
        <f t="shared" si="2487"/>
        <v>0</v>
      </c>
      <c r="V1267" s="116">
        <f t="shared" si="2488"/>
        <v>0</v>
      </c>
      <c r="X1267" s="115" t="str">
        <f t="shared" si="2408"/>
        <v/>
      </c>
      <c r="Z1267" s="112"/>
      <c r="AA1267" s="112"/>
      <c r="AB1267" s="112"/>
      <c r="AC1267" s="112"/>
      <c r="AD1267" s="112"/>
    </row>
    <row r="1268" spans="1:30" ht="15.75" customHeight="1" outlineLevel="1" x14ac:dyDescent="0.35">
      <c r="A1268" s="118"/>
      <c r="C1268" s="118" t="s">
        <v>2577</v>
      </c>
      <c r="D1268" s="118" t="s">
        <v>2578</v>
      </c>
      <c r="E1268" s="119"/>
      <c r="F1268" s="120" t="str">
        <f>IF(E1268&lt;&gt;0,O1268/E1268,"")</f>
        <v/>
      </c>
      <c r="G1268" s="121"/>
      <c r="H1268" s="122"/>
      <c r="I1268" s="122"/>
      <c r="J1268" s="122"/>
      <c r="K1268" s="122"/>
      <c r="L1268" s="122"/>
      <c r="M1268" s="122"/>
      <c r="N1268" s="122"/>
      <c r="O1268" s="121">
        <f>SUBTOTAL(9,O1269:O1274)</f>
        <v>0</v>
      </c>
      <c r="P1268" s="123">
        <f t="shared" ref="P1268:V1268" si="2489">SUBTOTAL(9,P1269:P1274)</f>
        <v>0</v>
      </c>
      <c r="Q1268" s="123">
        <f t="shared" si="2489"/>
        <v>0</v>
      </c>
      <c r="R1268" s="123">
        <f t="shared" si="2489"/>
        <v>0</v>
      </c>
      <c r="S1268" s="123">
        <f t="shared" si="2489"/>
        <v>0</v>
      </c>
      <c r="T1268" s="123">
        <f t="shared" si="2489"/>
        <v>0</v>
      </c>
      <c r="U1268" s="123">
        <f t="shared" ref="U1268" si="2490">SUBTOTAL(9,U1269:U1274)</f>
        <v>0</v>
      </c>
      <c r="V1268" s="123">
        <f t="shared" si="2489"/>
        <v>0</v>
      </c>
      <c r="X1268" s="122" t="str">
        <f t="shared" si="2408"/>
        <v/>
      </c>
      <c r="Z1268" s="119"/>
      <c r="AA1268" s="119"/>
      <c r="AB1268" s="119"/>
      <c r="AC1268" s="119"/>
      <c r="AD1268" s="119"/>
    </row>
    <row r="1269" spans="1:30" ht="15.75" customHeight="1" outlineLevel="2" x14ac:dyDescent="0.35">
      <c r="A1269" s="111"/>
      <c r="C1269" s="111" t="s">
        <v>2579</v>
      </c>
      <c r="D1269" s="111" t="s">
        <v>2580</v>
      </c>
      <c r="E1269" s="112"/>
      <c r="F1269" s="113"/>
      <c r="G1269" s="114"/>
      <c r="H1269" s="115"/>
      <c r="I1269" s="115">
        <f t="shared" ref="I1269:I1274" si="2491">G1269*H1269</f>
        <v>0</v>
      </c>
      <c r="J1269" s="115"/>
      <c r="K1269" s="115"/>
      <c r="L1269" s="115"/>
      <c r="M1269" s="115">
        <f t="shared" ref="M1269:M1274" si="2492">SUM(I1269:L1269)*M$5</f>
        <v>0</v>
      </c>
      <c r="N1269" s="115">
        <f t="shared" ref="N1269:N1274" si="2493">SUM(I1269:M1269)*N$5</f>
        <v>0</v>
      </c>
      <c r="O1269" s="114">
        <f t="shared" ref="O1269:O1274" si="2494">G1269*E1269</f>
        <v>0</v>
      </c>
      <c r="P1269" s="116">
        <f t="shared" ref="P1269:P1274" si="2495">O1269*H1269</f>
        <v>0</v>
      </c>
      <c r="Q1269" s="116">
        <f t="shared" ref="Q1269:Q1274" si="2496">J1269*E1269</f>
        <v>0</v>
      </c>
      <c r="R1269" s="116">
        <f t="shared" ref="R1269:R1274" si="2497">K1269*E1269</f>
        <v>0</v>
      </c>
      <c r="S1269" s="116"/>
      <c r="T1269" s="116">
        <f t="shared" ref="T1269:T1274" si="2498">L1269*E1269</f>
        <v>0</v>
      </c>
      <c r="U1269" s="116">
        <f t="shared" ref="U1269:U1274" si="2499">E1269*(M1269+N1269)</f>
        <v>0</v>
      </c>
      <c r="V1269" s="116">
        <f t="shared" ref="V1269:V1274" si="2500">SUM(P1269:U1269)</f>
        <v>0</v>
      </c>
      <c r="X1269" s="115" t="str">
        <f t="shared" si="2408"/>
        <v/>
      </c>
      <c r="Z1269" s="112"/>
      <c r="AA1269" s="112"/>
      <c r="AB1269" s="112"/>
      <c r="AC1269" s="112"/>
      <c r="AD1269" s="112"/>
    </row>
    <row r="1270" spans="1:30" ht="15.75" customHeight="1" outlineLevel="2" x14ac:dyDescent="0.35">
      <c r="A1270" s="111"/>
      <c r="C1270" s="111" t="s">
        <v>2581</v>
      </c>
      <c r="D1270" s="111" t="s">
        <v>2582</v>
      </c>
      <c r="E1270" s="112"/>
      <c r="F1270" s="113"/>
      <c r="G1270" s="114"/>
      <c r="H1270" s="115"/>
      <c r="I1270" s="115">
        <f t="shared" si="2491"/>
        <v>0</v>
      </c>
      <c r="J1270" s="115"/>
      <c r="K1270" s="115"/>
      <c r="L1270" s="115"/>
      <c r="M1270" s="115">
        <f t="shared" si="2492"/>
        <v>0</v>
      </c>
      <c r="N1270" s="115">
        <f t="shared" si="2493"/>
        <v>0</v>
      </c>
      <c r="O1270" s="114">
        <f t="shared" si="2494"/>
        <v>0</v>
      </c>
      <c r="P1270" s="116">
        <f t="shared" si="2495"/>
        <v>0</v>
      </c>
      <c r="Q1270" s="116">
        <f t="shared" si="2496"/>
        <v>0</v>
      </c>
      <c r="R1270" s="116">
        <f t="shared" si="2497"/>
        <v>0</v>
      </c>
      <c r="S1270" s="116"/>
      <c r="T1270" s="116">
        <f t="shared" si="2498"/>
        <v>0</v>
      </c>
      <c r="U1270" s="116">
        <f t="shared" si="2499"/>
        <v>0</v>
      </c>
      <c r="V1270" s="116">
        <f t="shared" si="2500"/>
        <v>0</v>
      </c>
      <c r="X1270" s="115" t="str">
        <f t="shared" si="2408"/>
        <v/>
      </c>
      <c r="Z1270" s="112"/>
      <c r="AA1270" s="112"/>
      <c r="AB1270" s="112"/>
      <c r="AC1270" s="112"/>
      <c r="AD1270" s="112"/>
    </row>
    <row r="1271" spans="1:30" ht="15.75" customHeight="1" outlineLevel="2" x14ac:dyDescent="0.35">
      <c r="A1271" s="111"/>
      <c r="C1271" s="111" t="s">
        <v>2583</v>
      </c>
      <c r="D1271" s="111" t="s">
        <v>2584</v>
      </c>
      <c r="E1271" s="112"/>
      <c r="F1271" s="113"/>
      <c r="G1271" s="114"/>
      <c r="H1271" s="115"/>
      <c r="I1271" s="115">
        <f t="shared" si="2491"/>
        <v>0</v>
      </c>
      <c r="J1271" s="115"/>
      <c r="K1271" s="115"/>
      <c r="L1271" s="115"/>
      <c r="M1271" s="115">
        <f t="shared" si="2492"/>
        <v>0</v>
      </c>
      <c r="N1271" s="115">
        <f t="shared" si="2493"/>
        <v>0</v>
      </c>
      <c r="O1271" s="114">
        <f t="shared" si="2494"/>
        <v>0</v>
      </c>
      <c r="P1271" s="116">
        <f t="shared" si="2495"/>
        <v>0</v>
      </c>
      <c r="Q1271" s="116">
        <f t="shared" si="2496"/>
        <v>0</v>
      </c>
      <c r="R1271" s="116">
        <f t="shared" si="2497"/>
        <v>0</v>
      </c>
      <c r="S1271" s="116"/>
      <c r="T1271" s="116">
        <f t="shared" si="2498"/>
        <v>0</v>
      </c>
      <c r="U1271" s="116">
        <f t="shared" si="2499"/>
        <v>0</v>
      </c>
      <c r="V1271" s="116">
        <f t="shared" si="2500"/>
        <v>0</v>
      </c>
      <c r="X1271" s="115" t="str">
        <f t="shared" si="2408"/>
        <v/>
      </c>
      <c r="Z1271" s="112"/>
      <c r="AA1271" s="112"/>
      <c r="AB1271" s="112"/>
      <c r="AC1271" s="112"/>
      <c r="AD1271" s="112"/>
    </row>
    <row r="1272" spans="1:30" ht="15.75" customHeight="1" outlineLevel="2" x14ac:dyDescent="0.35">
      <c r="A1272" s="111"/>
      <c r="C1272" s="111" t="s">
        <v>2585</v>
      </c>
      <c r="D1272" s="111" t="s">
        <v>2586</v>
      </c>
      <c r="E1272" s="112"/>
      <c r="F1272" s="113"/>
      <c r="G1272" s="114"/>
      <c r="H1272" s="115"/>
      <c r="I1272" s="115">
        <f t="shared" si="2491"/>
        <v>0</v>
      </c>
      <c r="J1272" s="115"/>
      <c r="K1272" s="115"/>
      <c r="L1272" s="115"/>
      <c r="M1272" s="115">
        <f t="shared" si="2492"/>
        <v>0</v>
      </c>
      <c r="N1272" s="115">
        <f t="shared" si="2493"/>
        <v>0</v>
      </c>
      <c r="O1272" s="114">
        <f t="shared" si="2494"/>
        <v>0</v>
      </c>
      <c r="P1272" s="116">
        <f t="shared" si="2495"/>
        <v>0</v>
      </c>
      <c r="Q1272" s="116">
        <f t="shared" si="2496"/>
        <v>0</v>
      </c>
      <c r="R1272" s="116">
        <f t="shared" si="2497"/>
        <v>0</v>
      </c>
      <c r="S1272" s="116"/>
      <c r="T1272" s="116">
        <f t="shared" si="2498"/>
        <v>0</v>
      </c>
      <c r="U1272" s="116">
        <f t="shared" si="2499"/>
        <v>0</v>
      </c>
      <c r="V1272" s="116">
        <f t="shared" si="2500"/>
        <v>0</v>
      </c>
      <c r="X1272" s="115" t="str">
        <f t="shared" si="2408"/>
        <v/>
      </c>
      <c r="Z1272" s="112"/>
      <c r="AA1272" s="112"/>
      <c r="AB1272" s="112"/>
      <c r="AC1272" s="112"/>
      <c r="AD1272" s="112"/>
    </row>
    <row r="1273" spans="1:30" ht="15.75" customHeight="1" outlineLevel="2" x14ac:dyDescent="0.35">
      <c r="A1273" s="111"/>
      <c r="C1273" s="111" t="s">
        <v>2587</v>
      </c>
      <c r="D1273" s="111" t="s">
        <v>2588</v>
      </c>
      <c r="E1273" s="112"/>
      <c r="F1273" s="113"/>
      <c r="G1273" s="114"/>
      <c r="H1273" s="115"/>
      <c r="I1273" s="115">
        <f t="shared" si="2491"/>
        <v>0</v>
      </c>
      <c r="J1273" s="115"/>
      <c r="K1273" s="115"/>
      <c r="L1273" s="115"/>
      <c r="M1273" s="115">
        <f t="shared" si="2492"/>
        <v>0</v>
      </c>
      <c r="N1273" s="115">
        <f t="shared" si="2493"/>
        <v>0</v>
      </c>
      <c r="O1273" s="114">
        <f t="shared" si="2494"/>
        <v>0</v>
      </c>
      <c r="P1273" s="116">
        <f t="shared" si="2495"/>
        <v>0</v>
      </c>
      <c r="Q1273" s="116">
        <f t="shared" si="2496"/>
        <v>0</v>
      </c>
      <c r="R1273" s="116">
        <f t="shared" si="2497"/>
        <v>0</v>
      </c>
      <c r="S1273" s="116"/>
      <c r="T1273" s="116">
        <f t="shared" si="2498"/>
        <v>0</v>
      </c>
      <c r="U1273" s="116">
        <f t="shared" si="2499"/>
        <v>0</v>
      </c>
      <c r="V1273" s="116">
        <f t="shared" si="2500"/>
        <v>0</v>
      </c>
      <c r="X1273" s="115" t="str">
        <f t="shared" si="2408"/>
        <v/>
      </c>
      <c r="Z1273" s="112"/>
      <c r="AA1273" s="112"/>
      <c r="AB1273" s="112"/>
      <c r="AC1273" s="112"/>
      <c r="AD1273" s="112"/>
    </row>
    <row r="1274" spans="1:30" ht="15.75" customHeight="1" outlineLevel="2" x14ac:dyDescent="0.35">
      <c r="A1274" s="111"/>
      <c r="C1274" s="111" t="s">
        <v>2589</v>
      </c>
      <c r="D1274" s="111" t="s">
        <v>2590</v>
      </c>
      <c r="E1274" s="112"/>
      <c r="F1274" s="113"/>
      <c r="G1274" s="114"/>
      <c r="H1274" s="115"/>
      <c r="I1274" s="115">
        <f t="shared" si="2491"/>
        <v>0</v>
      </c>
      <c r="J1274" s="115"/>
      <c r="K1274" s="115"/>
      <c r="L1274" s="115"/>
      <c r="M1274" s="115">
        <f t="shared" si="2492"/>
        <v>0</v>
      </c>
      <c r="N1274" s="115">
        <f t="shared" si="2493"/>
        <v>0</v>
      </c>
      <c r="O1274" s="114">
        <f t="shared" si="2494"/>
        <v>0</v>
      </c>
      <c r="P1274" s="116">
        <f t="shared" si="2495"/>
        <v>0</v>
      </c>
      <c r="Q1274" s="116">
        <f t="shared" si="2496"/>
        <v>0</v>
      </c>
      <c r="R1274" s="116">
        <f t="shared" si="2497"/>
        <v>0</v>
      </c>
      <c r="S1274" s="116"/>
      <c r="T1274" s="116">
        <f t="shared" si="2498"/>
        <v>0</v>
      </c>
      <c r="U1274" s="116">
        <f t="shared" si="2499"/>
        <v>0</v>
      </c>
      <c r="V1274" s="116">
        <f t="shared" si="2500"/>
        <v>0</v>
      </c>
      <c r="X1274" s="115" t="str">
        <f t="shared" si="2408"/>
        <v/>
      </c>
      <c r="Z1274" s="112"/>
      <c r="AA1274" s="112"/>
      <c r="AB1274" s="112"/>
      <c r="AC1274" s="112"/>
      <c r="AD1274" s="112"/>
    </row>
    <row r="1275" spans="1:30" ht="15.75" customHeight="1" outlineLevel="1" x14ac:dyDescent="0.35">
      <c r="A1275" s="118"/>
      <c r="C1275" s="118" t="s">
        <v>2591</v>
      </c>
      <c r="D1275" s="118" t="s">
        <v>2592</v>
      </c>
      <c r="E1275" s="119"/>
      <c r="F1275" s="120" t="str">
        <f>IF(E1275&lt;&gt;0,O1275/E1275,"")</f>
        <v/>
      </c>
      <c r="G1275" s="121"/>
      <c r="H1275" s="122"/>
      <c r="I1275" s="122"/>
      <c r="J1275" s="122"/>
      <c r="K1275" s="122"/>
      <c r="L1275" s="122"/>
      <c r="M1275" s="122"/>
      <c r="N1275" s="122"/>
      <c r="O1275" s="121">
        <f>SUBTOTAL(9,O1276)</f>
        <v>0</v>
      </c>
      <c r="P1275" s="123">
        <f t="shared" ref="P1275:V1275" si="2501">SUBTOTAL(9,P1276)</f>
        <v>0</v>
      </c>
      <c r="Q1275" s="123">
        <f t="shared" si="2501"/>
        <v>0</v>
      </c>
      <c r="R1275" s="123">
        <f t="shared" si="2501"/>
        <v>0</v>
      </c>
      <c r="S1275" s="123">
        <f t="shared" si="2501"/>
        <v>0</v>
      </c>
      <c r="T1275" s="123">
        <f t="shared" si="2501"/>
        <v>0</v>
      </c>
      <c r="U1275" s="123">
        <f t="shared" si="2501"/>
        <v>0</v>
      </c>
      <c r="V1275" s="123">
        <f t="shared" si="2501"/>
        <v>0</v>
      </c>
      <c r="X1275" s="122" t="str">
        <f t="shared" si="2408"/>
        <v/>
      </c>
      <c r="Z1275" s="119"/>
      <c r="AA1275" s="119"/>
      <c r="AB1275" s="119"/>
      <c r="AC1275" s="119"/>
      <c r="AD1275" s="119"/>
    </row>
    <row r="1276" spans="1:30" ht="15.75" customHeight="1" outlineLevel="2" x14ac:dyDescent="0.35">
      <c r="A1276" s="111"/>
      <c r="C1276" s="111" t="s">
        <v>2593</v>
      </c>
      <c r="D1276" s="111" t="s">
        <v>2594</v>
      </c>
      <c r="E1276" s="112"/>
      <c r="F1276" s="113"/>
      <c r="G1276" s="114"/>
      <c r="H1276" s="115"/>
      <c r="I1276" s="115">
        <f>G1276*H1276</f>
        <v>0</v>
      </c>
      <c r="J1276" s="115"/>
      <c r="K1276" s="115"/>
      <c r="L1276" s="115"/>
      <c r="M1276" s="115">
        <f>SUM(I1276:L1276)*M$5</f>
        <v>0</v>
      </c>
      <c r="N1276" s="115">
        <f>SUM(I1276:M1276)*N$5</f>
        <v>0</v>
      </c>
      <c r="O1276" s="114">
        <f>G1276*E1276</f>
        <v>0</v>
      </c>
      <c r="P1276" s="116">
        <f>O1276*H1276</f>
        <v>0</v>
      </c>
      <c r="Q1276" s="116">
        <f>J1276*E1276</f>
        <v>0</v>
      </c>
      <c r="R1276" s="116">
        <f>K1276*E1276</f>
        <v>0</v>
      </c>
      <c r="S1276" s="116"/>
      <c r="T1276" s="116">
        <f>L1276*E1276</f>
        <v>0</v>
      </c>
      <c r="U1276" s="116">
        <f>E1276*(M1276+N1276)</f>
        <v>0</v>
      </c>
      <c r="V1276" s="116">
        <f>SUM(P1276:U1276)</f>
        <v>0</v>
      </c>
      <c r="X1276" s="115" t="str">
        <f t="shared" si="2408"/>
        <v/>
      </c>
      <c r="Z1276" s="112"/>
      <c r="AA1276" s="112"/>
      <c r="AB1276" s="112"/>
      <c r="AC1276" s="112"/>
      <c r="AD1276" s="112"/>
    </row>
    <row r="1277" spans="1:30" ht="15.75" customHeight="1" outlineLevel="1" x14ac:dyDescent="0.35">
      <c r="A1277" s="118"/>
      <c r="C1277" s="118" t="s">
        <v>2595</v>
      </c>
      <c r="D1277" s="118" t="s">
        <v>2596</v>
      </c>
      <c r="E1277" s="119"/>
      <c r="F1277" s="120" t="str">
        <f>IF(E1277&lt;&gt;0,O1277/E1277,"")</f>
        <v/>
      </c>
      <c r="G1277" s="121"/>
      <c r="H1277" s="122"/>
      <c r="I1277" s="122"/>
      <c r="J1277" s="122"/>
      <c r="K1277" s="122"/>
      <c r="L1277" s="122"/>
      <c r="M1277" s="122"/>
      <c r="N1277" s="122"/>
      <c r="O1277" s="121">
        <f>SUBTOTAL(9,O1278:O1285)</f>
        <v>0</v>
      </c>
      <c r="P1277" s="123">
        <f t="shared" ref="P1277:V1277" si="2502">SUBTOTAL(9,P1278:P1285)</f>
        <v>0</v>
      </c>
      <c r="Q1277" s="123">
        <f t="shared" si="2502"/>
        <v>0</v>
      </c>
      <c r="R1277" s="123">
        <f t="shared" si="2502"/>
        <v>0</v>
      </c>
      <c r="S1277" s="123">
        <f t="shared" si="2502"/>
        <v>0</v>
      </c>
      <c r="T1277" s="123">
        <f t="shared" si="2502"/>
        <v>0</v>
      </c>
      <c r="U1277" s="123">
        <f t="shared" ref="U1277" si="2503">SUBTOTAL(9,U1278:U1285)</f>
        <v>0</v>
      </c>
      <c r="V1277" s="123">
        <f t="shared" si="2502"/>
        <v>0</v>
      </c>
      <c r="X1277" s="122" t="str">
        <f t="shared" si="2408"/>
        <v/>
      </c>
      <c r="Z1277" s="119"/>
      <c r="AA1277" s="119"/>
      <c r="AB1277" s="119"/>
      <c r="AC1277" s="119"/>
      <c r="AD1277" s="119"/>
    </row>
    <row r="1278" spans="1:30" ht="15.75" customHeight="1" outlineLevel="2" x14ac:dyDescent="0.35">
      <c r="A1278" s="111"/>
      <c r="C1278" s="111" t="s">
        <v>2597</v>
      </c>
      <c r="D1278" s="111" t="s">
        <v>2598</v>
      </c>
      <c r="E1278" s="112"/>
      <c r="F1278" s="113"/>
      <c r="G1278" s="114"/>
      <c r="H1278" s="115"/>
      <c r="I1278" s="115">
        <f t="shared" ref="I1278:I1285" si="2504">G1278*H1278</f>
        <v>0</v>
      </c>
      <c r="J1278" s="115"/>
      <c r="K1278" s="115"/>
      <c r="L1278" s="115"/>
      <c r="M1278" s="115">
        <f t="shared" ref="M1278:M1285" si="2505">SUM(I1278:L1278)*M$5</f>
        <v>0</v>
      </c>
      <c r="N1278" s="115">
        <f t="shared" ref="N1278:N1285" si="2506">SUM(I1278:M1278)*N$5</f>
        <v>0</v>
      </c>
      <c r="O1278" s="114">
        <f t="shared" ref="O1278:O1285" si="2507">G1278*E1278</f>
        <v>0</v>
      </c>
      <c r="P1278" s="116">
        <f t="shared" ref="P1278:P1285" si="2508">O1278*H1278</f>
        <v>0</v>
      </c>
      <c r="Q1278" s="116">
        <f t="shared" ref="Q1278:Q1285" si="2509">J1278*E1278</f>
        <v>0</v>
      </c>
      <c r="R1278" s="116">
        <f t="shared" ref="R1278:R1285" si="2510">K1278*E1278</f>
        <v>0</v>
      </c>
      <c r="S1278" s="116"/>
      <c r="T1278" s="116">
        <f t="shared" ref="T1278:T1285" si="2511">L1278*E1278</f>
        <v>0</v>
      </c>
      <c r="U1278" s="116">
        <f t="shared" ref="U1278:U1285" si="2512">E1278*(M1278+N1278)</f>
        <v>0</v>
      </c>
      <c r="V1278" s="116">
        <f t="shared" ref="V1278:V1285" si="2513">SUM(P1278:U1278)</f>
        <v>0</v>
      </c>
      <c r="X1278" s="115" t="str">
        <f t="shared" si="2408"/>
        <v/>
      </c>
      <c r="Z1278" s="112"/>
      <c r="AA1278" s="112"/>
      <c r="AB1278" s="112"/>
      <c r="AC1278" s="112"/>
      <c r="AD1278" s="112"/>
    </row>
    <row r="1279" spans="1:30" ht="15.75" customHeight="1" outlineLevel="2" x14ac:dyDescent="0.35">
      <c r="A1279" s="111"/>
      <c r="C1279" s="111" t="s">
        <v>2599</v>
      </c>
      <c r="D1279" s="111" t="s">
        <v>2600</v>
      </c>
      <c r="E1279" s="112"/>
      <c r="F1279" s="113"/>
      <c r="G1279" s="114"/>
      <c r="H1279" s="115"/>
      <c r="I1279" s="115">
        <f t="shared" si="2504"/>
        <v>0</v>
      </c>
      <c r="J1279" s="115"/>
      <c r="K1279" s="115"/>
      <c r="L1279" s="115"/>
      <c r="M1279" s="115">
        <f t="shared" si="2505"/>
        <v>0</v>
      </c>
      <c r="N1279" s="115">
        <f t="shared" si="2506"/>
        <v>0</v>
      </c>
      <c r="O1279" s="114">
        <f t="shared" si="2507"/>
        <v>0</v>
      </c>
      <c r="P1279" s="116">
        <f t="shared" si="2508"/>
        <v>0</v>
      </c>
      <c r="Q1279" s="116">
        <f t="shared" si="2509"/>
        <v>0</v>
      </c>
      <c r="R1279" s="116">
        <f t="shared" si="2510"/>
        <v>0</v>
      </c>
      <c r="S1279" s="116"/>
      <c r="T1279" s="116">
        <f t="shared" si="2511"/>
        <v>0</v>
      </c>
      <c r="U1279" s="116">
        <f t="shared" si="2512"/>
        <v>0</v>
      </c>
      <c r="V1279" s="116">
        <f t="shared" si="2513"/>
        <v>0</v>
      </c>
      <c r="X1279" s="115" t="str">
        <f t="shared" si="2408"/>
        <v/>
      </c>
      <c r="Z1279" s="112"/>
      <c r="AA1279" s="112"/>
      <c r="AB1279" s="112"/>
      <c r="AC1279" s="112"/>
      <c r="AD1279" s="112"/>
    </row>
    <row r="1280" spans="1:30" ht="15.75" customHeight="1" outlineLevel="2" x14ac:dyDescent="0.35">
      <c r="A1280" s="111"/>
      <c r="C1280" s="111" t="s">
        <v>2601</v>
      </c>
      <c r="D1280" s="111" t="s">
        <v>2602</v>
      </c>
      <c r="E1280" s="112"/>
      <c r="F1280" s="113"/>
      <c r="G1280" s="114"/>
      <c r="H1280" s="115"/>
      <c r="I1280" s="115">
        <f t="shared" si="2504"/>
        <v>0</v>
      </c>
      <c r="J1280" s="115"/>
      <c r="K1280" s="115"/>
      <c r="L1280" s="115"/>
      <c r="M1280" s="115">
        <f t="shared" si="2505"/>
        <v>0</v>
      </c>
      <c r="N1280" s="115">
        <f t="shared" si="2506"/>
        <v>0</v>
      </c>
      <c r="O1280" s="114">
        <f t="shared" si="2507"/>
        <v>0</v>
      </c>
      <c r="P1280" s="116">
        <f t="shared" si="2508"/>
        <v>0</v>
      </c>
      <c r="Q1280" s="116">
        <f t="shared" si="2509"/>
        <v>0</v>
      </c>
      <c r="R1280" s="116">
        <f t="shared" si="2510"/>
        <v>0</v>
      </c>
      <c r="S1280" s="116"/>
      <c r="T1280" s="116">
        <f t="shared" si="2511"/>
        <v>0</v>
      </c>
      <c r="U1280" s="116">
        <f t="shared" si="2512"/>
        <v>0</v>
      </c>
      <c r="V1280" s="116">
        <f t="shared" si="2513"/>
        <v>0</v>
      </c>
      <c r="X1280" s="115" t="str">
        <f t="shared" si="2408"/>
        <v/>
      </c>
      <c r="Z1280" s="112"/>
      <c r="AA1280" s="112"/>
      <c r="AB1280" s="112"/>
      <c r="AC1280" s="112"/>
      <c r="AD1280" s="112"/>
    </row>
    <row r="1281" spans="1:30" ht="15.75" customHeight="1" outlineLevel="2" x14ac:dyDescent="0.35">
      <c r="A1281" s="111"/>
      <c r="C1281" s="111" t="s">
        <v>2603</v>
      </c>
      <c r="D1281" s="111" t="s">
        <v>2604</v>
      </c>
      <c r="E1281" s="112"/>
      <c r="F1281" s="113"/>
      <c r="G1281" s="114"/>
      <c r="H1281" s="115"/>
      <c r="I1281" s="115">
        <f t="shared" si="2504"/>
        <v>0</v>
      </c>
      <c r="J1281" s="115"/>
      <c r="K1281" s="115"/>
      <c r="L1281" s="115"/>
      <c r="M1281" s="115">
        <f t="shared" si="2505"/>
        <v>0</v>
      </c>
      <c r="N1281" s="115">
        <f t="shared" si="2506"/>
        <v>0</v>
      </c>
      <c r="O1281" s="114">
        <f t="shared" si="2507"/>
        <v>0</v>
      </c>
      <c r="P1281" s="116">
        <f t="shared" si="2508"/>
        <v>0</v>
      </c>
      <c r="Q1281" s="116">
        <f t="shared" si="2509"/>
        <v>0</v>
      </c>
      <c r="R1281" s="116">
        <f t="shared" si="2510"/>
        <v>0</v>
      </c>
      <c r="S1281" s="116"/>
      <c r="T1281" s="116">
        <f t="shared" si="2511"/>
        <v>0</v>
      </c>
      <c r="U1281" s="116">
        <f t="shared" si="2512"/>
        <v>0</v>
      </c>
      <c r="V1281" s="116">
        <f t="shared" si="2513"/>
        <v>0</v>
      </c>
      <c r="X1281" s="115" t="str">
        <f t="shared" si="2408"/>
        <v/>
      </c>
      <c r="Z1281" s="112"/>
      <c r="AA1281" s="112"/>
      <c r="AB1281" s="112"/>
      <c r="AC1281" s="112"/>
      <c r="AD1281" s="112"/>
    </row>
    <row r="1282" spans="1:30" ht="15.75" customHeight="1" outlineLevel="2" x14ac:dyDescent="0.35">
      <c r="A1282" s="111"/>
      <c r="C1282" s="111" t="s">
        <v>2605</v>
      </c>
      <c r="D1282" s="111" t="s">
        <v>2606</v>
      </c>
      <c r="E1282" s="112"/>
      <c r="F1282" s="113"/>
      <c r="G1282" s="114"/>
      <c r="H1282" s="115"/>
      <c r="I1282" s="115">
        <f t="shared" si="2504"/>
        <v>0</v>
      </c>
      <c r="J1282" s="115"/>
      <c r="K1282" s="115"/>
      <c r="L1282" s="115"/>
      <c r="M1282" s="115">
        <f t="shared" si="2505"/>
        <v>0</v>
      </c>
      <c r="N1282" s="115">
        <f t="shared" si="2506"/>
        <v>0</v>
      </c>
      <c r="O1282" s="114">
        <f t="shared" si="2507"/>
        <v>0</v>
      </c>
      <c r="P1282" s="116">
        <f t="shared" si="2508"/>
        <v>0</v>
      </c>
      <c r="Q1282" s="116">
        <f t="shared" si="2509"/>
        <v>0</v>
      </c>
      <c r="R1282" s="116">
        <f t="shared" si="2510"/>
        <v>0</v>
      </c>
      <c r="S1282" s="116"/>
      <c r="T1282" s="116">
        <f t="shared" si="2511"/>
        <v>0</v>
      </c>
      <c r="U1282" s="116">
        <f t="shared" si="2512"/>
        <v>0</v>
      </c>
      <c r="V1282" s="116">
        <f t="shared" si="2513"/>
        <v>0</v>
      </c>
      <c r="X1282" s="115" t="str">
        <f t="shared" si="2408"/>
        <v/>
      </c>
      <c r="Z1282" s="112"/>
      <c r="AA1282" s="112"/>
      <c r="AB1282" s="112"/>
      <c r="AC1282" s="112"/>
      <c r="AD1282" s="112"/>
    </row>
    <row r="1283" spans="1:30" ht="15.75" customHeight="1" outlineLevel="2" x14ac:dyDescent="0.35">
      <c r="A1283" s="111"/>
      <c r="C1283" s="111" t="s">
        <v>2607</v>
      </c>
      <c r="D1283" s="111" t="s">
        <v>2608</v>
      </c>
      <c r="E1283" s="112"/>
      <c r="F1283" s="113"/>
      <c r="G1283" s="114"/>
      <c r="H1283" s="115"/>
      <c r="I1283" s="115">
        <f t="shared" si="2504"/>
        <v>0</v>
      </c>
      <c r="J1283" s="115"/>
      <c r="K1283" s="115"/>
      <c r="L1283" s="115"/>
      <c r="M1283" s="115">
        <f t="shared" si="2505"/>
        <v>0</v>
      </c>
      <c r="N1283" s="115">
        <f t="shared" si="2506"/>
        <v>0</v>
      </c>
      <c r="O1283" s="114">
        <f t="shared" si="2507"/>
        <v>0</v>
      </c>
      <c r="P1283" s="116">
        <f t="shared" si="2508"/>
        <v>0</v>
      </c>
      <c r="Q1283" s="116">
        <f t="shared" si="2509"/>
        <v>0</v>
      </c>
      <c r="R1283" s="116">
        <f t="shared" si="2510"/>
        <v>0</v>
      </c>
      <c r="S1283" s="116"/>
      <c r="T1283" s="116">
        <f t="shared" si="2511"/>
        <v>0</v>
      </c>
      <c r="U1283" s="116">
        <f t="shared" si="2512"/>
        <v>0</v>
      </c>
      <c r="V1283" s="116">
        <f t="shared" si="2513"/>
        <v>0</v>
      </c>
      <c r="X1283" s="115" t="str">
        <f t="shared" si="2408"/>
        <v/>
      </c>
      <c r="Z1283" s="112"/>
      <c r="AA1283" s="112"/>
      <c r="AB1283" s="112"/>
      <c r="AC1283" s="112"/>
      <c r="AD1283" s="112"/>
    </row>
    <row r="1284" spans="1:30" ht="15.75" customHeight="1" outlineLevel="2" x14ac:dyDescent="0.35">
      <c r="A1284" s="111"/>
      <c r="C1284" s="111" t="s">
        <v>2609</v>
      </c>
      <c r="D1284" s="111" t="s">
        <v>2610</v>
      </c>
      <c r="E1284" s="112"/>
      <c r="F1284" s="113"/>
      <c r="G1284" s="114"/>
      <c r="H1284" s="115"/>
      <c r="I1284" s="115">
        <f t="shared" si="2504"/>
        <v>0</v>
      </c>
      <c r="J1284" s="115"/>
      <c r="K1284" s="115"/>
      <c r="L1284" s="115"/>
      <c r="M1284" s="115">
        <f t="shared" si="2505"/>
        <v>0</v>
      </c>
      <c r="N1284" s="115">
        <f t="shared" si="2506"/>
        <v>0</v>
      </c>
      <c r="O1284" s="114">
        <f t="shared" si="2507"/>
        <v>0</v>
      </c>
      <c r="P1284" s="116">
        <f t="shared" si="2508"/>
        <v>0</v>
      </c>
      <c r="Q1284" s="116">
        <f t="shared" si="2509"/>
        <v>0</v>
      </c>
      <c r="R1284" s="116">
        <f t="shared" si="2510"/>
        <v>0</v>
      </c>
      <c r="S1284" s="116"/>
      <c r="T1284" s="116">
        <f t="shared" si="2511"/>
        <v>0</v>
      </c>
      <c r="U1284" s="116">
        <f t="shared" si="2512"/>
        <v>0</v>
      </c>
      <c r="V1284" s="116">
        <f t="shared" si="2513"/>
        <v>0</v>
      </c>
      <c r="X1284" s="115" t="str">
        <f t="shared" si="2408"/>
        <v/>
      </c>
      <c r="Z1284" s="112"/>
      <c r="AA1284" s="112"/>
      <c r="AB1284" s="112"/>
      <c r="AC1284" s="112"/>
      <c r="AD1284" s="112"/>
    </row>
    <row r="1285" spans="1:30" ht="15.75" customHeight="1" outlineLevel="2" x14ac:dyDescent="0.35">
      <c r="A1285" s="111"/>
      <c r="C1285" s="111" t="s">
        <v>2611</v>
      </c>
      <c r="D1285" s="111" t="s">
        <v>2612</v>
      </c>
      <c r="E1285" s="112"/>
      <c r="F1285" s="113"/>
      <c r="G1285" s="114"/>
      <c r="H1285" s="115"/>
      <c r="I1285" s="115">
        <f t="shared" si="2504"/>
        <v>0</v>
      </c>
      <c r="J1285" s="115"/>
      <c r="K1285" s="115"/>
      <c r="L1285" s="115"/>
      <c r="M1285" s="115">
        <f t="shared" si="2505"/>
        <v>0</v>
      </c>
      <c r="N1285" s="115">
        <f t="shared" si="2506"/>
        <v>0</v>
      </c>
      <c r="O1285" s="114">
        <f t="shared" si="2507"/>
        <v>0</v>
      </c>
      <c r="P1285" s="116">
        <f t="shared" si="2508"/>
        <v>0</v>
      </c>
      <c r="Q1285" s="116">
        <f t="shared" si="2509"/>
        <v>0</v>
      </c>
      <c r="R1285" s="116">
        <f t="shared" si="2510"/>
        <v>0</v>
      </c>
      <c r="S1285" s="116"/>
      <c r="T1285" s="116">
        <f t="shared" si="2511"/>
        <v>0</v>
      </c>
      <c r="U1285" s="116">
        <f t="shared" si="2512"/>
        <v>0</v>
      </c>
      <c r="V1285" s="116">
        <f t="shared" si="2513"/>
        <v>0</v>
      </c>
      <c r="X1285" s="115" t="str">
        <f t="shared" si="2408"/>
        <v/>
      </c>
      <c r="Z1285" s="112"/>
      <c r="AA1285" s="112"/>
      <c r="AB1285" s="112"/>
      <c r="AC1285" s="112"/>
      <c r="AD1285" s="112"/>
    </row>
    <row r="1286" spans="1:30" ht="15.75" customHeight="1" outlineLevel="1" x14ac:dyDescent="0.35">
      <c r="A1286" s="118"/>
      <c r="C1286" s="118" t="s">
        <v>2613</v>
      </c>
      <c r="D1286" s="118" t="s">
        <v>2614</v>
      </c>
      <c r="E1286" s="119"/>
      <c r="F1286" s="120" t="str">
        <f>IF(E1286&lt;&gt;0,O1286/E1286,"")</f>
        <v/>
      </c>
      <c r="G1286" s="121"/>
      <c r="H1286" s="122"/>
      <c r="I1286" s="122"/>
      <c r="J1286" s="122"/>
      <c r="K1286" s="122"/>
      <c r="L1286" s="122"/>
      <c r="M1286" s="122"/>
      <c r="N1286" s="122"/>
      <c r="O1286" s="121">
        <f>SUBTOTAL(9,O1287:O1293)</f>
        <v>0</v>
      </c>
      <c r="P1286" s="123">
        <f t="shared" ref="P1286:V1286" si="2514">SUBTOTAL(9,P1287:P1293)</f>
        <v>0</v>
      </c>
      <c r="Q1286" s="123">
        <f t="shared" si="2514"/>
        <v>0</v>
      </c>
      <c r="R1286" s="123">
        <f t="shared" si="2514"/>
        <v>0</v>
      </c>
      <c r="S1286" s="123">
        <f t="shared" si="2514"/>
        <v>0</v>
      </c>
      <c r="T1286" s="123">
        <f t="shared" si="2514"/>
        <v>0</v>
      </c>
      <c r="U1286" s="123">
        <f t="shared" ref="U1286" si="2515">SUBTOTAL(9,U1287:U1293)</f>
        <v>0</v>
      </c>
      <c r="V1286" s="123">
        <f t="shared" si="2514"/>
        <v>0</v>
      </c>
      <c r="X1286" s="122" t="str">
        <f t="shared" si="2408"/>
        <v/>
      </c>
      <c r="Z1286" s="119"/>
      <c r="AA1286" s="119"/>
      <c r="AB1286" s="119"/>
      <c r="AC1286" s="119"/>
      <c r="AD1286" s="119"/>
    </row>
    <row r="1287" spans="1:30" ht="15.75" customHeight="1" outlineLevel="2" x14ac:dyDescent="0.35">
      <c r="A1287" s="111"/>
      <c r="C1287" s="111" t="s">
        <v>2615</v>
      </c>
      <c r="D1287" s="111" t="s">
        <v>2616</v>
      </c>
      <c r="E1287" s="112"/>
      <c r="F1287" s="113"/>
      <c r="G1287" s="114"/>
      <c r="H1287" s="115"/>
      <c r="I1287" s="115">
        <f t="shared" ref="I1287:I1293" si="2516">G1287*H1287</f>
        <v>0</v>
      </c>
      <c r="J1287" s="115"/>
      <c r="K1287" s="115"/>
      <c r="L1287" s="115"/>
      <c r="M1287" s="115">
        <f t="shared" ref="M1287:M1293" si="2517">SUM(I1287:L1287)*M$5</f>
        <v>0</v>
      </c>
      <c r="N1287" s="115">
        <f t="shared" ref="N1287:N1293" si="2518">SUM(I1287:M1287)*N$5</f>
        <v>0</v>
      </c>
      <c r="O1287" s="114">
        <f t="shared" ref="O1287:O1293" si="2519">G1287*E1287</f>
        <v>0</v>
      </c>
      <c r="P1287" s="116">
        <f t="shared" ref="P1287:P1293" si="2520">O1287*H1287</f>
        <v>0</v>
      </c>
      <c r="Q1287" s="116">
        <f t="shared" ref="Q1287:Q1293" si="2521">J1287*E1287</f>
        <v>0</v>
      </c>
      <c r="R1287" s="116">
        <f t="shared" ref="R1287:R1293" si="2522">K1287*E1287</f>
        <v>0</v>
      </c>
      <c r="S1287" s="116"/>
      <c r="T1287" s="116">
        <f t="shared" ref="T1287:T1293" si="2523">L1287*E1287</f>
        <v>0</v>
      </c>
      <c r="U1287" s="116">
        <f t="shared" ref="U1287:U1293" si="2524">E1287*(M1287+N1287)</f>
        <v>0</v>
      </c>
      <c r="V1287" s="116">
        <f t="shared" ref="V1287:V1293" si="2525">SUM(P1287:U1287)</f>
        <v>0</v>
      </c>
      <c r="X1287" s="115" t="str">
        <f t="shared" si="2408"/>
        <v/>
      </c>
      <c r="Z1287" s="112"/>
      <c r="AA1287" s="112"/>
      <c r="AB1287" s="112"/>
      <c r="AC1287" s="112"/>
      <c r="AD1287" s="112"/>
    </row>
    <row r="1288" spans="1:30" ht="15.75" customHeight="1" outlineLevel="2" x14ac:dyDescent="0.35">
      <c r="A1288" s="111"/>
      <c r="C1288" s="111" t="s">
        <v>2617</v>
      </c>
      <c r="D1288" s="111" t="s">
        <v>2618</v>
      </c>
      <c r="E1288" s="112"/>
      <c r="F1288" s="113"/>
      <c r="G1288" s="114"/>
      <c r="H1288" s="115"/>
      <c r="I1288" s="115">
        <f t="shared" si="2516"/>
        <v>0</v>
      </c>
      <c r="J1288" s="115"/>
      <c r="K1288" s="115"/>
      <c r="L1288" s="115"/>
      <c r="M1288" s="115">
        <f t="shared" si="2517"/>
        <v>0</v>
      </c>
      <c r="N1288" s="115">
        <f t="shared" si="2518"/>
        <v>0</v>
      </c>
      <c r="O1288" s="114">
        <f t="shared" si="2519"/>
        <v>0</v>
      </c>
      <c r="P1288" s="116">
        <f t="shared" si="2520"/>
        <v>0</v>
      </c>
      <c r="Q1288" s="116">
        <f t="shared" si="2521"/>
        <v>0</v>
      </c>
      <c r="R1288" s="116">
        <f t="shared" si="2522"/>
        <v>0</v>
      </c>
      <c r="S1288" s="116"/>
      <c r="T1288" s="116">
        <f t="shared" si="2523"/>
        <v>0</v>
      </c>
      <c r="U1288" s="116">
        <f t="shared" si="2524"/>
        <v>0</v>
      </c>
      <c r="V1288" s="116">
        <f t="shared" si="2525"/>
        <v>0</v>
      </c>
      <c r="X1288" s="115" t="str">
        <f t="shared" si="2408"/>
        <v/>
      </c>
      <c r="Z1288" s="112"/>
      <c r="AA1288" s="112"/>
      <c r="AB1288" s="112"/>
      <c r="AC1288" s="112"/>
      <c r="AD1288" s="112"/>
    </row>
    <row r="1289" spans="1:30" ht="15.75" customHeight="1" outlineLevel="2" x14ac:dyDescent="0.35">
      <c r="A1289" s="111"/>
      <c r="C1289" s="111" t="s">
        <v>2619</v>
      </c>
      <c r="D1289" s="111" t="s">
        <v>2620</v>
      </c>
      <c r="E1289" s="112"/>
      <c r="F1289" s="113"/>
      <c r="G1289" s="114"/>
      <c r="H1289" s="115"/>
      <c r="I1289" s="115">
        <f t="shared" si="2516"/>
        <v>0</v>
      </c>
      <c r="J1289" s="115"/>
      <c r="K1289" s="115"/>
      <c r="L1289" s="115"/>
      <c r="M1289" s="115">
        <f t="shared" si="2517"/>
        <v>0</v>
      </c>
      <c r="N1289" s="115">
        <f t="shared" si="2518"/>
        <v>0</v>
      </c>
      <c r="O1289" s="114">
        <f t="shared" si="2519"/>
        <v>0</v>
      </c>
      <c r="P1289" s="116">
        <f t="shared" si="2520"/>
        <v>0</v>
      </c>
      <c r="Q1289" s="116">
        <f t="shared" si="2521"/>
        <v>0</v>
      </c>
      <c r="R1289" s="116">
        <f t="shared" si="2522"/>
        <v>0</v>
      </c>
      <c r="S1289" s="116"/>
      <c r="T1289" s="116">
        <f t="shared" si="2523"/>
        <v>0</v>
      </c>
      <c r="U1289" s="116">
        <f t="shared" si="2524"/>
        <v>0</v>
      </c>
      <c r="V1289" s="116">
        <f t="shared" si="2525"/>
        <v>0</v>
      </c>
      <c r="X1289" s="115" t="str">
        <f t="shared" si="2408"/>
        <v/>
      </c>
      <c r="Z1289" s="112"/>
      <c r="AA1289" s="112"/>
      <c r="AB1289" s="112"/>
      <c r="AC1289" s="112"/>
      <c r="AD1289" s="112"/>
    </row>
    <row r="1290" spans="1:30" ht="15.75" customHeight="1" outlineLevel="2" x14ac:dyDescent="0.35">
      <c r="A1290" s="111"/>
      <c r="C1290" s="111" t="s">
        <v>2621</v>
      </c>
      <c r="D1290" s="111" t="s">
        <v>2622</v>
      </c>
      <c r="E1290" s="112"/>
      <c r="F1290" s="113"/>
      <c r="G1290" s="114"/>
      <c r="H1290" s="115"/>
      <c r="I1290" s="115">
        <f t="shared" si="2516"/>
        <v>0</v>
      </c>
      <c r="J1290" s="115"/>
      <c r="K1290" s="115"/>
      <c r="L1290" s="115"/>
      <c r="M1290" s="115">
        <f t="shared" si="2517"/>
        <v>0</v>
      </c>
      <c r="N1290" s="115">
        <f t="shared" si="2518"/>
        <v>0</v>
      </c>
      <c r="O1290" s="114">
        <f t="shared" si="2519"/>
        <v>0</v>
      </c>
      <c r="P1290" s="116">
        <f t="shared" si="2520"/>
        <v>0</v>
      </c>
      <c r="Q1290" s="116">
        <f t="shared" si="2521"/>
        <v>0</v>
      </c>
      <c r="R1290" s="116">
        <f t="shared" si="2522"/>
        <v>0</v>
      </c>
      <c r="S1290" s="116"/>
      <c r="T1290" s="116">
        <f t="shared" si="2523"/>
        <v>0</v>
      </c>
      <c r="U1290" s="116">
        <f t="shared" si="2524"/>
        <v>0</v>
      </c>
      <c r="V1290" s="116">
        <f t="shared" si="2525"/>
        <v>0</v>
      </c>
      <c r="X1290" s="115" t="str">
        <f t="shared" si="2408"/>
        <v/>
      </c>
      <c r="Z1290" s="112"/>
      <c r="AA1290" s="112"/>
      <c r="AB1290" s="112"/>
      <c r="AC1290" s="112"/>
      <c r="AD1290" s="112"/>
    </row>
    <row r="1291" spans="1:30" ht="15.75" customHeight="1" outlineLevel="2" x14ac:dyDescent="0.35">
      <c r="A1291" s="111"/>
      <c r="C1291" s="111" t="s">
        <v>2623</v>
      </c>
      <c r="D1291" s="111" t="s">
        <v>2624</v>
      </c>
      <c r="E1291" s="112"/>
      <c r="F1291" s="113"/>
      <c r="G1291" s="114"/>
      <c r="H1291" s="115"/>
      <c r="I1291" s="115">
        <f t="shared" si="2516"/>
        <v>0</v>
      </c>
      <c r="J1291" s="115"/>
      <c r="K1291" s="115"/>
      <c r="L1291" s="115"/>
      <c r="M1291" s="115">
        <f t="shared" si="2517"/>
        <v>0</v>
      </c>
      <c r="N1291" s="115">
        <f t="shared" si="2518"/>
        <v>0</v>
      </c>
      <c r="O1291" s="114">
        <f t="shared" si="2519"/>
        <v>0</v>
      </c>
      <c r="P1291" s="116">
        <f t="shared" si="2520"/>
        <v>0</v>
      </c>
      <c r="Q1291" s="116">
        <f t="shared" si="2521"/>
        <v>0</v>
      </c>
      <c r="R1291" s="116">
        <f t="shared" si="2522"/>
        <v>0</v>
      </c>
      <c r="S1291" s="116"/>
      <c r="T1291" s="116">
        <f t="shared" si="2523"/>
        <v>0</v>
      </c>
      <c r="U1291" s="116">
        <f t="shared" si="2524"/>
        <v>0</v>
      </c>
      <c r="V1291" s="116">
        <f t="shared" si="2525"/>
        <v>0</v>
      </c>
      <c r="X1291" s="115" t="str">
        <f t="shared" si="2408"/>
        <v/>
      </c>
      <c r="Z1291" s="112"/>
      <c r="AA1291" s="112"/>
      <c r="AB1291" s="112"/>
      <c r="AC1291" s="112"/>
      <c r="AD1291" s="112"/>
    </row>
    <row r="1292" spans="1:30" ht="15.75" customHeight="1" outlineLevel="2" x14ac:dyDescent="0.35">
      <c r="A1292" s="111"/>
      <c r="C1292" s="111" t="s">
        <v>2625</v>
      </c>
      <c r="D1292" s="111" t="s">
        <v>2626</v>
      </c>
      <c r="E1292" s="112"/>
      <c r="F1292" s="113"/>
      <c r="G1292" s="114"/>
      <c r="H1292" s="115"/>
      <c r="I1292" s="115">
        <f t="shared" si="2516"/>
        <v>0</v>
      </c>
      <c r="J1292" s="115"/>
      <c r="K1292" s="115"/>
      <c r="L1292" s="115"/>
      <c r="M1292" s="115">
        <f t="shared" si="2517"/>
        <v>0</v>
      </c>
      <c r="N1292" s="115">
        <f t="shared" si="2518"/>
        <v>0</v>
      </c>
      <c r="O1292" s="114">
        <f t="shared" si="2519"/>
        <v>0</v>
      </c>
      <c r="P1292" s="116">
        <f t="shared" si="2520"/>
        <v>0</v>
      </c>
      <c r="Q1292" s="116">
        <f t="shared" si="2521"/>
        <v>0</v>
      </c>
      <c r="R1292" s="116">
        <f t="shared" si="2522"/>
        <v>0</v>
      </c>
      <c r="S1292" s="116"/>
      <c r="T1292" s="116">
        <f t="shared" si="2523"/>
        <v>0</v>
      </c>
      <c r="U1292" s="116">
        <f t="shared" si="2524"/>
        <v>0</v>
      </c>
      <c r="V1292" s="116">
        <f t="shared" si="2525"/>
        <v>0</v>
      </c>
      <c r="X1292" s="115" t="str">
        <f t="shared" si="2408"/>
        <v/>
      </c>
      <c r="Z1292" s="112"/>
      <c r="AA1292" s="112"/>
      <c r="AB1292" s="112"/>
      <c r="AC1292" s="112"/>
      <c r="AD1292" s="112"/>
    </row>
    <row r="1293" spans="1:30" ht="15.75" customHeight="1" outlineLevel="2" x14ac:dyDescent="0.35">
      <c r="A1293" s="111"/>
      <c r="C1293" s="111" t="s">
        <v>2627</v>
      </c>
      <c r="D1293" s="111" t="s">
        <v>2628</v>
      </c>
      <c r="E1293" s="112"/>
      <c r="F1293" s="113"/>
      <c r="G1293" s="114"/>
      <c r="H1293" s="115"/>
      <c r="I1293" s="115">
        <f t="shared" si="2516"/>
        <v>0</v>
      </c>
      <c r="J1293" s="115"/>
      <c r="K1293" s="115"/>
      <c r="L1293" s="115"/>
      <c r="M1293" s="115">
        <f t="shared" si="2517"/>
        <v>0</v>
      </c>
      <c r="N1293" s="115">
        <f t="shared" si="2518"/>
        <v>0</v>
      </c>
      <c r="O1293" s="114">
        <f t="shared" si="2519"/>
        <v>0</v>
      </c>
      <c r="P1293" s="116">
        <f t="shared" si="2520"/>
        <v>0</v>
      </c>
      <c r="Q1293" s="116">
        <f t="shared" si="2521"/>
        <v>0</v>
      </c>
      <c r="R1293" s="116">
        <f t="shared" si="2522"/>
        <v>0</v>
      </c>
      <c r="S1293" s="116"/>
      <c r="T1293" s="116">
        <f t="shared" si="2523"/>
        <v>0</v>
      </c>
      <c r="U1293" s="116">
        <f t="shared" si="2524"/>
        <v>0</v>
      </c>
      <c r="V1293" s="116">
        <f t="shared" si="2525"/>
        <v>0</v>
      </c>
      <c r="X1293" s="115" t="str">
        <f t="shared" si="2408"/>
        <v/>
      </c>
      <c r="Z1293" s="112"/>
      <c r="AA1293" s="112"/>
      <c r="AB1293" s="112"/>
      <c r="AC1293" s="112"/>
      <c r="AD1293" s="112"/>
    </row>
    <row r="1294" spans="1:30" ht="15.75" customHeight="1" outlineLevel="1" x14ac:dyDescent="0.35">
      <c r="A1294" s="118"/>
      <c r="C1294" s="118" t="s">
        <v>2629</v>
      </c>
      <c r="D1294" s="118" t="s">
        <v>2630</v>
      </c>
      <c r="E1294" s="119"/>
      <c r="F1294" s="120" t="str">
        <f>IF(E1294&lt;&gt;0,O1294/E1294,"")</f>
        <v/>
      </c>
      <c r="G1294" s="121"/>
      <c r="H1294" s="122"/>
      <c r="I1294" s="122"/>
      <c r="J1294" s="122"/>
      <c r="K1294" s="122"/>
      <c r="L1294" s="122"/>
      <c r="M1294" s="122"/>
      <c r="N1294" s="122"/>
      <c r="O1294" s="121">
        <f>SUBTOTAL(9,O1295:O1297)</f>
        <v>0</v>
      </c>
      <c r="P1294" s="123">
        <f t="shared" ref="P1294:V1294" si="2526">SUBTOTAL(9,P1295:P1297)</f>
        <v>0</v>
      </c>
      <c r="Q1294" s="123">
        <f t="shared" si="2526"/>
        <v>0</v>
      </c>
      <c r="R1294" s="123">
        <f t="shared" si="2526"/>
        <v>0</v>
      </c>
      <c r="S1294" s="123">
        <f t="shared" si="2526"/>
        <v>0</v>
      </c>
      <c r="T1294" s="123">
        <f t="shared" si="2526"/>
        <v>0</v>
      </c>
      <c r="U1294" s="123">
        <f t="shared" ref="U1294" si="2527">SUBTOTAL(9,U1295:U1297)</f>
        <v>0</v>
      </c>
      <c r="V1294" s="123">
        <f t="shared" si="2526"/>
        <v>0</v>
      </c>
      <c r="X1294" s="122" t="str">
        <f t="shared" si="2408"/>
        <v/>
      </c>
      <c r="Z1294" s="119"/>
      <c r="AA1294" s="119"/>
      <c r="AB1294" s="119"/>
      <c r="AC1294" s="119"/>
      <c r="AD1294" s="119"/>
    </row>
    <row r="1295" spans="1:30" ht="15.75" customHeight="1" outlineLevel="2" x14ac:dyDescent="0.35">
      <c r="A1295" s="111"/>
      <c r="C1295" s="111" t="s">
        <v>2631</v>
      </c>
      <c r="D1295" s="111" t="s">
        <v>2632</v>
      </c>
      <c r="E1295" s="112"/>
      <c r="F1295" s="113"/>
      <c r="G1295" s="114"/>
      <c r="H1295" s="115"/>
      <c r="I1295" s="115">
        <f t="shared" ref="I1295:I1297" si="2528">G1295*H1295</f>
        <v>0</v>
      </c>
      <c r="J1295" s="115"/>
      <c r="K1295" s="115"/>
      <c r="L1295" s="115"/>
      <c r="M1295" s="115">
        <f t="shared" ref="M1295:M1297" si="2529">SUM(I1295:L1295)*M$5</f>
        <v>0</v>
      </c>
      <c r="N1295" s="115">
        <f t="shared" ref="N1295:N1297" si="2530">SUM(I1295:M1295)*N$5</f>
        <v>0</v>
      </c>
      <c r="O1295" s="114">
        <f t="shared" ref="O1295:O1298" si="2531">G1295*E1295</f>
        <v>0</v>
      </c>
      <c r="P1295" s="116">
        <f>O1295*H1295</f>
        <v>0</v>
      </c>
      <c r="Q1295" s="116">
        <f t="shared" ref="Q1295:Q1298" si="2532">J1295*E1295</f>
        <v>0</v>
      </c>
      <c r="R1295" s="116">
        <f t="shared" ref="R1295:R1298" si="2533">K1295*E1295</f>
        <v>0</v>
      </c>
      <c r="S1295" s="116"/>
      <c r="T1295" s="116">
        <f t="shared" ref="T1295:T1298" si="2534">L1295*E1295</f>
        <v>0</v>
      </c>
      <c r="U1295" s="116">
        <f t="shared" ref="U1295:U1298" si="2535">E1295*(M1295+N1295)</f>
        <v>0</v>
      </c>
      <c r="V1295" s="116">
        <f t="shared" ref="V1295:V1298" si="2536">SUM(P1295:U1295)</f>
        <v>0</v>
      </c>
      <c r="X1295" s="115" t="str">
        <f t="shared" si="2408"/>
        <v/>
      </c>
      <c r="Z1295" s="112"/>
      <c r="AA1295" s="112"/>
      <c r="AB1295" s="112"/>
      <c r="AC1295" s="112"/>
      <c r="AD1295" s="112"/>
    </row>
    <row r="1296" spans="1:30" ht="15.75" customHeight="1" outlineLevel="2" x14ac:dyDescent="0.35">
      <c r="A1296" s="111"/>
      <c r="C1296" s="111" t="s">
        <v>2633</v>
      </c>
      <c r="D1296" s="111" t="s">
        <v>2634</v>
      </c>
      <c r="E1296" s="112"/>
      <c r="F1296" s="113"/>
      <c r="G1296" s="114"/>
      <c r="H1296" s="115"/>
      <c r="I1296" s="115">
        <f t="shared" si="2528"/>
        <v>0</v>
      </c>
      <c r="J1296" s="115"/>
      <c r="K1296" s="115"/>
      <c r="L1296" s="115"/>
      <c r="M1296" s="115">
        <f t="shared" si="2529"/>
        <v>0</v>
      </c>
      <c r="N1296" s="115">
        <f t="shared" si="2530"/>
        <v>0</v>
      </c>
      <c r="O1296" s="114">
        <f t="shared" si="2531"/>
        <v>0</v>
      </c>
      <c r="P1296" s="116">
        <f>O1296*H1296</f>
        <v>0</v>
      </c>
      <c r="Q1296" s="116">
        <f t="shared" si="2532"/>
        <v>0</v>
      </c>
      <c r="R1296" s="116">
        <f t="shared" si="2533"/>
        <v>0</v>
      </c>
      <c r="S1296" s="116"/>
      <c r="T1296" s="116">
        <f t="shared" si="2534"/>
        <v>0</v>
      </c>
      <c r="U1296" s="116">
        <f t="shared" si="2535"/>
        <v>0</v>
      </c>
      <c r="V1296" s="116">
        <f t="shared" si="2536"/>
        <v>0</v>
      </c>
      <c r="X1296" s="115" t="str">
        <f t="shared" si="2408"/>
        <v/>
      </c>
      <c r="Z1296" s="112"/>
      <c r="AA1296" s="112"/>
      <c r="AB1296" s="112"/>
      <c r="AC1296" s="112"/>
      <c r="AD1296" s="112"/>
    </row>
    <row r="1297" spans="1:30" ht="15.75" customHeight="1" outlineLevel="2" x14ac:dyDescent="0.35">
      <c r="A1297" s="117"/>
      <c r="C1297" s="117" t="s">
        <v>2635</v>
      </c>
      <c r="D1297" s="117" t="s">
        <v>2636</v>
      </c>
      <c r="E1297" s="112"/>
      <c r="F1297" s="113"/>
      <c r="G1297" s="114"/>
      <c r="H1297" s="115"/>
      <c r="I1297" s="115">
        <f t="shared" si="2528"/>
        <v>0</v>
      </c>
      <c r="J1297" s="115"/>
      <c r="K1297" s="115"/>
      <c r="L1297" s="115"/>
      <c r="M1297" s="115">
        <f t="shared" si="2529"/>
        <v>0</v>
      </c>
      <c r="N1297" s="115">
        <f t="shared" si="2530"/>
        <v>0</v>
      </c>
      <c r="O1297" s="114">
        <f t="shared" si="2531"/>
        <v>0</v>
      </c>
      <c r="P1297" s="116">
        <f>O1297*H1297</f>
        <v>0</v>
      </c>
      <c r="Q1297" s="116">
        <f t="shared" si="2532"/>
        <v>0</v>
      </c>
      <c r="R1297" s="116">
        <f t="shared" si="2533"/>
        <v>0</v>
      </c>
      <c r="S1297" s="116"/>
      <c r="T1297" s="116">
        <f t="shared" si="2534"/>
        <v>0</v>
      </c>
      <c r="U1297" s="116">
        <f t="shared" si="2535"/>
        <v>0</v>
      </c>
      <c r="V1297" s="116">
        <f t="shared" si="2536"/>
        <v>0</v>
      </c>
      <c r="X1297" s="115" t="str">
        <f t="shared" si="2408"/>
        <v/>
      </c>
      <c r="Z1297" s="112">
        <v>2016</v>
      </c>
      <c r="AA1297" s="112" t="s">
        <v>276</v>
      </c>
      <c r="AB1297" s="112"/>
      <c r="AC1297" s="112" t="s">
        <v>2637</v>
      </c>
      <c r="AD1297" s="112"/>
    </row>
    <row r="1298" spans="1:30" ht="15.75" customHeight="1" outlineLevel="1" x14ac:dyDescent="0.35">
      <c r="A1298" s="118"/>
      <c r="C1298" s="118" t="s">
        <v>2638</v>
      </c>
      <c r="D1298" s="118" t="s">
        <v>2639</v>
      </c>
      <c r="E1298" s="119"/>
      <c r="F1298" s="120"/>
      <c r="G1298" s="121"/>
      <c r="H1298" s="122"/>
      <c r="I1298" s="122"/>
      <c r="J1298" s="122"/>
      <c r="K1298" s="122"/>
      <c r="L1298" s="122"/>
      <c r="M1298" s="122"/>
      <c r="N1298" s="122"/>
      <c r="O1298" s="121">
        <f t="shared" si="2531"/>
        <v>0</v>
      </c>
      <c r="P1298" s="123">
        <f t="shared" ref="P1298" si="2537">O1298*H1298</f>
        <v>0</v>
      </c>
      <c r="Q1298" s="123">
        <f t="shared" si="2532"/>
        <v>0</v>
      </c>
      <c r="R1298" s="123">
        <f t="shared" si="2533"/>
        <v>0</v>
      </c>
      <c r="S1298" s="123"/>
      <c r="T1298" s="123">
        <f t="shared" si="2534"/>
        <v>0</v>
      </c>
      <c r="U1298" s="123">
        <f t="shared" si="2535"/>
        <v>0</v>
      </c>
      <c r="V1298" s="123">
        <f t="shared" si="2536"/>
        <v>0</v>
      </c>
      <c r="X1298" s="122" t="str">
        <f t="shared" si="2408"/>
        <v/>
      </c>
      <c r="Z1298" s="119"/>
      <c r="AA1298" s="119"/>
      <c r="AB1298" s="119"/>
      <c r="AC1298" s="119"/>
      <c r="AD1298" s="119"/>
    </row>
    <row r="1299" spans="1:30" ht="15.75" customHeight="1" outlineLevel="1" x14ac:dyDescent="0.35">
      <c r="A1299" s="118"/>
      <c r="C1299" s="118" t="s">
        <v>2640</v>
      </c>
      <c r="D1299" s="118" t="s">
        <v>2641</v>
      </c>
      <c r="E1299" s="119"/>
      <c r="F1299" s="120" t="str">
        <f>IF(E1299&lt;&gt;0,O1299/E1299,"")</f>
        <v/>
      </c>
      <c r="G1299" s="121"/>
      <c r="H1299" s="122"/>
      <c r="I1299" s="122"/>
      <c r="J1299" s="122"/>
      <c r="K1299" s="122"/>
      <c r="L1299" s="122"/>
      <c r="M1299" s="122"/>
      <c r="N1299" s="122"/>
      <c r="O1299" s="121">
        <f>SUBTOTAL(9,O1300:O1305)</f>
        <v>0</v>
      </c>
      <c r="P1299" s="123">
        <f t="shared" ref="P1299:V1299" si="2538">SUBTOTAL(9,P1300:P1305)</f>
        <v>0</v>
      </c>
      <c r="Q1299" s="123">
        <f t="shared" si="2538"/>
        <v>0</v>
      </c>
      <c r="R1299" s="123">
        <f t="shared" si="2538"/>
        <v>0</v>
      </c>
      <c r="S1299" s="123">
        <f t="shared" si="2538"/>
        <v>0</v>
      </c>
      <c r="T1299" s="123">
        <f t="shared" si="2538"/>
        <v>0</v>
      </c>
      <c r="U1299" s="123">
        <f t="shared" ref="U1299" si="2539">SUBTOTAL(9,U1300:U1305)</f>
        <v>0</v>
      </c>
      <c r="V1299" s="123">
        <f t="shared" si="2538"/>
        <v>0</v>
      </c>
      <c r="X1299" s="122" t="str">
        <f t="shared" ref="X1299:X1367" si="2540">IF(V1299&lt;&gt;0,"x","")</f>
        <v/>
      </c>
      <c r="Z1299" s="119"/>
      <c r="AA1299" s="119"/>
      <c r="AB1299" s="119"/>
      <c r="AC1299" s="119"/>
      <c r="AD1299" s="119"/>
    </row>
    <row r="1300" spans="1:30" ht="15.75" customHeight="1" outlineLevel="2" x14ac:dyDescent="0.35">
      <c r="A1300" s="111"/>
      <c r="C1300" s="111" t="s">
        <v>2642</v>
      </c>
      <c r="D1300" s="111" t="s">
        <v>2643</v>
      </c>
      <c r="E1300" s="112"/>
      <c r="F1300" s="113"/>
      <c r="G1300" s="114"/>
      <c r="H1300" s="115"/>
      <c r="I1300" s="115">
        <f t="shared" ref="I1300:I1305" si="2541">G1300*H1300</f>
        <v>0</v>
      </c>
      <c r="J1300" s="115"/>
      <c r="K1300" s="115"/>
      <c r="L1300" s="115"/>
      <c r="M1300" s="115">
        <f t="shared" ref="M1300:M1305" si="2542">SUM(I1300:L1300)*M$5</f>
        <v>0</v>
      </c>
      <c r="N1300" s="115">
        <f t="shared" ref="N1300:N1305" si="2543">SUM(I1300:M1300)*N$5</f>
        <v>0</v>
      </c>
      <c r="O1300" s="114">
        <f t="shared" ref="O1300:O1305" si="2544">G1300*E1300</f>
        <v>0</v>
      </c>
      <c r="P1300" s="116">
        <f t="shared" ref="P1300:P1305" si="2545">O1300*H1300</f>
        <v>0</v>
      </c>
      <c r="Q1300" s="116">
        <f t="shared" ref="Q1300:Q1305" si="2546">J1300*E1300</f>
        <v>0</v>
      </c>
      <c r="R1300" s="116">
        <f t="shared" ref="R1300:R1305" si="2547">K1300*E1300</f>
        <v>0</v>
      </c>
      <c r="S1300" s="116"/>
      <c r="T1300" s="116">
        <f t="shared" ref="T1300:T1305" si="2548">L1300*E1300</f>
        <v>0</v>
      </c>
      <c r="U1300" s="116">
        <f t="shared" ref="U1300:U1305" si="2549">E1300*(M1300+N1300)</f>
        <v>0</v>
      </c>
      <c r="V1300" s="116">
        <f t="shared" ref="V1300:V1305" si="2550">SUM(P1300:U1300)</f>
        <v>0</v>
      </c>
      <c r="X1300" s="115" t="str">
        <f t="shared" si="2540"/>
        <v/>
      </c>
      <c r="Z1300" s="112"/>
      <c r="AA1300" s="112"/>
      <c r="AB1300" s="112"/>
      <c r="AC1300" s="112"/>
      <c r="AD1300" s="112"/>
    </row>
    <row r="1301" spans="1:30" ht="15.75" customHeight="1" outlineLevel="2" x14ac:dyDescent="0.35">
      <c r="A1301" s="117"/>
      <c r="C1301" s="117" t="s">
        <v>2644</v>
      </c>
      <c r="D1301" s="117" t="s">
        <v>2645</v>
      </c>
      <c r="E1301" s="112"/>
      <c r="F1301" s="113"/>
      <c r="G1301" s="114"/>
      <c r="H1301" s="115"/>
      <c r="I1301" s="115">
        <f t="shared" ref="I1301" si="2551">G1301*H1301</f>
        <v>0</v>
      </c>
      <c r="J1301" s="115"/>
      <c r="K1301" s="115"/>
      <c r="L1301" s="115"/>
      <c r="M1301" s="115">
        <f>SUM(I1301:L1301)*M$5</f>
        <v>0</v>
      </c>
      <c r="N1301" s="115">
        <f t="shared" ref="N1301" si="2552">SUM(I1301:M1301)*N$5</f>
        <v>0</v>
      </c>
      <c r="O1301" s="114">
        <f t="shared" ref="O1301" si="2553">G1301*E1301</f>
        <v>0</v>
      </c>
      <c r="P1301" s="116">
        <f t="shared" si="2545"/>
        <v>0</v>
      </c>
      <c r="Q1301" s="116">
        <f t="shared" ref="Q1301" si="2554">J1301*E1301</f>
        <v>0</v>
      </c>
      <c r="R1301" s="116">
        <f t="shared" ref="R1301" si="2555">K1301*E1301</f>
        <v>0</v>
      </c>
      <c r="S1301" s="116"/>
      <c r="T1301" s="116">
        <f t="shared" ref="T1301" si="2556">L1301*E1301</f>
        <v>0</v>
      </c>
      <c r="U1301" s="116">
        <f t="shared" ref="U1301" si="2557">E1301*(M1301+N1301)</f>
        <v>0</v>
      </c>
      <c r="V1301" s="116">
        <f t="shared" ref="V1301" si="2558">SUM(P1301:U1301)</f>
        <v>0</v>
      </c>
      <c r="X1301" s="115" t="str">
        <f t="shared" ref="X1301" si="2559">IF(V1301&lt;&gt;0,"x","")</f>
        <v/>
      </c>
      <c r="Z1301" s="112">
        <v>2016</v>
      </c>
      <c r="AA1301" s="112" t="s">
        <v>79</v>
      </c>
      <c r="AB1301" s="112"/>
      <c r="AC1301" s="112"/>
      <c r="AD1301" s="112"/>
    </row>
    <row r="1302" spans="1:30" ht="15.75" customHeight="1" outlineLevel="2" x14ac:dyDescent="0.35">
      <c r="A1302" s="111"/>
      <c r="C1302" s="111" t="s">
        <v>2646</v>
      </c>
      <c r="D1302" s="111" t="s">
        <v>2647</v>
      </c>
      <c r="E1302" s="112"/>
      <c r="F1302" s="113"/>
      <c r="G1302" s="114"/>
      <c r="H1302" s="115"/>
      <c r="I1302" s="115">
        <f t="shared" si="2541"/>
        <v>0</v>
      </c>
      <c r="J1302" s="115"/>
      <c r="K1302" s="115"/>
      <c r="L1302" s="115"/>
      <c r="M1302" s="115">
        <f t="shared" si="2542"/>
        <v>0</v>
      </c>
      <c r="N1302" s="115">
        <f t="shared" si="2543"/>
        <v>0</v>
      </c>
      <c r="O1302" s="114">
        <f t="shared" si="2544"/>
        <v>0</v>
      </c>
      <c r="P1302" s="116">
        <f t="shared" si="2545"/>
        <v>0</v>
      </c>
      <c r="Q1302" s="116">
        <f t="shared" si="2546"/>
        <v>0</v>
      </c>
      <c r="R1302" s="116">
        <f t="shared" si="2547"/>
        <v>0</v>
      </c>
      <c r="S1302" s="116"/>
      <c r="T1302" s="116">
        <f t="shared" si="2548"/>
        <v>0</v>
      </c>
      <c r="U1302" s="116">
        <f t="shared" si="2549"/>
        <v>0</v>
      </c>
      <c r="V1302" s="116">
        <f t="shared" si="2550"/>
        <v>0</v>
      </c>
      <c r="X1302" s="115" t="str">
        <f t="shared" si="2540"/>
        <v/>
      </c>
      <c r="Z1302" s="112"/>
      <c r="AA1302" s="112"/>
      <c r="AB1302" s="112"/>
      <c r="AC1302" s="112"/>
      <c r="AD1302" s="112"/>
    </row>
    <row r="1303" spans="1:30" ht="15.75" customHeight="1" outlineLevel="2" x14ac:dyDescent="0.35">
      <c r="A1303" s="111"/>
      <c r="C1303" s="111" t="s">
        <v>2648</v>
      </c>
      <c r="D1303" s="111" t="s">
        <v>2649</v>
      </c>
      <c r="E1303" s="112"/>
      <c r="F1303" s="113"/>
      <c r="G1303" s="114"/>
      <c r="H1303" s="115"/>
      <c r="I1303" s="115">
        <f t="shared" si="2541"/>
        <v>0</v>
      </c>
      <c r="J1303" s="115"/>
      <c r="K1303" s="115"/>
      <c r="L1303" s="115"/>
      <c r="M1303" s="115">
        <f t="shared" si="2542"/>
        <v>0</v>
      </c>
      <c r="N1303" s="115">
        <f t="shared" si="2543"/>
        <v>0</v>
      </c>
      <c r="O1303" s="114">
        <f t="shared" si="2544"/>
        <v>0</v>
      </c>
      <c r="P1303" s="116">
        <f t="shared" si="2545"/>
        <v>0</v>
      </c>
      <c r="Q1303" s="116">
        <f t="shared" si="2546"/>
        <v>0</v>
      </c>
      <c r="R1303" s="116">
        <f t="shared" si="2547"/>
        <v>0</v>
      </c>
      <c r="S1303" s="116"/>
      <c r="T1303" s="116">
        <f t="shared" si="2548"/>
        <v>0</v>
      </c>
      <c r="U1303" s="116">
        <f t="shared" si="2549"/>
        <v>0</v>
      </c>
      <c r="V1303" s="116">
        <f t="shared" si="2550"/>
        <v>0</v>
      </c>
      <c r="X1303" s="115" t="str">
        <f t="shared" si="2540"/>
        <v/>
      </c>
      <c r="Z1303" s="112"/>
      <c r="AA1303" s="112"/>
      <c r="AB1303" s="112"/>
      <c r="AC1303" s="112"/>
      <c r="AD1303" s="112"/>
    </row>
    <row r="1304" spans="1:30" ht="15.75" customHeight="1" outlineLevel="2" x14ac:dyDescent="0.35">
      <c r="A1304" s="111"/>
      <c r="C1304" s="111" t="s">
        <v>2650</v>
      </c>
      <c r="D1304" s="111" t="s">
        <v>2651</v>
      </c>
      <c r="E1304" s="112"/>
      <c r="F1304" s="113"/>
      <c r="G1304" s="114"/>
      <c r="H1304" s="115"/>
      <c r="I1304" s="115">
        <f t="shared" si="2541"/>
        <v>0</v>
      </c>
      <c r="J1304" s="115"/>
      <c r="K1304" s="115"/>
      <c r="L1304" s="115"/>
      <c r="M1304" s="115">
        <f t="shared" si="2542"/>
        <v>0</v>
      </c>
      <c r="N1304" s="115">
        <f t="shared" si="2543"/>
        <v>0</v>
      </c>
      <c r="O1304" s="114">
        <f t="shared" si="2544"/>
        <v>0</v>
      </c>
      <c r="P1304" s="116">
        <f t="shared" si="2545"/>
        <v>0</v>
      </c>
      <c r="Q1304" s="116">
        <f t="shared" si="2546"/>
        <v>0</v>
      </c>
      <c r="R1304" s="116">
        <f t="shared" si="2547"/>
        <v>0</v>
      </c>
      <c r="S1304" s="116"/>
      <c r="T1304" s="116">
        <f t="shared" si="2548"/>
        <v>0</v>
      </c>
      <c r="U1304" s="116">
        <f t="shared" si="2549"/>
        <v>0</v>
      </c>
      <c r="V1304" s="116">
        <f t="shared" si="2550"/>
        <v>0</v>
      </c>
      <c r="X1304" s="115" t="str">
        <f t="shared" si="2540"/>
        <v/>
      </c>
      <c r="Z1304" s="112"/>
      <c r="AA1304" s="112"/>
      <c r="AB1304" s="112"/>
      <c r="AC1304" s="112"/>
      <c r="AD1304" s="112"/>
    </row>
    <row r="1305" spans="1:30" ht="15.75" customHeight="1" outlineLevel="2" x14ac:dyDescent="0.35">
      <c r="A1305" s="111"/>
      <c r="C1305" s="111" t="s">
        <v>2652</v>
      </c>
      <c r="D1305" s="111" t="s">
        <v>2653</v>
      </c>
      <c r="E1305" s="112"/>
      <c r="F1305" s="113"/>
      <c r="G1305" s="114"/>
      <c r="H1305" s="115"/>
      <c r="I1305" s="115">
        <f t="shared" si="2541"/>
        <v>0</v>
      </c>
      <c r="J1305" s="115"/>
      <c r="K1305" s="115"/>
      <c r="L1305" s="115"/>
      <c r="M1305" s="115">
        <f t="shared" si="2542"/>
        <v>0</v>
      </c>
      <c r="N1305" s="115">
        <f t="shared" si="2543"/>
        <v>0</v>
      </c>
      <c r="O1305" s="114">
        <f t="shared" si="2544"/>
        <v>0</v>
      </c>
      <c r="P1305" s="116">
        <f t="shared" si="2545"/>
        <v>0</v>
      </c>
      <c r="Q1305" s="116">
        <f t="shared" si="2546"/>
        <v>0</v>
      </c>
      <c r="R1305" s="116">
        <f t="shared" si="2547"/>
        <v>0</v>
      </c>
      <c r="S1305" s="116"/>
      <c r="T1305" s="116">
        <f t="shared" si="2548"/>
        <v>0</v>
      </c>
      <c r="U1305" s="116">
        <f t="shared" si="2549"/>
        <v>0</v>
      </c>
      <c r="V1305" s="116">
        <f t="shared" si="2550"/>
        <v>0</v>
      </c>
      <c r="X1305" s="115" t="str">
        <f t="shared" si="2540"/>
        <v/>
      </c>
      <c r="Z1305" s="112"/>
      <c r="AA1305" s="112"/>
      <c r="AB1305" s="112"/>
      <c r="AC1305" s="112"/>
      <c r="AD1305" s="112"/>
    </row>
    <row r="1306" spans="1:30" ht="15.75" customHeight="1" outlineLevel="1" x14ac:dyDescent="0.35">
      <c r="A1306" s="118"/>
      <c r="C1306" s="118" t="s">
        <v>2654</v>
      </c>
      <c r="D1306" s="118" t="s">
        <v>2655</v>
      </c>
      <c r="E1306" s="119"/>
      <c r="F1306" s="120" t="str">
        <f>IF(E1306&lt;&gt;0,O1306/E1306,"")</f>
        <v/>
      </c>
      <c r="G1306" s="121"/>
      <c r="H1306" s="122"/>
      <c r="I1306" s="122"/>
      <c r="J1306" s="122"/>
      <c r="K1306" s="122"/>
      <c r="L1306" s="122"/>
      <c r="M1306" s="122"/>
      <c r="N1306" s="122"/>
      <c r="O1306" s="121">
        <f>SUBTOTAL(9,O1307:O1315)</f>
        <v>0</v>
      </c>
      <c r="P1306" s="123">
        <f t="shared" ref="P1306:V1306" si="2560">SUBTOTAL(9,P1307:P1315)</f>
        <v>0</v>
      </c>
      <c r="Q1306" s="123">
        <f t="shared" si="2560"/>
        <v>0</v>
      </c>
      <c r="R1306" s="123">
        <f t="shared" si="2560"/>
        <v>0</v>
      </c>
      <c r="S1306" s="123">
        <f t="shared" si="2560"/>
        <v>0</v>
      </c>
      <c r="T1306" s="123">
        <f t="shared" si="2560"/>
        <v>0</v>
      </c>
      <c r="U1306" s="123">
        <f t="shared" ref="U1306" si="2561">SUBTOTAL(9,U1307:U1315)</f>
        <v>0</v>
      </c>
      <c r="V1306" s="123">
        <f t="shared" si="2560"/>
        <v>0</v>
      </c>
      <c r="X1306" s="122" t="str">
        <f t="shared" si="2540"/>
        <v/>
      </c>
      <c r="Z1306" s="119"/>
      <c r="AA1306" s="119"/>
      <c r="AB1306" s="119"/>
      <c r="AC1306" s="119"/>
      <c r="AD1306" s="119"/>
    </row>
    <row r="1307" spans="1:30" ht="15.75" customHeight="1" outlineLevel="2" x14ac:dyDescent="0.35">
      <c r="A1307" s="111"/>
      <c r="C1307" s="111" t="s">
        <v>2656</v>
      </c>
      <c r="D1307" s="111" t="s">
        <v>2657</v>
      </c>
      <c r="E1307" s="112"/>
      <c r="F1307" s="113"/>
      <c r="G1307" s="114"/>
      <c r="H1307" s="115"/>
      <c r="I1307" s="115">
        <f t="shared" ref="I1307:I1315" si="2562">G1307*H1307</f>
        <v>0</v>
      </c>
      <c r="J1307" s="115"/>
      <c r="K1307" s="115"/>
      <c r="L1307" s="115"/>
      <c r="M1307" s="115">
        <f t="shared" ref="M1307:M1315" si="2563">SUM(I1307:L1307)*M$5</f>
        <v>0</v>
      </c>
      <c r="N1307" s="115">
        <f t="shared" ref="N1307:N1315" si="2564">SUM(I1307:M1307)*N$5</f>
        <v>0</v>
      </c>
      <c r="O1307" s="114">
        <f t="shared" ref="O1307:O1315" si="2565">G1307*E1307</f>
        <v>0</v>
      </c>
      <c r="P1307" s="116">
        <f t="shared" ref="P1307:P1315" si="2566">O1307*H1307</f>
        <v>0</v>
      </c>
      <c r="Q1307" s="116">
        <f t="shared" ref="Q1307:Q1315" si="2567">J1307*E1307</f>
        <v>0</v>
      </c>
      <c r="R1307" s="116">
        <f t="shared" ref="R1307:R1315" si="2568">K1307*E1307</f>
        <v>0</v>
      </c>
      <c r="S1307" s="116"/>
      <c r="T1307" s="116">
        <f t="shared" ref="T1307:T1315" si="2569">L1307*E1307</f>
        <v>0</v>
      </c>
      <c r="U1307" s="116">
        <f t="shared" ref="U1307:U1315" si="2570">E1307*(M1307+N1307)</f>
        <v>0</v>
      </c>
      <c r="V1307" s="116">
        <f t="shared" ref="V1307:V1315" si="2571">SUM(P1307:U1307)</f>
        <v>0</v>
      </c>
      <c r="X1307" s="115" t="str">
        <f t="shared" si="2540"/>
        <v/>
      </c>
      <c r="Z1307" s="112"/>
      <c r="AA1307" s="112"/>
      <c r="AB1307" s="112"/>
      <c r="AC1307" s="112"/>
      <c r="AD1307" s="112"/>
    </row>
    <row r="1308" spans="1:30" ht="15.75" customHeight="1" outlineLevel="2" x14ac:dyDescent="0.35">
      <c r="A1308" s="111"/>
      <c r="C1308" s="111" t="s">
        <v>2658</v>
      </c>
      <c r="D1308" s="111" t="s">
        <v>2659</v>
      </c>
      <c r="E1308" s="112"/>
      <c r="F1308" s="113"/>
      <c r="G1308" s="114"/>
      <c r="H1308" s="115"/>
      <c r="I1308" s="115">
        <f t="shared" si="2562"/>
        <v>0</v>
      </c>
      <c r="J1308" s="115"/>
      <c r="K1308" s="115"/>
      <c r="L1308" s="115"/>
      <c r="M1308" s="115">
        <f t="shared" si="2563"/>
        <v>0</v>
      </c>
      <c r="N1308" s="115">
        <f t="shared" si="2564"/>
        <v>0</v>
      </c>
      <c r="O1308" s="114">
        <f t="shared" si="2565"/>
        <v>0</v>
      </c>
      <c r="P1308" s="116">
        <f t="shared" si="2566"/>
        <v>0</v>
      </c>
      <c r="Q1308" s="116">
        <f t="shared" si="2567"/>
        <v>0</v>
      </c>
      <c r="R1308" s="116">
        <f t="shared" si="2568"/>
        <v>0</v>
      </c>
      <c r="S1308" s="116"/>
      <c r="T1308" s="116">
        <f t="shared" si="2569"/>
        <v>0</v>
      </c>
      <c r="U1308" s="116">
        <f t="shared" si="2570"/>
        <v>0</v>
      </c>
      <c r="V1308" s="116">
        <f t="shared" si="2571"/>
        <v>0</v>
      </c>
      <c r="X1308" s="115" t="str">
        <f t="shared" si="2540"/>
        <v/>
      </c>
      <c r="Z1308" s="112"/>
      <c r="AA1308" s="112"/>
      <c r="AB1308" s="112"/>
      <c r="AC1308" s="112"/>
      <c r="AD1308" s="112"/>
    </row>
    <row r="1309" spans="1:30" ht="15.75" customHeight="1" outlineLevel="2" x14ac:dyDescent="0.35">
      <c r="A1309" s="117"/>
      <c r="C1309" s="117" t="s">
        <v>2660</v>
      </c>
      <c r="D1309" s="117" t="s">
        <v>2661</v>
      </c>
      <c r="E1309" s="112"/>
      <c r="F1309" s="113"/>
      <c r="G1309" s="114"/>
      <c r="H1309" s="115"/>
      <c r="I1309" s="115">
        <f t="shared" ref="I1309" si="2572">G1309*H1309</f>
        <v>0</v>
      </c>
      <c r="J1309" s="115"/>
      <c r="K1309" s="115"/>
      <c r="L1309" s="115"/>
      <c r="M1309" s="115">
        <f>SUM(I1309:L1309)*M$5</f>
        <v>0</v>
      </c>
      <c r="N1309" s="115">
        <f>SUM(I1309:M1309)*N$5</f>
        <v>0</v>
      </c>
      <c r="O1309" s="114">
        <f t="shared" ref="O1309" si="2573">G1309*E1309</f>
        <v>0</v>
      </c>
      <c r="P1309" s="116">
        <f t="shared" ref="P1309" si="2574">O1309*H1309</f>
        <v>0</v>
      </c>
      <c r="Q1309" s="116">
        <f t="shared" ref="Q1309" si="2575">J1309*E1309</f>
        <v>0</v>
      </c>
      <c r="R1309" s="116">
        <f t="shared" ref="R1309" si="2576">K1309*E1309</f>
        <v>0</v>
      </c>
      <c r="S1309" s="116"/>
      <c r="T1309" s="116">
        <f t="shared" ref="T1309" si="2577">L1309*E1309</f>
        <v>0</v>
      </c>
      <c r="U1309" s="116">
        <f t="shared" ref="U1309" si="2578">E1309*(M1309+N1309)</f>
        <v>0</v>
      </c>
      <c r="V1309" s="116">
        <f t="shared" ref="V1309" si="2579">SUM(P1309:U1309)</f>
        <v>0</v>
      </c>
      <c r="X1309" s="115" t="str">
        <f t="shared" ref="X1309" si="2580">IF(V1309&lt;&gt;0,"x","")</f>
        <v/>
      </c>
      <c r="Z1309" s="112">
        <v>2016</v>
      </c>
      <c r="AA1309" s="112" t="s">
        <v>79</v>
      </c>
      <c r="AB1309" s="112"/>
      <c r="AC1309" s="112"/>
      <c r="AD1309" s="112"/>
    </row>
    <row r="1310" spans="1:30" ht="15.75" customHeight="1" outlineLevel="2" x14ac:dyDescent="0.35">
      <c r="A1310" s="117"/>
      <c r="C1310" s="117" t="s">
        <v>2662</v>
      </c>
      <c r="D1310" s="117" t="s">
        <v>2663</v>
      </c>
      <c r="E1310" s="112"/>
      <c r="F1310" s="113"/>
      <c r="G1310" s="114"/>
      <c r="H1310" s="115"/>
      <c r="I1310" s="115">
        <f t="shared" si="2562"/>
        <v>0</v>
      </c>
      <c r="J1310" s="115"/>
      <c r="K1310" s="115"/>
      <c r="L1310" s="115"/>
      <c r="M1310" s="115">
        <f t="shared" si="2563"/>
        <v>0</v>
      </c>
      <c r="N1310" s="115">
        <f t="shared" si="2564"/>
        <v>0</v>
      </c>
      <c r="O1310" s="114">
        <f t="shared" si="2565"/>
        <v>0</v>
      </c>
      <c r="P1310" s="116">
        <f t="shared" si="2566"/>
        <v>0</v>
      </c>
      <c r="Q1310" s="116">
        <f t="shared" si="2567"/>
        <v>0</v>
      </c>
      <c r="R1310" s="116">
        <f t="shared" si="2568"/>
        <v>0</v>
      </c>
      <c r="S1310" s="116"/>
      <c r="T1310" s="116">
        <f t="shared" si="2569"/>
        <v>0</v>
      </c>
      <c r="U1310" s="116">
        <f t="shared" si="2570"/>
        <v>0</v>
      </c>
      <c r="V1310" s="116">
        <f t="shared" si="2571"/>
        <v>0</v>
      </c>
      <c r="X1310" s="115" t="str">
        <f t="shared" si="2540"/>
        <v/>
      </c>
      <c r="Z1310" s="112">
        <v>2016</v>
      </c>
      <c r="AA1310" s="112" t="s">
        <v>276</v>
      </c>
      <c r="AB1310" s="112"/>
      <c r="AC1310" s="112" t="s">
        <v>2664</v>
      </c>
      <c r="AD1310" s="112"/>
    </row>
    <row r="1311" spans="1:30" ht="15.75" customHeight="1" outlineLevel="2" x14ac:dyDescent="0.35">
      <c r="A1311" s="111"/>
      <c r="C1311" s="111" t="s">
        <v>2665</v>
      </c>
      <c r="D1311" s="111" t="s">
        <v>2666</v>
      </c>
      <c r="E1311" s="112"/>
      <c r="F1311" s="113"/>
      <c r="G1311" s="114"/>
      <c r="H1311" s="115"/>
      <c r="I1311" s="115">
        <f t="shared" si="2562"/>
        <v>0</v>
      </c>
      <c r="J1311" s="115"/>
      <c r="K1311" s="115"/>
      <c r="L1311" s="115"/>
      <c r="M1311" s="115">
        <f t="shared" si="2563"/>
        <v>0</v>
      </c>
      <c r="N1311" s="115">
        <f t="shared" si="2564"/>
        <v>0</v>
      </c>
      <c r="O1311" s="114">
        <f t="shared" si="2565"/>
        <v>0</v>
      </c>
      <c r="P1311" s="116">
        <f t="shared" si="2566"/>
        <v>0</v>
      </c>
      <c r="Q1311" s="116">
        <f t="shared" si="2567"/>
        <v>0</v>
      </c>
      <c r="R1311" s="116">
        <f t="shared" si="2568"/>
        <v>0</v>
      </c>
      <c r="S1311" s="116"/>
      <c r="T1311" s="116">
        <f t="shared" si="2569"/>
        <v>0</v>
      </c>
      <c r="U1311" s="116">
        <f t="shared" si="2570"/>
        <v>0</v>
      </c>
      <c r="V1311" s="116">
        <f t="shared" si="2571"/>
        <v>0</v>
      </c>
      <c r="X1311" s="115" t="str">
        <f t="shared" si="2540"/>
        <v/>
      </c>
      <c r="Z1311" s="112"/>
      <c r="AA1311" s="112"/>
      <c r="AB1311" s="112"/>
      <c r="AC1311" s="112"/>
      <c r="AD1311" s="112"/>
    </row>
    <row r="1312" spans="1:30" ht="15.75" customHeight="1" outlineLevel="2" x14ac:dyDescent="0.35">
      <c r="A1312" s="111"/>
      <c r="C1312" s="111" t="s">
        <v>2667</v>
      </c>
      <c r="D1312" s="111" t="s">
        <v>2668</v>
      </c>
      <c r="E1312" s="112"/>
      <c r="F1312" s="113"/>
      <c r="G1312" s="114"/>
      <c r="H1312" s="115"/>
      <c r="I1312" s="115">
        <f t="shared" si="2562"/>
        <v>0</v>
      </c>
      <c r="J1312" s="115"/>
      <c r="K1312" s="115"/>
      <c r="L1312" s="115"/>
      <c r="M1312" s="115">
        <f t="shared" si="2563"/>
        <v>0</v>
      </c>
      <c r="N1312" s="115">
        <f t="shared" si="2564"/>
        <v>0</v>
      </c>
      <c r="O1312" s="114">
        <f t="shared" si="2565"/>
        <v>0</v>
      </c>
      <c r="P1312" s="116">
        <f t="shared" si="2566"/>
        <v>0</v>
      </c>
      <c r="Q1312" s="116">
        <f t="shared" si="2567"/>
        <v>0</v>
      </c>
      <c r="R1312" s="116">
        <f t="shared" si="2568"/>
        <v>0</v>
      </c>
      <c r="S1312" s="116"/>
      <c r="T1312" s="116">
        <f t="shared" si="2569"/>
        <v>0</v>
      </c>
      <c r="U1312" s="116">
        <f t="shared" si="2570"/>
        <v>0</v>
      </c>
      <c r="V1312" s="116">
        <f t="shared" si="2571"/>
        <v>0</v>
      </c>
      <c r="X1312" s="115" t="str">
        <f t="shared" si="2540"/>
        <v/>
      </c>
      <c r="Z1312" s="112"/>
      <c r="AA1312" s="112"/>
      <c r="AB1312" s="112"/>
      <c r="AC1312" s="112"/>
      <c r="AD1312" s="112"/>
    </row>
    <row r="1313" spans="1:30" ht="15.75" customHeight="1" outlineLevel="2" x14ac:dyDescent="0.35">
      <c r="A1313" s="117"/>
      <c r="C1313" s="117" t="s">
        <v>2669</v>
      </c>
      <c r="D1313" s="117" t="s">
        <v>2670</v>
      </c>
      <c r="E1313" s="112"/>
      <c r="F1313" s="113"/>
      <c r="G1313" s="114"/>
      <c r="H1313" s="115"/>
      <c r="I1313" s="115">
        <f t="shared" ref="I1313" si="2581">G1313*H1313</f>
        <v>0</v>
      </c>
      <c r="J1313" s="115"/>
      <c r="K1313" s="115"/>
      <c r="L1313" s="115"/>
      <c r="M1313" s="115">
        <f>SUM(I1313:L1313)*M$5</f>
        <v>0</v>
      </c>
      <c r="N1313" s="115">
        <f>SUM(I1313:M1313)*N$5</f>
        <v>0</v>
      </c>
      <c r="O1313" s="114">
        <f t="shared" ref="O1313" si="2582">G1313*E1313</f>
        <v>0</v>
      </c>
      <c r="P1313" s="116">
        <f t="shared" ref="P1313" si="2583">O1313*H1313</f>
        <v>0</v>
      </c>
      <c r="Q1313" s="116">
        <f t="shared" ref="Q1313" si="2584">J1313*E1313</f>
        <v>0</v>
      </c>
      <c r="R1313" s="116">
        <f t="shared" ref="R1313" si="2585">K1313*E1313</f>
        <v>0</v>
      </c>
      <c r="S1313" s="116"/>
      <c r="T1313" s="116">
        <f t="shared" ref="T1313" si="2586">L1313*E1313</f>
        <v>0</v>
      </c>
      <c r="U1313" s="116">
        <f t="shared" ref="U1313" si="2587">E1313*(M1313+N1313)</f>
        <v>0</v>
      </c>
      <c r="V1313" s="116">
        <f t="shared" ref="V1313" si="2588">SUM(P1313:U1313)</f>
        <v>0</v>
      </c>
      <c r="X1313" s="115" t="str">
        <f t="shared" ref="X1313" si="2589">IF(V1313&lt;&gt;0,"x","")</f>
        <v/>
      </c>
      <c r="Z1313" s="112">
        <v>2016</v>
      </c>
      <c r="AA1313" s="112" t="s">
        <v>79</v>
      </c>
      <c r="AB1313" s="112"/>
      <c r="AC1313" s="112"/>
      <c r="AD1313" s="112"/>
    </row>
    <row r="1314" spans="1:30" ht="15.75" customHeight="1" outlineLevel="2" x14ac:dyDescent="0.35">
      <c r="A1314" s="111"/>
      <c r="C1314" s="111" t="s">
        <v>2671</v>
      </c>
      <c r="D1314" s="111" t="s">
        <v>2672</v>
      </c>
      <c r="E1314" s="112"/>
      <c r="F1314" s="113"/>
      <c r="G1314" s="114"/>
      <c r="H1314" s="115"/>
      <c r="I1314" s="115">
        <f t="shared" si="2562"/>
        <v>0</v>
      </c>
      <c r="J1314" s="115"/>
      <c r="K1314" s="115"/>
      <c r="L1314" s="115"/>
      <c r="M1314" s="115">
        <f t="shared" si="2563"/>
        <v>0</v>
      </c>
      <c r="N1314" s="115">
        <f t="shared" si="2564"/>
        <v>0</v>
      </c>
      <c r="O1314" s="114">
        <f t="shared" si="2565"/>
        <v>0</v>
      </c>
      <c r="P1314" s="116">
        <f t="shared" si="2566"/>
        <v>0</v>
      </c>
      <c r="Q1314" s="116">
        <f t="shared" si="2567"/>
        <v>0</v>
      </c>
      <c r="R1314" s="116">
        <f t="shared" si="2568"/>
        <v>0</v>
      </c>
      <c r="S1314" s="116"/>
      <c r="T1314" s="116">
        <f t="shared" si="2569"/>
        <v>0</v>
      </c>
      <c r="U1314" s="116">
        <f t="shared" si="2570"/>
        <v>0</v>
      </c>
      <c r="V1314" s="116">
        <f t="shared" si="2571"/>
        <v>0</v>
      </c>
      <c r="X1314" s="115" t="str">
        <f t="shared" si="2540"/>
        <v/>
      </c>
      <c r="Z1314" s="112"/>
      <c r="AA1314" s="112"/>
      <c r="AB1314" s="112"/>
      <c r="AC1314" s="112"/>
      <c r="AD1314" s="112"/>
    </row>
    <row r="1315" spans="1:30" ht="15.75" customHeight="1" outlineLevel="2" x14ac:dyDescent="0.35">
      <c r="A1315" s="111"/>
      <c r="C1315" s="111" t="s">
        <v>2673</v>
      </c>
      <c r="D1315" s="111" t="s">
        <v>2674</v>
      </c>
      <c r="E1315" s="112"/>
      <c r="F1315" s="113"/>
      <c r="G1315" s="114"/>
      <c r="H1315" s="115"/>
      <c r="I1315" s="115">
        <f t="shared" si="2562"/>
        <v>0</v>
      </c>
      <c r="J1315" s="115"/>
      <c r="K1315" s="115"/>
      <c r="L1315" s="115"/>
      <c r="M1315" s="115">
        <f t="shared" si="2563"/>
        <v>0</v>
      </c>
      <c r="N1315" s="115">
        <f t="shared" si="2564"/>
        <v>0</v>
      </c>
      <c r="O1315" s="114">
        <f t="shared" si="2565"/>
        <v>0</v>
      </c>
      <c r="P1315" s="116">
        <f t="shared" si="2566"/>
        <v>0</v>
      </c>
      <c r="Q1315" s="116">
        <f t="shared" si="2567"/>
        <v>0</v>
      </c>
      <c r="R1315" s="116">
        <f t="shared" si="2568"/>
        <v>0</v>
      </c>
      <c r="S1315" s="116"/>
      <c r="T1315" s="116">
        <f t="shared" si="2569"/>
        <v>0</v>
      </c>
      <c r="U1315" s="116">
        <f t="shared" si="2570"/>
        <v>0</v>
      </c>
      <c r="V1315" s="116">
        <f t="shared" si="2571"/>
        <v>0</v>
      </c>
      <c r="X1315" s="115" t="str">
        <f t="shared" si="2540"/>
        <v/>
      </c>
      <c r="Z1315" s="112"/>
      <c r="AA1315" s="112"/>
      <c r="AB1315" s="112"/>
      <c r="AC1315" s="112"/>
      <c r="AD1315" s="112"/>
    </row>
    <row r="1316" spans="1:30" ht="15.75" customHeight="1" outlineLevel="1" x14ac:dyDescent="0.35">
      <c r="A1316" s="118"/>
      <c r="C1316" s="118" t="s">
        <v>2675</v>
      </c>
      <c r="D1316" s="118" t="s">
        <v>2676</v>
      </c>
      <c r="E1316" s="119"/>
      <c r="F1316" s="120" t="str">
        <f>IF(E1316&lt;&gt;0,O1316/E1316,"")</f>
        <v/>
      </c>
      <c r="G1316" s="121"/>
      <c r="H1316" s="122"/>
      <c r="I1316" s="122"/>
      <c r="J1316" s="122"/>
      <c r="K1316" s="122"/>
      <c r="L1316" s="122"/>
      <c r="M1316" s="122"/>
      <c r="N1316" s="122"/>
      <c r="O1316" s="121">
        <f>SUBTOTAL(9,O1317:O1324)</f>
        <v>0</v>
      </c>
      <c r="P1316" s="123">
        <f t="shared" ref="P1316:V1316" si="2590">SUBTOTAL(9,P1317:P1324)</f>
        <v>0</v>
      </c>
      <c r="Q1316" s="123">
        <f t="shared" si="2590"/>
        <v>0</v>
      </c>
      <c r="R1316" s="123">
        <f t="shared" si="2590"/>
        <v>0</v>
      </c>
      <c r="S1316" s="123">
        <f t="shared" si="2590"/>
        <v>0</v>
      </c>
      <c r="T1316" s="123">
        <f t="shared" si="2590"/>
        <v>0</v>
      </c>
      <c r="U1316" s="123">
        <f t="shared" ref="U1316" si="2591">SUBTOTAL(9,U1317:U1324)</f>
        <v>0</v>
      </c>
      <c r="V1316" s="123">
        <f t="shared" si="2590"/>
        <v>0</v>
      </c>
      <c r="X1316" s="122" t="str">
        <f t="shared" si="2540"/>
        <v/>
      </c>
      <c r="Z1316" s="119"/>
      <c r="AA1316" s="119"/>
      <c r="AB1316" s="119"/>
      <c r="AC1316" s="119"/>
      <c r="AD1316" s="119"/>
    </row>
    <row r="1317" spans="1:30" ht="15.75" customHeight="1" outlineLevel="2" x14ac:dyDescent="0.35">
      <c r="A1317" s="111"/>
      <c r="C1317" s="111" t="s">
        <v>2677</v>
      </c>
      <c r="D1317" s="111" t="s">
        <v>2678</v>
      </c>
      <c r="E1317" s="112"/>
      <c r="F1317" s="113"/>
      <c r="G1317" s="114"/>
      <c r="H1317" s="115"/>
      <c r="I1317" s="115">
        <f t="shared" ref="I1317:I1324" si="2592">G1317*H1317</f>
        <v>0</v>
      </c>
      <c r="J1317" s="115"/>
      <c r="K1317" s="115"/>
      <c r="L1317" s="115"/>
      <c r="M1317" s="115">
        <f t="shared" ref="M1317:M1324" si="2593">SUM(I1317:L1317)*M$5</f>
        <v>0</v>
      </c>
      <c r="N1317" s="115">
        <f t="shared" ref="N1317:N1324" si="2594">SUM(I1317:M1317)*N$5</f>
        <v>0</v>
      </c>
      <c r="O1317" s="114">
        <f t="shared" ref="O1317:O1324" si="2595">G1317*E1317</f>
        <v>0</v>
      </c>
      <c r="P1317" s="116">
        <f t="shared" ref="P1317:P1324" si="2596">O1317*H1317</f>
        <v>0</v>
      </c>
      <c r="Q1317" s="116">
        <f t="shared" ref="Q1317:Q1324" si="2597">J1317*E1317</f>
        <v>0</v>
      </c>
      <c r="R1317" s="116">
        <f t="shared" ref="R1317:R1324" si="2598">K1317*E1317</f>
        <v>0</v>
      </c>
      <c r="S1317" s="116"/>
      <c r="T1317" s="116">
        <f t="shared" ref="T1317:T1324" si="2599">L1317*E1317</f>
        <v>0</v>
      </c>
      <c r="U1317" s="116">
        <f t="shared" ref="U1317:U1324" si="2600">E1317*(M1317+N1317)</f>
        <v>0</v>
      </c>
      <c r="V1317" s="116">
        <f t="shared" ref="V1317:V1324" si="2601">SUM(P1317:U1317)</f>
        <v>0</v>
      </c>
      <c r="X1317" s="115" t="str">
        <f t="shared" si="2540"/>
        <v/>
      </c>
      <c r="Z1317" s="112"/>
      <c r="AA1317" s="112"/>
      <c r="AB1317" s="112"/>
      <c r="AC1317" s="112"/>
      <c r="AD1317" s="112"/>
    </row>
    <row r="1318" spans="1:30" ht="15.75" customHeight="1" outlineLevel="2" x14ac:dyDescent="0.35">
      <c r="A1318" s="111"/>
      <c r="C1318" s="111" t="s">
        <v>2679</v>
      </c>
      <c r="D1318" s="111" t="s">
        <v>2680</v>
      </c>
      <c r="E1318" s="112"/>
      <c r="F1318" s="113"/>
      <c r="G1318" s="114"/>
      <c r="H1318" s="115"/>
      <c r="I1318" s="115">
        <f t="shared" si="2592"/>
        <v>0</v>
      </c>
      <c r="J1318" s="115"/>
      <c r="K1318" s="115"/>
      <c r="L1318" s="115"/>
      <c r="M1318" s="115">
        <f t="shared" si="2593"/>
        <v>0</v>
      </c>
      <c r="N1318" s="115">
        <f t="shared" si="2594"/>
        <v>0</v>
      </c>
      <c r="O1318" s="114">
        <f t="shared" si="2595"/>
        <v>0</v>
      </c>
      <c r="P1318" s="116">
        <f t="shared" si="2596"/>
        <v>0</v>
      </c>
      <c r="Q1318" s="116">
        <f t="shared" si="2597"/>
        <v>0</v>
      </c>
      <c r="R1318" s="116">
        <f t="shared" si="2598"/>
        <v>0</v>
      </c>
      <c r="S1318" s="116"/>
      <c r="T1318" s="116">
        <f t="shared" si="2599"/>
        <v>0</v>
      </c>
      <c r="U1318" s="116">
        <f t="shared" si="2600"/>
        <v>0</v>
      </c>
      <c r="V1318" s="116">
        <f t="shared" si="2601"/>
        <v>0</v>
      </c>
      <c r="X1318" s="115" t="str">
        <f t="shared" si="2540"/>
        <v/>
      </c>
      <c r="Z1318" s="112"/>
      <c r="AA1318" s="112"/>
      <c r="AB1318" s="112"/>
      <c r="AC1318" s="112"/>
      <c r="AD1318" s="112"/>
    </row>
    <row r="1319" spans="1:30" ht="15.75" customHeight="1" outlineLevel="2" x14ac:dyDescent="0.35">
      <c r="A1319" s="111"/>
      <c r="C1319" s="111" t="s">
        <v>2681</v>
      </c>
      <c r="D1319" s="111" t="s">
        <v>2682</v>
      </c>
      <c r="E1319" s="112"/>
      <c r="F1319" s="113"/>
      <c r="G1319" s="114"/>
      <c r="H1319" s="115"/>
      <c r="I1319" s="115">
        <f t="shared" si="2592"/>
        <v>0</v>
      </c>
      <c r="J1319" s="115"/>
      <c r="K1319" s="115"/>
      <c r="L1319" s="115"/>
      <c r="M1319" s="115">
        <f t="shared" si="2593"/>
        <v>0</v>
      </c>
      <c r="N1319" s="115">
        <f t="shared" si="2594"/>
        <v>0</v>
      </c>
      <c r="O1319" s="114">
        <f t="shared" si="2595"/>
        <v>0</v>
      </c>
      <c r="P1319" s="116">
        <f t="shared" si="2596"/>
        <v>0</v>
      </c>
      <c r="Q1319" s="116">
        <f t="shared" si="2597"/>
        <v>0</v>
      </c>
      <c r="R1319" s="116">
        <f t="shared" si="2598"/>
        <v>0</v>
      </c>
      <c r="S1319" s="116"/>
      <c r="T1319" s="116">
        <f t="shared" si="2599"/>
        <v>0</v>
      </c>
      <c r="U1319" s="116">
        <f t="shared" si="2600"/>
        <v>0</v>
      </c>
      <c r="V1319" s="116">
        <f t="shared" si="2601"/>
        <v>0</v>
      </c>
      <c r="X1319" s="115" t="str">
        <f t="shared" si="2540"/>
        <v/>
      </c>
      <c r="Z1319" s="112"/>
      <c r="AA1319" s="112"/>
      <c r="AB1319" s="112"/>
      <c r="AC1319" s="112"/>
      <c r="AD1319" s="112"/>
    </row>
    <row r="1320" spans="1:30" ht="15.75" customHeight="1" outlineLevel="2" x14ac:dyDescent="0.35">
      <c r="A1320" s="111"/>
      <c r="C1320" s="111" t="s">
        <v>2683</v>
      </c>
      <c r="D1320" s="111" t="s">
        <v>2684</v>
      </c>
      <c r="E1320" s="112"/>
      <c r="F1320" s="113"/>
      <c r="G1320" s="114"/>
      <c r="H1320" s="115"/>
      <c r="I1320" s="115">
        <f t="shared" si="2592"/>
        <v>0</v>
      </c>
      <c r="J1320" s="115"/>
      <c r="K1320" s="115"/>
      <c r="L1320" s="115"/>
      <c r="M1320" s="115">
        <f t="shared" si="2593"/>
        <v>0</v>
      </c>
      <c r="N1320" s="115">
        <f t="shared" si="2594"/>
        <v>0</v>
      </c>
      <c r="O1320" s="114">
        <f t="shared" si="2595"/>
        <v>0</v>
      </c>
      <c r="P1320" s="116">
        <f t="shared" si="2596"/>
        <v>0</v>
      </c>
      <c r="Q1320" s="116">
        <f t="shared" si="2597"/>
        <v>0</v>
      </c>
      <c r="R1320" s="116">
        <f t="shared" si="2598"/>
        <v>0</v>
      </c>
      <c r="S1320" s="116"/>
      <c r="T1320" s="116">
        <f t="shared" si="2599"/>
        <v>0</v>
      </c>
      <c r="U1320" s="116">
        <f t="shared" si="2600"/>
        <v>0</v>
      </c>
      <c r="V1320" s="116">
        <f t="shared" si="2601"/>
        <v>0</v>
      </c>
      <c r="X1320" s="115" t="str">
        <f t="shared" si="2540"/>
        <v/>
      </c>
      <c r="Z1320" s="112"/>
      <c r="AA1320" s="112"/>
      <c r="AB1320" s="112"/>
      <c r="AC1320" s="112"/>
      <c r="AD1320" s="112"/>
    </row>
    <row r="1321" spans="1:30" ht="15.75" customHeight="1" outlineLevel="2" x14ac:dyDescent="0.35">
      <c r="A1321" s="111"/>
      <c r="C1321" s="111" t="s">
        <v>2685</v>
      </c>
      <c r="D1321" s="111" t="s">
        <v>2686</v>
      </c>
      <c r="E1321" s="112"/>
      <c r="F1321" s="113"/>
      <c r="G1321" s="114"/>
      <c r="H1321" s="115"/>
      <c r="I1321" s="115">
        <f t="shared" si="2592"/>
        <v>0</v>
      </c>
      <c r="J1321" s="115"/>
      <c r="K1321" s="115"/>
      <c r="L1321" s="115"/>
      <c r="M1321" s="115">
        <f t="shared" si="2593"/>
        <v>0</v>
      </c>
      <c r="N1321" s="115">
        <f t="shared" si="2594"/>
        <v>0</v>
      </c>
      <c r="O1321" s="114">
        <f t="shared" si="2595"/>
        <v>0</v>
      </c>
      <c r="P1321" s="116">
        <f t="shared" si="2596"/>
        <v>0</v>
      </c>
      <c r="Q1321" s="116">
        <f t="shared" si="2597"/>
        <v>0</v>
      </c>
      <c r="R1321" s="116">
        <f t="shared" si="2598"/>
        <v>0</v>
      </c>
      <c r="S1321" s="116"/>
      <c r="T1321" s="116">
        <f t="shared" si="2599"/>
        <v>0</v>
      </c>
      <c r="U1321" s="116">
        <f t="shared" si="2600"/>
        <v>0</v>
      </c>
      <c r="V1321" s="116">
        <f t="shared" si="2601"/>
        <v>0</v>
      </c>
      <c r="X1321" s="115" t="str">
        <f t="shared" si="2540"/>
        <v/>
      </c>
      <c r="Z1321" s="112"/>
      <c r="AA1321" s="112"/>
      <c r="AB1321" s="112"/>
      <c r="AC1321" s="112"/>
      <c r="AD1321" s="112"/>
    </row>
    <row r="1322" spans="1:30" ht="15.75" customHeight="1" outlineLevel="2" x14ac:dyDescent="0.35">
      <c r="A1322" s="111"/>
      <c r="C1322" s="111" t="s">
        <v>2687</v>
      </c>
      <c r="D1322" s="111" t="s">
        <v>2688</v>
      </c>
      <c r="E1322" s="112"/>
      <c r="F1322" s="113"/>
      <c r="G1322" s="114"/>
      <c r="H1322" s="115"/>
      <c r="I1322" s="115">
        <f t="shared" si="2592"/>
        <v>0</v>
      </c>
      <c r="J1322" s="115"/>
      <c r="K1322" s="115"/>
      <c r="L1322" s="115"/>
      <c r="M1322" s="115">
        <f t="shared" si="2593"/>
        <v>0</v>
      </c>
      <c r="N1322" s="115">
        <f t="shared" si="2594"/>
        <v>0</v>
      </c>
      <c r="O1322" s="114">
        <f t="shared" si="2595"/>
        <v>0</v>
      </c>
      <c r="P1322" s="116">
        <f t="shared" si="2596"/>
        <v>0</v>
      </c>
      <c r="Q1322" s="116">
        <f t="shared" si="2597"/>
        <v>0</v>
      </c>
      <c r="R1322" s="116">
        <f t="shared" si="2598"/>
        <v>0</v>
      </c>
      <c r="S1322" s="116"/>
      <c r="T1322" s="116">
        <f t="shared" si="2599"/>
        <v>0</v>
      </c>
      <c r="U1322" s="116">
        <f t="shared" si="2600"/>
        <v>0</v>
      </c>
      <c r="V1322" s="116">
        <f t="shared" si="2601"/>
        <v>0</v>
      </c>
      <c r="X1322" s="115" t="str">
        <f t="shared" si="2540"/>
        <v/>
      </c>
      <c r="Z1322" s="112"/>
      <c r="AA1322" s="112"/>
      <c r="AB1322" s="112"/>
      <c r="AC1322" s="112"/>
      <c r="AD1322" s="112"/>
    </row>
    <row r="1323" spans="1:30" ht="15.75" customHeight="1" outlineLevel="2" x14ac:dyDescent="0.35">
      <c r="A1323" s="111"/>
      <c r="C1323" s="111" t="s">
        <v>2689</v>
      </c>
      <c r="D1323" s="111" t="s">
        <v>2690</v>
      </c>
      <c r="E1323" s="112"/>
      <c r="F1323" s="113"/>
      <c r="G1323" s="114"/>
      <c r="H1323" s="115"/>
      <c r="I1323" s="115">
        <f t="shared" si="2592"/>
        <v>0</v>
      </c>
      <c r="J1323" s="115"/>
      <c r="K1323" s="115"/>
      <c r="L1323" s="115"/>
      <c r="M1323" s="115">
        <f t="shared" si="2593"/>
        <v>0</v>
      </c>
      <c r="N1323" s="115">
        <f t="shared" si="2594"/>
        <v>0</v>
      </c>
      <c r="O1323" s="114">
        <f t="shared" si="2595"/>
        <v>0</v>
      </c>
      <c r="P1323" s="116">
        <f t="shared" si="2596"/>
        <v>0</v>
      </c>
      <c r="Q1323" s="116">
        <f t="shared" si="2597"/>
        <v>0</v>
      </c>
      <c r="R1323" s="116">
        <f t="shared" si="2598"/>
        <v>0</v>
      </c>
      <c r="S1323" s="116"/>
      <c r="T1323" s="116">
        <f t="shared" si="2599"/>
        <v>0</v>
      </c>
      <c r="U1323" s="116">
        <f t="shared" si="2600"/>
        <v>0</v>
      </c>
      <c r="V1323" s="116">
        <f t="shared" si="2601"/>
        <v>0</v>
      </c>
      <c r="X1323" s="115" t="str">
        <f t="shared" si="2540"/>
        <v/>
      </c>
      <c r="Z1323" s="112"/>
      <c r="AA1323" s="112"/>
      <c r="AB1323" s="112"/>
      <c r="AC1323" s="112"/>
      <c r="AD1323" s="112"/>
    </row>
    <row r="1324" spans="1:30" ht="15.75" customHeight="1" outlineLevel="2" x14ac:dyDescent="0.35">
      <c r="A1324" s="111"/>
      <c r="C1324" s="111" t="s">
        <v>2691</v>
      </c>
      <c r="D1324" s="111" t="s">
        <v>2692</v>
      </c>
      <c r="E1324" s="112"/>
      <c r="F1324" s="113"/>
      <c r="G1324" s="114"/>
      <c r="H1324" s="115"/>
      <c r="I1324" s="115">
        <f t="shared" si="2592"/>
        <v>0</v>
      </c>
      <c r="J1324" s="115"/>
      <c r="K1324" s="115"/>
      <c r="L1324" s="115"/>
      <c r="M1324" s="115">
        <f t="shared" si="2593"/>
        <v>0</v>
      </c>
      <c r="N1324" s="115">
        <f t="shared" si="2594"/>
        <v>0</v>
      </c>
      <c r="O1324" s="114">
        <f t="shared" si="2595"/>
        <v>0</v>
      </c>
      <c r="P1324" s="116">
        <f t="shared" si="2596"/>
        <v>0</v>
      </c>
      <c r="Q1324" s="116">
        <f t="shared" si="2597"/>
        <v>0</v>
      </c>
      <c r="R1324" s="116">
        <f t="shared" si="2598"/>
        <v>0</v>
      </c>
      <c r="S1324" s="116"/>
      <c r="T1324" s="116">
        <f t="shared" si="2599"/>
        <v>0</v>
      </c>
      <c r="U1324" s="116">
        <f t="shared" si="2600"/>
        <v>0</v>
      </c>
      <c r="V1324" s="116">
        <f t="shared" si="2601"/>
        <v>0</v>
      </c>
      <c r="X1324" s="115" t="str">
        <f t="shared" si="2540"/>
        <v/>
      </c>
      <c r="Z1324" s="112"/>
      <c r="AA1324" s="112"/>
      <c r="AB1324" s="112"/>
      <c r="AC1324" s="112"/>
      <c r="AD1324" s="112"/>
    </row>
    <row r="1325" spans="1:30" ht="15.75" customHeight="1" outlineLevel="1" x14ac:dyDescent="0.35">
      <c r="A1325" s="118"/>
      <c r="C1325" s="118" t="s">
        <v>2693</v>
      </c>
      <c r="D1325" s="118" t="s">
        <v>2694</v>
      </c>
      <c r="E1325" s="119"/>
      <c r="F1325" s="120" t="str">
        <f>IF(E1325&lt;&gt;0,O1325/E1325,"")</f>
        <v/>
      </c>
      <c r="G1325" s="121"/>
      <c r="H1325" s="122"/>
      <c r="I1325" s="122"/>
      <c r="J1325" s="122"/>
      <c r="K1325" s="122"/>
      <c r="L1325" s="122"/>
      <c r="M1325" s="122"/>
      <c r="N1325" s="122"/>
      <c r="O1325" s="121">
        <f>SUBTOTAL(9,O1326:O1336)</f>
        <v>0</v>
      </c>
      <c r="P1325" s="123">
        <f t="shared" ref="P1325:V1325" si="2602">SUBTOTAL(9,P1326:P1336)</f>
        <v>0</v>
      </c>
      <c r="Q1325" s="123">
        <f t="shared" si="2602"/>
        <v>0</v>
      </c>
      <c r="R1325" s="123">
        <f t="shared" si="2602"/>
        <v>0</v>
      </c>
      <c r="S1325" s="123">
        <f t="shared" si="2602"/>
        <v>0</v>
      </c>
      <c r="T1325" s="123">
        <f t="shared" si="2602"/>
        <v>0</v>
      </c>
      <c r="U1325" s="123">
        <f t="shared" ref="U1325" si="2603">SUBTOTAL(9,U1326:U1336)</f>
        <v>0</v>
      </c>
      <c r="V1325" s="123">
        <f t="shared" si="2602"/>
        <v>0</v>
      </c>
      <c r="X1325" s="122" t="str">
        <f t="shared" si="2540"/>
        <v/>
      </c>
      <c r="Z1325" s="119"/>
      <c r="AA1325" s="119"/>
      <c r="AB1325" s="119"/>
      <c r="AC1325" s="119"/>
      <c r="AD1325" s="119"/>
    </row>
    <row r="1326" spans="1:30" outlineLevel="2" x14ac:dyDescent="0.35">
      <c r="A1326" s="111"/>
      <c r="C1326" s="111" t="s">
        <v>2695</v>
      </c>
      <c r="D1326" s="111" t="s">
        <v>2696</v>
      </c>
      <c r="E1326" s="112"/>
      <c r="F1326" s="113"/>
      <c r="G1326" s="114"/>
      <c r="H1326" s="115"/>
      <c r="I1326" s="115">
        <f t="shared" ref="I1326:I1336" si="2604">G1326*H1326</f>
        <v>0</v>
      </c>
      <c r="J1326" s="115"/>
      <c r="K1326" s="115"/>
      <c r="L1326" s="115"/>
      <c r="M1326" s="115">
        <f t="shared" ref="M1326:M1336" si="2605">SUM(I1326:L1326)*M$5</f>
        <v>0</v>
      </c>
      <c r="N1326" s="115">
        <f t="shared" ref="N1326:N1336" si="2606">SUM(I1326:M1326)*N$5</f>
        <v>0</v>
      </c>
      <c r="O1326" s="114">
        <f t="shared" ref="O1326:O1337" si="2607">G1326*E1326</f>
        <v>0</v>
      </c>
      <c r="P1326" s="116">
        <f t="shared" ref="P1326:P1337" si="2608">O1326*H1326</f>
        <v>0</v>
      </c>
      <c r="Q1326" s="116">
        <f t="shared" ref="Q1326:Q1337" si="2609">J1326*E1326</f>
        <v>0</v>
      </c>
      <c r="R1326" s="116">
        <f t="shared" ref="R1326:R1337" si="2610">K1326*E1326</f>
        <v>0</v>
      </c>
      <c r="S1326" s="116"/>
      <c r="T1326" s="116">
        <f t="shared" ref="T1326:T1337" si="2611">L1326*E1326</f>
        <v>0</v>
      </c>
      <c r="U1326" s="116">
        <f t="shared" ref="U1326:U1337" si="2612">E1326*(M1326+N1326)</f>
        <v>0</v>
      </c>
      <c r="V1326" s="116">
        <f t="shared" ref="V1326:V1337" si="2613">SUM(P1326:U1326)</f>
        <v>0</v>
      </c>
      <c r="X1326" s="115" t="str">
        <f t="shared" si="2540"/>
        <v/>
      </c>
      <c r="Z1326" s="112"/>
      <c r="AA1326" s="112"/>
      <c r="AB1326" s="112"/>
      <c r="AC1326" s="112"/>
      <c r="AD1326" s="112"/>
    </row>
    <row r="1327" spans="1:30" ht="15.75" customHeight="1" outlineLevel="2" x14ac:dyDescent="0.35">
      <c r="A1327" s="111"/>
      <c r="C1327" s="111" t="s">
        <v>2697</v>
      </c>
      <c r="D1327" s="111" t="s">
        <v>2698</v>
      </c>
      <c r="E1327" s="112"/>
      <c r="F1327" s="113"/>
      <c r="G1327" s="114"/>
      <c r="H1327" s="115"/>
      <c r="I1327" s="115">
        <f t="shared" si="2604"/>
        <v>0</v>
      </c>
      <c r="J1327" s="115"/>
      <c r="K1327" s="115"/>
      <c r="L1327" s="115"/>
      <c r="M1327" s="115">
        <f t="shared" si="2605"/>
        <v>0</v>
      </c>
      <c r="N1327" s="115">
        <f t="shared" si="2606"/>
        <v>0</v>
      </c>
      <c r="O1327" s="114">
        <f t="shared" si="2607"/>
        <v>0</v>
      </c>
      <c r="P1327" s="116">
        <f t="shared" si="2608"/>
        <v>0</v>
      </c>
      <c r="Q1327" s="116">
        <f t="shared" si="2609"/>
        <v>0</v>
      </c>
      <c r="R1327" s="116">
        <f t="shared" si="2610"/>
        <v>0</v>
      </c>
      <c r="S1327" s="116"/>
      <c r="T1327" s="116">
        <f t="shared" si="2611"/>
        <v>0</v>
      </c>
      <c r="U1327" s="116">
        <f t="shared" si="2612"/>
        <v>0</v>
      </c>
      <c r="V1327" s="116">
        <f t="shared" si="2613"/>
        <v>0</v>
      </c>
      <c r="X1327" s="115" t="str">
        <f t="shared" si="2540"/>
        <v/>
      </c>
      <c r="Z1327" s="112"/>
      <c r="AA1327" s="112"/>
      <c r="AB1327" s="112"/>
      <c r="AC1327" s="112"/>
      <c r="AD1327" s="112"/>
    </row>
    <row r="1328" spans="1:30" ht="15.75" customHeight="1" outlineLevel="2" x14ac:dyDescent="0.35">
      <c r="A1328" s="117"/>
      <c r="C1328" s="117" t="s">
        <v>2699</v>
      </c>
      <c r="D1328" s="117" t="s">
        <v>2700</v>
      </c>
      <c r="E1328" s="112"/>
      <c r="F1328" s="113"/>
      <c r="G1328" s="114"/>
      <c r="H1328" s="115"/>
      <c r="I1328" s="115">
        <f t="shared" ref="I1328:I1329" si="2614">G1328*H1328</f>
        <v>0</v>
      </c>
      <c r="J1328" s="115"/>
      <c r="K1328" s="115"/>
      <c r="L1328" s="115"/>
      <c r="M1328" s="115">
        <f t="shared" ref="M1328:M1329" si="2615">SUM(I1328:L1328)*M$5</f>
        <v>0</v>
      </c>
      <c r="N1328" s="115">
        <f t="shared" ref="N1328:N1329" si="2616">SUM(I1328:M1328)*N$5</f>
        <v>0</v>
      </c>
      <c r="O1328" s="114">
        <f t="shared" ref="O1328:O1329" si="2617">G1328*E1328</f>
        <v>0</v>
      </c>
      <c r="P1328" s="116">
        <f t="shared" ref="P1328:P1329" si="2618">O1328*H1328</f>
        <v>0</v>
      </c>
      <c r="Q1328" s="116">
        <f t="shared" ref="Q1328:Q1329" si="2619">J1328*E1328</f>
        <v>0</v>
      </c>
      <c r="R1328" s="116">
        <f t="shared" ref="R1328:R1329" si="2620">K1328*E1328</f>
        <v>0</v>
      </c>
      <c r="S1328" s="116"/>
      <c r="T1328" s="116">
        <f t="shared" ref="T1328:T1329" si="2621">L1328*E1328</f>
        <v>0</v>
      </c>
      <c r="U1328" s="116">
        <f t="shared" ref="U1328:U1329" si="2622">E1328*(M1328+N1328)</f>
        <v>0</v>
      </c>
      <c r="V1328" s="116">
        <f t="shared" ref="V1328:V1329" si="2623">SUM(P1328:U1328)</f>
        <v>0</v>
      </c>
      <c r="X1328" s="115" t="str">
        <f t="shared" ref="X1328:X1329" si="2624">IF(V1328&lt;&gt;0,"x","")</f>
        <v/>
      </c>
      <c r="Z1328" s="112">
        <v>2016</v>
      </c>
      <c r="AA1328" s="112" t="s">
        <v>79</v>
      </c>
      <c r="AB1328" s="112"/>
      <c r="AC1328" s="112"/>
      <c r="AD1328" s="112"/>
    </row>
    <row r="1329" spans="1:30" ht="15.75" customHeight="1" outlineLevel="2" x14ac:dyDescent="0.35">
      <c r="A1329" s="111"/>
      <c r="C1329" s="111" t="s">
        <v>2701</v>
      </c>
      <c r="D1329" s="111" t="s">
        <v>2702</v>
      </c>
      <c r="E1329" s="112"/>
      <c r="F1329" s="113"/>
      <c r="G1329" s="114"/>
      <c r="H1329" s="115"/>
      <c r="I1329" s="115">
        <f t="shared" si="2614"/>
        <v>0</v>
      </c>
      <c r="J1329" s="115"/>
      <c r="K1329" s="115"/>
      <c r="L1329" s="115"/>
      <c r="M1329" s="115">
        <f t="shared" si="2615"/>
        <v>0</v>
      </c>
      <c r="N1329" s="115">
        <f t="shared" si="2616"/>
        <v>0</v>
      </c>
      <c r="O1329" s="114">
        <f t="shared" si="2617"/>
        <v>0</v>
      </c>
      <c r="P1329" s="116">
        <f t="shared" si="2618"/>
        <v>0</v>
      </c>
      <c r="Q1329" s="116">
        <f t="shared" si="2619"/>
        <v>0</v>
      </c>
      <c r="R1329" s="116">
        <f t="shared" si="2620"/>
        <v>0</v>
      </c>
      <c r="S1329" s="116"/>
      <c r="T1329" s="116">
        <f t="shared" si="2621"/>
        <v>0</v>
      </c>
      <c r="U1329" s="116">
        <f t="shared" si="2622"/>
        <v>0</v>
      </c>
      <c r="V1329" s="116">
        <f t="shared" si="2623"/>
        <v>0</v>
      </c>
      <c r="X1329" s="115" t="str">
        <f t="shared" si="2624"/>
        <v/>
      </c>
      <c r="Z1329" s="112"/>
      <c r="AA1329" s="112"/>
      <c r="AB1329" s="112"/>
      <c r="AC1329" s="112"/>
      <c r="AD1329" s="112"/>
    </row>
    <row r="1330" spans="1:30" ht="15.75" customHeight="1" outlineLevel="2" x14ac:dyDescent="0.35">
      <c r="A1330" s="117"/>
      <c r="C1330" s="117" t="s">
        <v>2703</v>
      </c>
      <c r="D1330" s="117" t="s">
        <v>2704</v>
      </c>
      <c r="E1330" s="112"/>
      <c r="F1330" s="113"/>
      <c r="G1330" s="114"/>
      <c r="H1330" s="115"/>
      <c r="I1330" s="115">
        <f t="shared" si="2604"/>
        <v>0</v>
      </c>
      <c r="J1330" s="115"/>
      <c r="K1330" s="115"/>
      <c r="L1330" s="115"/>
      <c r="M1330" s="115">
        <f t="shared" si="2605"/>
        <v>0</v>
      </c>
      <c r="N1330" s="115">
        <f t="shared" si="2606"/>
        <v>0</v>
      </c>
      <c r="O1330" s="114">
        <f t="shared" si="2607"/>
        <v>0</v>
      </c>
      <c r="P1330" s="116">
        <f t="shared" si="2608"/>
        <v>0</v>
      </c>
      <c r="Q1330" s="116">
        <f t="shared" si="2609"/>
        <v>0</v>
      </c>
      <c r="R1330" s="116">
        <f t="shared" si="2610"/>
        <v>0</v>
      </c>
      <c r="S1330" s="116"/>
      <c r="T1330" s="116">
        <f t="shared" si="2611"/>
        <v>0</v>
      </c>
      <c r="U1330" s="116">
        <f t="shared" si="2612"/>
        <v>0</v>
      </c>
      <c r="V1330" s="116">
        <f t="shared" si="2613"/>
        <v>0</v>
      </c>
      <c r="X1330" s="115" t="str">
        <f t="shared" si="2540"/>
        <v/>
      </c>
      <c r="Z1330" s="112">
        <v>2016</v>
      </c>
      <c r="AA1330" s="112" t="s">
        <v>79</v>
      </c>
      <c r="AB1330" s="112"/>
      <c r="AC1330" s="112"/>
      <c r="AD1330" s="112"/>
    </row>
    <row r="1331" spans="1:30" ht="15.75" customHeight="1" outlineLevel="2" x14ac:dyDescent="0.35">
      <c r="A1331" s="111"/>
      <c r="C1331" s="111" t="s">
        <v>2705</v>
      </c>
      <c r="D1331" s="111" t="s">
        <v>2706</v>
      </c>
      <c r="E1331" s="112"/>
      <c r="F1331" s="113"/>
      <c r="G1331" s="114"/>
      <c r="H1331" s="115"/>
      <c r="I1331" s="115">
        <f t="shared" si="2604"/>
        <v>0</v>
      </c>
      <c r="J1331" s="115"/>
      <c r="K1331" s="115"/>
      <c r="L1331" s="115"/>
      <c r="M1331" s="115">
        <f t="shared" si="2605"/>
        <v>0</v>
      </c>
      <c r="N1331" s="115">
        <f t="shared" si="2606"/>
        <v>0</v>
      </c>
      <c r="O1331" s="114">
        <f t="shared" si="2607"/>
        <v>0</v>
      </c>
      <c r="P1331" s="116">
        <f t="shared" si="2608"/>
        <v>0</v>
      </c>
      <c r="Q1331" s="116">
        <f t="shared" si="2609"/>
        <v>0</v>
      </c>
      <c r="R1331" s="116">
        <f t="shared" si="2610"/>
        <v>0</v>
      </c>
      <c r="S1331" s="116"/>
      <c r="T1331" s="116">
        <f t="shared" si="2611"/>
        <v>0</v>
      </c>
      <c r="U1331" s="116">
        <f t="shared" si="2612"/>
        <v>0</v>
      </c>
      <c r="V1331" s="116">
        <f t="shared" si="2613"/>
        <v>0</v>
      </c>
      <c r="X1331" s="115" t="str">
        <f t="shared" si="2540"/>
        <v/>
      </c>
      <c r="Z1331" s="112"/>
      <c r="AA1331" s="112"/>
      <c r="AB1331" s="112"/>
      <c r="AC1331" s="112"/>
      <c r="AD1331" s="112"/>
    </row>
    <row r="1332" spans="1:30" ht="15.75" customHeight="1" outlineLevel="2" x14ac:dyDescent="0.35">
      <c r="A1332" s="111"/>
      <c r="C1332" s="111" t="s">
        <v>2707</v>
      </c>
      <c r="D1332" s="111" t="s">
        <v>2708</v>
      </c>
      <c r="E1332" s="112"/>
      <c r="F1332" s="113"/>
      <c r="G1332" s="114"/>
      <c r="H1332" s="115"/>
      <c r="I1332" s="115">
        <f t="shared" si="2604"/>
        <v>0</v>
      </c>
      <c r="J1332" s="115"/>
      <c r="K1332" s="115"/>
      <c r="L1332" s="115"/>
      <c r="M1332" s="115">
        <f t="shared" si="2605"/>
        <v>0</v>
      </c>
      <c r="N1332" s="115">
        <f t="shared" si="2606"/>
        <v>0</v>
      </c>
      <c r="O1332" s="114">
        <f t="shared" si="2607"/>
        <v>0</v>
      </c>
      <c r="P1332" s="116">
        <f t="shared" si="2608"/>
        <v>0</v>
      </c>
      <c r="Q1332" s="116">
        <f t="shared" si="2609"/>
        <v>0</v>
      </c>
      <c r="R1332" s="116">
        <f t="shared" si="2610"/>
        <v>0</v>
      </c>
      <c r="S1332" s="116"/>
      <c r="T1332" s="116">
        <f t="shared" si="2611"/>
        <v>0</v>
      </c>
      <c r="U1332" s="116">
        <f t="shared" si="2612"/>
        <v>0</v>
      </c>
      <c r="V1332" s="116">
        <f t="shared" si="2613"/>
        <v>0</v>
      </c>
      <c r="X1332" s="115" t="str">
        <f t="shared" si="2540"/>
        <v/>
      </c>
      <c r="Z1332" s="112"/>
      <c r="AA1332" s="112"/>
      <c r="AB1332" s="112"/>
      <c r="AC1332" s="112"/>
      <c r="AD1332" s="112"/>
    </row>
    <row r="1333" spans="1:30" ht="15.75" customHeight="1" outlineLevel="2" x14ac:dyDescent="0.35">
      <c r="A1333" s="111"/>
      <c r="C1333" s="111" t="s">
        <v>2709</v>
      </c>
      <c r="D1333" s="111" t="s">
        <v>2710</v>
      </c>
      <c r="E1333" s="112"/>
      <c r="F1333" s="113"/>
      <c r="G1333" s="114"/>
      <c r="H1333" s="115"/>
      <c r="I1333" s="115">
        <f t="shared" si="2604"/>
        <v>0</v>
      </c>
      <c r="J1333" s="115"/>
      <c r="K1333" s="115"/>
      <c r="L1333" s="115"/>
      <c r="M1333" s="115">
        <f t="shared" si="2605"/>
        <v>0</v>
      </c>
      <c r="N1333" s="115">
        <f t="shared" si="2606"/>
        <v>0</v>
      </c>
      <c r="O1333" s="114">
        <f t="shared" si="2607"/>
        <v>0</v>
      </c>
      <c r="P1333" s="116">
        <f t="shared" si="2608"/>
        <v>0</v>
      </c>
      <c r="Q1333" s="116">
        <f t="shared" si="2609"/>
        <v>0</v>
      </c>
      <c r="R1333" s="116">
        <f t="shared" si="2610"/>
        <v>0</v>
      </c>
      <c r="S1333" s="116"/>
      <c r="T1333" s="116">
        <f t="shared" si="2611"/>
        <v>0</v>
      </c>
      <c r="U1333" s="116">
        <f t="shared" si="2612"/>
        <v>0</v>
      </c>
      <c r="V1333" s="116">
        <f t="shared" si="2613"/>
        <v>0</v>
      </c>
      <c r="X1333" s="115" t="str">
        <f t="shared" si="2540"/>
        <v/>
      </c>
      <c r="Z1333" s="112"/>
      <c r="AA1333" s="112"/>
      <c r="AB1333" s="112"/>
      <c r="AC1333" s="112"/>
      <c r="AD1333" s="112"/>
    </row>
    <row r="1334" spans="1:30" ht="15.75" customHeight="1" outlineLevel="2" x14ac:dyDescent="0.35">
      <c r="A1334" s="111"/>
      <c r="C1334" s="111" t="s">
        <v>2711</v>
      </c>
      <c r="D1334" s="111" t="s">
        <v>2712</v>
      </c>
      <c r="E1334" s="112"/>
      <c r="F1334" s="113"/>
      <c r="G1334" s="114"/>
      <c r="H1334" s="115"/>
      <c r="I1334" s="115">
        <f t="shared" si="2604"/>
        <v>0</v>
      </c>
      <c r="J1334" s="115"/>
      <c r="K1334" s="115"/>
      <c r="L1334" s="115"/>
      <c r="M1334" s="115">
        <f t="shared" si="2605"/>
        <v>0</v>
      </c>
      <c r="N1334" s="115">
        <f t="shared" si="2606"/>
        <v>0</v>
      </c>
      <c r="O1334" s="114">
        <f t="shared" si="2607"/>
        <v>0</v>
      </c>
      <c r="P1334" s="116">
        <f t="shared" si="2608"/>
        <v>0</v>
      </c>
      <c r="Q1334" s="116">
        <f t="shared" si="2609"/>
        <v>0</v>
      </c>
      <c r="R1334" s="116">
        <f t="shared" si="2610"/>
        <v>0</v>
      </c>
      <c r="S1334" s="116"/>
      <c r="T1334" s="116">
        <f t="shared" si="2611"/>
        <v>0</v>
      </c>
      <c r="U1334" s="116">
        <f t="shared" si="2612"/>
        <v>0</v>
      </c>
      <c r="V1334" s="116">
        <f t="shared" si="2613"/>
        <v>0</v>
      </c>
      <c r="X1334" s="115" t="str">
        <f t="shared" si="2540"/>
        <v/>
      </c>
      <c r="Z1334" s="112"/>
      <c r="AA1334" s="112"/>
      <c r="AB1334" s="112"/>
      <c r="AC1334" s="112"/>
      <c r="AD1334" s="112"/>
    </row>
    <row r="1335" spans="1:30" ht="15.75" customHeight="1" outlineLevel="2" x14ac:dyDescent="0.35">
      <c r="A1335" s="111"/>
      <c r="C1335" s="111" t="s">
        <v>2713</v>
      </c>
      <c r="D1335" s="111" t="s">
        <v>2714</v>
      </c>
      <c r="E1335" s="112"/>
      <c r="F1335" s="113"/>
      <c r="G1335" s="114"/>
      <c r="H1335" s="115"/>
      <c r="I1335" s="115">
        <f t="shared" si="2604"/>
        <v>0</v>
      </c>
      <c r="J1335" s="115"/>
      <c r="K1335" s="115"/>
      <c r="L1335" s="115"/>
      <c r="M1335" s="115">
        <f t="shared" si="2605"/>
        <v>0</v>
      </c>
      <c r="N1335" s="115">
        <f t="shared" si="2606"/>
        <v>0</v>
      </c>
      <c r="O1335" s="114">
        <f t="shared" si="2607"/>
        <v>0</v>
      </c>
      <c r="P1335" s="116">
        <f t="shared" si="2608"/>
        <v>0</v>
      </c>
      <c r="Q1335" s="116">
        <f t="shared" si="2609"/>
        <v>0</v>
      </c>
      <c r="R1335" s="116">
        <f t="shared" si="2610"/>
        <v>0</v>
      </c>
      <c r="S1335" s="116"/>
      <c r="T1335" s="116">
        <f t="shared" si="2611"/>
        <v>0</v>
      </c>
      <c r="U1335" s="116">
        <f t="shared" si="2612"/>
        <v>0</v>
      </c>
      <c r="V1335" s="116">
        <f t="shared" si="2613"/>
        <v>0</v>
      </c>
      <c r="X1335" s="115" t="str">
        <f t="shared" si="2540"/>
        <v/>
      </c>
      <c r="Z1335" s="112"/>
      <c r="AA1335" s="112"/>
      <c r="AB1335" s="112"/>
      <c r="AC1335" s="112"/>
      <c r="AD1335" s="112"/>
    </row>
    <row r="1336" spans="1:30" ht="15.75" customHeight="1" outlineLevel="2" x14ac:dyDescent="0.35">
      <c r="A1336" s="111"/>
      <c r="C1336" s="111" t="s">
        <v>2715</v>
      </c>
      <c r="D1336" s="111" t="s">
        <v>2716</v>
      </c>
      <c r="E1336" s="112"/>
      <c r="F1336" s="113"/>
      <c r="G1336" s="114"/>
      <c r="H1336" s="115"/>
      <c r="I1336" s="115">
        <f t="shared" si="2604"/>
        <v>0</v>
      </c>
      <c r="J1336" s="115"/>
      <c r="K1336" s="115"/>
      <c r="L1336" s="115"/>
      <c r="M1336" s="115">
        <f t="shared" si="2605"/>
        <v>0</v>
      </c>
      <c r="N1336" s="115">
        <f t="shared" si="2606"/>
        <v>0</v>
      </c>
      <c r="O1336" s="114">
        <f t="shared" si="2607"/>
        <v>0</v>
      </c>
      <c r="P1336" s="116">
        <f t="shared" si="2608"/>
        <v>0</v>
      </c>
      <c r="Q1336" s="116">
        <f t="shared" si="2609"/>
        <v>0</v>
      </c>
      <c r="R1336" s="116">
        <f t="shared" si="2610"/>
        <v>0</v>
      </c>
      <c r="S1336" s="116"/>
      <c r="T1336" s="116">
        <f t="shared" si="2611"/>
        <v>0</v>
      </c>
      <c r="U1336" s="116">
        <f t="shared" si="2612"/>
        <v>0</v>
      </c>
      <c r="V1336" s="116">
        <f t="shared" si="2613"/>
        <v>0</v>
      </c>
      <c r="X1336" s="115" t="str">
        <f t="shared" si="2540"/>
        <v/>
      </c>
      <c r="Z1336" s="112"/>
      <c r="AA1336" s="112"/>
      <c r="AB1336" s="112"/>
      <c r="AC1336" s="112"/>
      <c r="AD1336" s="112"/>
    </row>
    <row r="1337" spans="1:30" ht="15.75" customHeight="1" outlineLevel="1" x14ac:dyDescent="0.35">
      <c r="A1337" s="118"/>
      <c r="C1337" s="118" t="s">
        <v>2717</v>
      </c>
      <c r="D1337" s="118" t="s">
        <v>2718</v>
      </c>
      <c r="E1337" s="119"/>
      <c r="F1337" s="120"/>
      <c r="G1337" s="121"/>
      <c r="H1337" s="122"/>
      <c r="I1337" s="122"/>
      <c r="J1337" s="122"/>
      <c r="K1337" s="122"/>
      <c r="L1337" s="122"/>
      <c r="M1337" s="122"/>
      <c r="N1337" s="122"/>
      <c r="O1337" s="121">
        <f t="shared" si="2607"/>
        <v>0</v>
      </c>
      <c r="P1337" s="123">
        <f t="shared" si="2608"/>
        <v>0</v>
      </c>
      <c r="Q1337" s="123">
        <f t="shared" si="2609"/>
        <v>0</v>
      </c>
      <c r="R1337" s="123">
        <f t="shared" si="2610"/>
        <v>0</v>
      </c>
      <c r="S1337" s="123"/>
      <c r="T1337" s="123">
        <f t="shared" si="2611"/>
        <v>0</v>
      </c>
      <c r="U1337" s="123">
        <f t="shared" si="2612"/>
        <v>0</v>
      </c>
      <c r="V1337" s="123">
        <f t="shared" si="2613"/>
        <v>0</v>
      </c>
      <c r="X1337" s="122" t="str">
        <f t="shared" si="2540"/>
        <v/>
      </c>
      <c r="Z1337" s="119"/>
      <c r="AA1337" s="119"/>
      <c r="AB1337" s="119"/>
      <c r="AC1337" s="119"/>
      <c r="AD1337" s="119"/>
    </row>
    <row r="1338" spans="1:30" ht="15.75" customHeight="1" outlineLevel="1" x14ac:dyDescent="0.35">
      <c r="A1338" s="118"/>
      <c r="C1338" s="118" t="s">
        <v>2719</v>
      </c>
      <c r="D1338" s="118" t="s">
        <v>2720</v>
      </c>
      <c r="E1338" s="119"/>
      <c r="F1338" s="120" t="str">
        <f>IF(E1338&lt;&gt;0,O1338/E1338,"")</f>
        <v/>
      </c>
      <c r="G1338" s="121"/>
      <c r="H1338" s="122"/>
      <c r="I1338" s="122"/>
      <c r="J1338" s="122"/>
      <c r="K1338" s="122"/>
      <c r="L1338" s="122"/>
      <c r="M1338" s="122"/>
      <c r="N1338" s="122"/>
      <c r="O1338" s="121">
        <f>SUBTOTAL(9,O1339:O1341)</f>
        <v>0</v>
      </c>
      <c r="P1338" s="123">
        <f t="shared" ref="P1338:V1338" si="2625">SUBTOTAL(9,P1339:P1341)</f>
        <v>0</v>
      </c>
      <c r="Q1338" s="123">
        <f t="shared" si="2625"/>
        <v>0</v>
      </c>
      <c r="R1338" s="123">
        <f t="shared" si="2625"/>
        <v>0</v>
      </c>
      <c r="S1338" s="123">
        <f t="shared" si="2625"/>
        <v>0</v>
      </c>
      <c r="T1338" s="123">
        <f t="shared" si="2625"/>
        <v>0</v>
      </c>
      <c r="U1338" s="123">
        <f t="shared" ref="U1338" si="2626">SUBTOTAL(9,U1339:U1341)</f>
        <v>0</v>
      </c>
      <c r="V1338" s="123">
        <f t="shared" si="2625"/>
        <v>0</v>
      </c>
      <c r="X1338" s="122" t="str">
        <f t="shared" si="2540"/>
        <v/>
      </c>
      <c r="Z1338" s="119"/>
      <c r="AA1338" s="119"/>
      <c r="AB1338" s="119"/>
      <c r="AC1338" s="119"/>
      <c r="AD1338" s="119"/>
    </row>
    <row r="1339" spans="1:30" ht="15.75" customHeight="1" outlineLevel="2" x14ac:dyDescent="0.35">
      <c r="A1339" s="111"/>
      <c r="C1339" s="111" t="s">
        <v>2721</v>
      </c>
      <c r="D1339" s="111" t="s">
        <v>2722</v>
      </c>
      <c r="E1339" s="112"/>
      <c r="F1339" s="113"/>
      <c r="G1339" s="114"/>
      <c r="H1339" s="115"/>
      <c r="I1339" s="115">
        <f t="shared" ref="I1339:I1341" si="2627">G1339*H1339</f>
        <v>0</v>
      </c>
      <c r="J1339" s="115"/>
      <c r="K1339" s="115"/>
      <c r="L1339" s="115"/>
      <c r="M1339" s="115">
        <f t="shared" ref="M1339:M1341" si="2628">SUM(I1339:L1339)*M$5</f>
        <v>0</v>
      </c>
      <c r="N1339" s="115">
        <f t="shared" ref="N1339:N1341" si="2629">SUM(I1339:M1339)*N$5</f>
        <v>0</v>
      </c>
      <c r="O1339" s="114">
        <f t="shared" ref="O1339:O1341" si="2630">G1339*E1339</f>
        <v>0</v>
      </c>
      <c r="P1339" s="116">
        <f>O1339*H1339</f>
        <v>0</v>
      </c>
      <c r="Q1339" s="116">
        <f t="shared" ref="Q1339:Q1341" si="2631">J1339*E1339</f>
        <v>0</v>
      </c>
      <c r="R1339" s="116">
        <f t="shared" ref="R1339:R1341" si="2632">K1339*E1339</f>
        <v>0</v>
      </c>
      <c r="S1339" s="116"/>
      <c r="T1339" s="116">
        <f t="shared" ref="T1339:T1341" si="2633">L1339*E1339</f>
        <v>0</v>
      </c>
      <c r="U1339" s="116">
        <f t="shared" ref="U1339:U1341" si="2634">E1339*(M1339+N1339)</f>
        <v>0</v>
      </c>
      <c r="V1339" s="116">
        <f t="shared" ref="V1339:V1341" si="2635">SUM(P1339:U1339)</f>
        <v>0</v>
      </c>
      <c r="X1339" s="115" t="str">
        <f t="shared" si="2540"/>
        <v/>
      </c>
      <c r="Z1339" s="112"/>
      <c r="AA1339" s="112"/>
      <c r="AB1339" s="112"/>
      <c r="AC1339" s="112"/>
      <c r="AD1339" s="112"/>
    </row>
    <row r="1340" spans="1:30" ht="15.75" customHeight="1" outlineLevel="2" x14ac:dyDescent="0.35">
      <c r="A1340" s="111"/>
      <c r="C1340" s="111" t="s">
        <v>2723</v>
      </c>
      <c r="D1340" s="111" t="s">
        <v>2724</v>
      </c>
      <c r="E1340" s="112"/>
      <c r="F1340" s="113"/>
      <c r="G1340" s="114"/>
      <c r="H1340" s="115"/>
      <c r="I1340" s="115">
        <f t="shared" si="2627"/>
        <v>0</v>
      </c>
      <c r="J1340" s="115"/>
      <c r="K1340" s="115"/>
      <c r="L1340" s="115"/>
      <c r="M1340" s="115">
        <f t="shared" si="2628"/>
        <v>0</v>
      </c>
      <c r="N1340" s="115">
        <f t="shared" si="2629"/>
        <v>0</v>
      </c>
      <c r="O1340" s="114">
        <f t="shared" si="2630"/>
        <v>0</v>
      </c>
      <c r="P1340" s="116">
        <f>O1340*H1340</f>
        <v>0</v>
      </c>
      <c r="Q1340" s="116">
        <f t="shared" si="2631"/>
        <v>0</v>
      </c>
      <c r="R1340" s="116">
        <f t="shared" si="2632"/>
        <v>0</v>
      </c>
      <c r="S1340" s="116"/>
      <c r="T1340" s="116">
        <f t="shared" si="2633"/>
        <v>0</v>
      </c>
      <c r="U1340" s="116">
        <f t="shared" si="2634"/>
        <v>0</v>
      </c>
      <c r="V1340" s="116">
        <f t="shared" si="2635"/>
        <v>0</v>
      </c>
      <c r="X1340" s="115" t="str">
        <f t="shared" si="2540"/>
        <v/>
      </c>
      <c r="Z1340" s="112"/>
      <c r="AA1340" s="112"/>
      <c r="AB1340" s="112"/>
      <c r="AC1340" s="112"/>
      <c r="AD1340" s="112"/>
    </row>
    <row r="1341" spans="1:30" ht="15.75" customHeight="1" outlineLevel="2" x14ac:dyDescent="0.35">
      <c r="A1341" s="111"/>
      <c r="C1341" s="111" t="s">
        <v>2725</v>
      </c>
      <c r="D1341" s="111" t="s">
        <v>2726</v>
      </c>
      <c r="E1341" s="112"/>
      <c r="F1341" s="113"/>
      <c r="G1341" s="114"/>
      <c r="H1341" s="115"/>
      <c r="I1341" s="115">
        <f t="shared" si="2627"/>
        <v>0</v>
      </c>
      <c r="J1341" s="115"/>
      <c r="K1341" s="115"/>
      <c r="L1341" s="115"/>
      <c r="M1341" s="115">
        <f t="shared" si="2628"/>
        <v>0</v>
      </c>
      <c r="N1341" s="115">
        <f t="shared" si="2629"/>
        <v>0</v>
      </c>
      <c r="O1341" s="114">
        <f t="shared" si="2630"/>
        <v>0</v>
      </c>
      <c r="P1341" s="116">
        <f>O1341*H1341</f>
        <v>0</v>
      </c>
      <c r="Q1341" s="116">
        <f t="shared" si="2631"/>
        <v>0</v>
      </c>
      <c r="R1341" s="116">
        <f t="shared" si="2632"/>
        <v>0</v>
      </c>
      <c r="S1341" s="116"/>
      <c r="T1341" s="116">
        <f t="shared" si="2633"/>
        <v>0</v>
      </c>
      <c r="U1341" s="116">
        <f t="shared" si="2634"/>
        <v>0</v>
      </c>
      <c r="V1341" s="116">
        <f t="shared" si="2635"/>
        <v>0</v>
      </c>
      <c r="X1341" s="115" t="str">
        <f t="shared" si="2540"/>
        <v/>
      </c>
      <c r="Z1341" s="112"/>
      <c r="AA1341" s="112"/>
      <c r="AB1341" s="112"/>
      <c r="AC1341" s="112"/>
      <c r="AD1341" s="112"/>
    </row>
    <row r="1342" spans="1:30" ht="15.75" customHeight="1" outlineLevel="1" x14ac:dyDescent="0.35">
      <c r="A1342" s="118"/>
      <c r="C1342" s="118" t="s">
        <v>2727</v>
      </c>
      <c r="D1342" s="118" t="s">
        <v>2728</v>
      </c>
      <c r="E1342" s="119"/>
      <c r="F1342" s="120" t="str">
        <f>IF(E1342&lt;&gt;0,O1342/E1342,"")</f>
        <v/>
      </c>
      <c r="G1342" s="121"/>
      <c r="H1342" s="122"/>
      <c r="I1342" s="122"/>
      <c r="J1342" s="122"/>
      <c r="K1342" s="122"/>
      <c r="L1342" s="122"/>
      <c r="M1342" s="122"/>
      <c r="N1342" s="122"/>
      <c r="O1342" s="121">
        <f>SUBTOTAL(9,O1343:O1344)</f>
        <v>0</v>
      </c>
      <c r="P1342" s="123">
        <f t="shared" ref="P1342:V1342" si="2636">SUBTOTAL(9,P1343:P1344)</f>
        <v>0</v>
      </c>
      <c r="Q1342" s="123">
        <f t="shared" si="2636"/>
        <v>0</v>
      </c>
      <c r="R1342" s="123">
        <f t="shared" si="2636"/>
        <v>0</v>
      </c>
      <c r="S1342" s="123">
        <f t="shared" si="2636"/>
        <v>0</v>
      </c>
      <c r="T1342" s="123">
        <f t="shared" si="2636"/>
        <v>0</v>
      </c>
      <c r="U1342" s="123">
        <f t="shared" ref="U1342" si="2637">SUBTOTAL(9,U1343:U1344)</f>
        <v>0</v>
      </c>
      <c r="V1342" s="123">
        <f t="shared" si="2636"/>
        <v>0</v>
      </c>
      <c r="X1342" s="122" t="str">
        <f t="shared" si="2540"/>
        <v/>
      </c>
      <c r="Z1342" s="119"/>
      <c r="AA1342" s="119"/>
      <c r="AB1342" s="119"/>
      <c r="AC1342" s="119"/>
      <c r="AD1342" s="119"/>
    </row>
    <row r="1343" spans="1:30" ht="15.75" customHeight="1" outlineLevel="2" x14ac:dyDescent="0.35">
      <c r="A1343" s="111"/>
      <c r="C1343" s="111" t="s">
        <v>2729</v>
      </c>
      <c r="D1343" s="111" t="s">
        <v>2730</v>
      </c>
      <c r="E1343" s="112"/>
      <c r="F1343" s="113"/>
      <c r="G1343" s="114"/>
      <c r="H1343" s="115"/>
      <c r="I1343" s="115">
        <f t="shared" ref="I1343:I1344" si="2638">G1343*H1343</f>
        <v>0</v>
      </c>
      <c r="J1343" s="115"/>
      <c r="K1343" s="115"/>
      <c r="L1343" s="115"/>
      <c r="M1343" s="115">
        <f t="shared" ref="M1343:M1344" si="2639">SUM(I1343:L1343)*M$5</f>
        <v>0</v>
      </c>
      <c r="N1343" s="115">
        <f t="shared" ref="N1343:N1344" si="2640">SUM(I1343:M1343)*N$5</f>
        <v>0</v>
      </c>
      <c r="O1343" s="114">
        <f t="shared" ref="O1343:O1344" si="2641">G1343*E1343</f>
        <v>0</v>
      </c>
      <c r="P1343" s="116">
        <f>O1343*H1343</f>
        <v>0</v>
      </c>
      <c r="Q1343" s="116">
        <f t="shared" ref="Q1343:Q1344" si="2642">J1343*E1343</f>
        <v>0</v>
      </c>
      <c r="R1343" s="116">
        <f t="shared" ref="R1343:R1344" si="2643">K1343*E1343</f>
        <v>0</v>
      </c>
      <c r="S1343" s="116"/>
      <c r="T1343" s="116">
        <f t="shared" ref="T1343:T1344" si="2644">L1343*E1343</f>
        <v>0</v>
      </c>
      <c r="U1343" s="116">
        <f t="shared" ref="U1343:U1344" si="2645">E1343*(M1343+N1343)</f>
        <v>0</v>
      </c>
      <c r="V1343" s="116">
        <f t="shared" ref="V1343:V1344" si="2646">SUM(P1343:U1343)</f>
        <v>0</v>
      </c>
      <c r="X1343" s="115" t="str">
        <f t="shared" si="2540"/>
        <v/>
      </c>
      <c r="Z1343" s="112"/>
      <c r="AA1343" s="112"/>
      <c r="AB1343" s="112"/>
      <c r="AC1343" s="112"/>
      <c r="AD1343" s="112"/>
    </row>
    <row r="1344" spans="1:30" ht="15.75" customHeight="1" outlineLevel="2" x14ac:dyDescent="0.35">
      <c r="A1344" s="111"/>
      <c r="C1344" s="111" t="s">
        <v>2731</v>
      </c>
      <c r="D1344" s="111" t="s">
        <v>2732</v>
      </c>
      <c r="E1344" s="112"/>
      <c r="F1344" s="113"/>
      <c r="G1344" s="114"/>
      <c r="H1344" s="115"/>
      <c r="I1344" s="115">
        <f t="shared" si="2638"/>
        <v>0</v>
      </c>
      <c r="J1344" s="115"/>
      <c r="K1344" s="115"/>
      <c r="L1344" s="115"/>
      <c r="M1344" s="115">
        <f t="shared" si="2639"/>
        <v>0</v>
      </c>
      <c r="N1344" s="115">
        <f t="shared" si="2640"/>
        <v>0</v>
      </c>
      <c r="O1344" s="114">
        <f t="shared" si="2641"/>
        <v>0</v>
      </c>
      <c r="P1344" s="116">
        <f>O1344*H1344</f>
        <v>0</v>
      </c>
      <c r="Q1344" s="116">
        <f t="shared" si="2642"/>
        <v>0</v>
      </c>
      <c r="R1344" s="116">
        <f t="shared" si="2643"/>
        <v>0</v>
      </c>
      <c r="S1344" s="116"/>
      <c r="T1344" s="116">
        <f t="shared" si="2644"/>
        <v>0</v>
      </c>
      <c r="U1344" s="116">
        <f t="shared" si="2645"/>
        <v>0</v>
      </c>
      <c r="V1344" s="116">
        <f t="shared" si="2646"/>
        <v>0</v>
      </c>
      <c r="X1344" s="115" t="str">
        <f t="shared" si="2540"/>
        <v/>
      </c>
      <c r="Z1344" s="112"/>
      <c r="AA1344" s="112"/>
      <c r="AB1344" s="112"/>
      <c r="AC1344" s="112"/>
      <c r="AD1344" s="112"/>
    </row>
    <row r="1345" spans="1:30" ht="15.75" customHeight="1" outlineLevel="1" x14ac:dyDescent="0.35">
      <c r="A1345" s="118"/>
      <c r="C1345" s="118" t="s">
        <v>2733</v>
      </c>
      <c r="D1345" s="118" t="s">
        <v>2734</v>
      </c>
      <c r="E1345" s="119"/>
      <c r="F1345" s="120" t="str">
        <f>IF(E1345&lt;&gt;0,O1345/E1345,"")</f>
        <v/>
      </c>
      <c r="G1345" s="121"/>
      <c r="H1345" s="122"/>
      <c r="I1345" s="122"/>
      <c r="J1345" s="122"/>
      <c r="K1345" s="122"/>
      <c r="L1345" s="122"/>
      <c r="M1345" s="122"/>
      <c r="N1345" s="122"/>
      <c r="O1345" s="121">
        <f>SUBTOTAL(9,O1346:O1349)</f>
        <v>0</v>
      </c>
      <c r="P1345" s="123">
        <f t="shared" ref="P1345:V1345" si="2647">SUBTOTAL(9,P1346:P1349)</f>
        <v>0</v>
      </c>
      <c r="Q1345" s="123">
        <f t="shared" si="2647"/>
        <v>0</v>
      </c>
      <c r="R1345" s="123">
        <f t="shared" si="2647"/>
        <v>0</v>
      </c>
      <c r="S1345" s="123">
        <f t="shared" si="2647"/>
        <v>0</v>
      </c>
      <c r="T1345" s="123">
        <f t="shared" si="2647"/>
        <v>0</v>
      </c>
      <c r="U1345" s="123">
        <f t="shared" ref="U1345" si="2648">SUBTOTAL(9,U1346:U1349)</f>
        <v>0</v>
      </c>
      <c r="V1345" s="123">
        <f t="shared" si="2647"/>
        <v>0</v>
      </c>
      <c r="X1345" s="122" t="str">
        <f t="shared" si="2540"/>
        <v/>
      </c>
      <c r="Z1345" s="119"/>
      <c r="AA1345" s="119"/>
      <c r="AB1345" s="119"/>
      <c r="AC1345" s="119"/>
      <c r="AD1345" s="119"/>
    </row>
    <row r="1346" spans="1:30" ht="15.75" customHeight="1" outlineLevel="2" x14ac:dyDescent="0.35">
      <c r="A1346" s="111"/>
      <c r="C1346" s="111" t="s">
        <v>2735</v>
      </c>
      <c r="D1346" s="111" t="s">
        <v>2736</v>
      </c>
      <c r="E1346" s="112"/>
      <c r="F1346" s="113"/>
      <c r="G1346" s="114"/>
      <c r="H1346" s="115"/>
      <c r="I1346" s="115">
        <f t="shared" ref="I1346:I1349" si="2649">G1346*H1346</f>
        <v>0</v>
      </c>
      <c r="J1346" s="115"/>
      <c r="K1346" s="115"/>
      <c r="L1346" s="115"/>
      <c r="M1346" s="115">
        <f t="shared" ref="M1346:M1349" si="2650">SUM(I1346:L1346)*M$5</f>
        <v>0</v>
      </c>
      <c r="N1346" s="115">
        <f t="shared" ref="N1346:N1349" si="2651">SUM(I1346:M1346)*N$5</f>
        <v>0</v>
      </c>
      <c r="O1346" s="114">
        <f t="shared" ref="O1346:O1349" si="2652">G1346*E1346</f>
        <v>0</v>
      </c>
      <c r="P1346" s="116">
        <f>O1346*H1346</f>
        <v>0</v>
      </c>
      <c r="Q1346" s="116">
        <f t="shared" ref="Q1346:Q1349" si="2653">J1346*E1346</f>
        <v>0</v>
      </c>
      <c r="R1346" s="116">
        <f t="shared" ref="R1346:R1349" si="2654">K1346*E1346</f>
        <v>0</v>
      </c>
      <c r="S1346" s="116"/>
      <c r="T1346" s="116">
        <f t="shared" ref="T1346:T1349" si="2655">L1346*E1346</f>
        <v>0</v>
      </c>
      <c r="U1346" s="116">
        <f t="shared" ref="U1346:U1349" si="2656">E1346*(M1346+N1346)</f>
        <v>0</v>
      </c>
      <c r="V1346" s="116">
        <f t="shared" ref="V1346:V1349" si="2657">SUM(P1346:U1346)</f>
        <v>0</v>
      </c>
      <c r="X1346" s="115" t="str">
        <f t="shared" si="2540"/>
        <v/>
      </c>
      <c r="Z1346" s="112"/>
      <c r="AA1346" s="112"/>
      <c r="AB1346" s="112"/>
      <c r="AC1346" s="112"/>
      <c r="AD1346" s="112"/>
    </row>
    <row r="1347" spans="1:30" ht="15.75" customHeight="1" outlineLevel="2" x14ac:dyDescent="0.35">
      <c r="A1347" s="111"/>
      <c r="C1347" s="111" t="s">
        <v>2737</v>
      </c>
      <c r="D1347" s="111" t="s">
        <v>2738</v>
      </c>
      <c r="E1347" s="112"/>
      <c r="F1347" s="113"/>
      <c r="G1347" s="114"/>
      <c r="H1347" s="115"/>
      <c r="I1347" s="115">
        <f t="shared" si="2649"/>
        <v>0</v>
      </c>
      <c r="J1347" s="115"/>
      <c r="K1347" s="115"/>
      <c r="L1347" s="115"/>
      <c r="M1347" s="115">
        <f t="shared" si="2650"/>
        <v>0</v>
      </c>
      <c r="N1347" s="115">
        <f t="shared" si="2651"/>
        <v>0</v>
      </c>
      <c r="O1347" s="114">
        <f t="shared" si="2652"/>
        <v>0</v>
      </c>
      <c r="P1347" s="116">
        <f>O1347*H1347</f>
        <v>0</v>
      </c>
      <c r="Q1347" s="116">
        <f t="shared" si="2653"/>
        <v>0</v>
      </c>
      <c r="R1347" s="116">
        <f t="shared" si="2654"/>
        <v>0</v>
      </c>
      <c r="S1347" s="116"/>
      <c r="T1347" s="116">
        <f t="shared" si="2655"/>
        <v>0</v>
      </c>
      <c r="U1347" s="116">
        <f t="shared" si="2656"/>
        <v>0</v>
      </c>
      <c r="V1347" s="116">
        <f t="shared" si="2657"/>
        <v>0</v>
      </c>
      <c r="X1347" s="115" t="str">
        <f t="shared" si="2540"/>
        <v/>
      </c>
      <c r="Z1347" s="112"/>
      <c r="AA1347" s="112"/>
      <c r="AB1347" s="112"/>
      <c r="AC1347" s="112"/>
      <c r="AD1347" s="112"/>
    </row>
    <row r="1348" spans="1:30" ht="15.75" customHeight="1" outlineLevel="2" x14ac:dyDescent="0.35">
      <c r="A1348" s="111"/>
      <c r="C1348" s="111" t="s">
        <v>2739</v>
      </c>
      <c r="D1348" s="111" t="s">
        <v>2740</v>
      </c>
      <c r="E1348" s="112"/>
      <c r="F1348" s="113"/>
      <c r="G1348" s="114"/>
      <c r="H1348" s="115"/>
      <c r="I1348" s="115">
        <f t="shared" si="2649"/>
        <v>0</v>
      </c>
      <c r="J1348" s="115"/>
      <c r="K1348" s="115"/>
      <c r="L1348" s="115"/>
      <c r="M1348" s="115">
        <f t="shared" si="2650"/>
        <v>0</v>
      </c>
      <c r="N1348" s="115">
        <f t="shared" si="2651"/>
        <v>0</v>
      </c>
      <c r="O1348" s="114">
        <f t="shared" si="2652"/>
        <v>0</v>
      </c>
      <c r="P1348" s="116">
        <f>O1348*H1348</f>
        <v>0</v>
      </c>
      <c r="Q1348" s="116">
        <f t="shared" si="2653"/>
        <v>0</v>
      </c>
      <c r="R1348" s="116">
        <f t="shared" si="2654"/>
        <v>0</v>
      </c>
      <c r="S1348" s="116"/>
      <c r="T1348" s="116">
        <f t="shared" si="2655"/>
        <v>0</v>
      </c>
      <c r="U1348" s="116">
        <f t="shared" si="2656"/>
        <v>0</v>
      </c>
      <c r="V1348" s="116">
        <f t="shared" si="2657"/>
        <v>0</v>
      </c>
      <c r="X1348" s="115" t="str">
        <f t="shared" si="2540"/>
        <v/>
      </c>
      <c r="Z1348" s="112"/>
      <c r="AA1348" s="112"/>
      <c r="AB1348" s="112"/>
      <c r="AC1348" s="112"/>
      <c r="AD1348" s="112"/>
    </row>
    <row r="1349" spans="1:30" ht="15.75" customHeight="1" outlineLevel="2" x14ac:dyDescent="0.35">
      <c r="A1349" s="111"/>
      <c r="C1349" s="111" t="s">
        <v>2741</v>
      </c>
      <c r="D1349" s="111" t="s">
        <v>2742</v>
      </c>
      <c r="E1349" s="112"/>
      <c r="F1349" s="113"/>
      <c r="G1349" s="114"/>
      <c r="H1349" s="115"/>
      <c r="I1349" s="115">
        <f t="shared" si="2649"/>
        <v>0</v>
      </c>
      <c r="J1349" s="115"/>
      <c r="K1349" s="115"/>
      <c r="L1349" s="115"/>
      <c r="M1349" s="115">
        <f t="shared" si="2650"/>
        <v>0</v>
      </c>
      <c r="N1349" s="115">
        <f t="shared" si="2651"/>
        <v>0</v>
      </c>
      <c r="O1349" s="114">
        <f t="shared" si="2652"/>
        <v>0</v>
      </c>
      <c r="P1349" s="116">
        <f>O1349*H1349</f>
        <v>0</v>
      </c>
      <c r="Q1349" s="116">
        <f t="shared" si="2653"/>
        <v>0</v>
      </c>
      <c r="R1349" s="116">
        <f t="shared" si="2654"/>
        <v>0</v>
      </c>
      <c r="S1349" s="116"/>
      <c r="T1349" s="116">
        <f t="shared" si="2655"/>
        <v>0</v>
      </c>
      <c r="U1349" s="116">
        <f t="shared" si="2656"/>
        <v>0</v>
      </c>
      <c r="V1349" s="116">
        <f t="shared" si="2657"/>
        <v>0</v>
      </c>
      <c r="X1349" s="115" t="str">
        <f t="shared" si="2540"/>
        <v/>
      </c>
      <c r="Z1349" s="112"/>
      <c r="AA1349" s="112"/>
      <c r="AB1349" s="112"/>
      <c r="AC1349" s="112"/>
      <c r="AD1349" s="112"/>
    </row>
    <row r="1350" spans="1:30" ht="15.75" customHeight="1" outlineLevel="1" x14ac:dyDescent="0.35">
      <c r="A1350" s="118"/>
      <c r="C1350" s="118" t="s">
        <v>2743</v>
      </c>
      <c r="D1350" s="118" t="s">
        <v>2744</v>
      </c>
      <c r="E1350" s="119"/>
      <c r="F1350" s="120" t="str">
        <f>IF(E1350&lt;&gt;0,O1350/E1350,"")</f>
        <v/>
      </c>
      <c r="G1350" s="121"/>
      <c r="H1350" s="122"/>
      <c r="I1350" s="122"/>
      <c r="J1350" s="122"/>
      <c r="K1350" s="122"/>
      <c r="L1350" s="122"/>
      <c r="M1350" s="122"/>
      <c r="N1350" s="122"/>
      <c r="O1350" s="121">
        <f>SUBTOTAL(9,O1351:O1355)</f>
        <v>0</v>
      </c>
      <c r="P1350" s="123">
        <f t="shared" ref="P1350:V1350" si="2658">SUBTOTAL(9,P1351:P1355)</f>
        <v>0</v>
      </c>
      <c r="Q1350" s="123">
        <f t="shared" si="2658"/>
        <v>0</v>
      </c>
      <c r="R1350" s="123">
        <f t="shared" si="2658"/>
        <v>0</v>
      </c>
      <c r="S1350" s="123">
        <f t="shared" si="2658"/>
        <v>0</v>
      </c>
      <c r="T1350" s="123">
        <f t="shared" si="2658"/>
        <v>0</v>
      </c>
      <c r="U1350" s="123">
        <f t="shared" ref="U1350" si="2659">SUBTOTAL(9,U1351:U1355)</f>
        <v>0</v>
      </c>
      <c r="V1350" s="123">
        <f t="shared" si="2658"/>
        <v>0</v>
      </c>
      <c r="X1350" s="122" t="str">
        <f t="shared" si="2540"/>
        <v/>
      </c>
      <c r="Z1350" s="119"/>
      <c r="AA1350" s="119"/>
      <c r="AB1350" s="119"/>
      <c r="AC1350" s="119"/>
      <c r="AD1350" s="119"/>
    </row>
    <row r="1351" spans="1:30" ht="15.75" customHeight="1" outlineLevel="2" x14ac:dyDescent="0.35">
      <c r="A1351" s="111"/>
      <c r="C1351" s="111" t="s">
        <v>2745</v>
      </c>
      <c r="D1351" s="111" t="s">
        <v>2746</v>
      </c>
      <c r="E1351" s="112"/>
      <c r="F1351" s="113"/>
      <c r="G1351" s="114"/>
      <c r="H1351" s="115"/>
      <c r="I1351" s="115">
        <f t="shared" ref="I1351:I1355" si="2660">G1351*H1351</f>
        <v>0</v>
      </c>
      <c r="J1351" s="115"/>
      <c r="K1351" s="115"/>
      <c r="L1351" s="115"/>
      <c r="M1351" s="115">
        <f t="shared" ref="M1351:M1355" si="2661">SUM(I1351:L1351)*M$5</f>
        <v>0</v>
      </c>
      <c r="N1351" s="115">
        <f t="shared" ref="N1351:N1355" si="2662">SUM(I1351:M1351)*N$5</f>
        <v>0</v>
      </c>
      <c r="O1351" s="114">
        <f t="shared" ref="O1351:O1355" si="2663">G1351*E1351</f>
        <v>0</v>
      </c>
      <c r="P1351" s="116">
        <f>O1351*H1351</f>
        <v>0</v>
      </c>
      <c r="Q1351" s="116">
        <f t="shared" ref="Q1351:Q1355" si="2664">J1351*E1351</f>
        <v>0</v>
      </c>
      <c r="R1351" s="116">
        <f t="shared" ref="R1351:R1355" si="2665">K1351*E1351</f>
        <v>0</v>
      </c>
      <c r="S1351" s="116"/>
      <c r="T1351" s="116">
        <f t="shared" ref="T1351:T1355" si="2666">L1351*E1351</f>
        <v>0</v>
      </c>
      <c r="U1351" s="116">
        <f t="shared" ref="U1351:U1355" si="2667">E1351*(M1351+N1351)</f>
        <v>0</v>
      </c>
      <c r="V1351" s="116">
        <f t="shared" ref="V1351:V1355" si="2668">SUM(P1351:U1351)</f>
        <v>0</v>
      </c>
      <c r="X1351" s="115" t="str">
        <f t="shared" si="2540"/>
        <v/>
      </c>
      <c r="Z1351" s="112"/>
      <c r="AA1351" s="112"/>
      <c r="AB1351" s="112"/>
      <c r="AC1351" s="112"/>
      <c r="AD1351" s="112"/>
    </row>
    <row r="1352" spans="1:30" ht="15.75" customHeight="1" outlineLevel="2" x14ac:dyDescent="0.35">
      <c r="A1352" s="117"/>
      <c r="C1352" s="117" t="s">
        <v>2747</v>
      </c>
      <c r="D1352" s="136" t="s">
        <v>2748</v>
      </c>
      <c r="E1352" s="112"/>
      <c r="F1352" s="113"/>
      <c r="G1352" s="114"/>
      <c r="H1352" s="115"/>
      <c r="I1352" s="115">
        <f t="shared" si="2660"/>
        <v>0</v>
      </c>
      <c r="J1352" s="115"/>
      <c r="K1352" s="115"/>
      <c r="L1352" s="115"/>
      <c r="M1352" s="115">
        <f t="shared" si="2661"/>
        <v>0</v>
      </c>
      <c r="N1352" s="115">
        <f t="shared" si="2662"/>
        <v>0</v>
      </c>
      <c r="O1352" s="114">
        <f t="shared" si="2663"/>
        <v>0</v>
      </c>
      <c r="P1352" s="116">
        <f>O1352*H1352</f>
        <v>0</v>
      </c>
      <c r="Q1352" s="116">
        <f t="shared" si="2664"/>
        <v>0</v>
      </c>
      <c r="R1352" s="116">
        <f t="shared" si="2665"/>
        <v>0</v>
      </c>
      <c r="S1352" s="116"/>
      <c r="T1352" s="116">
        <f t="shared" si="2666"/>
        <v>0</v>
      </c>
      <c r="U1352" s="116">
        <f t="shared" si="2667"/>
        <v>0</v>
      </c>
      <c r="V1352" s="116">
        <f t="shared" si="2668"/>
        <v>0</v>
      </c>
      <c r="X1352" s="115" t="str">
        <f t="shared" si="2540"/>
        <v/>
      </c>
      <c r="Z1352" s="112">
        <v>2016</v>
      </c>
      <c r="AA1352" s="112" t="s">
        <v>276</v>
      </c>
      <c r="AB1352" s="112"/>
      <c r="AC1352" s="112" t="s">
        <v>2749</v>
      </c>
      <c r="AD1352" s="112"/>
    </row>
    <row r="1353" spans="1:30" ht="15.75" customHeight="1" outlineLevel="2" x14ac:dyDescent="0.35">
      <c r="A1353" s="111"/>
      <c r="C1353" s="111" t="s">
        <v>2750</v>
      </c>
      <c r="D1353" s="111" t="s">
        <v>2751</v>
      </c>
      <c r="E1353" s="112"/>
      <c r="F1353" s="113"/>
      <c r="G1353" s="114"/>
      <c r="H1353" s="115"/>
      <c r="I1353" s="115">
        <f t="shared" si="2660"/>
        <v>0</v>
      </c>
      <c r="J1353" s="115"/>
      <c r="K1353" s="115"/>
      <c r="L1353" s="115"/>
      <c r="M1353" s="115">
        <f t="shared" si="2661"/>
        <v>0</v>
      </c>
      <c r="N1353" s="115">
        <f t="shared" si="2662"/>
        <v>0</v>
      </c>
      <c r="O1353" s="114">
        <f t="shared" si="2663"/>
        <v>0</v>
      </c>
      <c r="P1353" s="116">
        <f>O1353*H1353</f>
        <v>0</v>
      </c>
      <c r="Q1353" s="116">
        <f t="shared" si="2664"/>
        <v>0</v>
      </c>
      <c r="R1353" s="116">
        <f t="shared" si="2665"/>
        <v>0</v>
      </c>
      <c r="S1353" s="116"/>
      <c r="T1353" s="116">
        <f t="shared" si="2666"/>
        <v>0</v>
      </c>
      <c r="U1353" s="116">
        <f t="shared" si="2667"/>
        <v>0</v>
      </c>
      <c r="V1353" s="116">
        <f t="shared" si="2668"/>
        <v>0</v>
      </c>
      <c r="X1353" s="115" t="str">
        <f t="shared" si="2540"/>
        <v/>
      </c>
      <c r="Z1353" s="112"/>
      <c r="AA1353" s="112"/>
      <c r="AB1353" s="112"/>
      <c r="AC1353" s="112"/>
      <c r="AD1353" s="112"/>
    </row>
    <row r="1354" spans="1:30" ht="15.75" customHeight="1" outlineLevel="2" x14ac:dyDescent="0.35">
      <c r="A1354" s="111"/>
      <c r="C1354" s="111" t="s">
        <v>2752</v>
      </c>
      <c r="D1354" s="111" t="s">
        <v>2753</v>
      </c>
      <c r="E1354" s="112"/>
      <c r="F1354" s="113"/>
      <c r="G1354" s="114"/>
      <c r="H1354" s="115"/>
      <c r="I1354" s="115">
        <f t="shared" si="2660"/>
        <v>0</v>
      </c>
      <c r="J1354" s="115"/>
      <c r="K1354" s="115"/>
      <c r="L1354" s="115"/>
      <c r="M1354" s="115">
        <f t="shared" si="2661"/>
        <v>0</v>
      </c>
      <c r="N1354" s="115">
        <f t="shared" si="2662"/>
        <v>0</v>
      </c>
      <c r="O1354" s="114">
        <f t="shared" si="2663"/>
        <v>0</v>
      </c>
      <c r="P1354" s="116">
        <f>O1354*H1354</f>
        <v>0</v>
      </c>
      <c r="Q1354" s="116">
        <f t="shared" si="2664"/>
        <v>0</v>
      </c>
      <c r="R1354" s="116">
        <f t="shared" si="2665"/>
        <v>0</v>
      </c>
      <c r="S1354" s="116"/>
      <c r="T1354" s="116">
        <f t="shared" si="2666"/>
        <v>0</v>
      </c>
      <c r="U1354" s="116">
        <f t="shared" si="2667"/>
        <v>0</v>
      </c>
      <c r="V1354" s="116">
        <f t="shared" si="2668"/>
        <v>0</v>
      </c>
      <c r="X1354" s="115" t="str">
        <f t="shared" si="2540"/>
        <v/>
      </c>
      <c r="Z1354" s="112"/>
      <c r="AA1354" s="112"/>
      <c r="AB1354" s="112"/>
      <c r="AC1354" s="112"/>
      <c r="AD1354" s="112"/>
    </row>
    <row r="1355" spans="1:30" ht="15.75" customHeight="1" outlineLevel="2" x14ac:dyDescent="0.35">
      <c r="A1355" s="111"/>
      <c r="C1355" s="111" t="s">
        <v>2754</v>
      </c>
      <c r="D1355" s="111" t="s">
        <v>2755</v>
      </c>
      <c r="E1355" s="112"/>
      <c r="F1355" s="113"/>
      <c r="G1355" s="114"/>
      <c r="H1355" s="115"/>
      <c r="I1355" s="115">
        <f t="shared" si="2660"/>
        <v>0</v>
      </c>
      <c r="J1355" s="115"/>
      <c r="K1355" s="115"/>
      <c r="L1355" s="115"/>
      <c r="M1355" s="115">
        <f t="shared" si="2661"/>
        <v>0</v>
      </c>
      <c r="N1355" s="115">
        <f t="shared" si="2662"/>
        <v>0</v>
      </c>
      <c r="O1355" s="114">
        <f t="shared" si="2663"/>
        <v>0</v>
      </c>
      <c r="P1355" s="116">
        <f>O1355*H1355</f>
        <v>0</v>
      </c>
      <c r="Q1355" s="116">
        <f t="shared" si="2664"/>
        <v>0</v>
      </c>
      <c r="R1355" s="116">
        <f t="shared" si="2665"/>
        <v>0</v>
      </c>
      <c r="S1355" s="116"/>
      <c r="T1355" s="116">
        <f t="shared" si="2666"/>
        <v>0</v>
      </c>
      <c r="U1355" s="116">
        <f t="shared" si="2667"/>
        <v>0</v>
      </c>
      <c r="V1355" s="116">
        <f t="shared" si="2668"/>
        <v>0</v>
      </c>
      <c r="X1355" s="115" t="str">
        <f t="shared" si="2540"/>
        <v/>
      </c>
      <c r="Z1355" s="112"/>
      <c r="AA1355" s="112"/>
      <c r="AB1355" s="112"/>
      <c r="AC1355" s="112"/>
      <c r="AD1355" s="112"/>
    </row>
    <row r="1356" spans="1:30" ht="15.75" customHeight="1" outlineLevel="1" x14ac:dyDescent="0.35">
      <c r="A1356" s="118"/>
      <c r="C1356" s="118" t="s">
        <v>2756</v>
      </c>
      <c r="D1356" s="118" t="s">
        <v>2757</v>
      </c>
      <c r="E1356" s="119"/>
      <c r="F1356" s="120" t="str">
        <f>IF(E1356&lt;&gt;0,O1356/E1356,"")</f>
        <v/>
      </c>
      <c r="G1356" s="121"/>
      <c r="H1356" s="122"/>
      <c r="I1356" s="122"/>
      <c r="J1356" s="122"/>
      <c r="K1356" s="122"/>
      <c r="L1356" s="122"/>
      <c r="M1356" s="122"/>
      <c r="N1356" s="122"/>
      <c r="O1356" s="121">
        <f>SUBTOTAL(9,O1357:O1362)</f>
        <v>0</v>
      </c>
      <c r="P1356" s="123">
        <f t="shared" ref="P1356:V1356" si="2669">SUBTOTAL(9,P1357:P1362)</f>
        <v>0</v>
      </c>
      <c r="Q1356" s="123">
        <f t="shared" si="2669"/>
        <v>0</v>
      </c>
      <c r="R1356" s="123">
        <f t="shared" si="2669"/>
        <v>0</v>
      </c>
      <c r="S1356" s="123">
        <f t="shared" si="2669"/>
        <v>0</v>
      </c>
      <c r="T1356" s="123">
        <f t="shared" si="2669"/>
        <v>0</v>
      </c>
      <c r="U1356" s="123">
        <f t="shared" ref="U1356" si="2670">SUBTOTAL(9,U1357:U1362)</f>
        <v>0</v>
      </c>
      <c r="V1356" s="123">
        <f t="shared" si="2669"/>
        <v>0</v>
      </c>
      <c r="X1356" s="122" t="str">
        <f t="shared" si="2540"/>
        <v/>
      </c>
      <c r="Z1356" s="119"/>
      <c r="AA1356" s="119"/>
      <c r="AB1356" s="119"/>
      <c r="AC1356" s="119"/>
      <c r="AD1356" s="119"/>
    </row>
    <row r="1357" spans="1:30" ht="15.75" customHeight="1" outlineLevel="2" x14ac:dyDescent="0.35">
      <c r="A1357" s="111"/>
      <c r="C1357" s="111" t="s">
        <v>2758</v>
      </c>
      <c r="D1357" s="111" t="s">
        <v>2759</v>
      </c>
      <c r="E1357" s="112"/>
      <c r="F1357" s="113"/>
      <c r="G1357" s="114"/>
      <c r="H1357" s="115"/>
      <c r="I1357" s="115">
        <f t="shared" ref="I1357:I1362" si="2671">G1357*H1357</f>
        <v>0</v>
      </c>
      <c r="J1357" s="115"/>
      <c r="K1357" s="115"/>
      <c r="L1357" s="115"/>
      <c r="M1357" s="115">
        <f t="shared" ref="M1357:M1362" si="2672">SUM(I1357:L1357)*M$5</f>
        <v>0</v>
      </c>
      <c r="N1357" s="115">
        <f t="shared" ref="N1357:N1362" si="2673">SUM(I1357:M1357)*N$5</f>
        <v>0</v>
      </c>
      <c r="O1357" s="114">
        <f t="shared" ref="O1357:O1363" si="2674">G1357*E1357</f>
        <v>0</v>
      </c>
      <c r="P1357" s="116">
        <f t="shared" ref="P1357:P1363" si="2675">O1357*H1357</f>
        <v>0</v>
      </c>
      <c r="Q1357" s="116">
        <f t="shared" ref="Q1357:Q1363" si="2676">J1357*E1357</f>
        <v>0</v>
      </c>
      <c r="R1357" s="116">
        <f t="shared" ref="R1357:R1363" si="2677">K1357*E1357</f>
        <v>0</v>
      </c>
      <c r="S1357" s="116"/>
      <c r="T1357" s="116">
        <f t="shared" ref="T1357:T1363" si="2678">L1357*E1357</f>
        <v>0</v>
      </c>
      <c r="U1357" s="116">
        <f t="shared" ref="U1357:U1363" si="2679">E1357*(M1357+N1357)</f>
        <v>0</v>
      </c>
      <c r="V1357" s="116">
        <f t="shared" ref="V1357:V1363" si="2680">SUM(P1357:U1357)</f>
        <v>0</v>
      </c>
      <c r="X1357" s="115" t="str">
        <f t="shared" si="2540"/>
        <v/>
      </c>
      <c r="Z1357" s="112"/>
      <c r="AA1357" s="112"/>
      <c r="AB1357" s="112"/>
      <c r="AC1357" s="112"/>
      <c r="AD1357" s="112"/>
    </row>
    <row r="1358" spans="1:30" ht="15.75" customHeight="1" outlineLevel="2" x14ac:dyDescent="0.35">
      <c r="A1358" s="111"/>
      <c r="C1358" s="111" t="s">
        <v>2760</v>
      </c>
      <c r="D1358" s="111" t="s">
        <v>2761</v>
      </c>
      <c r="E1358" s="112"/>
      <c r="F1358" s="113"/>
      <c r="G1358" s="114"/>
      <c r="H1358" s="115"/>
      <c r="I1358" s="115">
        <f t="shared" si="2671"/>
        <v>0</v>
      </c>
      <c r="J1358" s="115"/>
      <c r="K1358" s="115"/>
      <c r="L1358" s="115"/>
      <c r="M1358" s="115">
        <f t="shared" si="2672"/>
        <v>0</v>
      </c>
      <c r="N1358" s="115">
        <f t="shared" si="2673"/>
        <v>0</v>
      </c>
      <c r="O1358" s="114">
        <f t="shared" si="2674"/>
        <v>0</v>
      </c>
      <c r="P1358" s="116">
        <f t="shared" si="2675"/>
        <v>0</v>
      </c>
      <c r="Q1358" s="116">
        <f t="shared" si="2676"/>
        <v>0</v>
      </c>
      <c r="R1358" s="116">
        <f t="shared" si="2677"/>
        <v>0</v>
      </c>
      <c r="S1358" s="116"/>
      <c r="T1358" s="116">
        <f t="shared" si="2678"/>
        <v>0</v>
      </c>
      <c r="U1358" s="116">
        <f t="shared" si="2679"/>
        <v>0</v>
      </c>
      <c r="V1358" s="116">
        <f t="shared" si="2680"/>
        <v>0</v>
      </c>
      <c r="X1358" s="115" t="str">
        <f t="shared" si="2540"/>
        <v/>
      </c>
      <c r="Z1358" s="112"/>
      <c r="AA1358" s="112"/>
      <c r="AB1358" s="112"/>
      <c r="AC1358" s="112"/>
      <c r="AD1358" s="112"/>
    </row>
    <row r="1359" spans="1:30" ht="15.75" customHeight="1" outlineLevel="2" x14ac:dyDescent="0.35">
      <c r="A1359" s="111"/>
      <c r="C1359" s="111" t="s">
        <v>2762</v>
      </c>
      <c r="D1359" s="111" t="s">
        <v>2763</v>
      </c>
      <c r="E1359" s="112"/>
      <c r="F1359" s="113"/>
      <c r="G1359" s="114"/>
      <c r="H1359" s="115"/>
      <c r="I1359" s="115">
        <f t="shared" si="2671"/>
        <v>0</v>
      </c>
      <c r="J1359" s="115"/>
      <c r="K1359" s="115"/>
      <c r="L1359" s="115"/>
      <c r="M1359" s="115">
        <f t="shared" si="2672"/>
        <v>0</v>
      </c>
      <c r="N1359" s="115">
        <f t="shared" si="2673"/>
        <v>0</v>
      </c>
      <c r="O1359" s="114">
        <f t="shared" si="2674"/>
        <v>0</v>
      </c>
      <c r="P1359" s="116">
        <f t="shared" si="2675"/>
        <v>0</v>
      </c>
      <c r="Q1359" s="116">
        <f t="shared" si="2676"/>
        <v>0</v>
      </c>
      <c r="R1359" s="116">
        <f t="shared" si="2677"/>
        <v>0</v>
      </c>
      <c r="S1359" s="116"/>
      <c r="T1359" s="116">
        <f t="shared" si="2678"/>
        <v>0</v>
      </c>
      <c r="U1359" s="116">
        <f t="shared" si="2679"/>
        <v>0</v>
      </c>
      <c r="V1359" s="116">
        <f t="shared" si="2680"/>
        <v>0</v>
      </c>
      <c r="X1359" s="115" t="str">
        <f t="shared" si="2540"/>
        <v/>
      </c>
      <c r="Z1359" s="112"/>
      <c r="AA1359" s="112"/>
      <c r="AB1359" s="112"/>
      <c r="AC1359" s="112"/>
      <c r="AD1359" s="112"/>
    </row>
    <row r="1360" spans="1:30" ht="15.75" customHeight="1" outlineLevel="2" x14ac:dyDescent="0.35">
      <c r="A1360" s="111"/>
      <c r="C1360" s="111" t="s">
        <v>2764</v>
      </c>
      <c r="D1360" s="111" t="s">
        <v>2765</v>
      </c>
      <c r="E1360" s="112"/>
      <c r="F1360" s="113"/>
      <c r="G1360" s="114"/>
      <c r="H1360" s="115"/>
      <c r="I1360" s="115">
        <f t="shared" si="2671"/>
        <v>0</v>
      </c>
      <c r="J1360" s="115"/>
      <c r="K1360" s="115"/>
      <c r="L1360" s="115"/>
      <c r="M1360" s="115">
        <f t="shared" si="2672"/>
        <v>0</v>
      </c>
      <c r="N1360" s="115">
        <f t="shared" si="2673"/>
        <v>0</v>
      </c>
      <c r="O1360" s="114">
        <f t="shared" si="2674"/>
        <v>0</v>
      </c>
      <c r="P1360" s="116">
        <f t="shared" si="2675"/>
        <v>0</v>
      </c>
      <c r="Q1360" s="116">
        <f t="shared" si="2676"/>
        <v>0</v>
      </c>
      <c r="R1360" s="116">
        <f t="shared" si="2677"/>
        <v>0</v>
      </c>
      <c r="S1360" s="116"/>
      <c r="T1360" s="116">
        <f t="shared" si="2678"/>
        <v>0</v>
      </c>
      <c r="U1360" s="116">
        <f t="shared" si="2679"/>
        <v>0</v>
      </c>
      <c r="V1360" s="116">
        <f t="shared" si="2680"/>
        <v>0</v>
      </c>
      <c r="X1360" s="115" t="str">
        <f t="shared" si="2540"/>
        <v/>
      </c>
      <c r="Z1360" s="112"/>
      <c r="AA1360" s="112"/>
      <c r="AB1360" s="112"/>
      <c r="AC1360" s="112"/>
      <c r="AD1360" s="112"/>
    </row>
    <row r="1361" spans="1:30" ht="15.75" customHeight="1" outlineLevel="2" x14ac:dyDescent="0.35">
      <c r="A1361" s="111"/>
      <c r="C1361" s="111" t="s">
        <v>2766</v>
      </c>
      <c r="D1361" s="111" t="s">
        <v>2767</v>
      </c>
      <c r="E1361" s="112"/>
      <c r="F1361" s="113"/>
      <c r="G1361" s="114"/>
      <c r="H1361" s="115"/>
      <c r="I1361" s="115">
        <f t="shared" si="2671"/>
        <v>0</v>
      </c>
      <c r="J1361" s="115"/>
      <c r="K1361" s="115"/>
      <c r="L1361" s="115"/>
      <c r="M1361" s="115">
        <f t="shared" si="2672"/>
        <v>0</v>
      </c>
      <c r="N1361" s="115">
        <f t="shared" si="2673"/>
        <v>0</v>
      </c>
      <c r="O1361" s="114">
        <f t="shared" si="2674"/>
        <v>0</v>
      </c>
      <c r="P1361" s="116">
        <f t="shared" si="2675"/>
        <v>0</v>
      </c>
      <c r="Q1361" s="116">
        <f t="shared" si="2676"/>
        <v>0</v>
      </c>
      <c r="R1361" s="116">
        <f t="shared" si="2677"/>
        <v>0</v>
      </c>
      <c r="S1361" s="116"/>
      <c r="T1361" s="116">
        <f t="shared" si="2678"/>
        <v>0</v>
      </c>
      <c r="U1361" s="116">
        <f t="shared" si="2679"/>
        <v>0</v>
      </c>
      <c r="V1361" s="116">
        <f t="shared" si="2680"/>
        <v>0</v>
      </c>
      <c r="X1361" s="115" t="str">
        <f t="shared" si="2540"/>
        <v/>
      </c>
      <c r="Z1361" s="112"/>
      <c r="AA1361" s="112"/>
      <c r="AB1361" s="112"/>
      <c r="AC1361" s="112"/>
      <c r="AD1361" s="112"/>
    </row>
    <row r="1362" spans="1:30" ht="15.75" customHeight="1" outlineLevel="2" x14ac:dyDescent="0.35">
      <c r="A1362" s="111"/>
      <c r="C1362" s="111" t="s">
        <v>2768</v>
      </c>
      <c r="D1362" s="111" t="s">
        <v>2769</v>
      </c>
      <c r="E1362" s="112"/>
      <c r="F1362" s="113"/>
      <c r="G1362" s="114"/>
      <c r="H1362" s="115"/>
      <c r="I1362" s="115">
        <f t="shared" si="2671"/>
        <v>0</v>
      </c>
      <c r="J1362" s="115"/>
      <c r="K1362" s="115"/>
      <c r="L1362" s="115"/>
      <c r="M1362" s="115">
        <f t="shared" si="2672"/>
        <v>0</v>
      </c>
      <c r="N1362" s="115">
        <f t="shared" si="2673"/>
        <v>0</v>
      </c>
      <c r="O1362" s="114">
        <f t="shared" si="2674"/>
        <v>0</v>
      </c>
      <c r="P1362" s="116">
        <f t="shared" si="2675"/>
        <v>0</v>
      </c>
      <c r="Q1362" s="116">
        <f t="shared" si="2676"/>
        <v>0</v>
      </c>
      <c r="R1362" s="116">
        <f t="shared" si="2677"/>
        <v>0</v>
      </c>
      <c r="S1362" s="116"/>
      <c r="T1362" s="116">
        <f t="shared" si="2678"/>
        <v>0</v>
      </c>
      <c r="U1362" s="116">
        <f t="shared" si="2679"/>
        <v>0</v>
      </c>
      <c r="V1362" s="116">
        <f t="shared" si="2680"/>
        <v>0</v>
      </c>
      <c r="X1362" s="115" t="str">
        <f t="shared" si="2540"/>
        <v/>
      </c>
      <c r="Z1362" s="112"/>
      <c r="AA1362" s="112"/>
      <c r="AB1362" s="112"/>
      <c r="AC1362" s="112"/>
      <c r="AD1362" s="112"/>
    </row>
    <row r="1363" spans="1:30" ht="15.75" customHeight="1" outlineLevel="1" x14ac:dyDescent="0.35">
      <c r="A1363" s="118"/>
      <c r="C1363" s="118" t="s">
        <v>2770</v>
      </c>
      <c r="D1363" s="118" t="s">
        <v>2771</v>
      </c>
      <c r="E1363" s="119"/>
      <c r="F1363" s="120"/>
      <c r="G1363" s="121"/>
      <c r="H1363" s="122"/>
      <c r="I1363" s="122"/>
      <c r="J1363" s="122"/>
      <c r="K1363" s="122"/>
      <c r="L1363" s="122"/>
      <c r="M1363" s="122"/>
      <c r="N1363" s="122"/>
      <c r="O1363" s="121">
        <f t="shared" si="2674"/>
        <v>0</v>
      </c>
      <c r="P1363" s="123">
        <f t="shared" si="2675"/>
        <v>0</v>
      </c>
      <c r="Q1363" s="123">
        <f t="shared" si="2676"/>
        <v>0</v>
      </c>
      <c r="R1363" s="123">
        <f t="shared" si="2677"/>
        <v>0</v>
      </c>
      <c r="S1363" s="123"/>
      <c r="T1363" s="123">
        <f t="shared" si="2678"/>
        <v>0</v>
      </c>
      <c r="U1363" s="123">
        <f t="shared" si="2679"/>
        <v>0</v>
      </c>
      <c r="V1363" s="123">
        <f t="shared" si="2680"/>
        <v>0</v>
      </c>
      <c r="X1363" s="122" t="str">
        <f t="shared" si="2540"/>
        <v/>
      </c>
      <c r="Z1363" s="119"/>
      <c r="AA1363" s="119"/>
      <c r="AB1363" s="119"/>
      <c r="AC1363" s="119"/>
      <c r="AD1363" s="119"/>
    </row>
    <row r="1364" spans="1:30" ht="15.75" customHeight="1" outlineLevel="1" x14ac:dyDescent="0.35">
      <c r="A1364" s="118"/>
      <c r="C1364" s="118" t="s">
        <v>2772</v>
      </c>
      <c r="D1364" s="118" t="s">
        <v>2773</v>
      </c>
      <c r="E1364" s="119"/>
      <c r="F1364" s="120" t="str">
        <f>IF(E1364&lt;&gt;0,O1364/E1364,"")</f>
        <v/>
      </c>
      <c r="G1364" s="121"/>
      <c r="H1364" s="122"/>
      <c r="I1364" s="122"/>
      <c r="J1364" s="122"/>
      <c r="K1364" s="122"/>
      <c r="L1364" s="122"/>
      <c r="M1364" s="122"/>
      <c r="N1364" s="122"/>
      <c r="O1364" s="121">
        <f>SUBTOTAL(9,O1365)</f>
        <v>0</v>
      </c>
      <c r="P1364" s="123">
        <f t="shared" ref="P1364:V1364" si="2681">SUBTOTAL(9,P1365)</f>
        <v>0</v>
      </c>
      <c r="Q1364" s="123">
        <f t="shared" si="2681"/>
        <v>0</v>
      </c>
      <c r="R1364" s="123">
        <f t="shared" si="2681"/>
        <v>0</v>
      </c>
      <c r="S1364" s="123">
        <f t="shared" si="2681"/>
        <v>0</v>
      </c>
      <c r="T1364" s="123">
        <f t="shared" si="2681"/>
        <v>0</v>
      </c>
      <c r="U1364" s="123">
        <f t="shared" si="2681"/>
        <v>0</v>
      </c>
      <c r="V1364" s="123">
        <f t="shared" si="2681"/>
        <v>0</v>
      </c>
      <c r="X1364" s="122" t="str">
        <f t="shared" si="2540"/>
        <v/>
      </c>
      <c r="Z1364" s="119"/>
      <c r="AA1364" s="119"/>
      <c r="AB1364" s="119"/>
      <c r="AC1364" s="119"/>
      <c r="AD1364" s="119"/>
    </row>
    <row r="1365" spans="1:30" ht="15.75" customHeight="1" outlineLevel="2" x14ac:dyDescent="0.35">
      <c r="A1365" s="111"/>
      <c r="C1365" s="111" t="s">
        <v>2774</v>
      </c>
      <c r="D1365" s="111" t="s">
        <v>2775</v>
      </c>
      <c r="E1365" s="112"/>
      <c r="F1365" s="113"/>
      <c r="G1365" s="114"/>
      <c r="H1365" s="115"/>
      <c r="I1365" s="115">
        <f>G1365*H1365</f>
        <v>0</v>
      </c>
      <c r="J1365" s="115"/>
      <c r="K1365" s="115"/>
      <c r="L1365" s="115"/>
      <c r="M1365" s="115">
        <f>SUM(I1365:L1365)*M$5</f>
        <v>0</v>
      </c>
      <c r="N1365" s="115">
        <f>SUM(I1365:M1365)*N$5</f>
        <v>0</v>
      </c>
      <c r="O1365" s="114">
        <f>G1365*E1365</f>
        <v>0</v>
      </c>
      <c r="P1365" s="116">
        <f>O1365*H1365</f>
        <v>0</v>
      </c>
      <c r="Q1365" s="116">
        <f>J1365*E1365</f>
        <v>0</v>
      </c>
      <c r="R1365" s="116">
        <f>K1365*E1365</f>
        <v>0</v>
      </c>
      <c r="S1365" s="116"/>
      <c r="T1365" s="116">
        <f>L1365*E1365</f>
        <v>0</v>
      </c>
      <c r="U1365" s="116">
        <f>E1365*(M1365+N1365)</f>
        <v>0</v>
      </c>
      <c r="V1365" s="116">
        <f>SUM(P1365:U1365)</f>
        <v>0</v>
      </c>
      <c r="X1365" s="115" t="str">
        <f t="shared" si="2540"/>
        <v/>
      </c>
      <c r="Z1365" s="112"/>
      <c r="AA1365" s="112"/>
      <c r="AB1365" s="112"/>
      <c r="AC1365" s="112"/>
      <c r="AD1365" s="112"/>
    </row>
    <row r="1366" spans="1:30" ht="15.75" customHeight="1" outlineLevel="1" x14ac:dyDescent="0.35">
      <c r="A1366" s="118"/>
      <c r="C1366" s="118" t="s">
        <v>2776</v>
      </c>
      <c r="D1366" s="118" t="s">
        <v>2777</v>
      </c>
      <c r="E1366" s="119"/>
      <c r="F1366" s="120"/>
      <c r="G1366" s="121"/>
      <c r="H1366" s="122"/>
      <c r="I1366" s="122"/>
      <c r="J1366" s="122"/>
      <c r="K1366" s="122"/>
      <c r="L1366" s="122"/>
      <c r="M1366" s="122"/>
      <c r="N1366" s="122"/>
      <c r="O1366" s="121">
        <f t="shared" ref="O1366:O1367" si="2682">G1366*E1366</f>
        <v>0</v>
      </c>
      <c r="P1366" s="123">
        <f t="shared" ref="P1366:P1367" si="2683">O1366*H1366</f>
        <v>0</v>
      </c>
      <c r="Q1366" s="123">
        <f t="shared" ref="Q1366:Q1367" si="2684">J1366*E1366</f>
        <v>0</v>
      </c>
      <c r="R1366" s="123">
        <f t="shared" ref="R1366:R1367" si="2685">K1366*E1366</f>
        <v>0</v>
      </c>
      <c r="S1366" s="123"/>
      <c r="T1366" s="123">
        <f t="shared" ref="T1366:T1367" si="2686">L1366*E1366</f>
        <v>0</v>
      </c>
      <c r="U1366" s="123">
        <f t="shared" ref="U1366:U1367" si="2687">E1366*(M1366+N1366)</f>
        <v>0</v>
      </c>
      <c r="V1366" s="123">
        <f t="shared" ref="V1366:V1367" si="2688">SUM(P1366:U1366)</f>
        <v>0</v>
      </c>
      <c r="X1366" s="122" t="str">
        <f t="shared" si="2540"/>
        <v/>
      </c>
      <c r="Z1366" s="119"/>
      <c r="AA1366" s="119"/>
      <c r="AB1366" s="119"/>
      <c r="AC1366" s="119"/>
      <c r="AD1366" s="119"/>
    </row>
    <row r="1367" spans="1:30" ht="15.75" customHeight="1" outlineLevel="1" x14ac:dyDescent="0.35">
      <c r="A1367" s="118"/>
      <c r="C1367" s="118" t="s">
        <v>2778</v>
      </c>
      <c r="D1367" s="118" t="s">
        <v>2779</v>
      </c>
      <c r="E1367" s="119"/>
      <c r="F1367" s="120"/>
      <c r="G1367" s="121"/>
      <c r="H1367" s="122"/>
      <c r="I1367" s="122"/>
      <c r="J1367" s="122"/>
      <c r="K1367" s="122"/>
      <c r="L1367" s="122"/>
      <c r="M1367" s="122"/>
      <c r="N1367" s="122"/>
      <c r="O1367" s="121">
        <f t="shared" si="2682"/>
        <v>0</v>
      </c>
      <c r="P1367" s="123">
        <f t="shared" si="2683"/>
        <v>0</v>
      </c>
      <c r="Q1367" s="123">
        <f t="shared" si="2684"/>
        <v>0</v>
      </c>
      <c r="R1367" s="123">
        <f t="shared" si="2685"/>
        <v>0</v>
      </c>
      <c r="S1367" s="123"/>
      <c r="T1367" s="123">
        <f t="shared" si="2686"/>
        <v>0</v>
      </c>
      <c r="U1367" s="123">
        <f t="shared" si="2687"/>
        <v>0</v>
      </c>
      <c r="V1367" s="123">
        <f t="shared" si="2688"/>
        <v>0</v>
      </c>
      <c r="X1367" s="122" t="str">
        <f t="shared" si="2540"/>
        <v/>
      </c>
      <c r="Z1367" s="119"/>
      <c r="AA1367" s="119"/>
      <c r="AB1367" s="119"/>
      <c r="AC1367" s="119"/>
      <c r="AD1367" s="119"/>
    </row>
    <row r="1368" spans="1:30" ht="15.75" customHeight="1" outlineLevel="1" x14ac:dyDescent="0.35">
      <c r="A1368" s="118"/>
      <c r="C1368" s="118" t="s">
        <v>2780</v>
      </c>
      <c r="D1368" s="118" t="s">
        <v>2781</v>
      </c>
      <c r="E1368" s="119"/>
      <c r="F1368" s="120" t="str">
        <f>IF(E1368&lt;&gt;0,O1368/E1368,"")</f>
        <v/>
      </c>
      <c r="G1368" s="121"/>
      <c r="H1368" s="122"/>
      <c r="I1368" s="122"/>
      <c r="J1368" s="122"/>
      <c r="K1368" s="122"/>
      <c r="L1368" s="122"/>
      <c r="M1368" s="122"/>
      <c r="N1368" s="122"/>
      <c r="O1368" s="121">
        <f>SUBTOTAL(9,O1369:O1371)</f>
        <v>0</v>
      </c>
      <c r="P1368" s="123">
        <f t="shared" ref="P1368:V1368" si="2689">SUBTOTAL(9,P1369:P1371)</f>
        <v>0</v>
      </c>
      <c r="Q1368" s="123">
        <f t="shared" si="2689"/>
        <v>0</v>
      </c>
      <c r="R1368" s="123">
        <f t="shared" si="2689"/>
        <v>0</v>
      </c>
      <c r="S1368" s="123">
        <f t="shared" si="2689"/>
        <v>0</v>
      </c>
      <c r="T1368" s="123">
        <f t="shared" si="2689"/>
        <v>0</v>
      </c>
      <c r="U1368" s="123">
        <f t="shared" ref="U1368" si="2690">SUBTOTAL(9,U1369:U1371)</f>
        <v>0</v>
      </c>
      <c r="V1368" s="123">
        <f t="shared" si="2689"/>
        <v>0</v>
      </c>
      <c r="X1368" s="122" t="str">
        <f t="shared" ref="X1368:X1433" si="2691">IF(V1368&lt;&gt;0,"x","")</f>
        <v/>
      </c>
      <c r="Z1368" s="119"/>
      <c r="AA1368" s="119"/>
      <c r="AB1368" s="119"/>
      <c r="AC1368" s="119"/>
      <c r="AD1368" s="119"/>
    </row>
    <row r="1369" spans="1:30" ht="15.75" customHeight="1" outlineLevel="2" x14ac:dyDescent="0.35">
      <c r="A1369" s="111"/>
      <c r="C1369" s="111" t="s">
        <v>2782</v>
      </c>
      <c r="D1369" s="111" t="s">
        <v>2783</v>
      </c>
      <c r="E1369" s="112"/>
      <c r="F1369" s="113"/>
      <c r="G1369" s="114"/>
      <c r="H1369" s="115"/>
      <c r="I1369" s="115">
        <f t="shared" ref="I1369:I1371" si="2692">G1369*H1369</f>
        <v>0</v>
      </c>
      <c r="J1369" s="115"/>
      <c r="K1369" s="115"/>
      <c r="L1369" s="115"/>
      <c r="M1369" s="115">
        <f t="shared" ref="M1369:M1371" si="2693">SUM(I1369:L1369)*M$5</f>
        <v>0</v>
      </c>
      <c r="N1369" s="115">
        <f t="shared" ref="N1369:N1371" si="2694">SUM(I1369:M1369)*N$5</f>
        <v>0</v>
      </c>
      <c r="O1369" s="114">
        <f t="shared" ref="O1369:O1373" si="2695">G1369*E1369</f>
        <v>0</v>
      </c>
      <c r="P1369" s="116">
        <f>O1369*H1369</f>
        <v>0</v>
      </c>
      <c r="Q1369" s="116">
        <f t="shared" ref="Q1369:Q1373" si="2696">J1369*E1369</f>
        <v>0</v>
      </c>
      <c r="R1369" s="116">
        <f t="shared" ref="R1369:R1373" si="2697">K1369*E1369</f>
        <v>0</v>
      </c>
      <c r="S1369" s="116"/>
      <c r="T1369" s="116">
        <f t="shared" ref="T1369:T1373" si="2698">L1369*E1369</f>
        <v>0</v>
      </c>
      <c r="U1369" s="116">
        <f t="shared" ref="U1369:U1373" si="2699">E1369*(M1369+N1369)</f>
        <v>0</v>
      </c>
      <c r="V1369" s="116">
        <f t="shared" ref="V1369:V1373" si="2700">SUM(P1369:U1369)</f>
        <v>0</v>
      </c>
      <c r="X1369" s="115" t="str">
        <f t="shared" si="2691"/>
        <v/>
      </c>
      <c r="Z1369" s="112"/>
      <c r="AA1369" s="112"/>
      <c r="AB1369" s="112"/>
      <c r="AC1369" s="112"/>
      <c r="AD1369" s="112"/>
    </row>
    <row r="1370" spans="1:30" ht="15.75" customHeight="1" outlineLevel="2" x14ac:dyDescent="0.35">
      <c r="A1370" s="111"/>
      <c r="C1370" s="111" t="s">
        <v>2784</v>
      </c>
      <c r="D1370" s="111" t="s">
        <v>2785</v>
      </c>
      <c r="E1370" s="112"/>
      <c r="F1370" s="113"/>
      <c r="G1370" s="114"/>
      <c r="H1370" s="115"/>
      <c r="I1370" s="115">
        <f t="shared" si="2692"/>
        <v>0</v>
      </c>
      <c r="J1370" s="115"/>
      <c r="K1370" s="115"/>
      <c r="L1370" s="115"/>
      <c r="M1370" s="115">
        <f t="shared" si="2693"/>
        <v>0</v>
      </c>
      <c r="N1370" s="115">
        <f t="shared" si="2694"/>
        <v>0</v>
      </c>
      <c r="O1370" s="114">
        <f t="shared" si="2695"/>
        <v>0</v>
      </c>
      <c r="P1370" s="116">
        <f>O1370*H1370</f>
        <v>0</v>
      </c>
      <c r="Q1370" s="116">
        <f t="shared" si="2696"/>
        <v>0</v>
      </c>
      <c r="R1370" s="116">
        <f t="shared" si="2697"/>
        <v>0</v>
      </c>
      <c r="S1370" s="116"/>
      <c r="T1370" s="116">
        <f t="shared" si="2698"/>
        <v>0</v>
      </c>
      <c r="U1370" s="116">
        <f t="shared" si="2699"/>
        <v>0</v>
      </c>
      <c r="V1370" s="116">
        <f t="shared" si="2700"/>
        <v>0</v>
      </c>
      <c r="X1370" s="115" t="str">
        <f t="shared" si="2691"/>
        <v/>
      </c>
      <c r="Z1370" s="112"/>
      <c r="AA1370" s="112"/>
      <c r="AB1370" s="112"/>
      <c r="AC1370" s="112"/>
      <c r="AD1370" s="112"/>
    </row>
    <row r="1371" spans="1:30" ht="15.75" customHeight="1" outlineLevel="2" x14ac:dyDescent="0.35">
      <c r="A1371" s="111"/>
      <c r="C1371" s="111" t="s">
        <v>2786</v>
      </c>
      <c r="D1371" s="111" t="s">
        <v>2787</v>
      </c>
      <c r="E1371" s="112"/>
      <c r="F1371" s="113"/>
      <c r="G1371" s="114"/>
      <c r="H1371" s="115"/>
      <c r="I1371" s="115">
        <f t="shared" si="2692"/>
        <v>0</v>
      </c>
      <c r="J1371" s="115"/>
      <c r="K1371" s="115"/>
      <c r="L1371" s="115"/>
      <c r="M1371" s="115">
        <f t="shared" si="2693"/>
        <v>0</v>
      </c>
      <c r="N1371" s="115">
        <f t="shared" si="2694"/>
        <v>0</v>
      </c>
      <c r="O1371" s="114">
        <f t="shared" si="2695"/>
        <v>0</v>
      </c>
      <c r="P1371" s="116">
        <f>O1371*H1371</f>
        <v>0</v>
      </c>
      <c r="Q1371" s="116">
        <f t="shared" si="2696"/>
        <v>0</v>
      </c>
      <c r="R1371" s="116">
        <f t="shared" si="2697"/>
        <v>0</v>
      </c>
      <c r="S1371" s="116"/>
      <c r="T1371" s="116">
        <f t="shared" si="2698"/>
        <v>0</v>
      </c>
      <c r="U1371" s="116">
        <f t="shared" si="2699"/>
        <v>0</v>
      </c>
      <c r="V1371" s="116">
        <f t="shared" si="2700"/>
        <v>0</v>
      </c>
      <c r="X1371" s="115" t="str">
        <f t="shared" si="2691"/>
        <v/>
      </c>
      <c r="Z1371" s="112"/>
      <c r="AA1371" s="112"/>
      <c r="AB1371" s="112"/>
      <c r="AC1371" s="112"/>
      <c r="AD1371" s="112"/>
    </row>
    <row r="1372" spans="1:30" ht="15.75" customHeight="1" outlineLevel="1" x14ac:dyDescent="0.35">
      <c r="A1372" s="118"/>
      <c r="C1372" s="118" t="s">
        <v>2788</v>
      </c>
      <c r="D1372" s="118" t="s">
        <v>2789</v>
      </c>
      <c r="E1372" s="119"/>
      <c r="F1372" s="120"/>
      <c r="G1372" s="121"/>
      <c r="H1372" s="122"/>
      <c r="I1372" s="122"/>
      <c r="J1372" s="122"/>
      <c r="K1372" s="122"/>
      <c r="L1372" s="122"/>
      <c r="M1372" s="122"/>
      <c r="N1372" s="122"/>
      <c r="O1372" s="121">
        <f t="shared" si="2695"/>
        <v>0</v>
      </c>
      <c r="P1372" s="123">
        <f t="shared" ref="P1372:P1373" si="2701">O1372*H1372</f>
        <v>0</v>
      </c>
      <c r="Q1372" s="123">
        <f t="shared" si="2696"/>
        <v>0</v>
      </c>
      <c r="R1372" s="123">
        <f t="shared" si="2697"/>
        <v>0</v>
      </c>
      <c r="S1372" s="123"/>
      <c r="T1372" s="123">
        <f t="shared" si="2698"/>
        <v>0</v>
      </c>
      <c r="U1372" s="123">
        <f t="shared" si="2699"/>
        <v>0</v>
      </c>
      <c r="V1372" s="123">
        <f t="shared" si="2700"/>
        <v>0</v>
      </c>
      <c r="X1372" s="122" t="str">
        <f t="shared" si="2691"/>
        <v/>
      </c>
      <c r="Z1372" s="119"/>
      <c r="AA1372" s="119"/>
      <c r="AB1372" s="119"/>
      <c r="AC1372" s="119"/>
      <c r="AD1372" s="119"/>
    </row>
    <row r="1373" spans="1:30" ht="15.75" customHeight="1" outlineLevel="1" x14ac:dyDescent="0.35">
      <c r="A1373" s="118"/>
      <c r="C1373" s="118" t="s">
        <v>2790</v>
      </c>
      <c r="D1373" s="118" t="s">
        <v>2791</v>
      </c>
      <c r="E1373" s="119"/>
      <c r="F1373" s="120"/>
      <c r="G1373" s="121"/>
      <c r="H1373" s="122"/>
      <c r="I1373" s="122"/>
      <c r="J1373" s="122"/>
      <c r="K1373" s="122"/>
      <c r="L1373" s="122"/>
      <c r="M1373" s="122"/>
      <c r="N1373" s="122"/>
      <c r="O1373" s="121">
        <f t="shared" si="2695"/>
        <v>0</v>
      </c>
      <c r="P1373" s="123">
        <f t="shared" si="2701"/>
        <v>0</v>
      </c>
      <c r="Q1373" s="123">
        <f t="shared" si="2696"/>
        <v>0</v>
      </c>
      <c r="R1373" s="123">
        <f t="shared" si="2697"/>
        <v>0</v>
      </c>
      <c r="S1373" s="123"/>
      <c r="T1373" s="123">
        <f t="shared" si="2698"/>
        <v>0</v>
      </c>
      <c r="U1373" s="123">
        <f t="shared" si="2699"/>
        <v>0</v>
      </c>
      <c r="V1373" s="123">
        <f t="shared" si="2700"/>
        <v>0</v>
      </c>
      <c r="X1373" s="122" t="str">
        <f t="shared" si="2691"/>
        <v/>
      </c>
      <c r="Z1373" s="119"/>
      <c r="AA1373" s="119"/>
      <c r="AB1373" s="119"/>
      <c r="AC1373" s="119"/>
      <c r="AD1373" s="119"/>
    </row>
    <row r="1374" spans="1:30" ht="15.75" customHeight="1" outlineLevel="1" x14ac:dyDescent="0.35">
      <c r="A1374" s="118"/>
      <c r="C1374" s="118" t="s">
        <v>2792</v>
      </c>
      <c r="D1374" s="118" t="s">
        <v>2793</v>
      </c>
      <c r="E1374" s="119"/>
      <c r="F1374" s="120" t="str">
        <f>IF(E1374&lt;&gt;0,O1374/E1374,"")</f>
        <v/>
      </c>
      <c r="G1374" s="121"/>
      <c r="H1374" s="122"/>
      <c r="I1374" s="122"/>
      <c r="J1374" s="122"/>
      <c r="K1374" s="122"/>
      <c r="L1374" s="122"/>
      <c r="M1374" s="122"/>
      <c r="N1374" s="122"/>
      <c r="O1374" s="121">
        <f>SUBTOTAL(9,O1375:O1377)</f>
        <v>0</v>
      </c>
      <c r="P1374" s="123">
        <f t="shared" ref="P1374:V1374" si="2702">SUBTOTAL(9,P1375:P1377)</f>
        <v>0</v>
      </c>
      <c r="Q1374" s="123">
        <f t="shared" si="2702"/>
        <v>0</v>
      </c>
      <c r="R1374" s="123">
        <f t="shared" si="2702"/>
        <v>0</v>
      </c>
      <c r="S1374" s="123">
        <f t="shared" si="2702"/>
        <v>0</v>
      </c>
      <c r="T1374" s="123">
        <f t="shared" si="2702"/>
        <v>0</v>
      </c>
      <c r="U1374" s="123">
        <f t="shared" ref="U1374" si="2703">SUBTOTAL(9,U1375:U1377)</f>
        <v>0</v>
      </c>
      <c r="V1374" s="123">
        <f t="shared" si="2702"/>
        <v>0</v>
      </c>
      <c r="X1374" s="122" t="str">
        <f t="shared" si="2691"/>
        <v/>
      </c>
      <c r="Z1374" s="119"/>
      <c r="AA1374" s="119"/>
      <c r="AB1374" s="119"/>
      <c r="AC1374" s="119"/>
      <c r="AD1374" s="119"/>
    </row>
    <row r="1375" spans="1:30" ht="15.75" customHeight="1" outlineLevel="2" x14ac:dyDescent="0.35">
      <c r="A1375" s="111"/>
      <c r="C1375" s="111" t="s">
        <v>2794</v>
      </c>
      <c r="D1375" s="111" t="s">
        <v>2795</v>
      </c>
      <c r="E1375" s="112"/>
      <c r="F1375" s="113"/>
      <c r="G1375" s="114"/>
      <c r="H1375" s="115"/>
      <c r="I1375" s="115">
        <f t="shared" ref="I1375:I1377" si="2704">G1375*H1375</f>
        <v>0</v>
      </c>
      <c r="J1375" s="115"/>
      <c r="K1375" s="115"/>
      <c r="L1375" s="115"/>
      <c r="M1375" s="115">
        <f t="shared" ref="M1375:M1377" si="2705">SUM(I1375:L1375)*M$5</f>
        <v>0</v>
      </c>
      <c r="N1375" s="115">
        <f t="shared" ref="N1375:N1377" si="2706">SUM(I1375:M1375)*N$5</f>
        <v>0</v>
      </c>
      <c r="O1375" s="114">
        <f t="shared" ref="O1375:O1377" si="2707">G1375*E1375</f>
        <v>0</v>
      </c>
      <c r="P1375" s="116">
        <f>O1375*H1375</f>
        <v>0</v>
      </c>
      <c r="Q1375" s="116">
        <f t="shared" ref="Q1375:Q1377" si="2708">J1375*E1375</f>
        <v>0</v>
      </c>
      <c r="R1375" s="116">
        <f t="shared" ref="R1375:R1377" si="2709">K1375*E1375</f>
        <v>0</v>
      </c>
      <c r="S1375" s="116"/>
      <c r="T1375" s="116">
        <f t="shared" ref="T1375:T1377" si="2710">L1375*E1375</f>
        <v>0</v>
      </c>
      <c r="U1375" s="116">
        <f t="shared" ref="U1375:U1377" si="2711">E1375*(M1375+N1375)</f>
        <v>0</v>
      </c>
      <c r="V1375" s="116">
        <f t="shared" ref="V1375:V1377" si="2712">SUM(P1375:U1375)</f>
        <v>0</v>
      </c>
      <c r="X1375" s="115" t="str">
        <f t="shared" si="2691"/>
        <v/>
      </c>
      <c r="Z1375" s="112"/>
      <c r="AA1375" s="112"/>
      <c r="AB1375" s="112"/>
      <c r="AC1375" s="112"/>
      <c r="AD1375" s="112"/>
    </row>
    <row r="1376" spans="1:30" ht="15.75" customHeight="1" outlineLevel="2" x14ac:dyDescent="0.35">
      <c r="A1376" s="111"/>
      <c r="C1376" s="111" t="s">
        <v>2796</v>
      </c>
      <c r="D1376" s="111" t="s">
        <v>2797</v>
      </c>
      <c r="E1376" s="112"/>
      <c r="F1376" s="113"/>
      <c r="G1376" s="114"/>
      <c r="H1376" s="115"/>
      <c r="I1376" s="115">
        <f t="shared" si="2704"/>
        <v>0</v>
      </c>
      <c r="J1376" s="115"/>
      <c r="K1376" s="115"/>
      <c r="L1376" s="115"/>
      <c r="M1376" s="115">
        <f t="shared" si="2705"/>
        <v>0</v>
      </c>
      <c r="N1376" s="115">
        <f t="shared" si="2706"/>
        <v>0</v>
      </c>
      <c r="O1376" s="114">
        <f t="shared" si="2707"/>
        <v>0</v>
      </c>
      <c r="P1376" s="116">
        <f>O1376*H1376</f>
        <v>0</v>
      </c>
      <c r="Q1376" s="116">
        <f t="shared" si="2708"/>
        <v>0</v>
      </c>
      <c r="R1376" s="116">
        <f t="shared" si="2709"/>
        <v>0</v>
      </c>
      <c r="S1376" s="116"/>
      <c r="T1376" s="116">
        <f t="shared" si="2710"/>
        <v>0</v>
      </c>
      <c r="U1376" s="116">
        <f t="shared" si="2711"/>
        <v>0</v>
      </c>
      <c r="V1376" s="116">
        <f t="shared" si="2712"/>
        <v>0</v>
      </c>
      <c r="X1376" s="115" t="str">
        <f t="shared" si="2691"/>
        <v/>
      </c>
      <c r="Z1376" s="112"/>
      <c r="AA1376" s="112"/>
      <c r="AB1376" s="112"/>
      <c r="AC1376" s="112"/>
      <c r="AD1376" s="112"/>
    </row>
    <row r="1377" spans="1:30" ht="15.75" customHeight="1" outlineLevel="2" x14ac:dyDescent="0.35">
      <c r="A1377" s="111"/>
      <c r="C1377" s="111" t="s">
        <v>2798</v>
      </c>
      <c r="D1377" s="111" t="s">
        <v>2799</v>
      </c>
      <c r="E1377" s="112"/>
      <c r="F1377" s="113"/>
      <c r="G1377" s="114"/>
      <c r="H1377" s="115"/>
      <c r="I1377" s="115">
        <f t="shared" si="2704"/>
        <v>0</v>
      </c>
      <c r="J1377" s="115"/>
      <c r="K1377" s="115"/>
      <c r="L1377" s="115"/>
      <c r="M1377" s="115">
        <f t="shared" si="2705"/>
        <v>0</v>
      </c>
      <c r="N1377" s="115">
        <f t="shared" si="2706"/>
        <v>0</v>
      </c>
      <c r="O1377" s="114">
        <f t="shared" si="2707"/>
        <v>0</v>
      </c>
      <c r="P1377" s="116">
        <f>O1377*H1377</f>
        <v>0</v>
      </c>
      <c r="Q1377" s="116">
        <f t="shared" si="2708"/>
        <v>0</v>
      </c>
      <c r="R1377" s="116">
        <f t="shared" si="2709"/>
        <v>0</v>
      </c>
      <c r="S1377" s="116"/>
      <c r="T1377" s="116">
        <f t="shared" si="2710"/>
        <v>0</v>
      </c>
      <c r="U1377" s="116">
        <f t="shared" si="2711"/>
        <v>0</v>
      </c>
      <c r="V1377" s="116">
        <f t="shared" si="2712"/>
        <v>0</v>
      </c>
      <c r="X1377" s="115" t="str">
        <f t="shared" si="2691"/>
        <v/>
      </c>
      <c r="Z1377" s="112"/>
      <c r="AA1377" s="112"/>
      <c r="AB1377" s="112"/>
      <c r="AC1377" s="112"/>
      <c r="AD1377" s="112"/>
    </row>
    <row r="1378" spans="1:30" ht="15.75" customHeight="1" outlineLevel="1" x14ac:dyDescent="0.35">
      <c r="A1378" s="118"/>
      <c r="C1378" s="118" t="s">
        <v>2800</v>
      </c>
      <c r="D1378" s="118" t="s">
        <v>2801</v>
      </c>
      <c r="E1378" s="119"/>
      <c r="F1378" s="120" t="str">
        <f>IF(E1378&lt;&gt;0,O1378/E1378,"")</f>
        <v/>
      </c>
      <c r="G1378" s="121"/>
      <c r="H1378" s="122"/>
      <c r="I1378" s="122"/>
      <c r="J1378" s="122"/>
      <c r="K1378" s="122"/>
      <c r="L1378" s="122"/>
      <c r="M1378" s="122"/>
      <c r="N1378" s="122"/>
      <c r="O1378" s="121">
        <f>SUBTOTAL(9,O1379:O1383)</f>
        <v>0</v>
      </c>
      <c r="P1378" s="123">
        <f t="shared" ref="P1378:V1378" si="2713">SUBTOTAL(9,P1379:P1383)</f>
        <v>0</v>
      </c>
      <c r="Q1378" s="123">
        <f t="shared" si="2713"/>
        <v>0</v>
      </c>
      <c r="R1378" s="123">
        <f t="shared" si="2713"/>
        <v>0</v>
      </c>
      <c r="S1378" s="123">
        <f t="shared" si="2713"/>
        <v>0</v>
      </c>
      <c r="T1378" s="123">
        <f t="shared" si="2713"/>
        <v>0</v>
      </c>
      <c r="U1378" s="123">
        <f t="shared" ref="U1378" si="2714">SUBTOTAL(9,U1379:U1383)</f>
        <v>0</v>
      </c>
      <c r="V1378" s="123">
        <f t="shared" si="2713"/>
        <v>0</v>
      </c>
      <c r="X1378" s="122" t="str">
        <f t="shared" si="2691"/>
        <v/>
      </c>
      <c r="Z1378" s="119"/>
      <c r="AA1378" s="119"/>
      <c r="AB1378" s="119"/>
      <c r="AC1378" s="119"/>
      <c r="AD1378" s="119"/>
    </row>
    <row r="1379" spans="1:30" ht="15.75" customHeight="1" outlineLevel="2" x14ac:dyDescent="0.35">
      <c r="A1379" s="111"/>
      <c r="C1379" s="111" t="s">
        <v>2802</v>
      </c>
      <c r="D1379" s="111" t="s">
        <v>2803</v>
      </c>
      <c r="E1379" s="112"/>
      <c r="F1379" s="113"/>
      <c r="G1379" s="114"/>
      <c r="H1379" s="115"/>
      <c r="I1379" s="115">
        <f t="shared" ref="I1379:I1383" si="2715">G1379*H1379</f>
        <v>0</v>
      </c>
      <c r="J1379" s="115"/>
      <c r="K1379" s="115"/>
      <c r="L1379" s="115"/>
      <c r="M1379" s="115">
        <f t="shared" ref="M1379:M1383" si="2716">SUM(I1379:L1379)*M$5</f>
        <v>0</v>
      </c>
      <c r="N1379" s="115">
        <f t="shared" ref="N1379:N1383" si="2717">SUM(I1379:M1379)*N$5</f>
        <v>0</v>
      </c>
      <c r="O1379" s="114">
        <f t="shared" ref="O1379:O1384" si="2718">G1379*E1379</f>
        <v>0</v>
      </c>
      <c r="P1379" s="116">
        <f t="shared" ref="P1379:P1384" si="2719">O1379*H1379</f>
        <v>0</v>
      </c>
      <c r="Q1379" s="116">
        <f t="shared" ref="Q1379:Q1384" si="2720">J1379*E1379</f>
        <v>0</v>
      </c>
      <c r="R1379" s="116">
        <f t="shared" ref="R1379:R1384" si="2721">K1379*E1379</f>
        <v>0</v>
      </c>
      <c r="S1379" s="116"/>
      <c r="T1379" s="116">
        <f t="shared" ref="T1379:T1384" si="2722">L1379*E1379</f>
        <v>0</v>
      </c>
      <c r="U1379" s="116">
        <f t="shared" ref="U1379:U1384" si="2723">E1379*(M1379+N1379)</f>
        <v>0</v>
      </c>
      <c r="V1379" s="116">
        <f t="shared" ref="V1379:V1384" si="2724">SUM(P1379:U1379)</f>
        <v>0</v>
      </c>
      <c r="X1379" s="115" t="str">
        <f t="shared" si="2691"/>
        <v/>
      </c>
      <c r="Z1379" s="112"/>
      <c r="AA1379" s="112"/>
      <c r="AB1379" s="112"/>
      <c r="AC1379" s="112"/>
      <c r="AD1379" s="112"/>
    </row>
    <row r="1380" spans="1:30" ht="15.75" customHeight="1" outlineLevel="2" x14ac:dyDescent="0.35">
      <c r="A1380" s="111"/>
      <c r="C1380" s="111" t="s">
        <v>2804</v>
      </c>
      <c r="D1380" s="111" t="s">
        <v>2805</v>
      </c>
      <c r="E1380" s="112"/>
      <c r="F1380" s="113"/>
      <c r="G1380" s="114"/>
      <c r="H1380" s="115"/>
      <c r="I1380" s="115">
        <f t="shared" si="2715"/>
        <v>0</v>
      </c>
      <c r="J1380" s="115"/>
      <c r="K1380" s="115"/>
      <c r="L1380" s="115"/>
      <c r="M1380" s="115">
        <f t="shared" si="2716"/>
        <v>0</v>
      </c>
      <c r="N1380" s="115">
        <f t="shared" si="2717"/>
        <v>0</v>
      </c>
      <c r="O1380" s="114">
        <f t="shared" si="2718"/>
        <v>0</v>
      </c>
      <c r="P1380" s="116">
        <f t="shared" si="2719"/>
        <v>0</v>
      </c>
      <c r="Q1380" s="116">
        <f t="shared" si="2720"/>
        <v>0</v>
      </c>
      <c r="R1380" s="116">
        <f t="shared" si="2721"/>
        <v>0</v>
      </c>
      <c r="S1380" s="116"/>
      <c r="T1380" s="116">
        <f t="shared" si="2722"/>
        <v>0</v>
      </c>
      <c r="U1380" s="116">
        <f t="shared" si="2723"/>
        <v>0</v>
      </c>
      <c r="V1380" s="116">
        <f t="shared" si="2724"/>
        <v>0</v>
      </c>
      <c r="X1380" s="115" t="str">
        <f t="shared" si="2691"/>
        <v/>
      </c>
      <c r="Z1380" s="112"/>
      <c r="AA1380" s="112"/>
      <c r="AB1380" s="112"/>
      <c r="AC1380" s="112"/>
      <c r="AD1380" s="112"/>
    </row>
    <row r="1381" spans="1:30" ht="15.75" customHeight="1" outlineLevel="2" x14ac:dyDescent="0.35">
      <c r="A1381" s="111"/>
      <c r="C1381" s="111" t="s">
        <v>2806</v>
      </c>
      <c r="D1381" s="111" t="s">
        <v>2807</v>
      </c>
      <c r="E1381" s="112"/>
      <c r="F1381" s="113"/>
      <c r="G1381" s="114"/>
      <c r="H1381" s="115"/>
      <c r="I1381" s="115">
        <f t="shared" si="2715"/>
        <v>0</v>
      </c>
      <c r="J1381" s="115"/>
      <c r="K1381" s="115"/>
      <c r="L1381" s="115"/>
      <c r="M1381" s="115">
        <f t="shared" si="2716"/>
        <v>0</v>
      </c>
      <c r="N1381" s="115">
        <f t="shared" si="2717"/>
        <v>0</v>
      </c>
      <c r="O1381" s="114">
        <f t="shared" si="2718"/>
        <v>0</v>
      </c>
      <c r="P1381" s="116">
        <f t="shared" si="2719"/>
        <v>0</v>
      </c>
      <c r="Q1381" s="116">
        <f t="shared" si="2720"/>
        <v>0</v>
      </c>
      <c r="R1381" s="116">
        <f t="shared" si="2721"/>
        <v>0</v>
      </c>
      <c r="S1381" s="116"/>
      <c r="T1381" s="116">
        <f t="shared" si="2722"/>
        <v>0</v>
      </c>
      <c r="U1381" s="116">
        <f t="shared" si="2723"/>
        <v>0</v>
      </c>
      <c r="V1381" s="116">
        <f t="shared" si="2724"/>
        <v>0</v>
      </c>
      <c r="X1381" s="115" t="str">
        <f t="shared" si="2691"/>
        <v/>
      </c>
      <c r="Z1381" s="112"/>
      <c r="AA1381" s="112"/>
      <c r="AB1381" s="112"/>
      <c r="AC1381" s="112"/>
      <c r="AD1381" s="112"/>
    </row>
    <row r="1382" spans="1:30" ht="15.75" customHeight="1" outlineLevel="2" x14ac:dyDescent="0.35">
      <c r="A1382" s="111"/>
      <c r="C1382" s="111" t="s">
        <v>2808</v>
      </c>
      <c r="D1382" s="111" t="s">
        <v>2809</v>
      </c>
      <c r="E1382" s="112"/>
      <c r="F1382" s="113"/>
      <c r="G1382" s="114"/>
      <c r="H1382" s="115"/>
      <c r="I1382" s="115">
        <f t="shared" si="2715"/>
        <v>0</v>
      </c>
      <c r="J1382" s="115"/>
      <c r="K1382" s="115"/>
      <c r="L1382" s="115"/>
      <c r="M1382" s="115">
        <f t="shared" si="2716"/>
        <v>0</v>
      </c>
      <c r="N1382" s="115">
        <f t="shared" si="2717"/>
        <v>0</v>
      </c>
      <c r="O1382" s="114">
        <f t="shared" si="2718"/>
        <v>0</v>
      </c>
      <c r="P1382" s="116">
        <f t="shared" si="2719"/>
        <v>0</v>
      </c>
      <c r="Q1382" s="116">
        <f t="shared" si="2720"/>
        <v>0</v>
      </c>
      <c r="R1382" s="116">
        <f t="shared" si="2721"/>
        <v>0</v>
      </c>
      <c r="S1382" s="116"/>
      <c r="T1382" s="116">
        <f t="shared" si="2722"/>
        <v>0</v>
      </c>
      <c r="U1382" s="116">
        <f t="shared" si="2723"/>
        <v>0</v>
      </c>
      <c r="V1382" s="116">
        <f t="shared" si="2724"/>
        <v>0</v>
      </c>
      <c r="X1382" s="115" t="str">
        <f t="shared" si="2691"/>
        <v/>
      </c>
      <c r="Z1382" s="112"/>
      <c r="AA1382" s="112"/>
      <c r="AB1382" s="112"/>
      <c r="AC1382" s="112"/>
      <c r="AD1382" s="112"/>
    </row>
    <row r="1383" spans="1:30" ht="15.75" customHeight="1" outlineLevel="2" x14ac:dyDescent="0.35">
      <c r="A1383" s="111"/>
      <c r="C1383" s="111" t="s">
        <v>2810</v>
      </c>
      <c r="D1383" s="111" t="s">
        <v>2811</v>
      </c>
      <c r="E1383" s="112"/>
      <c r="F1383" s="113"/>
      <c r="G1383" s="114"/>
      <c r="H1383" s="115"/>
      <c r="I1383" s="115">
        <f t="shared" si="2715"/>
        <v>0</v>
      </c>
      <c r="J1383" s="115"/>
      <c r="K1383" s="115"/>
      <c r="L1383" s="115"/>
      <c r="M1383" s="115">
        <f t="shared" si="2716"/>
        <v>0</v>
      </c>
      <c r="N1383" s="115">
        <f t="shared" si="2717"/>
        <v>0</v>
      </c>
      <c r="O1383" s="114">
        <f t="shared" si="2718"/>
        <v>0</v>
      </c>
      <c r="P1383" s="116">
        <f t="shared" si="2719"/>
        <v>0</v>
      </c>
      <c r="Q1383" s="116">
        <f t="shared" si="2720"/>
        <v>0</v>
      </c>
      <c r="R1383" s="116">
        <f t="shared" si="2721"/>
        <v>0</v>
      </c>
      <c r="S1383" s="116"/>
      <c r="T1383" s="116">
        <f t="shared" si="2722"/>
        <v>0</v>
      </c>
      <c r="U1383" s="116">
        <f t="shared" si="2723"/>
        <v>0</v>
      </c>
      <c r="V1383" s="116">
        <f t="shared" si="2724"/>
        <v>0</v>
      </c>
      <c r="X1383" s="115" t="str">
        <f t="shared" si="2691"/>
        <v/>
      </c>
      <c r="Z1383" s="112"/>
      <c r="AA1383" s="112"/>
      <c r="AB1383" s="112"/>
      <c r="AC1383" s="112"/>
      <c r="AD1383" s="112"/>
    </row>
    <row r="1384" spans="1:30" ht="15.75" customHeight="1" outlineLevel="1" x14ac:dyDescent="0.35">
      <c r="A1384" s="118"/>
      <c r="C1384" s="118" t="s">
        <v>2812</v>
      </c>
      <c r="D1384" s="118" t="s">
        <v>2813</v>
      </c>
      <c r="E1384" s="119"/>
      <c r="F1384" s="120"/>
      <c r="G1384" s="121"/>
      <c r="H1384" s="122"/>
      <c r="I1384" s="122"/>
      <c r="J1384" s="122"/>
      <c r="K1384" s="122"/>
      <c r="L1384" s="122"/>
      <c r="M1384" s="122"/>
      <c r="N1384" s="122"/>
      <c r="O1384" s="121">
        <f t="shared" si="2718"/>
        <v>0</v>
      </c>
      <c r="P1384" s="123">
        <f t="shared" si="2719"/>
        <v>0</v>
      </c>
      <c r="Q1384" s="123">
        <f t="shared" si="2720"/>
        <v>0</v>
      </c>
      <c r="R1384" s="123">
        <f t="shared" si="2721"/>
        <v>0</v>
      </c>
      <c r="S1384" s="123"/>
      <c r="T1384" s="123">
        <f t="shared" si="2722"/>
        <v>0</v>
      </c>
      <c r="U1384" s="123">
        <f t="shared" si="2723"/>
        <v>0</v>
      </c>
      <c r="V1384" s="123">
        <f t="shared" si="2724"/>
        <v>0</v>
      </c>
      <c r="X1384" s="122" t="str">
        <f t="shared" si="2691"/>
        <v/>
      </c>
      <c r="Z1384" s="119"/>
      <c r="AA1384" s="119"/>
      <c r="AB1384" s="119"/>
      <c r="AC1384" s="119"/>
      <c r="AD1384" s="119"/>
    </row>
    <row r="1385" spans="1:30" ht="15.75" customHeight="1" outlineLevel="1" x14ac:dyDescent="0.35">
      <c r="A1385" s="118"/>
      <c r="C1385" s="118" t="s">
        <v>2814</v>
      </c>
      <c r="D1385" s="118" t="s">
        <v>2815</v>
      </c>
      <c r="E1385" s="119"/>
      <c r="F1385" s="120" t="str">
        <f>IF(E1385&lt;&gt;0,O1385/E1385,"")</f>
        <v/>
      </c>
      <c r="G1385" s="121"/>
      <c r="H1385" s="122"/>
      <c r="I1385" s="122"/>
      <c r="J1385" s="122"/>
      <c r="K1385" s="122"/>
      <c r="L1385" s="122"/>
      <c r="M1385" s="122"/>
      <c r="N1385" s="122"/>
      <c r="O1385" s="121">
        <f>SUBTOTAL(9,O1386:O1392)</f>
        <v>0</v>
      </c>
      <c r="P1385" s="123">
        <f t="shared" ref="P1385:V1385" si="2725">SUBTOTAL(9,P1386:P1392)</f>
        <v>0</v>
      </c>
      <c r="Q1385" s="123">
        <f t="shared" si="2725"/>
        <v>0</v>
      </c>
      <c r="R1385" s="123">
        <f t="shared" si="2725"/>
        <v>0</v>
      </c>
      <c r="S1385" s="123">
        <f t="shared" si="2725"/>
        <v>0</v>
      </c>
      <c r="T1385" s="123">
        <f t="shared" si="2725"/>
        <v>0</v>
      </c>
      <c r="U1385" s="123">
        <f t="shared" ref="U1385" si="2726">SUBTOTAL(9,U1386:U1392)</f>
        <v>0</v>
      </c>
      <c r="V1385" s="123">
        <f t="shared" si="2725"/>
        <v>0</v>
      </c>
      <c r="X1385" s="122" t="str">
        <f t="shared" si="2691"/>
        <v/>
      </c>
      <c r="Z1385" s="119"/>
      <c r="AA1385" s="119"/>
      <c r="AB1385" s="119"/>
      <c r="AC1385" s="119"/>
      <c r="AD1385" s="119"/>
    </row>
    <row r="1386" spans="1:30" ht="15.75" customHeight="1" outlineLevel="2" x14ac:dyDescent="0.35">
      <c r="A1386" s="111"/>
      <c r="C1386" s="111" t="s">
        <v>2816</v>
      </c>
      <c r="D1386" s="111" t="s">
        <v>2817</v>
      </c>
      <c r="E1386" s="112"/>
      <c r="F1386" s="113"/>
      <c r="G1386" s="114"/>
      <c r="H1386" s="115"/>
      <c r="I1386" s="115">
        <f t="shared" ref="I1386:I1392" si="2727">G1386*H1386</f>
        <v>0</v>
      </c>
      <c r="J1386" s="115"/>
      <c r="K1386" s="115"/>
      <c r="L1386" s="115"/>
      <c r="M1386" s="115">
        <f t="shared" ref="M1386:M1392" si="2728">SUM(I1386:L1386)*M$5</f>
        <v>0</v>
      </c>
      <c r="N1386" s="115">
        <f t="shared" ref="N1386:N1392" si="2729">SUM(I1386:M1386)*N$5</f>
        <v>0</v>
      </c>
      <c r="O1386" s="114">
        <f t="shared" ref="O1386:O1392" si="2730">G1386*E1386</f>
        <v>0</v>
      </c>
      <c r="P1386" s="116">
        <f t="shared" ref="P1386:P1392" si="2731">O1386*H1386</f>
        <v>0</v>
      </c>
      <c r="Q1386" s="116">
        <f t="shared" ref="Q1386:Q1392" si="2732">J1386*E1386</f>
        <v>0</v>
      </c>
      <c r="R1386" s="116">
        <f t="shared" ref="R1386:R1392" si="2733">K1386*E1386</f>
        <v>0</v>
      </c>
      <c r="S1386" s="116"/>
      <c r="T1386" s="116">
        <f t="shared" ref="T1386:T1392" si="2734">L1386*E1386</f>
        <v>0</v>
      </c>
      <c r="U1386" s="116">
        <f t="shared" ref="U1386:U1392" si="2735">E1386*(M1386+N1386)</f>
        <v>0</v>
      </c>
      <c r="V1386" s="116">
        <f t="shared" ref="V1386:V1392" si="2736">SUM(P1386:U1386)</f>
        <v>0</v>
      </c>
      <c r="X1386" s="115" t="str">
        <f t="shared" si="2691"/>
        <v/>
      </c>
      <c r="Z1386" s="112"/>
      <c r="AA1386" s="112"/>
      <c r="AB1386" s="112"/>
      <c r="AC1386" s="112"/>
      <c r="AD1386" s="112"/>
    </row>
    <row r="1387" spans="1:30" ht="15.75" customHeight="1" outlineLevel="2" x14ac:dyDescent="0.35">
      <c r="A1387" s="111"/>
      <c r="C1387" s="111" t="s">
        <v>2818</v>
      </c>
      <c r="D1387" s="111" t="s">
        <v>2819</v>
      </c>
      <c r="E1387" s="112"/>
      <c r="F1387" s="113"/>
      <c r="G1387" s="114"/>
      <c r="H1387" s="115"/>
      <c r="I1387" s="115">
        <f t="shared" si="2727"/>
        <v>0</v>
      </c>
      <c r="J1387" s="115"/>
      <c r="K1387" s="115"/>
      <c r="L1387" s="115"/>
      <c r="M1387" s="115">
        <f t="shared" si="2728"/>
        <v>0</v>
      </c>
      <c r="N1387" s="115">
        <f t="shared" si="2729"/>
        <v>0</v>
      </c>
      <c r="O1387" s="114">
        <f t="shared" si="2730"/>
        <v>0</v>
      </c>
      <c r="P1387" s="116">
        <f t="shared" si="2731"/>
        <v>0</v>
      </c>
      <c r="Q1387" s="116">
        <f t="shared" si="2732"/>
        <v>0</v>
      </c>
      <c r="R1387" s="116">
        <f t="shared" si="2733"/>
        <v>0</v>
      </c>
      <c r="S1387" s="116"/>
      <c r="T1387" s="116">
        <f t="shared" si="2734"/>
        <v>0</v>
      </c>
      <c r="U1387" s="116">
        <f t="shared" si="2735"/>
        <v>0</v>
      </c>
      <c r="V1387" s="116">
        <f t="shared" si="2736"/>
        <v>0</v>
      </c>
      <c r="X1387" s="115" t="str">
        <f t="shared" si="2691"/>
        <v/>
      </c>
      <c r="Z1387" s="112"/>
      <c r="AA1387" s="112"/>
      <c r="AB1387" s="112"/>
      <c r="AC1387" s="112"/>
      <c r="AD1387" s="112"/>
    </row>
    <row r="1388" spans="1:30" ht="15.75" customHeight="1" outlineLevel="2" x14ac:dyDescent="0.35">
      <c r="A1388" s="111"/>
      <c r="C1388" s="111" t="s">
        <v>2820</v>
      </c>
      <c r="D1388" s="111" t="s">
        <v>2821</v>
      </c>
      <c r="E1388" s="112"/>
      <c r="F1388" s="113"/>
      <c r="G1388" s="114"/>
      <c r="H1388" s="115"/>
      <c r="I1388" s="115">
        <f t="shared" si="2727"/>
        <v>0</v>
      </c>
      <c r="J1388" s="115"/>
      <c r="K1388" s="115"/>
      <c r="L1388" s="115"/>
      <c r="M1388" s="115">
        <f t="shared" si="2728"/>
        <v>0</v>
      </c>
      <c r="N1388" s="115">
        <f t="shared" si="2729"/>
        <v>0</v>
      </c>
      <c r="O1388" s="114">
        <f t="shared" si="2730"/>
        <v>0</v>
      </c>
      <c r="P1388" s="116">
        <f t="shared" si="2731"/>
        <v>0</v>
      </c>
      <c r="Q1388" s="116">
        <f t="shared" si="2732"/>
        <v>0</v>
      </c>
      <c r="R1388" s="116">
        <f t="shared" si="2733"/>
        <v>0</v>
      </c>
      <c r="S1388" s="116"/>
      <c r="T1388" s="116">
        <f t="shared" si="2734"/>
        <v>0</v>
      </c>
      <c r="U1388" s="116">
        <f t="shared" si="2735"/>
        <v>0</v>
      </c>
      <c r="V1388" s="116">
        <f t="shared" si="2736"/>
        <v>0</v>
      </c>
      <c r="X1388" s="115" t="str">
        <f t="shared" si="2691"/>
        <v/>
      </c>
      <c r="Z1388" s="112"/>
      <c r="AA1388" s="112"/>
      <c r="AB1388" s="112"/>
      <c r="AC1388" s="112"/>
      <c r="AD1388" s="112"/>
    </row>
    <row r="1389" spans="1:30" ht="15.75" customHeight="1" outlineLevel="2" x14ac:dyDescent="0.35">
      <c r="A1389" s="111"/>
      <c r="C1389" s="111" t="s">
        <v>2822</v>
      </c>
      <c r="D1389" s="111" t="s">
        <v>2823</v>
      </c>
      <c r="E1389" s="112"/>
      <c r="F1389" s="113"/>
      <c r="G1389" s="114"/>
      <c r="H1389" s="115"/>
      <c r="I1389" s="115">
        <f t="shared" si="2727"/>
        <v>0</v>
      </c>
      <c r="J1389" s="115"/>
      <c r="K1389" s="115"/>
      <c r="L1389" s="115"/>
      <c r="M1389" s="115">
        <f t="shared" si="2728"/>
        <v>0</v>
      </c>
      <c r="N1389" s="115">
        <f t="shared" si="2729"/>
        <v>0</v>
      </c>
      <c r="O1389" s="114">
        <f t="shared" si="2730"/>
        <v>0</v>
      </c>
      <c r="P1389" s="116">
        <f t="shared" si="2731"/>
        <v>0</v>
      </c>
      <c r="Q1389" s="116">
        <f t="shared" si="2732"/>
        <v>0</v>
      </c>
      <c r="R1389" s="116">
        <f t="shared" si="2733"/>
        <v>0</v>
      </c>
      <c r="S1389" s="116"/>
      <c r="T1389" s="116">
        <f t="shared" si="2734"/>
        <v>0</v>
      </c>
      <c r="U1389" s="116">
        <f t="shared" si="2735"/>
        <v>0</v>
      </c>
      <c r="V1389" s="116">
        <f t="shared" si="2736"/>
        <v>0</v>
      </c>
      <c r="X1389" s="115" t="str">
        <f t="shared" si="2691"/>
        <v/>
      </c>
      <c r="Z1389" s="112"/>
      <c r="AA1389" s="112"/>
      <c r="AB1389" s="112"/>
      <c r="AC1389" s="112"/>
      <c r="AD1389" s="112"/>
    </row>
    <row r="1390" spans="1:30" ht="15.75" customHeight="1" outlineLevel="2" x14ac:dyDescent="0.35">
      <c r="A1390" s="111"/>
      <c r="C1390" s="111" t="s">
        <v>2824</v>
      </c>
      <c r="D1390" s="111" t="s">
        <v>2825</v>
      </c>
      <c r="E1390" s="112"/>
      <c r="F1390" s="113"/>
      <c r="G1390" s="114"/>
      <c r="H1390" s="115"/>
      <c r="I1390" s="115">
        <f t="shared" si="2727"/>
        <v>0</v>
      </c>
      <c r="J1390" s="115"/>
      <c r="K1390" s="115"/>
      <c r="L1390" s="115"/>
      <c r="M1390" s="115">
        <f t="shared" si="2728"/>
        <v>0</v>
      </c>
      <c r="N1390" s="115">
        <f t="shared" si="2729"/>
        <v>0</v>
      </c>
      <c r="O1390" s="114">
        <f t="shared" si="2730"/>
        <v>0</v>
      </c>
      <c r="P1390" s="116">
        <f t="shared" si="2731"/>
        <v>0</v>
      </c>
      <c r="Q1390" s="116">
        <f t="shared" si="2732"/>
        <v>0</v>
      </c>
      <c r="R1390" s="116">
        <f t="shared" si="2733"/>
        <v>0</v>
      </c>
      <c r="S1390" s="116"/>
      <c r="T1390" s="116">
        <f t="shared" si="2734"/>
        <v>0</v>
      </c>
      <c r="U1390" s="116">
        <f t="shared" si="2735"/>
        <v>0</v>
      </c>
      <c r="V1390" s="116">
        <f t="shared" si="2736"/>
        <v>0</v>
      </c>
      <c r="X1390" s="115" t="str">
        <f t="shared" si="2691"/>
        <v/>
      </c>
      <c r="Z1390" s="112"/>
      <c r="AA1390" s="112"/>
      <c r="AB1390" s="112"/>
      <c r="AC1390" s="112"/>
      <c r="AD1390" s="112"/>
    </row>
    <row r="1391" spans="1:30" ht="15.75" customHeight="1" outlineLevel="2" x14ac:dyDescent="0.35">
      <c r="A1391" s="111"/>
      <c r="C1391" s="111" t="s">
        <v>2826</v>
      </c>
      <c r="D1391" s="111" t="s">
        <v>2827</v>
      </c>
      <c r="E1391" s="112"/>
      <c r="F1391" s="113"/>
      <c r="G1391" s="114"/>
      <c r="H1391" s="115"/>
      <c r="I1391" s="115">
        <f t="shared" si="2727"/>
        <v>0</v>
      </c>
      <c r="J1391" s="115"/>
      <c r="K1391" s="115"/>
      <c r="L1391" s="115"/>
      <c r="M1391" s="115">
        <f t="shared" si="2728"/>
        <v>0</v>
      </c>
      <c r="N1391" s="115">
        <f t="shared" si="2729"/>
        <v>0</v>
      </c>
      <c r="O1391" s="114">
        <f t="shared" si="2730"/>
        <v>0</v>
      </c>
      <c r="P1391" s="116">
        <f t="shared" si="2731"/>
        <v>0</v>
      </c>
      <c r="Q1391" s="116">
        <f t="shared" si="2732"/>
        <v>0</v>
      </c>
      <c r="R1391" s="116">
        <f t="shared" si="2733"/>
        <v>0</v>
      </c>
      <c r="S1391" s="116"/>
      <c r="T1391" s="116">
        <f t="shared" si="2734"/>
        <v>0</v>
      </c>
      <c r="U1391" s="116">
        <f t="shared" si="2735"/>
        <v>0</v>
      </c>
      <c r="V1391" s="116">
        <f t="shared" si="2736"/>
        <v>0</v>
      </c>
      <c r="X1391" s="115" t="str">
        <f t="shared" si="2691"/>
        <v/>
      </c>
      <c r="Z1391" s="112"/>
      <c r="AA1391" s="112"/>
      <c r="AB1391" s="112"/>
      <c r="AC1391" s="112"/>
      <c r="AD1391" s="112"/>
    </row>
    <row r="1392" spans="1:30" ht="15.75" customHeight="1" outlineLevel="2" x14ac:dyDescent="0.35">
      <c r="A1392" s="111"/>
      <c r="C1392" s="111" t="s">
        <v>2828</v>
      </c>
      <c r="D1392" s="111" t="s">
        <v>2829</v>
      </c>
      <c r="E1392" s="112"/>
      <c r="F1392" s="113"/>
      <c r="G1392" s="114"/>
      <c r="H1392" s="115"/>
      <c r="I1392" s="115">
        <f t="shared" si="2727"/>
        <v>0</v>
      </c>
      <c r="J1392" s="115"/>
      <c r="K1392" s="115"/>
      <c r="L1392" s="115"/>
      <c r="M1392" s="115">
        <f t="shared" si="2728"/>
        <v>0</v>
      </c>
      <c r="N1392" s="115">
        <f t="shared" si="2729"/>
        <v>0</v>
      </c>
      <c r="O1392" s="114">
        <f t="shared" si="2730"/>
        <v>0</v>
      </c>
      <c r="P1392" s="116">
        <f t="shared" si="2731"/>
        <v>0</v>
      </c>
      <c r="Q1392" s="116">
        <f t="shared" si="2732"/>
        <v>0</v>
      </c>
      <c r="R1392" s="116">
        <f t="shared" si="2733"/>
        <v>0</v>
      </c>
      <c r="S1392" s="116"/>
      <c r="T1392" s="116">
        <f t="shared" si="2734"/>
        <v>0</v>
      </c>
      <c r="U1392" s="116">
        <f t="shared" si="2735"/>
        <v>0</v>
      </c>
      <c r="V1392" s="116">
        <f t="shared" si="2736"/>
        <v>0</v>
      </c>
      <c r="X1392" s="115" t="str">
        <f t="shared" si="2691"/>
        <v/>
      </c>
      <c r="Z1392" s="112"/>
      <c r="AA1392" s="112"/>
      <c r="AB1392" s="112"/>
      <c r="AC1392" s="112"/>
      <c r="AD1392" s="112"/>
    </row>
    <row r="1393" spans="1:30" ht="15.75" customHeight="1" outlineLevel="1" x14ac:dyDescent="0.35">
      <c r="A1393" s="118"/>
      <c r="C1393" s="118" t="s">
        <v>2830</v>
      </c>
      <c r="D1393" s="118" t="s">
        <v>2831</v>
      </c>
      <c r="E1393" s="119"/>
      <c r="F1393" s="120" t="str">
        <f>IF(E1393&lt;&gt;0,O1393/E1393,"")</f>
        <v/>
      </c>
      <c r="G1393" s="121"/>
      <c r="H1393" s="122"/>
      <c r="I1393" s="122"/>
      <c r="J1393" s="122"/>
      <c r="K1393" s="122"/>
      <c r="L1393" s="122"/>
      <c r="M1393" s="122"/>
      <c r="N1393" s="122"/>
      <c r="O1393" s="121">
        <f>SUBTOTAL(9,O1394:O1404)</f>
        <v>0</v>
      </c>
      <c r="P1393" s="123">
        <f t="shared" ref="P1393:V1393" si="2737">SUBTOTAL(9,P1394:P1404)</f>
        <v>0</v>
      </c>
      <c r="Q1393" s="123">
        <f t="shared" si="2737"/>
        <v>0</v>
      </c>
      <c r="R1393" s="123">
        <f t="shared" si="2737"/>
        <v>0</v>
      </c>
      <c r="S1393" s="123">
        <f t="shared" si="2737"/>
        <v>0</v>
      </c>
      <c r="T1393" s="123">
        <f t="shared" si="2737"/>
        <v>0</v>
      </c>
      <c r="U1393" s="123">
        <f t="shared" ref="U1393" si="2738">SUBTOTAL(9,U1394:U1404)</f>
        <v>0</v>
      </c>
      <c r="V1393" s="123">
        <f t="shared" si="2737"/>
        <v>0</v>
      </c>
      <c r="X1393" s="122" t="str">
        <f t="shared" si="2691"/>
        <v/>
      </c>
      <c r="Z1393" s="119"/>
      <c r="AA1393" s="119"/>
      <c r="AB1393" s="119"/>
      <c r="AC1393" s="119"/>
      <c r="AD1393" s="119"/>
    </row>
    <row r="1394" spans="1:30" ht="15.75" customHeight="1" outlineLevel="2" x14ac:dyDescent="0.35">
      <c r="A1394" s="111"/>
      <c r="C1394" s="111" t="s">
        <v>2832</v>
      </c>
      <c r="D1394" s="111" t="s">
        <v>2833</v>
      </c>
      <c r="E1394" s="112"/>
      <c r="F1394" s="113"/>
      <c r="G1394" s="114"/>
      <c r="H1394" s="115"/>
      <c r="I1394" s="115">
        <f t="shared" ref="I1394:I1404" si="2739">G1394*H1394</f>
        <v>0</v>
      </c>
      <c r="J1394" s="115"/>
      <c r="K1394" s="115"/>
      <c r="L1394" s="115"/>
      <c r="M1394" s="115">
        <f t="shared" ref="M1394:M1404" si="2740">SUM(I1394:L1394)*M$5</f>
        <v>0</v>
      </c>
      <c r="N1394" s="115">
        <f t="shared" ref="N1394:N1404" si="2741">SUM(I1394:M1394)*N$5</f>
        <v>0</v>
      </c>
      <c r="O1394" s="114">
        <f t="shared" ref="O1394:O1404" si="2742">G1394*E1394</f>
        <v>0</v>
      </c>
      <c r="P1394" s="116">
        <f t="shared" ref="P1394:P1404" si="2743">O1394*H1394</f>
        <v>0</v>
      </c>
      <c r="Q1394" s="116">
        <f t="shared" ref="Q1394:Q1404" si="2744">J1394*E1394</f>
        <v>0</v>
      </c>
      <c r="R1394" s="116">
        <f t="shared" ref="R1394:R1404" si="2745">K1394*E1394</f>
        <v>0</v>
      </c>
      <c r="S1394" s="116"/>
      <c r="T1394" s="116">
        <f t="shared" ref="T1394:T1404" si="2746">L1394*E1394</f>
        <v>0</v>
      </c>
      <c r="U1394" s="116">
        <f t="shared" ref="U1394:U1404" si="2747">E1394*(M1394+N1394)</f>
        <v>0</v>
      </c>
      <c r="V1394" s="116">
        <f t="shared" ref="V1394:V1404" si="2748">SUM(P1394:U1394)</f>
        <v>0</v>
      </c>
      <c r="X1394" s="115" t="str">
        <f t="shared" si="2691"/>
        <v/>
      </c>
      <c r="Z1394" s="112"/>
      <c r="AA1394" s="112"/>
      <c r="AB1394" s="112"/>
      <c r="AC1394" s="112"/>
      <c r="AD1394" s="112"/>
    </row>
    <row r="1395" spans="1:30" ht="15.75" customHeight="1" outlineLevel="2" x14ac:dyDescent="0.35">
      <c r="A1395" s="111"/>
      <c r="C1395" s="111" t="s">
        <v>2834</v>
      </c>
      <c r="D1395" s="111" t="s">
        <v>2835</v>
      </c>
      <c r="E1395" s="112"/>
      <c r="F1395" s="113"/>
      <c r="G1395" s="114"/>
      <c r="H1395" s="115"/>
      <c r="I1395" s="115">
        <f t="shared" si="2739"/>
        <v>0</v>
      </c>
      <c r="J1395" s="115"/>
      <c r="K1395" s="115"/>
      <c r="L1395" s="115"/>
      <c r="M1395" s="115">
        <f t="shared" si="2740"/>
        <v>0</v>
      </c>
      <c r="N1395" s="115">
        <f t="shared" si="2741"/>
        <v>0</v>
      </c>
      <c r="O1395" s="114">
        <f t="shared" si="2742"/>
        <v>0</v>
      </c>
      <c r="P1395" s="116">
        <f t="shared" si="2743"/>
        <v>0</v>
      </c>
      <c r="Q1395" s="116">
        <f t="shared" si="2744"/>
        <v>0</v>
      </c>
      <c r="R1395" s="116">
        <f t="shared" si="2745"/>
        <v>0</v>
      </c>
      <c r="S1395" s="116"/>
      <c r="T1395" s="116">
        <f t="shared" si="2746"/>
        <v>0</v>
      </c>
      <c r="U1395" s="116">
        <f t="shared" si="2747"/>
        <v>0</v>
      </c>
      <c r="V1395" s="116">
        <f t="shared" si="2748"/>
        <v>0</v>
      </c>
      <c r="X1395" s="115" t="str">
        <f t="shared" si="2691"/>
        <v/>
      </c>
      <c r="Z1395" s="112"/>
      <c r="AA1395" s="112"/>
      <c r="AB1395" s="112"/>
      <c r="AC1395" s="112"/>
      <c r="AD1395" s="112"/>
    </row>
    <row r="1396" spans="1:30" ht="15.75" customHeight="1" outlineLevel="2" x14ac:dyDescent="0.35">
      <c r="A1396" s="111"/>
      <c r="C1396" s="111" t="s">
        <v>2836</v>
      </c>
      <c r="D1396" s="111" t="s">
        <v>2837</v>
      </c>
      <c r="E1396" s="112"/>
      <c r="F1396" s="113"/>
      <c r="G1396" s="114"/>
      <c r="H1396" s="115"/>
      <c r="I1396" s="115">
        <f t="shared" si="2739"/>
        <v>0</v>
      </c>
      <c r="J1396" s="115"/>
      <c r="K1396" s="115"/>
      <c r="L1396" s="115"/>
      <c r="M1396" s="115">
        <f t="shared" si="2740"/>
        <v>0</v>
      </c>
      <c r="N1396" s="115">
        <f t="shared" si="2741"/>
        <v>0</v>
      </c>
      <c r="O1396" s="114">
        <f t="shared" si="2742"/>
        <v>0</v>
      </c>
      <c r="P1396" s="116">
        <f t="shared" si="2743"/>
        <v>0</v>
      </c>
      <c r="Q1396" s="116">
        <f t="shared" si="2744"/>
        <v>0</v>
      </c>
      <c r="R1396" s="116">
        <f t="shared" si="2745"/>
        <v>0</v>
      </c>
      <c r="S1396" s="116"/>
      <c r="T1396" s="116">
        <f t="shared" si="2746"/>
        <v>0</v>
      </c>
      <c r="U1396" s="116">
        <f t="shared" si="2747"/>
        <v>0</v>
      </c>
      <c r="V1396" s="116">
        <f t="shared" si="2748"/>
        <v>0</v>
      </c>
      <c r="X1396" s="115" t="str">
        <f t="shared" si="2691"/>
        <v/>
      </c>
      <c r="Z1396" s="112"/>
      <c r="AA1396" s="112"/>
      <c r="AB1396" s="112"/>
      <c r="AC1396" s="112"/>
      <c r="AD1396" s="112"/>
    </row>
    <row r="1397" spans="1:30" ht="15.75" customHeight="1" outlineLevel="2" x14ac:dyDescent="0.35">
      <c r="A1397" s="111"/>
      <c r="C1397" s="111" t="s">
        <v>2838</v>
      </c>
      <c r="D1397" s="111" t="s">
        <v>2839</v>
      </c>
      <c r="E1397" s="112"/>
      <c r="F1397" s="113"/>
      <c r="G1397" s="114"/>
      <c r="H1397" s="115"/>
      <c r="I1397" s="115">
        <f t="shared" si="2739"/>
        <v>0</v>
      </c>
      <c r="J1397" s="115"/>
      <c r="K1397" s="115"/>
      <c r="L1397" s="115"/>
      <c r="M1397" s="115">
        <f t="shared" si="2740"/>
        <v>0</v>
      </c>
      <c r="N1397" s="115">
        <f t="shared" si="2741"/>
        <v>0</v>
      </c>
      <c r="O1397" s="114">
        <f t="shared" si="2742"/>
        <v>0</v>
      </c>
      <c r="P1397" s="116">
        <f t="shared" si="2743"/>
        <v>0</v>
      </c>
      <c r="Q1397" s="116">
        <f t="shared" si="2744"/>
        <v>0</v>
      </c>
      <c r="R1397" s="116">
        <f t="shared" si="2745"/>
        <v>0</v>
      </c>
      <c r="S1397" s="116"/>
      <c r="T1397" s="116">
        <f t="shared" si="2746"/>
        <v>0</v>
      </c>
      <c r="U1397" s="116">
        <f t="shared" si="2747"/>
        <v>0</v>
      </c>
      <c r="V1397" s="116">
        <f t="shared" si="2748"/>
        <v>0</v>
      </c>
      <c r="X1397" s="115" t="str">
        <f t="shared" si="2691"/>
        <v/>
      </c>
      <c r="Z1397" s="112"/>
      <c r="AA1397" s="112"/>
      <c r="AB1397" s="112"/>
      <c r="AC1397" s="112"/>
      <c r="AD1397" s="112"/>
    </row>
    <row r="1398" spans="1:30" ht="15.75" customHeight="1" outlineLevel="2" x14ac:dyDescent="0.35">
      <c r="A1398" s="111"/>
      <c r="C1398" s="111" t="s">
        <v>2840</v>
      </c>
      <c r="D1398" s="111" t="s">
        <v>2841</v>
      </c>
      <c r="E1398" s="112"/>
      <c r="F1398" s="113"/>
      <c r="G1398" s="114"/>
      <c r="H1398" s="115"/>
      <c r="I1398" s="115">
        <f t="shared" si="2739"/>
        <v>0</v>
      </c>
      <c r="J1398" s="115"/>
      <c r="K1398" s="115"/>
      <c r="L1398" s="115"/>
      <c r="M1398" s="115">
        <f t="shared" si="2740"/>
        <v>0</v>
      </c>
      <c r="N1398" s="115">
        <f t="shared" si="2741"/>
        <v>0</v>
      </c>
      <c r="O1398" s="114">
        <f t="shared" si="2742"/>
        <v>0</v>
      </c>
      <c r="P1398" s="116">
        <f t="shared" si="2743"/>
        <v>0</v>
      </c>
      <c r="Q1398" s="116">
        <f t="shared" si="2744"/>
        <v>0</v>
      </c>
      <c r="R1398" s="116">
        <f t="shared" si="2745"/>
        <v>0</v>
      </c>
      <c r="S1398" s="116"/>
      <c r="T1398" s="116">
        <f t="shared" si="2746"/>
        <v>0</v>
      </c>
      <c r="U1398" s="116">
        <f t="shared" si="2747"/>
        <v>0</v>
      </c>
      <c r="V1398" s="116">
        <f t="shared" si="2748"/>
        <v>0</v>
      </c>
      <c r="X1398" s="115" t="str">
        <f t="shared" si="2691"/>
        <v/>
      </c>
      <c r="Z1398" s="112"/>
      <c r="AA1398" s="112"/>
      <c r="AB1398" s="112"/>
      <c r="AC1398" s="112"/>
      <c r="AD1398" s="112"/>
    </row>
    <row r="1399" spans="1:30" ht="15.75" customHeight="1" outlineLevel="2" x14ac:dyDescent="0.35">
      <c r="A1399" s="117"/>
      <c r="C1399" s="117" t="s">
        <v>2842</v>
      </c>
      <c r="D1399" s="117" t="s">
        <v>2843</v>
      </c>
      <c r="E1399" s="112"/>
      <c r="F1399" s="113"/>
      <c r="G1399" s="114"/>
      <c r="H1399" s="115"/>
      <c r="I1399" s="115">
        <f t="shared" ref="I1399" si="2749">G1399*H1399</f>
        <v>0</v>
      </c>
      <c r="J1399" s="115"/>
      <c r="K1399" s="115"/>
      <c r="L1399" s="115"/>
      <c r="M1399" s="115">
        <f>SUM(I1399:L1399)*M$5</f>
        <v>0</v>
      </c>
      <c r="N1399" s="115">
        <f>SUM(I1399:M1399)*N$5</f>
        <v>0</v>
      </c>
      <c r="O1399" s="114">
        <f t="shared" ref="O1399" si="2750">G1399*E1399</f>
        <v>0</v>
      </c>
      <c r="P1399" s="116">
        <f t="shared" ref="P1399" si="2751">O1399*H1399</f>
        <v>0</v>
      </c>
      <c r="Q1399" s="116">
        <f t="shared" ref="Q1399" si="2752">J1399*E1399</f>
        <v>0</v>
      </c>
      <c r="R1399" s="116">
        <f t="shared" ref="R1399" si="2753">K1399*E1399</f>
        <v>0</v>
      </c>
      <c r="S1399" s="116"/>
      <c r="T1399" s="116">
        <f t="shared" ref="T1399" si="2754">L1399*E1399</f>
        <v>0</v>
      </c>
      <c r="U1399" s="116">
        <f t="shared" ref="U1399" si="2755">E1399*(M1399+N1399)</f>
        <v>0</v>
      </c>
      <c r="V1399" s="116">
        <f t="shared" ref="V1399" si="2756">SUM(P1399:U1399)</f>
        <v>0</v>
      </c>
      <c r="X1399" s="115" t="str">
        <f t="shared" ref="X1399" si="2757">IF(V1399&lt;&gt;0,"x","")</f>
        <v/>
      </c>
      <c r="Z1399" s="112">
        <v>2016</v>
      </c>
      <c r="AA1399" s="112" t="s">
        <v>79</v>
      </c>
      <c r="AB1399" s="112"/>
      <c r="AC1399" s="112"/>
      <c r="AD1399" s="112"/>
    </row>
    <row r="1400" spans="1:30" ht="15.75" customHeight="1" outlineLevel="2" x14ac:dyDescent="0.35">
      <c r="A1400" s="111"/>
      <c r="C1400" s="111" t="s">
        <v>2844</v>
      </c>
      <c r="D1400" s="111" t="s">
        <v>2845</v>
      </c>
      <c r="E1400" s="112"/>
      <c r="F1400" s="113"/>
      <c r="G1400" s="114"/>
      <c r="H1400" s="115"/>
      <c r="I1400" s="115">
        <f t="shared" si="2739"/>
        <v>0</v>
      </c>
      <c r="J1400" s="115"/>
      <c r="K1400" s="115"/>
      <c r="L1400" s="115"/>
      <c r="M1400" s="115">
        <f t="shared" si="2740"/>
        <v>0</v>
      </c>
      <c r="N1400" s="115">
        <f t="shared" si="2741"/>
        <v>0</v>
      </c>
      <c r="O1400" s="114">
        <f t="shared" si="2742"/>
        <v>0</v>
      </c>
      <c r="P1400" s="116">
        <f t="shared" si="2743"/>
        <v>0</v>
      </c>
      <c r="Q1400" s="116">
        <f t="shared" si="2744"/>
        <v>0</v>
      </c>
      <c r="R1400" s="116">
        <f t="shared" si="2745"/>
        <v>0</v>
      </c>
      <c r="S1400" s="116"/>
      <c r="T1400" s="116">
        <f t="shared" si="2746"/>
        <v>0</v>
      </c>
      <c r="U1400" s="116">
        <f t="shared" si="2747"/>
        <v>0</v>
      </c>
      <c r="V1400" s="116">
        <f t="shared" si="2748"/>
        <v>0</v>
      </c>
      <c r="X1400" s="115" t="str">
        <f t="shared" si="2691"/>
        <v/>
      </c>
      <c r="Z1400" s="112"/>
      <c r="AA1400" s="112"/>
      <c r="AB1400" s="112"/>
      <c r="AC1400" s="112"/>
      <c r="AD1400" s="112"/>
    </row>
    <row r="1401" spans="1:30" ht="15.75" customHeight="1" outlineLevel="2" x14ac:dyDescent="0.35">
      <c r="A1401" s="111"/>
      <c r="C1401" s="111" t="s">
        <v>2846</v>
      </c>
      <c r="D1401" s="111" t="s">
        <v>2847</v>
      </c>
      <c r="E1401" s="112"/>
      <c r="F1401" s="113"/>
      <c r="G1401" s="114"/>
      <c r="H1401" s="115"/>
      <c r="I1401" s="115">
        <f t="shared" si="2739"/>
        <v>0</v>
      </c>
      <c r="J1401" s="115"/>
      <c r="K1401" s="115"/>
      <c r="L1401" s="115"/>
      <c r="M1401" s="115">
        <f t="shared" si="2740"/>
        <v>0</v>
      </c>
      <c r="N1401" s="115">
        <f t="shared" si="2741"/>
        <v>0</v>
      </c>
      <c r="O1401" s="114">
        <f t="shared" si="2742"/>
        <v>0</v>
      </c>
      <c r="P1401" s="116">
        <f t="shared" si="2743"/>
        <v>0</v>
      </c>
      <c r="Q1401" s="116">
        <f t="shared" si="2744"/>
        <v>0</v>
      </c>
      <c r="R1401" s="116">
        <f t="shared" si="2745"/>
        <v>0</v>
      </c>
      <c r="S1401" s="116"/>
      <c r="T1401" s="116">
        <f t="shared" si="2746"/>
        <v>0</v>
      </c>
      <c r="U1401" s="116">
        <f t="shared" si="2747"/>
        <v>0</v>
      </c>
      <c r="V1401" s="116">
        <f t="shared" si="2748"/>
        <v>0</v>
      </c>
      <c r="X1401" s="115" t="str">
        <f t="shared" si="2691"/>
        <v/>
      </c>
      <c r="Z1401" s="112"/>
      <c r="AA1401" s="112"/>
      <c r="AB1401" s="112"/>
      <c r="AC1401" s="112"/>
      <c r="AD1401" s="112"/>
    </row>
    <row r="1402" spans="1:30" ht="15.75" customHeight="1" outlineLevel="2" x14ac:dyDescent="0.35">
      <c r="A1402" s="111"/>
      <c r="C1402" s="111" t="s">
        <v>2848</v>
      </c>
      <c r="D1402" s="111" t="s">
        <v>2849</v>
      </c>
      <c r="E1402" s="112"/>
      <c r="F1402" s="113"/>
      <c r="G1402" s="114"/>
      <c r="H1402" s="115"/>
      <c r="I1402" s="115">
        <f t="shared" si="2739"/>
        <v>0</v>
      </c>
      <c r="J1402" s="115"/>
      <c r="K1402" s="115"/>
      <c r="L1402" s="115"/>
      <c r="M1402" s="115">
        <f t="shared" si="2740"/>
        <v>0</v>
      </c>
      <c r="N1402" s="115">
        <f t="shared" si="2741"/>
        <v>0</v>
      </c>
      <c r="O1402" s="114">
        <f t="shared" si="2742"/>
        <v>0</v>
      </c>
      <c r="P1402" s="116">
        <f t="shared" si="2743"/>
        <v>0</v>
      </c>
      <c r="Q1402" s="116">
        <f t="shared" si="2744"/>
        <v>0</v>
      </c>
      <c r="R1402" s="116">
        <f t="shared" si="2745"/>
        <v>0</v>
      </c>
      <c r="S1402" s="116"/>
      <c r="T1402" s="116">
        <f t="shared" si="2746"/>
        <v>0</v>
      </c>
      <c r="U1402" s="116">
        <f t="shared" si="2747"/>
        <v>0</v>
      </c>
      <c r="V1402" s="116">
        <f t="shared" si="2748"/>
        <v>0</v>
      </c>
      <c r="X1402" s="115" t="str">
        <f t="shared" si="2691"/>
        <v/>
      </c>
      <c r="Z1402" s="112"/>
      <c r="AA1402" s="112"/>
      <c r="AB1402" s="112"/>
      <c r="AC1402" s="112"/>
      <c r="AD1402" s="112"/>
    </row>
    <row r="1403" spans="1:30" ht="15.75" customHeight="1" outlineLevel="2" x14ac:dyDescent="0.35">
      <c r="A1403" s="111"/>
      <c r="C1403" s="111" t="s">
        <v>2850</v>
      </c>
      <c r="D1403" s="111" t="s">
        <v>2851</v>
      </c>
      <c r="E1403" s="112"/>
      <c r="F1403" s="113"/>
      <c r="G1403" s="114"/>
      <c r="H1403" s="115"/>
      <c r="I1403" s="115">
        <f t="shared" ref="I1403" si="2758">G1403*H1403</f>
        <v>0</v>
      </c>
      <c r="J1403" s="115"/>
      <c r="K1403" s="115"/>
      <c r="L1403" s="115"/>
      <c r="M1403" s="115">
        <f>SUM(I1403:L1403)*M$5</f>
        <v>0</v>
      </c>
      <c r="N1403" s="115">
        <f>SUM(I1403:M1403)*N$5</f>
        <v>0</v>
      </c>
      <c r="O1403" s="114">
        <f t="shared" ref="O1403" si="2759">G1403*E1403</f>
        <v>0</v>
      </c>
      <c r="P1403" s="116">
        <f t="shared" ref="P1403" si="2760">O1403*H1403</f>
        <v>0</v>
      </c>
      <c r="Q1403" s="116">
        <f t="shared" ref="Q1403" si="2761">J1403*E1403</f>
        <v>0</v>
      </c>
      <c r="R1403" s="116">
        <f t="shared" ref="R1403" si="2762">K1403*E1403</f>
        <v>0</v>
      </c>
      <c r="S1403" s="116"/>
      <c r="T1403" s="116">
        <f t="shared" ref="T1403" si="2763">L1403*E1403</f>
        <v>0</v>
      </c>
      <c r="U1403" s="116">
        <f t="shared" ref="U1403" si="2764">E1403*(M1403+N1403)</f>
        <v>0</v>
      </c>
      <c r="V1403" s="116">
        <f t="shared" ref="V1403" si="2765">SUM(P1403:U1403)</f>
        <v>0</v>
      </c>
      <c r="X1403" s="115" t="str">
        <f t="shared" ref="X1403" si="2766">IF(V1403&lt;&gt;0,"x","")</f>
        <v/>
      </c>
      <c r="Z1403" s="112"/>
      <c r="AA1403" s="112"/>
      <c r="AB1403" s="112"/>
      <c r="AC1403" s="112"/>
      <c r="AD1403" s="112"/>
    </row>
    <row r="1404" spans="1:30" ht="15.75" customHeight="1" outlineLevel="2" x14ac:dyDescent="0.35">
      <c r="A1404" s="117"/>
      <c r="C1404" s="117" t="s">
        <v>2852</v>
      </c>
      <c r="D1404" s="117" t="s">
        <v>2853</v>
      </c>
      <c r="E1404" s="112"/>
      <c r="F1404" s="113"/>
      <c r="G1404" s="114"/>
      <c r="H1404" s="115"/>
      <c r="I1404" s="115">
        <f t="shared" si="2739"/>
        <v>0</v>
      </c>
      <c r="J1404" s="115"/>
      <c r="K1404" s="115"/>
      <c r="L1404" s="115"/>
      <c r="M1404" s="115">
        <f t="shared" si="2740"/>
        <v>0</v>
      </c>
      <c r="N1404" s="115">
        <f t="shared" si="2741"/>
        <v>0</v>
      </c>
      <c r="O1404" s="114">
        <f t="shared" si="2742"/>
        <v>0</v>
      </c>
      <c r="P1404" s="116">
        <f t="shared" si="2743"/>
        <v>0</v>
      </c>
      <c r="Q1404" s="116">
        <f t="shared" si="2744"/>
        <v>0</v>
      </c>
      <c r="R1404" s="116">
        <f t="shared" si="2745"/>
        <v>0</v>
      </c>
      <c r="S1404" s="116"/>
      <c r="T1404" s="116">
        <f t="shared" si="2746"/>
        <v>0</v>
      </c>
      <c r="U1404" s="116">
        <f t="shared" si="2747"/>
        <v>0</v>
      </c>
      <c r="V1404" s="116">
        <f t="shared" si="2748"/>
        <v>0</v>
      </c>
      <c r="X1404" s="115" t="str">
        <f t="shared" si="2691"/>
        <v/>
      </c>
      <c r="Z1404" s="112">
        <v>2016</v>
      </c>
      <c r="AA1404" s="112" t="s">
        <v>79</v>
      </c>
      <c r="AB1404" s="112"/>
      <c r="AC1404" s="112"/>
      <c r="AD1404" s="112"/>
    </row>
    <row r="1405" spans="1:30" ht="15.75" customHeight="1" outlineLevel="1" x14ac:dyDescent="0.35">
      <c r="A1405" s="118"/>
      <c r="C1405" s="118" t="s">
        <v>2854</v>
      </c>
      <c r="D1405" s="118" t="s">
        <v>2855</v>
      </c>
      <c r="E1405" s="119"/>
      <c r="F1405" s="120" t="str">
        <f>IF(E1405&lt;&gt;0,O1405/E1405,"")</f>
        <v/>
      </c>
      <c r="G1405" s="121"/>
      <c r="H1405" s="122"/>
      <c r="I1405" s="122"/>
      <c r="J1405" s="122"/>
      <c r="K1405" s="122"/>
      <c r="L1405" s="122"/>
      <c r="M1405" s="122"/>
      <c r="N1405" s="122"/>
      <c r="O1405" s="121">
        <f>SUBTOTAL(9,O1406:O1407)</f>
        <v>0</v>
      </c>
      <c r="P1405" s="123">
        <f t="shared" ref="P1405:V1405" si="2767">SUBTOTAL(9,P1406:P1407)</f>
        <v>0</v>
      </c>
      <c r="Q1405" s="123">
        <f t="shared" si="2767"/>
        <v>0</v>
      </c>
      <c r="R1405" s="123">
        <f t="shared" si="2767"/>
        <v>0</v>
      </c>
      <c r="S1405" s="123">
        <f t="shared" si="2767"/>
        <v>0</v>
      </c>
      <c r="T1405" s="123">
        <f t="shared" si="2767"/>
        <v>0</v>
      </c>
      <c r="U1405" s="123">
        <f t="shared" ref="U1405" si="2768">SUBTOTAL(9,U1406:U1407)</f>
        <v>0</v>
      </c>
      <c r="V1405" s="123">
        <f t="shared" si="2767"/>
        <v>0</v>
      </c>
      <c r="X1405" s="122" t="str">
        <f t="shared" si="2691"/>
        <v/>
      </c>
      <c r="Z1405" s="119"/>
      <c r="AA1405" s="119"/>
      <c r="AB1405" s="119"/>
      <c r="AC1405" s="119"/>
      <c r="AD1405" s="119"/>
    </row>
    <row r="1406" spans="1:30" ht="15.75" customHeight="1" outlineLevel="2" x14ac:dyDescent="0.35">
      <c r="A1406" s="111"/>
      <c r="C1406" s="111" t="s">
        <v>2856</v>
      </c>
      <c r="D1406" s="111" t="s">
        <v>2857</v>
      </c>
      <c r="E1406" s="112"/>
      <c r="F1406" s="113"/>
      <c r="G1406" s="114"/>
      <c r="H1406" s="115"/>
      <c r="I1406" s="115">
        <f t="shared" ref="I1406:I1407" si="2769">G1406*H1406</f>
        <v>0</v>
      </c>
      <c r="J1406" s="115"/>
      <c r="K1406" s="115"/>
      <c r="L1406" s="115"/>
      <c r="M1406" s="115">
        <f t="shared" ref="M1406:M1407" si="2770">SUM(I1406:L1406)*M$5</f>
        <v>0</v>
      </c>
      <c r="N1406" s="115">
        <f t="shared" ref="N1406:N1407" si="2771">SUM(I1406:M1406)*N$5</f>
        <v>0</v>
      </c>
      <c r="O1406" s="114">
        <f t="shared" ref="O1406:O1409" si="2772">G1406*E1406</f>
        <v>0</v>
      </c>
      <c r="P1406" s="116">
        <f>O1406*H1406</f>
        <v>0</v>
      </c>
      <c r="Q1406" s="116">
        <f t="shared" ref="Q1406:Q1409" si="2773">J1406*E1406</f>
        <v>0</v>
      </c>
      <c r="R1406" s="116">
        <f t="shared" ref="R1406:R1409" si="2774">K1406*E1406</f>
        <v>0</v>
      </c>
      <c r="S1406" s="116"/>
      <c r="T1406" s="116">
        <f t="shared" ref="T1406:T1409" si="2775">L1406*E1406</f>
        <v>0</v>
      </c>
      <c r="U1406" s="116">
        <f t="shared" ref="U1406:U1409" si="2776">E1406*(M1406+N1406)</f>
        <v>0</v>
      </c>
      <c r="V1406" s="116">
        <f t="shared" ref="V1406:V1409" si="2777">SUM(P1406:U1406)</f>
        <v>0</v>
      </c>
      <c r="X1406" s="115" t="str">
        <f t="shared" si="2691"/>
        <v/>
      </c>
      <c r="Z1406" s="112"/>
      <c r="AA1406" s="112"/>
      <c r="AB1406" s="112"/>
      <c r="AC1406" s="112"/>
      <c r="AD1406" s="112"/>
    </row>
    <row r="1407" spans="1:30" ht="15.75" customHeight="1" outlineLevel="2" x14ac:dyDescent="0.35">
      <c r="A1407" s="111"/>
      <c r="C1407" s="111" t="s">
        <v>2858</v>
      </c>
      <c r="D1407" s="111" t="s">
        <v>2859</v>
      </c>
      <c r="E1407" s="112"/>
      <c r="F1407" s="113"/>
      <c r="G1407" s="114"/>
      <c r="H1407" s="115"/>
      <c r="I1407" s="115">
        <f t="shared" si="2769"/>
        <v>0</v>
      </c>
      <c r="J1407" s="115"/>
      <c r="K1407" s="115"/>
      <c r="L1407" s="115"/>
      <c r="M1407" s="115">
        <f t="shared" si="2770"/>
        <v>0</v>
      </c>
      <c r="N1407" s="115">
        <f t="shared" si="2771"/>
        <v>0</v>
      </c>
      <c r="O1407" s="114">
        <f t="shared" si="2772"/>
        <v>0</v>
      </c>
      <c r="P1407" s="116">
        <f>O1407*H1407</f>
        <v>0</v>
      </c>
      <c r="Q1407" s="116">
        <f t="shared" si="2773"/>
        <v>0</v>
      </c>
      <c r="R1407" s="116">
        <f t="shared" si="2774"/>
        <v>0</v>
      </c>
      <c r="S1407" s="116"/>
      <c r="T1407" s="116">
        <f t="shared" si="2775"/>
        <v>0</v>
      </c>
      <c r="U1407" s="116">
        <f t="shared" si="2776"/>
        <v>0</v>
      </c>
      <c r="V1407" s="116">
        <f t="shared" si="2777"/>
        <v>0</v>
      </c>
      <c r="X1407" s="115" t="str">
        <f t="shared" si="2691"/>
        <v/>
      </c>
      <c r="Z1407" s="112"/>
      <c r="AA1407" s="112"/>
      <c r="AB1407" s="112"/>
      <c r="AC1407" s="112"/>
      <c r="AD1407" s="112"/>
    </row>
    <row r="1408" spans="1:30" ht="15.75" customHeight="1" outlineLevel="1" x14ac:dyDescent="0.35">
      <c r="A1408" s="118"/>
      <c r="C1408" s="118" t="s">
        <v>2860</v>
      </c>
      <c r="D1408" s="118" t="s">
        <v>2861</v>
      </c>
      <c r="E1408" s="119"/>
      <c r="F1408" s="120"/>
      <c r="G1408" s="121"/>
      <c r="H1408" s="122"/>
      <c r="I1408" s="122"/>
      <c r="J1408" s="122"/>
      <c r="K1408" s="122"/>
      <c r="L1408" s="122"/>
      <c r="M1408" s="122"/>
      <c r="N1408" s="122"/>
      <c r="O1408" s="121">
        <f t="shared" si="2772"/>
        <v>0</v>
      </c>
      <c r="P1408" s="123">
        <f t="shared" ref="P1408:P1409" si="2778">O1408*H1408</f>
        <v>0</v>
      </c>
      <c r="Q1408" s="123">
        <f t="shared" si="2773"/>
        <v>0</v>
      </c>
      <c r="R1408" s="123">
        <f t="shared" si="2774"/>
        <v>0</v>
      </c>
      <c r="S1408" s="123"/>
      <c r="T1408" s="123">
        <f t="shared" si="2775"/>
        <v>0</v>
      </c>
      <c r="U1408" s="123">
        <f t="shared" si="2776"/>
        <v>0</v>
      </c>
      <c r="V1408" s="123">
        <f t="shared" si="2777"/>
        <v>0</v>
      </c>
      <c r="X1408" s="122" t="str">
        <f t="shared" si="2691"/>
        <v/>
      </c>
      <c r="Z1408" s="119"/>
      <c r="AA1408" s="119"/>
      <c r="AB1408" s="119"/>
      <c r="AC1408" s="119"/>
      <c r="AD1408" s="119"/>
    </row>
    <row r="1409" spans="1:30" ht="15.75" customHeight="1" outlineLevel="1" x14ac:dyDescent="0.35">
      <c r="A1409" s="118"/>
      <c r="C1409" s="118" t="s">
        <v>2862</v>
      </c>
      <c r="D1409" s="118" t="s">
        <v>2863</v>
      </c>
      <c r="E1409" s="119"/>
      <c r="F1409" s="120"/>
      <c r="G1409" s="121"/>
      <c r="H1409" s="122"/>
      <c r="I1409" s="122"/>
      <c r="J1409" s="122"/>
      <c r="K1409" s="122"/>
      <c r="L1409" s="122"/>
      <c r="M1409" s="122"/>
      <c r="N1409" s="122"/>
      <c r="O1409" s="121">
        <f t="shared" si="2772"/>
        <v>0</v>
      </c>
      <c r="P1409" s="123">
        <f t="shared" si="2778"/>
        <v>0</v>
      </c>
      <c r="Q1409" s="123">
        <f t="shared" si="2773"/>
        <v>0</v>
      </c>
      <c r="R1409" s="123">
        <f t="shared" si="2774"/>
        <v>0</v>
      </c>
      <c r="S1409" s="123"/>
      <c r="T1409" s="123">
        <f t="shared" si="2775"/>
        <v>0</v>
      </c>
      <c r="U1409" s="123">
        <f t="shared" si="2776"/>
        <v>0</v>
      </c>
      <c r="V1409" s="123">
        <f t="shared" si="2777"/>
        <v>0</v>
      </c>
      <c r="X1409" s="122" t="str">
        <f t="shared" si="2691"/>
        <v/>
      </c>
      <c r="Z1409" s="119"/>
      <c r="AA1409" s="119"/>
      <c r="AB1409" s="119"/>
      <c r="AC1409" s="119"/>
      <c r="AD1409" s="119"/>
    </row>
    <row r="1410" spans="1:30" ht="15.75" customHeight="1" outlineLevel="1" x14ac:dyDescent="0.35">
      <c r="A1410" s="118"/>
      <c r="C1410" s="118" t="s">
        <v>2864</v>
      </c>
      <c r="D1410" s="118" t="s">
        <v>2865</v>
      </c>
      <c r="E1410" s="119"/>
      <c r="F1410" s="120" t="str">
        <f>IF(E1410&lt;&gt;0,O1410/E1410,"")</f>
        <v/>
      </c>
      <c r="G1410" s="121"/>
      <c r="H1410" s="122"/>
      <c r="I1410" s="122"/>
      <c r="J1410" s="122"/>
      <c r="K1410" s="122"/>
      <c r="L1410" s="122"/>
      <c r="M1410" s="122"/>
      <c r="N1410" s="122"/>
      <c r="O1410" s="121">
        <f>SUBTOTAL(9,O1411:O1417)</f>
        <v>0</v>
      </c>
      <c r="P1410" s="123">
        <f t="shared" ref="P1410:V1410" si="2779">SUBTOTAL(9,P1411:P1417)</f>
        <v>0</v>
      </c>
      <c r="Q1410" s="123">
        <f t="shared" si="2779"/>
        <v>0</v>
      </c>
      <c r="R1410" s="123">
        <f t="shared" si="2779"/>
        <v>0</v>
      </c>
      <c r="S1410" s="123">
        <f t="shared" si="2779"/>
        <v>0</v>
      </c>
      <c r="T1410" s="123">
        <f t="shared" si="2779"/>
        <v>0</v>
      </c>
      <c r="U1410" s="123">
        <f t="shared" ref="U1410" si="2780">SUBTOTAL(9,U1411:U1417)</f>
        <v>0</v>
      </c>
      <c r="V1410" s="123">
        <f t="shared" si="2779"/>
        <v>0</v>
      </c>
      <c r="X1410" s="122" t="str">
        <f t="shared" si="2691"/>
        <v/>
      </c>
      <c r="Z1410" s="119"/>
      <c r="AA1410" s="119"/>
      <c r="AB1410" s="119"/>
      <c r="AC1410" s="119"/>
      <c r="AD1410" s="119"/>
    </row>
    <row r="1411" spans="1:30" ht="15.75" customHeight="1" outlineLevel="2" x14ac:dyDescent="0.35">
      <c r="A1411" s="111"/>
      <c r="C1411" s="111" t="s">
        <v>2866</v>
      </c>
      <c r="D1411" s="111" t="s">
        <v>2867</v>
      </c>
      <c r="E1411" s="112"/>
      <c r="F1411" s="113"/>
      <c r="G1411" s="114"/>
      <c r="H1411" s="115"/>
      <c r="I1411" s="115">
        <f t="shared" ref="I1411:I1417" si="2781">G1411*H1411</f>
        <v>0</v>
      </c>
      <c r="J1411" s="115"/>
      <c r="K1411" s="115"/>
      <c r="L1411" s="115"/>
      <c r="M1411" s="115">
        <f t="shared" ref="M1411:M1417" si="2782">SUM(I1411:L1411)*M$5</f>
        <v>0</v>
      </c>
      <c r="N1411" s="115">
        <f t="shared" ref="N1411:N1417" si="2783">SUM(I1411:M1411)*N$5</f>
        <v>0</v>
      </c>
      <c r="O1411" s="114">
        <f t="shared" ref="O1411:O1417" si="2784">G1411*E1411</f>
        <v>0</v>
      </c>
      <c r="P1411" s="116">
        <f t="shared" ref="P1411:P1417" si="2785">O1411*H1411</f>
        <v>0</v>
      </c>
      <c r="Q1411" s="116">
        <f t="shared" ref="Q1411:Q1417" si="2786">J1411*E1411</f>
        <v>0</v>
      </c>
      <c r="R1411" s="116">
        <f t="shared" ref="R1411:R1417" si="2787">K1411*E1411</f>
        <v>0</v>
      </c>
      <c r="S1411" s="116"/>
      <c r="T1411" s="116">
        <f t="shared" ref="T1411:T1417" si="2788">L1411*E1411</f>
        <v>0</v>
      </c>
      <c r="U1411" s="116">
        <f t="shared" ref="U1411:U1417" si="2789">E1411*(M1411+N1411)</f>
        <v>0</v>
      </c>
      <c r="V1411" s="116">
        <f t="shared" ref="V1411:V1417" si="2790">SUM(P1411:U1411)</f>
        <v>0</v>
      </c>
      <c r="X1411" s="115" t="str">
        <f t="shared" si="2691"/>
        <v/>
      </c>
      <c r="Z1411" s="112"/>
      <c r="AA1411" s="112"/>
      <c r="AB1411" s="112"/>
      <c r="AC1411" s="112"/>
      <c r="AD1411" s="112"/>
    </row>
    <row r="1412" spans="1:30" ht="15.75" customHeight="1" outlineLevel="2" x14ac:dyDescent="0.35">
      <c r="A1412" s="111"/>
      <c r="C1412" s="111" t="s">
        <v>2868</v>
      </c>
      <c r="D1412" s="111" t="s">
        <v>2869</v>
      </c>
      <c r="E1412" s="112"/>
      <c r="F1412" s="113"/>
      <c r="G1412" s="114"/>
      <c r="H1412" s="115"/>
      <c r="I1412" s="115">
        <f t="shared" si="2781"/>
        <v>0</v>
      </c>
      <c r="J1412" s="115"/>
      <c r="K1412" s="115"/>
      <c r="L1412" s="115"/>
      <c r="M1412" s="115">
        <f t="shared" si="2782"/>
        <v>0</v>
      </c>
      <c r="N1412" s="115">
        <f t="shared" si="2783"/>
        <v>0</v>
      </c>
      <c r="O1412" s="114">
        <f t="shared" si="2784"/>
        <v>0</v>
      </c>
      <c r="P1412" s="116">
        <f t="shared" si="2785"/>
        <v>0</v>
      </c>
      <c r="Q1412" s="116">
        <f t="shared" si="2786"/>
        <v>0</v>
      </c>
      <c r="R1412" s="116">
        <f t="shared" si="2787"/>
        <v>0</v>
      </c>
      <c r="S1412" s="116"/>
      <c r="T1412" s="116">
        <f t="shared" si="2788"/>
        <v>0</v>
      </c>
      <c r="U1412" s="116">
        <f t="shared" si="2789"/>
        <v>0</v>
      </c>
      <c r="V1412" s="116">
        <f t="shared" si="2790"/>
        <v>0</v>
      </c>
      <c r="X1412" s="115" t="str">
        <f t="shared" si="2691"/>
        <v/>
      </c>
      <c r="Z1412" s="112"/>
      <c r="AA1412" s="112"/>
      <c r="AB1412" s="112"/>
      <c r="AC1412" s="112"/>
      <c r="AD1412" s="112"/>
    </row>
    <row r="1413" spans="1:30" ht="15.75" customHeight="1" outlineLevel="2" x14ac:dyDescent="0.35">
      <c r="A1413" s="111"/>
      <c r="C1413" s="111" t="s">
        <v>2870</v>
      </c>
      <c r="D1413" s="111" t="s">
        <v>2871</v>
      </c>
      <c r="E1413" s="112"/>
      <c r="F1413" s="113"/>
      <c r="G1413" s="114"/>
      <c r="H1413" s="115"/>
      <c r="I1413" s="115">
        <f t="shared" si="2781"/>
        <v>0</v>
      </c>
      <c r="J1413" s="115"/>
      <c r="K1413" s="115"/>
      <c r="L1413" s="115"/>
      <c r="M1413" s="115">
        <f t="shared" si="2782"/>
        <v>0</v>
      </c>
      <c r="N1413" s="115">
        <f t="shared" si="2783"/>
        <v>0</v>
      </c>
      <c r="O1413" s="114">
        <f t="shared" si="2784"/>
        <v>0</v>
      </c>
      <c r="P1413" s="116">
        <f t="shared" si="2785"/>
        <v>0</v>
      </c>
      <c r="Q1413" s="116">
        <f t="shared" si="2786"/>
        <v>0</v>
      </c>
      <c r="R1413" s="116">
        <f t="shared" si="2787"/>
        <v>0</v>
      </c>
      <c r="S1413" s="116"/>
      <c r="T1413" s="116">
        <f t="shared" si="2788"/>
        <v>0</v>
      </c>
      <c r="U1413" s="116">
        <f t="shared" si="2789"/>
        <v>0</v>
      </c>
      <c r="V1413" s="116">
        <f t="shared" si="2790"/>
        <v>0</v>
      </c>
      <c r="X1413" s="115" t="str">
        <f t="shared" si="2691"/>
        <v/>
      </c>
      <c r="Z1413" s="112"/>
      <c r="AA1413" s="112"/>
      <c r="AB1413" s="112"/>
      <c r="AC1413" s="112"/>
      <c r="AD1413" s="112"/>
    </row>
    <row r="1414" spans="1:30" ht="15.75" customHeight="1" outlineLevel="2" x14ac:dyDescent="0.35">
      <c r="A1414" s="111"/>
      <c r="C1414" s="111" t="s">
        <v>2872</v>
      </c>
      <c r="D1414" s="111" t="s">
        <v>2873</v>
      </c>
      <c r="E1414" s="112"/>
      <c r="F1414" s="113"/>
      <c r="G1414" s="114"/>
      <c r="H1414" s="115"/>
      <c r="I1414" s="115">
        <f t="shared" si="2781"/>
        <v>0</v>
      </c>
      <c r="J1414" s="115"/>
      <c r="K1414" s="115"/>
      <c r="L1414" s="115"/>
      <c r="M1414" s="115">
        <f t="shared" si="2782"/>
        <v>0</v>
      </c>
      <c r="N1414" s="115">
        <f t="shared" si="2783"/>
        <v>0</v>
      </c>
      <c r="O1414" s="114">
        <f t="shared" si="2784"/>
        <v>0</v>
      </c>
      <c r="P1414" s="116">
        <f t="shared" si="2785"/>
        <v>0</v>
      </c>
      <c r="Q1414" s="116">
        <f t="shared" si="2786"/>
        <v>0</v>
      </c>
      <c r="R1414" s="116">
        <f t="shared" si="2787"/>
        <v>0</v>
      </c>
      <c r="S1414" s="116"/>
      <c r="T1414" s="116">
        <f t="shared" si="2788"/>
        <v>0</v>
      </c>
      <c r="U1414" s="116">
        <f t="shared" si="2789"/>
        <v>0</v>
      </c>
      <c r="V1414" s="116">
        <f t="shared" si="2790"/>
        <v>0</v>
      </c>
      <c r="X1414" s="115" t="str">
        <f t="shared" si="2691"/>
        <v/>
      </c>
      <c r="Z1414" s="112"/>
      <c r="AA1414" s="112"/>
      <c r="AB1414" s="112"/>
      <c r="AC1414" s="112"/>
      <c r="AD1414" s="112"/>
    </row>
    <row r="1415" spans="1:30" ht="15.75" customHeight="1" outlineLevel="2" x14ac:dyDescent="0.35">
      <c r="A1415" s="111"/>
      <c r="C1415" s="111" t="s">
        <v>2874</v>
      </c>
      <c r="D1415" s="111" t="s">
        <v>2875</v>
      </c>
      <c r="E1415" s="112"/>
      <c r="F1415" s="113"/>
      <c r="G1415" s="114"/>
      <c r="H1415" s="115"/>
      <c r="I1415" s="115">
        <f t="shared" si="2781"/>
        <v>0</v>
      </c>
      <c r="J1415" s="115"/>
      <c r="K1415" s="115"/>
      <c r="L1415" s="115"/>
      <c r="M1415" s="115">
        <f t="shared" si="2782"/>
        <v>0</v>
      </c>
      <c r="N1415" s="115">
        <f t="shared" si="2783"/>
        <v>0</v>
      </c>
      <c r="O1415" s="114">
        <f t="shared" si="2784"/>
        <v>0</v>
      </c>
      <c r="P1415" s="116">
        <f t="shared" si="2785"/>
        <v>0</v>
      </c>
      <c r="Q1415" s="116">
        <f t="shared" si="2786"/>
        <v>0</v>
      </c>
      <c r="R1415" s="116">
        <f t="shared" si="2787"/>
        <v>0</v>
      </c>
      <c r="S1415" s="116"/>
      <c r="T1415" s="116">
        <f t="shared" si="2788"/>
        <v>0</v>
      </c>
      <c r="U1415" s="116">
        <f t="shared" si="2789"/>
        <v>0</v>
      </c>
      <c r="V1415" s="116">
        <f t="shared" si="2790"/>
        <v>0</v>
      </c>
      <c r="X1415" s="115" t="str">
        <f t="shared" si="2691"/>
        <v/>
      </c>
      <c r="Z1415" s="112"/>
      <c r="AA1415" s="112"/>
      <c r="AB1415" s="112"/>
      <c r="AC1415" s="112"/>
      <c r="AD1415" s="112"/>
    </row>
    <row r="1416" spans="1:30" ht="15.75" customHeight="1" outlineLevel="2" x14ac:dyDescent="0.35">
      <c r="A1416" s="111"/>
      <c r="C1416" s="111" t="s">
        <v>2876</v>
      </c>
      <c r="D1416" s="111" t="s">
        <v>2877</v>
      </c>
      <c r="E1416" s="112"/>
      <c r="F1416" s="113"/>
      <c r="G1416" s="114"/>
      <c r="H1416" s="115"/>
      <c r="I1416" s="115">
        <f t="shared" si="2781"/>
        <v>0</v>
      </c>
      <c r="J1416" s="115"/>
      <c r="K1416" s="115"/>
      <c r="L1416" s="115"/>
      <c r="M1416" s="115">
        <f t="shared" si="2782"/>
        <v>0</v>
      </c>
      <c r="N1416" s="115">
        <f t="shared" si="2783"/>
        <v>0</v>
      </c>
      <c r="O1416" s="114">
        <f t="shared" si="2784"/>
        <v>0</v>
      </c>
      <c r="P1416" s="116">
        <f t="shared" si="2785"/>
        <v>0</v>
      </c>
      <c r="Q1416" s="116">
        <f t="shared" si="2786"/>
        <v>0</v>
      </c>
      <c r="R1416" s="116">
        <f t="shared" si="2787"/>
        <v>0</v>
      </c>
      <c r="S1416" s="116"/>
      <c r="T1416" s="116">
        <f t="shared" si="2788"/>
        <v>0</v>
      </c>
      <c r="U1416" s="116">
        <f t="shared" si="2789"/>
        <v>0</v>
      </c>
      <c r="V1416" s="116">
        <f t="shared" si="2790"/>
        <v>0</v>
      </c>
      <c r="X1416" s="115" t="str">
        <f t="shared" si="2691"/>
        <v/>
      </c>
      <c r="Z1416" s="112"/>
      <c r="AA1416" s="112"/>
      <c r="AB1416" s="112"/>
      <c r="AC1416" s="112"/>
      <c r="AD1416" s="112"/>
    </row>
    <row r="1417" spans="1:30" ht="15.75" customHeight="1" outlineLevel="2" x14ac:dyDescent="0.35">
      <c r="A1417" s="111"/>
      <c r="C1417" s="111" t="s">
        <v>2878</v>
      </c>
      <c r="D1417" s="111" t="s">
        <v>2879</v>
      </c>
      <c r="E1417" s="112"/>
      <c r="F1417" s="113"/>
      <c r="G1417" s="114"/>
      <c r="H1417" s="115"/>
      <c r="I1417" s="115">
        <f t="shared" si="2781"/>
        <v>0</v>
      </c>
      <c r="J1417" s="115"/>
      <c r="K1417" s="115"/>
      <c r="L1417" s="115"/>
      <c r="M1417" s="115">
        <f t="shared" si="2782"/>
        <v>0</v>
      </c>
      <c r="N1417" s="115">
        <f t="shared" si="2783"/>
        <v>0</v>
      </c>
      <c r="O1417" s="114">
        <f t="shared" si="2784"/>
        <v>0</v>
      </c>
      <c r="P1417" s="116">
        <f t="shared" si="2785"/>
        <v>0</v>
      </c>
      <c r="Q1417" s="116">
        <f t="shared" si="2786"/>
        <v>0</v>
      </c>
      <c r="R1417" s="116">
        <f t="shared" si="2787"/>
        <v>0</v>
      </c>
      <c r="S1417" s="116"/>
      <c r="T1417" s="116">
        <f t="shared" si="2788"/>
        <v>0</v>
      </c>
      <c r="U1417" s="116">
        <f t="shared" si="2789"/>
        <v>0</v>
      </c>
      <c r="V1417" s="116">
        <f t="shared" si="2790"/>
        <v>0</v>
      </c>
      <c r="X1417" s="115" t="str">
        <f t="shared" si="2691"/>
        <v/>
      </c>
      <c r="Z1417" s="112"/>
      <c r="AA1417" s="112"/>
      <c r="AB1417" s="112"/>
      <c r="AC1417" s="112"/>
      <c r="AD1417" s="112"/>
    </row>
    <row r="1418" spans="1:30" ht="15.75" customHeight="1" outlineLevel="1" x14ac:dyDescent="0.35">
      <c r="A1418" s="118"/>
      <c r="C1418" s="118" t="s">
        <v>2880</v>
      </c>
      <c r="D1418" s="118" t="s">
        <v>2881</v>
      </c>
      <c r="E1418" s="119"/>
      <c r="F1418" s="120" t="str">
        <f>IF(E1418&lt;&gt;0,O1418/E1418,"")</f>
        <v/>
      </c>
      <c r="G1418" s="121"/>
      <c r="H1418" s="122"/>
      <c r="I1418" s="122"/>
      <c r="J1418" s="122"/>
      <c r="K1418" s="122"/>
      <c r="L1418" s="122"/>
      <c r="M1418" s="122"/>
      <c r="N1418" s="122"/>
      <c r="O1418" s="121">
        <f>SUBTOTAL(9,O1419:O1420)</f>
        <v>0</v>
      </c>
      <c r="P1418" s="123">
        <f t="shared" ref="P1418:V1418" si="2791">SUBTOTAL(9,P1419:P1420)</f>
        <v>0</v>
      </c>
      <c r="Q1418" s="123">
        <f t="shared" si="2791"/>
        <v>0</v>
      </c>
      <c r="R1418" s="123">
        <f t="shared" si="2791"/>
        <v>0</v>
      </c>
      <c r="S1418" s="123">
        <f t="shared" si="2791"/>
        <v>0</v>
      </c>
      <c r="T1418" s="123">
        <f t="shared" si="2791"/>
        <v>0</v>
      </c>
      <c r="U1418" s="123">
        <f t="shared" ref="U1418" si="2792">SUBTOTAL(9,U1419:U1420)</f>
        <v>0</v>
      </c>
      <c r="V1418" s="123">
        <f t="shared" si="2791"/>
        <v>0</v>
      </c>
      <c r="X1418" s="122" t="str">
        <f t="shared" si="2691"/>
        <v/>
      </c>
      <c r="Z1418" s="119"/>
      <c r="AA1418" s="119"/>
      <c r="AB1418" s="119"/>
      <c r="AC1418" s="119"/>
      <c r="AD1418" s="119"/>
    </row>
    <row r="1419" spans="1:30" ht="15.75" customHeight="1" outlineLevel="2" x14ac:dyDescent="0.35">
      <c r="A1419" s="111"/>
      <c r="C1419" s="111" t="s">
        <v>2882</v>
      </c>
      <c r="D1419" s="111" t="s">
        <v>2883</v>
      </c>
      <c r="E1419" s="112"/>
      <c r="F1419" s="113"/>
      <c r="G1419" s="114"/>
      <c r="H1419" s="115"/>
      <c r="I1419" s="115">
        <f t="shared" ref="I1419:I1420" si="2793">G1419*H1419</f>
        <v>0</v>
      </c>
      <c r="J1419" s="115"/>
      <c r="K1419" s="115"/>
      <c r="L1419" s="115"/>
      <c r="M1419" s="115">
        <f t="shared" ref="M1419:M1420" si="2794">SUM(I1419:L1419)*M$5</f>
        <v>0</v>
      </c>
      <c r="N1419" s="115">
        <f t="shared" ref="N1419:N1420" si="2795">SUM(I1419:M1419)*N$5</f>
        <v>0</v>
      </c>
      <c r="O1419" s="114">
        <f t="shared" ref="O1419:O1420" si="2796">G1419*E1419</f>
        <v>0</v>
      </c>
      <c r="P1419" s="116">
        <f>O1419*H1419</f>
        <v>0</v>
      </c>
      <c r="Q1419" s="116">
        <f t="shared" ref="Q1419:Q1420" si="2797">J1419*E1419</f>
        <v>0</v>
      </c>
      <c r="R1419" s="116">
        <f t="shared" ref="R1419:R1420" si="2798">K1419*E1419</f>
        <v>0</v>
      </c>
      <c r="S1419" s="116"/>
      <c r="T1419" s="116">
        <f t="shared" ref="T1419:T1420" si="2799">L1419*E1419</f>
        <v>0</v>
      </c>
      <c r="U1419" s="116">
        <f t="shared" ref="U1419:U1420" si="2800">E1419*(M1419+N1419)</f>
        <v>0</v>
      </c>
      <c r="V1419" s="116">
        <f t="shared" ref="V1419:V1420" si="2801">SUM(P1419:U1419)</f>
        <v>0</v>
      </c>
      <c r="X1419" s="115" t="str">
        <f t="shared" si="2691"/>
        <v/>
      </c>
      <c r="Z1419" s="112"/>
      <c r="AA1419" s="112"/>
      <c r="AB1419" s="112"/>
      <c r="AC1419" s="112"/>
      <c r="AD1419" s="112"/>
    </row>
    <row r="1420" spans="1:30" ht="15.75" customHeight="1" outlineLevel="2" x14ac:dyDescent="0.35">
      <c r="A1420" s="111"/>
      <c r="C1420" s="111" t="s">
        <v>2884</v>
      </c>
      <c r="D1420" s="111" t="s">
        <v>2885</v>
      </c>
      <c r="E1420" s="112"/>
      <c r="F1420" s="113"/>
      <c r="G1420" s="114"/>
      <c r="H1420" s="115"/>
      <c r="I1420" s="115">
        <f t="shared" si="2793"/>
        <v>0</v>
      </c>
      <c r="J1420" s="115"/>
      <c r="K1420" s="115"/>
      <c r="L1420" s="115"/>
      <c r="M1420" s="115">
        <f t="shared" si="2794"/>
        <v>0</v>
      </c>
      <c r="N1420" s="115">
        <f t="shared" si="2795"/>
        <v>0</v>
      </c>
      <c r="O1420" s="114">
        <f t="shared" si="2796"/>
        <v>0</v>
      </c>
      <c r="P1420" s="116">
        <f>O1420*H1420</f>
        <v>0</v>
      </c>
      <c r="Q1420" s="116">
        <f t="shared" si="2797"/>
        <v>0</v>
      </c>
      <c r="R1420" s="116">
        <f t="shared" si="2798"/>
        <v>0</v>
      </c>
      <c r="S1420" s="116"/>
      <c r="T1420" s="116">
        <f t="shared" si="2799"/>
        <v>0</v>
      </c>
      <c r="U1420" s="116">
        <f t="shared" si="2800"/>
        <v>0</v>
      </c>
      <c r="V1420" s="116">
        <f t="shared" si="2801"/>
        <v>0</v>
      </c>
      <c r="X1420" s="115" t="str">
        <f t="shared" si="2691"/>
        <v/>
      </c>
      <c r="Z1420" s="112"/>
      <c r="AA1420" s="112"/>
      <c r="AB1420" s="112"/>
      <c r="AC1420" s="112"/>
      <c r="AD1420" s="112"/>
    </row>
    <row r="1421" spans="1:30" ht="15.75" customHeight="1" outlineLevel="1" x14ac:dyDescent="0.35">
      <c r="A1421" s="118"/>
      <c r="C1421" s="118" t="s">
        <v>2886</v>
      </c>
      <c r="D1421" s="118" t="s">
        <v>2887</v>
      </c>
      <c r="E1421" s="119"/>
      <c r="F1421" s="120" t="str">
        <f>IF(E1421&lt;&gt;0,O1421/E1421,"")</f>
        <v/>
      </c>
      <c r="G1421" s="121"/>
      <c r="H1421" s="122"/>
      <c r="I1421" s="122"/>
      <c r="J1421" s="122"/>
      <c r="K1421" s="122"/>
      <c r="L1421" s="122"/>
      <c r="M1421" s="122"/>
      <c r="N1421" s="122"/>
      <c r="O1421" s="121">
        <f>SUBTOTAL(9,O1422:O1424)</f>
        <v>0</v>
      </c>
      <c r="P1421" s="123">
        <f t="shared" ref="P1421:V1421" si="2802">SUBTOTAL(9,P1422:P1424)</f>
        <v>0</v>
      </c>
      <c r="Q1421" s="123">
        <f t="shared" si="2802"/>
        <v>0</v>
      </c>
      <c r="R1421" s="123">
        <f t="shared" si="2802"/>
        <v>0</v>
      </c>
      <c r="S1421" s="123">
        <f t="shared" si="2802"/>
        <v>0</v>
      </c>
      <c r="T1421" s="123">
        <f t="shared" si="2802"/>
        <v>0</v>
      </c>
      <c r="U1421" s="123">
        <f t="shared" ref="U1421" si="2803">SUBTOTAL(9,U1422:U1424)</f>
        <v>0</v>
      </c>
      <c r="V1421" s="123">
        <f t="shared" si="2802"/>
        <v>0</v>
      </c>
      <c r="X1421" s="122" t="str">
        <f t="shared" si="2691"/>
        <v/>
      </c>
      <c r="Z1421" s="119"/>
      <c r="AA1421" s="119"/>
      <c r="AB1421" s="119"/>
      <c r="AC1421" s="119"/>
      <c r="AD1421" s="119"/>
    </row>
    <row r="1422" spans="1:30" ht="15.75" customHeight="1" outlineLevel="2" x14ac:dyDescent="0.35">
      <c r="A1422" s="111"/>
      <c r="C1422" s="111" t="s">
        <v>2888</v>
      </c>
      <c r="D1422" s="111" t="s">
        <v>2889</v>
      </c>
      <c r="E1422" s="112"/>
      <c r="F1422" s="113"/>
      <c r="G1422" s="114"/>
      <c r="H1422" s="115"/>
      <c r="I1422" s="115">
        <f t="shared" ref="I1422:I1424" si="2804">G1422*H1422</f>
        <v>0</v>
      </c>
      <c r="J1422" s="115"/>
      <c r="K1422" s="115"/>
      <c r="L1422" s="115"/>
      <c r="M1422" s="115">
        <f t="shared" ref="M1422:M1424" si="2805">SUM(I1422:L1422)*M$5</f>
        <v>0</v>
      </c>
      <c r="N1422" s="115">
        <f t="shared" ref="N1422:N1424" si="2806">SUM(I1422:M1422)*N$5</f>
        <v>0</v>
      </c>
      <c r="O1422" s="114">
        <f t="shared" ref="O1422:O1427" si="2807">G1422*E1422</f>
        <v>0</v>
      </c>
      <c r="P1422" s="116">
        <f t="shared" ref="P1422:P1427" si="2808">O1422*H1422</f>
        <v>0</v>
      </c>
      <c r="Q1422" s="116">
        <f t="shared" ref="Q1422:Q1427" si="2809">J1422*E1422</f>
        <v>0</v>
      </c>
      <c r="R1422" s="116">
        <f t="shared" ref="R1422:R1427" si="2810">K1422*E1422</f>
        <v>0</v>
      </c>
      <c r="S1422" s="116"/>
      <c r="T1422" s="116">
        <f t="shared" ref="T1422:T1427" si="2811">L1422*E1422</f>
        <v>0</v>
      </c>
      <c r="U1422" s="116">
        <f t="shared" ref="U1422:U1427" si="2812">E1422*(M1422+N1422)</f>
        <v>0</v>
      </c>
      <c r="V1422" s="116">
        <f t="shared" ref="V1422:V1427" si="2813">SUM(P1422:U1422)</f>
        <v>0</v>
      </c>
      <c r="X1422" s="115" t="str">
        <f t="shared" si="2691"/>
        <v/>
      </c>
      <c r="Z1422" s="112"/>
      <c r="AA1422" s="112"/>
      <c r="AB1422" s="112"/>
      <c r="AC1422" s="112"/>
      <c r="AD1422" s="112"/>
    </row>
    <row r="1423" spans="1:30" ht="15.75" customHeight="1" outlineLevel="2" x14ac:dyDescent="0.35">
      <c r="A1423" s="111"/>
      <c r="C1423" s="111" t="s">
        <v>2890</v>
      </c>
      <c r="D1423" s="111" t="s">
        <v>2891</v>
      </c>
      <c r="E1423" s="112"/>
      <c r="F1423" s="113"/>
      <c r="G1423" s="114"/>
      <c r="H1423" s="115"/>
      <c r="I1423" s="115">
        <f t="shared" si="2804"/>
        <v>0</v>
      </c>
      <c r="J1423" s="115"/>
      <c r="K1423" s="115"/>
      <c r="L1423" s="115"/>
      <c r="M1423" s="115">
        <f t="shared" si="2805"/>
        <v>0</v>
      </c>
      <c r="N1423" s="115">
        <f t="shared" si="2806"/>
        <v>0</v>
      </c>
      <c r="O1423" s="114">
        <f t="shared" si="2807"/>
        <v>0</v>
      </c>
      <c r="P1423" s="116">
        <f t="shared" si="2808"/>
        <v>0</v>
      </c>
      <c r="Q1423" s="116">
        <f t="shared" si="2809"/>
        <v>0</v>
      </c>
      <c r="R1423" s="116">
        <f t="shared" si="2810"/>
        <v>0</v>
      </c>
      <c r="S1423" s="116"/>
      <c r="T1423" s="116">
        <f t="shared" si="2811"/>
        <v>0</v>
      </c>
      <c r="U1423" s="116">
        <f t="shared" si="2812"/>
        <v>0</v>
      </c>
      <c r="V1423" s="116">
        <f t="shared" si="2813"/>
        <v>0</v>
      </c>
      <c r="X1423" s="115" t="str">
        <f t="shared" si="2691"/>
        <v/>
      </c>
      <c r="Z1423" s="112"/>
      <c r="AA1423" s="112"/>
      <c r="AB1423" s="112"/>
      <c r="AC1423" s="112"/>
      <c r="AD1423" s="112"/>
    </row>
    <row r="1424" spans="1:30" ht="15.75" customHeight="1" outlineLevel="2" x14ac:dyDescent="0.35">
      <c r="A1424" s="111"/>
      <c r="C1424" s="111" t="s">
        <v>2892</v>
      </c>
      <c r="D1424" s="111" t="s">
        <v>2893</v>
      </c>
      <c r="E1424" s="112"/>
      <c r="F1424" s="113"/>
      <c r="G1424" s="114"/>
      <c r="H1424" s="115"/>
      <c r="I1424" s="115">
        <f t="shared" si="2804"/>
        <v>0</v>
      </c>
      <c r="J1424" s="115"/>
      <c r="K1424" s="115"/>
      <c r="L1424" s="115"/>
      <c r="M1424" s="115">
        <f t="shared" si="2805"/>
        <v>0</v>
      </c>
      <c r="N1424" s="115">
        <f t="shared" si="2806"/>
        <v>0</v>
      </c>
      <c r="O1424" s="114">
        <f t="shared" si="2807"/>
        <v>0</v>
      </c>
      <c r="P1424" s="116">
        <f t="shared" si="2808"/>
        <v>0</v>
      </c>
      <c r="Q1424" s="116">
        <f t="shared" si="2809"/>
        <v>0</v>
      </c>
      <c r="R1424" s="116">
        <f t="shared" si="2810"/>
        <v>0</v>
      </c>
      <c r="S1424" s="116"/>
      <c r="T1424" s="116">
        <f t="shared" si="2811"/>
        <v>0</v>
      </c>
      <c r="U1424" s="116">
        <f t="shared" si="2812"/>
        <v>0</v>
      </c>
      <c r="V1424" s="116">
        <f t="shared" si="2813"/>
        <v>0</v>
      </c>
      <c r="X1424" s="115" t="str">
        <f t="shared" si="2691"/>
        <v/>
      </c>
      <c r="Z1424" s="112"/>
      <c r="AA1424" s="112"/>
      <c r="AB1424" s="112"/>
      <c r="AC1424" s="112"/>
      <c r="AD1424" s="112"/>
    </row>
    <row r="1425" spans="1:30" ht="15.75" customHeight="1" outlineLevel="1" x14ac:dyDescent="0.35">
      <c r="A1425" s="118"/>
      <c r="C1425" s="118" t="s">
        <v>2894</v>
      </c>
      <c r="D1425" s="118" t="s">
        <v>2895</v>
      </c>
      <c r="E1425" s="119"/>
      <c r="F1425" s="120"/>
      <c r="G1425" s="121"/>
      <c r="H1425" s="122"/>
      <c r="I1425" s="122"/>
      <c r="J1425" s="122"/>
      <c r="K1425" s="122"/>
      <c r="L1425" s="122"/>
      <c r="M1425" s="122"/>
      <c r="N1425" s="122"/>
      <c r="O1425" s="121">
        <f t="shared" si="2807"/>
        <v>0</v>
      </c>
      <c r="P1425" s="123">
        <f t="shared" si="2808"/>
        <v>0</v>
      </c>
      <c r="Q1425" s="123">
        <f t="shared" si="2809"/>
        <v>0</v>
      </c>
      <c r="R1425" s="123">
        <f t="shared" si="2810"/>
        <v>0</v>
      </c>
      <c r="S1425" s="123"/>
      <c r="T1425" s="123">
        <f t="shared" si="2811"/>
        <v>0</v>
      </c>
      <c r="U1425" s="123">
        <f t="shared" si="2812"/>
        <v>0</v>
      </c>
      <c r="V1425" s="123">
        <f t="shared" si="2813"/>
        <v>0</v>
      </c>
      <c r="X1425" s="122" t="str">
        <f t="shared" si="2691"/>
        <v/>
      </c>
      <c r="Z1425" s="119"/>
      <c r="AA1425" s="119"/>
      <c r="AB1425" s="119"/>
      <c r="AC1425" s="119"/>
      <c r="AD1425" s="119"/>
    </row>
    <row r="1426" spans="1:30" ht="15.75" customHeight="1" outlineLevel="1" x14ac:dyDescent="0.35">
      <c r="A1426" s="118"/>
      <c r="C1426" s="118" t="s">
        <v>2896</v>
      </c>
      <c r="D1426" s="118" t="s">
        <v>2897</v>
      </c>
      <c r="E1426" s="119"/>
      <c r="F1426" s="120"/>
      <c r="G1426" s="121"/>
      <c r="H1426" s="122"/>
      <c r="I1426" s="122"/>
      <c r="J1426" s="122"/>
      <c r="K1426" s="122"/>
      <c r="L1426" s="122"/>
      <c r="M1426" s="122"/>
      <c r="N1426" s="122"/>
      <c r="O1426" s="121">
        <f t="shared" si="2807"/>
        <v>0</v>
      </c>
      <c r="P1426" s="123">
        <f t="shared" si="2808"/>
        <v>0</v>
      </c>
      <c r="Q1426" s="123">
        <f t="shared" si="2809"/>
        <v>0</v>
      </c>
      <c r="R1426" s="123">
        <f t="shared" si="2810"/>
        <v>0</v>
      </c>
      <c r="S1426" s="123"/>
      <c r="T1426" s="123">
        <f t="shared" si="2811"/>
        <v>0</v>
      </c>
      <c r="U1426" s="123">
        <f t="shared" si="2812"/>
        <v>0</v>
      </c>
      <c r="V1426" s="123">
        <f t="shared" si="2813"/>
        <v>0</v>
      </c>
      <c r="X1426" s="122" t="str">
        <f t="shared" si="2691"/>
        <v/>
      </c>
      <c r="Z1426" s="119"/>
      <c r="AA1426" s="119"/>
      <c r="AB1426" s="119"/>
      <c r="AC1426" s="119"/>
      <c r="AD1426" s="119"/>
    </row>
    <row r="1427" spans="1:30" ht="15.75" customHeight="1" outlineLevel="1" x14ac:dyDescent="0.35">
      <c r="A1427" s="118"/>
      <c r="C1427" s="118" t="s">
        <v>2898</v>
      </c>
      <c r="D1427" s="118" t="s">
        <v>2899</v>
      </c>
      <c r="E1427" s="119"/>
      <c r="F1427" s="120"/>
      <c r="G1427" s="121"/>
      <c r="H1427" s="122"/>
      <c r="I1427" s="122"/>
      <c r="J1427" s="122"/>
      <c r="K1427" s="122"/>
      <c r="L1427" s="122"/>
      <c r="M1427" s="122"/>
      <c r="N1427" s="122"/>
      <c r="O1427" s="121">
        <f t="shared" si="2807"/>
        <v>0</v>
      </c>
      <c r="P1427" s="123">
        <f t="shared" si="2808"/>
        <v>0</v>
      </c>
      <c r="Q1427" s="123">
        <f t="shared" si="2809"/>
        <v>0</v>
      </c>
      <c r="R1427" s="123">
        <f t="shared" si="2810"/>
        <v>0</v>
      </c>
      <c r="S1427" s="123"/>
      <c r="T1427" s="123">
        <f t="shared" si="2811"/>
        <v>0</v>
      </c>
      <c r="U1427" s="123">
        <f t="shared" si="2812"/>
        <v>0</v>
      </c>
      <c r="V1427" s="123">
        <f t="shared" si="2813"/>
        <v>0</v>
      </c>
      <c r="X1427" s="122" t="str">
        <f t="shared" si="2691"/>
        <v/>
      </c>
      <c r="Z1427" s="119"/>
      <c r="AA1427" s="119"/>
      <c r="AB1427" s="119"/>
      <c r="AC1427" s="119"/>
      <c r="AD1427" s="119"/>
    </row>
    <row r="1428" spans="1:30" ht="15.75" customHeight="1" outlineLevel="1" x14ac:dyDescent="0.35">
      <c r="A1428" s="118"/>
      <c r="C1428" s="118" t="s">
        <v>2900</v>
      </c>
      <c r="D1428" s="118" t="s">
        <v>2901</v>
      </c>
      <c r="E1428" s="119"/>
      <c r="F1428" s="120" t="str">
        <f>IF(E1428&lt;&gt;0,O1428/E1428,"")</f>
        <v/>
      </c>
      <c r="G1428" s="121"/>
      <c r="H1428" s="122"/>
      <c r="I1428" s="122"/>
      <c r="J1428" s="122"/>
      <c r="K1428" s="122"/>
      <c r="L1428" s="122"/>
      <c r="M1428" s="122"/>
      <c r="N1428" s="122"/>
      <c r="O1428" s="121">
        <f>SUBTOTAL(9,O1429:O1432)</f>
        <v>0</v>
      </c>
      <c r="P1428" s="123">
        <f t="shared" ref="P1428:V1428" si="2814">SUBTOTAL(9,P1429:P1432)</f>
        <v>0</v>
      </c>
      <c r="Q1428" s="123">
        <f t="shared" si="2814"/>
        <v>0</v>
      </c>
      <c r="R1428" s="123">
        <f t="shared" si="2814"/>
        <v>0</v>
      </c>
      <c r="S1428" s="123">
        <f t="shared" si="2814"/>
        <v>0</v>
      </c>
      <c r="T1428" s="123">
        <f t="shared" si="2814"/>
        <v>0</v>
      </c>
      <c r="U1428" s="123">
        <f t="shared" ref="U1428" si="2815">SUBTOTAL(9,U1429:U1432)</f>
        <v>0</v>
      </c>
      <c r="V1428" s="123">
        <f t="shared" si="2814"/>
        <v>0</v>
      </c>
      <c r="X1428" s="122" t="str">
        <f t="shared" si="2691"/>
        <v/>
      </c>
      <c r="Z1428" s="119"/>
      <c r="AA1428" s="119"/>
      <c r="AB1428" s="119"/>
      <c r="AC1428" s="119"/>
      <c r="AD1428" s="119"/>
    </row>
    <row r="1429" spans="1:30" ht="15.75" customHeight="1" outlineLevel="2" x14ac:dyDescent="0.35">
      <c r="A1429" s="111"/>
      <c r="C1429" s="111" t="s">
        <v>2902</v>
      </c>
      <c r="D1429" s="111" t="s">
        <v>2903</v>
      </c>
      <c r="E1429" s="112"/>
      <c r="F1429" s="113"/>
      <c r="G1429" s="114"/>
      <c r="H1429" s="115"/>
      <c r="I1429" s="115">
        <f t="shared" ref="I1429:I1432" si="2816">G1429*H1429</f>
        <v>0</v>
      </c>
      <c r="J1429" s="115"/>
      <c r="K1429" s="115"/>
      <c r="L1429" s="115"/>
      <c r="M1429" s="115">
        <f t="shared" ref="M1429:M1432" si="2817">SUM(I1429:L1429)*M$5</f>
        <v>0</v>
      </c>
      <c r="N1429" s="115">
        <f t="shared" ref="N1429:N1432" si="2818">SUM(I1429:M1429)*N$5</f>
        <v>0</v>
      </c>
      <c r="O1429" s="114">
        <f t="shared" ref="O1429:O1432" si="2819">G1429*E1429</f>
        <v>0</v>
      </c>
      <c r="P1429" s="116">
        <f>O1429*H1429</f>
        <v>0</v>
      </c>
      <c r="Q1429" s="116">
        <f t="shared" ref="Q1429:Q1432" si="2820">J1429*E1429</f>
        <v>0</v>
      </c>
      <c r="R1429" s="116">
        <f t="shared" ref="R1429:R1432" si="2821">K1429*E1429</f>
        <v>0</v>
      </c>
      <c r="S1429" s="116"/>
      <c r="T1429" s="116">
        <f t="shared" ref="T1429:T1432" si="2822">L1429*E1429</f>
        <v>0</v>
      </c>
      <c r="U1429" s="116">
        <f t="shared" ref="U1429:U1432" si="2823">E1429*(M1429+N1429)</f>
        <v>0</v>
      </c>
      <c r="V1429" s="116">
        <f t="shared" ref="V1429:V1432" si="2824">SUM(P1429:U1429)</f>
        <v>0</v>
      </c>
      <c r="X1429" s="115" t="str">
        <f t="shared" si="2691"/>
        <v/>
      </c>
      <c r="Z1429" s="112"/>
      <c r="AA1429" s="112"/>
      <c r="AB1429" s="112"/>
      <c r="AC1429" s="112"/>
      <c r="AD1429" s="112"/>
    </row>
    <row r="1430" spans="1:30" ht="15.75" customHeight="1" outlineLevel="2" x14ac:dyDescent="0.35">
      <c r="A1430" s="111"/>
      <c r="C1430" s="111" t="s">
        <v>2904</v>
      </c>
      <c r="D1430" s="111" t="s">
        <v>2905</v>
      </c>
      <c r="E1430" s="112"/>
      <c r="F1430" s="113"/>
      <c r="G1430" s="114"/>
      <c r="H1430" s="115"/>
      <c r="I1430" s="115">
        <f t="shared" si="2816"/>
        <v>0</v>
      </c>
      <c r="J1430" s="115"/>
      <c r="K1430" s="115"/>
      <c r="L1430" s="115"/>
      <c r="M1430" s="115">
        <f t="shared" si="2817"/>
        <v>0</v>
      </c>
      <c r="N1430" s="115">
        <f t="shared" si="2818"/>
        <v>0</v>
      </c>
      <c r="O1430" s="114">
        <f t="shared" si="2819"/>
        <v>0</v>
      </c>
      <c r="P1430" s="116">
        <f>O1430*H1430</f>
        <v>0</v>
      </c>
      <c r="Q1430" s="116">
        <f t="shared" si="2820"/>
        <v>0</v>
      </c>
      <c r="R1430" s="116">
        <f t="shared" si="2821"/>
        <v>0</v>
      </c>
      <c r="S1430" s="116"/>
      <c r="T1430" s="116">
        <f t="shared" si="2822"/>
        <v>0</v>
      </c>
      <c r="U1430" s="116">
        <f t="shared" si="2823"/>
        <v>0</v>
      </c>
      <c r="V1430" s="116">
        <f t="shared" si="2824"/>
        <v>0</v>
      </c>
      <c r="X1430" s="115" t="str">
        <f t="shared" si="2691"/>
        <v/>
      </c>
      <c r="Z1430" s="112"/>
      <c r="AA1430" s="112"/>
      <c r="AB1430" s="112"/>
      <c r="AC1430" s="112"/>
      <c r="AD1430" s="112"/>
    </row>
    <row r="1431" spans="1:30" ht="15.75" customHeight="1" outlineLevel="2" x14ac:dyDescent="0.35">
      <c r="A1431" s="111"/>
      <c r="C1431" s="111" t="s">
        <v>2906</v>
      </c>
      <c r="D1431" s="111" t="s">
        <v>2907</v>
      </c>
      <c r="E1431" s="112"/>
      <c r="F1431" s="113"/>
      <c r="G1431" s="114"/>
      <c r="H1431" s="115"/>
      <c r="I1431" s="115">
        <f t="shared" si="2816"/>
        <v>0</v>
      </c>
      <c r="J1431" s="115"/>
      <c r="K1431" s="115"/>
      <c r="L1431" s="115"/>
      <c r="M1431" s="115">
        <f t="shared" si="2817"/>
        <v>0</v>
      </c>
      <c r="N1431" s="115">
        <f t="shared" si="2818"/>
        <v>0</v>
      </c>
      <c r="O1431" s="114">
        <f t="shared" si="2819"/>
        <v>0</v>
      </c>
      <c r="P1431" s="116">
        <f>O1431*H1431</f>
        <v>0</v>
      </c>
      <c r="Q1431" s="116">
        <f t="shared" si="2820"/>
        <v>0</v>
      </c>
      <c r="R1431" s="116">
        <f t="shared" si="2821"/>
        <v>0</v>
      </c>
      <c r="S1431" s="116"/>
      <c r="T1431" s="116">
        <f t="shared" si="2822"/>
        <v>0</v>
      </c>
      <c r="U1431" s="116">
        <f t="shared" si="2823"/>
        <v>0</v>
      </c>
      <c r="V1431" s="116">
        <f t="shared" si="2824"/>
        <v>0</v>
      </c>
      <c r="X1431" s="115" t="str">
        <f t="shared" si="2691"/>
        <v/>
      </c>
      <c r="Z1431" s="112"/>
      <c r="AA1431" s="112"/>
      <c r="AB1431" s="112"/>
      <c r="AC1431" s="112"/>
      <c r="AD1431" s="112"/>
    </row>
    <row r="1432" spans="1:30" ht="15.75" customHeight="1" outlineLevel="2" x14ac:dyDescent="0.35">
      <c r="A1432" s="111"/>
      <c r="C1432" s="111" t="s">
        <v>2908</v>
      </c>
      <c r="D1432" s="111" t="s">
        <v>2909</v>
      </c>
      <c r="E1432" s="112"/>
      <c r="F1432" s="113"/>
      <c r="G1432" s="114"/>
      <c r="H1432" s="115"/>
      <c r="I1432" s="115">
        <f t="shared" si="2816"/>
        <v>0</v>
      </c>
      <c r="J1432" s="115"/>
      <c r="K1432" s="115"/>
      <c r="L1432" s="115"/>
      <c r="M1432" s="115">
        <f t="shared" si="2817"/>
        <v>0</v>
      </c>
      <c r="N1432" s="115">
        <f t="shared" si="2818"/>
        <v>0</v>
      </c>
      <c r="O1432" s="114">
        <f t="shared" si="2819"/>
        <v>0</v>
      </c>
      <c r="P1432" s="116">
        <f>O1432*H1432</f>
        <v>0</v>
      </c>
      <c r="Q1432" s="116">
        <f t="shared" si="2820"/>
        <v>0</v>
      </c>
      <c r="R1432" s="116">
        <f t="shared" si="2821"/>
        <v>0</v>
      </c>
      <c r="S1432" s="116"/>
      <c r="T1432" s="116">
        <f t="shared" si="2822"/>
        <v>0</v>
      </c>
      <c r="U1432" s="116">
        <f t="shared" si="2823"/>
        <v>0</v>
      </c>
      <c r="V1432" s="116">
        <f t="shared" si="2824"/>
        <v>0</v>
      </c>
      <c r="X1432" s="115" t="str">
        <f t="shared" si="2691"/>
        <v/>
      </c>
      <c r="Z1432" s="112"/>
      <c r="AA1432" s="112"/>
      <c r="AB1432" s="112"/>
      <c r="AC1432" s="112"/>
      <c r="AD1432" s="112"/>
    </row>
    <row r="1433" spans="1:30" ht="15.75" customHeight="1" outlineLevel="1" x14ac:dyDescent="0.35">
      <c r="A1433" s="118"/>
      <c r="C1433" s="118" t="s">
        <v>2910</v>
      </c>
      <c r="D1433" s="118" t="s">
        <v>2911</v>
      </c>
      <c r="E1433" s="119"/>
      <c r="F1433" s="120" t="str">
        <f>IF(E1433&lt;&gt;0,O1433/E1433,"")</f>
        <v/>
      </c>
      <c r="G1433" s="121"/>
      <c r="H1433" s="122"/>
      <c r="I1433" s="122"/>
      <c r="J1433" s="122"/>
      <c r="K1433" s="122"/>
      <c r="L1433" s="122"/>
      <c r="M1433" s="122"/>
      <c r="N1433" s="122"/>
      <c r="O1433" s="121">
        <f>SUBTOTAL(9,O1434:O1436)</f>
        <v>0</v>
      </c>
      <c r="P1433" s="123">
        <f t="shared" ref="P1433:V1433" si="2825">SUBTOTAL(9,P1434:P1436)</f>
        <v>0</v>
      </c>
      <c r="Q1433" s="123">
        <f t="shared" si="2825"/>
        <v>0</v>
      </c>
      <c r="R1433" s="123">
        <f t="shared" si="2825"/>
        <v>0</v>
      </c>
      <c r="S1433" s="123">
        <f t="shared" si="2825"/>
        <v>0</v>
      </c>
      <c r="T1433" s="123">
        <f t="shared" si="2825"/>
        <v>0</v>
      </c>
      <c r="U1433" s="123">
        <f t="shared" ref="U1433" si="2826">SUBTOTAL(9,U1434:U1436)</f>
        <v>0</v>
      </c>
      <c r="V1433" s="123">
        <f t="shared" si="2825"/>
        <v>0</v>
      </c>
      <c r="X1433" s="122" t="str">
        <f t="shared" si="2691"/>
        <v/>
      </c>
      <c r="Z1433" s="119"/>
      <c r="AA1433" s="119"/>
      <c r="AB1433" s="119"/>
      <c r="AC1433" s="119"/>
      <c r="AD1433" s="119"/>
    </row>
    <row r="1434" spans="1:30" ht="15.75" customHeight="1" outlineLevel="2" x14ac:dyDescent="0.35">
      <c r="A1434" s="111"/>
      <c r="C1434" s="111" t="s">
        <v>2912</v>
      </c>
      <c r="D1434" s="111" t="s">
        <v>2913</v>
      </c>
      <c r="E1434" s="112"/>
      <c r="F1434" s="113"/>
      <c r="G1434" s="114"/>
      <c r="H1434" s="115"/>
      <c r="I1434" s="115">
        <f t="shared" ref="I1434:I1436" si="2827">G1434*H1434</f>
        <v>0</v>
      </c>
      <c r="J1434" s="115"/>
      <c r="K1434" s="115"/>
      <c r="L1434" s="115"/>
      <c r="M1434" s="115">
        <f t="shared" ref="M1434:M1436" si="2828">SUM(I1434:L1434)*M$5</f>
        <v>0</v>
      </c>
      <c r="N1434" s="115">
        <f t="shared" ref="N1434:N1436" si="2829">SUM(I1434:M1434)*N$5</f>
        <v>0</v>
      </c>
      <c r="O1434" s="114">
        <f t="shared" ref="O1434:O1436" si="2830">G1434*E1434</f>
        <v>0</v>
      </c>
      <c r="P1434" s="116">
        <f>O1434*H1434</f>
        <v>0</v>
      </c>
      <c r="Q1434" s="116">
        <f t="shared" ref="Q1434:Q1436" si="2831">J1434*E1434</f>
        <v>0</v>
      </c>
      <c r="R1434" s="116">
        <f t="shared" ref="R1434:R1436" si="2832">K1434*E1434</f>
        <v>0</v>
      </c>
      <c r="S1434" s="116"/>
      <c r="T1434" s="116">
        <f t="shared" ref="T1434:T1436" si="2833">L1434*E1434</f>
        <v>0</v>
      </c>
      <c r="U1434" s="116">
        <f t="shared" ref="U1434:U1436" si="2834">E1434*(M1434+N1434)</f>
        <v>0</v>
      </c>
      <c r="V1434" s="116">
        <f t="shared" ref="V1434:V1436" si="2835">SUM(P1434:U1434)</f>
        <v>0</v>
      </c>
      <c r="X1434" s="115" t="str">
        <f t="shared" ref="X1434:X1512" si="2836">IF(V1434&lt;&gt;0,"x","")</f>
        <v/>
      </c>
      <c r="Z1434" s="112"/>
      <c r="AA1434" s="112"/>
      <c r="AB1434" s="112"/>
      <c r="AC1434" s="112"/>
      <c r="AD1434" s="112"/>
    </row>
    <row r="1435" spans="1:30" ht="15.75" customHeight="1" outlineLevel="2" x14ac:dyDescent="0.35">
      <c r="A1435" s="111"/>
      <c r="C1435" s="111" t="s">
        <v>2914</v>
      </c>
      <c r="D1435" s="111" t="s">
        <v>2915</v>
      </c>
      <c r="E1435" s="112"/>
      <c r="F1435" s="113"/>
      <c r="G1435" s="114"/>
      <c r="H1435" s="115"/>
      <c r="I1435" s="115">
        <f t="shared" si="2827"/>
        <v>0</v>
      </c>
      <c r="J1435" s="115"/>
      <c r="K1435" s="115"/>
      <c r="L1435" s="115"/>
      <c r="M1435" s="115">
        <f t="shared" si="2828"/>
        <v>0</v>
      </c>
      <c r="N1435" s="115">
        <f t="shared" si="2829"/>
        <v>0</v>
      </c>
      <c r="O1435" s="114">
        <f t="shared" si="2830"/>
        <v>0</v>
      </c>
      <c r="P1435" s="116">
        <f>O1435*H1435</f>
        <v>0</v>
      </c>
      <c r="Q1435" s="116">
        <f t="shared" si="2831"/>
        <v>0</v>
      </c>
      <c r="R1435" s="116">
        <f t="shared" si="2832"/>
        <v>0</v>
      </c>
      <c r="S1435" s="116"/>
      <c r="T1435" s="116">
        <f t="shared" si="2833"/>
        <v>0</v>
      </c>
      <c r="U1435" s="116">
        <f t="shared" si="2834"/>
        <v>0</v>
      </c>
      <c r="V1435" s="116">
        <f t="shared" si="2835"/>
        <v>0</v>
      </c>
      <c r="X1435" s="115" t="str">
        <f t="shared" si="2836"/>
        <v/>
      </c>
      <c r="Z1435" s="112"/>
      <c r="AA1435" s="112"/>
      <c r="AB1435" s="112"/>
      <c r="AC1435" s="112"/>
      <c r="AD1435" s="112"/>
    </row>
    <row r="1436" spans="1:30" ht="15.75" customHeight="1" outlineLevel="2" x14ac:dyDescent="0.35">
      <c r="A1436" s="111"/>
      <c r="C1436" s="111" t="s">
        <v>2916</v>
      </c>
      <c r="D1436" s="111" t="s">
        <v>2917</v>
      </c>
      <c r="E1436" s="112"/>
      <c r="F1436" s="113"/>
      <c r="G1436" s="114"/>
      <c r="H1436" s="115"/>
      <c r="I1436" s="115">
        <f t="shared" si="2827"/>
        <v>0</v>
      </c>
      <c r="J1436" s="115"/>
      <c r="K1436" s="115"/>
      <c r="L1436" s="115"/>
      <c r="M1436" s="115">
        <f t="shared" si="2828"/>
        <v>0</v>
      </c>
      <c r="N1436" s="115">
        <f t="shared" si="2829"/>
        <v>0</v>
      </c>
      <c r="O1436" s="114">
        <f t="shared" si="2830"/>
        <v>0</v>
      </c>
      <c r="P1436" s="116">
        <f>O1436*H1436</f>
        <v>0</v>
      </c>
      <c r="Q1436" s="116">
        <f t="shared" si="2831"/>
        <v>0</v>
      </c>
      <c r="R1436" s="116">
        <f t="shared" si="2832"/>
        <v>0</v>
      </c>
      <c r="S1436" s="116"/>
      <c r="T1436" s="116">
        <f t="shared" si="2833"/>
        <v>0</v>
      </c>
      <c r="U1436" s="116">
        <f t="shared" si="2834"/>
        <v>0</v>
      </c>
      <c r="V1436" s="116">
        <f t="shared" si="2835"/>
        <v>0</v>
      </c>
      <c r="X1436" s="115" t="str">
        <f t="shared" si="2836"/>
        <v/>
      </c>
      <c r="Z1436" s="112"/>
      <c r="AA1436" s="112"/>
      <c r="AB1436" s="112"/>
      <c r="AC1436" s="112"/>
      <c r="AD1436" s="112"/>
    </row>
    <row r="1437" spans="1:30" ht="15.75" customHeight="1" outlineLevel="1" x14ac:dyDescent="0.35">
      <c r="A1437" s="118"/>
      <c r="C1437" s="118" t="s">
        <v>2918</v>
      </c>
      <c r="D1437" s="118" t="s">
        <v>2919</v>
      </c>
      <c r="E1437" s="119"/>
      <c r="F1437" s="120" t="str">
        <f>IF(E1437&lt;&gt;0,O1437/E1437,"")</f>
        <v/>
      </c>
      <c r="G1437" s="121"/>
      <c r="H1437" s="122"/>
      <c r="I1437" s="122"/>
      <c r="J1437" s="122"/>
      <c r="K1437" s="122"/>
      <c r="L1437" s="122"/>
      <c r="M1437" s="122"/>
      <c r="N1437" s="122"/>
      <c r="O1437" s="121">
        <f>SUBTOTAL(9,O1438:O1440)</f>
        <v>0</v>
      </c>
      <c r="P1437" s="123">
        <f t="shared" ref="P1437:V1437" si="2837">SUBTOTAL(9,P1438:P1440)</f>
        <v>0</v>
      </c>
      <c r="Q1437" s="123">
        <f t="shared" si="2837"/>
        <v>0</v>
      </c>
      <c r="R1437" s="123">
        <f t="shared" si="2837"/>
        <v>0</v>
      </c>
      <c r="S1437" s="123">
        <f t="shared" si="2837"/>
        <v>0</v>
      </c>
      <c r="T1437" s="123">
        <f t="shared" si="2837"/>
        <v>0</v>
      </c>
      <c r="U1437" s="123">
        <f t="shared" ref="U1437" si="2838">SUBTOTAL(9,U1438:U1440)</f>
        <v>0</v>
      </c>
      <c r="V1437" s="123">
        <f t="shared" si="2837"/>
        <v>0</v>
      </c>
      <c r="X1437" s="122" t="str">
        <f t="shared" si="2836"/>
        <v/>
      </c>
      <c r="Z1437" s="119"/>
      <c r="AA1437" s="119"/>
      <c r="AB1437" s="119"/>
      <c r="AC1437" s="119"/>
      <c r="AD1437" s="119"/>
    </row>
    <row r="1438" spans="1:30" ht="15.75" customHeight="1" outlineLevel="2" x14ac:dyDescent="0.35">
      <c r="A1438" s="111"/>
      <c r="C1438" s="111" t="s">
        <v>2920</v>
      </c>
      <c r="D1438" s="111" t="s">
        <v>2921</v>
      </c>
      <c r="E1438" s="112"/>
      <c r="F1438" s="113"/>
      <c r="G1438" s="114"/>
      <c r="H1438" s="115"/>
      <c r="I1438" s="115">
        <f t="shared" ref="I1438:I1440" si="2839">G1438*H1438</f>
        <v>0</v>
      </c>
      <c r="J1438" s="115"/>
      <c r="K1438" s="115"/>
      <c r="L1438" s="115"/>
      <c r="M1438" s="115">
        <f t="shared" ref="M1438:M1440" si="2840">SUM(I1438:L1438)*M$5</f>
        <v>0</v>
      </c>
      <c r="N1438" s="115">
        <f t="shared" ref="N1438:N1440" si="2841">SUM(I1438:M1438)*N$5</f>
        <v>0</v>
      </c>
      <c r="O1438" s="114">
        <f t="shared" ref="O1438:O1440" si="2842">G1438*E1438</f>
        <v>0</v>
      </c>
      <c r="P1438" s="116">
        <f>O1438*H1438</f>
        <v>0</v>
      </c>
      <c r="Q1438" s="116">
        <f t="shared" ref="Q1438:Q1440" si="2843">J1438*E1438</f>
        <v>0</v>
      </c>
      <c r="R1438" s="116">
        <f t="shared" ref="R1438:R1440" si="2844">K1438*E1438</f>
        <v>0</v>
      </c>
      <c r="S1438" s="116"/>
      <c r="T1438" s="116">
        <f t="shared" ref="T1438:T1440" si="2845">L1438*E1438</f>
        <v>0</v>
      </c>
      <c r="U1438" s="116">
        <f t="shared" ref="U1438:U1440" si="2846">E1438*(M1438+N1438)</f>
        <v>0</v>
      </c>
      <c r="V1438" s="116">
        <f t="shared" ref="V1438:V1440" si="2847">SUM(P1438:U1438)</f>
        <v>0</v>
      </c>
      <c r="X1438" s="115" t="str">
        <f t="shared" si="2836"/>
        <v/>
      </c>
      <c r="Z1438" s="112"/>
      <c r="AA1438" s="112"/>
      <c r="AB1438" s="112"/>
      <c r="AC1438" s="112"/>
      <c r="AD1438" s="112"/>
    </row>
    <row r="1439" spans="1:30" ht="15.75" customHeight="1" outlineLevel="2" x14ac:dyDescent="0.35">
      <c r="A1439" s="111"/>
      <c r="C1439" s="111" t="s">
        <v>2922</v>
      </c>
      <c r="D1439" s="111" t="s">
        <v>2923</v>
      </c>
      <c r="E1439" s="112"/>
      <c r="F1439" s="113"/>
      <c r="G1439" s="114"/>
      <c r="H1439" s="115"/>
      <c r="I1439" s="115">
        <f t="shared" si="2839"/>
        <v>0</v>
      </c>
      <c r="J1439" s="115"/>
      <c r="K1439" s="115"/>
      <c r="L1439" s="115"/>
      <c r="M1439" s="115">
        <f t="shared" si="2840"/>
        <v>0</v>
      </c>
      <c r="N1439" s="115">
        <f t="shared" si="2841"/>
        <v>0</v>
      </c>
      <c r="O1439" s="114">
        <f t="shared" si="2842"/>
        <v>0</v>
      </c>
      <c r="P1439" s="116">
        <f>O1439*H1439</f>
        <v>0</v>
      </c>
      <c r="Q1439" s="116">
        <f t="shared" si="2843"/>
        <v>0</v>
      </c>
      <c r="R1439" s="116">
        <f t="shared" si="2844"/>
        <v>0</v>
      </c>
      <c r="S1439" s="116"/>
      <c r="T1439" s="116">
        <f t="shared" si="2845"/>
        <v>0</v>
      </c>
      <c r="U1439" s="116">
        <f t="shared" si="2846"/>
        <v>0</v>
      </c>
      <c r="V1439" s="116">
        <f t="shared" si="2847"/>
        <v>0</v>
      </c>
      <c r="X1439" s="115" t="str">
        <f t="shared" si="2836"/>
        <v/>
      </c>
      <c r="Z1439" s="112"/>
      <c r="AA1439" s="112"/>
      <c r="AB1439" s="112"/>
      <c r="AC1439" s="112"/>
      <c r="AD1439" s="112"/>
    </row>
    <row r="1440" spans="1:30" ht="15.75" customHeight="1" outlineLevel="2" x14ac:dyDescent="0.35">
      <c r="A1440" s="111"/>
      <c r="C1440" s="111" t="s">
        <v>2924</v>
      </c>
      <c r="D1440" s="111" t="s">
        <v>2925</v>
      </c>
      <c r="E1440" s="112"/>
      <c r="F1440" s="113"/>
      <c r="G1440" s="114"/>
      <c r="H1440" s="115"/>
      <c r="I1440" s="115">
        <f t="shared" si="2839"/>
        <v>0</v>
      </c>
      <c r="J1440" s="115"/>
      <c r="K1440" s="115"/>
      <c r="L1440" s="115"/>
      <c r="M1440" s="115">
        <f t="shared" si="2840"/>
        <v>0</v>
      </c>
      <c r="N1440" s="115">
        <f t="shared" si="2841"/>
        <v>0</v>
      </c>
      <c r="O1440" s="114">
        <f t="shared" si="2842"/>
        <v>0</v>
      </c>
      <c r="P1440" s="116">
        <f>O1440*H1440</f>
        <v>0</v>
      </c>
      <c r="Q1440" s="116">
        <f t="shared" si="2843"/>
        <v>0</v>
      </c>
      <c r="R1440" s="116">
        <f t="shared" si="2844"/>
        <v>0</v>
      </c>
      <c r="S1440" s="116"/>
      <c r="T1440" s="116">
        <f t="shared" si="2845"/>
        <v>0</v>
      </c>
      <c r="U1440" s="116">
        <f t="shared" si="2846"/>
        <v>0</v>
      </c>
      <c r="V1440" s="116">
        <f t="shared" si="2847"/>
        <v>0</v>
      </c>
      <c r="X1440" s="115" t="str">
        <f t="shared" si="2836"/>
        <v/>
      </c>
      <c r="Z1440" s="112"/>
      <c r="AA1440" s="112"/>
      <c r="AB1440" s="112"/>
      <c r="AC1440" s="112"/>
      <c r="AD1440" s="112"/>
    </row>
    <row r="1441" spans="1:30" ht="9" customHeight="1" x14ac:dyDescent="0.35">
      <c r="A1441" s="105"/>
      <c r="C1441" s="105"/>
      <c r="D1441" s="105"/>
      <c r="E1441" s="106"/>
      <c r="F1441" s="107"/>
      <c r="G1441" s="108"/>
      <c r="H1441" s="109"/>
      <c r="I1441" s="109"/>
      <c r="J1441" s="109"/>
      <c r="K1441" s="109"/>
      <c r="L1441" s="109"/>
      <c r="M1441" s="109"/>
      <c r="N1441" s="109"/>
      <c r="O1441" s="108"/>
      <c r="P1441" s="110"/>
      <c r="Q1441" s="110"/>
      <c r="R1441" s="110"/>
      <c r="S1441" s="110"/>
      <c r="T1441" s="110"/>
      <c r="U1441" s="110"/>
      <c r="V1441" s="110"/>
      <c r="X1441" s="109" t="str">
        <f>IF(V1172&lt;&gt;0,"x","")</f>
        <v/>
      </c>
      <c r="Z1441" s="106"/>
      <c r="AA1441" s="106"/>
      <c r="AB1441" s="106"/>
      <c r="AC1441" s="106"/>
      <c r="AD1441" s="106"/>
    </row>
    <row r="1442" spans="1:30" s="99" customFormat="1" ht="15.75" customHeight="1" x14ac:dyDescent="0.3">
      <c r="A1442" s="98"/>
      <c r="C1442" s="98" t="s">
        <v>2926</v>
      </c>
      <c r="D1442" s="98" t="s">
        <v>2927</v>
      </c>
      <c r="E1442" s="100"/>
      <c r="F1442" s="101" t="str">
        <f>IF(E1442&lt;&gt;0,O1442/E1442,"")</f>
        <v/>
      </c>
      <c r="G1442" s="102"/>
      <c r="H1442" s="103"/>
      <c r="I1442" s="103"/>
      <c r="J1442" s="103"/>
      <c r="K1442" s="103"/>
      <c r="L1442" s="103"/>
      <c r="M1442" s="103"/>
      <c r="N1442" s="103"/>
      <c r="O1442" s="102">
        <f>SUBTOTAL(9,O1443:O1746)</f>
        <v>0</v>
      </c>
      <c r="P1442" s="104">
        <f t="shared" ref="P1442:U1442" si="2848">SUBTOTAL(9,P1443:P1746)</f>
        <v>0</v>
      </c>
      <c r="Q1442" s="104">
        <f t="shared" si="2848"/>
        <v>0</v>
      </c>
      <c r="R1442" s="104">
        <f t="shared" si="2848"/>
        <v>0</v>
      </c>
      <c r="S1442" s="104">
        <f t="shared" si="2848"/>
        <v>0</v>
      </c>
      <c r="T1442" s="104">
        <f t="shared" si="2848"/>
        <v>0</v>
      </c>
      <c r="U1442" s="104">
        <f t="shared" si="2848"/>
        <v>0</v>
      </c>
      <c r="V1442" s="104">
        <f>IF(SUBTOTAL(9,V1443:V1746)&lt;&gt;0,SUBTOTAL(9,V1443:V1746),SUM(P1442:T1442))</f>
        <v>0</v>
      </c>
      <c r="X1442" s="103" t="str">
        <f t="shared" si="2836"/>
        <v/>
      </c>
      <c r="Z1442" s="100"/>
      <c r="AA1442" s="100"/>
      <c r="AB1442" s="100"/>
      <c r="AC1442" s="100"/>
      <c r="AD1442" s="100"/>
    </row>
    <row r="1443" spans="1:30" ht="9" customHeight="1" outlineLevel="1" x14ac:dyDescent="0.35">
      <c r="A1443" s="105"/>
      <c r="C1443" s="105"/>
      <c r="D1443" s="105"/>
      <c r="E1443" s="106"/>
      <c r="F1443" s="107"/>
      <c r="G1443" s="108"/>
      <c r="H1443" s="109"/>
      <c r="I1443" s="109"/>
      <c r="J1443" s="109"/>
      <c r="K1443" s="109"/>
      <c r="L1443" s="109"/>
      <c r="M1443" s="109"/>
      <c r="N1443" s="109"/>
      <c r="O1443" s="108"/>
      <c r="P1443" s="110"/>
      <c r="Q1443" s="110"/>
      <c r="R1443" s="110"/>
      <c r="S1443" s="110"/>
      <c r="T1443" s="110"/>
      <c r="U1443" s="110"/>
      <c r="V1443" s="110"/>
      <c r="X1443" s="109" t="str">
        <f t="shared" si="2836"/>
        <v/>
      </c>
      <c r="Z1443" s="106"/>
      <c r="AA1443" s="106"/>
      <c r="AB1443" s="106"/>
      <c r="AC1443" s="106"/>
      <c r="AD1443" s="106"/>
    </row>
    <row r="1444" spans="1:30" ht="15.75" customHeight="1" outlineLevel="1" x14ac:dyDescent="0.35">
      <c r="A1444" s="118"/>
      <c r="C1444" s="118" t="s">
        <v>2928</v>
      </c>
      <c r="D1444" s="118" t="s">
        <v>2929</v>
      </c>
      <c r="E1444" s="119"/>
      <c r="F1444" s="120" t="str">
        <f>IF(E1444&lt;&gt;0,O1444/E1444,"")</f>
        <v/>
      </c>
      <c r="G1444" s="121"/>
      <c r="H1444" s="122"/>
      <c r="I1444" s="122"/>
      <c r="J1444" s="122"/>
      <c r="K1444" s="122"/>
      <c r="L1444" s="122"/>
      <c r="M1444" s="122"/>
      <c r="N1444" s="122"/>
      <c r="O1444" s="121">
        <f>SUBTOTAL(9,O1445:O1484)</f>
        <v>0</v>
      </c>
      <c r="P1444" s="123">
        <f t="shared" ref="P1444:V1444" si="2849">SUBTOTAL(9,P1445:P1484)</f>
        <v>0</v>
      </c>
      <c r="Q1444" s="123">
        <f t="shared" si="2849"/>
        <v>0</v>
      </c>
      <c r="R1444" s="123">
        <f t="shared" si="2849"/>
        <v>0</v>
      </c>
      <c r="S1444" s="123">
        <f t="shared" si="2849"/>
        <v>0</v>
      </c>
      <c r="T1444" s="123">
        <f t="shared" si="2849"/>
        <v>0</v>
      </c>
      <c r="U1444" s="123">
        <f t="shared" ref="U1444" si="2850">SUBTOTAL(9,U1445:U1484)</f>
        <v>0</v>
      </c>
      <c r="V1444" s="123">
        <f t="shared" si="2849"/>
        <v>0</v>
      </c>
      <c r="X1444" s="122" t="str">
        <f t="shared" si="2836"/>
        <v/>
      </c>
      <c r="Z1444" s="119"/>
      <c r="AA1444" s="119"/>
      <c r="AB1444" s="119"/>
      <c r="AC1444" s="119"/>
      <c r="AD1444" s="119"/>
    </row>
    <row r="1445" spans="1:30" ht="15.75" customHeight="1" outlineLevel="2" x14ac:dyDescent="0.35">
      <c r="A1445" s="111"/>
      <c r="C1445" s="111" t="s">
        <v>2930</v>
      </c>
      <c r="D1445" s="111" t="s">
        <v>2931</v>
      </c>
      <c r="E1445" s="112"/>
      <c r="F1445" s="113"/>
      <c r="G1445" s="114"/>
      <c r="H1445" s="115"/>
      <c r="I1445" s="115">
        <f t="shared" ref="I1445:I1484" si="2851">G1445*H1445</f>
        <v>0</v>
      </c>
      <c r="J1445" s="115"/>
      <c r="K1445" s="115"/>
      <c r="L1445" s="115"/>
      <c r="M1445" s="115">
        <f t="shared" ref="M1445:M1484" si="2852">SUM(I1445:L1445)*M$5</f>
        <v>0</v>
      </c>
      <c r="N1445" s="115">
        <f t="shared" ref="N1445:N1484" si="2853">SUM(I1445:M1445)*N$5</f>
        <v>0</v>
      </c>
      <c r="O1445" s="114">
        <f t="shared" ref="O1445:O1500" si="2854">G1445*E1445</f>
        <v>0</v>
      </c>
      <c r="P1445" s="116">
        <f t="shared" ref="P1445:P1500" si="2855">O1445*H1445</f>
        <v>0</v>
      </c>
      <c r="Q1445" s="116">
        <f t="shared" ref="Q1445:Q1500" si="2856">J1445*E1445</f>
        <v>0</v>
      </c>
      <c r="R1445" s="116">
        <f t="shared" ref="R1445:R1500" si="2857">K1445*E1445</f>
        <v>0</v>
      </c>
      <c r="S1445" s="116"/>
      <c r="T1445" s="116">
        <f t="shared" ref="T1445:T1500" si="2858">L1445*E1445</f>
        <v>0</v>
      </c>
      <c r="U1445" s="116">
        <f t="shared" ref="U1445:U1500" si="2859">E1445*(M1445+N1445)</f>
        <v>0</v>
      </c>
      <c r="V1445" s="116">
        <f t="shared" ref="V1445:V1500" si="2860">SUM(P1445:U1445)</f>
        <v>0</v>
      </c>
      <c r="X1445" s="115" t="str">
        <f t="shared" si="2836"/>
        <v/>
      </c>
      <c r="Z1445" s="112"/>
      <c r="AA1445" s="112"/>
      <c r="AB1445" s="112"/>
      <c r="AC1445" s="112"/>
      <c r="AD1445" s="112"/>
    </row>
    <row r="1446" spans="1:30" ht="15.75" customHeight="1" outlineLevel="2" x14ac:dyDescent="0.35">
      <c r="A1446" s="111"/>
      <c r="C1446" s="111" t="s">
        <v>2932</v>
      </c>
      <c r="D1446" s="111" t="s">
        <v>2933</v>
      </c>
      <c r="E1446" s="112"/>
      <c r="F1446" s="113"/>
      <c r="G1446" s="114"/>
      <c r="H1446" s="115"/>
      <c r="I1446" s="115">
        <f t="shared" si="2851"/>
        <v>0</v>
      </c>
      <c r="J1446" s="115"/>
      <c r="K1446" s="115"/>
      <c r="L1446" s="115"/>
      <c r="M1446" s="115">
        <f t="shared" si="2852"/>
        <v>0</v>
      </c>
      <c r="N1446" s="115">
        <f t="shared" si="2853"/>
        <v>0</v>
      </c>
      <c r="O1446" s="114">
        <f t="shared" si="2854"/>
        <v>0</v>
      </c>
      <c r="P1446" s="116">
        <f t="shared" si="2855"/>
        <v>0</v>
      </c>
      <c r="Q1446" s="116">
        <f t="shared" si="2856"/>
        <v>0</v>
      </c>
      <c r="R1446" s="116">
        <f t="shared" si="2857"/>
        <v>0</v>
      </c>
      <c r="S1446" s="116"/>
      <c r="T1446" s="116">
        <f t="shared" si="2858"/>
        <v>0</v>
      </c>
      <c r="U1446" s="116">
        <f t="shared" si="2859"/>
        <v>0</v>
      </c>
      <c r="V1446" s="116">
        <f t="shared" si="2860"/>
        <v>0</v>
      </c>
      <c r="X1446" s="115" t="str">
        <f t="shared" si="2836"/>
        <v/>
      </c>
      <c r="Z1446" s="112"/>
      <c r="AA1446" s="112"/>
      <c r="AB1446" s="112"/>
      <c r="AC1446" s="112"/>
      <c r="AD1446" s="112"/>
    </row>
    <row r="1447" spans="1:30" ht="15.75" customHeight="1" outlineLevel="2" x14ac:dyDescent="0.35">
      <c r="A1447" s="111"/>
      <c r="C1447" s="111" t="s">
        <v>2934</v>
      </c>
      <c r="D1447" s="111" t="s">
        <v>2935</v>
      </c>
      <c r="E1447" s="112"/>
      <c r="F1447" s="113"/>
      <c r="G1447" s="114"/>
      <c r="H1447" s="115"/>
      <c r="I1447" s="115">
        <f t="shared" si="2851"/>
        <v>0</v>
      </c>
      <c r="J1447" s="115"/>
      <c r="K1447" s="115"/>
      <c r="L1447" s="115"/>
      <c r="M1447" s="115">
        <f t="shared" si="2852"/>
        <v>0</v>
      </c>
      <c r="N1447" s="115">
        <f t="shared" si="2853"/>
        <v>0</v>
      </c>
      <c r="O1447" s="114">
        <f t="shared" si="2854"/>
        <v>0</v>
      </c>
      <c r="P1447" s="116">
        <f t="shared" si="2855"/>
        <v>0</v>
      </c>
      <c r="Q1447" s="116">
        <f t="shared" si="2856"/>
        <v>0</v>
      </c>
      <c r="R1447" s="116">
        <f t="shared" si="2857"/>
        <v>0</v>
      </c>
      <c r="S1447" s="116"/>
      <c r="T1447" s="116">
        <f t="shared" si="2858"/>
        <v>0</v>
      </c>
      <c r="U1447" s="116">
        <f t="shared" si="2859"/>
        <v>0</v>
      </c>
      <c r="V1447" s="116">
        <f t="shared" si="2860"/>
        <v>0</v>
      </c>
      <c r="X1447" s="115" t="str">
        <f t="shared" si="2836"/>
        <v/>
      </c>
      <c r="Z1447" s="112"/>
      <c r="AA1447" s="112"/>
      <c r="AB1447" s="112"/>
      <c r="AC1447" s="112"/>
      <c r="AD1447" s="112"/>
    </row>
    <row r="1448" spans="1:30" ht="15.75" customHeight="1" outlineLevel="2" x14ac:dyDescent="0.35">
      <c r="A1448" s="111"/>
      <c r="C1448" s="111" t="s">
        <v>2936</v>
      </c>
      <c r="D1448" s="111" t="s">
        <v>2937</v>
      </c>
      <c r="E1448" s="112"/>
      <c r="F1448" s="113"/>
      <c r="G1448" s="114"/>
      <c r="H1448" s="115"/>
      <c r="I1448" s="115">
        <f t="shared" si="2851"/>
        <v>0</v>
      </c>
      <c r="J1448" s="115"/>
      <c r="K1448" s="115"/>
      <c r="L1448" s="115"/>
      <c r="M1448" s="115">
        <f t="shared" si="2852"/>
        <v>0</v>
      </c>
      <c r="N1448" s="115">
        <f t="shared" si="2853"/>
        <v>0</v>
      </c>
      <c r="O1448" s="114">
        <f t="shared" si="2854"/>
        <v>0</v>
      </c>
      <c r="P1448" s="116">
        <f t="shared" si="2855"/>
        <v>0</v>
      </c>
      <c r="Q1448" s="116">
        <f t="shared" si="2856"/>
        <v>0</v>
      </c>
      <c r="R1448" s="116">
        <f t="shared" si="2857"/>
        <v>0</v>
      </c>
      <c r="S1448" s="116"/>
      <c r="T1448" s="116">
        <f t="shared" si="2858"/>
        <v>0</v>
      </c>
      <c r="U1448" s="116">
        <f t="shared" si="2859"/>
        <v>0</v>
      </c>
      <c r="V1448" s="116">
        <f t="shared" si="2860"/>
        <v>0</v>
      </c>
      <c r="X1448" s="115" t="str">
        <f t="shared" si="2836"/>
        <v/>
      </c>
      <c r="Z1448" s="112"/>
      <c r="AA1448" s="112"/>
      <c r="AB1448" s="112"/>
      <c r="AC1448" s="112"/>
      <c r="AD1448" s="112"/>
    </row>
    <row r="1449" spans="1:30" ht="15.75" customHeight="1" outlineLevel="2" x14ac:dyDescent="0.35">
      <c r="A1449" s="111"/>
      <c r="C1449" s="111" t="s">
        <v>2938</v>
      </c>
      <c r="D1449" s="111" t="s">
        <v>2939</v>
      </c>
      <c r="E1449" s="112"/>
      <c r="F1449" s="113"/>
      <c r="G1449" s="114"/>
      <c r="H1449" s="115"/>
      <c r="I1449" s="115">
        <f t="shared" si="2851"/>
        <v>0</v>
      </c>
      <c r="J1449" s="115"/>
      <c r="K1449" s="115"/>
      <c r="L1449" s="115"/>
      <c r="M1449" s="115">
        <f t="shared" si="2852"/>
        <v>0</v>
      </c>
      <c r="N1449" s="115">
        <f t="shared" si="2853"/>
        <v>0</v>
      </c>
      <c r="O1449" s="114">
        <f t="shared" si="2854"/>
        <v>0</v>
      </c>
      <c r="P1449" s="116">
        <f t="shared" si="2855"/>
        <v>0</v>
      </c>
      <c r="Q1449" s="116">
        <f t="shared" si="2856"/>
        <v>0</v>
      </c>
      <c r="R1449" s="116">
        <f t="shared" si="2857"/>
        <v>0</v>
      </c>
      <c r="S1449" s="116"/>
      <c r="T1449" s="116">
        <f t="shared" si="2858"/>
        <v>0</v>
      </c>
      <c r="U1449" s="116">
        <f t="shared" si="2859"/>
        <v>0</v>
      </c>
      <c r="V1449" s="116">
        <f t="shared" si="2860"/>
        <v>0</v>
      </c>
      <c r="X1449" s="115" t="str">
        <f t="shared" si="2836"/>
        <v/>
      </c>
      <c r="Z1449" s="112"/>
      <c r="AA1449" s="112"/>
      <c r="AB1449" s="112"/>
      <c r="AC1449" s="112"/>
      <c r="AD1449" s="112"/>
    </row>
    <row r="1450" spans="1:30" ht="15.75" customHeight="1" outlineLevel="2" x14ac:dyDescent="0.35">
      <c r="A1450" s="111"/>
      <c r="C1450" s="111" t="s">
        <v>2940</v>
      </c>
      <c r="D1450" s="111" t="s">
        <v>2941</v>
      </c>
      <c r="E1450" s="112"/>
      <c r="F1450" s="113"/>
      <c r="G1450" s="114"/>
      <c r="H1450" s="115"/>
      <c r="I1450" s="115">
        <f t="shared" si="2851"/>
        <v>0</v>
      </c>
      <c r="J1450" s="115"/>
      <c r="K1450" s="115"/>
      <c r="L1450" s="115"/>
      <c r="M1450" s="115">
        <f t="shared" si="2852"/>
        <v>0</v>
      </c>
      <c r="N1450" s="115">
        <f t="shared" si="2853"/>
        <v>0</v>
      </c>
      <c r="O1450" s="114">
        <f t="shared" si="2854"/>
        <v>0</v>
      </c>
      <c r="P1450" s="116">
        <f t="shared" si="2855"/>
        <v>0</v>
      </c>
      <c r="Q1450" s="116">
        <f t="shared" si="2856"/>
        <v>0</v>
      </c>
      <c r="R1450" s="116">
        <f t="shared" si="2857"/>
        <v>0</v>
      </c>
      <c r="S1450" s="116"/>
      <c r="T1450" s="116">
        <f t="shared" si="2858"/>
        <v>0</v>
      </c>
      <c r="U1450" s="116">
        <f t="shared" si="2859"/>
        <v>0</v>
      </c>
      <c r="V1450" s="116">
        <f t="shared" si="2860"/>
        <v>0</v>
      </c>
      <c r="X1450" s="115" t="str">
        <f t="shared" si="2836"/>
        <v/>
      </c>
      <c r="Z1450" s="112"/>
      <c r="AA1450" s="112"/>
      <c r="AB1450" s="112"/>
      <c r="AC1450" s="112"/>
      <c r="AD1450" s="112"/>
    </row>
    <row r="1451" spans="1:30" ht="15.75" customHeight="1" outlineLevel="2" x14ac:dyDescent="0.35">
      <c r="A1451" s="111"/>
      <c r="C1451" s="111" t="s">
        <v>2942</v>
      </c>
      <c r="D1451" s="111" t="s">
        <v>2943</v>
      </c>
      <c r="E1451" s="112"/>
      <c r="F1451" s="113"/>
      <c r="G1451" s="114"/>
      <c r="H1451" s="115"/>
      <c r="I1451" s="115">
        <f t="shared" si="2851"/>
        <v>0</v>
      </c>
      <c r="J1451" s="115"/>
      <c r="K1451" s="115"/>
      <c r="L1451" s="115"/>
      <c r="M1451" s="115">
        <f t="shared" si="2852"/>
        <v>0</v>
      </c>
      <c r="N1451" s="115">
        <f t="shared" si="2853"/>
        <v>0</v>
      </c>
      <c r="O1451" s="114">
        <f t="shared" si="2854"/>
        <v>0</v>
      </c>
      <c r="P1451" s="116">
        <f t="shared" si="2855"/>
        <v>0</v>
      </c>
      <c r="Q1451" s="116">
        <f t="shared" si="2856"/>
        <v>0</v>
      </c>
      <c r="R1451" s="116">
        <f t="shared" si="2857"/>
        <v>0</v>
      </c>
      <c r="S1451" s="116"/>
      <c r="T1451" s="116">
        <f t="shared" si="2858"/>
        <v>0</v>
      </c>
      <c r="U1451" s="116">
        <f t="shared" si="2859"/>
        <v>0</v>
      </c>
      <c r="V1451" s="116">
        <f t="shared" si="2860"/>
        <v>0</v>
      </c>
      <c r="X1451" s="115" t="str">
        <f t="shared" si="2836"/>
        <v/>
      </c>
      <c r="Z1451" s="112"/>
      <c r="AA1451" s="112"/>
      <c r="AB1451" s="112"/>
      <c r="AC1451" s="112"/>
      <c r="AD1451" s="112"/>
    </row>
    <row r="1452" spans="1:30" ht="15.75" customHeight="1" outlineLevel="2" x14ac:dyDescent="0.35">
      <c r="A1452" s="111"/>
      <c r="C1452" s="111" t="s">
        <v>2944</v>
      </c>
      <c r="D1452" s="111" t="s">
        <v>2945</v>
      </c>
      <c r="E1452" s="112"/>
      <c r="F1452" s="113"/>
      <c r="G1452" s="114"/>
      <c r="H1452" s="115"/>
      <c r="I1452" s="115">
        <f t="shared" si="2851"/>
        <v>0</v>
      </c>
      <c r="J1452" s="115"/>
      <c r="K1452" s="115"/>
      <c r="L1452" s="115"/>
      <c r="M1452" s="115">
        <f t="shared" si="2852"/>
        <v>0</v>
      </c>
      <c r="N1452" s="115">
        <f t="shared" si="2853"/>
        <v>0</v>
      </c>
      <c r="O1452" s="114">
        <f t="shared" si="2854"/>
        <v>0</v>
      </c>
      <c r="P1452" s="116">
        <f t="shared" si="2855"/>
        <v>0</v>
      </c>
      <c r="Q1452" s="116">
        <f t="shared" si="2856"/>
        <v>0</v>
      </c>
      <c r="R1452" s="116">
        <f t="shared" si="2857"/>
        <v>0</v>
      </c>
      <c r="S1452" s="116"/>
      <c r="T1452" s="116">
        <f t="shared" si="2858"/>
        <v>0</v>
      </c>
      <c r="U1452" s="116">
        <f t="shared" si="2859"/>
        <v>0</v>
      </c>
      <c r="V1452" s="116">
        <f t="shared" si="2860"/>
        <v>0</v>
      </c>
      <c r="X1452" s="115" t="str">
        <f t="shared" si="2836"/>
        <v/>
      </c>
      <c r="Z1452" s="112"/>
      <c r="AA1452" s="112"/>
      <c r="AB1452" s="112"/>
      <c r="AC1452" s="112"/>
      <c r="AD1452" s="112"/>
    </row>
    <row r="1453" spans="1:30" ht="15.75" customHeight="1" outlineLevel="2" x14ac:dyDescent="0.35">
      <c r="A1453" s="111"/>
      <c r="C1453" s="111" t="s">
        <v>2946</v>
      </c>
      <c r="D1453" s="111" t="s">
        <v>2947</v>
      </c>
      <c r="E1453" s="112"/>
      <c r="F1453" s="113"/>
      <c r="G1453" s="114"/>
      <c r="H1453" s="115"/>
      <c r="I1453" s="115">
        <f t="shared" si="2851"/>
        <v>0</v>
      </c>
      <c r="J1453" s="115"/>
      <c r="K1453" s="115"/>
      <c r="L1453" s="115"/>
      <c r="M1453" s="115">
        <f t="shared" si="2852"/>
        <v>0</v>
      </c>
      <c r="N1453" s="115">
        <f t="shared" si="2853"/>
        <v>0</v>
      </c>
      <c r="O1453" s="114">
        <f t="shared" si="2854"/>
        <v>0</v>
      </c>
      <c r="P1453" s="116">
        <f t="shared" si="2855"/>
        <v>0</v>
      </c>
      <c r="Q1453" s="116">
        <f t="shared" si="2856"/>
        <v>0</v>
      </c>
      <c r="R1453" s="116">
        <f t="shared" si="2857"/>
        <v>0</v>
      </c>
      <c r="S1453" s="116"/>
      <c r="T1453" s="116">
        <f t="shared" si="2858"/>
        <v>0</v>
      </c>
      <c r="U1453" s="116">
        <f t="shared" si="2859"/>
        <v>0</v>
      </c>
      <c r="V1453" s="116">
        <f t="shared" si="2860"/>
        <v>0</v>
      </c>
      <c r="X1453" s="115" t="str">
        <f t="shared" si="2836"/>
        <v/>
      </c>
      <c r="Z1453" s="112"/>
      <c r="AA1453" s="112"/>
      <c r="AB1453" s="112"/>
      <c r="AC1453" s="112"/>
      <c r="AD1453" s="112"/>
    </row>
    <row r="1454" spans="1:30" ht="15.75" customHeight="1" outlineLevel="2" x14ac:dyDescent="0.35">
      <c r="A1454" s="111"/>
      <c r="C1454" s="111" t="s">
        <v>2948</v>
      </c>
      <c r="D1454" s="111" t="s">
        <v>2949</v>
      </c>
      <c r="E1454" s="112"/>
      <c r="F1454" s="113"/>
      <c r="G1454" s="114"/>
      <c r="H1454" s="115"/>
      <c r="I1454" s="115">
        <f t="shared" si="2851"/>
        <v>0</v>
      </c>
      <c r="J1454" s="115"/>
      <c r="K1454" s="115"/>
      <c r="L1454" s="115"/>
      <c r="M1454" s="115">
        <f t="shared" si="2852"/>
        <v>0</v>
      </c>
      <c r="N1454" s="115">
        <f t="shared" si="2853"/>
        <v>0</v>
      </c>
      <c r="O1454" s="114">
        <f t="shared" si="2854"/>
        <v>0</v>
      </c>
      <c r="P1454" s="116">
        <f t="shared" si="2855"/>
        <v>0</v>
      </c>
      <c r="Q1454" s="116">
        <f t="shared" si="2856"/>
        <v>0</v>
      </c>
      <c r="R1454" s="116">
        <f t="shared" si="2857"/>
        <v>0</v>
      </c>
      <c r="S1454" s="116"/>
      <c r="T1454" s="116">
        <f t="shared" si="2858"/>
        <v>0</v>
      </c>
      <c r="U1454" s="116">
        <f t="shared" si="2859"/>
        <v>0</v>
      </c>
      <c r="V1454" s="116">
        <f t="shared" si="2860"/>
        <v>0</v>
      </c>
      <c r="X1454" s="115" t="str">
        <f t="shared" si="2836"/>
        <v/>
      </c>
      <c r="Z1454" s="112"/>
      <c r="AA1454" s="112"/>
      <c r="AB1454" s="112"/>
      <c r="AC1454" s="112"/>
      <c r="AD1454" s="112"/>
    </row>
    <row r="1455" spans="1:30" ht="15.75" customHeight="1" outlineLevel="2" x14ac:dyDescent="0.35">
      <c r="A1455" s="111"/>
      <c r="C1455" s="111" t="s">
        <v>2950</v>
      </c>
      <c r="D1455" s="111" t="s">
        <v>2951</v>
      </c>
      <c r="E1455" s="112"/>
      <c r="F1455" s="113"/>
      <c r="G1455" s="114"/>
      <c r="H1455" s="115"/>
      <c r="I1455" s="115">
        <f t="shared" si="2851"/>
        <v>0</v>
      </c>
      <c r="J1455" s="115"/>
      <c r="K1455" s="115"/>
      <c r="L1455" s="115"/>
      <c r="M1455" s="115">
        <f t="shared" si="2852"/>
        <v>0</v>
      </c>
      <c r="N1455" s="115">
        <f t="shared" si="2853"/>
        <v>0</v>
      </c>
      <c r="O1455" s="114">
        <f t="shared" si="2854"/>
        <v>0</v>
      </c>
      <c r="P1455" s="116">
        <f t="shared" si="2855"/>
        <v>0</v>
      </c>
      <c r="Q1455" s="116">
        <f t="shared" si="2856"/>
        <v>0</v>
      </c>
      <c r="R1455" s="116">
        <f t="shared" si="2857"/>
        <v>0</v>
      </c>
      <c r="S1455" s="116"/>
      <c r="T1455" s="116">
        <f t="shared" si="2858"/>
        <v>0</v>
      </c>
      <c r="U1455" s="116">
        <f t="shared" si="2859"/>
        <v>0</v>
      </c>
      <c r="V1455" s="116">
        <f t="shared" si="2860"/>
        <v>0</v>
      </c>
      <c r="X1455" s="115" t="str">
        <f t="shared" si="2836"/>
        <v/>
      </c>
      <c r="Z1455" s="112"/>
      <c r="AA1455" s="112"/>
      <c r="AB1455" s="112"/>
      <c r="AC1455" s="112"/>
      <c r="AD1455" s="112"/>
    </row>
    <row r="1456" spans="1:30" ht="15.75" customHeight="1" outlineLevel="2" x14ac:dyDescent="0.35">
      <c r="A1456" s="111"/>
      <c r="C1456" s="111" t="s">
        <v>2952</v>
      </c>
      <c r="D1456" s="111" t="s">
        <v>2953</v>
      </c>
      <c r="E1456" s="112"/>
      <c r="F1456" s="113"/>
      <c r="G1456" s="114"/>
      <c r="H1456" s="115"/>
      <c r="I1456" s="115">
        <f t="shared" si="2851"/>
        <v>0</v>
      </c>
      <c r="J1456" s="115"/>
      <c r="K1456" s="115"/>
      <c r="L1456" s="115"/>
      <c r="M1456" s="115">
        <f t="shared" si="2852"/>
        <v>0</v>
      </c>
      <c r="N1456" s="115">
        <f t="shared" si="2853"/>
        <v>0</v>
      </c>
      <c r="O1456" s="114">
        <f t="shared" si="2854"/>
        <v>0</v>
      </c>
      <c r="P1456" s="116">
        <f t="shared" si="2855"/>
        <v>0</v>
      </c>
      <c r="Q1456" s="116">
        <f t="shared" si="2856"/>
        <v>0</v>
      </c>
      <c r="R1456" s="116">
        <f t="shared" si="2857"/>
        <v>0</v>
      </c>
      <c r="S1456" s="116"/>
      <c r="T1456" s="116">
        <f t="shared" si="2858"/>
        <v>0</v>
      </c>
      <c r="U1456" s="116">
        <f t="shared" si="2859"/>
        <v>0</v>
      </c>
      <c r="V1456" s="116">
        <f t="shared" si="2860"/>
        <v>0</v>
      </c>
      <c r="X1456" s="115" t="str">
        <f t="shared" si="2836"/>
        <v/>
      </c>
      <c r="Z1456" s="112"/>
      <c r="AA1456" s="112"/>
      <c r="AB1456" s="112"/>
      <c r="AC1456" s="112"/>
      <c r="AD1456" s="112"/>
    </row>
    <row r="1457" spans="1:30" ht="15.75" customHeight="1" outlineLevel="2" x14ac:dyDescent="0.35">
      <c r="A1457" s="111"/>
      <c r="C1457" s="111" t="s">
        <v>2954</v>
      </c>
      <c r="D1457" s="111" t="s">
        <v>2955</v>
      </c>
      <c r="E1457" s="112"/>
      <c r="F1457" s="113"/>
      <c r="G1457" s="114"/>
      <c r="H1457" s="115"/>
      <c r="I1457" s="115">
        <f t="shared" si="2851"/>
        <v>0</v>
      </c>
      <c r="J1457" s="115"/>
      <c r="K1457" s="115"/>
      <c r="L1457" s="115"/>
      <c r="M1457" s="115">
        <f t="shared" si="2852"/>
        <v>0</v>
      </c>
      <c r="N1457" s="115">
        <f t="shared" si="2853"/>
        <v>0</v>
      </c>
      <c r="O1457" s="114">
        <f t="shared" si="2854"/>
        <v>0</v>
      </c>
      <c r="P1457" s="116">
        <f t="shared" si="2855"/>
        <v>0</v>
      </c>
      <c r="Q1457" s="116">
        <f t="shared" si="2856"/>
        <v>0</v>
      </c>
      <c r="R1457" s="116">
        <f t="shared" si="2857"/>
        <v>0</v>
      </c>
      <c r="S1457" s="116"/>
      <c r="T1457" s="116">
        <f t="shared" si="2858"/>
        <v>0</v>
      </c>
      <c r="U1457" s="116">
        <f t="shared" si="2859"/>
        <v>0</v>
      </c>
      <c r="V1457" s="116">
        <f t="shared" si="2860"/>
        <v>0</v>
      </c>
      <c r="X1457" s="115" t="str">
        <f t="shared" si="2836"/>
        <v/>
      </c>
      <c r="Z1457" s="112"/>
      <c r="AA1457" s="112"/>
      <c r="AB1457" s="112"/>
      <c r="AC1457" s="112"/>
      <c r="AD1457" s="112"/>
    </row>
    <row r="1458" spans="1:30" ht="15.75" customHeight="1" outlineLevel="2" x14ac:dyDescent="0.35">
      <c r="A1458" s="111"/>
      <c r="C1458" s="111" t="s">
        <v>2956</v>
      </c>
      <c r="D1458" s="111" t="s">
        <v>2957</v>
      </c>
      <c r="E1458" s="112"/>
      <c r="F1458" s="113"/>
      <c r="G1458" s="114"/>
      <c r="H1458" s="115"/>
      <c r="I1458" s="115">
        <f t="shared" si="2851"/>
        <v>0</v>
      </c>
      <c r="J1458" s="115"/>
      <c r="K1458" s="115"/>
      <c r="L1458" s="115"/>
      <c r="M1458" s="115">
        <f t="shared" si="2852"/>
        <v>0</v>
      </c>
      <c r="N1458" s="115">
        <f t="shared" si="2853"/>
        <v>0</v>
      </c>
      <c r="O1458" s="114">
        <f t="shared" si="2854"/>
        <v>0</v>
      </c>
      <c r="P1458" s="116">
        <f t="shared" si="2855"/>
        <v>0</v>
      </c>
      <c r="Q1458" s="116">
        <f t="shared" si="2856"/>
        <v>0</v>
      </c>
      <c r="R1458" s="116">
        <f t="shared" si="2857"/>
        <v>0</v>
      </c>
      <c r="S1458" s="116"/>
      <c r="T1458" s="116">
        <f t="shared" si="2858"/>
        <v>0</v>
      </c>
      <c r="U1458" s="116">
        <f t="shared" si="2859"/>
        <v>0</v>
      </c>
      <c r="V1458" s="116">
        <f t="shared" si="2860"/>
        <v>0</v>
      </c>
      <c r="X1458" s="115" t="str">
        <f t="shared" si="2836"/>
        <v/>
      </c>
      <c r="Z1458" s="112"/>
      <c r="AA1458" s="112"/>
      <c r="AB1458" s="112"/>
      <c r="AC1458" s="112"/>
      <c r="AD1458" s="112"/>
    </row>
    <row r="1459" spans="1:30" ht="15.75" customHeight="1" outlineLevel="2" x14ac:dyDescent="0.35">
      <c r="A1459" s="111"/>
      <c r="C1459" s="111" t="s">
        <v>2958</v>
      </c>
      <c r="D1459" s="111" t="s">
        <v>2959</v>
      </c>
      <c r="E1459" s="112"/>
      <c r="F1459" s="113"/>
      <c r="G1459" s="114"/>
      <c r="H1459" s="115"/>
      <c r="I1459" s="115">
        <f t="shared" si="2851"/>
        <v>0</v>
      </c>
      <c r="J1459" s="115"/>
      <c r="K1459" s="115"/>
      <c r="L1459" s="115"/>
      <c r="M1459" s="115">
        <f t="shared" si="2852"/>
        <v>0</v>
      </c>
      <c r="N1459" s="115">
        <f t="shared" si="2853"/>
        <v>0</v>
      </c>
      <c r="O1459" s="114">
        <f t="shared" si="2854"/>
        <v>0</v>
      </c>
      <c r="P1459" s="116">
        <f t="shared" si="2855"/>
        <v>0</v>
      </c>
      <c r="Q1459" s="116">
        <f t="shared" si="2856"/>
        <v>0</v>
      </c>
      <c r="R1459" s="116">
        <f t="shared" si="2857"/>
        <v>0</v>
      </c>
      <c r="S1459" s="116"/>
      <c r="T1459" s="116">
        <f t="shared" si="2858"/>
        <v>0</v>
      </c>
      <c r="U1459" s="116">
        <f t="shared" si="2859"/>
        <v>0</v>
      </c>
      <c r="V1459" s="116">
        <f t="shared" si="2860"/>
        <v>0</v>
      </c>
      <c r="X1459" s="115" t="str">
        <f t="shared" si="2836"/>
        <v/>
      </c>
      <c r="Z1459" s="112"/>
      <c r="AA1459" s="112"/>
      <c r="AB1459" s="112"/>
      <c r="AC1459" s="112"/>
      <c r="AD1459" s="112"/>
    </row>
    <row r="1460" spans="1:30" ht="15.75" customHeight="1" outlineLevel="2" x14ac:dyDescent="0.35">
      <c r="A1460" s="111"/>
      <c r="C1460" s="111" t="s">
        <v>2960</v>
      </c>
      <c r="D1460" s="111" t="s">
        <v>2961</v>
      </c>
      <c r="E1460" s="112"/>
      <c r="F1460" s="113"/>
      <c r="G1460" s="114"/>
      <c r="H1460" s="115"/>
      <c r="I1460" s="115">
        <f t="shared" si="2851"/>
        <v>0</v>
      </c>
      <c r="J1460" s="115"/>
      <c r="K1460" s="115"/>
      <c r="L1460" s="115"/>
      <c r="M1460" s="115">
        <f t="shared" si="2852"/>
        <v>0</v>
      </c>
      <c r="N1460" s="115">
        <f t="shared" si="2853"/>
        <v>0</v>
      </c>
      <c r="O1460" s="114">
        <f t="shared" si="2854"/>
        <v>0</v>
      </c>
      <c r="P1460" s="116">
        <f t="shared" si="2855"/>
        <v>0</v>
      </c>
      <c r="Q1460" s="116">
        <f t="shared" si="2856"/>
        <v>0</v>
      </c>
      <c r="R1460" s="116">
        <f t="shared" si="2857"/>
        <v>0</v>
      </c>
      <c r="S1460" s="116"/>
      <c r="T1460" s="116">
        <f t="shared" si="2858"/>
        <v>0</v>
      </c>
      <c r="U1460" s="116">
        <f t="shared" si="2859"/>
        <v>0</v>
      </c>
      <c r="V1460" s="116">
        <f t="shared" si="2860"/>
        <v>0</v>
      </c>
      <c r="X1460" s="115" t="str">
        <f t="shared" si="2836"/>
        <v/>
      </c>
      <c r="Z1460" s="112"/>
      <c r="AA1460" s="112"/>
      <c r="AB1460" s="112"/>
      <c r="AC1460" s="112"/>
      <c r="AD1460" s="112"/>
    </row>
    <row r="1461" spans="1:30" ht="15.75" customHeight="1" outlineLevel="2" x14ac:dyDescent="0.35">
      <c r="A1461" s="111"/>
      <c r="C1461" s="111" t="s">
        <v>2962</v>
      </c>
      <c r="D1461" s="111" t="s">
        <v>2963</v>
      </c>
      <c r="E1461" s="112"/>
      <c r="F1461" s="113"/>
      <c r="G1461" s="114"/>
      <c r="H1461" s="115"/>
      <c r="I1461" s="115">
        <f t="shared" si="2851"/>
        <v>0</v>
      </c>
      <c r="J1461" s="115"/>
      <c r="K1461" s="115"/>
      <c r="L1461" s="115"/>
      <c r="M1461" s="115">
        <f t="shared" si="2852"/>
        <v>0</v>
      </c>
      <c r="N1461" s="115">
        <f t="shared" si="2853"/>
        <v>0</v>
      </c>
      <c r="O1461" s="114">
        <f t="shared" si="2854"/>
        <v>0</v>
      </c>
      <c r="P1461" s="116">
        <f t="shared" si="2855"/>
        <v>0</v>
      </c>
      <c r="Q1461" s="116">
        <f t="shared" si="2856"/>
        <v>0</v>
      </c>
      <c r="R1461" s="116">
        <f t="shared" si="2857"/>
        <v>0</v>
      </c>
      <c r="S1461" s="116"/>
      <c r="T1461" s="116">
        <f t="shared" si="2858"/>
        <v>0</v>
      </c>
      <c r="U1461" s="116">
        <f t="shared" si="2859"/>
        <v>0</v>
      </c>
      <c r="V1461" s="116">
        <f t="shared" si="2860"/>
        <v>0</v>
      </c>
      <c r="X1461" s="115" t="str">
        <f t="shared" si="2836"/>
        <v/>
      </c>
      <c r="Z1461" s="112"/>
      <c r="AA1461" s="112"/>
      <c r="AB1461" s="112"/>
      <c r="AC1461" s="112"/>
      <c r="AD1461" s="112"/>
    </row>
    <row r="1462" spans="1:30" ht="15.75" customHeight="1" outlineLevel="2" x14ac:dyDescent="0.35">
      <c r="A1462" s="111"/>
      <c r="C1462" s="111" t="s">
        <v>2964</v>
      </c>
      <c r="D1462" s="111" t="s">
        <v>2965</v>
      </c>
      <c r="E1462" s="112"/>
      <c r="F1462" s="113"/>
      <c r="G1462" s="114"/>
      <c r="H1462" s="115"/>
      <c r="I1462" s="115">
        <f t="shared" si="2851"/>
        <v>0</v>
      </c>
      <c r="J1462" s="115"/>
      <c r="K1462" s="115"/>
      <c r="L1462" s="115"/>
      <c r="M1462" s="115">
        <f t="shared" si="2852"/>
        <v>0</v>
      </c>
      <c r="N1462" s="115">
        <f t="shared" si="2853"/>
        <v>0</v>
      </c>
      <c r="O1462" s="114">
        <f t="shared" si="2854"/>
        <v>0</v>
      </c>
      <c r="P1462" s="116">
        <f t="shared" si="2855"/>
        <v>0</v>
      </c>
      <c r="Q1462" s="116">
        <f t="shared" si="2856"/>
        <v>0</v>
      </c>
      <c r="R1462" s="116">
        <f t="shared" si="2857"/>
        <v>0</v>
      </c>
      <c r="S1462" s="116"/>
      <c r="T1462" s="116">
        <f t="shared" si="2858"/>
        <v>0</v>
      </c>
      <c r="U1462" s="116">
        <f t="shared" si="2859"/>
        <v>0</v>
      </c>
      <c r="V1462" s="116">
        <f t="shared" si="2860"/>
        <v>0</v>
      </c>
      <c r="X1462" s="115" t="str">
        <f t="shared" si="2836"/>
        <v/>
      </c>
      <c r="Z1462" s="112"/>
      <c r="AA1462" s="112"/>
      <c r="AB1462" s="112"/>
      <c r="AC1462" s="112"/>
      <c r="AD1462" s="112"/>
    </row>
    <row r="1463" spans="1:30" ht="15.75" customHeight="1" outlineLevel="2" x14ac:dyDescent="0.35">
      <c r="A1463" s="111"/>
      <c r="C1463" s="111" t="s">
        <v>2966</v>
      </c>
      <c r="D1463" s="111" t="s">
        <v>2967</v>
      </c>
      <c r="E1463" s="112"/>
      <c r="F1463" s="113"/>
      <c r="G1463" s="114"/>
      <c r="H1463" s="115"/>
      <c r="I1463" s="115">
        <f t="shared" si="2851"/>
        <v>0</v>
      </c>
      <c r="J1463" s="115"/>
      <c r="K1463" s="115"/>
      <c r="L1463" s="115"/>
      <c r="M1463" s="115">
        <f t="shared" si="2852"/>
        <v>0</v>
      </c>
      <c r="N1463" s="115">
        <f t="shared" si="2853"/>
        <v>0</v>
      </c>
      <c r="O1463" s="114">
        <f t="shared" si="2854"/>
        <v>0</v>
      </c>
      <c r="P1463" s="116">
        <f t="shared" si="2855"/>
        <v>0</v>
      </c>
      <c r="Q1463" s="116">
        <f t="shared" si="2856"/>
        <v>0</v>
      </c>
      <c r="R1463" s="116">
        <f t="shared" si="2857"/>
        <v>0</v>
      </c>
      <c r="S1463" s="116"/>
      <c r="T1463" s="116">
        <f t="shared" si="2858"/>
        <v>0</v>
      </c>
      <c r="U1463" s="116">
        <f t="shared" si="2859"/>
        <v>0</v>
      </c>
      <c r="V1463" s="116">
        <f t="shared" si="2860"/>
        <v>0</v>
      </c>
      <c r="X1463" s="115" t="str">
        <f t="shared" si="2836"/>
        <v/>
      </c>
      <c r="Z1463" s="112"/>
      <c r="AA1463" s="112"/>
      <c r="AB1463" s="112"/>
      <c r="AC1463" s="112"/>
      <c r="AD1463" s="112"/>
    </row>
    <row r="1464" spans="1:30" ht="15.75" customHeight="1" outlineLevel="2" x14ac:dyDescent="0.35">
      <c r="A1464" s="111"/>
      <c r="C1464" s="111" t="s">
        <v>2968</v>
      </c>
      <c r="D1464" s="111" t="s">
        <v>2969</v>
      </c>
      <c r="E1464" s="112"/>
      <c r="F1464" s="113"/>
      <c r="G1464" s="114"/>
      <c r="H1464" s="115"/>
      <c r="I1464" s="115">
        <f t="shared" si="2851"/>
        <v>0</v>
      </c>
      <c r="J1464" s="115"/>
      <c r="K1464" s="115"/>
      <c r="L1464" s="115"/>
      <c r="M1464" s="115">
        <f t="shared" si="2852"/>
        <v>0</v>
      </c>
      <c r="N1464" s="115">
        <f t="shared" si="2853"/>
        <v>0</v>
      </c>
      <c r="O1464" s="114">
        <f t="shared" si="2854"/>
        <v>0</v>
      </c>
      <c r="P1464" s="116">
        <f t="shared" si="2855"/>
        <v>0</v>
      </c>
      <c r="Q1464" s="116">
        <f t="shared" si="2856"/>
        <v>0</v>
      </c>
      <c r="R1464" s="116">
        <f t="shared" si="2857"/>
        <v>0</v>
      </c>
      <c r="S1464" s="116"/>
      <c r="T1464" s="116">
        <f t="shared" si="2858"/>
        <v>0</v>
      </c>
      <c r="U1464" s="116">
        <f t="shared" si="2859"/>
        <v>0</v>
      </c>
      <c r="V1464" s="116">
        <f t="shared" si="2860"/>
        <v>0</v>
      </c>
      <c r="X1464" s="115" t="str">
        <f t="shared" si="2836"/>
        <v/>
      </c>
      <c r="Z1464" s="112"/>
      <c r="AA1464" s="112"/>
      <c r="AB1464" s="112"/>
      <c r="AC1464" s="112"/>
      <c r="AD1464" s="112"/>
    </row>
    <row r="1465" spans="1:30" ht="15.75" customHeight="1" outlineLevel="2" x14ac:dyDescent="0.35">
      <c r="A1465" s="111"/>
      <c r="C1465" s="111" t="s">
        <v>2970</v>
      </c>
      <c r="D1465" s="111" t="s">
        <v>2971</v>
      </c>
      <c r="E1465" s="112"/>
      <c r="F1465" s="113"/>
      <c r="G1465" s="114"/>
      <c r="H1465" s="115"/>
      <c r="I1465" s="115">
        <f t="shared" si="2851"/>
        <v>0</v>
      </c>
      <c r="J1465" s="115"/>
      <c r="K1465" s="115"/>
      <c r="L1465" s="115"/>
      <c r="M1465" s="115">
        <f t="shared" si="2852"/>
        <v>0</v>
      </c>
      <c r="N1465" s="115">
        <f t="shared" si="2853"/>
        <v>0</v>
      </c>
      <c r="O1465" s="114">
        <f t="shared" si="2854"/>
        <v>0</v>
      </c>
      <c r="P1465" s="116">
        <f t="shared" si="2855"/>
        <v>0</v>
      </c>
      <c r="Q1465" s="116">
        <f t="shared" si="2856"/>
        <v>0</v>
      </c>
      <c r="R1465" s="116">
        <f t="shared" si="2857"/>
        <v>0</v>
      </c>
      <c r="S1465" s="116"/>
      <c r="T1465" s="116">
        <f t="shared" si="2858"/>
        <v>0</v>
      </c>
      <c r="U1465" s="116">
        <f t="shared" si="2859"/>
        <v>0</v>
      </c>
      <c r="V1465" s="116">
        <f t="shared" si="2860"/>
        <v>0</v>
      </c>
      <c r="X1465" s="115" t="str">
        <f t="shared" si="2836"/>
        <v/>
      </c>
      <c r="Z1465" s="112"/>
      <c r="AA1465" s="112"/>
      <c r="AB1465" s="112"/>
      <c r="AC1465" s="112"/>
      <c r="AD1465" s="112"/>
    </row>
    <row r="1466" spans="1:30" ht="15.75" customHeight="1" outlineLevel="2" x14ac:dyDescent="0.35">
      <c r="A1466" s="111"/>
      <c r="C1466" s="111" t="s">
        <v>2972</v>
      </c>
      <c r="D1466" s="111" t="s">
        <v>2973</v>
      </c>
      <c r="E1466" s="112"/>
      <c r="F1466" s="113"/>
      <c r="G1466" s="114"/>
      <c r="H1466" s="115"/>
      <c r="I1466" s="115">
        <f t="shared" si="2851"/>
        <v>0</v>
      </c>
      <c r="J1466" s="115"/>
      <c r="K1466" s="115"/>
      <c r="L1466" s="115"/>
      <c r="M1466" s="115">
        <f t="shared" si="2852"/>
        <v>0</v>
      </c>
      <c r="N1466" s="115">
        <f t="shared" si="2853"/>
        <v>0</v>
      </c>
      <c r="O1466" s="114">
        <f t="shared" si="2854"/>
        <v>0</v>
      </c>
      <c r="P1466" s="116">
        <f t="shared" si="2855"/>
        <v>0</v>
      </c>
      <c r="Q1466" s="116">
        <f t="shared" si="2856"/>
        <v>0</v>
      </c>
      <c r="R1466" s="116">
        <f t="shared" si="2857"/>
        <v>0</v>
      </c>
      <c r="S1466" s="116"/>
      <c r="T1466" s="116">
        <f t="shared" si="2858"/>
        <v>0</v>
      </c>
      <c r="U1466" s="116">
        <f t="shared" si="2859"/>
        <v>0</v>
      </c>
      <c r="V1466" s="116">
        <f t="shared" si="2860"/>
        <v>0</v>
      </c>
      <c r="X1466" s="115" t="str">
        <f t="shared" si="2836"/>
        <v/>
      </c>
      <c r="Z1466" s="112"/>
      <c r="AA1466" s="112"/>
      <c r="AB1466" s="112"/>
      <c r="AC1466" s="112"/>
      <c r="AD1466" s="112"/>
    </row>
    <row r="1467" spans="1:30" ht="15.75" customHeight="1" outlineLevel="2" x14ac:dyDescent="0.35">
      <c r="A1467" s="111"/>
      <c r="C1467" s="111" t="s">
        <v>2974</v>
      </c>
      <c r="D1467" s="111" t="s">
        <v>2975</v>
      </c>
      <c r="E1467" s="112"/>
      <c r="F1467" s="113"/>
      <c r="G1467" s="114"/>
      <c r="H1467" s="115"/>
      <c r="I1467" s="115">
        <f t="shared" si="2851"/>
        <v>0</v>
      </c>
      <c r="J1467" s="115"/>
      <c r="K1467" s="115"/>
      <c r="L1467" s="115"/>
      <c r="M1467" s="115">
        <f t="shared" si="2852"/>
        <v>0</v>
      </c>
      <c r="N1467" s="115">
        <f t="shared" si="2853"/>
        <v>0</v>
      </c>
      <c r="O1467" s="114">
        <f t="shared" si="2854"/>
        <v>0</v>
      </c>
      <c r="P1467" s="116">
        <f t="shared" si="2855"/>
        <v>0</v>
      </c>
      <c r="Q1467" s="116">
        <f t="shared" si="2856"/>
        <v>0</v>
      </c>
      <c r="R1467" s="116">
        <f t="shared" si="2857"/>
        <v>0</v>
      </c>
      <c r="S1467" s="116"/>
      <c r="T1467" s="116">
        <f t="shared" si="2858"/>
        <v>0</v>
      </c>
      <c r="U1467" s="116">
        <f t="shared" si="2859"/>
        <v>0</v>
      </c>
      <c r="V1467" s="116">
        <f t="shared" si="2860"/>
        <v>0</v>
      </c>
      <c r="X1467" s="115" t="str">
        <f t="shared" si="2836"/>
        <v/>
      </c>
      <c r="Z1467" s="112"/>
      <c r="AA1467" s="112"/>
      <c r="AB1467" s="112"/>
      <c r="AC1467" s="112"/>
      <c r="AD1467" s="112"/>
    </row>
    <row r="1468" spans="1:30" ht="15.75" customHeight="1" outlineLevel="2" x14ac:dyDescent="0.35">
      <c r="A1468" s="111"/>
      <c r="C1468" s="111" t="s">
        <v>2976</v>
      </c>
      <c r="D1468" s="111" t="s">
        <v>2977</v>
      </c>
      <c r="E1468" s="112"/>
      <c r="F1468" s="113"/>
      <c r="G1468" s="114"/>
      <c r="H1468" s="115"/>
      <c r="I1468" s="115">
        <f t="shared" si="2851"/>
        <v>0</v>
      </c>
      <c r="J1468" s="115"/>
      <c r="K1468" s="115"/>
      <c r="L1468" s="115"/>
      <c r="M1468" s="115">
        <f t="shared" si="2852"/>
        <v>0</v>
      </c>
      <c r="N1468" s="115">
        <f t="shared" si="2853"/>
        <v>0</v>
      </c>
      <c r="O1468" s="114">
        <f t="shared" si="2854"/>
        <v>0</v>
      </c>
      <c r="P1468" s="116">
        <f t="shared" si="2855"/>
        <v>0</v>
      </c>
      <c r="Q1468" s="116">
        <f t="shared" si="2856"/>
        <v>0</v>
      </c>
      <c r="R1468" s="116">
        <f t="shared" si="2857"/>
        <v>0</v>
      </c>
      <c r="S1468" s="116"/>
      <c r="T1468" s="116">
        <f t="shared" si="2858"/>
        <v>0</v>
      </c>
      <c r="U1468" s="116">
        <f t="shared" si="2859"/>
        <v>0</v>
      </c>
      <c r="V1468" s="116">
        <f t="shared" si="2860"/>
        <v>0</v>
      </c>
      <c r="X1468" s="115" t="str">
        <f t="shared" si="2836"/>
        <v/>
      </c>
      <c r="Z1468" s="112"/>
      <c r="AA1468" s="112"/>
      <c r="AB1468" s="112"/>
      <c r="AC1468" s="112"/>
      <c r="AD1468" s="112"/>
    </row>
    <row r="1469" spans="1:30" ht="15.75" customHeight="1" outlineLevel="2" x14ac:dyDescent="0.35">
      <c r="A1469" s="111"/>
      <c r="C1469" s="111" t="s">
        <v>2978</v>
      </c>
      <c r="D1469" s="111" t="s">
        <v>2979</v>
      </c>
      <c r="E1469" s="112"/>
      <c r="F1469" s="113"/>
      <c r="G1469" s="114"/>
      <c r="H1469" s="115"/>
      <c r="I1469" s="115">
        <f t="shared" si="2851"/>
        <v>0</v>
      </c>
      <c r="J1469" s="115"/>
      <c r="K1469" s="115"/>
      <c r="L1469" s="115"/>
      <c r="M1469" s="115">
        <f t="shared" si="2852"/>
        <v>0</v>
      </c>
      <c r="N1469" s="115">
        <f t="shared" si="2853"/>
        <v>0</v>
      </c>
      <c r="O1469" s="114">
        <f t="shared" si="2854"/>
        <v>0</v>
      </c>
      <c r="P1469" s="116">
        <f t="shared" si="2855"/>
        <v>0</v>
      </c>
      <c r="Q1469" s="116">
        <f t="shared" si="2856"/>
        <v>0</v>
      </c>
      <c r="R1469" s="116">
        <f t="shared" si="2857"/>
        <v>0</v>
      </c>
      <c r="S1469" s="116"/>
      <c r="T1469" s="116">
        <f t="shared" si="2858"/>
        <v>0</v>
      </c>
      <c r="U1469" s="116">
        <f t="shared" si="2859"/>
        <v>0</v>
      </c>
      <c r="V1469" s="116">
        <f t="shared" si="2860"/>
        <v>0</v>
      </c>
      <c r="X1469" s="115" t="str">
        <f t="shared" si="2836"/>
        <v/>
      </c>
      <c r="Z1469" s="112"/>
      <c r="AA1469" s="112"/>
      <c r="AB1469" s="112"/>
      <c r="AC1469" s="112"/>
      <c r="AD1469" s="112"/>
    </row>
    <row r="1470" spans="1:30" ht="15.75" customHeight="1" outlineLevel="2" x14ac:dyDescent="0.35">
      <c r="A1470" s="111"/>
      <c r="C1470" s="111" t="s">
        <v>2980</v>
      </c>
      <c r="D1470" s="111" t="s">
        <v>2981</v>
      </c>
      <c r="E1470" s="112"/>
      <c r="F1470" s="113"/>
      <c r="G1470" s="114"/>
      <c r="H1470" s="115"/>
      <c r="I1470" s="115">
        <f t="shared" si="2851"/>
        <v>0</v>
      </c>
      <c r="J1470" s="115"/>
      <c r="K1470" s="115"/>
      <c r="L1470" s="115"/>
      <c r="M1470" s="115">
        <f t="shared" si="2852"/>
        <v>0</v>
      </c>
      <c r="N1470" s="115">
        <f t="shared" si="2853"/>
        <v>0</v>
      </c>
      <c r="O1470" s="114">
        <f t="shared" si="2854"/>
        <v>0</v>
      </c>
      <c r="P1470" s="116">
        <f t="shared" si="2855"/>
        <v>0</v>
      </c>
      <c r="Q1470" s="116">
        <f t="shared" si="2856"/>
        <v>0</v>
      </c>
      <c r="R1470" s="116">
        <f t="shared" si="2857"/>
        <v>0</v>
      </c>
      <c r="S1470" s="116"/>
      <c r="T1470" s="116">
        <f t="shared" si="2858"/>
        <v>0</v>
      </c>
      <c r="U1470" s="116">
        <f t="shared" si="2859"/>
        <v>0</v>
      </c>
      <c r="V1470" s="116">
        <f t="shared" si="2860"/>
        <v>0</v>
      </c>
      <c r="X1470" s="115" t="str">
        <f t="shared" si="2836"/>
        <v/>
      </c>
      <c r="Z1470" s="112"/>
      <c r="AA1470" s="112"/>
      <c r="AB1470" s="112"/>
      <c r="AC1470" s="112"/>
      <c r="AD1470" s="112"/>
    </row>
    <row r="1471" spans="1:30" ht="15.75" customHeight="1" outlineLevel="2" x14ac:dyDescent="0.35">
      <c r="A1471" s="111"/>
      <c r="C1471" s="111" t="s">
        <v>2982</v>
      </c>
      <c r="D1471" s="111" t="s">
        <v>2983</v>
      </c>
      <c r="E1471" s="112"/>
      <c r="F1471" s="113"/>
      <c r="G1471" s="114"/>
      <c r="H1471" s="115"/>
      <c r="I1471" s="115">
        <f t="shared" si="2851"/>
        <v>0</v>
      </c>
      <c r="J1471" s="115"/>
      <c r="K1471" s="115"/>
      <c r="L1471" s="115"/>
      <c r="M1471" s="115">
        <f t="shared" si="2852"/>
        <v>0</v>
      </c>
      <c r="N1471" s="115">
        <f t="shared" si="2853"/>
        <v>0</v>
      </c>
      <c r="O1471" s="114">
        <f t="shared" si="2854"/>
        <v>0</v>
      </c>
      <c r="P1471" s="116">
        <f t="shared" si="2855"/>
        <v>0</v>
      </c>
      <c r="Q1471" s="116">
        <f t="shared" si="2856"/>
        <v>0</v>
      </c>
      <c r="R1471" s="116">
        <f t="shared" si="2857"/>
        <v>0</v>
      </c>
      <c r="S1471" s="116"/>
      <c r="T1471" s="116">
        <f t="shared" si="2858"/>
        <v>0</v>
      </c>
      <c r="U1471" s="116">
        <f t="shared" si="2859"/>
        <v>0</v>
      </c>
      <c r="V1471" s="116">
        <f t="shared" si="2860"/>
        <v>0</v>
      </c>
      <c r="X1471" s="115" t="str">
        <f t="shared" si="2836"/>
        <v/>
      </c>
      <c r="Z1471" s="112"/>
      <c r="AA1471" s="112"/>
      <c r="AB1471" s="112"/>
      <c r="AC1471" s="112"/>
      <c r="AD1471" s="112"/>
    </row>
    <row r="1472" spans="1:30" ht="15.75" customHeight="1" outlineLevel="2" x14ac:dyDescent="0.35">
      <c r="A1472" s="111"/>
      <c r="C1472" s="111" t="s">
        <v>2984</v>
      </c>
      <c r="D1472" s="111" t="s">
        <v>2985</v>
      </c>
      <c r="E1472" s="112"/>
      <c r="F1472" s="113"/>
      <c r="G1472" s="114"/>
      <c r="H1472" s="115"/>
      <c r="I1472" s="115">
        <f t="shared" si="2851"/>
        <v>0</v>
      </c>
      <c r="J1472" s="115"/>
      <c r="K1472" s="115"/>
      <c r="L1472" s="115"/>
      <c r="M1472" s="115">
        <f t="shared" si="2852"/>
        <v>0</v>
      </c>
      <c r="N1472" s="115">
        <f t="shared" si="2853"/>
        <v>0</v>
      </c>
      <c r="O1472" s="114">
        <f t="shared" si="2854"/>
        <v>0</v>
      </c>
      <c r="P1472" s="116">
        <f t="shared" si="2855"/>
        <v>0</v>
      </c>
      <c r="Q1472" s="116">
        <f t="shared" si="2856"/>
        <v>0</v>
      </c>
      <c r="R1472" s="116">
        <f t="shared" si="2857"/>
        <v>0</v>
      </c>
      <c r="S1472" s="116"/>
      <c r="T1472" s="116">
        <f t="shared" si="2858"/>
        <v>0</v>
      </c>
      <c r="U1472" s="116">
        <f t="shared" si="2859"/>
        <v>0</v>
      </c>
      <c r="V1472" s="116">
        <f t="shared" si="2860"/>
        <v>0</v>
      </c>
      <c r="X1472" s="115" t="str">
        <f t="shared" si="2836"/>
        <v/>
      </c>
      <c r="Z1472" s="112"/>
      <c r="AA1472" s="112"/>
      <c r="AB1472" s="112"/>
      <c r="AC1472" s="112"/>
      <c r="AD1472" s="112"/>
    </row>
    <row r="1473" spans="1:30" ht="15.75" customHeight="1" outlineLevel="2" x14ac:dyDescent="0.35">
      <c r="A1473" s="111"/>
      <c r="C1473" s="111" t="s">
        <v>2986</v>
      </c>
      <c r="D1473" s="111" t="s">
        <v>2987</v>
      </c>
      <c r="E1473" s="112"/>
      <c r="F1473" s="113"/>
      <c r="G1473" s="114"/>
      <c r="H1473" s="115"/>
      <c r="I1473" s="115">
        <f t="shared" si="2851"/>
        <v>0</v>
      </c>
      <c r="J1473" s="115"/>
      <c r="K1473" s="115"/>
      <c r="L1473" s="115"/>
      <c r="M1473" s="115">
        <f t="shared" si="2852"/>
        <v>0</v>
      </c>
      <c r="N1473" s="115">
        <f t="shared" si="2853"/>
        <v>0</v>
      </c>
      <c r="O1473" s="114">
        <f t="shared" si="2854"/>
        <v>0</v>
      </c>
      <c r="P1473" s="116">
        <f t="shared" si="2855"/>
        <v>0</v>
      </c>
      <c r="Q1473" s="116">
        <f t="shared" si="2856"/>
        <v>0</v>
      </c>
      <c r="R1473" s="116">
        <f t="shared" si="2857"/>
        <v>0</v>
      </c>
      <c r="S1473" s="116"/>
      <c r="T1473" s="116">
        <f t="shared" si="2858"/>
        <v>0</v>
      </c>
      <c r="U1473" s="116">
        <f t="shared" si="2859"/>
        <v>0</v>
      </c>
      <c r="V1473" s="116">
        <f t="shared" si="2860"/>
        <v>0</v>
      </c>
      <c r="X1473" s="115" t="str">
        <f t="shared" si="2836"/>
        <v/>
      </c>
      <c r="Z1473" s="112"/>
      <c r="AA1473" s="112"/>
      <c r="AB1473" s="112"/>
      <c r="AC1473" s="112"/>
      <c r="AD1473" s="112"/>
    </row>
    <row r="1474" spans="1:30" ht="15.75" customHeight="1" outlineLevel="2" x14ac:dyDescent="0.35">
      <c r="A1474" s="111"/>
      <c r="C1474" s="111" t="s">
        <v>2988</v>
      </c>
      <c r="D1474" s="111" t="s">
        <v>2989</v>
      </c>
      <c r="E1474" s="112"/>
      <c r="F1474" s="113"/>
      <c r="G1474" s="114"/>
      <c r="H1474" s="115"/>
      <c r="I1474" s="115">
        <f t="shared" si="2851"/>
        <v>0</v>
      </c>
      <c r="J1474" s="115"/>
      <c r="K1474" s="115"/>
      <c r="L1474" s="115"/>
      <c r="M1474" s="115">
        <f t="shared" si="2852"/>
        <v>0</v>
      </c>
      <c r="N1474" s="115">
        <f t="shared" si="2853"/>
        <v>0</v>
      </c>
      <c r="O1474" s="114">
        <f t="shared" si="2854"/>
        <v>0</v>
      </c>
      <c r="P1474" s="116">
        <f t="shared" si="2855"/>
        <v>0</v>
      </c>
      <c r="Q1474" s="116">
        <f t="shared" si="2856"/>
        <v>0</v>
      </c>
      <c r="R1474" s="116">
        <f t="shared" si="2857"/>
        <v>0</v>
      </c>
      <c r="S1474" s="116"/>
      <c r="T1474" s="116">
        <f t="shared" si="2858"/>
        <v>0</v>
      </c>
      <c r="U1474" s="116">
        <f t="shared" si="2859"/>
        <v>0</v>
      </c>
      <c r="V1474" s="116">
        <f t="shared" si="2860"/>
        <v>0</v>
      </c>
      <c r="X1474" s="115" t="str">
        <f t="shared" si="2836"/>
        <v/>
      </c>
      <c r="Z1474" s="112"/>
      <c r="AA1474" s="112"/>
      <c r="AB1474" s="112"/>
      <c r="AC1474" s="112"/>
      <c r="AD1474" s="112"/>
    </row>
    <row r="1475" spans="1:30" ht="15.75" customHeight="1" outlineLevel="2" x14ac:dyDescent="0.35">
      <c r="A1475" s="111"/>
      <c r="C1475" s="111" t="s">
        <v>2990</v>
      </c>
      <c r="D1475" s="111" t="s">
        <v>2991</v>
      </c>
      <c r="E1475" s="112"/>
      <c r="F1475" s="113"/>
      <c r="G1475" s="114"/>
      <c r="H1475" s="115"/>
      <c r="I1475" s="115">
        <f t="shared" si="2851"/>
        <v>0</v>
      </c>
      <c r="J1475" s="115"/>
      <c r="K1475" s="115"/>
      <c r="L1475" s="115"/>
      <c r="M1475" s="115">
        <f t="shared" si="2852"/>
        <v>0</v>
      </c>
      <c r="N1475" s="115">
        <f t="shared" si="2853"/>
        <v>0</v>
      </c>
      <c r="O1475" s="114">
        <f t="shared" si="2854"/>
        <v>0</v>
      </c>
      <c r="P1475" s="116">
        <f t="shared" si="2855"/>
        <v>0</v>
      </c>
      <c r="Q1475" s="116">
        <f t="shared" si="2856"/>
        <v>0</v>
      </c>
      <c r="R1475" s="116">
        <f t="shared" si="2857"/>
        <v>0</v>
      </c>
      <c r="S1475" s="116"/>
      <c r="T1475" s="116">
        <f t="shared" si="2858"/>
        <v>0</v>
      </c>
      <c r="U1475" s="116">
        <f t="shared" si="2859"/>
        <v>0</v>
      </c>
      <c r="V1475" s="116">
        <f t="shared" si="2860"/>
        <v>0</v>
      </c>
      <c r="X1475" s="115" t="str">
        <f t="shared" si="2836"/>
        <v/>
      </c>
      <c r="Z1475" s="112"/>
      <c r="AA1475" s="112"/>
      <c r="AB1475" s="112"/>
      <c r="AC1475" s="112"/>
      <c r="AD1475" s="112"/>
    </row>
    <row r="1476" spans="1:30" ht="15.75" customHeight="1" outlineLevel="2" x14ac:dyDescent="0.35">
      <c r="A1476" s="111"/>
      <c r="C1476" s="111" t="s">
        <v>2992</v>
      </c>
      <c r="D1476" s="111" t="s">
        <v>2993</v>
      </c>
      <c r="E1476" s="112"/>
      <c r="F1476" s="113"/>
      <c r="G1476" s="114"/>
      <c r="H1476" s="115"/>
      <c r="I1476" s="115">
        <f t="shared" si="2851"/>
        <v>0</v>
      </c>
      <c r="J1476" s="115"/>
      <c r="K1476" s="115"/>
      <c r="L1476" s="115"/>
      <c r="M1476" s="115">
        <f t="shared" si="2852"/>
        <v>0</v>
      </c>
      <c r="N1476" s="115">
        <f t="shared" si="2853"/>
        <v>0</v>
      </c>
      <c r="O1476" s="114">
        <f t="shared" si="2854"/>
        <v>0</v>
      </c>
      <c r="P1476" s="116">
        <f t="shared" si="2855"/>
        <v>0</v>
      </c>
      <c r="Q1476" s="116">
        <f t="shared" si="2856"/>
        <v>0</v>
      </c>
      <c r="R1476" s="116">
        <f t="shared" si="2857"/>
        <v>0</v>
      </c>
      <c r="S1476" s="116"/>
      <c r="T1476" s="116">
        <f t="shared" si="2858"/>
        <v>0</v>
      </c>
      <c r="U1476" s="116">
        <f t="shared" si="2859"/>
        <v>0</v>
      </c>
      <c r="V1476" s="116">
        <f t="shared" si="2860"/>
        <v>0</v>
      </c>
      <c r="X1476" s="115" t="str">
        <f t="shared" si="2836"/>
        <v/>
      </c>
      <c r="Z1476" s="112"/>
      <c r="AA1476" s="112"/>
      <c r="AB1476" s="112"/>
      <c r="AC1476" s="112"/>
      <c r="AD1476" s="112"/>
    </row>
    <row r="1477" spans="1:30" ht="15.75" customHeight="1" outlineLevel="2" x14ac:dyDescent="0.35">
      <c r="A1477" s="111"/>
      <c r="C1477" s="111" t="s">
        <v>2994</v>
      </c>
      <c r="D1477" s="111" t="s">
        <v>2995</v>
      </c>
      <c r="E1477" s="112"/>
      <c r="F1477" s="113"/>
      <c r="G1477" s="114"/>
      <c r="H1477" s="115"/>
      <c r="I1477" s="115">
        <f t="shared" si="2851"/>
        <v>0</v>
      </c>
      <c r="J1477" s="115"/>
      <c r="K1477" s="115"/>
      <c r="L1477" s="115"/>
      <c r="M1477" s="115">
        <f t="shared" si="2852"/>
        <v>0</v>
      </c>
      <c r="N1477" s="115">
        <f t="shared" si="2853"/>
        <v>0</v>
      </c>
      <c r="O1477" s="114">
        <f t="shared" si="2854"/>
        <v>0</v>
      </c>
      <c r="P1477" s="116">
        <f t="shared" si="2855"/>
        <v>0</v>
      </c>
      <c r="Q1477" s="116">
        <f t="shared" si="2856"/>
        <v>0</v>
      </c>
      <c r="R1477" s="116">
        <f t="shared" si="2857"/>
        <v>0</v>
      </c>
      <c r="S1477" s="116"/>
      <c r="T1477" s="116">
        <f t="shared" si="2858"/>
        <v>0</v>
      </c>
      <c r="U1477" s="116">
        <f t="shared" si="2859"/>
        <v>0</v>
      </c>
      <c r="V1477" s="116">
        <f t="shared" si="2860"/>
        <v>0</v>
      </c>
      <c r="X1477" s="115" t="str">
        <f t="shared" si="2836"/>
        <v/>
      </c>
      <c r="Z1477" s="112"/>
      <c r="AA1477" s="112"/>
      <c r="AB1477" s="112"/>
      <c r="AC1477" s="112"/>
      <c r="AD1477" s="112"/>
    </row>
    <row r="1478" spans="1:30" ht="15.75" customHeight="1" outlineLevel="2" x14ac:dyDescent="0.35">
      <c r="A1478" s="111"/>
      <c r="C1478" s="111" t="s">
        <v>2996</v>
      </c>
      <c r="D1478" s="111" t="s">
        <v>2997</v>
      </c>
      <c r="E1478" s="112"/>
      <c r="F1478" s="113"/>
      <c r="G1478" s="114"/>
      <c r="H1478" s="115"/>
      <c r="I1478" s="115">
        <f t="shared" si="2851"/>
        <v>0</v>
      </c>
      <c r="J1478" s="115"/>
      <c r="K1478" s="115"/>
      <c r="L1478" s="115"/>
      <c r="M1478" s="115">
        <f t="shared" si="2852"/>
        <v>0</v>
      </c>
      <c r="N1478" s="115">
        <f t="shared" si="2853"/>
        <v>0</v>
      </c>
      <c r="O1478" s="114">
        <f t="shared" si="2854"/>
        <v>0</v>
      </c>
      <c r="P1478" s="116">
        <f t="shared" si="2855"/>
        <v>0</v>
      </c>
      <c r="Q1478" s="116">
        <f t="shared" si="2856"/>
        <v>0</v>
      </c>
      <c r="R1478" s="116">
        <f t="shared" si="2857"/>
        <v>0</v>
      </c>
      <c r="S1478" s="116"/>
      <c r="T1478" s="116">
        <f t="shared" si="2858"/>
        <v>0</v>
      </c>
      <c r="U1478" s="116">
        <f t="shared" si="2859"/>
        <v>0</v>
      </c>
      <c r="V1478" s="116">
        <f t="shared" si="2860"/>
        <v>0</v>
      </c>
      <c r="X1478" s="115" t="str">
        <f t="shared" si="2836"/>
        <v/>
      </c>
      <c r="Z1478" s="112"/>
      <c r="AA1478" s="112"/>
      <c r="AB1478" s="112"/>
      <c r="AC1478" s="112"/>
      <c r="AD1478" s="112"/>
    </row>
    <row r="1479" spans="1:30" ht="15.75" customHeight="1" outlineLevel="2" x14ac:dyDescent="0.35">
      <c r="A1479" s="111"/>
      <c r="C1479" s="111" t="s">
        <v>2998</v>
      </c>
      <c r="D1479" s="111" t="s">
        <v>2999</v>
      </c>
      <c r="E1479" s="112"/>
      <c r="F1479" s="113"/>
      <c r="G1479" s="114"/>
      <c r="H1479" s="115"/>
      <c r="I1479" s="115">
        <f t="shared" si="2851"/>
        <v>0</v>
      </c>
      <c r="J1479" s="115"/>
      <c r="K1479" s="115"/>
      <c r="L1479" s="115"/>
      <c r="M1479" s="115">
        <f t="shared" si="2852"/>
        <v>0</v>
      </c>
      <c r="N1479" s="115">
        <f t="shared" si="2853"/>
        <v>0</v>
      </c>
      <c r="O1479" s="114">
        <f t="shared" si="2854"/>
        <v>0</v>
      </c>
      <c r="P1479" s="116">
        <f t="shared" si="2855"/>
        <v>0</v>
      </c>
      <c r="Q1479" s="116">
        <f t="shared" si="2856"/>
        <v>0</v>
      </c>
      <c r="R1479" s="116">
        <f t="shared" si="2857"/>
        <v>0</v>
      </c>
      <c r="S1479" s="116"/>
      <c r="T1479" s="116">
        <f t="shared" si="2858"/>
        <v>0</v>
      </c>
      <c r="U1479" s="116">
        <f t="shared" si="2859"/>
        <v>0</v>
      </c>
      <c r="V1479" s="116">
        <f t="shared" si="2860"/>
        <v>0</v>
      </c>
      <c r="X1479" s="115" t="str">
        <f t="shared" si="2836"/>
        <v/>
      </c>
      <c r="Z1479" s="112"/>
      <c r="AA1479" s="112"/>
      <c r="AB1479" s="112"/>
      <c r="AC1479" s="112"/>
      <c r="AD1479" s="112"/>
    </row>
    <row r="1480" spans="1:30" ht="15.75" customHeight="1" outlineLevel="2" x14ac:dyDescent="0.35">
      <c r="A1480" s="111"/>
      <c r="C1480" s="111" t="s">
        <v>3000</v>
      </c>
      <c r="D1480" s="111" t="s">
        <v>3001</v>
      </c>
      <c r="E1480" s="112"/>
      <c r="F1480" s="113"/>
      <c r="G1480" s="114"/>
      <c r="H1480" s="115"/>
      <c r="I1480" s="115">
        <f t="shared" si="2851"/>
        <v>0</v>
      </c>
      <c r="J1480" s="115"/>
      <c r="K1480" s="115"/>
      <c r="L1480" s="115"/>
      <c r="M1480" s="115">
        <f t="shared" si="2852"/>
        <v>0</v>
      </c>
      <c r="N1480" s="115">
        <f t="shared" si="2853"/>
        <v>0</v>
      </c>
      <c r="O1480" s="114">
        <f t="shared" si="2854"/>
        <v>0</v>
      </c>
      <c r="P1480" s="116">
        <f t="shared" si="2855"/>
        <v>0</v>
      </c>
      <c r="Q1480" s="116">
        <f t="shared" si="2856"/>
        <v>0</v>
      </c>
      <c r="R1480" s="116">
        <f t="shared" si="2857"/>
        <v>0</v>
      </c>
      <c r="S1480" s="116"/>
      <c r="T1480" s="116">
        <f t="shared" si="2858"/>
        <v>0</v>
      </c>
      <c r="U1480" s="116">
        <f t="shared" si="2859"/>
        <v>0</v>
      </c>
      <c r="V1480" s="116">
        <f t="shared" si="2860"/>
        <v>0</v>
      </c>
      <c r="X1480" s="115" t="str">
        <f t="shared" si="2836"/>
        <v/>
      </c>
      <c r="Z1480" s="112"/>
      <c r="AA1480" s="112"/>
      <c r="AB1480" s="112"/>
      <c r="AC1480" s="112"/>
      <c r="AD1480" s="112"/>
    </row>
    <row r="1481" spans="1:30" ht="15.75" customHeight="1" outlineLevel="2" x14ac:dyDescent="0.35">
      <c r="A1481" s="111"/>
      <c r="C1481" s="111" t="s">
        <v>3002</v>
      </c>
      <c r="D1481" s="111" t="s">
        <v>3003</v>
      </c>
      <c r="E1481" s="112"/>
      <c r="F1481" s="113"/>
      <c r="G1481" s="114"/>
      <c r="H1481" s="115"/>
      <c r="I1481" s="115">
        <f t="shared" si="2851"/>
        <v>0</v>
      </c>
      <c r="J1481" s="115"/>
      <c r="K1481" s="115"/>
      <c r="L1481" s="115"/>
      <c r="M1481" s="115">
        <f t="shared" si="2852"/>
        <v>0</v>
      </c>
      <c r="N1481" s="115">
        <f t="shared" si="2853"/>
        <v>0</v>
      </c>
      <c r="O1481" s="114">
        <f t="shared" si="2854"/>
        <v>0</v>
      </c>
      <c r="P1481" s="116">
        <f t="shared" si="2855"/>
        <v>0</v>
      </c>
      <c r="Q1481" s="116">
        <f t="shared" si="2856"/>
        <v>0</v>
      </c>
      <c r="R1481" s="116">
        <f t="shared" si="2857"/>
        <v>0</v>
      </c>
      <c r="S1481" s="116"/>
      <c r="T1481" s="116">
        <f t="shared" si="2858"/>
        <v>0</v>
      </c>
      <c r="U1481" s="116">
        <f t="shared" si="2859"/>
        <v>0</v>
      </c>
      <c r="V1481" s="116">
        <f t="shared" si="2860"/>
        <v>0</v>
      </c>
      <c r="X1481" s="115" t="str">
        <f t="shared" si="2836"/>
        <v/>
      </c>
      <c r="Z1481" s="112"/>
      <c r="AA1481" s="112"/>
      <c r="AB1481" s="112"/>
      <c r="AC1481" s="112"/>
      <c r="AD1481" s="112"/>
    </row>
    <row r="1482" spans="1:30" ht="15.75" customHeight="1" outlineLevel="2" x14ac:dyDescent="0.35">
      <c r="A1482" s="111"/>
      <c r="C1482" s="111" t="s">
        <v>3004</v>
      </c>
      <c r="D1482" s="111" t="s">
        <v>3005</v>
      </c>
      <c r="E1482" s="112"/>
      <c r="F1482" s="113"/>
      <c r="G1482" s="114"/>
      <c r="H1482" s="115"/>
      <c r="I1482" s="115">
        <f t="shared" si="2851"/>
        <v>0</v>
      </c>
      <c r="J1482" s="115"/>
      <c r="K1482" s="115"/>
      <c r="L1482" s="115"/>
      <c r="M1482" s="115">
        <f t="shared" si="2852"/>
        <v>0</v>
      </c>
      <c r="N1482" s="115">
        <f t="shared" si="2853"/>
        <v>0</v>
      </c>
      <c r="O1482" s="114">
        <f t="shared" si="2854"/>
        <v>0</v>
      </c>
      <c r="P1482" s="116">
        <f t="shared" si="2855"/>
        <v>0</v>
      </c>
      <c r="Q1482" s="116">
        <f t="shared" si="2856"/>
        <v>0</v>
      </c>
      <c r="R1482" s="116">
        <f t="shared" si="2857"/>
        <v>0</v>
      </c>
      <c r="S1482" s="116"/>
      <c r="T1482" s="116">
        <f t="shared" si="2858"/>
        <v>0</v>
      </c>
      <c r="U1482" s="116">
        <f t="shared" si="2859"/>
        <v>0</v>
      </c>
      <c r="V1482" s="116">
        <f t="shared" si="2860"/>
        <v>0</v>
      </c>
      <c r="X1482" s="115" t="str">
        <f t="shared" si="2836"/>
        <v/>
      </c>
      <c r="Z1482" s="112"/>
      <c r="AA1482" s="112"/>
      <c r="AB1482" s="112"/>
      <c r="AC1482" s="112"/>
      <c r="AD1482" s="112"/>
    </row>
    <row r="1483" spans="1:30" ht="15.75" customHeight="1" outlineLevel="2" x14ac:dyDescent="0.35">
      <c r="A1483" s="111"/>
      <c r="C1483" s="111" t="s">
        <v>3006</v>
      </c>
      <c r="D1483" s="111" t="s">
        <v>3007</v>
      </c>
      <c r="E1483" s="112"/>
      <c r="F1483" s="113"/>
      <c r="G1483" s="114"/>
      <c r="H1483" s="115"/>
      <c r="I1483" s="115">
        <f t="shared" si="2851"/>
        <v>0</v>
      </c>
      <c r="J1483" s="115"/>
      <c r="K1483" s="115"/>
      <c r="L1483" s="115"/>
      <c r="M1483" s="115">
        <f t="shared" si="2852"/>
        <v>0</v>
      </c>
      <c r="N1483" s="115">
        <f t="shared" si="2853"/>
        <v>0</v>
      </c>
      <c r="O1483" s="114">
        <f t="shared" si="2854"/>
        <v>0</v>
      </c>
      <c r="P1483" s="116">
        <f t="shared" si="2855"/>
        <v>0</v>
      </c>
      <c r="Q1483" s="116">
        <f t="shared" si="2856"/>
        <v>0</v>
      </c>
      <c r="R1483" s="116">
        <f t="shared" si="2857"/>
        <v>0</v>
      </c>
      <c r="S1483" s="116"/>
      <c r="T1483" s="116">
        <f t="shared" si="2858"/>
        <v>0</v>
      </c>
      <c r="U1483" s="116">
        <f t="shared" si="2859"/>
        <v>0</v>
      </c>
      <c r="V1483" s="116">
        <f t="shared" si="2860"/>
        <v>0</v>
      </c>
      <c r="X1483" s="115" t="str">
        <f t="shared" si="2836"/>
        <v/>
      </c>
      <c r="Z1483" s="112"/>
      <c r="AA1483" s="112"/>
      <c r="AB1483" s="112"/>
      <c r="AC1483" s="112"/>
      <c r="AD1483" s="112"/>
    </row>
    <row r="1484" spans="1:30" ht="15.75" customHeight="1" outlineLevel="2" x14ac:dyDescent="0.35">
      <c r="A1484" s="111"/>
      <c r="C1484" s="111" t="s">
        <v>3008</v>
      </c>
      <c r="D1484" s="111" t="s">
        <v>3009</v>
      </c>
      <c r="E1484" s="112"/>
      <c r="F1484" s="113"/>
      <c r="G1484" s="114"/>
      <c r="H1484" s="115"/>
      <c r="I1484" s="115">
        <f t="shared" si="2851"/>
        <v>0</v>
      </c>
      <c r="J1484" s="115"/>
      <c r="K1484" s="115"/>
      <c r="L1484" s="115"/>
      <c r="M1484" s="115">
        <f t="shared" si="2852"/>
        <v>0</v>
      </c>
      <c r="N1484" s="115">
        <f t="shared" si="2853"/>
        <v>0</v>
      </c>
      <c r="O1484" s="114">
        <f t="shared" si="2854"/>
        <v>0</v>
      </c>
      <c r="P1484" s="116">
        <f t="shared" si="2855"/>
        <v>0</v>
      </c>
      <c r="Q1484" s="116">
        <f t="shared" si="2856"/>
        <v>0</v>
      </c>
      <c r="R1484" s="116">
        <f t="shared" si="2857"/>
        <v>0</v>
      </c>
      <c r="S1484" s="116"/>
      <c r="T1484" s="116">
        <f t="shared" si="2858"/>
        <v>0</v>
      </c>
      <c r="U1484" s="116">
        <f t="shared" si="2859"/>
        <v>0</v>
      </c>
      <c r="V1484" s="116">
        <f t="shared" si="2860"/>
        <v>0</v>
      </c>
      <c r="X1484" s="115" t="str">
        <f t="shared" si="2836"/>
        <v/>
      </c>
      <c r="Z1484" s="112"/>
      <c r="AA1484" s="112"/>
      <c r="AB1484" s="112"/>
      <c r="AC1484" s="112"/>
      <c r="AD1484" s="112"/>
    </row>
    <row r="1485" spans="1:30" ht="15.75" customHeight="1" outlineLevel="1" x14ac:dyDescent="0.35">
      <c r="A1485" s="118"/>
      <c r="C1485" s="118" t="s">
        <v>3010</v>
      </c>
      <c r="D1485" s="118" t="s">
        <v>3011</v>
      </c>
      <c r="E1485" s="119"/>
      <c r="F1485" s="120" t="str">
        <f>IF(E1485&lt;&gt;0,O1485/E1485,"")</f>
        <v/>
      </c>
      <c r="G1485" s="121"/>
      <c r="H1485" s="122"/>
      <c r="I1485" s="122"/>
      <c r="J1485" s="122"/>
      <c r="K1485" s="122"/>
      <c r="L1485" s="122"/>
      <c r="M1485" s="122"/>
      <c r="N1485" s="122"/>
      <c r="O1485" s="121">
        <f>SUBTOTAL(9,O1486:O1498)</f>
        <v>0</v>
      </c>
      <c r="P1485" s="123">
        <f t="shared" ref="P1485:V1485" si="2861">SUBTOTAL(9,P1486:P1498)</f>
        <v>0</v>
      </c>
      <c r="Q1485" s="123">
        <f t="shared" si="2861"/>
        <v>0</v>
      </c>
      <c r="R1485" s="123">
        <f t="shared" si="2861"/>
        <v>0</v>
      </c>
      <c r="S1485" s="123">
        <f t="shared" si="2861"/>
        <v>0</v>
      </c>
      <c r="T1485" s="123">
        <f t="shared" si="2861"/>
        <v>0</v>
      </c>
      <c r="U1485" s="123">
        <f t="shared" si="2861"/>
        <v>0</v>
      </c>
      <c r="V1485" s="123">
        <f t="shared" si="2861"/>
        <v>0</v>
      </c>
      <c r="X1485" s="122" t="str">
        <f t="shared" ref="X1485:X1498" si="2862">IF(V1485&lt;&gt;0,"x","")</f>
        <v/>
      </c>
      <c r="Z1485" s="119">
        <v>2014</v>
      </c>
      <c r="AA1485" s="119" t="s">
        <v>79</v>
      </c>
      <c r="AB1485" s="119"/>
      <c r="AC1485" s="119"/>
      <c r="AD1485" s="119"/>
    </row>
    <row r="1486" spans="1:30" ht="15.75" customHeight="1" outlineLevel="2" x14ac:dyDescent="0.35">
      <c r="A1486" s="117"/>
      <c r="C1486" s="117" t="s">
        <v>3012</v>
      </c>
      <c r="D1486" s="117" t="s">
        <v>3013</v>
      </c>
      <c r="E1486" s="112"/>
      <c r="F1486" s="113"/>
      <c r="G1486" s="114"/>
      <c r="H1486" s="115"/>
      <c r="I1486" s="115">
        <f t="shared" ref="I1486:I1498" si="2863">G1486*H1486</f>
        <v>0</v>
      </c>
      <c r="J1486" s="115"/>
      <c r="K1486" s="115"/>
      <c r="L1486" s="115"/>
      <c r="M1486" s="115">
        <f t="shared" ref="M1486:M1498" si="2864">SUM(I1486:L1486)*M$5</f>
        <v>0</v>
      </c>
      <c r="N1486" s="115">
        <f t="shared" ref="N1486:N1498" si="2865">SUM(I1486:M1486)*N$5</f>
        <v>0</v>
      </c>
      <c r="O1486" s="114">
        <f t="shared" ref="O1486:O1498" si="2866">G1486*E1486</f>
        <v>0</v>
      </c>
      <c r="P1486" s="116">
        <f t="shared" ref="P1486:P1498" si="2867">O1486*H1486</f>
        <v>0</v>
      </c>
      <c r="Q1486" s="116">
        <f t="shared" ref="Q1486:Q1498" si="2868">J1486*E1486</f>
        <v>0</v>
      </c>
      <c r="R1486" s="116">
        <f t="shared" ref="R1486:R1498" si="2869">K1486*E1486</f>
        <v>0</v>
      </c>
      <c r="S1486" s="116"/>
      <c r="T1486" s="116">
        <f t="shared" ref="T1486:T1498" si="2870">L1486*E1486</f>
        <v>0</v>
      </c>
      <c r="U1486" s="116">
        <f t="shared" ref="U1486:U1498" si="2871">E1486*(M1486+N1486)</f>
        <v>0</v>
      </c>
      <c r="V1486" s="116">
        <f t="shared" ref="V1486:V1498" si="2872">SUM(P1486:U1486)</f>
        <v>0</v>
      </c>
      <c r="X1486" s="115" t="str">
        <f t="shared" si="2862"/>
        <v/>
      </c>
      <c r="Z1486" s="112">
        <v>2016</v>
      </c>
      <c r="AA1486" s="112" t="s">
        <v>3014</v>
      </c>
      <c r="AB1486" s="112" t="s">
        <v>3015</v>
      </c>
      <c r="AC1486" s="112"/>
      <c r="AD1486" s="112"/>
    </row>
    <row r="1487" spans="1:30" ht="15.75" customHeight="1" outlineLevel="2" x14ac:dyDescent="0.35">
      <c r="A1487" s="117"/>
      <c r="C1487" s="117" t="s">
        <v>3016</v>
      </c>
      <c r="D1487" s="117" t="s">
        <v>3017</v>
      </c>
      <c r="E1487" s="112"/>
      <c r="F1487" s="113"/>
      <c r="G1487" s="114"/>
      <c r="H1487" s="115"/>
      <c r="I1487" s="115">
        <f t="shared" si="2863"/>
        <v>0</v>
      </c>
      <c r="J1487" s="115"/>
      <c r="K1487" s="115"/>
      <c r="L1487" s="115"/>
      <c r="M1487" s="115">
        <f t="shared" si="2864"/>
        <v>0</v>
      </c>
      <c r="N1487" s="115">
        <f t="shared" si="2865"/>
        <v>0</v>
      </c>
      <c r="O1487" s="114">
        <f t="shared" si="2866"/>
        <v>0</v>
      </c>
      <c r="P1487" s="116">
        <f t="shared" si="2867"/>
        <v>0</v>
      </c>
      <c r="Q1487" s="116">
        <f t="shared" si="2868"/>
        <v>0</v>
      </c>
      <c r="R1487" s="116">
        <f t="shared" si="2869"/>
        <v>0</v>
      </c>
      <c r="S1487" s="116"/>
      <c r="T1487" s="116">
        <f t="shared" si="2870"/>
        <v>0</v>
      </c>
      <c r="U1487" s="116">
        <f t="shared" si="2871"/>
        <v>0</v>
      </c>
      <c r="V1487" s="116">
        <f t="shared" si="2872"/>
        <v>0</v>
      </c>
      <c r="X1487" s="115" t="str">
        <f t="shared" si="2862"/>
        <v/>
      </c>
      <c r="Z1487" s="112">
        <v>2014</v>
      </c>
      <c r="AA1487" s="112" t="s">
        <v>79</v>
      </c>
      <c r="AB1487" s="112"/>
      <c r="AC1487" s="112"/>
      <c r="AD1487" s="112"/>
    </row>
    <row r="1488" spans="1:30" ht="15.75" customHeight="1" outlineLevel="2" x14ac:dyDescent="0.35">
      <c r="A1488" s="117"/>
      <c r="C1488" s="117" t="s">
        <v>3018</v>
      </c>
      <c r="D1488" s="117" t="s">
        <v>3019</v>
      </c>
      <c r="E1488" s="112"/>
      <c r="F1488" s="113"/>
      <c r="G1488" s="114"/>
      <c r="H1488" s="115"/>
      <c r="I1488" s="115">
        <f t="shared" si="2863"/>
        <v>0</v>
      </c>
      <c r="J1488" s="115"/>
      <c r="K1488" s="115"/>
      <c r="L1488" s="115"/>
      <c r="M1488" s="115">
        <f t="shared" si="2864"/>
        <v>0</v>
      </c>
      <c r="N1488" s="115">
        <f t="shared" si="2865"/>
        <v>0</v>
      </c>
      <c r="O1488" s="114">
        <f t="shared" si="2866"/>
        <v>0</v>
      </c>
      <c r="P1488" s="116">
        <f t="shared" si="2867"/>
        <v>0</v>
      </c>
      <c r="Q1488" s="116">
        <f t="shared" si="2868"/>
        <v>0</v>
      </c>
      <c r="R1488" s="116">
        <f t="shared" si="2869"/>
        <v>0</v>
      </c>
      <c r="S1488" s="116"/>
      <c r="T1488" s="116">
        <f t="shared" si="2870"/>
        <v>0</v>
      </c>
      <c r="U1488" s="116">
        <f t="shared" si="2871"/>
        <v>0</v>
      </c>
      <c r="V1488" s="116">
        <f t="shared" si="2872"/>
        <v>0</v>
      </c>
      <c r="X1488" s="115" t="str">
        <f t="shared" si="2862"/>
        <v/>
      </c>
      <c r="Z1488" s="112">
        <v>2014</v>
      </c>
      <c r="AA1488" s="112" t="s">
        <v>79</v>
      </c>
      <c r="AB1488" s="112"/>
      <c r="AC1488" s="112"/>
      <c r="AD1488" s="112"/>
    </row>
    <row r="1489" spans="1:30" ht="15.75" customHeight="1" outlineLevel="2" x14ac:dyDescent="0.35">
      <c r="A1489" s="117"/>
      <c r="C1489" s="117" t="s">
        <v>3020</v>
      </c>
      <c r="D1489" s="117" t="s">
        <v>3021</v>
      </c>
      <c r="E1489" s="112"/>
      <c r="F1489" s="113"/>
      <c r="G1489" s="114"/>
      <c r="H1489" s="115"/>
      <c r="I1489" s="115">
        <f t="shared" si="2863"/>
        <v>0</v>
      </c>
      <c r="J1489" s="115"/>
      <c r="K1489" s="115"/>
      <c r="L1489" s="115"/>
      <c r="M1489" s="115">
        <f t="shared" si="2864"/>
        <v>0</v>
      </c>
      <c r="N1489" s="115">
        <f t="shared" si="2865"/>
        <v>0</v>
      </c>
      <c r="O1489" s="114">
        <f t="shared" si="2866"/>
        <v>0</v>
      </c>
      <c r="P1489" s="116">
        <f t="shared" si="2867"/>
        <v>0</v>
      </c>
      <c r="Q1489" s="116">
        <f t="shared" si="2868"/>
        <v>0</v>
      </c>
      <c r="R1489" s="116">
        <f t="shared" si="2869"/>
        <v>0</v>
      </c>
      <c r="S1489" s="116"/>
      <c r="T1489" s="116">
        <f t="shared" si="2870"/>
        <v>0</v>
      </c>
      <c r="U1489" s="116">
        <f t="shared" si="2871"/>
        <v>0</v>
      </c>
      <c r="V1489" s="116">
        <f t="shared" si="2872"/>
        <v>0</v>
      </c>
      <c r="X1489" s="115" t="str">
        <f t="shared" si="2862"/>
        <v/>
      </c>
      <c r="Z1489" s="112">
        <v>2014</v>
      </c>
      <c r="AA1489" s="112" t="s">
        <v>79</v>
      </c>
      <c r="AB1489" s="112"/>
      <c r="AC1489" s="112"/>
      <c r="AD1489" s="112"/>
    </row>
    <row r="1490" spans="1:30" ht="15.75" customHeight="1" outlineLevel="2" x14ac:dyDescent="0.35">
      <c r="A1490" s="117"/>
      <c r="C1490" s="117" t="s">
        <v>3022</v>
      </c>
      <c r="D1490" s="117" t="s">
        <v>3023</v>
      </c>
      <c r="E1490" s="112"/>
      <c r="F1490" s="113"/>
      <c r="G1490" s="114"/>
      <c r="H1490" s="115"/>
      <c r="I1490" s="115">
        <f t="shared" si="2863"/>
        <v>0</v>
      </c>
      <c r="J1490" s="115"/>
      <c r="K1490" s="115"/>
      <c r="L1490" s="115"/>
      <c r="M1490" s="115">
        <f t="shared" si="2864"/>
        <v>0</v>
      </c>
      <c r="N1490" s="115">
        <f t="shared" si="2865"/>
        <v>0</v>
      </c>
      <c r="O1490" s="114">
        <f t="shared" si="2866"/>
        <v>0</v>
      </c>
      <c r="P1490" s="116">
        <f t="shared" si="2867"/>
        <v>0</v>
      </c>
      <c r="Q1490" s="116">
        <f t="shared" si="2868"/>
        <v>0</v>
      </c>
      <c r="R1490" s="116">
        <f t="shared" si="2869"/>
        <v>0</v>
      </c>
      <c r="S1490" s="116"/>
      <c r="T1490" s="116">
        <f t="shared" si="2870"/>
        <v>0</v>
      </c>
      <c r="U1490" s="116">
        <f t="shared" si="2871"/>
        <v>0</v>
      </c>
      <c r="V1490" s="116">
        <f t="shared" si="2872"/>
        <v>0</v>
      </c>
      <c r="X1490" s="115" t="str">
        <f t="shared" si="2862"/>
        <v/>
      </c>
      <c r="Z1490" s="112">
        <v>2014</v>
      </c>
      <c r="AA1490" s="112" t="s">
        <v>79</v>
      </c>
      <c r="AB1490" s="112"/>
      <c r="AC1490" s="112"/>
      <c r="AD1490" s="112"/>
    </row>
    <row r="1491" spans="1:30" ht="15.75" customHeight="1" outlineLevel="2" x14ac:dyDescent="0.35">
      <c r="A1491" s="117"/>
      <c r="C1491" s="117" t="s">
        <v>3024</v>
      </c>
      <c r="D1491" s="117" t="s">
        <v>3025</v>
      </c>
      <c r="E1491" s="112"/>
      <c r="F1491" s="113"/>
      <c r="G1491" s="114"/>
      <c r="H1491" s="115"/>
      <c r="I1491" s="115">
        <f t="shared" si="2863"/>
        <v>0</v>
      </c>
      <c r="J1491" s="115"/>
      <c r="K1491" s="115"/>
      <c r="L1491" s="115"/>
      <c r="M1491" s="115">
        <f t="shared" si="2864"/>
        <v>0</v>
      </c>
      <c r="N1491" s="115">
        <f t="shared" si="2865"/>
        <v>0</v>
      </c>
      <c r="O1491" s="114">
        <f t="shared" si="2866"/>
        <v>0</v>
      </c>
      <c r="P1491" s="116">
        <f t="shared" si="2867"/>
        <v>0</v>
      </c>
      <c r="Q1491" s="116">
        <f t="shared" si="2868"/>
        <v>0</v>
      </c>
      <c r="R1491" s="116">
        <f t="shared" si="2869"/>
        <v>0</v>
      </c>
      <c r="S1491" s="116"/>
      <c r="T1491" s="116">
        <f t="shared" si="2870"/>
        <v>0</v>
      </c>
      <c r="U1491" s="116">
        <f t="shared" si="2871"/>
        <v>0</v>
      </c>
      <c r="V1491" s="116">
        <f t="shared" si="2872"/>
        <v>0</v>
      </c>
      <c r="X1491" s="115" t="str">
        <f t="shared" si="2862"/>
        <v/>
      </c>
      <c r="Z1491" s="112">
        <v>2014</v>
      </c>
      <c r="AA1491" s="112" t="s">
        <v>79</v>
      </c>
      <c r="AB1491" s="112"/>
      <c r="AC1491" s="112"/>
      <c r="AD1491" s="112"/>
    </row>
    <row r="1492" spans="1:30" ht="15.75" customHeight="1" outlineLevel="2" x14ac:dyDescent="0.35">
      <c r="A1492" s="117"/>
      <c r="C1492" s="117" t="s">
        <v>3026</v>
      </c>
      <c r="D1492" s="117" t="s">
        <v>3027</v>
      </c>
      <c r="E1492" s="112"/>
      <c r="F1492" s="113"/>
      <c r="G1492" s="114"/>
      <c r="H1492" s="115"/>
      <c r="I1492" s="115">
        <f t="shared" si="2863"/>
        <v>0</v>
      </c>
      <c r="J1492" s="115"/>
      <c r="K1492" s="115"/>
      <c r="L1492" s="115"/>
      <c r="M1492" s="115">
        <f t="shared" si="2864"/>
        <v>0</v>
      </c>
      <c r="N1492" s="115">
        <f t="shared" si="2865"/>
        <v>0</v>
      </c>
      <c r="O1492" s="114">
        <f t="shared" si="2866"/>
        <v>0</v>
      </c>
      <c r="P1492" s="116">
        <f t="shared" si="2867"/>
        <v>0</v>
      </c>
      <c r="Q1492" s="116">
        <f t="shared" si="2868"/>
        <v>0</v>
      </c>
      <c r="R1492" s="116">
        <f t="shared" si="2869"/>
        <v>0</v>
      </c>
      <c r="S1492" s="116"/>
      <c r="T1492" s="116">
        <f t="shared" si="2870"/>
        <v>0</v>
      </c>
      <c r="U1492" s="116">
        <f t="shared" si="2871"/>
        <v>0</v>
      </c>
      <c r="V1492" s="116">
        <f t="shared" si="2872"/>
        <v>0</v>
      </c>
      <c r="X1492" s="115" t="str">
        <f t="shared" si="2862"/>
        <v/>
      </c>
      <c r="Z1492" s="112">
        <v>2014</v>
      </c>
      <c r="AA1492" s="112" t="s">
        <v>79</v>
      </c>
      <c r="AB1492" s="112"/>
      <c r="AC1492" s="112"/>
      <c r="AD1492" s="112"/>
    </row>
    <row r="1493" spans="1:30" ht="15.75" customHeight="1" outlineLevel="2" x14ac:dyDescent="0.35">
      <c r="A1493" s="117"/>
      <c r="C1493" s="117" t="s">
        <v>3028</v>
      </c>
      <c r="D1493" s="117" t="s">
        <v>3029</v>
      </c>
      <c r="E1493" s="112"/>
      <c r="F1493" s="113"/>
      <c r="G1493" s="114"/>
      <c r="H1493" s="115"/>
      <c r="I1493" s="115">
        <f t="shared" si="2863"/>
        <v>0</v>
      </c>
      <c r="J1493" s="115"/>
      <c r="K1493" s="115"/>
      <c r="L1493" s="115"/>
      <c r="M1493" s="115">
        <f t="shared" si="2864"/>
        <v>0</v>
      </c>
      <c r="N1493" s="115">
        <f t="shared" si="2865"/>
        <v>0</v>
      </c>
      <c r="O1493" s="114">
        <f t="shared" si="2866"/>
        <v>0</v>
      </c>
      <c r="P1493" s="116">
        <f t="shared" si="2867"/>
        <v>0</v>
      </c>
      <c r="Q1493" s="116">
        <f t="shared" si="2868"/>
        <v>0</v>
      </c>
      <c r="R1493" s="116">
        <f t="shared" si="2869"/>
        <v>0</v>
      </c>
      <c r="S1493" s="116"/>
      <c r="T1493" s="116">
        <f t="shared" si="2870"/>
        <v>0</v>
      </c>
      <c r="U1493" s="116">
        <f t="shared" si="2871"/>
        <v>0</v>
      </c>
      <c r="V1493" s="116">
        <f t="shared" si="2872"/>
        <v>0</v>
      </c>
      <c r="X1493" s="115" t="str">
        <f t="shared" si="2862"/>
        <v/>
      </c>
      <c r="Z1493" s="112">
        <v>2014</v>
      </c>
      <c r="AA1493" s="112" t="s">
        <v>79</v>
      </c>
      <c r="AB1493" s="112"/>
      <c r="AC1493" s="112"/>
      <c r="AD1493" s="112"/>
    </row>
    <row r="1494" spans="1:30" ht="15.75" customHeight="1" outlineLevel="2" x14ac:dyDescent="0.35">
      <c r="A1494" s="117"/>
      <c r="C1494" s="117" t="s">
        <v>3030</v>
      </c>
      <c r="D1494" s="117" t="s">
        <v>3031</v>
      </c>
      <c r="E1494" s="112"/>
      <c r="F1494" s="113"/>
      <c r="G1494" s="114"/>
      <c r="H1494" s="115"/>
      <c r="I1494" s="115">
        <f t="shared" si="2863"/>
        <v>0</v>
      </c>
      <c r="J1494" s="115"/>
      <c r="K1494" s="115"/>
      <c r="L1494" s="115"/>
      <c r="M1494" s="115">
        <f t="shared" si="2864"/>
        <v>0</v>
      </c>
      <c r="N1494" s="115">
        <f t="shared" si="2865"/>
        <v>0</v>
      </c>
      <c r="O1494" s="114">
        <f t="shared" si="2866"/>
        <v>0</v>
      </c>
      <c r="P1494" s="116">
        <f t="shared" si="2867"/>
        <v>0</v>
      </c>
      <c r="Q1494" s="116">
        <f t="shared" si="2868"/>
        <v>0</v>
      </c>
      <c r="R1494" s="116">
        <f t="shared" si="2869"/>
        <v>0</v>
      </c>
      <c r="S1494" s="116"/>
      <c r="T1494" s="116">
        <f t="shared" si="2870"/>
        <v>0</v>
      </c>
      <c r="U1494" s="116">
        <f t="shared" si="2871"/>
        <v>0</v>
      </c>
      <c r="V1494" s="116">
        <f t="shared" si="2872"/>
        <v>0</v>
      </c>
      <c r="X1494" s="115" t="str">
        <f t="shared" si="2862"/>
        <v/>
      </c>
      <c r="Z1494" s="112">
        <v>2014</v>
      </c>
      <c r="AA1494" s="112" t="s">
        <v>79</v>
      </c>
      <c r="AB1494" s="112"/>
      <c r="AC1494" s="112"/>
      <c r="AD1494" s="112"/>
    </row>
    <row r="1495" spans="1:30" ht="15.75" customHeight="1" outlineLevel="2" x14ac:dyDescent="0.35">
      <c r="A1495" s="117"/>
      <c r="C1495" s="117" t="s">
        <v>3032</v>
      </c>
      <c r="D1495" s="117" t="s">
        <v>3033</v>
      </c>
      <c r="E1495" s="112"/>
      <c r="F1495" s="113"/>
      <c r="G1495" s="114"/>
      <c r="H1495" s="115"/>
      <c r="I1495" s="115">
        <f t="shared" si="2863"/>
        <v>0</v>
      </c>
      <c r="J1495" s="115"/>
      <c r="K1495" s="115"/>
      <c r="L1495" s="115"/>
      <c r="M1495" s="115">
        <f t="shared" si="2864"/>
        <v>0</v>
      </c>
      <c r="N1495" s="115">
        <f t="shared" si="2865"/>
        <v>0</v>
      </c>
      <c r="O1495" s="114">
        <f t="shared" si="2866"/>
        <v>0</v>
      </c>
      <c r="P1495" s="116">
        <f t="shared" si="2867"/>
        <v>0</v>
      </c>
      <c r="Q1495" s="116">
        <f t="shared" si="2868"/>
        <v>0</v>
      </c>
      <c r="R1495" s="116">
        <f t="shared" si="2869"/>
        <v>0</v>
      </c>
      <c r="S1495" s="116"/>
      <c r="T1495" s="116">
        <f t="shared" si="2870"/>
        <v>0</v>
      </c>
      <c r="U1495" s="116">
        <f t="shared" si="2871"/>
        <v>0</v>
      </c>
      <c r="V1495" s="116">
        <f t="shared" si="2872"/>
        <v>0</v>
      </c>
      <c r="X1495" s="115" t="str">
        <f t="shared" si="2862"/>
        <v/>
      </c>
      <c r="Z1495" s="112">
        <v>2014</v>
      </c>
      <c r="AA1495" s="112" t="s">
        <v>79</v>
      </c>
      <c r="AB1495" s="112"/>
      <c r="AC1495" s="112"/>
      <c r="AD1495" s="112"/>
    </row>
    <row r="1496" spans="1:30" ht="15.75" customHeight="1" outlineLevel="2" x14ac:dyDescent="0.35">
      <c r="A1496" s="117"/>
      <c r="C1496" s="117" t="s">
        <v>3034</v>
      </c>
      <c r="D1496" s="117" t="s">
        <v>3035</v>
      </c>
      <c r="E1496" s="112"/>
      <c r="F1496" s="113"/>
      <c r="G1496" s="114"/>
      <c r="H1496" s="115"/>
      <c r="I1496" s="115">
        <f t="shared" si="2863"/>
        <v>0</v>
      </c>
      <c r="J1496" s="115"/>
      <c r="K1496" s="115"/>
      <c r="L1496" s="115"/>
      <c r="M1496" s="115">
        <f t="shared" si="2864"/>
        <v>0</v>
      </c>
      <c r="N1496" s="115">
        <f t="shared" si="2865"/>
        <v>0</v>
      </c>
      <c r="O1496" s="114">
        <f t="shared" si="2866"/>
        <v>0</v>
      </c>
      <c r="P1496" s="116">
        <f t="shared" si="2867"/>
        <v>0</v>
      </c>
      <c r="Q1496" s="116">
        <f t="shared" si="2868"/>
        <v>0</v>
      </c>
      <c r="R1496" s="116">
        <f t="shared" si="2869"/>
        <v>0</v>
      </c>
      <c r="S1496" s="116"/>
      <c r="T1496" s="116">
        <f t="shared" si="2870"/>
        <v>0</v>
      </c>
      <c r="U1496" s="116">
        <f t="shared" si="2871"/>
        <v>0</v>
      </c>
      <c r="V1496" s="116">
        <f t="shared" si="2872"/>
        <v>0</v>
      </c>
      <c r="X1496" s="115" t="str">
        <f t="shared" si="2862"/>
        <v/>
      </c>
      <c r="Z1496" s="112">
        <v>2014</v>
      </c>
      <c r="AA1496" s="112" t="s">
        <v>79</v>
      </c>
      <c r="AB1496" s="112"/>
      <c r="AC1496" s="112"/>
      <c r="AD1496" s="112"/>
    </row>
    <row r="1497" spans="1:30" ht="15.75" customHeight="1" outlineLevel="2" x14ac:dyDescent="0.35">
      <c r="A1497" s="117"/>
      <c r="C1497" s="117" t="s">
        <v>3036</v>
      </c>
      <c r="D1497" s="117" t="s">
        <v>3037</v>
      </c>
      <c r="E1497" s="112"/>
      <c r="F1497" s="113"/>
      <c r="G1497" s="114"/>
      <c r="H1497" s="115"/>
      <c r="I1497" s="115">
        <f t="shared" si="2863"/>
        <v>0</v>
      </c>
      <c r="J1497" s="115"/>
      <c r="K1497" s="115"/>
      <c r="L1497" s="115"/>
      <c r="M1497" s="115">
        <f t="shared" si="2864"/>
        <v>0</v>
      </c>
      <c r="N1497" s="115">
        <f t="shared" si="2865"/>
        <v>0</v>
      </c>
      <c r="O1497" s="114">
        <f t="shared" si="2866"/>
        <v>0</v>
      </c>
      <c r="P1497" s="116">
        <f t="shared" si="2867"/>
        <v>0</v>
      </c>
      <c r="Q1497" s="116">
        <f t="shared" si="2868"/>
        <v>0</v>
      </c>
      <c r="R1497" s="116">
        <f t="shared" si="2869"/>
        <v>0</v>
      </c>
      <c r="S1497" s="116"/>
      <c r="T1497" s="116">
        <f t="shared" si="2870"/>
        <v>0</v>
      </c>
      <c r="U1497" s="116">
        <f t="shared" si="2871"/>
        <v>0</v>
      </c>
      <c r="V1497" s="116">
        <f t="shared" si="2872"/>
        <v>0</v>
      </c>
      <c r="X1497" s="115" t="str">
        <f t="shared" si="2862"/>
        <v/>
      </c>
      <c r="Z1497" s="112">
        <v>2014</v>
      </c>
      <c r="AA1497" s="112" t="s">
        <v>79</v>
      </c>
      <c r="AB1497" s="112"/>
      <c r="AC1497" s="112"/>
      <c r="AD1497" s="112"/>
    </row>
    <row r="1498" spans="1:30" ht="15.75" customHeight="1" outlineLevel="2" x14ac:dyDescent="0.35">
      <c r="A1498" s="117"/>
      <c r="C1498" s="117" t="s">
        <v>3038</v>
      </c>
      <c r="D1498" s="117" t="s">
        <v>3039</v>
      </c>
      <c r="E1498" s="112"/>
      <c r="F1498" s="113"/>
      <c r="G1498" s="114"/>
      <c r="H1498" s="115"/>
      <c r="I1498" s="115">
        <f t="shared" si="2863"/>
        <v>0</v>
      </c>
      <c r="J1498" s="115"/>
      <c r="K1498" s="115"/>
      <c r="L1498" s="115"/>
      <c r="M1498" s="115">
        <f t="shared" si="2864"/>
        <v>0</v>
      </c>
      <c r="N1498" s="115">
        <f t="shared" si="2865"/>
        <v>0</v>
      </c>
      <c r="O1498" s="114">
        <f t="shared" si="2866"/>
        <v>0</v>
      </c>
      <c r="P1498" s="116">
        <f t="shared" si="2867"/>
        <v>0</v>
      </c>
      <c r="Q1498" s="116">
        <f t="shared" si="2868"/>
        <v>0</v>
      </c>
      <c r="R1498" s="116">
        <f t="shared" si="2869"/>
        <v>0</v>
      </c>
      <c r="S1498" s="116"/>
      <c r="T1498" s="116">
        <f t="shared" si="2870"/>
        <v>0</v>
      </c>
      <c r="U1498" s="116">
        <f t="shared" si="2871"/>
        <v>0</v>
      </c>
      <c r="V1498" s="116">
        <f t="shared" si="2872"/>
        <v>0</v>
      </c>
      <c r="X1498" s="115" t="str">
        <f t="shared" si="2862"/>
        <v/>
      </c>
      <c r="Z1498" s="112">
        <v>2014</v>
      </c>
      <c r="AA1498" s="112" t="s">
        <v>79</v>
      </c>
      <c r="AB1498" s="112"/>
      <c r="AC1498" s="112"/>
      <c r="AD1498" s="112"/>
    </row>
    <row r="1499" spans="1:30" ht="15.75" customHeight="1" outlineLevel="1" x14ac:dyDescent="0.35">
      <c r="A1499" s="118"/>
      <c r="C1499" s="118" t="s">
        <v>3040</v>
      </c>
      <c r="D1499" s="118" t="s">
        <v>3041</v>
      </c>
      <c r="E1499" s="119"/>
      <c r="F1499" s="120"/>
      <c r="G1499" s="121"/>
      <c r="H1499" s="122"/>
      <c r="I1499" s="122"/>
      <c r="J1499" s="122"/>
      <c r="K1499" s="122"/>
      <c r="L1499" s="122"/>
      <c r="M1499" s="122"/>
      <c r="N1499" s="122"/>
      <c r="O1499" s="121">
        <f t="shared" ref="O1499:T1499" si="2873">SUBTOTAL(9,O1500)</f>
        <v>0</v>
      </c>
      <c r="P1499" s="123">
        <f t="shared" si="2873"/>
        <v>0</v>
      </c>
      <c r="Q1499" s="123">
        <f t="shared" si="2873"/>
        <v>0</v>
      </c>
      <c r="R1499" s="123">
        <f t="shared" si="2873"/>
        <v>0</v>
      </c>
      <c r="S1499" s="123">
        <f t="shared" si="2873"/>
        <v>0</v>
      </c>
      <c r="T1499" s="123">
        <f t="shared" si="2873"/>
        <v>0</v>
      </c>
      <c r="U1499" s="123">
        <f t="shared" si="2859"/>
        <v>0</v>
      </c>
      <c r="V1499" s="123">
        <f>SUBTOTAL(9,V1500)</f>
        <v>0</v>
      </c>
      <c r="X1499" s="122" t="str">
        <f t="shared" si="2836"/>
        <v/>
      </c>
      <c r="Z1499" s="119"/>
      <c r="AA1499" s="119"/>
      <c r="AB1499" s="119"/>
      <c r="AC1499" s="119"/>
      <c r="AD1499" s="119"/>
    </row>
    <row r="1500" spans="1:30" ht="15.75" customHeight="1" outlineLevel="2" x14ac:dyDescent="0.35">
      <c r="A1500" s="117"/>
      <c r="C1500" s="117" t="s">
        <v>3042</v>
      </c>
      <c r="D1500" s="117" t="s">
        <v>3043</v>
      </c>
      <c r="E1500" s="112"/>
      <c r="F1500" s="113"/>
      <c r="G1500" s="114"/>
      <c r="H1500" s="115"/>
      <c r="I1500" s="115">
        <f t="shared" ref="I1500" si="2874">G1500*H1500</f>
        <v>0</v>
      </c>
      <c r="J1500" s="115"/>
      <c r="K1500" s="115"/>
      <c r="L1500" s="115"/>
      <c r="M1500" s="115">
        <f t="shared" ref="M1500" si="2875">SUM(I1500:L1500)*M$5</f>
        <v>0</v>
      </c>
      <c r="N1500" s="115">
        <f t="shared" ref="N1500" si="2876">SUM(I1500:M1500)*N$5</f>
        <v>0</v>
      </c>
      <c r="O1500" s="114">
        <f t="shared" si="2854"/>
        <v>0</v>
      </c>
      <c r="P1500" s="116">
        <f t="shared" si="2855"/>
        <v>0</v>
      </c>
      <c r="Q1500" s="116">
        <f t="shared" si="2856"/>
        <v>0</v>
      </c>
      <c r="R1500" s="116">
        <f t="shared" si="2857"/>
        <v>0</v>
      </c>
      <c r="S1500" s="116"/>
      <c r="T1500" s="116">
        <f t="shared" si="2858"/>
        <v>0</v>
      </c>
      <c r="U1500" s="116">
        <f t="shared" si="2859"/>
        <v>0</v>
      </c>
      <c r="V1500" s="116">
        <f t="shared" si="2860"/>
        <v>0</v>
      </c>
      <c r="X1500" s="115" t="str">
        <f t="shared" si="2836"/>
        <v/>
      </c>
      <c r="Z1500" s="112">
        <v>2014</v>
      </c>
      <c r="AA1500" s="112" t="s">
        <v>79</v>
      </c>
      <c r="AB1500" s="112"/>
      <c r="AC1500" s="112"/>
      <c r="AD1500" s="112"/>
    </row>
    <row r="1501" spans="1:30" ht="15.75" customHeight="1" outlineLevel="1" x14ac:dyDescent="0.35">
      <c r="A1501" s="125"/>
      <c r="C1501" s="125" t="s">
        <v>3044</v>
      </c>
      <c r="D1501" s="125" t="s">
        <v>3045</v>
      </c>
      <c r="E1501" s="126"/>
      <c r="F1501" s="127" t="str">
        <f>IF(E1501&lt;&gt;0,O1501/E1501,"")</f>
        <v/>
      </c>
      <c r="G1501" s="128"/>
      <c r="H1501" s="129"/>
      <c r="I1501" s="129"/>
      <c r="J1501" s="129"/>
      <c r="K1501" s="129"/>
      <c r="L1501" s="129"/>
      <c r="M1501" s="129"/>
      <c r="N1501" s="129"/>
      <c r="O1501" s="128"/>
      <c r="P1501" s="130"/>
      <c r="Q1501" s="130"/>
      <c r="R1501" s="130"/>
      <c r="S1501" s="130"/>
      <c r="T1501" s="130"/>
      <c r="U1501" s="130"/>
      <c r="V1501" s="130"/>
      <c r="X1501" s="122" t="str">
        <f t="shared" si="2836"/>
        <v/>
      </c>
      <c r="Z1501" s="119"/>
      <c r="AA1501" s="119"/>
      <c r="AB1501" s="119"/>
      <c r="AC1501" s="119"/>
      <c r="AD1501" s="119"/>
    </row>
    <row r="1502" spans="1:30" ht="15.75" customHeight="1" outlineLevel="2" x14ac:dyDescent="0.35">
      <c r="A1502" s="131"/>
      <c r="C1502" s="131" t="s">
        <v>3046</v>
      </c>
      <c r="D1502" s="131" t="s">
        <v>3047</v>
      </c>
      <c r="E1502" s="112"/>
      <c r="F1502" s="113"/>
      <c r="G1502" s="114"/>
      <c r="H1502" s="115"/>
      <c r="I1502" s="132"/>
      <c r="J1502" s="132"/>
      <c r="K1502" s="132"/>
      <c r="L1502" s="132"/>
      <c r="M1502" s="132"/>
      <c r="N1502" s="132"/>
      <c r="O1502" s="133"/>
      <c r="P1502" s="134"/>
      <c r="Q1502" s="134"/>
      <c r="R1502" s="134"/>
      <c r="S1502" s="134"/>
      <c r="T1502" s="134"/>
      <c r="U1502" s="134"/>
      <c r="V1502" s="134"/>
      <c r="X1502" s="115" t="str">
        <f t="shared" si="2836"/>
        <v/>
      </c>
      <c r="Z1502" s="112"/>
      <c r="AA1502" s="112"/>
      <c r="AB1502" s="112"/>
      <c r="AC1502" s="112"/>
      <c r="AD1502" s="112"/>
    </row>
    <row r="1503" spans="1:30" ht="15.75" customHeight="1" outlineLevel="2" x14ac:dyDescent="0.35">
      <c r="A1503" s="131"/>
      <c r="C1503" s="131" t="s">
        <v>3048</v>
      </c>
      <c r="D1503" s="131" t="s">
        <v>3049</v>
      </c>
      <c r="E1503" s="112"/>
      <c r="F1503" s="113"/>
      <c r="G1503" s="114"/>
      <c r="H1503" s="115"/>
      <c r="I1503" s="132"/>
      <c r="J1503" s="132"/>
      <c r="K1503" s="132"/>
      <c r="L1503" s="132"/>
      <c r="M1503" s="132"/>
      <c r="N1503" s="132"/>
      <c r="O1503" s="133"/>
      <c r="P1503" s="134"/>
      <c r="Q1503" s="134"/>
      <c r="R1503" s="134"/>
      <c r="S1503" s="134"/>
      <c r="T1503" s="134"/>
      <c r="U1503" s="134"/>
      <c r="V1503" s="134"/>
      <c r="X1503" s="115" t="str">
        <f t="shared" si="2836"/>
        <v/>
      </c>
      <c r="Z1503" s="112"/>
      <c r="AA1503" s="112"/>
      <c r="AB1503" s="112"/>
      <c r="AC1503" s="112"/>
      <c r="AD1503" s="112"/>
    </row>
    <row r="1504" spans="1:30" ht="15.75" customHeight="1" outlineLevel="2" x14ac:dyDescent="0.35">
      <c r="A1504" s="131"/>
      <c r="C1504" s="131" t="s">
        <v>3050</v>
      </c>
      <c r="D1504" s="131" t="s">
        <v>3051</v>
      </c>
      <c r="E1504" s="112"/>
      <c r="F1504" s="113"/>
      <c r="G1504" s="114"/>
      <c r="H1504" s="115"/>
      <c r="I1504" s="132"/>
      <c r="J1504" s="132"/>
      <c r="K1504" s="132"/>
      <c r="L1504" s="132"/>
      <c r="M1504" s="132"/>
      <c r="N1504" s="132"/>
      <c r="O1504" s="133"/>
      <c r="P1504" s="134"/>
      <c r="Q1504" s="134"/>
      <c r="R1504" s="134"/>
      <c r="S1504" s="134"/>
      <c r="T1504" s="134"/>
      <c r="U1504" s="134"/>
      <c r="V1504" s="134"/>
      <c r="X1504" s="115" t="str">
        <f t="shared" si="2836"/>
        <v/>
      </c>
      <c r="Z1504" s="112"/>
      <c r="AA1504" s="112"/>
      <c r="AB1504" s="112"/>
      <c r="AC1504" s="112"/>
      <c r="AD1504" s="112"/>
    </row>
    <row r="1505" spans="1:30" ht="15.75" customHeight="1" outlineLevel="2" x14ac:dyDescent="0.35">
      <c r="A1505" s="131"/>
      <c r="C1505" s="131" t="s">
        <v>3052</v>
      </c>
      <c r="D1505" s="131" t="s">
        <v>3053</v>
      </c>
      <c r="E1505" s="112"/>
      <c r="F1505" s="113"/>
      <c r="G1505" s="114"/>
      <c r="H1505" s="115"/>
      <c r="I1505" s="132"/>
      <c r="J1505" s="132"/>
      <c r="K1505" s="132"/>
      <c r="L1505" s="132"/>
      <c r="M1505" s="132"/>
      <c r="N1505" s="132"/>
      <c r="O1505" s="133"/>
      <c r="P1505" s="134"/>
      <c r="Q1505" s="134"/>
      <c r="R1505" s="134"/>
      <c r="S1505" s="134"/>
      <c r="T1505" s="134"/>
      <c r="U1505" s="134"/>
      <c r="V1505" s="134"/>
      <c r="X1505" s="115" t="str">
        <f t="shared" si="2836"/>
        <v/>
      </c>
      <c r="Z1505" s="112"/>
      <c r="AA1505" s="112"/>
      <c r="AB1505" s="112"/>
      <c r="AC1505" s="112"/>
      <c r="AD1505" s="112"/>
    </row>
    <row r="1506" spans="1:30" ht="15.75" customHeight="1" outlineLevel="2" x14ac:dyDescent="0.35">
      <c r="A1506" s="131"/>
      <c r="C1506" s="131" t="s">
        <v>3054</v>
      </c>
      <c r="D1506" s="131" t="s">
        <v>3055</v>
      </c>
      <c r="E1506" s="112"/>
      <c r="F1506" s="113"/>
      <c r="G1506" s="114"/>
      <c r="H1506" s="115"/>
      <c r="I1506" s="132"/>
      <c r="J1506" s="132"/>
      <c r="K1506" s="132"/>
      <c r="L1506" s="132"/>
      <c r="M1506" s="132"/>
      <c r="N1506" s="132"/>
      <c r="O1506" s="133"/>
      <c r="P1506" s="134"/>
      <c r="Q1506" s="134"/>
      <c r="R1506" s="134"/>
      <c r="S1506" s="134"/>
      <c r="T1506" s="134"/>
      <c r="U1506" s="134"/>
      <c r="V1506" s="134"/>
      <c r="X1506" s="115" t="str">
        <f t="shared" si="2836"/>
        <v/>
      </c>
      <c r="Z1506" s="112"/>
      <c r="AA1506" s="112"/>
      <c r="AB1506" s="112"/>
      <c r="AC1506" s="112"/>
      <c r="AD1506" s="112"/>
    </row>
    <row r="1507" spans="1:30" ht="15.75" customHeight="1" outlineLevel="2" x14ac:dyDescent="0.35">
      <c r="A1507" s="131"/>
      <c r="C1507" s="131" t="s">
        <v>3056</v>
      </c>
      <c r="D1507" s="131" t="s">
        <v>3057</v>
      </c>
      <c r="E1507" s="112"/>
      <c r="F1507" s="113"/>
      <c r="G1507" s="114"/>
      <c r="H1507" s="115"/>
      <c r="I1507" s="132"/>
      <c r="J1507" s="132"/>
      <c r="K1507" s="132"/>
      <c r="L1507" s="132"/>
      <c r="M1507" s="132"/>
      <c r="N1507" s="132"/>
      <c r="O1507" s="133"/>
      <c r="P1507" s="134"/>
      <c r="Q1507" s="134"/>
      <c r="R1507" s="134"/>
      <c r="S1507" s="134"/>
      <c r="T1507" s="134"/>
      <c r="U1507" s="134"/>
      <c r="V1507" s="134"/>
      <c r="X1507" s="115" t="str">
        <f t="shared" si="2836"/>
        <v/>
      </c>
      <c r="Z1507" s="112"/>
      <c r="AA1507" s="112"/>
      <c r="AB1507" s="112"/>
      <c r="AC1507" s="112"/>
      <c r="AD1507" s="112"/>
    </row>
    <row r="1508" spans="1:30" ht="15.75" customHeight="1" outlineLevel="2" x14ac:dyDescent="0.35">
      <c r="A1508" s="131"/>
      <c r="C1508" s="131" t="s">
        <v>3058</v>
      </c>
      <c r="D1508" s="131" t="s">
        <v>3059</v>
      </c>
      <c r="E1508" s="112"/>
      <c r="F1508" s="113"/>
      <c r="G1508" s="114"/>
      <c r="H1508" s="115"/>
      <c r="I1508" s="132"/>
      <c r="J1508" s="132"/>
      <c r="K1508" s="132"/>
      <c r="L1508" s="132"/>
      <c r="M1508" s="132"/>
      <c r="N1508" s="132"/>
      <c r="O1508" s="133"/>
      <c r="P1508" s="134"/>
      <c r="Q1508" s="134"/>
      <c r="R1508" s="134"/>
      <c r="S1508" s="134"/>
      <c r="T1508" s="134"/>
      <c r="U1508" s="134"/>
      <c r="V1508" s="134"/>
      <c r="X1508" s="115" t="str">
        <f t="shared" si="2836"/>
        <v/>
      </c>
      <c r="Z1508" s="112"/>
      <c r="AA1508" s="112"/>
      <c r="AB1508" s="112"/>
      <c r="AC1508" s="112"/>
      <c r="AD1508" s="112"/>
    </row>
    <row r="1509" spans="1:30" ht="15.75" customHeight="1" outlineLevel="2" x14ac:dyDescent="0.35">
      <c r="A1509" s="131"/>
      <c r="C1509" s="131" t="s">
        <v>3060</v>
      </c>
      <c r="D1509" s="131" t="s">
        <v>3061</v>
      </c>
      <c r="E1509" s="112"/>
      <c r="F1509" s="113"/>
      <c r="G1509" s="114"/>
      <c r="H1509" s="115"/>
      <c r="I1509" s="132"/>
      <c r="J1509" s="132"/>
      <c r="K1509" s="132"/>
      <c r="L1509" s="132"/>
      <c r="M1509" s="132"/>
      <c r="N1509" s="132"/>
      <c r="O1509" s="133"/>
      <c r="P1509" s="134"/>
      <c r="Q1509" s="134"/>
      <c r="R1509" s="134"/>
      <c r="S1509" s="134"/>
      <c r="T1509" s="134"/>
      <c r="U1509" s="134"/>
      <c r="V1509" s="134"/>
      <c r="X1509" s="115" t="str">
        <f t="shared" si="2836"/>
        <v/>
      </c>
      <c r="Z1509" s="112"/>
      <c r="AA1509" s="112"/>
      <c r="AB1509" s="112"/>
      <c r="AC1509" s="112"/>
      <c r="AD1509" s="112"/>
    </row>
    <row r="1510" spans="1:30" ht="15.75" customHeight="1" outlineLevel="2" x14ac:dyDescent="0.35">
      <c r="A1510" s="131"/>
      <c r="C1510" s="131" t="s">
        <v>3062</v>
      </c>
      <c r="D1510" s="131" t="s">
        <v>3063</v>
      </c>
      <c r="E1510" s="112"/>
      <c r="F1510" s="113"/>
      <c r="G1510" s="114"/>
      <c r="H1510" s="115"/>
      <c r="I1510" s="132"/>
      <c r="J1510" s="132"/>
      <c r="K1510" s="132"/>
      <c r="L1510" s="132"/>
      <c r="M1510" s="132"/>
      <c r="N1510" s="132"/>
      <c r="O1510" s="133"/>
      <c r="P1510" s="134"/>
      <c r="Q1510" s="134"/>
      <c r="R1510" s="134"/>
      <c r="S1510" s="134"/>
      <c r="T1510" s="134"/>
      <c r="U1510" s="134"/>
      <c r="V1510" s="134"/>
      <c r="X1510" s="115" t="str">
        <f t="shared" si="2836"/>
        <v/>
      </c>
      <c r="Z1510" s="112"/>
      <c r="AA1510" s="112"/>
      <c r="AB1510" s="112"/>
      <c r="AC1510" s="112"/>
      <c r="AD1510" s="112"/>
    </row>
    <row r="1511" spans="1:30" ht="15.75" customHeight="1" outlineLevel="2" x14ac:dyDescent="0.35">
      <c r="A1511" s="131"/>
      <c r="C1511" s="131" t="s">
        <v>3064</v>
      </c>
      <c r="D1511" s="131" t="s">
        <v>3065</v>
      </c>
      <c r="E1511" s="112"/>
      <c r="F1511" s="113"/>
      <c r="G1511" s="114"/>
      <c r="H1511" s="115"/>
      <c r="I1511" s="132"/>
      <c r="J1511" s="132"/>
      <c r="K1511" s="132"/>
      <c r="L1511" s="132"/>
      <c r="M1511" s="132"/>
      <c r="N1511" s="132"/>
      <c r="O1511" s="133"/>
      <c r="P1511" s="134"/>
      <c r="Q1511" s="134"/>
      <c r="R1511" s="134"/>
      <c r="S1511" s="134"/>
      <c r="T1511" s="134"/>
      <c r="U1511" s="134"/>
      <c r="V1511" s="134"/>
      <c r="X1511" s="115" t="str">
        <f t="shared" si="2836"/>
        <v/>
      </c>
      <c r="Z1511" s="112"/>
      <c r="AA1511" s="112"/>
      <c r="AB1511" s="112"/>
      <c r="AC1511" s="112"/>
      <c r="AD1511" s="112"/>
    </row>
    <row r="1512" spans="1:30" ht="15.75" customHeight="1" outlineLevel="1" x14ac:dyDescent="0.35">
      <c r="A1512" s="118"/>
      <c r="C1512" s="118" t="s">
        <v>3066</v>
      </c>
      <c r="D1512" s="118" t="s">
        <v>3067</v>
      </c>
      <c r="E1512" s="119"/>
      <c r="F1512" s="120"/>
      <c r="G1512" s="121"/>
      <c r="H1512" s="122"/>
      <c r="I1512" s="122"/>
      <c r="J1512" s="122"/>
      <c r="K1512" s="122"/>
      <c r="L1512" s="122"/>
      <c r="M1512" s="122"/>
      <c r="N1512" s="122"/>
      <c r="O1512" s="121">
        <f t="shared" ref="O1512:O1513" si="2877">G1512*E1512</f>
        <v>0</v>
      </c>
      <c r="P1512" s="123">
        <f t="shared" ref="P1512:P1513" si="2878">O1512*H1512</f>
        <v>0</v>
      </c>
      <c r="Q1512" s="123">
        <f t="shared" ref="Q1512:Q1513" si="2879">J1512*E1512</f>
        <v>0</v>
      </c>
      <c r="R1512" s="123">
        <f t="shared" ref="R1512:R1513" si="2880">K1512*E1512</f>
        <v>0</v>
      </c>
      <c r="S1512" s="123"/>
      <c r="T1512" s="123">
        <f t="shared" ref="T1512:T1513" si="2881">L1512*E1512</f>
        <v>0</v>
      </c>
      <c r="U1512" s="123">
        <f t="shared" ref="U1512:U1513" si="2882">E1512*(M1512+N1512)</f>
        <v>0</v>
      </c>
      <c r="V1512" s="123">
        <f t="shared" ref="V1512:V1513" si="2883">SUM(P1512:U1512)</f>
        <v>0</v>
      </c>
      <c r="X1512" s="122" t="str">
        <f t="shared" si="2836"/>
        <v/>
      </c>
      <c r="Z1512" s="119"/>
      <c r="AA1512" s="119"/>
      <c r="AB1512" s="119"/>
      <c r="AC1512" s="119"/>
      <c r="AD1512" s="119"/>
    </row>
    <row r="1513" spans="1:30" ht="15.75" customHeight="1" outlineLevel="1" x14ac:dyDescent="0.35">
      <c r="A1513" s="118"/>
      <c r="C1513" s="118" t="s">
        <v>3068</v>
      </c>
      <c r="D1513" s="118" t="s">
        <v>3069</v>
      </c>
      <c r="E1513" s="119"/>
      <c r="F1513" s="120"/>
      <c r="G1513" s="121"/>
      <c r="H1513" s="122"/>
      <c r="I1513" s="122"/>
      <c r="J1513" s="122"/>
      <c r="K1513" s="122"/>
      <c r="L1513" s="122"/>
      <c r="M1513" s="122"/>
      <c r="N1513" s="122"/>
      <c r="O1513" s="121">
        <f t="shared" si="2877"/>
        <v>0</v>
      </c>
      <c r="P1513" s="123">
        <f t="shared" si="2878"/>
        <v>0</v>
      </c>
      <c r="Q1513" s="123">
        <f t="shared" si="2879"/>
        <v>0</v>
      </c>
      <c r="R1513" s="123">
        <f t="shared" si="2880"/>
        <v>0</v>
      </c>
      <c r="S1513" s="123"/>
      <c r="T1513" s="123">
        <f t="shared" si="2881"/>
        <v>0</v>
      </c>
      <c r="U1513" s="123">
        <f t="shared" si="2882"/>
        <v>0</v>
      </c>
      <c r="V1513" s="123">
        <f t="shared" si="2883"/>
        <v>0</v>
      </c>
      <c r="X1513" s="122" t="str">
        <f t="shared" ref="X1513:X1576" si="2884">IF(V1513&lt;&gt;0,"x","")</f>
        <v/>
      </c>
      <c r="Z1513" s="119"/>
      <c r="AA1513" s="119"/>
      <c r="AB1513" s="119"/>
      <c r="AC1513" s="119"/>
      <c r="AD1513" s="119"/>
    </row>
    <row r="1514" spans="1:30" ht="15.75" customHeight="1" outlineLevel="1" x14ac:dyDescent="0.35">
      <c r="A1514" s="118"/>
      <c r="C1514" s="118" t="s">
        <v>3070</v>
      </c>
      <c r="D1514" s="118" t="s">
        <v>3071</v>
      </c>
      <c r="E1514" s="119"/>
      <c r="F1514" s="120" t="str">
        <f>IF(E1514&lt;&gt;0,O1514/E1514,"")</f>
        <v/>
      </c>
      <c r="G1514" s="121"/>
      <c r="H1514" s="122"/>
      <c r="I1514" s="122"/>
      <c r="J1514" s="122"/>
      <c r="K1514" s="122"/>
      <c r="L1514" s="122"/>
      <c r="M1514" s="122"/>
      <c r="N1514" s="122"/>
      <c r="O1514" s="121">
        <f>SUBTOTAL(9,O1515:O1523)</f>
        <v>0</v>
      </c>
      <c r="P1514" s="123">
        <f t="shared" ref="P1514:V1514" si="2885">SUBTOTAL(9,P1515:P1523)</f>
        <v>0</v>
      </c>
      <c r="Q1514" s="123">
        <f t="shared" si="2885"/>
        <v>0</v>
      </c>
      <c r="R1514" s="123">
        <f t="shared" si="2885"/>
        <v>0</v>
      </c>
      <c r="S1514" s="123">
        <f t="shared" si="2885"/>
        <v>0</v>
      </c>
      <c r="T1514" s="123">
        <f t="shared" si="2885"/>
        <v>0</v>
      </c>
      <c r="U1514" s="123">
        <f t="shared" ref="U1514" si="2886">SUBTOTAL(9,U1515:U1523)</f>
        <v>0</v>
      </c>
      <c r="V1514" s="123">
        <f t="shared" si="2885"/>
        <v>0</v>
      </c>
      <c r="X1514" s="122" t="str">
        <f t="shared" si="2884"/>
        <v/>
      </c>
      <c r="Z1514" s="119"/>
      <c r="AA1514" s="119"/>
      <c r="AB1514" s="119"/>
      <c r="AC1514" s="119"/>
      <c r="AD1514" s="119"/>
    </row>
    <row r="1515" spans="1:30" ht="15.75" customHeight="1" outlineLevel="2" x14ac:dyDescent="0.35">
      <c r="A1515" s="111"/>
      <c r="C1515" s="111" t="s">
        <v>3072</v>
      </c>
      <c r="D1515" s="111" t="s">
        <v>3073</v>
      </c>
      <c r="E1515" s="112"/>
      <c r="F1515" s="113"/>
      <c r="G1515" s="114"/>
      <c r="H1515" s="115"/>
      <c r="I1515" s="115">
        <f t="shared" ref="I1515:I1523" si="2887">G1515*H1515</f>
        <v>0</v>
      </c>
      <c r="J1515" s="115"/>
      <c r="K1515" s="115"/>
      <c r="L1515" s="115"/>
      <c r="M1515" s="115">
        <f t="shared" ref="M1515:M1523" si="2888">SUM(I1515:L1515)*M$5</f>
        <v>0</v>
      </c>
      <c r="N1515" s="115">
        <f t="shared" ref="N1515:N1523" si="2889">SUM(I1515:M1515)*N$5</f>
        <v>0</v>
      </c>
      <c r="O1515" s="114">
        <f t="shared" ref="O1515:O1523" si="2890">G1515*E1515</f>
        <v>0</v>
      </c>
      <c r="P1515" s="116">
        <f t="shared" ref="P1515:P1523" si="2891">O1515*H1515</f>
        <v>0</v>
      </c>
      <c r="Q1515" s="116">
        <f t="shared" ref="Q1515:Q1523" si="2892">J1515*E1515</f>
        <v>0</v>
      </c>
      <c r="R1515" s="116">
        <f t="shared" ref="R1515:R1523" si="2893">K1515*E1515</f>
        <v>0</v>
      </c>
      <c r="S1515" s="116"/>
      <c r="T1515" s="116">
        <f t="shared" ref="T1515:T1523" si="2894">L1515*E1515</f>
        <v>0</v>
      </c>
      <c r="U1515" s="116">
        <f t="shared" ref="U1515:U1523" si="2895">E1515*(M1515+N1515)</f>
        <v>0</v>
      </c>
      <c r="V1515" s="116">
        <f t="shared" ref="V1515:V1523" si="2896">SUM(P1515:U1515)</f>
        <v>0</v>
      </c>
      <c r="X1515" s="115" t="str">
        <f t="shared" si="2884"/>
        <v/>
      </c>
      <c r="Z1515" s="112"/>
      <c r="AA1515" s="112"/>
      <c r="AB1515" s="112"/>
      <c r="AC1515" s="112"/>
      <c r="AD1515" s="112"/>
    </row>
    <row r="1516" spans="1:30" outlineLevel="2" x14ac:dyDescent="0.35">
      <c r="A1516" s="111"/>
      <c r="C1516" s="111" t="s">
        <v>3074</v>
      </c>
      <c r="D1516" s="111" t="s">
        <v>3075</v>
      </c>
      <c r="E1516" s="112"/>
      <c r="F1516" s="113"/>
      <c r="G1516" s="114"/>
      <c r="H1516" s="115"/>
      <c r="I1516" s="115">
        <f t="shared" si="2887"/>
        <v>0</v>
      </c>
      <c r="J1516" s="115"/>
      <c r="K1516" s="115"/>
      <c r="L1516" s="115"/>
      <c r="M1516" s="115">
        <f t="shared" si="2888"/>
        <v>0</v>
      </c>
      <c r="N1516" s="115">
        <f t="shared" si="2889"/>
        <v>0</v>
      </c>
      <c r="O1516" s="114">
        <f t="shared" si="2890"/>
        <v>0</v>
      </c>
      <c r="P1516" s="116">
        <f t="shared" si="2891"/>
        <v>0</v>
      </c>
      <c r="Q1516" s="116">
        <f t="shared" si="2892"/>
        <v>0</v>
      </c>
      <c r="R1516" s="116">
        <f t="shared" si="2893"/>
        <v>0</v>
      </c>
      <c r="S1516" s="116"/>
      <c r="T1516" s="116">
        <f t="shared" si="2894"/>
        <v>0</v>
      </c>
      <c r="U1516" s="116">
        <f t="shared" si="2895"/>
        <v>0</v>
      </c>
      <c r="V1516" s="116">
        <f t="shared" si="2896"/>
        <v>0</v>
      </c>
      <c r="X1516" s="115" t="str">
        <f t="shared" si="2884"/>
        <v/>
      </c>
      <c r="Z1516" s="112"/>
      <c r="AA1516" s="112"/>
      <c r="AB1516" s="112"/>
      <c r="AC1516" s="112"/>
      <c r="AD1516" s="112"/>
    </row>
    <row r="1517" spans="1:30" ht="15.75" customHeight="1" outlineLevel="2" x14ac:dyDescent="0.35">
      <c r="A1517" s="111"/>
      <c r="C1517" s="111" t="s">
        <v>3076</v>
      </c>
      <c r="D1517" s="111" t="s">
        <v>3077</v>
      </c>
      <c r="E1517" s="112"/>
      <c r="F1517" s="113"/>
      <c r="G1517" s="114"/>
      <c r="H1517" s="115"/>
      <c r="I1517" s="115">
        <f t="shared" si="2887"/>
        <v>0</v>
      </c>
      <c r="J1517" s="115"/>
      <c r="K1517" s="115"/>
      <c r="L1517" s="115"/>
      <c r="M1517" s="115">
        <f t="shared" si="2888"/>
        <v>0</v>
      </c>
      <c r="N1517" s="115">
        <f t="shared" si="2889"/>
        <v>0</v>
      </c>
      <c r="O1517" s="114">
        <f t="shared" si="2890"/>
        <v>0</v>
      </c>
      <c r="P1517" s="116">
        <f t="shared" si="2891"/>
        <v>0</v>
      </c>
      <c r="Q1517" s="116">
        <f t="shared" si="2892"/>
        <v>0</v>
      </c>
      <c r="R1517" s="116">
        <f t="shared" si="2893"/>
        <v>0</v>
      </c>
      <c r="S1517" s="116"/>
      <c r="T1517" s="116">
        <f t="shared" si="2894"/>
        <v>0</v>
      </c>
      <c r="U1517" s="116">
        <f t="shared" si="2895"/>
        <v>0</v>
      </c>
      <c r="V1517" s="116">
        <f t="shared" si="2896"/>
        <v>0</v>
      </c>
      <c r="X1517" s="115" t="str">
        <f t="shared" si="2884"/>
        <v/>
      </c>
      <c r="Z1517" s="112"/>
      <c r="AA1517" s="112"/>
      <c r="AB1517" s="112"/>
      <c r="AC1517" s="112"/>
      <c r="AD1517" s="112"/>
    </row>
    <row r="1518" spans="1:30" ht="15.75" customHeight="1" outlineLevel="2" x14ac:dyDescent="0.35">
      <c r="A1518" s="111"/>
      <c r="C1518" s="111" t="s">
        <v>3078</v>
      </c>
      <c r="D1518" s="111" t="s">
        <v>3079</v>
      </c>
      <c r="E1518" s="112"/>
      <c r="F1518" s="113"/>
      <c r="G1518" s="114"/>
      <c r="H1518" s="115"/>
      <c r="I1518" s="115">
        <f t="shared" si="2887"/>
        <v>0</v>
      </c>
      <c r="J1518" s="115"/>
      <c r="K1518" s="115"/>
      <c r="L1518" s="115"/>
      <c r="M1518" s="115">
        <f t="shared" si="2888"/>
        <v>0</v>
      </c>
      <c r="N1518" s="115">
        <f t="shared" si="2889"/>
        <v>0</v>
      </c>
      <c r="O1518" s="114">
        <f t="shared" si="2890"/>
        <v>0</v>
      </c>
      <c r="P1518" s="116">
        <f t="shared" si="2891"/>
        <v>0</v>
      </c>
      <c r="Q1518" s="116">
        <f t="shared" si="2892"/>
        <v>0</v>
      </c>
      <c r="R1518" s="116">
        <f t="shared" si="2893"/>
        <v>0</v>
      </c>
      <c r="S1518" s="116"/>
      <c r="T1518" s="116">
        <f t="shared" si="2894"/>
        <v>0</v>
      </c>
      <c r="U1518" s="116">
        <f t="shared" si="2895"/>
        <v>0</v>
      </c>
      <c r="V1518" s="116">
        <f t="shared" si="2896"/>
        <v>0</v>
      </c>
      <c r="X1518" s="115" t="str">
        <f t="shared" si="2884"/>
        <v/>
      </c>
      <c r="Z1518" s="112"/>
      <c r="AA1518" s="112"/>
      <c r="AB1518" s="112"/>
      <c r="AC1518" s="112"/>
      <c r="AD1518" s="112"/>
    </row>
    <row r="1519" spans="1:30" ht="15.75" customHeight="1" outlineLevel="2" x14ac:dyDescent="0.35">
      <c r="A1519" s="111"/>
      <c r="C1519" s="111" t="s">
        <v>3080</v>
      </c>
      <c r="D1519" s="111" t="s">
        <v>3081</v>
      </c>
      <c r="E1519" s="112"/>
      <c r="F1519" s="113"/>
      <c r="G1519" s="114"/>
      <c r="H1519" s="115"/>
      <c r="I1519" s="115">
        <f t="shared" si="2887"/>
        <v>0</v>
      </c>
      <c r="J1519" s="115"/>
      <c r="K1519" s="115"/>
      <c r="L1519" s="115"/>
      <c r="M1519" s="115">
        <f t="shared" si="2888"/>
        <v>0</v>
      </c>
      <c r="N1519" s="115">
        <f t="shared" si="2889"/>
        <v>0</v>
      </c>
      <c r="O1519" s="114">
        <f t="shared" si="2890"/>
        <v>0</v>
      </c>
      <c r="P1519" s="116">
        <f t="shared" si="2891"/>
        <v>0</v>
      </c>
      <c r="Q1519" s="116">
        <f t="shared" si="2892"/>
        <v>0</v>
      </c>
      <c r="R1519" s="116">
        <f t="shared" si="2893"/>
        <v>0</v>
      </c>
      <c r="S1519" s="116"/>
      <c r="T1519" s="116">
        <f t="shared" si="2894"/>
        <v>0</v>
      </c>
      <c r="U1519" s="116">
        <f t="shared" si="2895"/>
        <v>0</v>
      </c>
      <c r="V1519" s="116">
        <f t="shared" si="2896"/>
        <v>0</v>
      </c>
      <c r="X1519" s="115" t="str">
        <f t="shared" si="2884"/>
        <v/>
      </c>
      <c r="Z1519" s="112"/>
      <c r="AA1519" s="112"/>
      <c r="AB1519" s="112"/>
      <c r="AC1519" s="112"/>
      <c r="AD1519" s="112"/>
    </row>
    <row r="1520" spans="1:30" ht="15.75" customHeight="1" outlineLevel="2" x14ac:dyDescent="0.35">
      <c r="A1520" s="111"/>
      <c r="C1520" s="111" t="s">
        <v>3082</v>
      </c>
      <c r="D1520" s="111" t="s">
        <v>3083</v>
      </c>
      <c r="E1520" s="112"/>
      <c r="F1520" s="113"/>
      <c r="G1520" s="114"/>
      <c r="H1520" s="115"/>
      <c r="I1520" s="115">
        <f t="shared" si="2887"/>
        <v>0</v>
      </c>
      <c r="J1520" s="115"/>
      <c r="K1520" s="115"/>
      <c r="L1520" s="115"/>
      <c r="M1520" s="115">
        <f t="shared" si="2888"/>
        <v>0</v>
      </c>
      <c r="N1520" s="115">
        <f t="shared" si="2889"/>
        <v>0</v>
      </c>
      <c r="O1520" s="114">
        <f t="shared" si="2890"/>
        <v>0</v>
      </c>
      <c r="P1520" s="116">
        <f t="shared" si="2891"/>
        <v>0</v>
      </c>
      <c r="Q1520" s="116">
        <f t="shared" si="2892"/>
        <v>0</v>
      </c>
      <c r="R1520" s="116">
        <f t="shared" si="2893"/>
        <v>0</v>
      </c>
      <c r="S1520" s="116"/>
      <c r="T1520" s="116">
        <f t="shared" si="2894"/>
        <v>0</v>
      </c>
      <c r="U1520" s="116">
        <f t="shared" si="2895"/>
        <v>0</v>
      </c>
      <c r="V1520" s="116">
        <f t="shared" si="2896"/>
        <v>0</v>
      </c>
      <c r="X1520" s="115" t="str">
        <f t="shared" si="2884"/>
        <v/>
      </c>
      <c r="Z1520" s="112"/>
      <c r="AA1520" s="112"/>
      <c r="AB1520" s="112"/>
      <c r="AC1520" s="112"/>
      <c r="AD1520" s="112"/>
    </row>
    <row r="1521" spans="1:30" ht="15.75" customHeight="1" outlineLevel="2" x14ac:dyDescent="0.35">
      <c r="A1521" s="111"/>
      <c r="C1521" s="111" t="s">
        <v>3084</v>
      </c>
      <c r="D1521" s="111" t="s">
        <v>3085</v>
      </c>
      <c r="E1521" s="112"/>
      <c r="F1521" s="113"/>
      <c r="G1521" s="114"/>
      <c r="H1521" s="115"/>
      <c r="I1521" s="115">
        <f t="shared" si="2887"/>
        <v>0</v>
      </c>
      <c r="J1521" s="115"/>
      <c r="K1521" s="115"/>
      <c r="L1521" s="115"/>
      <c r="M1521" s="115">
        <f t="shared" si="2888"/>
        <v>0</v>
      </c>
      <c r="N1521" s="115">
        <f t="shared" si="2889"/>
        <v>0</v>
      </c>
      <c r="O1521" s="114">
        <f t="shared" si="2890"/>
        <v>0</v>
      </c>
      <c r="P1521" s="116">
        <f t="shared" si="2891"/>
        <v>0</v>
      </c>
      <c r="Q1521" s="116">
        <f t="shared" si="2892"/>
        <v>0</v>
      </c>
      <c r="R1521" s="116">
        <f t="shared" si="2893"/>
        <v>0</v>
      </c>
      <c r="S1521" s="116"/>
      <c r="T1521" s="116">
        <f t="shared" si="2894"/>
        <v>0</v>
      </c>
      <c r="U1521" s="116">
        <f t="shared" si="2895"/>
        <v>0</v>
      </c>
      <c r="V1521" s="116">
        <f t="shared" si="2896"/>
        <v>0</v>
      </c>
      <c r="X1521" s="115" t="str">
        <f t="shared" si="2884"/>
        <v/>
      </c>
      <c r="Z1521" s="112"/>
      <c r="AA1521" s="112"/>
      <c r="AB1521" s="112"/>
      <c r="AC1521" s="112"/>
      <c r="AD1521" s="112"/>
    </row>
    <row r="1522" spans="1:30" ht="15.75" customHeight="1" outlineLevel="2" x14ac:dyDescent="0.35">
      <c r="A1522" s="111"/>
      <c r="C1522" s="111" t="s">
        <v>3086</v>
      </c>
      <c r="D1522" s="111" t="s">
        <v>3087</v>
      </c>
      <c r="E1522" s="112"/>
      <c r="F1522" s="113"/>
      <c r="G1522" s="114"/>
      <c r="H1522" s="115"/>
      <c r="I1522" s="115">
        <f t="shared" si="2887"/>
        <v>0</v>
      </c>
      <c r="J1522" s="115"/>
      <c r="K1522" s="115"/>
      <c r="L1522" s="115"/>
      <c r="M1522" s="115">
        <f t="shared" si="2888"/>
        <v>0</v>
      </c>
      <c r="N1522" s="115">
        <f t="shared" si="2889"/>
        <v>0</v>
      </c>
      <c r="O1522" s="114">
        <f t="shared" si="2890"/>
        <v>0</v>
      </c>
      <c r="P1522" s="116">
        <f t="shared" si="2891"/>
        <v>0</v>
      </c>
      <c r="Q1522" s="116">
        <f t="shared" si="2892"/>
        <v>0</v>
      </c>
      <c r="R1522" s="116">
        <f t="shared" si="2893"/>
        <v>0</v>
      </c>
      <c r="S1522" s="116"/>
      <c r="T1522" s="116">
        <f t="shared" si="2894"/>
        <v>0</v>
      </c>
      <c r="U1522" s="116">
        <f t="shared" si="2895"/>
        <v>0</v>
      </c>
      <c r="V1522" s="116">
        <f t="shared" si="2896"/>
        <v>0</v>
      </c>
      <c r="X1522" s="115" t="str">
        <f t="shared" si="2884"/>
        <v/>
      </c>
      <c r="Z1522" s="112"/>
      <c r="AA1522" s="112"/>
      <c r="AB1522" s="112"/>
      <c r="AC1522" s="112"/>
      <c r="AD1522" s="112"/>
    </row>
    <row r="1523" spans="1:30" ht="15.75" customHeight="1" outlineLevel="2" x14ac:dyDescent="0.35">
      <c r="A1523" s="111"/>
      <c r="C1523" s="111" t="s">
        <v>3088</v>
      </c>
      <c r="D1523" s="111" t="s">
        <v>3089</v>
      </c>
      <c r="E1523" s="112"/>
      <c r="F1523" s="113"/>
      <c r="G1523" s="114"/>
      <c r="H1523" s="115"/>
      <c r="I1523" s="115">
        <f t="shared" si="2887"/>
        <v>0</v>
      </c>
      <c r="J1523" s="115"/>
      <c r="K1523" s="115"/>
      <c r="L1523" s="115"/>
      <c r="M1523" s="115">
        <f t="shared" si="2888"/>
        <v>0</v>
      </c>
      <c r="N1523" s="115">
        <f t="shared" si="2889"/>
        <v>0</v>
      </c>
      <c r="O1523" s="114">
        <f t="shared" si="2890"/>
        <v>0</v>
      </c>
      <c r="P1523" s="116">
        <f t="shared" si="2891"/>
        <v>0</v>
      </c>
      <c r="Q1523" s="116">
        <f t="shared" si="2892"/>
        <v>0</v>
      </c>
      <c r="R1523" s="116">
        <f t="shared" si="2893"/>
        <v>0</v>
      </c>
      <c r="S1523" s="116"/>
      <c r="T1523" s="116">
        <f t="shared" si="2894"/>
        <v>0</v>
      </c>
      <c r="U1523" s="116">
        <f t="shared" si="2895"/>
        <v>0</v>
      </c>
      <c r="V1523" s="116">
        <f t="shared" si="2896"/>
        <v>0</v>
      </c>
      <c r="X1523" s="115" t="str">
        <f t="shared" si="2884"/>
        <v/>
      </c>
      <c r="Z1523" s="112"/>
      <c r="AA1523" s="112"/>
      <c r="AB1523" s="112"/>
      <c r="AC1523" s="112"/>
      <c r="AD1523" s="112"/>
    </row>
    <row r="1524" spans="1:30" ht="15.75" customHeight="1" outlineLevel="1" x14ac:dyDescent="0.35">
      <c r="A1524" s="118"/>
      <c r="C1524" s="118" t="s">
        <v>3090</v>
      </c>
      <c r="D1524" s="118" t="s">
        <v>3091</v>
      </c>
      <c r="E1524" s="119"/>
      <c r="F1524" s="120" t="str">
        <f>IF(E1524&lt;&gt;0,O1524/E1524,"")</f>
        <v/>
      </c>
      <c r="G1524" s="121"/>
      <c r="H1524" s="122"/>
      <c r="I1524" s="122"/>
      <c r="J1524" s="122"/>
      <c r="K1524" s="122"/>
      <c r="L1524" s="122"/>
      <c r="M1524" s="122"/>
      <c r="N1524" s="122"/>
      <c r="O1524" s="121">
        <f>SUBTOTAL(9,O1525:O1528)</f>
        <v>0</v>
      </c>
      <c r="P1524" s="123">
        <f t="shared" ref="P1524:T1524" si="2897">SUBTOTAL(9,P1525:P1528)</f>
        <v>0</v>
      </c>
      <c r="Q1524" s="123">
        <f t="shared" si="2897"/>
        <v>0</v>
      </c>
      <c r="R1524" s="123">
        <f t="shared" si="2897"/>
        <v>0</v>
      </c>
      <c r="S1524" s="123">
        <f t="shared" si="2897"/>
        <v>0</v>
      </c>
      <c r="T1524" s="123">
        <f t="shared" si="2897"/>
        <v>0</v>
      </c>
      <c r="U1524" s="123">
        <f t="shared" ref="U1524" si="2898">SUBTOTAL(9,U1525:U1528)</f>
        <v>0</v>
      </c>
      <c r="V1524" s="123">
        <f>SUBTOTAL(9,V1525:V1528)</f>
        <v>0</v>
      </c>
      <c r="X1524" s="122" t="str">
        <f t="shared" si="2884"/>
        <v/>
      </c>
      <c r="Z1524" s="119"/>
      <c r="AA1524" s="119"/>
      <c r="AB1524" s="119"/>
      <c r="AC1524" s="119"/>
      <c r="AD1524" s="119"/>
    </row>
    <row r="1525" spans="1:30" ht="15.75" customHeight="1" outlineLevel="2" x14ac:dyDescent="0.35">
      <c r="A1525" s="111"/>
      <c r="C1525" s="111" t="s">
        <v>3092</v>
      </c>
      <c r="D1525" s="111" t="s">
        <v>3093</v>
      </c>
      <c r="E1525" s="112"/>
      <c r="F1525" s="113"/>
      <c r="G1525" s="114"/>
      <c r="H1525" s="115"/>
      <c r="I1525" s="115">
        <f t="shared" ref="I1525:I1528" si="2899">G1525*H1525</f>
        <v>0</v>
      </c>
      <c r="J1525" s="115"/>
      <c r="K1525" s="115"/>
      <c r="L1525" s="115"/>
      <c r="M1525" s="115">
        <f t="shared" ref="M1525:M1528" si="2900">SUM(I1525:L1525)*M$5</f>
        <v>0</v>
      </c>
      <c r="N1525" s="115">
        <f t="shared" ref="N1525:N1528" si="2901">SUM(I1525:M1525)*N$5</f>
        <v>0</v>
      </c>
      <c r="O1525" s="114">
        <f t="shared" ref="O1525:O1528" si="2902">G1525*E1525</f>
        <v>0</v>
      </c>
      <c r="P1525" s="116">
        <f>O1525*H1525</f>
        <v>0</v>
      </c>
      <c r="Q1525" s="116">
        <f t="shared" ref="Q1525:Q1528" si="2903">J1525*E1525</f>
        <v>0</v>
      </c>
      <c r="R1525" s="116">
        <f t="shared" ref="R1525:R1528" si="2904">K1525*E1525</f>
        <v>0</v>
      </c>
      <c r="S1525" s="116"/>
      <c r="T1525" s="116">
        <f t="shared" ref="T1525:T1528" si="2905">L1525*E1525</f>
        <v>0</v>
      </c>
      <c r="U1525" s="116">
        <f t="shared" ref="U1525:U1528" si="2906">E1525*(M1525+N1525)</f>
        <v>0</v>
      </c>
      <c r="V1525" s="116">
        <f t="shared" ref="V1525:V1528" si="2907">SUM(P1525:U1525)</f>
        <v>0</v>
      </c>
      <c r="X1525" s="115" t="str">
        <f t="shared" si="2884"/>
        <v/>
      </c>
      <c r="Z1525" s="112"/>
      <c r="AA1525" s="112"/>
      <c r="AB1525" s="112"/>
      <c r="AC1525" s="112"/>
      <c r="AD1525" s="112"/>
    </row>
    <row r="1526" spans="1:30" outlineLevel="2" x14ac:dyDescent="0.35">
      <c r="A1526" s="111"/>
      <c r="C1526" s="111" t="s">
        <v>3094</v>
      </c>
      <c r="D1526" s="111" t="s">
        <v>3095</v>
      </c>
      <c r="E1526" s="112"/>
      <c r="F1526" s="113"/>
      <c r="G1526" s="114"/>
      <c r="H1526" s="115"/>
      <c r="I1526" s="115">
        <f t="shared" si="2899"/>
        <v>0</v>
      </c>
      <c r="J1526" s="115"/>
      <c r="K1526" s="115"/>
      <c r="L1526" s="115"/>
      <c r="M1526" s="115">
        <f t="shared" si="2900"/>
        <v>0</v>
      </c>
      <c r="N1526" s="115">
        <f t="shared" si="2901"/>
        <v>0</v>
      </c>
      <c r="O1526" s="114">
        <f t="shared" si="2902"/>
        <v>0</v>
      </c>
      <c r="P1526" s="116">
        <f>O1526*H1526</f>
        <v>0</v>
      </c>
      <c r="Q1526" s="116">
        <f t="shared" si="2903"/>
        <v>0</v>
      </c>
      <c r="R1526" s="116">
        <f t="shared" si="2904"/>
        <v>0</v>
      </c>
      <c r="S1526" s="116"/>
      <c r="T1526" s="116">
        <f t="shared" si="2905"/>
        <v>0</v>
      </c>
      <c r="U1526" s="116">
        <f t="shared" si="2906"/>
        <v>0</v>
      </c>
      <c r="V1526" s="116">
        <f t="shared" si="2907"/>
        <v>0</v>
      </c>
      <c r="X1526" s="115" t="str">
        <f t="shared" si="2884"/>
        <v/>
      </c>
      <c r="Z1526" s="112"/>
      <c r="AA1526" s="112"/>
      <c r="AB1526" s="112"/>
      <c r="AC1526" s="112"/>
      <c r="AD1526" s="112"/>
    </row>
    <row r="1527" spans="1:30" ht="15.75" customHeight="1" outlineLevel="2" x14ac:dyDescent="0.35">
      <c r="A1527" s="111"/>
      <c r="C1527" s="111" t="s">
        <v>3096</v>
      </c>
      <c r="D1527" s="111" t="s">
        <v>3097</v>
      </c>
      <c r="E1527" s="112"/>
      <c r="F1527" s="113"/>
      <c r="G1527" s="114"/>
      <c r="H1527" s="115"/>
      <c r="I1527" s="115">
        <f t="shared" si="2899"/>
        <v>0</v>
      </c>
      <c r="J1527" s="115"/>
      <c r="K1527" s="115"/>
      <c r="L1527" s="115"/>
      <c r="M1527" s="115">
        <f t="shared" si="2900"/>
        <v>0</v>
      </c>
      <c r="N1527" s="115">
        <f t="shared" si="2901"/>
        <v>0</v>
      </c>
      <c r="O1527" s="114">
        <f t="shared" si="2902"/>
        <v>0</v>
      </c>
      <c r="P1527" s="116">
        <f>O1527*H1527</f>
        <v>0</v>
      </c>
      <c r="Q1527" s="116">
        <f t="shared" si="2903"/>
        <v>0</v>
      </c>
      <c r="R1527" s="116">
        <f t="shared" si="2904"/>
        <v>0</v>
      </c>
      <c r="S1527" s="116"/>
      <c r="T1527" s="116">
        <f t="shared" si="2905"/>
        <v>0</v>
      </c>
      <c r="U1527" s="116">
        <f t="shared" si="2906"/>
        <v>0</v>
      </c>
      <c r="V1527" s="116">
        <f t="shared" si="2907"/>
        <v>0</v>
      </c>
      <c r="X1527" s="115" t="str">
        <f t="shared" si="2884"/>
        <v/>
      </c>
      <c r="Z1527" s="112"/>
      <c r="AA1527" s="112"/>
      <c r="AB1527" s="112"/>
      <c r="AC1527" s="112"/>
      <c r="AD1527" s="112"/>
    </row>
    <row r="1528" spans="1:30" ht="15.75" customHeight="1" outlineLevel="2" x14ac:dyDescent="0.35">
      <c r="A1528" s="111"/>
      <c r="C1528" s="111" t="s">
        <v>3098</v>
      </c>
      <c r="D1528" s="111" t="s">
        <v>3099</v>
      </c>
      <c r="E1528" s="112"/>
      <c r="F1528" s="113"/>
      <c r="G1528" s="114"/>
      <c r="H1528" s="115"/>
      <c r="I1528" s="115">
        <f t="shared" si="2899"/>
        <v>0</v>
      </c>
      <c r="J1528" s="115"/>
      <c r="K1528" s="115"/>
      <c r="L1528" s="115"/>
      <c r="M1528" s="115">
        <f t="shared" si="2900"/>
        <v>0</v>
      </c>
      <c r="N1528" s="115">
        <f t="shared" si="2901"/>
        <v>0</v>
      </c>
      <c r="O1528" s="114">
        <f t="shared" si="2902"/>
        <v>0</v>
      </c>
      <c r="P1528" s="116">
        <f>O1528*H1528</f>
        <v>0</v>
      </c>
      <c r="Q1528" s="116">
        <f t="shared" si="2903"/>
        <v>0</v>
      </c>
      <c r="R1528" s="116">
        <f t="shared" si="2904"/>
        <v>0</v>
      </c>
      <c r="S1528" s="116"/>
      <c r="T1528" s="116">
        <f t="shared" si="2905"/>
        <v>0</v>
      </c>
      <c r="U1528" s="116">
        <f t="shared" si="2906"/>
        <v>0</v>
      </c>
      <c r="V1528" s="116">
        <f t="shared" si="2907"/>
        <v>0</v>
      </c>
      <c r="X1528" s="115" t="str">
        <f t="shared" si="2884"/>
        <v/>
      </c>
      <c r="Z1528" s="112"/>
      <c r="AA1528" s="112"/>
      <c r="AB1528" s="112"/>
      <c r="AC1528" s="112"/>
      <c r="AD1528" s="112"/>
    </row>
    <row r="1529" spans="1:30" ht="15.75" customHeight="1" outlineLevel="1" x14ac:dyDescent="0.35">
      <c r="A1529" s="118"/>
      <c r="C1529" s="118" t="s">
        <v>3100</v>
      </c>
      <c r="D1529" s="118" t="s">
        <v>3101</v>
      </c>
      <c r="E1529" s="119"/>
      <c r="F1529" s="120" t="str">
        <f>IF(E1529&lt;&gt;0,O1529/E1529,"")</f>
        <v/>
      </c>
      <c r="G1529" s="121"/>
      <c r="H1529" s="122"/>
      <c r="I1529" s="122"/>
      <c r="J1529" s="122"/>
      <c r="K1529" s="122"/>
      <c r="L1529" s="122"/>
      <c r="M1529" s="122"/>
      <c r="N1529" s="122"/>
      <c r="O1529" s="121">
        <f>SUBTOTAL(9,O1530:O1532)</f>
        <v>0</v>
      </c>
      <c r="P1529" s="123">
        <f t="shared" ref="P1529:V1529" si="2908">SUBTOTAL(9,P1530:P1533)</f>
        <v>0</v>
      </c>
      <c r="Q1529" s="123">
        <f t="shared" si="2908"/>
        <v>0</v>
      </c>
      <c r="R1529" s="123">
        <f t="shared" si="2908"/>
        <v>0</v>
      </c>
      <c r="S1529" s="123">
        <f t="shared" si="2908"/>
        <v>0</v>
      </c>
      <c r="T1529" s="123">
        <f t="shared" si="2908"/>
        <v>0</v>
      </c>
      <c r="U1529" s="123">
        <f t="shared" ref="U1529" si="2909">SUBTOTAL(9,U1530:U1533)</f>
        <v>0</v>
      </c>
      <c r="V1529" s="123">
        <f t="shared" si="2908"/>
        <v>0</v>
      </c>
      <c r="X1529" s="122" t="str">
        <f t="shared" si="2884"/>
        <v/>
      </c>
      <c r="Z1529" s="119"/>
      <c r="AA1529" s="119"/>
      <c r="AB1529" s="119"/>
      <c r="AC1529" s="119"/>
      <c r="AD1529" s="119"/>
    </row>
    <row r="1530" spans="1:30" ht="15.75" customHeight="1" outlineLevel="2" x14ac:dyDescent="0.35">
      <c r="A1530" s="111"/>
      <c r="C1530" s="111" t="s">
        <v>3102</v>
      </c>
      <c r="D1530" s="111" t="s">
        <v>3103</v>
      </c>
      <c r="E1530" s="112"/>
      <c r="F1530" s="113"/>
      <c r="G1530" s="114"/>
      <c r="H1530" s="115"/>
      <c r="I1530" s="115">
        <f t="shared" ref="I1530:I1535" si="2910">G1530*H1530</f>
        <v>0</v>
      </c>
      <c r="J1530" s="115"/>
      <c r="K1530" s="115"/>
      <c r="L1530" s="115"/>
      <c r="M1530" s="115">
        <f t="shared" ref="M1530:M1535" si="2911">SUM(I1530:L1530)*M$5</f>
        <v>0</v>
      </c>
      <c r="N1530" s="115">
        <f t="shared" ref="N1530:N1535" si="2912">SUM(I1530:M1530)*N$5</f>
        <v>0</v>
      </c>
      <c r="O1530" s="114">
        <f t="shared" ref="O1530:O1535" si="2913">G1530*E1530</f>
        <v>0</v>
      </c>
      <c r="P1530" s="116">
        <f t="shared" ref="P1530:P1535" si="2914">O1530*H1530</f>
        <v>0</v>
      </c>
      <c r="Q1530" s="116">
        <f t="shared" ref="Q1530:Q1535" si="2915">J1530*E1530</f>
        <v>0</v>
      </c>
      <c r="R1530" s="116">
        <f t="shared" ref="R1530:R1535" si="2916">K1530*E1530</f>
        <v>0</v>
      </c>
      <c r="S1530" s="116"/>
      <c r="T1530" s="116">
        <f t="shared" ref="T1530:T1535" si="2917">L1530*E1530</f>
        <v>0</v>
      </c>
      <c r="U1530" s="116">
        <f t="shared" ref="U1530:U1535" si="2918">E1530*(M1530+N1530)</f>
        <v>0</v>
      </c>
      <c r="V1530" s="116">
        <f t="shared" ref="V1530:V1535" si="2919">SUM(P1530:U1530)</f>
        <v>0</v>
      </c>
      <c r="X1530" s="115" t="str">
        <f t="shared" si="2884"/>
        <v/>
      </c>
      <c r="Z1530" s="112"/>
      <c r="AA1530" s="112"/>
      <c r="AB1530" s="112"/>
      <c r="AC1530" s="112"/>
      <c r="AD1530" s="112"/>
    </row>
    <row r="1531" spans="1:30" outlineLevel="2" x14ac:dyDescent="0.35">
      <c r="A1531" s="111"/>
      <c r="C1531" s="111" t="s">
        <v>3104</v>
      </c>
      <c r="D1531" s="111" t="s">
        <v>3105</v>
      </c>
      <c r="E1531" s="112"/>
      <c r="F1531" s="113"/>
      <c r="G1531" s="114"/>
      <c r="H1531" s="115"/>
      <c r="I1531" s="115">
        <f t="shared" si="2910"/>
        <v>0</v>
      </c>
      <c r="J1531" s="115"/>
      <c r="K1531" s="115"/>
      <c r="L1531" s="115"/>
      <c r="M1531" s="115">
        <f t="shared" si="2911"/>
        <v>0</v>
      </c>
      <c r="N1531" s="115">
        <f t="shared" si="2912"/>
        <v>0</v>
      </c>
      <c r="O1531" s="114">
        <f t="shared" si="2913"/>
        <v>0</v>
      </c>
      <c r="P1531" s="116">
        <f t="shared" si="2914"/>
        <v>0</v>
      </c>
      <c r="Q1531" s="116">
        <f t="shared" si="2915"/>
        <v>0</v>
      </c>
      <c r="R1531" s="116">
        <f t="shared" si="2916"/>
        <v>0</v>
      </c>
      <c r="S1531" s="116"/>
      <c r="T1531" s="116">
        <f t="shared" si="2917"/>
        <v>0</v>
      </c>
      <c r="U1531" s="116">
        <f t="shared" si="2918"/>
        <v>0</v>
      </c>
      <c r="V1531" s="116">
        <f t="shared" si="2919"/>
        <v>0</v>
      </c>
      <c r="X1531" s="115" t="str">
        <f t="shared" si="2884"/>
        <v/>
      </c>
      <c r="Z1531" s="112"/>
      <c r="AA1531" s="112"/>
      <c r="AB1531" s="112"/>
      <c r="AC1531" s="112"/>
      <c r="AD1531" s="112"/>
    </row>
    <row r="1532" spans="1:30" ht="15.75" customHeight="1" outlineLevel="2" x14ac:dyDescent="0.35">
      <c r="A1532" s="111"/>
      <c r="C1532" s="111" t="s">
        <v>3106</v>
      </c>
      <c r="D1532" s="111" t="s">
        <v>3107</v>
      </c>
      <c r="E1532" s="112"/>
      <c r="F1532" s="113"/>
      <c r="G1532" s="114"/>
      <c r="H1532" s="115"/>
      <c r="I1532" s="115">
        <f t="shared" si="2910"/>
        <v>0</v>
      </c>
      <c r="J1532" s="115"/>
      <c r="K1532" s="115"/>
      <c r="L1532" s="115"/>
      <c r="M1532" s="115">
        <f t="shared" si="2911"/>
        <v>0</v>
      </c>
      <c r="N1532" s="115">
        <f t="shared" si="2912"/>
        <v>0</v>
      </c>
      <c r="O1532" s="114">
        <f t="shared" si="2913"/>
        <v>0</v>
      </c>
      <c r="P1532" s="116">
        <f t="shared" si="2914"/>
        <v>0</v>
      </c>
      <c r="Q1532" s="116">
        <f t="shared" si="2915"/>
        <v>0</v>
      </c>
      <c r="R1532" s="116">
        <f t="shared" si="2916"/>
        <v>0</v>
      </c>
      <c r="S1532" s="116"/>
      <c r="T1532" s="116">
        <f t="shared" si="2917"/>
        <v>0</v>
      </c>
      <c r="U1532" s="116">
        <f t="shared" si="2918"/>
        <v>0</v>
      </c>
      <c r="V1532" s="116">
        <f t="shared" si="2919"/>
        <v>0</v>
      </c>
      <c r="X1532" s="115" t="str">
        <f t="shared" si="2884"/>
        <v/>
      </c>
      <c r="Z1532" s="112"/>
      <c r="AA1532" s="112"/>
      <c r="AB1532" s="112"/>
      <c r="AC1532" s="112"/>
      <c r="AD1532" s="112"/>
    </row>
    <row r="1533" spans="1:30" ht="15.75" customHeight="1" outlineLevel="2" x14ac:dyDescent="0.35">
      <c r="A1533" s="111"/>
      <c r="C1533" s="111" t="s">
        <v>3108</v>
      </c>
      <c r="D1533" s="111" t="s">
        <v>3109</v>
      </c>
      <c r="E1533" s="112"/>
      <c r="F1533" s="113"/>
      <c r="G1533" s="114"/>
      <c r="H1533" s="115"/>
      <c r="I1533" s="115">
        <f t="shared" si="2910"/>
        <v>0</v>
      </c>
      <c r="J1533" s="115"/>
      <c r="K1533" s="115"/>
      <c r="L1533" s="115"/>
      <c r="M1533" s="115">
        <f t="shared" si="2911"/>
        <v>0</v>
      </c>
      <c r="N1533" s="115">
        <f t="shared" si="2912"/>
        <v>0</v>
      </c>
      <c r="O1533" s="114">
        <f t="shared" si="2913"/>
        <v>0</v>
      </c>
      <c r="P1533" s="116">
        <f t="shared" si="2914"/>
        <v>0</v>
      </c>
      <c r="Q1533" s="116">
        <f t="shared" si="2915"/>
        <v>0</v>
      </c>
      <c r="R1533" s="116">
        <f t="shared" si="2916"/>
        <v>0</v>
      </c>
      <c r="S1533" s="116"/>
      <c r="T1533" s="116">
        <f t="shared" si="2917"/>
        <v>0</v>
      </c>
      <c r="U1533" s="116">
        <f t="shared" si="2918"/>
        <v>0</v>
      </c>
      <c r="V1533" s="116">
        <f t="shared" si="2919"/>
        <v>0</v>
      </c>
      <c r="X1533" s="115" t="str">
        <f t="shared" si="2884"/>
        <v/>
      </c>
      <c r="Z1533" s="112"/>
      <c r="AA1533" s="112"/>
      <c r="AB1533" s="112"/>
      <c r="AC1533" s="112"/>
      <c r="AD1533" s="112"/>
    </row>
    <row r="1534" spans="1:30" ht="15.75" customHeight="1" outlineLevel="2" x14ac:dyDescent="0.35">
      <c r="A1534" s="111"/>
      <c r="C1534" s="111" t="s">
        <v>3110</v>
      </c>
      <c r="D1534" s="111" t="s">
        <v>3111</v>
      </c>
      <c r="E1534" s="112"/>
      <c r="F1534" s="113"/>
      <c r="G1534" s="114"/>
      <c r="H1534" s="115"/>
      <c r="I1534" s="115">
        <f t="shared" si="2910"/>
        <v>0</v>
      </c>
      <c r="J1534" s="115"/>
      <c r="K1534" s="115"/>
      <c r="L1534" s="115"/>
      <c r="M1534" s="115">
        <f t="shared" si="2911"/>
        <v>0</v>
      </c>
      <c r="N1534" s="115">
        <f t="shared" si="2912"/>
        <v>0</v>
      </c>
      <c r="O1534" s="114">
        <f t="shared" si="2913"/>
        <v>0</v>
      </c>
      <c r="P1534" s="116">
        <f t="shared" si="2914"/>
        <v>0</v>
      </c>
      <c r="Q1534" s="116">
        <f t="shared" si="2915"/>
        <v>0</v>
      </c>
      <c r="R1534" s="116">
        <f t="shared" si="2916"/>
        <v>0</v>
      </c>
      <c r="S1534" s="116"/>
      <c r="T1534" s="116">
        <f t="shared" si="2917"/>
        <v>0</v>
      </c>
      <c r="U1534" s="116">
        <f t="shared" si="2918"/>
        <v>0</v>
      </c>
      <c r="V1534" s="116">
        <f t="shared" si="2919"/>
        <v>0</v>
      </c>
      <c r="X1534" s="115" t="str">
        <f t="shared" si="2884"/>
        <v/>
      </c>
      <c r="Z1534" s="112"/>
      <c r="AA1534" s="112"/>
      <c r="AB1534" s="112"/>
      <c r="AC1534" s="112"/>
      <c r="AD1534" s="112"/>
    </row>
    <row r="1535" spans="1:30" ht="15.75" customHeight="1" outlineLevel="2" x14ac:dyDescent="0.35">
      <c r="A1535" s="111"/>
      <c r="C1535" s="111" t="s">
        <v>3112</v>
      </c>
      <c r="D1535" s="111" t="s">
        <v>3113</v>
      </c>
      <c r="E1535" s="112"/>
      <c r="F1535" s="113"/>
      <c r="G1535" s="114"/>
      <c r="H1535" s="115"/>
      <c r="I1535" s="115">
        <f t="shared" si="2910"/>
        <v>0</v>
      </c>
      <c r="J1535" s="115"/>
      <c r="K1535" s="115"/>
      <c r="L1535" s="115"/>
      <c r="M1535" s="115">
        <f t="shared" si="2911"/>
        <v>0</v>
      </c>
      <c r="N1535" s="115">
        <f t="shared" si="2912"/>
        <v>0</v>
      </c>
      <c r="O1535" s="114">
        <f t="shared" si="2913"/>
        <v>0</v>
      </c>
      <c r="P1535" s="116">
        <f t="shared" si="2914"/>
        <v>0</v>
      </c>
      <c r="Q1535" s="116">
        <f t="shared" si="2915"/>
        <v>0</v>
      </c>
      <c r="R1535" s="116">
        <f t="shared" si="2916"/>
        <v>0</v>
      </c>
      <c r="S1535" s="116"/>
      <c r="T1535" s="116">
        <f t="shared" si="2917"/>
        <v>0</v>
      </c>
      <c r="U1535" s="116">
        <f t="shared" si="2918"/>
        <v>0</v>
      </c>
      <c r="V1535" s="116">
        <f t="shared" si="2919"/>
        <v>0</v>
      </c>
      <c r="X1535" s="115" t="str">
        <f t="shared" si="2884"/>
        <v/>
      </c>
      <c r="Z1535" s="112"/>
      <c r="AA1535" s="112"/>
      <c r="AB1535" s="112"/>
      <c r="AC1535" s="112"/>
      <c r="AD1535" s="112"/>
    </row>
    <row r="1536" spans="1:30" ht="15.75" customHeight="1" outlineLevel="1" x14ac:dyDescent="0.35">
      <c r="A1536" s="118"/>
      <c r="C1536" s="118" t="s">
        <v>3114</v>
      </c>
      <c r="D1536" s="118" t="s">
        <v>3115</v>
      </c>
      <c r="E1536" s="119"/>
      <c r="F1536" s="120" t="str">
        <f>IF(E1536&lt;&gt;0,O1536/E1536,"")</f>
        <v/>
      </c>
      <c r="G1536" s="121"/>
      <c r="H1536" s="122"/>
      <c r="I1536" s="122"/>
      <c r="J1536" s="122"/>
      <c r="K1536" s="122"/>
      <c r="L1536" s="122"/>
      <c r="M1536" s="122"/>
      <c r="N1536" s="122"/>
      <c r="O1536" s="121">
        <f>SUBTOTAL(9,O1537:O1545)</f>
        <v>0</v>
      </c>
      <c r="P1536" s="123">
        <f t="shared" ref="P1536:V1536" si="2920">SUBTOTAL(9,P1537:P1545)</f>
        <v>0</v>
      </c>
      <c r="Q1536" s="123">
        <f t="shared" si="2920"/>
        <v>0</v>
      </c>
      <c r="R1536" s="123">
        <f t="shared" si="2920"/>
        <v>0</v>
      </c>
      <c r="S1536" s="123">
        <f t="shared" si="2920"/>
        <v>0</v>
      </c>
      <c r="T1536" s="123">
        <f t="shared" si="2920"/>
        <v>0</v>
      </c>
      <c r="U1536" s="123">
        <f t="shared" ref="U1536" si="2921">SUBTOTAL(9,U1537:U1545)</f>
        <v>0</v>
      </c>
      <c r="V1536" s="123">
        <f t="shared" si="2920"/>
        <v>0</v>
      </c>
      <c r="X1536" s="122" t="str">
        <f t="shared" si="2884"/>
        <v/>
      </c>
      <c r="Z1536" s="119"/>
      <c r="AA1536" s="119"/>
      <c r="AB1536" s="119"/>
      <c r="AC1536" s="119"/>
      <c r="AD1536" s="119"/>
    </row>
    <row r="1537" spans="1:30" ht="15.75" customHeight="1" outlineLevel="2" x14ac:dyDescent="0.35">
      <c r="A1537" s="111"/>
      <c r="C1537" s="111" t="s">
        <v>3116</v>
      </c>
      <c r="D1537" s="111" t="s">
        <v>3117</v>
      </c>
      <c r="E1537" s="112"/>
      <c r="F1537" s="113"/>
      <c r="G1537" s="114"/>
      <c r="H1537" s="115"/>
      <c r="I1537" s="115">
        <f t="shared" ref="I1537:I1545" si="2922">G1537*H1537</f>
        <v>0</v>
      </c>
      <c r="J1537" s="115"/>
      <c r="K1537" s="115"/>
      <c r="L1537" s="115"/>
      <c r="M1537" s="115">
        <f t="shared" ref="M1537:M1545" si="2923">SUM(I1537:L1537)*M$5</f>
        <v>0</v>
      </c>
      <c r="N1537" s="115">
        <f t="shared" ref="N1537:N1545" si="2924">SUM(I1537:M1537)*N$5</f>
        <v>0</v>
      </c>
      <c r="O1537" s="114">
        <f t="shared" ref="O1537:O1545" si="2925">G1537*E1537</f>
        <v>0</v>
      </c>
      <c r="P1537" s="116">
        <f t="shared" ref="P1537:P1545" si="2926">O1537*H1537</f>
        <v>0</v>
      </c>
      <c r="Q1537" s="116">
        <f t="shared" ref="Q1537:Q1545" si="2927">J1537*E1537</f>
        <v>0</v>
      </c>
      <c r="R1537" s="116">
        <f t="shared" ref="R1537:R1545" si="2928">K1537*E1537</f>
        <v>0</v>
      </c>
      <c r="S1537" s="116"/>
      <c r="T1537" s="116">
        <f t="shared" ref="T1537:T1545" si="2929">L1537*E1537</f>
        <v>0</v>
      </c>
      <c r="U1537" s="116">
        <f t="shared" ref="U1537:U1545" si="2930">E1537*(M1537+N1537)</f>
        <v>0</v>
      </c>
      <c r="V1537" s="116">
        <f t="shared" ref="V1537:V1545" si="2931">SUM(P1537:U1537)</f>
        <v>0</v>
      </c>
      <c r="X1537" s="115" t="str">
        <f t="shared" si="2884"/>
        <v/>
      </c>
      <c r="Z1537" s="112"/>
      <c r="AA1537" s="112"/>
      <c r="AB1537" s="112"/>
      <c r="AC1537" s="112"/>
      <c r="AD1537" s="112"/>
    </row>
    <row r="1538" spans="1:30" ht="15.75" customHeight="1" outlineLevel="2" x14ac:dyDescent="0.35">
      <c r="A1538" s="111"/>
      <c r="C1538" s="111" t="s">
        <v>3118</v>
      </c>
      <c r="D1538" s="111" t="s">
        <v>3119</v>
      </c>
      <c r="E1538" s="112"/>
      <c r="F1538" s="113"/>
      <c r="G1538" s="114"/>
      <c r="H1538" s="115"/>
      <c r="I1538" s="115">
        <f t="shared" si="2922"/>
        <v>0</v>
      </c>
      <c r="J1538" s="115"/>
      <c r="K1538" s="115"/>
      <c r="L1538" s="115"/>
      <c r="M1538" s="115">
        <f t="shared" si="2923"/>
        <v>0</v>
      </c>
      <c r="N1538" s="115">
        <f t="shared" si="2924"/>
        <v>0</v>
      </c>
      <c r="O1538" s="114">
        <f t="shared" si="2925"/>
        <v>0</v>
      </c>
      <c r="P1538" s="116">
        <f t="shared" si="2926"/>
        <v>0</v>
      </c>
      <c r="Q1538" s="116">
        <f t="shared" si="2927"/>
        <v>0</v>
      </c>
      <c r="R1538" s="116">
        <f t="shared" si="2928"/>
        <v>0</v>
      </c>
      <c r="S1538" s="116"/>
      <c r="T1538" s="116">
        <f t="shared" si="2929"/>
        <v>0</v>
      </c>
      <c r="U1538" s="116">
        <f t="shared" si="2930"/>
        <v>0</v>
      </c>
      <c r="V1538" s="116">
        <f t="shared" si="2931"/>
        <v>0</v>
      </c>
      <c r="X1538" s="115" t="str">
        <f t="shared" si="2884"/>
        <v/>
      </c>
      <c r="Z1538" s="112"/>
      <c r="AA1538" s="112"/>
      <c r="AB1538" s="112"/>
      <c r="AC1538" s="112"/>
      <c r="AD1538" s="112"/>
    </row>
    <row r="1539" spans="1:30" ht="15.75" customHeight="1" outlineLevel="2" x14ac:dyDescent="0.35">
      <c r="A1539" s="111"/>
      <c r="C1539" s="111" t="s">
        <v>3120</v>
      </c>
      <c r="D1539" s="111" t="s">
        <v>3121</v>
      </c>
      <c r="E1539" s="112"/>
      <c r="F1539" s="113"/>
      <c r="G1539" s="114"/>
      <c r="H1539" s="115"/>
      <c r="I1539" s="115">
        <f t="shared" si="2922"/>
        <v>0</v>
      </c>
      <c r="J1539" s="115"/>
      <c r="K1539" s="115"/>
      <c r="L1539" s="115"/>
      <c r="M1539" s="115">
        <f t="shared" si="2923"/>
        <v>0</v>
      </c>
      <c r="N1539" s="115">
        <f t="shared" si="2924"/>
        <v>0</v>
      </c>
      <c r="O1539" s="114">
        <f t="shared" si="2925"/>
        <v>0</v>
      </c>
      <c r="P1539" s="116">
        <f t="shared" si="2926"/>
        <v>0</v>
      </c>
      <c r="Q1539" s="116">
        <f t="shared" si="2927"/>
        <v>0</v>
      </c>
      <c r="R1539" s="116">
        <f t="shared" si="2928"/>
        <v>0</v>
      </c>
      <c r="S1539" s="116"/>
      <c r="T1539" s="116">
        <f t="shared" si="2929"/>
        <v>0</v>
      </c>
      <c r="U1539" s="116">
        <f t="shared" si="2930"/>
        <v>0</v>
      </c>
      <c r="V1539" s="116">
        <f t="shared" si="2931"/>
        <v>0</v>
      </c>
      <c r="X1539" s="115" t="str">
        <f t="shared" si="2884"/>
        <v/>
      </c>
      <c r="Z1539" s="112"/>
      <c r="AA1539" s="112"/>
      <c r="AB1539" s="112"/>
      <c r="AC1539" s="112"/>
      <c r="AD1539" s="112"/>
    </row>
    <row r="1540" spans="1:30" ht="15.75" customHeight="1" outlineLevel="2" x14ac:dyDescent="0.35">
      <c r="A1540" s="111"/>
      <c r="C1540" s="111" t="s">
        <v>3122</v>
      </c>
      <c r="D1540" s="111" t="s">
        <v>3123</v>
      </c>
      <c r="E1540" s="112"/>
      <c r="F1540" s="113"/>
      <c r="G1540" s="114"/>
      <c r="H1540" s="115"/>
      <c r="I1540" s="115">
        <f t="shared" si="2922"/>
        <v>0</v>
      </c>
      <c r="J1540" s="115"/>
      <c r="K1540" s="115"/>
      <c r="L1540" s="115"/>
      <c r="M1540" s="115">
        <f t="shared" si="2923"/>
        <v>0</v>
      </c>
      <c r="N1540" s="115">
        <f t="shared" si="2924"/>
        <v>0</v>
      </c>
      <c r="O1540" s="114">
        <f t="shared" si="2925"/>
        <v>0</v>
      </c>
      <c r="P1540" s="116">
        <f t="shared" si="2926"/>
        <v>0</v>
      </c>
      <c r="Q1540" s="116">
        <f t="shared" si="2927"/>
        <v>0</v>
      </c>
      <c r="R1540" s="116">
        <f t="shared" si="2928"/>
        <v>0</v>
      </c>
      <c r="S1540" s="116"/>
      <c r="T1540" s="116">
        <f t="shared" si="2929"/>
        <v>0</v>
      </c>
      <c r="U1540" s="116">
        <f t="shared" si="2930"/>
        <v>0</v>
      </c>
      <c r="V1540" s="116">
        <f t="shared" si="2931"/>
        <v>0</v>
      </c>
      <c r="X1540" s="115" t="str">
        <f t="shared" si="2884"/>
        <v/>
      </c>
      <c r="Z1540" s="112"/>
      <c r="AA1540" s="112"/>
      <c r="AB1540" s="112"/>
      <c r="AC1540" s="112"/>
      <c r="AD1540" s="112"/>
    </row>
    <row r="1541" spans="1:30" ht="15.75" customHeight="1" outlineLevel="2" x14ac:dyDescent="0.35">
      <c r="A1541" s="111"/>
      <c r="C1541" s="111" t="s">
        <v>3124</v>
      </c>
      <c r="D1541" s="111" t="s">
        <v>3125</v>
      </c>
      <c r="E1541" s="112"/>
      <c r="F1541" s="113"/>
      <c r="G1541" s="114"/>
      <c r="H1541" s="115"/>
      <c r="I1541" s="115">
        <f t="shared" si="2922"/>
        <v>0</v>
      </c>
      <c r="J1541" s="115"/>
      <c r="K1541" s="115"/>
      <c r="L1541" s="115"/>
      <c r="M1541" s="115">
        <f t="shared" si="2923"/>
        <v>0</v>
      </c>
      <c r="N1541" s="115">
        <f t="shared" si="2924"/>
        <v>0</v>
      </c>
      <c r="O1541" s="114">
        <f t="shared" si="2925"/>
        <v>0</v>
      </c>
      <c r="P1541" s="116">
        <f t="shared" si="2926"/>
        <v>0</v>
      </c>
      <c r="Q1541" s="116">
        <f t="shared" si="2927"/>
        <v>0</v>
      </c>
      <c r="R1541" s="116">
        <f t="shared" si="2928"/>
        <v>0</v>
      </c>
      <c r="S1541" s="116"/>
      <c r="T1541" s="116">
        <f t="shared" si="2929"/>
        <v>0</v>
      </c>
      <c r="U1541" s="116">
        <f t="shared" si="2930"/>
        <v>0</v>
      </c>
      <c r="V1541" s="116">
        <f t="shared" si="2931"/>
        <v>0</v>
      </c>
      <c r="X1541" s="115" t="str">
        <f t="shared" si="2884"/>
        <v/>
      </c>
      <c r="Z1541" s="112"/>
      <c r="AA1541" s="112"/>
      <c r="AB1541" s="112"/>
      <c r="AC1541" s="112"/>
      <c r="AD1541" s="112"/>
    </row>
    <row r="1542" spans="1:30" ht="15.75" customHeight="1" outlineLevel="2" x14ac:dyDescent="0.35">
      <c r="A1542" s="111"/>
      <c r="C1542" s="111" t="s">
        <v>3126</v>
      </c>
      <c r="D1542" s="111" t="s">
        <v>3127</v>
      </c>
      <c r="E1542" s="112"/>
      <c r="F1542" s="113"/>
      <c r="G1542" s="114"/>
      <c r="H1542" s="115"/>
      <c r="I1542" s="115">
        <f t="shared" si="2922"/>
        <v>0</v>
      </c>
      <c r="J1542" s="115"/>
      <c r="K1542" s="115"/>
      <c r="L1542" s="115"/>
      <c r="M1542" s="115">
        <f t="shared" si="2923"/>
        <v>0</v>
      </c>
      <c r="N1542" s="115">
        <f t="shared" si="2924"/>
        <v>0</v>
      </c>
      <c r="O1542" s="114">
        <f t="shared" si="2925"/>
        <v>0</v>
      </c>
      <c r="P1542" s="116">
        <f t="shared" si="2926"/>
        <v>0</v>
      </c>
      <c r="Q1542" s="116">
        <f t="shared" si="2927"/>
        <v>0</v>
      </c>
      <c r="R1542" s="116">
        <f t="shared" si="2928"/>
        <v>0</v>
      </c>
      <c r="S1542" s="116"/>
      <c r="T1542" s="116">
        <f t="shared" si="2929"/>
        <v>0</v>
      </c>
      <c r="U1542" s="116">
        <f t="shared" si="2930"/>
        <v>0</v>
      </c>
      <c r="V1542" s="116">
        <f t="shared" si="2931"/>
        <v>0</v>
      </c>
      <c r="X1542" s="115" t="str">
        <f t="shared" si="2884"/>
        <v/>
      </c>
      <c r="Z1542" s="112"/>
      <c r="AA1542" s="112"/>
      <c r="AB1542" s="112"/>
      <c r="AC1542" s="112"/>
      <c r="AD1542" s="112"/>
    </row>
    <row r="1543" spans="1:30" ht="15.75" customHeight="1" outlineLevel="2" x14ac:dyDescent="0.35">
      <c r="A1543" s="111"/>
      <c r="C1543" s="111" t="s">
        <v>3128</v>
      </c>
      <c r="D1543" s="111" t="s">
        <v>3129</v>
      </c>
      <c r="E1543" s="112"/>
      <c r="F1543" s="113"/>
      <c r="G1543" s="114"/>
      <c r="H1543" s="115"/>
      <c r="I1543" s="115">
        <f t="shared" si="2922"/>
        <v>0</v>
      </c>
      <c r="J1543" s="115"/>
      <c r="K1543" s="115"/>
      <c r="L1543" s="115"/>
      <c r="M1543" s="115">
        <f t="shared" si="2923"/>
        <v>0</v>
      </c>
      <c r="N1543" s="115">
        <f t="shared" si="2924"/>
        <v>0</v>
      </c>
      <c r="O1543" s="114">
        <f t="shared" si="2925"/>
        <v>0</v>
      </c>
      <c r="P1543" s="116">
        <f t="shared" si="2926"/>
        <v>0</v>
      </c>
      <c r="Q1543" s="116">
        <f t="shared" si="2927"/>
        <v>0</v>
      </c>
      <c r="R1543" s="116">
        <f t="shared" si="2928"/>
        <v>0</v>
      </c>
      <c r="S1543" s="116"/>
      <c r="T1543" s="116">
        <f t="shared" si="2929"/>
        <v>0</v>
      </c>
      <c r="U1543" s="116">
        <f t="shared" si="2930"/>
        <v>0</v>
      </c>
      <c r="V1543" s="116">
        <f t="shared" si="2931"/>
        <v>0</v>
      </c>
      <c r="X1543" s="115" t="str">
        <f t="shared" si="2884"/>
        <v/>
      </c>
      <c r="Z1543" s="112"/>
      <c r="AA1543" s="112"/>
      <c r="AB1543" s="112"/>
      <c r="AC1543" s="112"/>
      <c r="AD1543" s="112"/>
    </row>
    <row r="1544" spans="1:30" ht="15.75" customHeight="1" outlineLevel="2" x14ac:dyDescent="0.35">
      <c r="A1544" s="111"/>
      <c r="C1544" s="111" t="s">
        <v>3130</v>
      </c>
      <c r="D1544" s="111" t="s">
        <v>3131</v>
      </c>
      <c r="E1544" s="112"/>
      <c r="F1544" s="113"/>
      <c r="G1544" s="114"/>
      <c r="H1544" s="115"/>
      <c r="I1544" s="115">
        <f t="shared" si="2922"/>
        <v>0</v>
      </c>
      <c r="J1544" s="115"/>
      <c r="K1544" s="115"/>
      <c r="L1544" s="115"/>
      <c r="M1544" s="115">
        <f t="shared" si="2923"/>
        <v>0</v>
      </c>
      <c r="N1544" s="115">
        <f t="shared" si="2924"/>
        <v>0</v>
      </c>
      <c r="O1544" s="114">
        <f t="shared" si="2925"/>
        <v>0</v>
      </c>
      <c r="P1544" s="116">
        <f t="shared" si="2926"/>
        <v>0</v>
      </c>
      <c r="Q1544" s="116">
        <f t="shared" si="2927"/>
        <v>0</v>
      </c>
      <c r="R1544" s="116">
        <f t="shared" si="2928"/>
        <v>0</v>
      </c>
      <c r="S1544" s="116"/>
      <c r="T1544" s="116">
        <f t="shared" si="2929"/>
        <v>0</v>
      </c>
      <c r="U1544" s="116">
        <f t="shared" si="2930"/>
        <v>0</v>
      </c>
      <c r="V1544" s="116">
        <f t="shared" si="2931"/>
        <v>0</v>
      </c>
      <c r="X1544" s="115" t="str">
        <f t="shared" si="2884"/>
        <v/>
      </c>
      <c r="Z1544" s="112"/>
      <c r="AA1544" s="112"/>
      <c r="AB1544" s="112"/>
      <c r="AC1544" s="112"/>
      <c r="AD1544" s="112"/>
    </row>
    <row r="1545" spans="1:30" ht="15.75" customHeight="1" outlineLevel="2" x14ac:dyDescent="0.35">
      <c r="A1545" s="111"/>
      <c r="C1545" s="111" t="s">
        <v>3132</v>
      </c>
      <c r="D1545" s="111" t="s">
        <v>3133</v>
      </c>
      <c r="E1545" s="112"/>
      <c r="F1545" s="113"/>
      <c r="G1545" s="114"/>
      <c r="H1545" s="115"/>
      <c r="I1545" s="115">
        <f t="shared" si="2922"/>
        <v>0</v>
      </c>
      <c r="J1545" s="115"/>
      <c r="K1545" s="115"/>
      <c r="L1545" s="115"/>
      <c r="M1545" s="115">
        <f t="shared" si="2923"/>
        <v>0</v>
      </c>
      <c r="N1545" s="115">
        <f t="shared" si="2924"/>
        <v>0</v>
      </c>
      <c r="O1545" s="114">
        <f t="shared" si="2925"/>
        <v>0</v>
      </c>
      <c r="P1545" s="116">
        <f t="shared" si="2926"/>
        <v>0</v>
      </c>
      <c r="Q1545" s="116">
        <f t="shared" si="2927"/>
        <v>0</v>
      </c>
      <c r="R1545" s="116">
        <f t="shared" si="2928"/>
        <v>0</v>
      </c>
      <c r="S1545" s="116"/>
      <c r="T1545" s="116">
        <f t="shared" si="2929"/>
        <v>0</v>
      </c>
      <c r="U1545" s="116">
        <f t="shared" si="2930"/>
        <v>0</v>
      </c>
      <c r="V1545" s="116">
        <f t="shared" si="2931"/>
        <v>0</v>
      </c>
      <c r="X1545" s="115" t="str">
        <f t="shared" si="2884"/>
        <v/>
      </c>
      <c r="Z1545" s="112"/>
      <c r="AA1545" s="112"/>
      <c r="AB1545" s="112"/>
      <c r="AC1545" s="112"/>
      <c r="AD1545" s="112"/>
    </row>
    <row r="1546" spans="1:30" ht="15.75" customHeight="1" outlineLevel="1" x14ac:dyDescent="0.35">
      <c r="A1546" s="118"/>
      <c r="C1546" s="118" t="s">
        <v>3134</v>
      </c>
      <c r="D1546" s="118" t="s">
        <v>3135</v>
      </c>
      <c r="E1546" s="119"/>
      <c r="F1546" s="120" t="str">
        <f>IF(E1546&lt;&gt;0,O1546/E1546,"")</f>
        <v/>
      </c>
      <c r="G1546" s="121"/>
      <c r="H1546" s="122"/>
      <c r="I1546" s="122"/>
      <c r="J1546" s="122"/>
      <c r="K1546" s="122"/>
      <c r="L1546" s="122"/>
      <c r="M1546" s="122"/>
      <c r="N1546" s="122"/>
      <c r="O1546" s="121">
        <f>SUBTOTAL(9,O1547:O1552)</f>
        <v>0</v>
      </c>
      <c r="P1546" s="123">
        <f t="shared" ref="P1546:V1546" si="2932">SUBTOTAL(9,P1547:P1552)</f>
        <v>0</v>
      </c>
      <c r="Q1546" s="123">
        <f t="shared" si="2932"/>
        <v>0</v>
      </c>
      <c r="R1546" s="123">
        <f t="shared" si="2932"/>
        <v>0</v>
      </c>
      <c r="S1546" s="123">
        <f t="shared" si="2932"/>
        <v>0</v>
      </c>
      <c r="T1546" s="123">
        <f t="shared" si="2932"/>
        <v>0</v>
      </c>
      <c r="U1546" s="123">
        <f t="shared" ref="U1546" si="2933">SUBTOTAL(9,U1547:U1552)</f>
        <v>0</v>
      </c>
      <c r="V1546" s="123">
        <f t="shared" si="2932"/>
        <v>0</v>
      </c>
      <c r="X1546" s="122" t="str">
        <f t="shared" si="2884"/>
        <v/>
      </c>
      <c r="Z1546" s="119"/>
      <c r="AA1546" s="119"/>
      <c r="AB1546" s="119"/>
      <c r="AC1546" s="119"/>
      <c r="AD1546" s="119"/>
    </row>
    <row r="1547" spans="1:30" ht="15.75" customHeight="1" outlineLevel="2" x14ac:dyDescent="0.35">
      <c r="A1547" s="111"/>
      <c r="C1547" s="111" t="s">
        <v>3136</v>
      </c>
      <c r="D1547" s="111" t="s">
        <v>3137</v>
      </c>
      <c r="E1547" s="112"/>
      <c r="F1547" s="113"/>
      <c r="G1547" s="114"/>
      <c r="H1547" s="115"/>
      <c r="I1547" s="115">
        <f t="shared" ref="I1547:I1552" si="2934">G1547*H1547</f>
        <v>0</v>
      </c>
      <c r="J1547" s="115"/>
      <c r="K1547" s="115"/>
      <c r="L1547" s="115"/>
      <c r="M1547" s="115">
        <f t="shared" ref="M1547:M1552" si="2935">SUM(I1547:L1547)*M$5</f>
        <v>0</v>
      </c>
      <c r="N1547" s="115">
        <f t="shared" ref="N1547:N1552" si="2936">SUM(I1547:M1547)*N$5</f>
        <v>0</v>
      </c>
      <c r="O1547" s="114">
        <f t="shared" ref="O1547:O1552" si="2937">G1547*E1547</f>
        <v>0</v>
      </c>
      <c r="P1547" s="116">
        <f t="shared" ref="P1547:P1552" si="2938">O1547*H1547</f>
        <v>0</v>
      </c>
      <c r="Q1547" s="116">
        <f t="shared" ref="Q1547:Q1552" si="2939">J1547*E1547</f>
        <v>0</v>
      </c>
      <c r="R1547" s="116">
        <f t="shared" ref="R1547:R1552" si="2940">K1547*E1547</f>
        <v>0</v>
      </c>
      <c r="S1547" s="116"/>
      <c r="T1547" s="116">
        <f t="shared" ref="T1547:T1552" si="2941">L1547*E1547</f>
        <v>0</v>
      </c>
      <c r="U1547" s="116">
        <f t="shared" ref="U1547:U1552" si="2942">E1547*(M1547+N1547)</f>
        <v>0</v>
      </c>
      <c r="V1547" s="116">
        <f t="shared" ref="V1547:V1552" si="2943">SUM(P1547:U1547)</f>
        <v>0</v>
      </c>
      <c r="X1547" s="115" t="str">
        <f t="shared" si="2884"/>
        <v/>
      </c>
      <c r="Z1547" s="112"/>
      <c r="AA1547" s="112"/>
      <c r="AB1547" s="112"/>
      <c r="AC1547" s="112"/>
      <c r="AD1547" s="112"/>
    </row>
    <row r="1548" spans="1:30" ht="15.75" customHeight="1" outlineLevel="2" x14ac:dyDescent="0.35">
      <c r="A1548" s="111"/>
      <c r="C1548" s="111" t="s">
        <v>3138</v>
      </c>
      <c r="D1548" s="111" t="s">
        <v>3139</v>
      </c>
      <c r="E1548" s="112"/>
      <c r="F1548" s="113"/>
      <c r="G1548" s="114"/>
      <c r="H1548" s="115"/>
      <c r="I1548" s="115">
        <f t="shared" si="2934"/>
        <v>0</v>
      </c>
      <c r="J1548" s="115"/>
      <c r="K1548" s="115"/>
      <c r="L1548" s="115"/>
      <c r="M1548" s="115">
        <f t="shared" si="2935"/>
        <v>0</v>
      </c>
      <c r="N1548" s="115">
        <f t="shared" si="2936"/>
        <v>0</v>
      </c>
      <c r="O1548" s="114">
        <f t="shared" si="2937"/>
        <v>0</v>
      </c>
      <c r="P1548" s="116">
        <f t="shared" si="2938"/>
        <v>0</v>
      </c>
      <c r="Q1548" s="116">
        <f t="shared" si="2939"/>
        <v>0</v>
      </c>
      <c r="R1548" s="116">
        <f t="shared" si="2940"/>
        <v>0</v>
      </c>
      <c r="S1548" s="116"/>
      <c r="T1548" s="116">
        <f t="shared" si="2941"/>
        <v>0</v>
      </c>
      <c r="U1548" s="116">
        <f t="shared" si="2942"/>
        <v>0</v>
      </c>
      <c r="V1548" s="116">
        <f t="shared" si="2943"/>
        <v>0</v>
      </c>
      <c r="X1548" s="115" t="str">
        <f t="shared" si="2884"/>
        <v/>
      </c>
      <c r="Z1548" s="112"/>
      <c r="AA1548" s="112"/>
      <c r="AB1548" s="112"/>
      <c r="AC1548" s="112"/>
      <c r="AD1548" s="112"/>
    </row>
    <row r="1549" spans="1:30" ht="15.75" customHeight="1" outlineLevel="2" x14ac:dyDescent="0.35">
      <c r="A1549" s="111"/>
      <c r="C1549" s="111" t="s">
        <v>3140</v>
      </c>
      <c r="D1549" s="111" t="s">
        <v>3141</v>
      </c>
      <c r="E1549" s="112"/>
      <c r="F1549" s="113"/>
      <c r="G1549" s="114"/>
      <c r="H1549" s="115"/>
      <c r="I1549" s="115">
        <f t="shared" si="2934"/>
        <v>0</v>
      </c>
      <c r="J1549" s="115"/>
      <c r="K1549" s="115"/>
      <c r="L1549" s="115"/>
      <c r="M1549" s="115">
        <f t="shared" si="2935"/>
        <v>0</v>
      </c>
      <c r="N1549" s="115">
        <f t="shared" si="2936"/>
        <v>0</v>
      </c>
      <c r="O1549" s="114">
        <f t="shared" si="2937"/>
        <v>0</v>
      </c>
      <c r="P1549" s="116">
        <f t="shared" si="2938"/>
        <v>0</v>
      </c>
      <c r="Q1549" s="116">
        <f t="shared" si="2939"/>
        <v>0</v>
      </c>
      <c r="R1549" s="116">
        <f t="shared" si="2940"/>
        <v>0</v>
      </c>
      <c r="S1549" s="116"/>
      <c r="T1549" s="116">
        <f t="shared" si="2941"/>
        <v>0</v>
      </c>
      <c r="U1549" s="116">
        <f t="shared" si="2942"/>
        <v>0</v>
      </c>
      <c r="V1549" s="116">
        <f t="shared" si="2943"/>
        <v>0</v>
      </c>
      <c r="X1549" s="115" t="str">
        <f t="shared" si="2884"/>
        <v/>
      </c>
      <c r="Z1549" s="112"/>
      <c r="AA1549" s="112"/>
      <c r="AB1549" s="112"/>
      <c r="AC1549" s="112"/>
      <c r="AD1549" s="112"/>
    </row>
    <row r="1550" spans="1:30" ht="15.75" customHeight="1" outlineLevel="2" x14ac:dyDescent="0.35">
      <c r="A1550" s="111"/>
      <c r="C1550" s="111" t="s">
        <v>3142</v>
      </c>
      <c r="D1550" s="111" t="s">
        <v>3143</v>
      </c>
      <c r="E1550" s="112"/>
      <c r="F1550" s="113"/>
      <c r="G1550" s="114"/>
      <c r="H1550" s="115"/>
      <c r="I1550" s="115">
        <f t="shared" si="2934"/>
        <v>0</v>
      </c>
      <c r="J1550" s="115"/>
      <c r="K1550" s="115"/>
      <c r="L1550" s="115"/>
      <c r="M1550" s="115">
        <f t="shared" si="2935"/>
        <v>0</v>
      </c>
      <c r="N1550" s="115">
        <f t="shared" si="2936"/>
        <v>0</v>
      </c>
      <c r="O1550" s="114">
        <f t="shared" si="2937"/>
        <v>0</v>
      </c>
      <c r="P1550" s="116">
        <f t="shared" si="2938"/>
        <v>0</v>
      </c>
      <c r="Q1550" s="116">
        <f t="shared" si="2939"/>
        <v>0</v>
      </c>
      <c r="R1550" s="116">
        <f t="shared" si="2940"/>
        <v>0</v>
      </c>
      <c r="S1550" s="116"/>
      <c r="T1550" s="116">
        <f t="shared" si="2941"/>
        <v>0</v>
      </c>
      <c r="U1550" s="116">
        <f t="shared" si="2942"/>
        <v>0</v>
      </c>
      <c r="V1550" s="116">
        <f t="shared" si="2943"/>
        <v>0</v>
      </c>
      <c r="X1550" s="115" t="str">
        <f t="shared" si="2884"/>
        <v/>
      </c>
      <c r="Z1550" s="112"/>
      <c r="AA1550" s="112"/>
      <c r="AB1550" s="112"/>
      <c r="AC1550" s="112"/>
      <c r="AD1550" s="112"/>
    </row>
    <row r="1551" spans="1:30" ht="15.75" customHeight="1" outlineLevel="2" x14ac:dyDescent="0.35">
      <c r="A1551" s="111"/>
      <c r="C1551" s="111" t="s">
        <v>3144</v>
      </c>
      <c r="D1551" s="111" t="s">
        <v>3145</v>
      </c>
      <c r="E1551" s="112"/>
      <c r="F1551" s="113"/>
      <c r="G1551" s="114"/>
      <c r="H1551" s="115"/>
      <c r="I1551" s="115">
        <f t="shared" si="2934"/>
        <v>0</v>
      </c>
      <c r="J1551" s="115"/>
      <c r="K1551" s="115"/>
      <c r="L1551" s="115"/>
      <c r="M1551" s="115">
        <f t="shared" si="2935"/>
        <v>0</v>
      </c>
      <c r="N1551" s="115">
        <f t="shared" si="2936"/>
        <v>0</v>
      </c>
      <c r="O1551" s="114">
        <f t="shared" si="2937"/>
        <v>0</v>
      </c>
      <c r="P1551" s="116">
        <f t="shared" si="2938"/>
        <v>0</v>
      </c>
      <c r="Q1551" s="116">
        <f t="shared" si="2939"/>
        <v>0</v>
      </c>
      <c r="R1551" s="116">
        <f t="shared" si="2940"/>
        <v>0</v>
      </c>
      <c r="S1551" s="116"/>
      <c r="T1551" s="116">
        <f t="shared" si="2941"/>
        <v>0</v>
      </c>
      <c r="U1551" s="116">
        <f t="shared" si="2942"/>
        <v>0</v>
      </c>
      <c r="V1551" s="116">
        <f t="shared" si="2943"/>
        <v>0</v>
      </c>
      <c r="X1551" s="115" t="str">
        <f t="shared" si="2884"/>
        <v/>
      </c>
      <c r="Z1551" s="112"/>
      <c r="AA1551" s="112"/>
      <c r="AB1551" s="112"/>
      <c r="AC1551" s="112"/>
      <c r="AD1551" s="112"/>
    </row>
    <row r="1552" spans="1:30" ht="15.75" customHeight="1" outlineLevel="2" x14ac:dyDescent="0.35">
      <c r="A1552" s="111"/>
      <c r="C1552" s="111" t="s">
        <v>3146</v>
      </c>
      <c r="D1552" s="111" t="s">
        <v>3147</v>
      </c>
      <c r="E1552" s="112"/>
      <c r="F1552" s="113"/>
      <c r="G1552" s="114"/>
      <c r="H1552" s="115"/>
      <c r="I1552" s="115">
        <f t="shared" si="2934"/>
        <v>0</v>
      </c>
      <c r="J1552" s="115"/>
      <c r="K1552" s="115"/>
      <c r="L1552" s="115"/>
      <c r="M1552" s="115">
        <f t="shared" si="2935"/>
        <v>0</v>
      </c>
      <c r="N1552" s="115">
        <f t="shared" si="2936"/>
        <v>0</v>
      </c>
      <c r="O1552" s="114">
        <f t="shared" si="2937"/>
        <v>0</v>
      </c>
      <c r="P1552" s="116">
        <f t="shared" si="2938"/>
        <v>0</v>
      </c>
      <c r="Q1552" s="116">
        <f t="shared" si="2939"/>
        <v>0</v>
      </c>
      <c r="R1552" s="116">
        <f t="shared" si="2940"/>
        <v>0</v>
      </c>
      <c r="S1552" s="116"/>
      <c r="T1552" s="116">
        <f t="shared" si="2941"/>
        <v>0</v>
      </c>
      <c r="U1552" s="116">
        <f t="shared" si="2942"/>
        <v>0</v>
      </c>
      <c r="V1552" s="116">
        <f t="shared" si="2943"/>
        <v>0</v>
      </c>
      <c r="X1552" s="115" t="str">
        <f t="shared" si="2884"/>
        <v/>
      </c>
      <c r="Z1552" s="112"/>
      <c r="AA1552" s="112"/>
      <c r="AB1552" s="112"/>
      <c r="AC1552" s="112"/>
      <c r="AD1552" s="112"/>
    </row>
    <row r="1553" spans="1:30" ht="15.75" customHeight="1" outlineLevel="1" x14ac:dyDescent="0.35">
      <c r="A1553" s="118"/>
      <c r="C1553" s="118" t="s">
        <v>3148</v>
      </c>
      <c r="D1553" s="118" t="s">
        <v>3149</v>
      </c>
      <c r="E1553" s="119"/>
      <c r="F1553" s="120" t="str">
        <f>IF(E1553&lt;&gt;0,O1553/E1553,"")</f>
        <v/>
      </c>
      <c r="G1553" s="121"/>
      <c r="H1553" s="122"/>
      <c r="I1553" s="122"/>
      <c r="J1553" s="122"/>
      <c r="K1553" s="122"/>
      <c r="L1553" s="122"/>
      <c r="M1553" s="122"/>
      <c r="N1553" s="122"/>
      <c r="O1553" s="121">
        <f>SUBTOTAL(9,O1554:O1556)</f>
        <v>0</v>
      </c>
      <c r="P1553" s="123">
        <f t="shared" ref="P1553:V1553" si="2944">SUBTOTAL(9,P1554:P1556)</f>
        <v>0</v>
      </c>
      <c r="Q1553" s="123">
        <f t="shared" si="2944"/>
        <v>0</v>
      </c>
      <c r="R1553" s="123">
        <f t="shared" si="2944"/>
        <v>0</v>
      </c>
      <c r="S1553" s="123">
        <f t="shared" si="2944"/>
        <v>0</v>
      </c>
      <c r="T1553" s="123">
        <f t="shared" si="2944"/>
        <v>0</v>
      </c>
      <c r="U1553" s="123">
        <f t="shared" ref="U1553" si="2945">SUBTOTAL(9,U1554:U1556)</f>
        <v>0</v>
      </c>
      <c r="V1553" s="123">
        <f t="shared" si="2944"/>
        <v>0</v>
      </c>
      <c r="X1553" s="122" t="str">
        <f t="shared" si="2884"/>
        <v/>
      </c>
      <c r="Z1553" s="119"/>
      <c r="AA1553" s="119"/>
      <c r="AB1553" s="119"/>
      <c r="AC1553" s="119"/>
      <c r="AD1553" s="119"/>
    </row>
    <row r="1554" spans="1:30" ht="15.75" customHeight="1" outlineLevel="2" x14ac:dyDescent="0.35">
      <c r="A1554" s="111"/>
      <c r="C1554" s="111" t="s">
        <v>3150</v>
      </c>
      <c r="D1554" s="111" t="s">
        <v>3151</v>
      </c>
      <c r="E1554" s="112"/>
      <c r="F1554" s="113"/>
      <c r="G1554" s="114"/>
      <c r="H1554" s="115"/>
      <c r="I1554" s="115">
        <f t="shared" ref="I1554:I1556" si="2946">G1554*H1554</f>
        <v>0</v>
      </c>
      <c r="J1554" s="115"/>
      <c r="K1554" s="115"/>
      <c r="L1554" s="115"/>
      <c r="M1554" s="115">
        <f t="shared" ref="M1554:M1556" si="2947">SUM(I1554:L1554)*M$5</f>
        <v>0</v>
      </c>
      <c r="N1554" s="115">
        <f t="shared" ref="N1554:N1556" si="2948">SUM(I1554:M1554)*N$5</f>
        <v>0</v>
      </c>
      <c r="O1554" s="114">
        <f t="shared" ref="O1554:O1556" si="2949">G1554*E1554</f>
        <v>0</v>
      </c>
      <c r="P1554" s="116">
        <f>O1554*H1554</f>
        <v>0</v>
      </c>
      <c r="Q1554" s="116">
        <f t="shared" ref="Q1554:Q1556" si="2950">J1554*E1554</f>
        <v>0</v>
      </c>
      <c r="R1554" s="116">
        <f t="shared" ref="R1554:R1556" si="2951">K1554*E1554</f>
        <v>0</v>
      </c>
      <c r="S1554" s="116"/>
      <c r="T1554" s="116">
        <f t="shared" ref="T1554:T1556" si="2952">L1554*E1554</f>
        <v>0</v>
      </c>
      <c r="U1554" s="116">
        <f t="shared" ref="U1554:U1556" si="2953">E1554*(M1554+N1554)</f>
        <v>0</v>
      </c>
      <c r="V1554" s="116">
        <f t="shared" ref="V1554:V1556" si="2954">SUM(P1554:U1554)</f>
        <v>0</v>
      </c>
      <c r="X1554" s="115" t="str">
        <f t="shared" si="2884"/>
        <v/>
      </c>
      <c r="Z1554" s="112"/>
      <c r="AA1554" s="112"/>
      <c r="AB1554" s="112"/>
      <c r="AC1554" s="112"/>
      <c r="AD1554" s="112"/>
    </row>
    <row r="1555" spans="1:30" ht="15.75" customHeight="1" outlineLevel="2" x14ac:dyDescent="0.35">
      <c r="A1555" s="111"/>
      <c r="C1555" s="111" t="s">
        <v>3152</v>
      </c>
      <c r="D1555" s="111" t="s">
        <v>3153</v>
      </c>
      <c r="E1555" s="112"/>
      <c r="F1555" s="113"/>
      <c r="G1555" s="114"/>
      <c r="H1555" s="115"/>
      <c r="I1555" s="115">
        <f t="shared" si="2946"/>
        <v>0</v>
      </c>
      <c r="J1555" s="115"/>
      <c r="K1555" s="115"/>
      <c r="L1555" s="115"/>
      <c r="M1555" s="115">
        <f t="shared" si="2947"/>
        <v>0</v>
      </c>
      <c r="N1555" s="115">
        <f t="shared" si="2948"/>
        <v>0</v>
      </c>
      <c r="O1555" s="114">
        <f t="shared" si="2949"/>
        <v>0</v>
      </c>
      <c r="P1555" s="116">
        <f>O1555*H1555</f>
        <v>0</v>
      </c>
      <c r="Q1555" s="116">
        <f t="shared" si="2950"/>
        <v>0</v>
      </c>
      <c r="R1555" s="116">
        <f t="shared" si="2951"/>
        <v>0</v>
      </c>
      <c r="S1555" s="116"/>
      <c r="T1555" s="116">
        <f t="shared" si="2952"/>
        <v>0</v>
      </c>
      <c r="U1555" s="116">
        <f t="shared" si="2953"/>
        <v>0</v>
      </c>
      <c r="V1555" s="116">
        <f t="shared" si="2954"/>
        <v>0</v>
      </c>
      <c r="X1555" s="115" t="str">
        <f t="shared" si="2884"/>
        <v/>
      </c>
      <c r="Z1555" s="112"/>
      <c r="AA1555" s="112"/>
      <c r="AB1555" s="112"/>
      <c r="AC1555" s="112"/>
      <c r="AD1555" s="112"/>
    </row>
    <row r="1556" spans="1:30" ht="15.75" customHeight="1" outlineLevel="2" x14ac:dyDescent="0.35">
      <c r="A1556" s="111"/>
      <c r="C1556" s="111" t="s">
        <v>3154</v>
      </c>
      <c r="D1556" s="111" t="s">
        <v>3155</v>
      </c>
      <c r="E1556" s="112"/>
      <c r="F1556" s="113"/>
      <c r="G1556" s="114"/>
      <c r="H1556" s="115"/>
      <c r="I1556" s="115">
        <f t="shared" si="2946"/>
        <v>0</v>
      </c>
      <c r="J1556" s="115"/>
      <c r="K1556" s="115"/>
      <c r="L1556" s="115"/>
      <c r="M1556" s="115">
        <f t="shared" si="2947"/>
        <v>0</v>
      </c>
      <c r="N1556" s="115">
        <f t="shared" si="2948"/>
        <v>0</v>
      </c>
      <c r="O1556" s="114">
        <f t="shared" si="2949"/>
        <v>0</v>
      </c>
      <c r="P1556" s="116">
        <f>O1556*H1556</f>
        <v>0</v>
      </c>
      <c r="Q1556" s="116">
        <f t="shared" si="2950"/>
        <v>0</v>
      </c>
      <c r="R1556" s="116">
        <f t="shared" si="2951"/>
        <v>0</v>
      </c>
      <c r="S1556" s="116"/>
      <c r="T1556" s="116">
        <f t="shared" si="2952"/>
        <v>0</v>
      </c>
      <c r="U1556" s="116">
        <f t="shared" si="2953"/>
        <v>0</v>
      </c>
      <c r="V1556" s="116">
        <f t="shared" si="2954"/>
        <v>0</v>
      </c>
      <c r="X1556" s="115" t="str">
        <f t="shared" si="2884"/>
        <v/>
      </c>
      <c r="Z1556" s="112"/>
      <c r="AA1556" s="112"/>
      <c r="AB1556" s="112"/>
      <c r="AC1556" s="112"/>
      <c r="AD1556" s="112"/>
    </row>
    <row r="1557" spans="1:30" ht="15.75" customHeight="1" outlineLevel="1" x14ac:dyDescent="0.35">
      <c r="A1557" s="118"/>
      <c r="C1557" s="118" t="s">
        <v>3156</v>
      </c>
      <c r="D1557" s="118" t="s">
        <v>3157</v>
      </c>
      <c r="E1557" s="119"/>
      <c r="F1557" s="120" t="str">
        <f>IF(E1557&lt;&gt;0,O1557/E1557,"")</f>
        <v/>
      </c>
      <c r="G1557" s="121"/>
      <c r="H1557" s="122"/>
      <c r="I1557" s="122"/>
      <c r="J1557" s="122"/>
      <c r="K1557" s="122"/>
      <c r="L1557" s="122"/>
      <c r="M1557" s="122"/>
      <c r="N1557" s="122"/>
      <c r="O1557" s="121">
        <f>SUBTOTAL(9,O1558:O1561)</f>
        <v>0</v>
      </c>
      <c r="P1557" s="123">
        <f t="shared" ref="P1557:T1557" si="2955">SUBTOTAL(9,P1558:P1561)</f>
        <v>0</v>
      </c>
      <c r="Q1557" s="123">
        <f t="shared" si="2955"/>
        <v>0</v>
      </c>
      <c r="R1557" s="123">
        <f t="shared" si="2955"/>
        <v>0</v>
      </c>
      <c r="S1557" s="123">
        <f t="shared" si="2955"/>
        <v>0</v>
      </c>
      <c r="T1557" s="123">
        <f t="shared" si="2955"/>
        <v>0</v>
      </c>
      <c r="U1557" s="123">
        <f t="shared" ref="U1557" si="2956">SUBTOTAL(9,U1558:U1561)</f>
        <v>0</v>
      </c>
      <c r="V1557" s="123">
        <f>SUBTOTAL(9,V1558:V1561)</f>
        <v>0</v>
      </c>
      <c r="X1557" s="122" t="str">
        <f t="shared" si="2884"/>
        <v/>
      </c>
      <c r="Z1557" s="119"/>
      <c r="AA1557" s="119"/>
      <c r="AB1557" s="119"/>
      <c r="AC1557" s="119"/>
      <c r="AD1557" s="119"/>
    </row>
    <row r="1558" spans="1:30" ht="15.75" customHeight="1" outlineLevel="2" x14ac:dyDescent="0.35">
      <c r="A1558" s="111"/>
      <c r="C1558" s="111" t="s">
        <v>3158</v>
      </c>
      <c r="D1558" s="111" t="s">
        <v>3159</v>
      </c>
      <c r="E1558" s="112"/>
      <c r="F1558" s="113"/>
      <c r="G1558" s="114"/>
      <c r="H1558" s="115"/>
      <c r="I1558" s="115">
        <f t="shared" ref="I1558:I1561" si="2957">G1558*H1558</f>
        <v>0</v>
      </c>
      <c r="J1558" s="115"/>
      <c r="K1558" s="115"/>
      <c r="L1558" s="115"/>
      <c r="M1558" s="115">
        <f t="shared" ref="M1558:M1561" si="2958">SUM(I1558:L1558)*M$5</f>
        <v>0</v>
      </c>
      <c r="N1558" s="115">
        <f t="shared" ref="N1558:N1561" si="2959">SUM(I1558:M1558)*N$5</f>
        <v>0</v>
      </c>
      <c r="O1558" s="114">
        <f t="shared" ref="O1558:O1562" si="2960">G1558*E1558</f>
        <v>0</v>
      </c>
      <c r="P1558" s="116">
        <f>O1558*H1558</f>
        <v>0</v>
      </c>
      <c r="Q1558" s="116">
        <f t="shared" ref="Q1558:Q1562" si="2961">J1558*E1558</f>
        <v>0</v>
      </c>
      <c r="R1558" s="116">
        <f t="shared" ref="R1558:R1562" si="2962">K1558*E1558</f>
        <v>0</v>
      </c>
      <c r="S1558" s="116"/>
      <c r="T1558" s="116">
        <f t="shared" ref="T1558:T1562" si="2963">L1558*E1558</f>
        <v>0</v>
      </c>
      <c r="U1558" s="116">
        <f t="shared" ref="U1558:U1562" si="2964">E1558*(M1558+N1558)</f>
        <v>0</v>
      </c>
      <c r="V1558" s="116">
        <f t="shared" ref="V1558:V1562" si="2965">SUM(P1558:U1558)</f>
        <v>0</v>
      </c>
      <c r="X1558" s="115" t="str">
        <f t="shared" si="2884"/>
        <v/>
      </c>
      <c r="Z1558" s="112"/>
      <c r="AA1558" s="112"/>
      <c r="AB1558" s="112"/>
      <c r="AC1558" s="112"/>
      <c r="AD1558" s="112"/>
    </row>
    <row r="1559" spans="1:30" ht="15.75" customHeight="1" outlineLevel="2" x14ac:dyDescent="0.35">
      <c r="A1559" s="111"/>
      <c r="C1559" s="111" t="s">
        <v>3160</v>
      </c>
      <c r="D1559" s="111" t="s">
        <v>3161</v>
      </c>
      <c r="E1559" s="112"/>
      <c r="F1559" s="113"/>
      <c r="G1559" s="114"/>
      <c r="H1559" s="115"/>
      <c r="I1559" s="115">
        <f t="shared" si="2957"/>
        <v>0</v>
      </c>
      <c r="J1559" s="115"/>
      <c r="K1559" s="115"/>
      <c r="L1559" s="115"/>
      <c r="M1559" s="115">
        <f t="shared" si="2958"/>
        <v>0</v>
      </c>
      <c r="N1559" s="115">
        <f t="shared" si="2959"/>
        <v>0</v>
      </c>
      <c r="O1559" s="114">
        <f t="shared" si="2960"/>
        <v>0</v>
      </c>
      <c r="P1559" s="116">
        <f>O1559*H1559</f>
        <v>0</v>
      </c>
      <c r="Q1559" s="116">
        <f t="shared" si="2961"/>
        <v>0</v>
      </c>
      <c r="R1559" s="116">
        <f t="shared" si="2962"/>
        <v>0</v>
      </c>
      <c r="S1559" s="116"/>
      <c r="T1559" s="116">
        <f t="shared" si="2963"/>
        <v>0</v>
      </c>
      <c r="U1559" s="116">
        <f t="shared" si="2964"/>
        <v>0</v>
      </c>
      <c r="V1559" s="116">
        <f t="shared" si="2965"/>
        <v>0</v>
      </c>
      <c r="X1559" s="115" t="str">
        <f t="shared" si="2884"/>
        <v/>
      </c>
      <c r="Z1559" s="112"/>
      <c r="AA1559" s="112"/>
      <c r="AB1559" s="112"/>
      <c r="AC1559" s="112"/>
      <c r="AD1559" s="112"/>
    </row>
    <row r="1560" spans="1:30" ht="15.75" customHeight="1" outlineLevel="2" x14ac:dyDescent="0.35">
      <c r="A1560" s="111"/>
      <c r="C1560" s="111" t="s">
        <v>3162</v>
      </c>
      <c r="D1560" s="111" t="s">
        <v>3163</v>
      </c>
      <c r="E1560" s="112"/>
      <c r="F1560" s="113"/>
      <c r="G1560" s="114"/>
      <c r="H1560" s="115"/>
      <c r="I1560" s="115">
        <f t="shared" si="2957"/>
        <v>0</v>
      </c>
      <c r="J1560" s="115"/>
      <c r="K1560" s="115"/>
      <c r="L1560" s="115"/>
      <c r="M1560" s="115">
        <f t="shared" si="2958"/>
        <v>0</v>
      </c>
      <c r="N1560" s="115">
        <f t="shared" si="2959"/>
        <v>0</v>
      </c>
      <c r="O1560" s="114">
        <f t="shared" si="2960"/>
        <v>0</v>
      </c>
      <c r="P1560" s="116">
        <f>O1560*H1560</f>
        <v>0</v>
      </c>
      <c r="Q1560" s="116">
        <f t="shared" si="2961"/>
        <v>0</v>
      </c>
      <c r="R1560" s="116">
        <f t="shared" si="2962"/>
        <v>0</v>
      </c>
      <c r="S1560" s="116"/>
      <c r="T1560" s="116">
        <f t="shared" si="2963"/>
        <v>0</v>
      </c>
      <c r="U1560" s="116">
        <f t="shared" si="2964"/>
        <v>0</v>
      </c>
      <c r="V1560" s="116">
        <f t="shared" si="2965"/>
        <v>0</v>
      </c>
      <c r="X1560" s="115" t="str">
        <f t="shared" si="2884"/>
        <v/>
      </c>
      <c r="Z1560" s="112"/>
      <c r="AA1560" s="112"/>
      <c r="AB1560" s="112"/>
      <c r="AC1560" s="112"/>
      <c r="AD1560" s="112"/>
    </row>
    <row r="1561" spans="1:30" ht="15.75" customHeight="1" outlineLevel="2" x14ac:dyDescent="0.35">
      <c r="A1561" s="111"/>
      <c r="C1561" s="111" t="s">
        <v>3164</v>
      </c>
      <c r="D1561" s="111" t="s">
        <v>3165</v>
      </c>
      <c r="E1561" s="112"/>
      <c r="F1561" s="113"/>
      <c r="G1561" s="114"/>
      <c r="H1561" s="115"/>
      <c r="I1561" s="115">
        <f t="shared" si="2957"/>
        <v>0</v>
      </c>
      <c r="J1561" s="115"/>
      <c r="K1561" s="115"/>
      <c r="L1561" s="115"/>
      <c r="M1561" s="115">
        <f t="shared" si="2958"/>
        <v>0</v>
      </c>
      <c r="N1561" s="115">
        <f t="shared" si="2959"/>
        <v>0</v>
      </c>
      <c r="O1561" s="114">
        <f t="shared" si="2960"/>
        <v>0</v>
      </c>
      <c r="P1561" s="116">
        <f>O1561*H1561</f>
        <v>0</v>
      </c>
      <c r="Q1561" s="116">
        <f t="shared" si="2961"/>
        <v>0</v>
      </c>
      <c r="R1561" s="116">
        <f t="shared" si="2962"/>
        <v>0</v>
      </c>
      <c r="S1561" s="116"/>
      <c r="T1561" s="116">
        <f t="shared" si="2963"/>
        <v>0</v>
      </c>
      <c r="U1561" s="116">
        <f t="shared" si="2964"/>
        <v>0</v>
      </c>
      <c r="V1561" s="116">
        <f t="shared" si="2965"/>
        <v>0</v>
      </c>
      <c r="X1561" s="115" t="str">
        <f t="shared" si="2884"/>
        <v/>
      </c>
      <c r="Z1561" s="112"/>
      <c r="AA1561" s="112"/>
      <c r="AB1561" s="112"/>
      <c r="AC1561" s="112"/>
      <c r="AD1561" s="112"/>
    </row>
    <row r="1562" spans="1:30" ht="15.75" customHeight="1" outlineLevel="1" x14ac:dyDescent="0.35">
      <c r="A1562" s="118"/>
      <c r="C1562" s="118" t="s">
        <v>3166</v>
      </c>
      <c r="D1562" s="118" t="s">
        <v>3167</v>
      </c>
      <c r="E1562" s="119"/>
      <c r="F1562" s="120"/>
      <c r="G1562" s="121"/>
      <c r="H1562" s="122"/>
      <c r="I1562" s="122"/>
      <c r="J1562" s="122"/>
      <c r="K1562" s="122"/>
      <c r="L1562" s="122"/>
      <c r="M1562" s="122"/>
      <c r="N1562" s="122"/>
      <c r="O1562" s="121">
        <f t="shared" si="2960"/>
        <v>0</v>
      </c>
      <c r="P1562" s="123">
        <f t="shared" ref="P1562" si="2966">O1562*H1562</f>
        <v>0</v>
      </c>
      <c r="Q1562" s="123">
        <f t="shared" si="2961"/>
        <v>0</v>
      </c>
      <c r="R1562" s="123">
        <f t="shared" si="2962"/>
        <v>0</v>
      </c>
      <c r="S1562" s="123"/>
      <c r="T1562" s="123">
        <f t="shared" si="2963"/>
        <v>0</v>
      </c>
      <c r="U1562" s="123">
        <f t="shared" si="2964"/>
        <v>0</v>
      </c>
      <c r="V1562" s="123">
        <f t="shared" si="2965"/>
        <v>0</v>
      </c>
      <c r="X1562" s="122" t="str">
        <f t="shared" si="2884"/>
        <v/>
      </c>
      <c r="Z1562" s="119"/>
      <c r="AA1562" s="119"/>
      <c r="AB1562" s="119"/>
      <c r="AC1562" s="119"/>
      <c r="AD1562" s="119"/>
    </row>
    <row r="1563" spans="1:30" ht="15.75" customHeight="1" outlineLevel="1" x14ac:dyDescent="0.35">
      <c r="A1563" s="118"/>
      <c r="C1563" s="118" t="s">
        <v>3168</v>
      </c>
      <c r="D1563" s="118" t="s">
        <v>3169</v>
      </c>
      <c r="E1563" s="119"/>
      <c r="F1563" s="120" t="str">
        <f>IF(E1563&lt;&gt;0,O1563/E1563,"")</f>
        <v/>
      </c>
      <c r="G1563" s="121"/>
      <c r="H1563" s="122"/>
      <c r="I1563" s="122"/>
      <c r="J1563" s="122"/>
      <c r="K1563" s="122"/>
      <c r="L1563" s="122"/>
      <c r="M1563" s="122"/>
      <c r="N1563" s="122"/>
      <c r="O1563" s="121">
        <f>SUBTOTAL(9,O1564:O1565)</f>
        <v>0</v>
      </c>
      <c r="P1563" s="123">
        <f t="shared" ref="P1563:V1563" si="2967">SUBTOTAL(9,P1564:P1565)</f>
        <v>0</v>
      </c>
      <c r="Q1563" s="123">
        <f t="shared" si="2967"/>
        <v>0</v>
      </c>
      <c r="R1563" s="123">
        <f t="shared" si="2967"/>
        <v>0</v>
      </c>
      <c r="S1563" s="123">
        <f t="shared" si="2967"/>
        <v>0</v>
      </c>
      <c r="T1563" s="123">
        <f t="shared" si="2967"/>
        <v>0</v>
      </c>
      <c r="U1563" s="123">
        <f t="shared" ref="U1563" si="2968">SUBTOTAL(9,U1564:U1565)</f>
        <v>0</v>
      </c>
      <c r="V1563" s="123">
        <f t="shared" si="2967"/>
        <v>0</v>
      </c>
      <c r="X1563" s="122" t="str">
        <f t="shared" si="2884"/>
        <v/>
      </c>
      <c r="Z1563" s="119"/>
      <c r="AA1563" s="119"/>
      <c r="AB1563" s="119"/>
      <c r="AC1563" s="119"/>
      <c r="AD1563" s="119"/>
    </row>
    <row r="1564" spans="1:30" ht="15.75" customHeight="1" outlineLevel="2" x14ac:dyDescent="0.35">
      <c r="A1564" s="111"/>
      <c r="C1564" s="111" t="s">
        <v>3170</v>
      </c>
      <c r="D1564" s="111" t="s">
        <v>3171</v>
      </c>
      <c r="E1564" s="112"/>
      <c r="F1564" s="113"/>
      <c r="G1564" s="114"/>
      <c r="H1564" s="115"/>
      <c r="I1564" s="115">
        <f t="shared" ref="I1564:I1565" si="2969">G1564*H1564</f>
        <v>0</v>
      </c>
      <c r="J1564" s="115"/>
      <c r="K1564" s="115"/>
      <c r="L1564" s="115"/>
      <c r="M1564" s="115">
        <f t="shared" ref="M1564:M1565" si="2970">SUM(I1564:L1564)*M$5</f>
        <v>0</v>
      </c>
      <c r="N1564" s="115">
        <f t="shared" ref="N1564:N1565" si="2971">SUM(I1564:M1564)*N$5</f>
        <v>0</v>
      </c>
      <c r="O1564" s="114">
        <f t="shared" ref="O1564:O1565" si="2972">G1564*E1564</f>
        <v>0</v>
      </c>
      <c r="P1564" s="116">
        <f>O1564*H1564</f>
        <v>0</v>
      </c>
      <c r="Q1564" s="116">
        <f t="shared" ref="Q1564:Q1565" si="2973">J1564*E1564</f>
        <v>0</v>
      </c>
      <c r="R1564" s="116">
        <f t="shared" ref="R1564:R1565" si="2974">K1564*E1564</f>
        <v>0</v>
      </c>
      <c r="S1564" s="116"/>
      <c r="T1564" s="116">
        <f t="shared" ref="T1564:T1565" si="2975">L1564*E1564</f>
        <v>0</v>
      </c>
      <c r="U1564" s="116">
        <f t="shared" ref="U1564:U1565" si="2976">E1564*(M1564+N1564)</f>
        <v>0</v>
      </c>
      <c r="V1564" s="116">
        <f t="shared" ref="V1564:V1565" si="2977">SUM(P1564:U1564)</f>
        <v>0</v>
      </c>
      <c r="X1564" s="115" t="str">
        <f t="shared" si="2884"/>
        <v/>
      </c>
      <c r="Z1564" s="112"/>
      <c r="AA1564" s="112"/>
      <c r="AB1564" s="112"/>
      <c r="AC1564" s="112"/>
      <c r="AD1564" s="112"/>
    </row>
    <row r="1565" spans="1:30" ht="15.75" customHeight="1" outlineLevel="2" x14ac:dyDescent="0.35">
      <c r="A1565" s="111"/>
      <c r="C1565" s="111" t="s">
        <v>3172</v>
      </c>
      <c r="D1565" s="111" t="s">
        <v>3173</v>
      </c>
      <c r="E1565" s="112"/>
      <c r="F1565" s="113"/>
      <c r="G1565" s="114"/>
      <c r="H1565" s="115"/>
      <c r="I1565" s="115">
        <f t="shared" si="2969"/>
        <v>0</v>
      </c>
      <c r="J1565" s="115"/>
      <c r="K1565" s="115"/>
      <c r="L1565" s="115"/>
      <c r="M1565" s="115">
        <f t="shared" si="2970"/>
        <v>0</v>
      </c>
      <c r="N1565" s="115">
        <f t="shared" si="2971"/>
        <v>0</v>
      </c>
      <c r="O1565" s="114">
        <f t="shared" si="2972"/>
        <v>0</v>
      </c>
      <c r="P1565" s="116">
        <f>O1565*H1565</f>
        <v>0</v>
      </c>
      <c r="Q1565" s="116">
        <f t="shared" si="2973"/>
        <v>0</v>
      </c>
      <c r="R1565" s="116">
        <f t="shared" si="2974"/>
        <v>0</v>
      </c>
      <c r="S1565" s="116"/>
      <c r="T1565" s="116">
        <f t="shared" si="2975"/>
        <v>0</v>
      </c>
      <c r="U1565" s="116">
        <f t="shared" si="2976"/>
        <v>0</v>
      </c>
      <c r="V1565" s="116">
        <f t="shared" si="2977"/>
        <v>0</v>
      </c>
      <c r="X1565" s="115" t="str">
        <f t="shared" si="2884"/>
        <v/>
      </c>
      <c r="Z1565" s="112"/>
      <c r="AA1565" s="112"/>
      <c r="AB1565" s="112"/>
      <c r="AC1565" s="112"/>
      <c r="AD1565" s="112"/>
    </row>
    <row r="1566" spans="1:30" ht="15.75" customHeight="1" outlineLevel="1" x14ac:dyDescent="0.35">
      <c r="A1566" s="118"/>
      <c r="C1566" s="118" t="s">
        <v>3174</v>
      </c>
      <c r="D1566" s="118" t="s">
        <v>3175</v>
      </c>
      <c r="E1566" s="119"/>
      <c r="F1566" s="120" t="str">
        <f>IF(E1566&lt;&gt;0,O1566/E1566,"")</f>
        <v/>
      </c>
      <c r="G1566" s="121"/>
      <c r="H1566" s="122"/>
      <c r="I1566" s="122"/>
      <c r="J1566" s="122"/>
      <c r="K1566" s="122"/>
      <c r="L1566" s="122"/>
      <c r="M1566" s="122"/>
      <c r="N1566" s="122"/>
      <c r="O1566" s="121">
        <f>SUBTOTAL(9,O1567:O1569)</f>
        <v>0</v>
      </c>
      <c r="P1566" s="123">
        <f t="shared" ref="P1566:V1566" si="2978">SUBTOTAL(9,P1567:P1569)</f>
        <v>0</v>
      </c>
      <c r="Q1566" s="123">
        <f t="shared" si="2978"/>
        <v>0</v>
      </c>
      <c r="R1566" s="123">
        <f t="shared" si="2978"/>
        <v>0</v>
      </c>
      <c r="S1566" s="123">
        <f t="shared" si="2978"/>
        <v>0</v>
      </c>
      <c r="T1566" s="123">
        <f t="shared" si="2978"/>
        <v>0</v>
      </c>
      <c r="U1566" s="123">
        <f t="shared" ref="U1566" si="2979">SUBTOTAL(9,U1567:U1569)</f>
        <v>0</v>
      </c>
      <c r="V1566" s="123">
        <f t="shared" si="2978"/>
        <v>0</v>
      </c>
      <c r="X1566" s="122" t="str">
        <f t="shared" si="2884"/>
        <v/>
      </c>
      <c r="Z1566" s="119"/>
      <c r="AA1566" s="119"/>
      <c r="AB1566" s="119"/>
      <c r="AC1566" s="119"/>
      <c r="AD1566" s="119"/>
    </row>
    <row r="1567" spans="1:30" outlineLevel="2" x14ac:dyDescent="0.35">
      <c r="A1567" s="111"/>
      <c r="C1567" s="111" t="s">
        <v>3176</v>
      </c>
      <c r="D1567" s="111" t="s">
        <v>3177</v>
      </c>
      <c r="E1567" s="112"/>
      <c r="F1567" s="113"/>
      <c r="G1567" s="114"/>
      <c r="H1567" s="115"/>
      <c r="I1567" s="115">
        <f t="shared" ref="I1567:I1569" si="2980">G1567*H1567</f>
        <v>0</v>
      </c>
      <c r="J1567" s="115"/>
      <c r="K1567" s="115"/>
      <c r="L1567" s="115"/>
      <c r="M1567" s="115">
        <f t="shared" ref="M1567:M1569" si="2981">SUM(I1567:L1567)*M$5</f>
        <v>0</v>
      </c>
      <c r="N1567" s="115">
        <f t="shared" ref="N1567:N1569" si="2982">SUM(I1567:M1567)*N$5</f>
        <v>0</v>
      </c>
      <c r="O1567" s="114">
        <f t="shared" ref="O1567:O1569" si="2983">G1567*E1567</f>
        <v>0</v>
      </c>
      <c r="P1567" s="116">
        <f>O1567*H1567</f>
        <v>0</v>
      </c>
      <c r="Q1567" s="116">
        <f t="shared" ref="Q1567:Q1569" si="2984">J1567*E1567</f>
        <v>0</v>
      </c>
      <c r="R1567" s="116">
        <f t="shared" ref="R1567:R1569" si="2985">K1567*E1567</f>
        <v>0</v>
      </c>
      <c r="S1567" s="116"/>
      <c r="T1567" s="116">
        <f t="shared" ref="T1567:T1569" si="2986">L1567*E1567</f>
        <v>0</v>
      </c>
      <c r="U1567" s="116">
        <f t="shared" ref="U1567:U1569" si="2987">E1567*(M1567+N1567)</f>
        <v>0</v>
      </c>
      <c r="V1567" s="116">
        <f t="shared" ref="V1567:V1569" si="2988">SUM(P1567:U1567)</f>
        <v>0</v>
      </c>
      <c r="X1567" s="115" t="str">
        <f t="shared" si="2884"/>
        <v/>
      </c>
      <c r="Z1567" s="112"/>
      <c r="AA1567" s="112"/>
      <c r="AB1567" s="112"/>
      <c r="AC1567" s="112"/>
      <c r="AD1567" s="112"/>
    </row>
    <row r="1568" spans="1:30" ht="15.75" customHeight="1" outlineLevel="2" x14ac:dyDescent="0.35">
      <c r="A1568" s="111"/>
      <c r="C1568" s="111" t="s">
        <v>3178</v>
      </c>
      <c r="D1568" s="111" t="s">
        <v>3179</v>
      </c>
      <c r="E1568" s="112"/>
      <c r="F1568" s="113"/>
      <c r="G1568" s="114"/>
      <c r="H1568" s="115"/>
      <c r="I1568" s="115">
        <f t="shared" si="2980"/>
        <v>0</v>
      </c>
      <c r="J1568" s="115"/>
      <c r="K1568" s="115"/>
      <c r="L1568" s="115"/>
      <c r="M1568" s="115">
        <f t="shared" si="2981"/>
        <v>0</v>
      </c>
      <c r="N1568" s="115">
        <f t="shared" si="2982"/>
        <v>0</v>
      </c>
      <c r="O1568" s="114">
        <f t="shared" si="2983"/>
        <v>0</v>
      </c>
      <c r="P1568" s="116">
        <f>O1568*H1568</f>
        <v>0</v>
      </c>
      <c r="Q1568" s="116">
        <f t="shared" si="2984"/>
        <v>0</v>
      </c>
      <c r="R1568" s="116">
        <f t="shared" si="2985"/>
        <v>0</v>
      </c>
      <c r="S1568" s="116"/>
      <c r="T1568" s="116">
        <f t="shared" si="2986"/>
        <v>0</v>
      </c>
      <c r="U1568" s="116">
        <f t="shared" si="2987"/>
        <v>0</v>
      </c>
      <c r="V1568" s="116">
        <f t="shared" si="2988"/>
        <v>0</v>
      </c>
      <c r="X1568" s="115" t="str">
        <f t="shared" si="2884"/>
        <v/>
      </c>
      <c r="Z1568" s="112"/>
      <c r="AA1568" s="112"/>
      <c r="AB1568" s="112"/>
      <c r="AC1568" s="112"/>
      <c r="AD1568" s="112"/>
    </row>
    <row r="1569" spans="1:30" ht="15.75" customHeight="1" outlineLevel="2" x14ac:dyDescent="0.35">
      <c r="A1569" s="111"/>
      <c r="C1569" s="111" t="s">
        <v>3180</v>
      </c>
      <c r="D1569" s="111" t="s">
        <v>3181</v>
      </c>
      <c r="E1569" s="112"/>
      <c r="F1569" s="113"/>
      <c r="G1569" s="114"/>
      <c r="H1569" s="115"/>
      <c r="I1569" s="115">
        <f t="shared" si="2980"/>
        <v>0</v>
      </c>
      <c r="J1569" s="115"/>
      <c r="K1569" s="115"/>
      <c r="L1569" s="115"/>
      <c r="M1569" s="115">
        <f t="shared" si="2981"/>
        <v>0</v>
      </c>
      <c r="N1569" s="115">
        <f t="shared" si="2982"/>
        <v>0</v>
      </c>
      <c r="O1569" s="114">
        <f t="shared" si="2983"/>
        <v>0</v>
      </c>
      <c r="P1569" s="116">
        <f>O1569*H1569</f>
        <v>0</v>
      </c>
      <c r="Q1569" s="116">
        <f t="shared" si="2984"/>
        <v>0</v>
      </c>
      <c r="R1569" s="116">
        <f t="shared" si="2985"/>
        <v>0</v>
      </c>
      <c r="S1569" s="116"/>
      <c r="T1569" s="116">
        <f t="shared" si="2986"/>
        <v>0</v>
      </c>
      <c r="U1569" s="116">
        <f t="shared" si="2987"/>
        <v>0</v>
      </c>
      <c r="V1569" s="116">
        <f t="shared" si="2988"/>
        <v>0</v>
      </c>
      <c r="X1569" s="115" t="str">
        <f t="shared" si="2884"/>
        <v/>
      </c>
      <c r="Z1569" s="112"/>
      <c r="AA1569" s="112"/>
      <c r="AB1569" s="112"/>
      <c r="AC1569" s="112"/>
      <c r="AD1569" s="112"/>
    </row>
    <row r="1570" spans="1:30" ht="15.75" customHeight="1" outlineLevel="1" x14ac:dyDescent="0.35">
      <c r="A1570" s="118"/>
      <c r="C1570" s="118" t="s">
        <v>3182</v>
      </c>
      <c r="D1570" s="118" t="s">
        <v>3183</v>
      </c>
      <c r="E1570" s="119"/>
      <c r="F1570" s="120" t="str">
        <f>IF(E1570&lt;&gt;0,O1570/E1570,"")</f>
        <v/>
      </c>
      <c r="G1570" s="121"/>
      <c r="H1570" s="122"/>
      <c r="I1570" s="122"/>
      <c r="J1570" s="122"/>
      <c r="K1570" s="122"/>
      <c r="L1570" s="122"/>
      <c r="M1570" s="122"/>
      <c r="N1570" s="122"/>
      <c r="O1570" s="121">
        <f>SUBTOTAL(9,O1571:O1578)</f>
        <v>0</v>
      </c>
      <c r="P1570" s="123">
        <f t="shared" ref="P1570:V1570" si="2989">SUBTOTAL(9,P1571:P1578)</f>
        <v>0</v>
      </c>
      <c r="Q1570" s="123">
        <f t="shared" si="2989"/>
        <v>0</v>
      </c>
      <c r="R1570" s="123">
        <f t="shared" si="2989"/>
        <v>0</v>
      </c>
      <c r="S1570" s="123">
        <f t="shared" si="2989"/>
        <v>0</v>
      </c>
      <c r="T1570" s="123">
        <f t="shared" si="2989"/>
        <v>0</v>
      </c>
      <c r="U1570" s="123">
        <f t="shared" ref="U1570" si="2990">SUBTOTAL(9,U1571:U1578)</f>
        <v>0</v>
      </c>
      <c r="V1570" s="123">
        <f t="shared" si="2989"/>
        <v>0</v>
      </c>
      <c r="X1570" s="122" t="str">
        <f t="shared" si="2884"/>
        <v/>
      </c>
      <c r="Z1570" s="119"/>
      <c r="AA1570" s="119"/>
      <c r="AB1570" s="119"/>
      <c r="AC1570" s="119"/>
      <c r="AD1570" s="119"/>
    </row>
    <row r="1571" spans="1:30" ht="15.75" customHeight="1" outlineLevel="2" x14ac:dyDescent="0.35">
      <c r="A1571" s="111"/>
      <c r="C1571" s="111" t="s">
        <v>3184</v>
      </c>
      <c r="D1571" s="111" t="s">
        <v>3185</v>
      </c>
      <c r="E1571" s="112"/>
      <c r="F1571" s="113"/>
      <c r="G1571" s="114"/>
      <c r="H1571" s="115"/>
      <c r="I1571" s="115">
        <f t="shared" ref="I1571:I1578" si="2991">G1571*H1571</f>
        <v>0</v>
      </c>
      <c r="J1571" s="115"/>
      <c r="K1571" s="115"/>
      <c r="L1571" s="115"/>
      <c r="M1571" s="115">
        <f t="shared" ref="M1571:M1578" si="2992">SUM(I1571:L1571)*M$5</f>
        <v>0</v>
      </c>
      <c r="N1571" s="115">
        <f t="shared" ref="N1571:N1578" si="2993">SUM(I1571:M1571)*N$5</f>
        <v>0</v>
      </c>
      <c r="O1571" s="114">
        <f t="shared" ref="O1571:O1578" si="2994">G1571*E1571</f>
        <v>0</v>
      </c>
      <c r="P1571" s="116">
        <f t="shared" ref="P1571:P1578" si="2995">O1571*H1571</f>
        <v>0</v>
      </c>
      <c r="Q1571" s="116">
        <f t="shared" ref="Q1571:Q1578" si="2996">J1571*E1571</f>
        <v>0</v>
      </c>
      <c r="R1571" s="116">
        <f t="shared" ref="R1571:R1578" si="2997">K1571*E1571</f>
        <v>0</v>
      </c>
      <c r="S1571" s="116"/>
      <c r="T1571" s="116">
        <f t="shared" ref="T1571:T1578" si="2998">L1571*E1571</f>
        <v>0</v>
      </c>
      <c r="U1571" s="116">
        <f t="shared" ref="U1571:U1578" si="2999">E1571*(M1571+N1571)</f>
        <v>0</v>
      </c>
      <c r="V1571" s="116">
        <f t="shared" ref="V1571:V1578" si="3000">SUM(P1571:U1571)</f>
        <v>0</v>
      </c>
      <c r="X1571" s="115" t="str">
        <f t="shared" si="2884"/>
        <v/>
      </c>
      <c r="Z1571" s="112"/>
      <c r="AA1571" s="112"/>
      <c r="AB1571" s="112"/>
      <c r="AC1571" s="112"/>
      <c r="AD1571" s="112"/>
    </row>
    <row r="1572" spans="1:30" ht="15.75" customHeight="1" outlineLevel="2" x14ac:dyDescent="0.35">
      <c r="A1572" s="111"/>
      <c r="C1572" s="111" t="s">
        <v>3186</v>
      </c>
      <c r="D1572" s="111" t="s">
        <v>3187</v>
      </c>
      <c r="E1572" s="112"/>
      <c r="F1572" s="113"/>
      <c r="G1572" s="114"/>
      <c r="H1572" s="115"/>
      <c r="I1572" s="115">
        <f t="shared" si="2991"/>
        <v>0</v>
      </c>
      <c r="J1572" s="115"/>
      <c r="K1572" s="115"/>
      <c r="L1572" s="115"/>
      <c r="M1572" s="115">
        <f t="shared" si="2992"/>
        <v>0</v>
      </c>
      <c r="N1572" s="115">
        <f t="shared" si="2993"/>
        <v>0</v>
      </c>
      <c r="O1572" s="114">
        <f t="shared" si="2994"/>
        <v>0</v>
      </c>
      <c r="P1572" s="116">
        <f t="shared" si="2995"/>
        <v>0</v>
      </c>
      <c r="Q1572" s="116">
        <f t="shared" si="2996"/>
        <v>0</v>
      </c>
      <c r="R1572" s="116">
        <f t="shared" si="2997"/>
        <v>0</v>
      </c>
      <c r="S1572" s="116"/>
      <c r="T1572" s="116">
        <f t="shared" si="2998"/>
        <v>0</v>
      </c>
      <c r="U1572" s="116">
        <f t="shared" si="2999"/>
        <v>0</v>
      </c>
      <c r="V1572" s="116">
        <f t="shared" si="3000"/>
        <v>0</v>
      </c>
      <c r="X1572" s="115" t="str">
        <f t="shared" si="2884"/>
        <v/>
      </c>
      <c r="Z1572" s="112"/>
      <c r="AA1572" s="112"/>
      <c r="AB1572" s="112"/>
      <c r="AC1572" s="112"/>
      <c r="AD1572" s="112"/>
    </row>
    <row r="1573" spans="1:30" ht="15.75" customHeight="1" outlineLevel="2" x14ac:dyDescent="0.35">
      <c r="A1573" s="111"/>
      <c r="C1573" s="111" t="s">
        <v>3188</v>
      </c>
      <c r="D1573" s="111" t="s">
        <v>3189</v>
      </c>
      <c r="E1573" s="112"/>
      <c r="F1573" s="113"/>
      <c r="G1573" s="114"/>
      <c r="H1573" s="115"/>
      <c r="I1573" s="115">
        <f t="shared" si="2991"/>
        <v>0</v>
      </c>
      <c r="J1573" s="115"/>
      <c r="K1573" s="115"/>
      <c r="L1573" s="115"/>
      <c r="M1573" s="115">
        <f t="shared" si="2992"/>
        <v>0</v>
      </c>
      <c r="N1573" s="115">
        <f t="shared" si="2993"/>
        <v>0</v>
      </c>
      <c r="O1573" s="114">
        <f t="shared" si="2994"/>
        <v>0</v>
      </c>
      <c r="P1573" s="116">
        <f t="shared" si="2995"/>
        <v>0</v>
      </c>
      <c r="Q1573" s="116">
        <f t="shared" si="2996"/>
        <v>0</v>
      </c>
      <c r="R1573" s="116">
        <f t="shared" si="2997"/>
        <v>0</v>
      </c>
      <c r="S1573" s="116"/>
      <c r="T1573" s="116">
        <f t="shared" si="2998"/>
        <v>0</v>
      </c>
      <c r="U1573" s="116">
        <f t="shared" si="2999"/>
        <v>0</v>
      </c>
      <c r="V1573" s="116">
        <f t="shared" si="3000"/>
        <v>0</v>
      </c>
      <c r="X1573" s="115" t="str">
        <f t="shared" si="2884"/>
        <v/>
      </c>
      <c r="Z1573" s="112"/>
      <c r="AA1573" s="112"/>
      <c r="AB1573" s="112"/>
      <c r="AC1573" s="112"/>
      <c r="AD1573" s="112"/>
    </row>
    <row r="1574" spans="1:30" ht="15.75" customHeight="1" outlineLevel="2" x14ac:dyDescent="0.35">
      <c r="A1574" s="111"/>
      <c r="C1574" s="111" t="s">
        <v>3190</v>
      </c>
      <c r="D1574" s="111" t="s">
        <v>3191</v>
      </c>
      <c r="E1574" s="112"/>
      <c r="F1574" s="113"/>
      <c r="G1574" s="114"/>
      <c r="H1574" s="115"/>
      <c r="I1574" s="115">
        <f t="shared" si="2991"/>
        <v>0</v>
      </c>
      <c r="J1574" s="115"/>
      <c r="K1574" s="115"/>
      <c r="L1574" s="115"/>
      <c r="M1574" s="115">
        <f t="shared" si="2992"/>
        <v>0</v>
      </c>
      <c r="N1574" s="115">
        <f t="shared" si="2993"/>
        <v>0</v>
      </c>
      <c r="O1574" s="114">
        <f t="shared" si="2994"/>
        <v>0</v>
      </c>
      <c r="P1574" s="116">
        <f t="shared" si="2995"/>
        <v>0</v>
      </c>
      <c r="Q1574" s="116">
        <f t="shared" si="2996"/>
        <v>0</v>
      </c>
      <c r="R1574" s="116">
        <f t="shared" si="2997"/>
        <v>0</v>
      </c>
      <c r="S1574" s="116"/>
      <c r="T1574" s="116">
        <f t="shared" si="2998"/>
        <v>0</v>
      </c>
      <c r="U1574" s="116">
        <f t="shared" si="2999"/>
        <v>0</v>
      </c>
      <c r="V1574" s="116">
        <f t="shared" si="3000"/>
        <v>0</v>
      </c>
      <c r="X1574" s="115" t="str">
        <f t="shared" si="2884"/>
        <v/>
      </c>
      <c r="Z1574" s="112"/>
      <c r="AA1574" s="112"/>
      <c r="AB1574" s="112"/>
      <c r="AC1574" s="112"/>
      <c r="AD1574" s="112"/>
    </row>
    <row r="1575" spans="1:30" ht="15.75" customHeight="1" outlineLevel="2" x14ac:dyDescent="0.35">
      <c r="A1575" s="111"/>
      <c r="C1575" s="111" t="s">
        <v>3192</v>
      </c>
      <c r="D1575" s="111" t="s">
        <v>3193</v>
      </c>
      <c r="E1575" s="112"/>
      <c r="F1575" s="113"/>
      <c r="G1575" s="114"/>
      <c r="H1575" s="115"/>
      <c r="I1575" s="115">
        <f t="shared" si="2991"/>
        <v>0</v>
      </c>
      <c r="J1575" s="115"/>
      <c r="K1575" s="115"/>
      <c r="L1575" s="115"/>
      <c r="M1575" s="115">
        <f t="shared" si="2992"/>
        <v>0</v>
      </c>
      <c r="N1575" s="115">
        <f t="shared" si="2993"/>
        <v>0</v>
      </c>
      <c r="O1575" s="114">
        <f t="shared" si="2994"/>
        <v>0</v>
      </c>
      <c r="P1575" s="116">
        <f t="shared" si="2995"/>
        <v>0</v>
      </c>
      <c r="Q1575" s="116">
        <f t="shared" si="2996"/>
        <v>0</v>
      </c>
      <c r="R1575" s="116">
        <f t="shared" si="2997"/>
        <v>0</v>
      </c>
      <c r="S1575" s="116"/>
      <c r="T1575" s="116">
        <f t="shared" si="2998"/>
        <v>0</v>
      </c>
      <c r="U1575" s="116">
        <f t="shared" si="2999"/>
        <v>0</v>
      </c>
      <c r="V1575" s="116">
        <f t="shared" si="3000"/>
        <v>0</v>
      </c>
      <c r="X1575" s="115" t="str">
        <f t="shared" si="2884"/>
        <v/>
      </c>
      <c r="Z1575" s="112"/>
      <c r="AA1575" s="112"/>
      <c r="AB1575" s="112"/>
      <c r="AC1575" s="112"/>
      <c r="AD1575" s="112"/>
    </row>
    <row r="1576" spans="1:30" ht="15.75" customHeight="1" outlineLevel="2" x14ac:dyDescent="0.35">
      <c r="A1576" s="111"/>
      <c r="C1576" s="111" t="s">
        <v>3194</v>
      </c>
      <c r="D1576" s="111" t="s">
        <v>3195</v>
      </c>
      <c r="E1576" s="112"/>
      <c r="F1576" s="113"/>
      <c r="G1576" s="114"/>
      <c r="H1576" s="115"/>
      <c r="I1576" s="115">
        <f t="shared" si="2991"/>
        <v>0</v>
      </c>
      <c r="J1576" s="115"/>
      <c r="K1576" s="115"/>
      <c r="L1576" s="115"/>
      <c r="M1576" s="115">
        <f t="shared" si="2992"/>
        <v>0</v>
      </c>
      <c r="N1576" s="115">
        <f t="shared" si="2993"/>
        <v>0</v>
      </c>
      <c r="O1576" s="114">
        <f t="shared" si="2994"/>
        <v>0</v>
      </c>
      <c r="P1576" s="116">
        <f t="shared" si="2995"/>
        <v>0</v>
      </c>
      <c r="Q1576" s="116">
        <f t="shared" si="2996"/>
        <v>0</v>
      </c>
      <c r="R1576" s="116">
        <f t="shared" si="2997"/>
        <v>0</v>
      </c>
      <c r="S1576" s="116"/>
      <c r="T1576" s="116">
        <f t="shared" si="2998"/>
        <v>0</v>
      </c>
      <c r="U1576" s="116">
        <f t="shared" si="2999"/>
        <v>0</v>
      </c>
      <c r="V1576" s="116">
        <f t="shared" si="3000"/>
        <v>0</v>
      </c>
      <c r="X1576" s="115" t="str">
        <f t="shared" si="2884"/>
        <v/>
      </c>
      <c r="Z1576" s="112"/>
      <c r="AA1576" s="112"/>
      <c r="AB1576" s="112"/>
      <c r="AC1576" s="112"/>
      <c r="AD1576" s="112"/>
    </row>
    <row r="1577" spans="1:30" ht="15.75" customHeight="1" outlineLevel="2" x14ac:dyDescent="0.35">
      <c r="A1577" s="111"/>
      <c r="C1577" s="111" t="s">
        <v>3196</v>
      </c>
      <c r="D1577" s="111" t="s">
        <v>3197</v>
      </c>
      <c r="E1577" s="112"/>
      <c r="F1577" s="113"/>
      <c r="G1577" s="114"/>
      <c r="H1577" s="115"/>
      <c r="I1577" s="115">
        <f t="shared" si="2991"/>
        <v>0</v>
      </c>
      <c r="J1577" s="115"/>
      <c r="K1577" s="115"/>
      <c r="L1577" s="115"/>
      <c r="M1577" s="115">
        <f t="shared" si="2992"/>
        <v>0</v>
      </c>
      <c r="N1577" s="115">
        <f t="shared" si="2993"/>
        <v>0</v>
      </c>
      <c r="O1577" s="114">
        <f t="shared" si="2994"/>
        <v>0</v>
      </c>
      <c r="P1577" s="116">
        <f t="shared" si="2995"/>
        <v>0</v>
      </c>
      <c r="Q1577" s="116">
        <f t="shared" si="2996"/>
        <v>0</v>
      </c>
      <c r="R1577" s="116">
        <f t="shared" si="2997"/>
        <v>0</v>
      </c>
      <c r="S1577" s="116"/>
      <c r="T1577" s="116">
        <f t="shared" si="2998"/>
        <v>0</v>
      </c>
      <c r="U1577" s="116">
        <f t="shared" si="2999"/>
        <v>0</v>
      </c>
      <c r="V1577" s="116">
        <f t="shared" si="3000"/>
        <v>0</v>
      </c>
      <c r="X1577" s="115" t="str">
        <f t="shared" ref="X1577:X1640" si="3001">IF(V1577&lt;&gt;0,"x","")</f>
        <v/>
      </c>
      <c r="Z1577" s="112"/>
      <c r="AA1577" s="112"/>
      <c r="AB1577" s="112"/>
      <c r="AC1577" s="112"/>
      <c r="AD1577" s="112"/>
    </row>
    <row r="1578" spans="1:30" ht="15.75" customHeight="1" outlineLevel="2" x14ac:dyDescent="0.35">
      <c r="A1578" s="111"/>
      <c r="C1578" s="111" t="s">
        <v>3198</v>
      </c>
      <c r="D1578" s="111" t="s">
        <v>3199</v>
      </c>
      <c r="E1578" s="112"/>
      <c r="F1578" s="113"/>
      <c r="G1578" s="114"/>
      <c r="H1578" s="115"/>
      <c r="I1578" s="115">
        <f t="shared" si="2991"/>
        <v>0</v>
      </c>
      <c r="J1578" s="115"/>
      <c r="K1578" s="115"/>
      <c r="L1578" s="115"/>
      <c r="M1578" s="115">
        <f t="shared" si="2992"/>
        <v>0</v>
      </c>
      <c r="N1578" s="115">
        <f t="shared" si="2993"/>
        <v>0</v>
      </c>
      <c r="O1578" s="114">
        <f t="shared" si="2994"/>
        <v>0</v>
      </c>
      <c r="P1578" s="116">
        <f t="shared" si="2995"/>
        <v>0</v>
      </c>
      <c r="Q1578" s="116">
        <f t="shared" si="2996"/>
        <v>0</v>
      </c>
      <c r="R1578" s="116">
        <f t="shared" si="2997"/>
        <v>0</v>
      </c>
      <c r="S1578" s="116"/>
      <c r="T1578" s="116">
        <f t="shared" si="2998"/>
        <v>0</v>
      </c>
      <c r="U1578" s="116">
        <f t="shared" si="2999"/>
        <v>0</v>
      </c>
      <c r="V1578" s="116">
        <f t="shared" si="3000"/>
        <v>0</v>
      </c>
      <c r="X1578" s="115" t="str">
        <f t="shared" si="3001"/>
        <v/>
      </c>
      <c r="Z1578" s="112"/>
      <c r="AA1578" s="112"/>
      <c r="AB1578" s="112"/>
      <c r="AC1578" s="112"/>
      <c r="AD1578" s="112"/>
    </row>
    <row r="1579" spans="1:30" ht="15.75" customHeight="1" outlineLevel="1" x14ac:dyDescent="0.35">
      <c r="A1579" s="118"/>
      <c r="C1579" s="118" t="s">
        <v>3200</v>
      </c>
      <c r="D1579" s="118" t="s">
        <v>3201</v>
      </c>
      <c r="E1579" s="119"/>
      <c r="F1579" s="120" t="str">
        <f>IF(E1579&lt;&gt;0,O1579/E1579,"")</f>
        <v/>
      </c>
      <c r="G1579" s="121"/>
      <c r="H1579" s="122"/>
      <c r="I1579" s="122"/>
      <c r="J1579" s="122"/>
      <c r="K1579" s="122"/>
      <c r="L1579" s="122"/>
      <c r="M1579" s="122"/>
      <c r="N1579" s="122"/>
      <c r="O1579" s="121">
        <f t="shared" ref="O1579:V1579" si="3002">SUBTOTAL(9,O1580:O1591)</f>
        <v>0</v>
      </c>
      <c r="P1579" s="123">
        <f t="shared" si="3002"/>
        <v>0</v>
      </c>
      <c r="Q1579" s="123">
        <f t="shared" si="3002"/>
        <v>0</v>
      </c>
      <c r="R1579" s="123">
        <f t="shared" si="3002"/>
        <v>0</v>
      </c>
      <c r="S1579" s="123">
        <f t="shared" si="3002"/>
        <v>0</v>
      </c>
      <c r="T1579" s="123">
        <f t="shared" si="3002"/>
        <v>0</v>
      </c>
      <c r="U1579" s="123">
        <f t="shared" si="3002"/>
        <v>0</v>
      </c>
      <c r="V1579" s="123">
        <f t="shared" si="3002"/>
        <v>0</v>
      </c>
      <c r="X1579" s="122" t="str">
        <f t="shared" si="3001"/>
        <v/>
      </c>
      <c r="Z1579" s="119"/>
      <c r="AA1579" s="119"/>
      <c r="AB1579" s="119"/>
      <c r="AC1579" s="119"/>
      <c r="AD1579" s="119"/>
    </row>
    <row r="1580" spans="1:30" ht="15.75" customHeight="1" outlineLevel="2" x14ac:dyDescent="0.35">
      <c r="A1580" s="111"/>
      <c r="C1580" s="111" t="s">
        <v>3202</v>
      </c>
      <c r="D1580" s="111" t="s">
        <v>3203</v>
      </c>
      <c r="E1580" s="112"/>
      <c r="F1580" s="113"/>
      <c r="G1580" s="114"/>
      <c r="H1580" s="115"/>
      <c r="I1580" s="115">
        <f t="shared" ref="I1580:I1591" si="3003">G1580*H1580</f>
        <v>0</v>
      </c>
      <c r="J1580" s="115"/>
      <c r="K1580" s="115"/>
      <c r="L1580" s="115"/>
      <c r="M1580" s="115">
        <f t="shared" ref="M1580:M1591" si="3004">SUM(I1580:L1580)*M$5</f>
        <v>0</v>
      </c>
      <c r="N1580" s="115">
        <f t="shared" ref="N1580:N1591" si="3005">SUM(I1580:M1580)*N$5</f>
        <v>0</v>
      </c>
      <c r="O1580" s="114">
        <f t="shared" ref="O1580:O1591" si="3006">G1580*E1580</f>
        <v>0</v>
      </c>
      <c r="P1580" s="116">
        <f t="shared" ref="P1580:P1591" si="3007">O1580*H1580</f>
        <v>0</v>
      </c>
      <c r="Q1580" s="116">
        <f t="shared" ref="Q1580:Q1591" si="3008">J1580*E1580</f>
        <v>0</v>
      </c>
      <c r="R1580" s="116">
        <f t="shared" ref="R1580:R1591" si="3009">K1580*E1580</f>
        <v>0</v>
      </c>
      <c r="S1580" s="116"/>
      <c r="T1580" s="116">
        <f t="shared" ref="T1580:T1591" si="3010">L1580*E1580</f>
        <v>0</v>
      </c>
      <c r="U1580" s="116">
        <f t="shared" ref="U1580:U1591" si="3011">E1580*(M1580+N1580)</f>
        <v>0</v>
      </c>
      <c r="V1580" s="116">
        <f t="shared" ref="V1580:V1591" si="3012">SUM(P1580:U1580)</f>
        <v>0</v>
      </c>
      <c r="X1580" s="115" t="str">
        <f t="shared" si="3001"/>
        <v/>
      </c>
      <c r="Z1580" s="112"/>
      <c r="AA1580" s="112"/>
      <c r="AB1580" s="112"/>
      <c r="AC1580" s="112"/>
      <c r="AD1580" s="112"/>
    </row>
    <row r="1581" spans="1:30" ht="15.75" customHeight="1" outlineLevel="2" x14ac:dyDescent="0.35">
      <c r="A1581" s="111"/>
      <c r="C1581" s="111" t="s">
        <v>3204</v>
      </c>
      <c r="D1581" s="111" t="s">
        <v>3205</v>
      </c>
      <c r="E1581" s="112"/>
      <c r="F1581" s="113"/>
      <c r="G1581" s="114"/>
      <c r="H1581" s="115"/>
      <c r="I1581" s="115">
        <f t="shared" si="3003"/>
        <v>0</v>
      </c>
      <c r="J1581" s="115"/>
      <c r="K1581" s="115"/>
      <c r="L1581" s="115"/>
      <c r="M1581" s="115">
        <f t="shared" si="3004"/>
        <v>0</v>
      </c>
      <c r="N1581" s="115">
        <f t="shared" si="3005"/>
        <v>0</v>
      </c>
      <c r="O1581" s="114">
        <f t="shared" si="3006"/>
        <v>0</v>
      </c>
      <c r="P1581" s="116">
        <f t="shared" si="3007"/>
        <v>0</v>
      </c>
      <c r="Q1581" s="116">
        <f t="shared" si="3008"/>
        <v>0</v>
      </c>
      <c r="R1581" s="116">
        <f t="shared" si="3009"/>
        <v>0</v>
      </c>
      <c r="S1581" s="116"/>
      <c r="T1581" s="116">
        <f t="shared" si="3010"/>
        <v>0</v>
      </c>
      <c r="U1581" s="116">
        <f t="shared" si="3011"/>
        <v>0</v>
      </c>
      <c r="V1581" s="116">
        <f t="shared" si="3012"/>
        <v>0</v>
      </c>
      <c r="X1581" s="115" t="str">
        <f t="shared" si="3001"/>
        <v/>
      </c>
      <c r="Z1581" s="112"/>
      <c r="AA1581" s="112"/>
      <c r="AB1581" s="112"/>
      <c r="AC1581" s="112"/>
      <c r="AD1581" s="112"/>
    </row>
    <row r="1582" spans="1:30" ht="15.75" customHeight="1" outlineLevel="2" x14ac:dyDescent="0.35">
      <c r="A1582" s="111"/>
      <c r="C1582" s="111" t="s">
        <v>3206</v>
      </c>
      <c r="D1582" s="111" t="s">
        <v>3207</v>
      </c>
      <c r="E1582" s="112"/>
      <c r="F1582" s="113"/>
      <c r="G1582" s="114"/>
      <c r="H1582" s="115"/>
      <c r="I1582" s="115">
        <f t="shared" si="3003"/>
        <v>0</v>
      </c>
      <c r="J1582" s="115"/>
      <c r="K1582" s="115"/>
      <c r="L1582" s="115"/>
      <c r="M1582" s="115">
        <f t="shared" si="3004"/>
        <v>0</v>
      </c>
      <c r="N1582" s="115">
        <f t="shared" si="3005"/>
        <v>0</v>
      </c>
      <c r="O1582" s="114">
        <f t="shared" si="3006"/>
        <v>0</v>
      </c>
      <c r="P1582" s="116">
        <f t="shared" si="3007"/>
        <v>0</v>
      </c>
      <c r="Q1582" s="116">
        <f t="shared" si="3008"/>
        <v>0</v>
      </c>
      <c r="R1582" s="116">
        <f t="shared" si="3009"/>
        <v>0</v>
      </c>
      <c r="S1582" s="116"/>
      <c r="T1582" s="116">
        <f t="shared" si="3010"/>
        <v>0</v>
      </c>
      <c r="U1582" s="116">
        <f t="shared" si="3011"/>
        <v>0</v>
      </c>
      <c r="V1582" s="116">
        <f t="shared" si="3012"/>
        <v>0</v>
      </c>
      <c r="X1582" s="115" t="str">
        <f t="shared" si="3001"/>
        <v/>
      </c>
      <c r="Z1582" s="112"/>
      <c r="AA1582" s="112"/>
      <c r="AB1582" s="112"/>
      <c r="AC1582" s="112"/>
      <c r="AD1582" s="112"/>
    </row>
    <row r="1583" spans="1:30" ht="15.75" customHeight="1" outlineLevel="2" x14ac:dyDescent="0.35">
      <c r="A1583" s="111"/>
      <c r="C1583" s="111" t="s">
        <v>3208</v>
      </c>
      <c r="D1583" s="111" t="s">
        <v>3209</v>
      </c>
      <c r="E1583" s="112"/>
      <c r="F1583" s="113"/>
      <c r="G1583" s="114"/>
      <c r="H1583" s="115"/>
      <c r="I1583" s="115">
        <f t="shared" si="3003"/>
        <v>0</v>
      </c>
      <c r="J1583" s="115"/>
      <c r="K1583" s="115"/>
      <c r="L1583" s="115"/>
      <c r="M1583" s="115">
        <f t="shared" si="3004"/>
        <v>0</v>
      </c>
      <c r="N1583" s="115">
        <f t="shared" si="3005"/>
        <v>0</v>
      </c>
      <c r="O1583" s="114">
        <f t="shared" si="3006"/>
        <v>0</v>
      </c>
      <c r="P1583" s="116">
        <f t="shared" si="3007"/>
        <v>0</v>
      </c>
      <c r="Q1583" s="116">
        <f t="shared" si="3008"/>
        <v>0</v>
      </c>
      <c r="R1583" s="116">
        <f t="shared" si="3009"/>
        <v>0</v>
      </c>
      <c r="S1583" s="116"/>
      <c r="T1583" s="116">
        <f t="shared" si="3010"/>
        <v>0</v>
      </c>
      <c r="U1583" s="116">
        <f t="shared" si="3011"/>
        <v>0</v>
      </c>
      <c r="V1583" s="116">
        <f t="shared" si="3012"/>
        <v>0</v>
      </c>
      <c r="X1583" s="115" t="str">
        <f t="shared" si="3001"/>
        <v/>
      </c>
      <c r="Z1583" s="112"/>
      <c r="AA1583" s="112"/>
      <c r="AB1583" s="112"/>
      <c r="AC1583" s="112"/>
      <c r="AD1583" s="112"/>
    </row>
    <row r="1584" spans="1:30" ht="15.75" customHeight="1" outlineLevel="2" x14ac:dyDescent="0.35">
      <c r="A1584" s="111"/>
      <c r="C1584" s="111" t="s">
        <v>3210</v>
      </c>
      <c r="D1584" s="111" t="s">
        <v>3211</v>
      </c>
      <c r="E1584" s="112"/>
      <c r="F1584" s="113"/>
      <c r="G1584" s="114"/>
      <c r="H1584" s="115"/>
      <c r="I1584" s="115">
        <f t="shared" si="3003"/>
        <v>0</v>
      </c>
      <c r="J1584" s="115"/>
      <c r="K1584" s="115"/>
      <c r="L1584" s="115"/>
      <c r="M1584" s="115">
        <f t="shared" si="3004"/>
        <v>0</v>
      </c>
      <c r="N1584" s="115">
        <f t="shared" si="3005"/>
        <v>0</v>
      </c>
      <c r="O1584" s="114">
        <f t="shared" si="3006"/>
        <v>0</v>
      </c>
      <c r="P1584" s="116">
        <f t="shared" si="3007"/>
        <v>0</v>
      </c>
      <c r="Q1584" s="116">
        <f t="shared" si="3008"/>
        <v>0</v>
      </c>
      <c r="R1584" s="116">
        <f t="shared" si="3009"/>
        <v>0</v>
      </c>
      <c r="S1584" s="116"/>
      <c r="T1584" s="116">
        <f t="shared" si="3010"/>
        <v>0</v>
      </c>
      <c r="U1584" s="116">
        <f t="shared" si="3011"/>
        <v>0</v>
      </c>
      <c r="V1584" s="116">
        <f t="shared" si="3012"/>
        <v>0</v>
      </c>
      <c r="X1584" s="115" t="str">
        <f t="shared" si="3001"/>
        <v/>
      </c>
      <c r="Z1584" s="112"/>
      <c r="AA1584" s="112"/>
      <c r="AB1584" s="112"/>
      <c r="AC1584" s="112"/>
      <c r="AD1584" s="112"/>
    </row>
    <row r="1585" spans="1:30" ht="15.75" customHeight="1" outlineLevel="2" x14ac:dyDescent="0.35">
      <c r="A1585" s="111"/>
      <c r="C1585" s="111" t="s">
        <v>3212</v>
      </c>
      <c r="D1585" s="111" t="s">
        <v>3213</v>
      </c>
      <c r="E1585" s="112"/>
      <c r="F1585" s="113"/>
      <c r="G1585" s="114"/>
      <c r="H1585" s="115"/>
      <c r="I1585" s="115">
        <f t="shared" si="3003"/>
        <v>0</v>
      </c>
      <c r="J1585" s="115"/>
      <c r="K1585" s="115"/>
      <c r="L1585" s="115"/>
      <c r="M1585" s="115">
        <f t="shared" si="3004"/>
        <v>0</v>
      </c>
      <c r="N1585" s="115">
        <f t="shared" si="3005"/>
        <v>0</v>
      </c>
      <c r="O1585" s="114">
        <f t="shared" si="3006"/>
        <v>0</v>
      </c>
      <c r="P1585" s="116">
        <f t="shared" si="3007"/>
        <v>0</v>
      </c>
      <c r="Q1585" s="116">
        <f t="shared" si="3008"/>
        <v>0</v>
      </c>
      <c r="R1585" s="116">
        <f t="shared" si="3009"/>
        <v>0</v>
      </c>
      <c r="S1585" s="116"/>
      <c r="T1585" s="116">
        <f t="shared" si="3010"/>
        <v>0</v>
      </c>
      <c r="U1585" s="116">
        <f t="shared" si="3011"/>
        <v>0</v>
      </c>
      <c r="V1585" s="116">
        <f t="shared" si="3012"/>
        <v>0</v>
      </c>
      <c r="X1585" s="115" t="str">
        <f t="shared" si="3001"/>
        <v/>
      </c>
      <c r="Z1585" s="112"/>
      <c r="AA1585" s="112"/>
      <c r="AB1585" s="112"/>
      <c r="AC1585" s="112"/>
      <c r="AD1585" s="112"/>
    </row>
    <row r="1586" spans="1:30" ht="15.75" customHeight="1" outlineLevel="2" x14ac:dyDescent="0.35">
      <c r="A1586" s="111"/>
      <c r="C1586" s="111" t="s">
        <v>3214</v>
      </c>
      <c r="D1586" s="111" t="s">
        <v>3215</v>
      </c>
      <c r="E1586" s="112"/>
      <c r="F1586" s="113"/>
      <c r="G1586" s="114"/>
      <c r="H1586" s="115"/>
      <c r="I1586" s="115">
        <f t="shared" si="3003"/>
        <v>0</v>
      </c>
      <c r="J1586" s="115"/>
      <c r="K1586" s="115"/>
      <c r="L1586" s="115"/>
      <c r="M1586" s="115">
        <f t="shared" si="3004"/>
        <v>0</v>
      </c>
      <c r="N1586" s="115">
        <f t="shared" si="3005"/>
        <v>0</v>
      </c>
      <c r="O1586" s="114">
        <f t="shared" si="3006"/>
        <v>0</v>
      </c>
      <c r="P1586" s="116">
        <f t="shared" si="3007"/>
        <v>0</v>
      </c>
      <c r="Q1586" s="116">
        <f t="shared" si="3008"/>
        <v>0</v>
      </c>
      <c r="R1586" s="116">
        <f t="shared" si="3009"/>
        <v>0</v>
      </c>
      <c r="S1586" s="116"/>
      <c r="T1586" s="116">
        <f t="shared" si="3010"/>
        <v>0</v>
      </c>
      <c r="U1586" s="116">
        <f t="shared" si="3011"/>
        <v>0</v>
      </c>
      <c r="V1586" s="116">
        <f t="shared" si="3012"/>
        <v>0</v>
      </c>
      <c r="X1586" s="115" t="str">
        <f t="shared" si="3001"/>
        <v/>
      </c>
      <c r="Z1586" s="112"/>
      <c r="AA1586" s="112"/>
      <c r="AB1586" s="112"/>
      <c r="AC1586" s="112"/>
      <c r="AD1586" s="112"/>
    </row>
    <row r="1587" spans="1:30" ht="15.75" customHeight="1" outlineLevel="2" x14ac:dyDescent="0.35">
      <c r="A1587" s="111"/>
      <c r="C1587" s="111" t="s">
        <v>3216</v>
      </c>
      <c r="D1587" s="111" t="s">
        <v>3217</v>
      </c>
      <c r="E1587" s="112"/>
      <c r="F1587" s="113"/>
      <c r="G1587" s="114"/>
      <c r="H1587" s="115"/>
      <c r="I1587" s="115">
        <f t="shared" si="3003"/>
        <v>0</v>
      </c>
      <c r="J1587" s="115"/>
      <c r="K1587" s="115"/>
      <c r="L1587" s="115"/>
      <c r="M1587" s="115">
        <f t="shared" si="3004"/>
        <v>0</v>
      </c>
      <c r="N1587" s="115">
        <f t="shared" si="3005"/>
        <v>0</v>
      </c>
      <c r="O1587" s="114">
        <f t="shared" si="3006"/>
        <v>0</v>
      </c>
      <c r="P1587" s="116">
        <f t="shared" si="3007"/>
        <v>0</v>
      </c>
      <c r="Q1587" s="116">
        <f t="shared" si="3008"/>
        <v>0</v>
      </c>
      <c r="R1587" s="116">
        <f t="shared" si="3009"/>
        <v>0</v>
      </c>
      <c r="S1587" s="116"/>
      <c r="T1587" s="116">
        <f t="shared" si="3010"/>
        <v>0</v>
      </c>
      <c r="U1587" s="116">
        <f t="shared" si="3011"/>
        <v>0</v>
      </c>
      <c r="V1587" s="116">
        <f t="shared" si="3012"/>
        <v>0</v>
      </c>
      <c r="X1587" s="115" t="str">
        <f t="shared" si="3001"/>
        <v/>
      </c>
      <c r="Z1587" s="112"/>
      <c r="AA1587" s="112"/>
      <c r="AB1587" s="112"/>
      <c r="AC1587" s="112"/>
      <c r="AD1587" s="112"/>
    </row>
    <row r="1588" spans="1:30" ht="15.75" customHeight="1" outlineLevel="2" x14ac:dyDescent="0.35">
      <c r="A1588" s="111"/>
      <c r="C1588" s="111" t="s">
        <v>3218</v>
      </c>
      <c r="D1588" s="111" t="s">
        <v>3219</v>
      </c>
      <c r="E1588" s="112"/>
      <c r="F1588" s="113"/>
      <c r="G1588" s="114"/>
      <c r="H1588" s="115"/>
      <c r="I1588" s="115">
        <f t="shared" si="3003"/>
        <v>0</v>
      </c>
      <c r="J1588" s="115"/>
      <c r="K1588" s="115"/>
      <c r="L1588" s="115"/>
      <c r="M1588" s="115">
        <f t="shared" si="3004"/>
        <v>0</v>
      </c>
      <c r="N1588" s="115">
        <f t="shared" si="3005"/>
        <v>0</v>
      </c>
      <c r="O1588" s="114">
        <f t="shared" si="3006"/>
        <v>0</v>
      </c>
      <c r="P1588" s="116">
        <f t="shared" si="3007"/>
        <v>0</v>
      </c>
      <c r="Q1588" s="116">
        <f t="shared" si="3008"/>
        <v>0</v>
      </c>
      <c r="R1588" s="116">
        <f t="shared" si="3009"/>
        <v>0</v>
      </c>
      <c r="S1588" s="116"/>
      <c r="T1588" s="116">
        <f t="shared" si="3010"/>
        <v>0</v>
      </c>
      <c r="U1588" s="116">
        <f t="shared" si="3011"/>
        <v>0</v>
      </c>
      <c r="V1588" s="116">
        <f t="shared" si="3012"/>
        <v>0</v>
      </c>
      <c r="X1588" s="115" t="str">
        <f t="shared" si="3001"/>
        <v/>
      </c>
      <c r="Z1588" s="112"/>
      <c r="AA1588" s="112"/>
      <c r="AB1588" s="112"/>
      <c r="AC1588" s="112"/>
      <c r="AD1588" s="112"/>
    </row>
    <row r="1589" spans="1:30" ht="15.75" customHeight="1" outlineLevel="2" x14ac:dyDescent="0.35">
      <c r="A1589" s="111"/>
      <c r="C1589" s="111" t="s">
        <v>3220</v>
      </c>
      <c r="D1589" s="111" t="s">
        <v>3221</v>
      </c>
      <c r="E1589" s="112"/>
      <c r="F1589" s="113"/>
      <c r="G1589" s="114"/>
      <c r="H1589" s="115"/>
      <c r="I1589" s="115">
        <f t="shared" si="3003"/>
        <v>0</v>
      </c>
      <c r="J1589" s="115"/>
      <c r="K1589" s="115"/>
      <c r="L1589" s="115"/>
      <c r="M1589" s="115">
        <f t="shared" si="3004"/>
        <v>0</v>
      </c>
      <c r="N1589" s="115">
        <f t="shared" si="3005"/>
        <v>0</v>
      </c>
      <c r="O1589" s="114">
        <f t="shared" si="3006"/>
        <v>0</v>
      </c>
      <c r="P1589" s="116">
        <f t="shared" si="3007"/>
        <v>0</v>
      </c>
      <c r="Q1589" s="116">
        <f t="shared" si="3008"/>
        <v>0</v>
      </c>
      <c r="R1589" s="116">
        <f t="shared" si="3009"/>
        <v>0</v>
      </c>
      <c r="S1589" s="116"/>
      <c r="T1589" s="116">
        <f t="shared" si="3010"/>
        <v>0</v>
      </c>
      <c r="U1589" s="116">
        <f t="shared" si="3011"/>
        <v>0</v>
      </c>
      <c r="V1589" s="116">
        <f t="shared" si="3012"/>
        <v>0</v>
      </c>
      <c r="X1589" s="115" t="str">
        <f t="shared" si="3001"/>
        <v/>
      </c>
      <c r="Z1589" s="112"/>
      <c r="AA1589" s="112"/>
      <c r="AB1589" s="112"/>
      <c r="AC1589" s="112"/>
      <c r="AD1589" s="112"/>
    </row>
    <row r="1590" spans="1:30" ht="15.75" customHeight="1" outlineLevel="2" x14ac:dyDescent="0.35">
      <c r="A1590" s="111"/>
      <c r="C1590" s="111" t="s">
        <v>3222</v>
      </c>
      <c r="D1590" s="111" t="s">
        <v>3223</v>
      </c>
      <c r="E1590" s="112"/>
      <c r="F1590" s="113"/>
      <c r="G1590" s="114"/>
      <c r="H1590" s="115"/>
      <c r="I1590" s="115">
        <f t="shared" si="3003"/>
        <v>0</v>
      </c>
      <c r="J1590" s="115"/>
      <c r="K1590" s="115"/>
      <c r="L1590" s="115"/>
      <c r="M1590" s="115">
        <f t="shared" si="3004"/>
        <v>0</v>
      </c>
      <c r="N1590" s="115">
        <f t="shared" si="3005"/>
        <v>0</v>
      </c>
      <c r="O1590" s="114">
        <f t="shared" si="3006"/>
        <v>0</v>
      </c>
      <c r="P1590" s="116">
        <f t="shared" si="3007"/>
        <v>0</v>
      </c>
      <c r="Q1590" s="116">
        <f t="shared" si="3008"/>
        <v>0</v>
      </c>
      <c r="R1590" s="116">
        <f t="shared" si="3009"/>
        <v>0</v>
      </c>
      <c r="S1590" s="116"/>
      <c r="T1590" s="116">
        <f t="shared" si="3010"/>
        <v>0</v>
      </c>
      <c r="U1590" s="116">
        <f t="shared" si="3011"/>
        <v>0</v>
      </c>
      <c r="V1590" s="116">
        <f t="shared" si="3012"/>
        <v>0</v>
      </c>
      <c r="X1590" s="115" t="str">
        <f t="shared" si="3001"/>
        <v/>
      </c>
      <c r="Z1590" s="112"/>
      <c r="AA1590" s="112"/>
      <c r="AB1590" s="112"/>
      <c r="AC1590" s="112"/>
      <c r="AD1590" s="112"/>
    </row>
    <row r="1591" spans="1:30" ht="15.75" customHeight="1" outlineLevel="2" x14ac:dyDescent="0.35">
      <c r="A1591" s="111"/>
      <c r="C1591" s="111" t="s">
        <v>3224</v>
      </c>
      <c r="D1591" s="111" t="s">
        <v>3225</v>
      </c>
      <c r="E1591" s="112"/>
      <c r="F1591" s="113"/>
      <c r="G1591" s="114"/>
      <c r="H1591" s="115"/>
      <c r="I1591" s="115">
        <f t="shared" si="3003"/>
        <v>0</v>
      </c>
      <c r="J1591" s="115"/>
      <c r="K1591" s="115"/>
      <c r="L1591" s="115"/>
      <c r="M1591" s="115">
        <f t="shared" si="3004"/>
        <v>0</v>
      </c>
      <c r="N1591" s="115">
        <f t="shared" si="3005"/>
        <v>0</v>
      </c>
      <c r="O1591" s="114">
        <f t="shared" si="3006"/>
        <v>0</v>
      </c>
      <c r="P1591" s="116">
        <f t="shared" si="3007"/>
        <v>0</v>
      </c>
      <c r="Q1591" s="116">
        <f t="shared" si="3008"/>
        <v>0</v>
      </c>
      <c r="R1591" s="116">
        <f t="shared" si="3009"/>
        <v>0</v>
      </c>
      <c r="S1591" s="116"/>
      <c r="T1591" s="116">
        <f t="shared" si="3010"/>
        <v>0</v>
      </c>
      <c r="U1591" s="116">
        <f t="shared" si="3011"/>
        <v>0</v>
      </c>
      <c r="V1591" s="116">
        <f t="shared" si="3012"/>
        <v>0</v>
      </c>
      <c r="X1591" s="115" t="str">
        <f t="shared" si="3001"/>
        <v/>
      </c>
      <c r="Z1591" s="112"/>
      <c r="AA1591" s="112"/>
      <c r="AB1591" s="112"/>
      <c r="AC1591" s="112"/>
      <c r="AD1591" s="112"/>
    </row>
    <row r="1592" spans="1:30" ht="15.75" customHeight="1" outlineLevel="1" x14ac:dyDescent="0.35">
      <c r="A1592" s="118"/>
      <c r="C1592" s="118" t="s">
        <v>3226</v>
      </c>
      <c r="D1592" s="118" t="s">
        <v>3227</v>
      </c>
      <c r="E1592" s="119"/>
      <c r="F1592" s="120" t="str">
        <f>IF(E1592&lt;&gt;0,O1592/E1592,"")</f>
        <v/>
      </c>
      <c r="G1592" s="121"/>
      <c r="H1592" s="122"/>
      <c r="I1592" s="122"/>
      <c r="J1592" s="122"/>
      <c r="K1592" s="122"/>
      <c r="L1592" s="122"/>
      <c r="M1592" s="122"/>
      <c r="N1592" s="122"/>
      <c r="O1592" s="121">
        <f>SUBTOTAL(9,O1593:O1594)</f>
        <v>0</v>
      </c>
      <c r="P1592" s="123">
        <f t="shared" ref="P1592:V1592" si="3013">SUBTOTAL(9,P1593:P1594)</f>
        <v>0</v>
      </c>
      <c r="Q1592" s="123">
        <f t="shared" si="3013"/>
        <v>0</v>
      </c>
      <c r="R1592" s="123">
        <f t="shared" si="3013"/>
        <v>0</v>
      </c>
      <c r="S1592" s="123">
        <f t="shared" si="3013"/>
        <v>0</v>
      </c>
      <c r="T1592" s="123">
        <f t="shared" si="3013"/>
        <v>0</v>
      </c>
      <c r="U1592" s="123">
        <f t="shared" ref="U1592" si="3014">SUBTOTAL(9,U1593:U1594)</f>
        <v>0</v>
      </c>
      <c r="V1592" s="123">
        <f t="shared" si="3013"/>
        <v>0</v>
      </c>
      <c r="X1592" s="122" t="str">
        <f t="shared" si="3001"/>
        <v/>
      </c>
      <c r="Z1592" s="119"/>
      <c r="AA1592" s="119"/>
      <c r="AB1592" s="119"/>
      <c r="AC1592" s="119"/>
      <c r="AD1592" s="119"/>
    </row>
    <row r="1593" spans="1:30" ht="15.75" customHeight="1" outlineLevel="2" x14ac:dyDescent="0.35">
      <c r="A1593" s="111"/>
      <c r="C1593" s="111" t="s">
        <v>3228</v>
      </c>
      <c r="D1593" s="111" t="s">
        <v>3229</v>
      </c>
      <c r="E1593" s="112"/>
      <c r="F1593" s="113"/>
      <c r="G1593" s="114"/>
      <c r="H1593" s="115"/>
      <c r="I1593" s="115">
        <f t="shared" ref="I1593:I1594" si="3015">G1593*H1593</f>
        <v>0</v>
      </c>
      <c r="J1593" s="115"/>
      <c r="K1593" s="115"/>
      <c r="L1593" s="115"/>
      <c r="M1593" s="115">
        <f t="shared" ref="M1593:M1594" si="3016">SUM(I1593:L1593)*M$5</f>
        <v>0</v>
      </c>
      <c r="N1593" s="115">
        <f t="shared" ref="N1593:N1594" si="3017">SUM(I1593:M1593)*N$5</f>
        <v>0</v>
      </c>
      <c r="O1593" s="114">
        <f t="shared" ref="O1593:O1594" si="3018">G1593*E1593</f>
        <v>0</v>
      </c>
      <c r="P1593" s="116">
        <f>O1593*H1593</f>
        <v>0</v>
      </c>
      <c r="Q1593" s="116">
        <f t="shared" ref="Q1593:Q1594" si="3019">J1593*E1593</f>
        <v>0</v>
      </c>
      <c r="R1593" s="116">
        <f t="shared" ref="R1593:R1594" si="3020">K1593*E1593</f>
        <v>0</v>
      </c>
      <c r="S1593" s="116"/>
      <c r="T1593" s="116">
        <f t="shared" ref="T1593:T1594" si="3021">L1593*E1593</f>
        <v>0</v>
      </c>
      <c r="U1593" s="116">
        <f t="shared" ref="U1593:U1594" si="3022">E1593*(M1593+N1593)</f>
        <v>0</v>
      </c>
      <c r="V1593" s="116">
        <f t="shared" ref="V1593:V1594" si="3023">SUM(P1593:U1593)</f>
        <v>0</v>
      </c>
      <c r="X1593" s="115" t="str">
        <f t="shared" si="3001"/>
        <v/>
      </c>
      <c r="Z1593" s="112"/>
      <c r="AA1593" s="112"/>
      <c r="AB1593" s="112"/>
      <c r="AC1593" s="112"/>
      <c r="AD1593" s="112"/>
    </row>
    <row r="1594" spans="1:30" ht="15.75" customHeight="1" outlineLevel="2" x14ac:dyDescent="0.35">
      <c r="A1594" s="111"/>
      <c r="C1594" s="111" t="s">
        <v>3230</v>
      </c>
      <c r="D1594" s="111" t="s">
        <v>3231</v>
      </c>
      <c r="E1594" s="112"/>
      <c r="F1594" s="113"/>
      <c r="G1594" s="114"/>
      <c r="H1594" s="115"/>
      <c r="I1594" s="115">
        <f t="shared" si="3015"/>
        <v>0</v>
      </c>
      <c r="J1594" s="115"/>
      <c r="K1594" s="115"/>
      <c r="L1594" s="115"/>
      <c r="M1594" s="115">
        <f t="shared" si="3016"/>
        <v>0</v>
      </c>
      <c r="N1594" s="115">
        <f t="shared" si="3017"/>
        <v>0</v>
      </c>
      <c r="O1594" s="114">
        <f t="shared" si="3018"/>
        <v>0</v>
      </c>
      <c r="P1594" s="116">
        <f>O1594*H1594</f>
        <v>0</v>
      </c>
      <c r="Q1594" s="116">
        <f t="shared" si="3019"/>
        <v>0</v>
      </c>
      <c r="R1594" s="116">
        <f t="shared" si="3020"/>
        <v>0</v>
      </c>
      <c r="S1594" s="116"/>
      <c r="T1594" s="116">
        <f t="shared" si="3021"/>
        <v>0</v>
      </c>
      <c r="U1594" s="116">
        <f t="shared" si="3022"/>
        <v>0</v>
      </c>
      <c r="V1594" s="116">
        <f t="shared" si="3023"/>
        <v>0</v>
      </c>
      <c r="X1594" s="115" t="str">
        <f t="shared" si="3001"/>
        <v/>
      </c>
      <c r="Z1594" s="112"/>
      <c r="AA1594" s="112"/>
      <c r="AB1594" s="112"/>
      <c r="AC1594" s="112"/>
      <c r="AD1594" s="112"/>
    </row>
    <row r="1595" spans="1:30" ht="15.75" customHeight="1" outlineLevel="1" x14ac:dyDescent="0.35">
      <c r="A1595" s="118"/>
      <c r="C1595" s="118" t="s">
        <v>3232</v>
      </c>
      <c r="D1595" s="118" t="s">
        <v>3233</v>
      </c>
      <c r="E1595" s="119"/>
      <c r="F1595" s="120" t="str">
        <f>IF(E1595&lt;&gt;0,O1595/E1595,"")</f>
        <v/>
      </c>
      <c r="G1595" s="121"/>
      <c r="H1595" s="122"/>
      <c r="I1595" s="122"/>
      <c r="J1595" s="122"/>
      <c r="K1595" s="122"/>
      <c r="L1595" s="122"/>
      <c r="M1595" s="122"/>
      <c r="N1595" s="122"/>
      <c r="O1595" s="121">
        <f>SUBTOTAL(9,O1596:O1599)</f>
        <v>0</v>
      </c>
      <c r="P1595" s="123">
        <f t="shared" ref="P1595:T1595" si="3024">SUBTOTAL(9,P1596:P1599)</f>
        <v>0</v>
      </c>
      <c r="Q1595" s="123">
        <f t="shared" si="3024"/>
        <v>0</v>
      </c>
      <c r="R1595" s="123">
        <f t="shared" si="3024"/>
        <v>0</v>
      </c>
      <c r="S1595" s="123">
        <f t="shared" si="3024"/>
        <v>0</v>
      </c>
      <c r="T1595" s="123">
        <f t="shared" si="3024"/>
        <v>0</v>
      </c>
      <c r="U1595" s="123">
        <f t="shared" ref="U1595" si="3025">SUBTOTAL(9,U1596:U1599)</f>
        <v>0</v>
      </c>
      <c r="V1595" s="123">
        <f>SUBTOTAL(9,V1596:V1599)</f>
        <v>0</v>
      </c>
      <c r="X1595" s="122" t="str">
        <f t="shared" si="3001"/>
        <v/>
      </c>
      <c r="Z1595" s="119"/>
      <c r="AA1595" s="119"/>
      <c r="AB1595" s="119"/>
      <c r="AC1595" s="119"/>
      <c r="AD1595" s="119"/>
    </row>
    <row r="1596" spans="1:30" ht="15.75" customHeight="1" outlineLevel="2" x14ac:dyDescent="0.35">
      <c r="A1596" s="111"/>
      <c r="C1596" s="111" t="s">
        <v>3234</v>
      </c>
      <c r="D1596" s="111" t="s">
        <v>3235</v>
      </c>
      <c r="E1596" s="112"/>
      <c r="F1596" s="113"/>
      <c r="G1596" s="114"/>
      <c r="H1596" s="115"/>
      <c r="I1596" s="115">
        <f t="shared" ref="I1596:I1599" si="3026">G1596*H1596</f>
        <v>0</v>
      </c>
      <c r="J1596" s="115"/>
      <c r="K1596" s="115"/>
      <c r="L1596" s="115"/>
      <c r="M1596" s="115">
        <f t="shared" ref="M1596:M1599" si="3027">SUM(I1596:L1596)*M$5</f>
        <v>0</v>
      </c>
      <c r="N1596" s="115">
        <f t="shared" ref="N1596:N1599" si="3028">SUM(I1596:M1596)*N$5</f>
        <v>0</v>
      </c>
      <c r="O1596" s="114">
        <f t="shared" ref="O1596:O1599" si="3029">G1596*E1596</f>
        <v>0</v>
      </c>
      <c r="P1596" s="116">
        <f>O1596*H1596</f>
        <v>0</v>
      </c>
      <c r="Q1596" s="116">
        <f t="shared" ref="Q1596:Q1599" si="3030">J1596*E1596</f>
        <v>0</v>
      </c>
      <c r="R1596" s="116">
        <f t="shared" ref="R1596:R1599" si="3031">K1596*E1596</f>
        <v>0</v>
      </c>
      <c r="S1596" s="116"/>
      <c r="T1596" s="116">
        <f t="shared" ref="T1596:T1599" si="3032">L1596*E1596</f>
        <v>0</v>
      </c>
      <c r="U1596" s="116">
        <f t="shared" ref="U1596:U1599" si="3033">E1596*(M1596+N1596)</f>
        <v>0</v>
      </c>
      <c r="V1596" s="116">
        <f t="shared" ref="V1596:V1599" si="3034">SUM(P1596:U1596)</f>
        <v>0</v>
      </c>
      <c r="X1596" s="115" t="str">
        <f t="shared" si="3001"/>
        <v/>
      </c>
      <c r="Z1596" s="112"/>
      <c r="AA1596" s="112"/>
      <c r="AB1596" s="112"/>
      <c r="AC1596" s="112"/>
      <c r="AD1596" s="112"/>
    </row>
    <row r="1597" spans="1:30" ht="15.75" customHeight="1" outlineLevel="2" x14ac:dyDescent="0.35">
      <c r="A1597" s="111"/>
      <c r="C1597" s="111" t="s">
        <v>3236</v>
      </c>
      <c r="D1597" s="111" t="s">
        <v>3237</v>
      </c>
      <c r="E1597" s="112"/>
      <c r="F1597" s="113"/>
      <c r="G1597" s="114"/>
      <c r="H1597" s="115"/>
      <c r="I1597" s="115">
        <f t="shared" si="3026"/>
        <v>0</v>
      </c>
      <c r="J1597" s="115"/>
      <c r="K1597" s="115"/>
      <c r="L1597" s="115"/>
      <c r="M1597" s="115">
        <f t="shared" si="3027"/>
        <v>0</v>
      </c>
      <c r="N1597" s="115">
        <f t="shared" si="3028"/>
        <v>0</v>
      </c>
      <c r="O1597" s="114">
        <f t="shared" si="3029"/>
        <v>0</v>
      </c>
      <c r="P1597" s="116">
        <f>O1597*H1597</f>
        <v>0</v>
      </c>
      <c r="Q1597" s="116">
        <f t="shared" si="3030"/>
        <v>0</v>
      </c>
      <c r="R1597" s="116">
        <f t="shared" si="3031"/>
        <v>0</v>
      </c>
      <c r="S1597" s="116"/>
      <c r="T1597" s="116">
        <f t="shared" si="3032"/>
        <v>0</v>
      </c>
      <c r="U1597" s="116">
        <f t="shared" si="3033"/>
        <v>0</v>
      </c>
      <c r="V1597" s="116">
        <f t="shared" si="3034"/>
        <v>0</v>
      </c>
      <c r="X1597" s="115" t="str">
        <f t="shared" si="3001"/>
        <v/>
      </c>
      <c r="Z1597" s="112"/>
      <c r="AA1597" s="112"/>
      <c r="AB1597" s="112"/>
      <c r="AC1597" s="112"/>
      <c r="AD1597" s="112"/>
    </row>
    <row r="1598" spans="1:30" ht="15.75" customHeight="1" outlineLevel="2" x14ac:dyDescent="0.35">
      <c r="A1598" s="111"/>
      <c r="C1598" s="111" t="s">
        <v>3238</v>
      </c>
      <c r="D1598" s="111" t="s">
        <v>3239</v>
      </c>
      <c r="E1598" s="112"/>
      <c r="F1598" s="113"/>
      <c r="G1598" s="114"/>
      <c r="H1598" s="115"/>
      <c r="I1598" s="115">
        <f t="shared" si="3026"/>
        <v>0</v>
      </c>
      <c r="J1598" s="115"/>
      <c r="K1598" s="115"/>
      <c r="L1598" s="115"/>
      <c r="M1598" s="115">
        <f t="shared" si="3027"/>
        <v>0</v>
      </c>
      <c r="N1598" s="115">
        <f t="shared" si="3028"/>
        <v>0</v>
      </c>
      <c r="O1598" s="114">
        <f t="shared" si="3029"/>
        <v>0</v>
      </c>
      <c r="P1598" s="116">
        <f>O1598*H1598</f>
        <v>0</v>
      </c>
      <c r="Q1598" s="116">
        <f t="shared" si="3030"/>
        <v>0</v>
      </c>
      <c r="R1598" s="116">
        <f t="shared" si="3031"/>
        <v>0</v>
      </c>
      <c r="S1598" s="116"/>
      <c r="T1598" s="116">
        <f t="shared" si="3032"/>
        <v>0</v>
      </c>
      <c r="U1598" s="116">
        <f t="shared" si="3033"/>
        <v>0</v>
      </c>
      <c r="V1598" s="116">
        <f t="shared" si="3034"/>
        <v>0</v>
      </c>
      <c r="X1598" s="115" t="str">
        <f t="shared" si="3001"/>
        <v/>
      </c>
      <c r="Z1598" s="112"/>
      <c r="AA1598" s="112"/>
      <c r="AB1598" s="112"/>
      <c r="AC1598" s="112"/>
      <c r="AD1598" s="112"/>
    </row>
    <row r="1599" spans="1:30" ht="15.75" customHeight="1" outlineLevel="2" x14ac:dyDescent="0.35">
      <c r="A1599" s="111"/>
      <c r="C1599" s="111" t="s">
        <v>3240</v>
      </c>
      <c r="D1599" s="111" t="s">
        <v>3241</v>
      </c>
      <c r="E1599" s="112"/>
      <c r="F1599" s="113"/>
      <c r="G1599" s="114"/>
      <c r="H1599" s="115"/>
      <c r="I1599" s="115">
        <f t="shared" si="3026"/>
        <v>0</v>
      </c>
      <c r="J1599" s="115"/>
      <c r="K1599" s="115"/>
      <c r="L1599" s="115"/>
      <c r="M1599" s="115">
        <f t="shared" si="3027"/>
        <v>0</v>
      </c>
      <c r="N1599" s="115">
        <f t="shared" si="3028"/>
        <v>0</v>
      </c>
      <c r="O1599" s="114">
        <f t="shared" si="3029"/>
        <v>0</v>
      </c>
      <c r="P1599" s="116">
        <f>O1599*H1599</f>
        <v>0</v>
      </c>
      <c r="Q1599" s="116">
        <f t="shared" si="3030"/>
        <v>0</v>
      </c>
      <c r="R1599" s="116">
        <f t="shared" si="3031"/>
        <v>0</v>
      </c>
      <c r="S1599" s="116"/>
      <c r="T1599" s="116">
        <f t="shared" si="3032"/>
        <v>0</v>
      </c>
      <c r="U1599" s="116">
        <f t="shared" si="3033"/>
        <v>0</v>
      </c>
      <c r="V1599" s="116">
        <f t="shared" si="3034"/>
        <v>0</v>
      </c>
      <c r="X1599" s="115" t="str">
        <f t="shared" si="3001"/>
        <v/>
      </c>
      <c r="Z1599" s="112"/>
      <c r="AA1599" s="112"/>
      <c r="AB1599" s="112"/>
      <c r="AC1599" s="112"/>
      <c r="AD1599" s="112"/>
    </row>
    <row r="1600" spans="1:30" ht="15.75" customHeight="1" outlineLevel="1" x14ac:dyDescent="0.35">
      <c r="A1600" s="118"/>
      <c r="C1600" s="118" t="s">
        <v>3242</v>
      </c>
      <c r="D1600" s="118" t="s">
        <v>3243</v>
      </c>
      <c r="E1600" s="119"/>
      <c r="F1600" s="120" t="str">
        <f>IF(E1600&lt;&gt;0,O1600/E1600,"")</f>
        <v/>
      </c>
      <c r="G1600" s="121"/>
      <c r="H1600" s="122"/>
      <c r="I1600" s="122"/>
      <c r="J1600" s="122"/>
      <c r="K1600" s="122"/>
      <c r="L1600" s="122"/>
      <c r="M1600" s="122"/>
      <c r="N1600" s="122"/>
      <c r="O1600" s="121">
        <f>SUBTOTAL(9,O1601:O1603)</f>
        <v>0</v>
      </c>
      <c r="P1600" s="123">
        <f t="shared" ref="P1600:V1600" si="3035">SUBTOTAL(9,P1601:P1603)</f>
        <v>0</v>
      </c>
      <c r="Q1600" s="123">
        <f t="shared" si="3035"/>
        <v>0</v>
      </c>
      <c r="R1600" s="123">
        <f t="shared" si="3035"/>
        <v>0</v>
      </c>
      <c r="S1600" s="123">
        <f t="shared" si="3035"/>
        <v>0</v>
      </c>
      <c r="T1600" s="123">
        <f t="shared" si="3035"/>
        <v>0</v>
      </c>
      <c r="U1600" s="123">
        <f t="shared" ref="U1600" si="3036">SUBTOTAL(9,U1601:U1603)</f>
        <v>0</v>
      </c>
      <c r="V1600" s="123">
        <f t="shared" si="3035"/>
        <v>0</v>
      </c>
      <c r="X1600" s="122" t="str">
        <f t="shared" si="3001"/>
        <v/>
      </c>
      <c r="Z1600" s="119"/>
      <c r="AA1600" s="119"/>
      <c r="AB1600" s="119"/>
      <c r="AC1600" s="119"/>
      <c r="AD1600" s="119"/>
    </row>
    <row r="1601" spans="1:30" ht="15.75" customHeight="1" outlineLevel="2" x14ac:dyDescent="0.35">
      <c r="A1601" s="111"/>
      <c r="C1601" s="111" t="s">
        <v>3244</v>
      </c>
      <c r="D1601" s="111" t="s">
        <v>3245</v>
      </c>
      <c r="E1601" s="112"/>
      <c r="F1601" s="113"/>
      <c r="G1601" s="114"/>
      <c r="H1601" s="115"/>
      <c r="I1601" s="115">
        <f t="shared" ref="I1601:I1603" si="3037">G1601*H1601</f>
        <v>0</v>
      </c>
      <c r="J1601" s="115"/>
      <c r="K1601" s="115"/>
      <c r="L1601" s="115"/>
      <c r="M1601" s="115">
        <f t="shared" ref="M1601:M1603" si="3038">SUM(I1601:L1601)*M$5</f>
        <v>0</v>
      </c>
      <c r="N1601" s="115">
        <f t="shared" ref="N1601:N1603" si="3039">SUM(I1601:M1601)*N$5</f>
        <v>0</v>
      </c>
      <c r="O1601" s="114">
        <f t="shared" ref="O1601:O1603" si="3040">G1601*E1601</f>
        <v>0</v>
      </c>
      <c r="P1601" s="116">
        <f>O1601*H1601</f>
        <v>0</v>
      </c>
      <c r="Q1601" s="116">
        <f t="shared" ref="Q1601:Q1603" si="3041">J1601*E1601</f>
        <v>0</v>
      </c>
      <c r="R1601" s="116">
        <f t="shared" ref="R1601:R1603" si="3042">K1601*E1601</f>
        <v>0</v>
      </c>
      <c r="S1601" s="116"/>
      <c r="T1601" s="116">
        <f t="shared" ref="T1601:T1603" si="3043">L1601*E1601</f>
        <v>0</v>
      </c>
      <c r="U1601" s="116">
        <f t="shared" ref="U1601:U1603" si="3044">E1601*(M1601+N1601)</f>
        <v>0</v>
      </c>
      <c r="V1601" s="116">
        <f t="shared" ref="V1601:V1603" si="3045">SUM(P1601:U1601)</f>
        <v>0</v>
      </c>
      <c r="X1601" s="115" t="str">
        <f t="shared" si="3001"/>
        <v/>
      </c>
      <c r="Z1601" s="112"/>
      <c r="AA1601" s="112"/>
      <c r="AB1601" s="112"/>
      <c r="AC1601" s="112"/>
      <c r="AD1601" s="112"/>
    </row>
    <row r="1602" spans="1:30" ht="15.75" customHeight="1" outlineLevel="2" x14ac:dyDescent="0.35">
      <c r="A1602" s="111"/>
      <c r="C1602" s="111" t="s">
        <v>3246</v>
      </c>
      <c r="D1602" s="111" t="s">
        <v>3247</v>
      </c>
      <c r="E1602" s="112"/>
      <c r="F1602" s="113"/>
      <c r="G1602" s="114"/>
      <c r="H1602" s="115"/>
      <c r="I1602" s="115">
        <f t="shared" si="3037"/>
        <v>0</v>
      </c>
      <c r="J1602" s="115"/>
      <c r="K1602" s="115"/>
      <c r="L1602" s="115"/>
      <c r="M1602" s="115">
        <f t="shared" si="3038"/>
        <v>0</v>
      </c>
      <c r="N1602" s="115">
        <f t="shared" si="3039"/>
        <v>0</v>
      </c>
      <c r="O1602" s="114">
        <f t="shared" si="3040"/>
        <v>0</v>
      </c>
      <c r="P1602" s="116">
        <f>O1602*H1602</f>
        <v>0</v>
      </c>
      <c r="Q1602" s="116">
        <f t="shared" si="3041"/>
        <v>0</v>
      </c>
      <c r="R1602" s="116">
        <f t="shared" si="3042"/>
        <v>0</v>
      </c>
      <c r="S1602" s="116"/>
      <c r="T1602" s="116">
        <f t="shared" si="3043"/>
        <v>0</v>
      </c>
      <c r="U1602" s="116">
        <f t="shared" si="3044"/>
        <v>0</v>
      </c>
      <c r="V1602" s="116">
        <f t="shared" si="3045"/>
        <v>0</v>
      </c>
      <c r="X1602" s="115" t="str">
        <f t="shared" si="3001"/>
        <v/>
      </c>
      <c r="Z1602" s="112"/>
      <c r="AA1602" s="112"/>
      <c r="AB1602" s="112"/>
      <c r="AC1602" s="112"/>
      <c r="AD1602" s="112"/>
    </row>
    <row r="1603" spans="1:30" ht="15.75" customHeight="1" outlineLevel="2" x14ac:dyDescent="0.35">
      <c r="A1603" s="111"/>
      <c r="C1603" s="111" t="s">
        <v>3248</v>
      </c>
      <c r="D1603" s="111" t="s">
        <v>3249</v>
      </c>
      <c r="E1603" s="112"/>
      <c r="F1603" s="113"/>
      <c r="G1603" s="114"/>
      <c r="H1603" s="115"/>
      <c r="I1603" s="115">
        <f t="shared" si="3037"/>
        <v>0</v>
      </c>
      <c r="J1603" s="115"/>
      <c r="K1603" s="115"/>
      <c r="L1603" s="115"/>
      <c r="M1603" s="115">
        <f t="shared" si="3038"/>
        <v>0</v>
      </c>
      <c r="N1603" s="115">
        <f t="shared" si="3039"/>
        <v>0</v>
      </c>
      <c r="O1603" s="114">
        <f t="shared" si="3040"/>
        <v>0</v>
      </c>
      <c r="P1603" s="116">
        <f>O1603*H1603</f>
        <v>0</v>
      </c>
      <c r="Q1603" s="116">
        <f t="shared" si="3041"/>
        <v>0</v>
      </c>
      <c r="R1603" s="116">
        <f t="shared" si="3042"/>
        <v>0</v>
      </c>
      <c r="S1603" s="116"/>
      <c r="T1603" s="116">
        <f t="shared" si="3043"/>
        <v>0</v>
      </c>
      <c r="U1603" s="116">
        <f t="shared" si="3044"/>
        <v>0</v>
      </c>
      <c r="V1603" s="116">
        <f t="shared" si="3045"/>
        <v>0</v>
      </c>
      <c r="X1603" s="115" t="str">
        <f t="shared" si="3001"/>
        <v/>
      </c>
      <c r="Z1603" s="112"/>
      <c r="AA1603" s="112"/>
      <c r="AB1603" s="112"/>
      <c r="AC1603" s="112"/>
      <c r="AD1603" s="112"/>
    </row>
    <row r="1604" spans="1:30" ht="15.75" customHeight="1" outlineLevel="1" x14ac:dyDescent="0.35">
      <c r="A1604" s="118"/>
      <c r="C1604" s="118" t="s">
        <v>3250</v>
      </c>
      <c r="D1604" s="118" t="s">
        <v>3251</v>
      </c>
      <c r="E1604" s="119"/>
      <c r="F1604" s="120" t="str">
        <f>IF(E1604&lt;&gt;0,O1604/E1604,"")</f>
        <v/>
      </c>
      <c r="G1604" s="121"/>
      <c r="H1604" s="122"/>
      <c r="I1604" s="122"/>
      <c r="J1604" s="122"/>
      <c r="K1604" s="122"/>
      <c r="L1604" s="122"/>
      <c r="M1604" s="122"/>
      <c r="N1604" s="122"/>
      <c r="O1604" s="121">
        <f>SUBTOTAL(9,O1605:O1607)</f>
        <v>0</v>
      </c>
      <c r="P1604" s="123">
        <f t="shared" ref="P1604:V1604" si="3046">SUBTOTAL(9,P1605:P1607)</f>
        <v>0</v>
      </c>
      <c r="Q1604" s="123">
        <f t="shared" si="3046"/>
        <v>0</v>
      </c>
      <c r="R1604" s="123">
        <f t="shared" si="3046"/>
        <v>0</v>
      </c>
      <c r="S1604" s="123">
        <f t="shared" si="3046"/>
        <v>0</v>
      </c>
      <c r="T1604" s="123">
        <f t="shared" si="3046"/>
        <v>0</v>
      </c>
      <c r="U1604" s="123">
        <f t="shared" ref="U1604" si="3047">SUBTOTAL(9,U1605:U1607)</f>
        <v>0</v>
      </c>
      <c r="V1604" s="123">
        <f t="shared" si="3046"/>
        <v>0</v>
      </c>
      <c r="X1604" s="122" t="str">
        <f t="shared" si="3001"/>
        <v/>
      </c>
      <c r="Z1604" s="119"/>
      <c r="AA1604" s="119"/>
      <c r="AB1604" s="119"/>
      <c r="AC1604" s="119"/>
      <c r="AD1604" s="119"/>
    </row>
    <row r="1605" spans="1:30" ht="15.75" customHeight="1" outlineLevel="2" x14ac:dyDescent="0.35">
      <c r="A1605" s="111"/>
      <c r="C1605" s="111" t="s">
        <v>3252</v>
      </c>
      <c r="D1605" s="111" t="s">
        <v>3253</v>
      </c>
      <c r="E1605" s="112"/>
      <c r="F1605" s="113"/>
      <c r="G1605" s="114"/>
      <c r="H1605" s="115"/>
      <c r="I1605" s="115">
        <f t="shared" ref="I1605:I1607" si="3048">G1605*H1605</f>
        <v>0</v>
      </c>
      <c r="J1605" s="115"/>
      <c r="K1605" s="115"/>
      <c r="L1605" s="115"/>
      <c r="M1605" s="115">
        <f t="shared" ref="M1605:M1607" si="3049">SUM(I1605:L1605)*M$5</f>
        <v>0</v>
      </c>
      <c r="N1605" s="115">
        <f t="shared" ref="N1605:N1607" si="3050">SUM(I1605:M1605)*N$5</f>
        <v>0</v>
      </c>
      <c r="O1605" s="114">
        <f t="shared" ref="O1605:O1608" si="3051">G1605*E1605</f>
        <v>0</v>
      </c>
      <c r="P1605" s="116">
        <f>O1605*H1605</f>
        <v>0</v>
      </c>
      <c r="Q1605" s="116">
        <f t="shared" ref="Q1605:Q1608" si="3052">J1605*E1605</f>
        <v>0</v>
      </c>
      <c r="R1605" s="116">
        <f t="shared" ref="R1605:R1608" si="3053">K1605*E1605</f>
        <v>0</v>
      </c>
      <c r="S1605" s="116"/>
      <c r="T1605" s="116">
        <f t="shared" ref="T1605:T1608" si="3054">L1605*E1605</f>
        <v>0</v>
      </c>
      <c r="U1605" s="116">
        <f t="shared" ref="U1605:U1608" si="3055">E1605*(M1605+N1605)</f>
        <v>0</v>
      </c>
      <c r="V1605" s="116">
        <f t="shared" ref="V1605:V1608" si="3056">SUM(P1605:U1605)</f>
        <v>0</v>
      </c>
      <c r="X1605" s="115" t="str">
        <f t="shared" si="3001"/>
        <v/>
      </c>
      <c r="Z1605" s="112"/>
      <c r="AA1605" s="112"/>
      <c r="AB1605" s="112"/>
      <c r="AC1605" s="112"/>
      <c r="AD1605" s="112"/>
    </row>
    <row r="1606" spans="1:30" ht="15.75" customHeight="1" outlineLevel="2" x14ac:dyDescent="0.35">
      <c r="A1606" s="111"/>
      <c r="C1606" s="111" t="s">
        <v>3254</v>
      </c>
      <c r="D1606" s="111" t="s">
        <v>3255</v>
      </c>
      <c r="E1606" s="112"/>
      <c r="F1606" s="113"/>
      <c r="G1606" s="114"/>
      <c r="H1606" s="115"/>
      <c r="I1606" s="115">
        <f t="shared" si="3048"/>
        <v>0</v>
      </c>
      <c r="J1606" s="115"/>
      <c r="K1606" s="115"/>
      <c r="L1606" s="115"/>
      <c r="M1606" s="115">
        <f t="shared" si="3049"/>
        <v>0</v>
      </c>
      <c r="N1606" s="115">
        <f t="shared" si="3050"/>
        <v>0</v>
      </c>
      <c r="O1606" s="114">
        <f t="shared" si="3051"/>
        <v>0</v>
      </c>
      <c r="P1606" s="116">
        <f>O1606*H1606</f>
        <v>0</v>
      </c>
      <c r="Q1606" s="116">
        <f t="shared" si="3052"/>
        <v>0</v>
      </c>
      <c r="R1606" s="116">
        <f t="shared" si="3053"/>
        <v>0</v>
      </c>
      <c r="S1606" s="116"/>
      <c r="T1606" s="116">
        <f t="shared" si="3054"/>
        <v>0</v>
      </c>
      <c r="U1606" s="116">
        <f t="shared" si="3055"/>
        <v>0</v>
      </c>
      <c r="V1606" s="116">
        <f t="shared" si="3056"/>
        <v>0</v>
      </c>
      <c r="X1606" s="115" t="str">
        <f t="shared" si="3001"/>
        <v/>
      </c>
      <c r="Z1606" s="112"/>
      <c r="AA1606" s="112"/>
      <c r="AB1606" s="112"/>
      <c r="AC1606" s="112"/>
      <c r="AD1606" s="112"/>
    </row>
    <row r="1607" spans="1:30" ht="15.75" customHeight="1" outlineLevel="2" x14ac:dyDescent="0.35">
      <c r="A1607" s="111"/>
      <c r="C1607" s="111" t="s">
        <v>3256</v>
      </c>
      <c r="D1607" s="111" t="s">
        <v>3257</v>
      </c>
      <c r="E1607" s="112"/>
      <c r="F1607" s="113"/>
      <c r="G1607" s="114"/>
      <c r="H1607" s="115"/>
      <c r="I1607" s="115">
        <f t="shared" si="3048"/>
        <v>0</v>
      </c>
      <c r="J1607" s="115"/>
      <c r="K1607" s="115"/>
      <c r="L1607" s="115"/>
      <c r="M1607" s="115">
        <f t="shared" si="3049"/>
        <v>0</v>
      </c>
      <c r="N1607" s="115">
        <f t="shared" si="3050"/>
        <v>0</v>
      </c>
      <c r="O1607" s="114">
        <f t="shared" si="3051"/>
        <v>0</v>
      </c>
      <c r="P1607" s="116">
        <f>O1607*H1607</f>
        <v>0</v>
      </c>
      <c r="Q1607" s="116">
        <f t="shared" si="3052"/>
        <v>0</v>
      </c>
      <c r="R1607" s="116">
        <f t="shared" si="3053"/>
        <v>0</v>
      </c>
      <c r="S1607" s="116"/>
      <c r="T1607" s="116">
        <f t="shared" si="3054"/>
        <v>0</v>
      </c>
      <c r="U1607" s="116">
        <f t="shared" si="3055"/>
        <v>0</v>
      </c>
      <c r="V1607" s="116">
        <f t="shared" si="3056"/>
        <v>0</v>
      </c>
      <c r="X1607" s="115" t="str">
        <f t="shared" si="3001"/>
        <v/>
      </c>
      <c r="Z1607" s="112"/>
      <c r="AA1607" s="112"/>
      <c r="AB1607" s="112"/>
      <c r="AC1607" s="112"/>
      <c r="AD1607" s="112"/>
    </row>
    <row r="1608" spans="1:30" ht="15.75" customHeight="1" outlineLevel="1" x14ac:dyDescent="0.35">
      <c r="A1608" s="118"/>
      <c r="C1608" s="118" t="s">
        <v>3258</v>
      </c>
      <c r="D1608" s="118" t="s">
        <v>3259</v>
      </c>
      <c r="E1608" s="119"/>
      <c r="F1608" s="120"/>
      <c r="G1608" s="121"/>
      <c r="H1608" s="122"/>
      <c r="I1608" s="122"/>
      <c r="J1608" s="122"/>
      <c r="K1608" s="122"/>
      <c r="L1608" s="122"/>
      <c r="M1608" s="122"/>
      <c r="N1608" s="122"/>
      <c r="O1608" s="121">
        <f t="shared" si="3051"/>
        <v>0</v>
      </c>
      <c r="P1608" s="123">
        <f t="shared" ref="P1608" si="3057">O1608*H1608</f>
        <v>0</v>
      </c>
      <c r="Q1608" s="123">
        <f t="shared" si="3052"/>
        <v>0</v>
      </c>
      <c r="R1608" s="123">
        <f t="shared" si="3053"/>
        <v>0</v>
      </c>
      <c r="S1608" s="123"/>
      <c r="T1608" s="123">
        <f t="shared" si="3054"/>
        <v>0</v>
      </c>
      <c r="U1608" s="123">
        <f t="shared" si="3055"/>
        <v>0</v>
      </c>
      <c r="V1608" s="123">
        <f t="shared" si="3056"/>
        <v>0</v>
      </c>
      <c r="X1608" s="122" t="str">
        <f t="shared" si="3001"/>
        <v/>
      </c>
      <c r="Z1608" s="119"/>
      <c r="AA1608" s="119"/>
      <c r="AB1608" s="119"/>
      <c r="AC1608" s="119"/>
      <c r="AD1608" s="119"/>
    </row>
    <row r="1609" spans="1:30" ht="15.75" customHeight="1" outlineLevel="1" x14ac:dyDescent="0.35">
      <c r="A1609" s="118"/>
      <c r="C1609" s="118" t="s">
        <v>3260</v>
      </c>
      <c r="D1609" s="118" t="s">
        <v>3261</v>
      </c>
      <c r="E1609" s="119"/>
      <c r="F1609" s="120" t="str">
        <f>IF(E1609&lt;&gt;0,O1609/E1609,"")</f>
        <v/>
      </c>
      <c r="G1609" s="121"/>
      <c r="H1609" s="122"/>
      <c r="I1609" s="122"/>
      <c r="J1609" s="122"/>
      <c r="K1609" s="122"/>
      <c r="L1609" s="122"/>
      <c r="M1609" s="122"/>
      <c r="N1609" s="122"/>
      <c r="O1609" s="121">
        <f>SUBTOTAL(9,O1610:O1614)</f>
        <v>0</v>
      </c>
      <c r="P1609" s="123">
        <f t="shared" ref="P1609:V1609" si="3058">SUBTOTAL(9,P1610:P1614)</f>
        <v>0</v>
      </c>
      <c r="Q1609" s="123">
        <f t="shared" si="3058"/>
        <v>0</v>
      </c>
      <c r="R1609" s="123">
        <f t="shared" si="3058"/>
        <v>0</v>
      </c>
      <c r="S1609" s="123">
        <f t="shared" si="3058"/>
        <v>0</v>
      </c>
      <c r="T1609" s="123">
        <f t="shared" si="3058"/>
        <v>0</v>
      </c>
      <c r="U1609" s="123">
        <f t="shared" ref="U1609" si="3059">SUBTOTAL(9,U1610:U1614)</f>
        <v>0</v>
      </c>
      <c r="V1609" s="123">
        <f t="shared" si="3058"/>
        <v>0</v>
      </c>
      <c r="X1609" s="122" t="str">
        <f t="shared" si="3001"/>
        <v/>
      </c>
      <c r="Z1609" s="119"/>
      <c r="AA1609" s="119"/>
      <c r="AB1609" s="119"/>
      <c r="AC1609" s="119"/>
      <c r="AD1609" s="119"/>
    </row>
    <row r="1610" spans="1:30" outlineLevel="2" x14ac:dyDescent="0.35">
      <c r="A1610" s="111"/>
      <c r="C1610" s="111" t="s">
        <v>3262</v>
      </c>
      <c r="D1610" s="111" t="s">
        <v>3263</v>
      </c>
      <c r="E1610" s="112"/>
      <c r="F1610" s="113"/>
      <c r="G1610" s="114"/>
      <c r="H1610" s="115"/>
      <c r="I1610" s="115">
        <f t="shared" ref="I1610:I1614" si="3060">G1610*H1610</f>
        <v>0</v>
      </c>
      <c r="J1610" s="115"/>
      <c r="K1610" s="115"/>
      <c r="L1610" s="115"/>
      <c r="M1610" s="115">
        <f t="shared" ref="M1610:M1614" si="3061">SUM(I1610:L1610)*M$5</f>
        <v>0</v>
      </c>
      <c r="N1610" s="115">
        <f t="shared" ref="N1610:N1614" si="3062">SUM(I1610:M1610)*N$5</f>
        <v>0</v>
      </c>
      <c r="O1610" s="114">
        <f t="shared" ref="O1610:O1614" si="3063">G1610*E1610</f>
        <v>0</v>
      </c>
      <c r="P1610" s="116">
        <f>O1610*H1610</f>
        <v>0</v>
      </c>
      <c r="Q1610" s="116">
        <f t="shared" ref="Q1610:Q1614" si="3064">J1610*E1610</f>
        <v>0</v>
      </c>
      <c r="R1610" s="116">
        <f t="shared" ref="R1610:R1614" si="3065">K1610*E1610</f>
        <v>0</v>
      </c>
      <c r="S1610" s="116"/>
      <c r="T1610" s="116">
        <f t="shared" ref="T1610:T1614" si="3066">L1610*E1610</f>
        <v>0</v>
      </c>
      <c r="U1610" s="116">
        <f t="shared" ref="U1610:U1614" si="3067">E1610*(M1610+N1610)</f>
        <v>0</v>
      </c>
      <c r="V1610" s="116">
        <f t="shared" ref="V1610:V1614" si="3068">SUM(P1610:U1610)</f>
        <v>0</v>
      </c>
      <c r="X1610" s="115" t="str">
        <f t="shared" si="3001"/>
        <v/>
      </c>
      <c r="Z1610" s="112"/>
      <c r="AA1610" s="112"/>
      <c r="AB1610" s="112"/>
      <c r="AC1610" s="112"/>
      <c r="AD1610" s="112"/>
    </row>
    <row r="1611" spans="1:30" ht="15.75" customHeight="1" outlineLevel="2" x14ac:dyDescent="0.35">
      <c r="A1611" s="111"/>
      <c r="C1611" s="111" t="s">
        <v>3264</v>
      </c>
      <c r="D1611" s="111" t="s">
        <v>3265</v>
      </c>
      <c r="E1611" s="112"/>
      <c r="F1611" s="113"/>
      <c r="G1611" s="114"/>
      <c r="H1611" s="115"/>
      <c r="I1611" s="115">
        <f t="shared" si="3060"/>
        <v>0</v>
      </c>
      <c r="J1611" s="115"/>
      <c r="K1611" s="115"/>
      <c r="L1611" s="115"/>
      <c r="M1611" s="115">
        <f t="shared" si="3061"/>
        <v>0</v>
      </c>
      <c r="N1611" s="115">
        <f t="shared" si="3062"/>
        <v>0</v>
      </c>
      <c r="O1611" s="114">
        <f t="shared" si="3063"/>
        <v>0</v>
      </c>
      <c r="P1611" s="116">
        <f>O1611*H1611</f>
        <v>0</v>
      </c>
      <c r="Q1611" s="116">
        <f t="shared" si="3064"/>
        <v>0</v>
      </c>
      <c r="R1611" s="116">
        <f t="shared" si="3065"/>
        <v>0</v>
      </c>
      <c r="S1611" s="116"/>
      <c r="T1611" s="116">
        <f t="shared" si="3066"/>
        <v>0</v>
      </c>
      <c r="U1611" s="116">
        <f t="shared" si="3067"/>
        <v>0</v>
      </c>
      <c r="V1611" s="116">
        <f t="shared" si="3068"/>
        <v>0</v>
      </c>
      <c r="X1611" s="115" t="str">
        <f t="shared" si="3001"/>
        <v/>
      </c>
      <c r="Z1611" s="112"/>
      <c r="AA1611" s="112"/>
      <c r="AB1611" s="112"/>
      <c r="AC1611" s="112"/>
      <c r="AD1611" s="112"/>
    </row>
    <row r="1612" spans="1:30" ht="15.75" customHeight="1" outlineLevel="2" x14ac:dyDescent="0.35">
      <c r="A1612" s="111"/>
      <c r="C1612" s="111" t="s">
        <v>3266</v>
      </c>
      <c r="D1612" s="111" t="s">
        <v>3267</v>
      </c>
      <c r="E1612" s="112"/>
      <c r="F1612" s="113"/>
      <c r="G1612" s="114"/>
      <c r="H1612" s="115"/>
      <c r="I1612" s="115">
        <f t="shared" si="3060"/>
        <v>0</v>
      </c>
      <c r="J1612" s="115"/>
      <c r="K1612" s="115"/>
      <c r="L1612" s="115"/>
      <c r="M1612" s="115">
        <f t="shared" si="3061"/>
        <v>0</v>
      </c>
      <c r="N1612" s="115">
        <f t="shared" si="3062"/>
        <v>0</v>
      </c>
      <c r="O1612" s="114">
        <f t="shared" si="3063"/>
        <v>0</v>
      </c>
      <c r="P1612" s="116">
        <f>O1612*H1612</f>
        <v>0</v>
      </c>
      <c r="Q1612" s="116">
        <f t="shared" si="3064"/>
        <v>0</v>
      </c>
      <c r="R1612" s="116">
        <f t="shared" si="3065"/>
        <v>0</v>
      </c>
      <c r="S1612" s="116"/>
      <c r="T1612" s="116">
        <f t="shared" si="3066"/>
        <v>0</v>
      </c>
      <c r="U1612" s="116">
        <f t="shared" si="3067"/>
        <v>0</v>
      </c>
      <c r="V1612" s="116">
        <f t="shared" si="3068"/>
        <v>0</v>
      </c>
      <c r="X1612" s="115" t="str">
        <f t="shared" si="3001"/>
        <v/>
      </c>
      <c r="Z1612" s="112"/>
      <c r="AA1612" s="112"/>
      <c r="AB1612" s="112"/>
      <c r="AC1612" s="112"/>
      <c r="AD1612" s="112"/>
    </row>
    <row r="1613" spans="1:30" ht="15.75" customHeight="1" outlineLevel="2" x14ac:dyDescent="0.35">
      <c r="A1613" s="111"/>
      <c r="C1613" s="111" t="s">
        <v>3268</v>
      </c>
      <c r="D1613" s="111" t="s">
        <v>3269</v>
      </c>
      <c r="E1613" s="112"/>
      <c r="F1613" s="113"/>
      <c r="G1613" s="114"/>
      <c r="H1613" s="115"/>
      <c r="I1613" s="115">
        <f t="shared" si="3060"/>
        <v>0</v>
      </c>
      <c r="J1613" s="115"/>
      <c r="K1613" s="115"/>
      <c r="L1613" s="115"/>
      <c r="M1613" s="115">
        <f t="shared" si="3061"/>
        <v>0</v>
      </c>
      <c r="N1613" s="115">
        <f t="shared" si="3062"/>
        <v>0</v>
      </c>
      <c r="O1613" s="114">
        <f t="shared" si="3063"/>
        <v>0</v>
      </c>
      <c r="P1613" s="116">
        <f>O1613*H1613</f>
        <v>0</v>
      </c>
      <c r="Q1613" s="116">
        <f t="shared" si="3064"/>
        <v>0</v>
      </c>
      <c r="R1613" s="116">
        <f t="shared" si="3065"/>
        <v>0</v>
      </c>
      <c r="S1613" s="116"/>
      <c r="T1613" s="116">
        <f t="shared" si="3066"/>
        <v>0</v>
      </c>
      <c r="U1613" s="116">
        <f t="shared" si="3067"/>
        <v>0</v>
      </c>
      <c r="V1613" s="116">
        <f t="shared" si="3068"/>
        <v>0</v>
      </c>
      <c r="X1613" s="115" t="str">
        <f t="shared" si="3001"/>
        <v/>
      </c>
      <c r="Z1613" s="112"/>
      <c r="AA1613" s="112"/>
      <c r="AB1613" s="112"/>
      <c r="AC1613" s="112"/>
      <c r="AD1613" s="112"/>
    </row>
    <row r="1614" spans="1:30" ht="15.75" customHeight="1" outlineLevel="2" x14ac:dyDescent="0.35">
      <c r="A1614" s="111"/>
      <c r="C1614" s="111" t="s">
        <v>3270</v>
      </c>
      <c r="D1614" s="111" t="s">
        <v>3271</v>
      </c>
      <c r="E1614" s="112"/>
      <c r="F1614" s="113"/>
      <c r="G1614" s="114"/>
      <c r="H1614" s="115"/>
      <c r="I1614" s="115">
        <f t="shared" si="3060"/>
        <v>0</v>
      </c>
      <c r="J1614" s="115"/>
      <c r="K1614" s="115"/>
      <c r="L1614" s="115"/>
      <c r="M1614" s="115">
        <f t="shared" si="3061"/>
        <v>0</v>
      </c>
      <c r="N1614" s="115">
        <f t="shared" si="3062"/>
        <v>0</v>
      </c>
      <c r="O1614" s="114">
        <f t="shared" si="3063"/>
        <v>0</v>
      </c>
      <c r="P1614" s="116">
        <f>O1614*H1614</f>
        <v>0</v>
      </c>
      <c r="Q1614" s="116">
        <f t="shared" si="3064"/>
        <v>0</v>
      </c>
      <c r="R1614" s="116">
        <f t="shared" si="3065"/>
        <v>0</v>
      </c>
      <c r="S1614" s="116"/>
      <c r="T1614" s="116">
        <f t="shared" si="3066"/>
        <v>0</v>
      </c>
      <c r="U1614" s="116">
        <f t="shared" si="3067"/>
        <v>0</v>
      </c>
      <c r="V1614" s="116">
        <f t="shared" si="3068"/>
        <v>0</v>
      </c>
      <c r="X1614" s="115" t="str">
        <f t="shared" si="3001"/>
        <v/>
      </c>
      <c r="Z1614" s="112"/>
      <c r="AA1614" s="112"/>
      <c r="AB1614" s="112"/>
      <c r="AC1614" s="112"/>
      <c r="AD1614" s="112"/>
    </row>
    <row r="1615" spans="1:30" ht="15.75" customHeight="1" outlineLevel="1" x14ac:dyDescent="0.35">
      <c r="A1615" s="118"/>
      <c r="C1615" s="118" t="s">
        <v>3272</v>
      </c>
      <c r="D1615" s="118" t="s">
        <v>3273</v>
      </c>
      <c r="E1615" s="119"/>
      <c r="F1615" s="120" t="str">
        <f>IF(E1615&lt;&gt;0,O1615/E1615,"")</f>
        <v/>
      </c>
      <c r="G1615" s="121"/>
      <c r="H1615" s="122"/>
      <c r="I1615" s="122"/>
      <c r="J1615" s="122"/>
      <c r="K1615" s="122"/>
      <c r="L1615" s="122"/>
      <c r="M1615" s="122"/>
      <c r="N1615" s="122"/>
      <c r="O1615" s="121">
        <f>SUBTOTAL(9,O1616:O1622)</f>
        <v>0</v>
      </c>
      <c r="P1615" s="123">
        <f t="shared" ref="P1615:U1615" si="3069">SUBTOTAL(9,P1616:P1622)</f>
        <v>0</v>
      </c>
      <c r="Q1615" s="123">
        <f t="shared" si="3069"/>
        <v>0</v>
      </c>
      <c r="R1615" s="123">
        <f t="shared" si="3069"/>
        <v>0</v>
      </c>
      <c r="S1615" s="123">
        <f t="shared" si="3069"/>
        <v>0</v>
      </c>
      <c r="T1615" s="123">
        <f t="shared" si="3069"/>
        <v>0</v>
      </c>
      <c r="U1615" s="123">
        <f t="shared" si="3069"/>
        <v>0</v>
      </c>
      <c r="V1615" s="123">
        <f>SUBTOTAL(9,V1616:V1622)</f>
        <v>0</v>
      </c>
      <c r="X1615" s="122" t="str">
        <f t="shared" si="3001"/>
        <v/>
      </c>
      <c r="Z1615" s="119"/>
      <c r="AA1615" s="119"/>
      <c r="AB1615" s="119"/>
      <c r="AC1615" s="119"/>
      <c r="AD1615" s="119"/>
    </row>
    <row r="1616" spans="1:30" ht="15.75" customHeight="1" outlineLevel="2" x14ac:dyDescent="0.35">
      <c r="A1616" s="117"/>
      <c r="C1616" s="117" t="s">
        <v>3274</v>
      </c>
      <c r="D1616" s="117" t="s">
        <v>3275</v>
      </c>
      <c r="E1616" s="112"/>
      <c r="F1616" s="113"/>
      <c r="G1616" s="114"/>
      <c r="H1616" s="115"/>
      <c r="I1616" s="115">
        <f t="shared" ref="I1616:I1622" si="3070">G1616*H1616</f>
        <v>0</v>
      </c>
      <c r="J1616" s="115"/>
      <c r="K1616" s="115"/>
      <c r="L1616" s="115"/>
      <c r="M1616" s="115">
        <f t="shared" ref="M1616:M1622" si="3071">SUM(I1616:L1616)*M$5</f>
        <v>0</v>
      </c>
      <c r="N1616" s="115">
        <f t="shared" ref="N1616:N1622" si="3072">SUM(I1616:M1616)*N$5</f>
        <v>0</v>
      </c>
      <c r="O1616" s="114">
        <f t="shared" ref="O1616:O1622" si="3073">G1616*E1616</f>
        <v>0</v>
      </c>
      <c r="P1616" s="116">
        <f t="shared" ref="P1616:P1622" si="3074">O1616*H1616</f>
        <v>0</v>
      </c>
      <c r="Q1616" s="116">
        <f t="shared" ref="Q1616:Q1622" si="3075">J1616*E1616</f>
        <v>0</v>
      </c>
      <c r="R1616" s="116">
        <f t="shared" ref="R1616:R1622" si="3076">K1616*E1616</f>
        <v>0</v>
      </c>
      <c r="S1616" s="116"/>
      <c r="T1616" s="116">
        <f t="shared" ref="T1616:T1622" si="3077">L1616*E1616</f>
        <v>0</v>
      </c>
      <c r="U1616" s="116">
        <f t="shared" ref="U1616:U1622" si="3078">E1616*(M1616+N1616)</f>
        <v>0</v>
      </c>
      <c r="V1616" s="116">
        <f t="shared" ref="V1616:V1622" si="3079">SUM(P1616:U1616)</f>
        <v>0</v>
      </c>
      <c r="X1616" s="115" t="str">
        <f t="shared" si="3001"/>
        <v/>
      </c>
      <c r="Z1616" s="112">
        <v>2016</v>
      </c>
      <c r="AA1616" s="112" t="s">
        <v>79</v>
      </c>
      <c r="AB1616" s="112"/>
      <c r="AC1616" s="112"/>
      <c r="AD1616" s="112"/>
    </row>
    <row r="1617" spans="1:30" ht="15.75" customHeight="1" outlineLevel="2" x14ac:dyDescent="0.35">
      <c r="A1617" s="111"/>
      <c r="C1617" s="111" t="s">
        <v>3276</v>
      </c>
      <c r="D1617" s="111" t="s">
        <v>3277</v>
      </c>
      <c r="E1617" s="112"/>
      <c r="F1617" s="113"/>
      <c r="G1617" s="114"/>
      <c r="H1617" s="115"/>
      <c r="I1617" s="115">
        <f t="shared" ref="I1617" si="3080">G1617*H1617</f>
        <v>0</v>
      </c>
      <c r="J1617" s="115"/>
      <c r="K1617" s="115"/>
      <c r="L1617" s="115"/>
      <c r="M1617" s="115">
        <f>SUM(I1617:L1617)*M$5</f>
        <v>0</v>
      </c>
      <c r="N1617" s="115">
        <f>SUM(I1617:M1617)*N$5</f>
        <v>0</v>
      </c>
      <c r="O1617" s="114">
        <f t="shared" ref="O1617" si="3081">G1617*E1617</f>
        <v>0</v>
      </c>
      <c r="P1617" s="116">
        <f t="shared" ref="P1617" si="3082">O1617*H1617</f>
        <v>0</v>
      </c>
      <c r="Q1617" s="116">
        <f t="shared" ref="Q1617" si="3083">J1617*E1617</f>
        <v>0</v>
      </c>
      <c r="R1617" s="116">
        <f t="shared" ref="R1617" si="3084">K1617*E1617</f>
        <v>0</v>
      </c>
      <c r="S1617" s="116"/>
      <c r="T1617" s="116">
        <f t="shared" ref="T1617" si="3085">L1617*E1617</f>
        <v>0</v>
      </c>
      <c r="U1617" s="116">
        <f t="shared" ref="U1617" si="3086">E1617*(M1617+N1617)</f>
        <v>0</v>
      </c>
      <c r="V1617" s="116">
        <f t="shared" ref="V1617" si="3087">SUM(P1617:U1617)</f>
        <v>0</v>
      </c>
      <c r="X1617" s="115" t="str">
        <f t="shared" ref="X1617" si="3088">IF(V1617&lt;&gt;0,"x","")</f>
        <v/>
      </c>
      <c r="Z1617" s="112"/>
      <c r="AA1617" s="112"/>
      <c r="AB1617" s="112"/>
      <c r="AC1617" s="112"/>
      <c r="AD1617" s="112"/>
    </row>
    <row r="1618" spans="1:30" ht="15.75" customHeight="1" outlineLevel="2" x14ac:dyDescent="0.35">
      <c r="A1618" s="111"/>
      <c r="C1618" s="111" t="s">
        <v>3278</v>
      </c>
      <c r="D1618" s="111" t="s">
        <v>3279</v>
      </c>
      <c r="E1618" s="112"/>
      <c r="F1618" s="113"/>
      <c r="G1618" s="114"/>
      <c r="H1618" s="115"/>
      <c r="I1618" s="115">
        <f t="shared" si="3070"/>
        <v>0</v>
      </c>
      <c r="J1618" s="115"/>
      <c r="K1618" s="115"/>
      <c r="L1618" s="115"/>
      <c r="M1618" s="115">
        <f t="shared" si="3071"/>
        <v>0</v>
      </c>
      <c r="N1618" s="115">
        <f t="shared" si="3072"/>
        <v>0</v>
      </c>
      <c r="O1618" s="114">
        <f t="shared" si="3073"/>
        <v>0</v>
      </c>
      <c r="P1618" s="116">
        <f t="shared" si="3074"/>
        <v>0</v>
      </c>
      <c r="Q1618" s="116">
        <f t="shared" si="3075"/>
        <v>0</v>
      </c>
      <c r="R1618" s="116">
        <f t="shared" si="3076"/>
        <v>0</v>
      </c>
      <c r="S1618" s="116"/>
      <c r="T1618" s="116">
        <f t="shared" si="3077"/>
        <v>0</v>
      </c>
      <c r="U1618" s="116">
        <f t="shared" si="3078"/>
        <v>0</v>
      </c>
      <c r="V1618" s="116">
        <f t="shared" si="3079"/>
        <v>0</v>
      </c>
      <c r="X1618" s="115" t="str">
        <f t="shared" si="3001"/>
        <v/>
      </c>
      <c r="Z1618" s="112"/>
      <c r="AA1618" s="112"/>
      <c r="AB1618" s="112"/>
      <c r="AC1618" s="112"/>
      <c r="AD1618" s="112"/>
    </row>
    <row r="1619" spans="1:30" ht="15.75" customHeight="1" outlineLevel="2" x14ac:dyDescent="0.35">
      <c r="A1619" s="111"/>
      <c r="C1619" s="111" t="s">
        <v>3280</v>
      </c>
      <c r="D1619" s="111" t="s">
        <v>3281</v>
      </c>
      <c r="E1619" s="112"/>
      <c r="F1619" s="113"/>
      <c r="G1619" s="114"/>
      <c r="H1619" s="115"/>
      <c r="I1619" s="115">
        <f t="shared" si="3070"/>
        <v>0</v>
      </c>
      <c r="J1619" s="115"/>
      <c r="K1619" s="115"/>
      <c r="L1619" s="115"/>
      <c r="M1619" s="115">
        <f t="shared" si="3071"/>
        <v>0</v>
      </c>
      <c r="N1619" s="115">
        <f t="shared" si="3072"/>
        <v>0</v>
      </c>
      <c r="O1619" s="114">
        <f t="shared" si="3073"/>
        <v>0</v>
      </c>
      <c r="P1619" s="116">
        <f t="shared" si="3074"/>
        <v>0</v>
      </c>
      <c r="Q1619" s="116">
        <f t="shared" si="3075"/>
        <v>0</v>
      </c>
      <c r="R1619" s="116">
        <f t="shared" si="3076"/>
        <v>0</v>
      </c>
      <c r="S1619" s="116"/>
      <c r="T1619" s="116">
        <f t="shared" si="3077"/>
        <v>0</v>
      </c>
      <c r="U1619" s="116">
        <f t="shared" si="3078"/>
        <v>0</v>
      </c>
      <c r="V1619" s="116">
        <f t="shared" si="3079"/>
        <v>0</v>
      </c>
      <c r="X1619" s="115" t="str">
        <f t="shared" si="3001"/>
        <v/>
      </c>
      <c r="Z1619" s="112"/>
      <c r="AA1619" s="112"/>
      <c r="AB1619" s="112"/>
      <c r="AC1619" s="112"/>
      <c r="AD1619" s="112"/>
    </row>
    <row r="1620" spans="1:30" ht="15.75" customHeight="1" outlineLevel="2" x14ac:dyDescent="0.35">
      <c r="A1620" s="111"/>
      <c r="C1620" s="111" t="s">
        <v>3282</v>
      </c>
      <c r="D1620" s="111" t="s">
        <v>3283</v>
      </c>
      <c r="E1620" s="112"/>
      <c r="F1620" s="113"/>
      <c r="G1620" s="114"/>
      <c r="H1620" s="115"/>
      <c r="I1620" s="115">
        <f t="shared" si="3070"/>
        <v>0</v>
      </c>
      <c r="J1620" s="115"/>
      <c r="K1620" s="115"/>
      <c r="L1620" s="115"/>
      <c r="M1620" s="115">
        <f t="shared" si="3071"/>
        <v>0</v>
      </c>
      <c r="N1620" s="115">
        <f t="shared" si="3072"/>
        <v>0</v>
      </c>
      <c r="O1620" s="114">
        <f t="shared" si="3073"/>
        <v>0</v>
      </c>
      <c r="P1620" s="116">
        <f t="shared" si="3074"/>
        <v>0</v>
      </c>
      <c r="Q1620" s="116">
        <f t="shared" si="3075"/>
        <v>0</v>
      </c>
      <c r="R1620" s="116">
        <f t="shared" si="3076"/>
        <v>0</v>
      </c>
      <c r="S1620" s="116"/>
      <c r="T1620" s="116">
        <f t="shared" si="3077"/>
        <v>0</v>
      </c>
      <c r="U1620" s="116">
        <f t="shared" si="3078"/>
        <v>0</v>
      </c>
      <c r="V1620" s="116">
        <f t="shared" si="3079"/>
        <v>0</v>
      </c>
      <c r="X1620" s="115" t="str">
        <f t="shared" si="3001"/>
        <v/>
      </c>
      <c r="Z1620" s="112"/>
      <c r="AA1620" s="112"/>
      <c r="AB1620" s="112"/>
      <c r="AC1620" s="112"/>
      <c r="AD1620" s="112"/>
    </row>
    <row r="1621" spans="1:30" ht="15.75" customHeight="1" outlineLevel="2" x14ac:dyDescent="0.35">
      <c r="A1621" s="111"/>
      <c r="C1621" s="111" t="s">
        <v>3284</v>
      </c>
      <c r="D1621" s="111" t="s">
        <v>3285</v>
      </c>
      <c r="E1621" s="112"/>
      <c r="F1621" s="113"/>
      <c r="G1621" s="114"/>
      <c r="H1621" s="115"/>
      <c r="I1621" s="115">
        <f t="shared" si="3070"/>
        <v>0</v>
      </c>
      <c r="J1621" s="115"/>
      <c r="K1621" s="115"/>
      <c r="L1621" s="115"/>
      <c r="M1621" s="115">
        <f t="shared" si="3071"/>
        <v>0</v>
      </c>
      <c r="N1621" s="115">
        <f t="shared" si="3072"/>
        <v>0</v>
      </c>
      <c r="O1621" s="114">
        <f t="shared" si="3073"/>
        <v>0</v>
      </c>
      <c r="P1621" s="116">
        <f t="shared" si="3074"/>
        <v>0</v>
      </c>
      <c r="Q1621" s="116">
        <f t="shared" si="3075"/>
        <v>0</v>
      </c>
      <c r="R1621" s="116">
        <f t="shared" si="3076"/>
        <v>0</v>
      </c>
      <c r="S1621" s="116"/>
      <c r="T1621" s="116">
        <f t="shared" si="3077"/>
        <v>0</v>
      </c>
      <c r="U1621" s="116">
        <f t="shared" si="3078"/>
        <v>0</v>
      </c>
      <c r="V1621" s="116">
        <f t="shared" si="3079"/>
        <v>0</v>
      </c>
      <c r="X1621" s="115" t="str">
        <f t="shared" si="3001"/>
        <v/>
      </c>
      <c r="Z1621" s="112"/>
      <c r="AA1621" s="112"/>
      <c r="AB1621" s="112"/>
      <c r="AC1621" s="112"/>
      <c r="AD1621" s="112"/>
    </row>
    <row r="1622" spans="1:30" ht="15.75" customHeight="1" outlineLevel="2" x14ac:dyDescent="0.35">
      <c r="A1622" s="111"/>
      <c r="C1622" s="111" t="s">
        <v>3286</v>
      </c>
      <c r="D1622" s="111" t="s">
        <v>3287</v>
      </c>
      <c r="E1622" s="112"/>
      <c r="F1622" s="113"/>
      <c r="G1622" s="114"/>
      <c r="H1622" s="115"/>
      <c r="I1622" s="115">
        <f t="shared" si="3070"/>
        <v>0</v>
      </c>
      <c r="J1622" s="115"/>
      <c r="K1622" s="115"/>
      <c r="L1622" s="115"/>
      <c r="M1622" s="115">
        <f t="shared" si="3071"/>
        <v>0</v>
      </c>
      <c r="N1622" s="115">
        <f t="shared" si="3072"/>
        <v>0</v>
      </c>
      <c r="O1622" s="114">
        <f t="shared" si="3073"/>
        <v>0</v>
      </c>
      <c r="P1622" s="116">
        <f t="shared" si="3074"/>
        <v>0</v>
      </c>
      <c r="Q1622" s="116">
        <f t="shared" si="3075"/>
        <v>0</v>
      </c>
      <c r="R1622" s="116">
        <f t="shared" si="3076"/>
        <v>0</v>
      </c>
      <c r="S1622" s="116"/>
      <c r="T1622" s="116">
        <f t="shared" si="3077"/>
        <v>0</v>
      </c>
      <c r="U1622" s="116">
        <f t="shared" si="3078"/>
        <v>0</v>
      </c>
      <c r="V1622" s="116">
        <f t="shared" si="3079"/>
        <v>0</v>
      </c>
      <c r="X1622" s="115" t="str">
        <f t="shared" si="3001"/>
        <v/>
      </c>
      <c r="Z1622" s="112"/>
      <c r="AA1622" s="112"/>
      <c r="AB1622" s="112"/>
      <c r="AC1622" s="112"/>
      <c r="AD1622" s="112"/>
    </row>
    <row r="1623" spans="1:30" ht="15.75" customHeight="1" outlineLevel="1" x14ac:dyDescent="0.35">
      <c r="A1623" s="118"/>
      <c r="C1623" s="118" t="s">
        <v>3288</v>
      </c>
      <c r="D1623" s="118" t="s">
        <v>3289</v>
      </c>
      <c r="E1623" s="119"/>
      <c r="F1623" s="120" t="str">
        <f>IF(E1623&lt;&gt;0,O1623/E1623,"")</f>
        <v/>
      </c>
      <c r="G1623" s="121"/>
      <c r="H1623" s="122"/>
      <c r="I1623" s="122"/>
      <c r="J1623" s="122"/>
      <c r="K1623" s="122"/>
      <c r="L1623" s="122"/>
      <c r="M1623" s="122"/>
      <c r="N1623" s="122"/>
      <c r="O1623" s="121">
        <f>SUBTOTAL(9,O1624:O1631)</f>
        <v>0</v>
      </c>
      <c r="P1623" s="123">
        <f t="shared" ref="P1623:V1623" si="3089">SUBTOTAL(9,P1624:P1631)</f>
        <v>0</v>
      </c>
      <c r="Q1623" s="123">
        <f t="shared" si="3089"/>
        <v>0</v>
      </c>
      <c r="R1623" s="123">
        <f t="shared" si="3089"/>
        <v>0</v>
      </c>
      <c r="S1623" s="123">
        <f t="shared" si="3089"/>
        <v>0</v>
      </c>
      <c r="T1623" s="123">
        <f t="shared" si="3089"/>
        <v>0</v>
      </c>
      <c r="U1623" s="123">
        <f t="shared" ref="U1623" si="3090">SUBTOTAL(9,U1624:U1631)</f>
        <v>0</v>
      </c>
      <c r="V1623" s="123">
        <f t="shared" si="3089"/>
        <v>0</v>
      </c>
      <c r="X1623" s="122" t="str">
        <f t="shared" si="3001"/>
        <v/>
      </c>
      <c r="Z1623" s="119"/>
      <c r="AA1623" s="119"/>
      <c r="AB1623" s="119"/>
      <c r="AC1623" s="119"/>
      <c r="AD1623" s="119"/>
    </row>
    <row r="1624" spans="1:30" ht="15.75" customHeight="1" outlineLevel="2" x14ac:dyDescent="0.35">
      <c r="A1624" s="111"/>
      <c r="C1624" s="111" t="s">
        <v>3290</v>
      </c>
      <c r="D1624" s="111" t="s">
        <v>3291</v>
      </c>
      <c r="E1624" s="112"/>
      <c r="F1624" s="113"/>
      <c r="G1624" s="114"/>
      <c r="H1624" s="115"/>
      <c r="I1624" s="115">
        <f t="shared" ref="I1624:I1631" si="3091">G1624*H1624</f>
        <v>0</v>
      </c>
      <c r="J1624" s="115"/>
      <c r="K1624" s="115"/>
      <c r="L1624" s="115"/>
      <c r="M1624" s="115">
        <f t="shared" ref="M1624:M1631" si="3092">SUM(I1624:L1624)*M$5</f>
        <v>0</v>
      </c>
      <c r="N1624" s="115">
        <f t="shared" ref="N1624:N1631" si="3093">SUM(I1624:M1624)*N$5</f>
        <v>0</v>
      </c>
      <c r="O1624" s="114">
        <f t="shared" ref="O1624:O1631" si="3094">G1624*E1624</f>
        <v>0</v>
      </c>
      <c r="P1624" s="116">
        <f t="shared" ref="P1624:P1631" si="3095">O1624*H1624</f>
        <v>0</v>
      </c>
      <c r="Q1624" s="116">
        <f t="shared" ref="Q1624:Q1631" si="3096">J1624*E1624</f>
        <v>0</v>
      </c>
      <c r="R1624" s="116">
        <f t="shared" ref="R1624:R1631" si="3097">K1624*E1624</f>
        <v>0</v>
      </c>
      <c r="S1624" s="116"/>
      <c r="T1624" s="116">
        <f t="shared" ref="T1624:T1631" si="3098">L1624*E1624</f>
        <v>0</v>
      </c>
      <c r="U1624" s="116">
        <f t="shared" ref="U1624:U1631" si="3099">E1624*(M1624+N1624)</f>
        <v>0</v>
      </c>
      <c r="V1624" s="116">
        <f t="shared" ref="V1624:V1631" si="3100">SUM(P1624:U1624)</f>
        <v>0</v>
      </c>
      <c r="X1624" s="115" t="str">
        <f t="shared" si="3001"/>
        <v/>
      </c>
      <c r="Z1624" s="112"/>
      <c r="AA1624" s="112"/>
      <c r="AB1624" s="112"/>
      <c r="AC1624" s="112"/>
      <c r="AD1624" s="112"/>
    </row>
    <row r="1625" spans="1:30" outlineLevel="2" x14ac:dyDescent="0.35">
      <c r="A1625" s="111"/>
      <c r="C1625" s="111" t="s">
        <v>3292</v>
      </c>
      <c r="D1625" s="111" t="s">
        <v>3293</v>
      </c>
      <c r="E1625" s="112"/>
      <c r="F1625" s="113"/>
      <c r="G1625" s="114"/>
      <c r="H1625" s="115"/>
      <c r="I1625" s="115">
        <f t="shared" si="3091"/>
        <v>0</v>
      </c>
      <c r="J1625" s="115"/>
      <c r="K1625" s="115"/>
      <c r="L1625" s="115"/>
      <c r="M1625" s="115">
        <f t="shared" si="3092"/>
        <v>0</v>
      </c>
      <c r="N1625" s="115">
        <f t="shared" si="3093"/>
        <v>0</v>
      </c>
      <c r="O1625" s="114">
        <f t="shared" si="3094"/>
        <v>0</v>
      </c>
      <c r="P1625" s="116">
        <f t="shared" si="3095"/>
        <v>0</v>
      </c>
      <c r="Q1625" s="116">
        <f t="shared" si="3096"/>
        <v>0</v>
      </c>
      <c r="R1625" s="116">
        <f t="shared" si="3097"/>
        <v>0</v>
      </c>
      <c r="S1625" s="116"/>
      <c r="T1625" s="116">
        <f t="shared" si="3098"/>
        <v>0</v>
      </c>
      <c r="U1625" s="116">
        <f t="shared" si="3099"/>
        <v>0</v>
      </c>
      <c r="V1625" s="116">
        <f t="shared" si="3100"/>
        <v>0</v>
      </c>
      <c r="X1625" s="115" t="str">
        <f t="shared" si="3001"/>
        <v/>
      </c>
      <c r="Z1625" s="112"/>
      <c r="AA1625" s="112"/>
      <c r="AB1625" s="112"/>
      <c r="AC1625" s="112"/>
      <c r="AD1625" s="112"/>
    </row>
    <row r="1626" spans="1:30" ht="15.75" customHeight="1" outlineLevel="2" x14ac:dyDescent="0.35">
      <c r="A1626" s="111"/>
      <c r="C1626" s="111" t="s">
        <v>3294</v>
      </c>
      <c r="D1626" s="111" t="s">
        <v>3295</v>
      </c>
      <c r="E1626" s="112"/>
      <c r="F1626" s="113"/>
      <c r="G1626" s="114"/>
      <c r="H1626" s="115"/>
      <c r="I1626" s="115">
        <f t="shared" si="3091"/>
        <v>0</v>
      </c>
      <c r="J1626" s="115"/>
      <c r="K1626" s="115"/>
      <c r="L1626" s="115"/>
      <c r="M1626" s="115">
        <f t="shared" si="3092"/>
        <v>0</v>
      </c>
      <c r="N1626" s="115">
        <f t="shared" si="3093"/>
        <v>0</v>
      </c>
      <c r="O1626" s="114">
        <f t="shared" si="3094"/>
        <v>0</v>
      </c>
      <c r="P1626" s="116">
        <f t="shared" si="3095"/>
        <v>0</v>
      </c>
      <c r="Q1626" s="116">
        <f t="shared" si="3096"/>
        <v>0</v>
      </c>
      <c r="R1626" s="116">
        <f t="shared" si="3097"/>
        <v>0</v>
      </c>
      <c r="S1626" s="116"/>
      <c r="T1626" s="116">
        <f t="shared" si="3098"/>
        <v>0</v>
      </c>
      <c r="U1626" s="116">
        <f t="shared" si="3099"/>
        <v>0</v>
      </c>
      <c r="V1626" s="116">
        <f t="shared" si="3100"/>
        <v>0</v>
      </c>
      <c r="X1626" s="115" t="str">
        <f t="shared" si="3001"/>
        <v/>
      </c>
      <c r="Z1626" s="112"/>
      <c r="AA1626" s="112"/>
      <c r="AB1626" s="112"/>
      <c r="AC1626" s="112"/>
      <c r="AD1626" s="112"/>
    </row>
    <row r="1627" spans="1:30" ht="15.75" customHeight="1" outlineLevel="2" x14ac:dyDescent="0.35">
      <c r="A1627" s="111"/>
      <c r="C1627" s="111" t="s">
        <v>3296</v>
      </c>
      <c r="D1627" s="111" t="s">
        <v>3297</v>
      </c>
      <c r="E1627" s="112"/>
      <c r="F1627" s="113"/>
      <c r="G1627" s="114"/>
      <c r="H1627" s="115"/>
      <c r="I1627" s="115">
        <f t="shared" si="3091"/>
        <v>0</v>
      </c>
      <c r="J1627" s="115"/>
      <c r="K1627" s="115"/>
      <c r="L1627" s="115"/>
      <c r="M1627" s="115">
        <f t="shared" si="3092"/>
        <v>0</v>
      </c>
      <c r="N1627" s="115">
        <f t="shared" si="3093"/>
        <v>0</v>
      </c>
      <c r="O1627" s="114">
        <f t="shared" si="3094"/>
        <v>0</v>
      </c>
      <c r="P1627" s="116">
        <f t="shared" si="3095"/>
        <v>0</v>
      </c>
      <c r="Q1627" s="116">
        <f t="shared" si="3096"/>
        <v>0</v>
      </c>
      <c r="R1627" s="116">
        <f t="shared" si="3097"/>
        <v>0</v>
      </c>
      <c r="S1627" s="116"/>
      <c r="T1627" s="116">
        <f t="shared" si="3098"/>
        <v>0</v>
      </c>
      <c r="U1627" s="116">
        <f t="shared" si="3099"/>
        <v>0</v>
      </c>
      <c r="V1627" s="116">
        <f t="shared" si="3100"/>
        <v>0</v>
      </c>
      <c r="X1627" s="115" t="str">
        <f t="shared" si="3001"/>
        <v/>
      </c>
      <c r="Z1627" s="112"/>
      <c r="AA1627" s="112"/>
      <c r="AB1627" s="112"/>
      <c r="AC1627" s="112"/>
      <c r="AD1627" s="112"/>
    </row>
    <row r="1628" spans="1:30" ht="15.75" customHeight="1" outlineLevel="2" x14ac:dyDescent="0.35">
      <c r="A1628" s="111"/>
      <c r="C1628" s="111" t="s">
        <v>3298</v>
      </c>
      <c r="D1628" s="111" t="s">
        <v>3299</v>
      </c>
      <c r="E1628" s="112"/>
      <c r="F1628" s="113"/>
      <c r="G1628" s="114"/>
      <c r="H1628" s="115"/>
      <c r="I1628" s="115">
        <f t="shared" si="3091"/>
        <v>0</v>
      </c>
      <c r="J1628" s="115"/>
      <c r="K1628" s="115"/>
      <c r="L1628" s="115"/>
      <c r="M1628" s="115">
        <f t="shared" si="3092"/>
        <v>0</v>
      </c>
      <c r="N1628" s="115">
        <f t="shared" si="3093"/>
        <v>0</v>
      </c>
      <c r="O1628" s="114">
        <f t="shared" si="3094"/>
        <v>0</v>
      </c>
      <c r="P1628" s="116">
        <f t="shared" si="3095"/>
        <v>0</v>
      </c>
      <c r="Q1628" s="116">
        <f t="shared" si="3096"/>
        <v>0</v>
      </c>
      <c r="R1628" s="116">
        <f t="shared" si="3097"/>
        <v>0</v>
      </c>
      <c r="S1628" s="116"/>
      <c r="T1628" s="116">
        <f t="shared" si="3098"/>
        <v>0</v>
      </c>
      <c r="U1628" s="116">
        <f t="shared" si="3099"/>
        <v>0</v>
      </c>
      <c r="V1628" s="116">
        <f t="shared" si="3100"/>
        <v>0</v>
      </c>
      <c r="X1628" s="115" t="str">
        <f t="shared" si="3001"/>
        <v/>
      </c>
      <c r="Z1628" s="112"/>
      <c r="AA1628" s="112"/>
      <c r="AB1628" s="112"/>
      <c r="AC1628" s="112"/>
      <c r="AD1628" s="112"/>
    </row>
    <row r="1629" spans="1:30" ht="15.75" customHeight="1" outlineLevel="2" x14ac:dyDescent="0.35">
      <c r="A1629" s="111"/>
      <c r="C1629" s="111" t="s">
        <v>3300</v>
      </c>
      <c r="D1629" s="111" t="s">
        <v>3301</v>
      </c>
      <c r="E1629" s="112"/>
      <c r="F1629" s="113"/>
      <c r="G1629" s="114"/>
      <c r="H1629" s="115"/>
      <c r="I1629" s="115">
        <f t="shared" si="3091"/>
        <v>0</v>
      </c>
      <c r="J1629" s="115"/>
      <c r="K1629" s="115"/>
      <c r="L1629" s="115"/>
      <c r="M1629" s="115">
        <f t="shared" si="3092"/>
        <v>0</v>
      </c>
      <c r="N1629" s="115">
        <f t="shared" si="3093"/>
        <v>0</v>
      </c>
      <c r="O1629" s="114">
        <f t="shared" si="3094"/>
        <v>0</v>
      </c>
      <c r="P1629" s="116">
        <f t="shared" si="3095"/>
        <v>0</v>
      </c>
      <c r="Q1629" s="116">
        <f t="shared" si="3096"/>
        <v>0</v>
      </c>
      <c r="R1629" s="116">
        <f t="shared" si="3097"/>
        <v>0</v>
      </c>
      <c r="S1629" s="116"/>
      <c r="T1629" s="116">
        <f t="shared" si="3098"/>
        <v>0</v>
      </c>
      <c r="U1629" s="116">
        <f t="shared" si="3099"/>
        <v>0</v>
      </c>
      <c r="V1629" s="116">
        <f t="shared" si="3100"/>
        <v>0</v>
      </c>
      <c r="X1629" s="115" t="str">
        <f t="shared" si="3001"/>
        <v/>
      </c>
      <c r="Z1629" s="112"/>
      <c r="AA1629" s="112"/>
      <c r="AB1629" s="112"/>
      <c r="AC1629" s="112"/>
      <c r="AD1629" s="112"/>
    </row>
    <row r="1630" spans="1:30" ht="15.75" customHeight="1" outlineLevel="2" x14ac:dyDescent="0.35">
      <c r="A1630" s="111"/>
      <c r="C1630" s="111" t="s">
        <v>3302</v>
      </c>
      <c r="D1630" s="111" t="s">
        <v>3303</v>
      </c>
      <c r="E1630" s="112"/>
      <c r="F1630" s="113"/>
      <c r="G1630" s="114"/>
      <c r="H1630" s="115"/>
      <c r="I1630" s="115">
        <f t="shared" si="3091"/>
        <v>0</v>
      </c>
      <c r="J1630" s="115"/>
      <c r="K1630" s="115"/>
      <c r="L1630" s="115"/>
      <c r="M1630" s="115">
        <f t="shared" si="3092"/>
        <v>0</v>
      </c>
      <c r="N1630" s="115">
        <f t="shared" si="3093"/>
        <v>0</v>
      </c>
      <c r="O1630" s="114">
        <f t="shared" si="3094"/>
        <v>0</v>
      </c>
      <c r="P1630" s="116">
        <f t="shared" si="3095"/>
        <v>0</v>
      </c>
      <c r="Q1630" s="116">
        <f t="shared" si="3096"/>
        <v>0</v>
      </c>
      <c r="R1630" s="116">
        <f t="shared" si="3097"/>
        <v>0</v>
      </c>
      <c r="S1630" s="116"/>
      <c r="T1630" s="116">
        <f t="shared" si="3098"/>
        <v>0</v>
      </c>
      <c r="U1630" s="116">
        <f t="shared" si="3099"/>
        <v>0</v>
      </c>
      <c r="V1630" s="116">
        <f t="shared" si="3100"/>
        <v>0</v>
      </c>
      <c r="X1630" s="115" t="str">
        <f t="shared" si="3001"/>
        <v/>
      </c>
      <c r="Z1630" s="112"/>
      <c r="AA1630" s="112"/>
      <c r="AB1630" s="112"/>
      <c r="AC1630" s="112"/>
      <c r="AD1630" s="112"/>
    </row>
    <row r="1631" spans="1:30" ht="15.75" customHeight="1" outlineLevel="2" x14ac:dyDescent="0.35">
      <c r="A1631" s="111"/>
      <c r="C1631" s="111" t="s">
        <v>3304</v>
      </c>
      <c r="D1631" s="111" t="s">
        <v>3305</v>
      </c>
      <c r="E1631" s="112"/>
      <c r="F1631" s="113"/>
      <c r="G1631" s="114"/>
      <c r="H1631" s="115"/>
      <c r="I1631" s="115">
        <f t="shared" si="3091"/>
        <v>0</v>
      </c>
      <c r="J1631" s="115"/>
      <c r="K1631" s="115"/>
      <c r="L1631" s="115"/>
      <c r="M1631" s="115">
        <f t="shared" si="3092"/>
        <v>0</v>
      </c>
      <c r="N1631" s="115">
        <f t="shared" si="3093"/>
        <v>0</v>
      </c>
      <c r="O1631" s="114">
        <f t="shared" si="3094"/>
        <v>0</v>
      </c>
      <c r="P1631" s="116">
        <f t="shared" si="3095"/>
        <v>0</v>
      </c>
      <c r="Q1631" s="116">
        <f t="shared" si="3096"/>
        <v>0</v>
      </c>
      <c r="R1631" s="116">
        <f t="shared" si="3097"/>
        <v>0</v>
      </c>
      <c r="S1631" s="116"/>
      <c r="T1631" s="116">
        <f t="shared" si="3098"/>
        <v>0</v>
      </c>
      <c r="U1631" s="116">
        <f t="shared" si="3099"/>
        <v>0</v>
      </c>
      <c r="V1631" s="116">
        <f t="shared" si="3100"/>
        <v>0</v>
      </c>
      <c r="X1631" s="115" t="str">
        <f t="shared" si="3001"/>
        <v/>
      </c>
      <c r="Z1631" s="112"/>
      <c r="AA1631" s="112"/>
      <c r="AB1631" s="112"/>
      <c r="AC1631" s="112"/>
      <c r="AD1631" s="112"/>
    </row>
    <row r="1632" spans="1:30" ht="15.75" customHeight="1" outlineLevel="1" x14ac:dyDescent="0.35">
      <c r="A1632" s="118"/>
      <c r="C1632" s="118" t="s">
        <v>3306</v>
      </c>
      <c r="D1632" s="118" t="s">
        <v>3307</v>
      </c>
      <c r="E1632" s="119"/>
      <c r="F1632" s="120" t="str">
        <f>IF(E1632&lt;&gt;0,O1632/E1632,"")</f>
        <v/>
      </c>
      <c r="G1632" s="121"/>
      <c r="H1632" s="122"/>
      <c r="I1632" s="122"/>
      <c r="J1632" s="122"/>
      <c r="K1632" s="122"/>
      <c r="L1632" s="122"/>
      <c r="M1632" s="122"/>
      <c r="N1632" s="122"/>
      <c r="O1632" s="121">
        <f>SUBTOTAL(9,O1633:O1641)</f>
        <v>0</v>
      </c>
      <c r="P1632" s="123">
        <f t="shared" ref="P1632:V1632" si="3101">SUBTOTAL(9,P1633:P1641)</f>
        <v>0</v>
      </c>
      <c r="Q1632" s="123">
        <f t="shared" si="3101"/>
        <v>0</v>
      </c>
      <c r="R1632" s="123">
        <f t="shared" si="3101"/>
        <v>0</v>
      </c>
      <c r="S1632" s="123">
        <f t="shared" si="3101"/>
        <v>0</v>
      </c>
      <c r="T1632" s="123">
        <f t="shared" si="3101"/>
        <v>0</v>
      </c>
      <c r="U1632" s="123">
        <f t="shared" ref="U1632" si="3102">SUBTOTAL(9,U1633:U1641)</f>
        <v>0</v>
      </c>
      <c r="V1632" s="123">
        <f t="shared" si="3101"/>
        <v>0</v>
      </c>
      <c r="X1632" s="122" t="str">
        <f t="shared" si="3001"/>
        <v/>
      </c>
      <c r="Z1632" s="119"/>
      <c r="AA1632" s="119"/>
      <c r="AB1632" s="119"/>
      <c r="AC1632" s="119"/>
      <c r="AD1632" s="119"/>
    </row>
    <row r="1633" spans="1:30" ht="15.75" customHeight="1" outlineLevel="2" x14ac:dyDescent="0.35">
      <c r="A1633" s="111"/>
      <c r="C1633" s="111" t="s">
        <v>3308</v>
      </c>
      <c r="D1633" s="111" t="s">
        <v>3309</v>
      </c>
      <c r="E1633" s="112"/>
      <c r="F1633" s="113"/>
      <c r="G1633" s="114"/>
      <c r="H1633" s="115"/>
      <c r="I1633" s="115">
        <f t="shared" ref="I1633:I1641" si="3103">G1633*H1633</f>
        <v>0</v>
      </c>
      <c r="J1633" s="115"/>
      <c r="K1633" s="115"/>
      <c r="L1633" s="115"/>
      <c r="M1633" s="115">
        <f t="shared" ref="M1633:M1641" si="3104">SUM(I1633:L1633)*M$5</f>
        <v>0</v>
      </c>
      <c r="N1633" s="115">
        <f t="shared" ref="N1633:N1641" si="3105">SUM(I1633:M1633)*N$5</f>
        <v>0</v>
      </c>
      <c r="O1633" s="114">
        <f t="shared" ref="O1633:O1641" si="3106">G1633*E1633</f>
        <v>0</v>
      </c>
      <c r="P1633" s="116">
        <f t="shared" ref="P1633:P1641" si="3107">O1633*H1633</f>
        <v>0</v>
      </c>
      <c r="Q1633" s="116">
        <f t="shared" ref="Q1633:Q1641" si="3108">J1633*E1633</f>
        <v>0</v>
      </c>
      <c r="R1633" s="116">
        <f t="shared" ref="R1633:R1641" si="3109">K1633*E1633</f>
        <v>0</v>
      </c>
      <c r="S1633" s="116"/>
      <c r="T1633" s="116">
        <f t="shared" ref="T1633:T1641" si="3110">L1633*E1633</f>
        <v>0</v>
      </c>
      <c r="U1633" s="116">
        <f t="shared" ref="U1633:U1641" si="3111">E1633*(M1633+N1633)</f>
        <v>0</v>
      </c>
      <c r="V1633" s="116">
        <f t="shared" ref="V1633:V1641" si="3112">SUM(P1633:U1633)</f>
        <v>0</v>
      </c>
      <c r="X1633" s="115" t="str">
        <f t="shared" si="3001"/>
        <v/>
      </c>
      <c r="Z1633" s="112"/>
      <c r="AA1633" s="112"/>
      <c r="AB1633" s="112"/>
      <c r="AC1633" s="112"/>
      <c r="AD1633" s="112"/>
    </row>
    <row r="1634" spans="1:30" ht="15.75" customHeight="1" outlineLevel="2" x14ac:dyDescent="0.35">
      <c r="A1634" s="111"/>
      <c r="C1634" s="111" t="s">
        <v>3310</v>
      </c>
      <c r="D1634" s="111" t="s">
        <v>3311</v>
      </c>
      <c r="E1634" s="112"/>
      <c r="F1634" s="113"/>
      <c r="G1634" s="114"/>
      <c r="H1634" s="115"/>
      <c r="I1634" s="115">
        <f t="shared" si="3103"/>
        <v>0</v>
      </c>
      <c r="J1634" s="115"/>
      <c r="K1634" s="115"/>
      <c r="L1634" s="115"/>
      <c r="M1634" s="115">
        <f t="shared" si="3104"/>
        <v>0</v>
      </c>
      <c r="N1634" s="115">
        <f t="shared" si="3105"/>
        <v>0</v>
      </c>
      <c r="O1634" s="114">
        <f t="shared" si="3106"/>
        <v>0</v>
      </c>
      <c r="P1634" s="116">
        <f t="shared" si="3107"/>
        <v>0</v>
      </c>
      <c r="Q1634" s="116">
        <f t="shared" si="3108"/>
        <v>0</v>
      </c>
      <c r="R1634" s="116">
        <f t="shared" si="3109"/>
        <v>0</v>
      </c>
      <c r="S1634" s="116"/>
      <c r="T1634" s="116">
        <f t="shared" si="3110"/>
        <v>0</v>
      </c>
      <c r="U1634" s="116">
        <f t="shared" si="3111"/>
        <v>0</v>
      </c>
      <c r="V1634" s="116">
        <f t="shared" si="3112"/>
        <v>0</v>
      </c>
      <c r="X1634" s="115" t="str">
        <f t="shared" si="3001"/>
        <v/>
      </c>
      <c r="Z1634" s="112"/>
      <c r="AA1634" s="112"/>
      <c r="AB1634" s="112"/>
      <c r="AC1634" s="112"/>
      <c r="AD1634" s="112"/>
    </row>
    <row r="1635" spans="1:30" outlineLevel="2" x14ac:dyDescent="0.35">
      <c r="A1635" s="111"/>
      <c r="C1635" s="111" t="s">
        <v>3312</v>
      </c>
      <c r="D1635" s="111" t="s">
        <v>3313</v>
      </c>
      <c r="E1635" s="112"/>
      <c r="F1635" s="113"/>
      <c r="G1635" s="114"/>
      <c r="H1635" s="115"/>
      <c r="I1635" s="115">
        <f t="shared" si="3103"/>
        <v>0</v>
      </c>
      <c r="J1635" s="115"/>
      <c r="K1635" s="115"/>
      <c r="L1635" s="115"/>
      <c r="M1635" s="115">
        <f t="shared" si="3104"/>
        <v>0</v>
      </c>
      <c r="N1635" s="115">
        <f t="shared" si="3105"/>
        <v>0</v>
      </c>
      <c r="O1635" s="114">
        <f t="shared" si="3106"/>
        <v>0</v>
      </c>
      <c r="P1635" s="116">
        <f t="shared" si="3107"/>
        <v>0</v>
      </c>
      <c r="Q1635" s="116">
        <f t="shared" si="3108"/>
        <v>0</v>
      </c>
      <c r="R1635" s="116">
        <f t="shared" si="3109"/>
        <v>0</v>
      </c>
      <c r="S1635" s="116"/>
      <c r="T1635" s="116">
        <f t="shared" si="3110"/>
        <v>0</v>
      </c>
      <c r="U1635" s="116">
        <f t="shared" si="3111"/>
        <v>0</v>
      </c>
      <c r="V1635" s="116">
        <f t="shared" si="3112"/>
        <v>0</v>
      </c>
      <c r="X1635" s="115" t="str">
        <f t="shared" si="3001"/>
        <v/>
      </c>
      <c r="Z1635" s="112"/>
      <c r="AA1635" s="112"/>
      <c r="AB1635" s="112"/>
      <c r="AC1635" s="112"/>
      <c r="AD1635" s="112"/>
    </row>
    <row r="1636" spans="1:30" ht="15.75" customHeight="1" outlineLevel="2" x14ac:dyDescent="0.35">
      <c r="A1636" s="111"/>
      <c r="C1636" s="111" t="s">
        <v>3314</v>
      </c>
      <c r="D1636" s="111" t="s">
        <v>3315</v>
      </c>
      <c r="E1636" s="112"/>
      <c r="F1636" s="113"/>
      <c r="G1636" s="114"/>
      <c r="H1636" s="115"/>
      <c r="I1636" s="115">
        <f t="shared" si="3103"/>
        <v>0</v>
      </c>
      <c r="J1636" s="115"/>
      <c r="K1636" s="115"/>
      <c r="L1636" s="115"/>
      <c r="M1636" s="115">
        <f t="shared" si="3104"/>
        <v>0</v>
      </c>
      <c r="N1636" s="115">
        <f t="shared" si="3105"/>
        <v>0</v>
      </c>
      <c r="O1636" s="114">
        <f t="shared" si="3106"/>
        <v>0</v>
      </c>
      <c r="P1636" s="116">
        <f t="shared" si="3107"/>
        <v>0</v>
      </c>
      <c r="Q1636" s="116">
        <f t="shared" si="3108"/>
        <v>0</v>
      </c>
      <c r="R1636" s="116">
        <f t="shared" si="3109"/>
        <v>0</v>
      </c>
      <c r="S1636" s="116"/>
      <c r="T1636" s="116">
        <f t="shared" si="3110"/>
        <v>0</v>
      </c>
      <c r="U1636" s="116">
        <f t="shared" si="3111"/>
        <v>0</v>
      </c>
      <c r="V1636" s="116">
        <f t="shared" si="3112"/>
        <v>0</v>
      </c>
      <c r="X1636" s="115" t="str">
        <f t="shared" si="3001"/>
        <v/>
      </c>
      <c r="Z1636" s="112"/>
      <c r="AA1636" s="112"/>
      <c r="AB1636" s="112"/>
      <c r="AC1636" s="112"/>
      <c r="AD1636" s="112"/>
    </row>
    <row r="1637" spans="1:30" ht="15.75" customHeight="1" outlineLevel="2" x14ac:dyDescent="0.35">
      <c r="A1637" s="111"/>
      <c r="C1637" s="111" t="s">
        <v>3316</v>
      </c>
      <c r="D1637" s="111" t="s">
        <v>3317</v>
      </c>
      <c r="E1637" s="112"/>
      <c r="F1637" s="113"/>
      <c r="G1637" s="114"/>
      <c r="H1637" s="115"/>
      <c r="I1637" s="115">
        <f t="shared" si="3103"/>
        <v>0</v>
      </c>
      <c r="J1637" s="115"/>
      <c r="K1637" s="115"/>
      <c r="L1637" s="115"/>
      <c r="M1637" s="115">
        <f t="shared" si="3104"/>
        <v>0</v>
      </c>
      <c r="N1637" s="115">
        <f t="shared" si="3105"/>
        <v>0</v>
      </c>
      <c r="O1637" s="114">
        <f t="shared" si="3106"/>
        <v>0</v>
      </c>
      <c r="P1637" s="116">
        <f t="shared" si="3107"/>
        <v>0</v>
      </c>
      <c r="Q1637" s="116">
        <f t="shared" si="3108"/>
        <v>0</v>
      </c>
      <c r="R1637" s="116">
        <f t="shared" si="3109"/>
        <v>0</v>
      </c>
      <c r="S1637" s="116"/>
      <c r="T1637" s="116">
        <f t="shared" si="3110"/>
        <v>0</v>
      </c>
      <c r="U1637" s="116">
        <f t="shared" si="3111"/>
        <v>0</v>
      </c>
      <c r="V1637" s="116">
        <f t="shared" si="3112"/>
        <v>0</v>
      </c>
      <c r="X1637" s="115" t="str">
        <f t="shared" si="3001"/>
        <v/>
      </c>
      <c r="Z1637" s="112"/>
      <c r="AA1637" s="112"/>
      <c r="AB1637" s="112"/>
      <c r="AC1637" s="112"/>
      <c r="AD1637" s="112"/>
    </row>
    <row r="1638" spans="1:30" ht="15.75" customHeight="1" outlineLevel="2" x14ac:dyDescent="0.35">
      <c r="A1638" s="111"/>
      <c r="C1638" s="111" t="s">
        <v>3318</v>
      </c>
      <c r="D1638" s="111" t="s">
        <v>3319</v>
      </c>
      <c r="E1638" s="112"/>
      <c r="F1638" s="113"/>
      <c r="G1638" s="114"/>
      <c r="H1638" s="115"/>
      <c r="I1638" s="115">
        <f t="shared" si="3103"/>
        <v>0</v>
      </c>
      <c r="J1638" s="115"/>
      <c r="K1638" s="115"/>
      <c r="L1638" s="115"/>
      <c r="M1638" s="115">
        <f t="shared" si="3104"/>
        <v>0</v>
      </c>
      <c r="N1638" s="115">
        <f t="shared" si="3105"/>
        <v>0</v>
      </c>
      <c r="O1638" s="114">
        <f t="shared" si="3106"/>
        <v>0</v>
      </c>
      <c r="P1638" s="116">
        <f t="shared" si="3107"/>
        <v>0</v>
      </c>
      <c r="Q1638" s="116">
        <f t="shared" si="3108"/>
        <v>0</v>
      </c>
      <c r="R1638" s="116">
        <f t="shared" si="3109"/>
        <v>0</v>
      </c>
      <c r="S1638" s="116"/>
      <c r="T1638" s="116">
        <f t="shared" si="3110"/>
        <v>0</v>
      </c>
      <c r="U1638" s="116">
        <f t="shared" si="3111"/>
        <v>0</v>
      </c>
      <c r="V1638" s="116">
        <f t="shared" si="3112"/>
        <v>0</v>
      </c>
      <c r="X1638" s="115" t="str">
        <f t="shared" si="3001"/>
        <v/>
      </c>
      <c r="Z1638" s="112"/>
      <c r="AA1638" s="112"/>
      <c r="AB1638" s="112"/>
      <c r="AC1638" s="112"/>
      <c r="AD1638" s="112"/>
    </row>
    <row r="1639" spans="1:30" ht="15.75" customHeight="1" outlineLevel="2" x14ac:dyDescent="0.35">
      <c r="A1639" s="111"/>
      <c r="C1639" s="111" t="s">
        <v>3320</v>
      </c>
      <c r="D1639" s="111" t="s">
        <v>3321</v>
      </c>
      <c r="E1639" s="112"/>
      <c r="F1639" s="113"/>
      <c r="G1639" s="114"/>
      <c r="H1639" s="115"/>
      <c r="I1639" s="115">
        <f t="shared" si="3103"/>
        <v>0</v>
      </c>
      <c r="J1639" s="115"/>
      <c r="K1639" s="115"/>
      <c r="L1639" s="115"/>
      <c r="M1639" s="115">
        <f t="shared" si="3104"/>
        <v>0</v>
      </c>
      <c r="N1639" s="115">
        <f t="shared" si="3105"/>
        <v>0</v>
      </c>
      <c r="O1639" s="114">
        <f t="shared" si="3106"/>
        <v>0</v>
      </c>
      <c r="P1639" s="116">
        <f t="shared" si="3107"/>
        <v>0</v>
      </c>
      <c r="Q1639" s="116">
        <f t="shared" si="3108"/>
        <v>0</v>
      </c>
      <c r="R1639" s="116">
        <f t="shared" si="3109"/>
        <v>0</v>
      </c>
      <c r="S1639" s="116"/>
      <c r="T1639" s="116">
        <f t="shared" si="3110"/>
        <v>0</v>
      </c>
      <c r="U1639" s="116">
        <f t="shared" si="3111"/>
        <v>0</v>
      </c>
      <c r="V1639" s="116">
        <f t="shared" si="3112"/>
        <v>0</v>
      </c>
      <c r="X1639" s="115" t="str">
        <f t="shared" si="3001"/>
        <v/>
      </c>
      <c r="Z1639" s="112"/>
      <c r="AA1639" s="112"/>
      <c r="AB1639" s="112"/>
      <c r="AC1639" s="112"/>
      <c r="AD1639" s="112"/>
    </row>
    <row r="1640" spans="1:30" ht="15.75" customHeight="1" outlineLevel="2" x14ac:dyDescent="0.35">
      <c r="A1640" s="111"/>
      <c r="C1640" s="111" t="s">
        <v>3322</v>
      </c>
      <c r="D1640" s="111" t="s">
        <v>3323</v>
      </c>
      <c r="E1640" s="112"/>
      <c r="F1640" s="113"/>
      <c r="G1640" s="114"/>
      <c r="H1640" s="115"/>
      <c r="I1640" s="115">
        <f t="shared" si="3103"/>
        <v>0</v>
      </c>
      <c r="J1640" s="115"/>
      <c r="K1640" s="115"/>
      <c r="L1640" s="115"/>
      <c r="M1640" s="115">
        <f t="shared" si="3104"/>
        <v>0</v>
      </c>
      <c r="N1640" s="115">
        <f t="shared" si="3105"/>
        <v>0</v>
      </c>
      <c r="O1640" s="114">
        <f t="shared" si="3106"/>
        <v>0</v>
      </c>
      <c r="P1640" s="116">
        <f t="shared" si="3107"/>
        <v>0</v>
      </c>
      <c r="Q1640" s="116">
        <f t="shared" si="3108"/>
        <v>0</v>
      </c>
      <c r="R1640" s="116">
        <f t="shared" si="3109"/>
        <v>0</v>
      </c>
      <c r="S1640" s="116"/>
      <c r="T1640" s="116">
        <f t="shared" si="3110"/>
        <v>0</v>
      </c>
      <c r="U1640" s="116">
        <f t="shared" si="3111"/>
        <v>0</v>
      </c>
      <c r="V1640" s="116">
        <f t="shared" si="3112"/>
        <v>0</v>
      </c>
      <c r="X1640" s="115" t="str">
        <f t="shared" si="3001"/>
        <v/>
      </c>
      <c r="Z1640" s="112"/>
      <c r="AA1640" s="112"/>
      <c r="AB1640" s="112"/>
      <c r="AC1640" s="112"/>
      <c r="AD1640" s="112"/>
    </row>
    <row r="1641" spans="1:30" ht="15.75" customHeight="1" outlineLevel="2" x14ac:dyDescent="0.35">
      <c r="A1641" s="111"/>
      <c r="C1641" s="111" t="s">
        <v>3324</v>
      </c>
      <c r="D1641" s="111" t="s">
        <v>3325</v>
      </c>
      <c r="E1641" s="112"/>
      <c r="F1641" s="113"/>
      <c r="G1641" s="114"/>
      <c r="H1641" s="115"/>
      <c r="I1641" s="115">
        <f t="shared" si="3103"/>
        <v>0</v>
      </c>
      <c r="J1641" s="115"/>
      <c r="K1641" s="115"/>
      <c r="L1641" s="115"/>
      <c r="M1641" s="115">
        <f t="shared" si="3104"/>
        <v>0</v>
      </c>
      <c r="N1641" s="115">
        <f t="shared" si="3105"/>
        <v>0</v>
      </c>
      <c r="O1641" s="114">
        <f t="shared" si="3106"/>
        <v>0</v>
      </c>
      <c r="P1641" s="116">
        <f t="shared" si="3107"/>
        <v>0</v>
      </c>
      <c r="Q1641" s="116">
        <f t="shared" si="3108"/>
        <v>0</v>
      </c>
      <c r="R1641" s="116">
        <f t="shared" si="3109"/>
        <v>0</v>
      </c>
      <c r="S1641" s="116"/>
      <c r="T1641" s="116">
        <f t="shared" si="3110"/>
        <v>0</v>
      </c>
      <c r="U1641" s="116">
        <f t="shared" si="3111"/>
        <v>0</v>
      </c>
      <c r="V1641" s="116">
        <f t="shared" si="3112"/>
        <v>0</v>
      </c>
      <c r="X1641" s="115" t="str">
        <f t="shared" ref="X1641:X1702" si="3113">IF(V1641&lt;&gt;0,"x","")</f>
        <v/>
      </c>
      <c r="Z1641" s="112"/>
      <c r="AA1641" s="112"/>
      <c r="AB1641" s="112"/>
      <c r="AC1641" s="112"/>
      <c r="AD1641" s="112"/>
    </row>
    <row r="1642" spans="1:30" ht="15.75" customHeight="1" outlineLevel="1" x14ac:dyDescent="0.35">
      <c r="A1642" s="118"/>
      <c r="C1642" s="118" t="s">
        <v>3326</v>
      </c>
      <c r="D1642" s="118" t="s">
        <v>3327</v>
      </c>
      <c r="E1642" s="119"/>
      <c r="F1642" s="120" t="str">
        <f>IF(E1642&lt;&gt;0,O1642/E1642,"")</f>
        <v/>
      </c>
      <c r="G1642" s="121"/>
      <c r="H1642" s="122"/>
      <c r="I1642" s="122"/>
      <c r="J1642" s="122"/>
      <c r="K1642" s="122"/>
      <c r="L1642" s="122"/>
      <c r="M1642" s="122"/>
      <c r="N1642" s="122"/>
      <c r="O1642" s="121">
        <f>SUBTOTAL(9,O1643:O1644)</f>
        <v>0</v>
      </c>
      <c r="P1642" s="123">
        <f t="shared" ref="P1642:V1642" si="3114">SUBTOTAL(9,P1643:P1644)</f>
        <v>0</v>
      </c>
      <c r="Q1642" s="123">
        <f t="shared" si="3114"/>
        <v>0</v>
      </c>
      <c r="R1642" s="123">
        <f t="shared" si="3114"/>
        <v>0</v>
      </c>
      <c r="S1642" s="123">
        <f t="shared" si="3114"/>
        <v>0</v>
      </c>
      <c r="T1642" s="123">
        <f t="shared" si="3114"/>
        <v>0</v>
      </c>
      <c r="U1642" s="123">
        <f t="shared" ref="U1642" si="3115">SUBTOTAL(9,U1643:U1644)</f>
        <v>0</v>
      </c>
      <c r="V1642" s="123">
        <f t="shared" si="3114"/>
        <v>0</v>
      </c>
      <c r="X1642" s="122" t="str">
        <f t="shared" si="3113"/>
        <v/>
      </c>
      <c r="Z1642" s="119"/>
      <c r="AA1642" s="119"/>
      <c r="AB1642" s="119"/>
      <c r="AC1642" s="119"/>
      <c r="AD1642" s="119"/>
    </row>
    <row r="1643" spans="1:30" ht="15.75" customHeight="1" outlineLevel="2" x14ac:dyDescent="0.35">
      <c r="A1643" s="111"/>
      <c r="C1643" s="111" t="s">
        <v>3328</v>
      </c>
      <c r="D1643" s="111" t="s">
        <v>3329</v>
      </c>
      <c r="E1643" s="112"/>
      <c r="F1643" s="113"/>
      <c r="G1643" s="114"/>
      <c r="H1643" s="115"/>
      <c r="I1643" s="115">
        <f t="shared" ref="I1643:I1644" si="3116">G1643*H1643</f>
        <v>0</v>
      </c>
      <c r="J1643" s="115"/>
      <c r="K1643" s="115"/>
      <c r="L1643" s="115"/>
      <c r="M1643" s="115">
        <f t="shared" ref="M1643:M1644" si="3117">SUM(I1643:L1643)*M$5</f>
        <v>0</v>
      </c>
      <c r="N1643" s="115">
        <f t="shared" ref="N1643:N1644" si="3118">SUM(I1643:M1643)*N$5</f>
        <v>0</v>
      </c>
      <c r="O1643" s="114">
        <f t="shared" ref="O1643:O1646" si="3119">G1643*E1643</f>
        <v>0</v>
      </c>
      <c r="P1643" s="116">
        <f>O1643*H1643</f>
        <v>0</v>
      </c>
      <c r="Q1643" s="116">
        <f t="shared" ref="Q1643:Q1646" si="3120">J1643*E1643</f>
        <v>0</v>
      </c>
      <c r="R1643" s="116">
        <f t="shared" ref="R1643:R1646" si="3121">K1643*E1643</f>
        <v>0</v>
      </c>
      <c r="S1643" s="116"/>
      <c r="T1643" s="116">
        <f t="shared" ref="T1643:T1646" si="3122">L1643*E1643</f>
        <v>0</v>
      </c>
      <c r="U1643" s="116">
        <f t="shared" ref="U1643:U1646" si="3123">E1643*(M1643+N1643)</f>
        <v>0</v>
      </c>
      <c r="V1643" s="116">
        <f t="shared" ref="V1643:V1646" si="3124">SUM(P1643:U1643)</f>
        <v>0</v>
      </c>
      <c r="X1643" s="115" t="str">
        <f t="shared" si="3113"/>
        <v/>
      </c>
      <c r="Z1643" s="112"/>
      <c r="AA1643" s="112"/>
      <c r="AB1643" s="112"/>
      <c r="AC1643" s="112"/>
      <c r="AD1643" s="112"/>
    </row>
    <row r="1644" spans="1:30" ht="15.75" customHeight="1" outlineLevel="2" x14ac:dyDescent="0.35">
      <c r="A1644" s="111"/>
      <c r="C1644" s="111" t="s">
        <v>3330</v>
      </c>
      <c r="D1644" s="111" t="s">
        <v>3331</v>
      </c>
      <c r="E1644" s="112"/>
      <c r="F1644" s="113"/>
      <c r="G1644" s="114"/>
      <c r="H1644" s="115"/>
      <c r="I1644" s="115">
        <f t="shared" si="3116"/>
        <v>0</v>
      </c>
      <c r="J1644" s="115"/>
      <c r="K1644" s="115"/>
      <c r="L1644" s="115"/>
      <c r="M1644" s="115">
        <f t="shared" si="3117"/>
        <v>0</v>
      </c>
      <c r="N1644" s="115">
        <f t="shared" si="3118"/>
        <v>0</v>
      </c>
      <c r="O1644" s="114">
        <f t="shared" si="3119"/>
        <v>0</v>
      </c>
      <c r="P1644" s="116">
        <f>O1644*H1644</f>
        <v>0</v>
      </c>
      <c r="Q1644" s="116">
        <f t="shared" si="3120"/>
        <v>0</v>
      </c>
      <c r="R1644" s="116">
        <f t="shared" si="3121"/>
        <v>0</v>
      </c>
      <c r="S1644" s="116"/>
      <c r="T1644" s="116">
        <f t="shared" si="3122"/>
        <v>0</v>
      </c>
      <c r="U1644" s="116">
        <f t="shared" si="3123"/>
        <v>0</v>
      </c>
      <c r="V1644" s="116">
        <f t="shared" si="3124"/>
        <v>0</v>
      </c>
      <c r="X1644" s="115" t="str">
        <f t="shared" si="3113"/>
        <v/>
      </c>
      <c r="Z1644" s="112"/>
      <c r="AA1644" s="112"/>
      <c r="AB1644" s="112"/>
      <c r="AC1644" s="112"/>
      <c r="AD1644" s="112"/>
    </row>
    <row r="1645" spans="1:30" ht="15.75" customHeight="1" outlineLevel="1" collapsed="1" x14ac:dyDescent="0.35">
      <c r="A1645" s="118"/>
      <c r="C1645" s="118" t="s">
        <v>3332</v>
      </c>
      <c r="D1645" s="118" t="s">
        <v>3333</v>
      </c>
      <c r="E1645" s="119"/>
      <c r="F1645" s="120"/>
      <c r="G1645" s="121"/>
      <c r="H1645" s="122"/>
      <c r="I1645" s="122"/>
      <c r="J1645" s="122"/>
      <c r="K1645" s="122"/>
      <c r="L1645" s="122"/>
      <c r="M1645" s="122"/>
      <c r="N1645" s="122"/>
      <c r="O1645" s="121">
        <f t="shared" ref="O1645" si="3125">G1645*E1645</f>
        <v>0</v>
      </c>
      <c r="P1645" s="123">
        <f t="shared" ref="P1645" si="3126">O1645*H1645</f>
        <v>0</v>
      </c>
      <c r="Q1645" s="123">
        <f t="shared" ref="Q1645" si="3127">J1645*E1645</f>
        <v>0</v>
      </c>
      <c r="R1645" s="123">
        <f t="shared" ref="R1645" si="3128">K1645*E1645</f>
        <v>0</v>
      </c>
      <c r="S1645" s="123"/>
      <c r="T1645" s="123">
        <f t="shared" ref="T1645" si="3129">L1645*E1645</f>
        <v>0</v>
      </c>
      <c r="U1645" s="123">
        <f t="shared" ref="U1645" si="3130">E1645*(M1645+N1645)</f>
        <v>0</v>
      </c>
      <c r="V1645" s="123">
        <f>SUM(P1645:U1645)</f>
        <v>0</v>
      </c>
      <c r="X1645" s="122" t="str">
        <f t="shared" ref="X1645" si="3131">IF(V1645&lt;&gt;0,"x","")</f>
        <v/>
      </c>
      <c r="Z1645" s="119">
        <v>2016</v>
      </c>
      <c r="AA1645" s="119" t="s">
        <v>79</v>
      </c>
      <c r="AB1645" s="119"/>
      <c r="AC1645" s="119"/>
      <c r="AD1645" s="119"/>
    </row>
    <row r="1646" spans="1:30" ht="15.75" customHeight="1" outlineLevel="1" x14ac:dyDescent="0.35">
      <c r="A1646" s="118"/>
      <c r="C1646" s="118" t="s">
        <v>3334</v>
      </c>
      <c r="D1646" s="118" t="s">
        <v>3335</v>
      </c>
      <c r="E1646" s="119"/>
      <c r="F1646" s="120"/>
      <c r="G1646" s="121"/>
      <c r="H1646" s="122"/>
      <c r="I1646" s="122"/>
      <c r="J1646" s="122"/>
      <c r="K1646" s="122"/>
      <c r="L1646" s="122"/>
      <c r="M1646" s="122"/>
      <c r="N1646" s="122"/>
      <c r="O1646" s="121">
        <f t="shared" si="3119"/>
        <v>0</v>
      </c>
      <c r="P1646" s="123">
        <f t="shared" ref="P1646" si="3132">O1646*H1646</f>
        <v>0</v>
      </c>
      <c r="Q1646" s="123">
        <f t="shared" si="3120"/>
        <v>0</v>
      </c>
      <c r="R1646" s="123">
        <f t="shared" si="3121"/>
        <v>0</v>
      </c>
      <c r="S1646" s="123"/>
      <c r="T1646" s="123">
        <f t="shared" si="3122"/>
        <v>0</v>
      </c>
      <c r="U1646" s="123">
        <f t="shared" si="3123"/>
        <v>0</v>
      </c>
      <c r="V1646" s="123">
        <f t="shared" si="3124"/>
        <v>0</v>
      </c>
      <c r="X1646" s="122" t="str">
        <f t="shared" si="3113"/>
        <v/>
      </c>
      <c r="Z1646" s="119"/>
      <c r="AA1646" s="119"/>
      <c r="AB1646" s="119"/>
      <c r="AC1646" s="119"/>
      <c r="AD1646" s="119"/>
    </row>
    <row r="1647" spans="1:30" ht="15.75" customHeight="1" outlineLevel="1" x14ac:dyDescent="0.35">
      <c r="A1647" s="118"/>
      <c r="C1647" s="118" t="s">
        <v>3336</v>
      </c>
      <c r="D1647" s="118" t="s">
        <v>3337</v>
      </c>
      <c r="E1647" s="119"/>
      <c r="F1647" s="120" t="str">
        <f>IF(E1647&lt;&gt;0,O1647/E1647,"")</f>
        <v/>
      </c>
      <c r="G1647" s="121"/>
      <c r="H1647" s="122"/>
      <c r="I1647" s="122"/>
      <c r="J1647" s="122"/>
      <c r="K1647" s="122"/>
      <c r="L1647" s="122"/>
      <c r="M1647" s="122"/>
      <c r="N1647" s="122"/>
      <c r="O1647" s="121">
        <f>SUBTOTAL(9,O1648:O1653)</f>
        <v>0</v>
      </c>
      <c r="P1647" s="123">
        <f t="shared" ref="P1647:V1647" si="3133">SUBTOTAL(9,P1648:P1653)</f>
        <v>0</v>
      </c>
      <c r="Q1647" s="123">
        <f t="shared" si="3133"/>
        <v>0</v>
      </c>
      <c r="R1647" s="123">
        <f t="shared" si="3133"/>
        <v>0</v>
      </c>
      <c r="S1647" s="123">
        <f t="shared" si="3133"/>
        <v>0</v>
      </c>
      <c r="T1647" s="123">
        <f t="shared" si="3133"/>
        <v>0</v>
      </c>
      <c r="U1647" s="123">
        <f t="shared" ref="U1647" si="3134">SUBTOTAL(9,U1648:U1653)</f>
        <v>0</v>
      </c>
      <c r="V1647" s="123">
        <f t="shared" si="3133"/>
        <v>0</v>
      </c>
      <c r="X1647" s="122" t="str">
        <f t="shared" si="3113"/>
        <v/>
      </c>
      <c r="Z1647" s="119"/>
      <c r="AA1647" s="119"/>
      <c r="AB1647" s="119"/>
      <c r="AC1647" s="119"/>
      <c r="AD1647" s="119"/>
    </row>
    <row r="1648" spans="1:30" outlineLevel="2" x14ac:dyDescent="0.35">
      <c r="A1648" s="111"/>
      <c r="C1648" s="111" t="s">
        <v>3338</v>
      </c>
      <c r="D1648" s="111" t="s">
        <v>3339</v>
      </c>
      <c r="E1648" s="112"/>
      <c r="F1648" s="113"/>
      <c r="G1648" s="114"/>
      <c r="H1648" s="115"/>
      <c r="I1648" s="115">
        <f t="shared" ref="I1648:I1653" si="3135">G1648*H1648</f>
        <v>0</v>
      </c>
      <c r="J1648" s="115"/>
      <c r="K1648" s="115"/>
      <c r="L1648" s="115"/>
      <c r="M1648" s="115">
        <f t="shared" ref="M1648:M1653" si="3136">SUM(I1648:L1648)*M$5</f>
        <v>0</v>
      </c>
      <c r="N1648" s="115">
        <f t="shared" ref="N1648:N1653" si="3137">SUM(I1648:M1648)*N$5</f>
        <v>0</v>
      </c>
      <c r="O1648" s="114">
        <f t="shared" ref="O1648:O1653" si="3138">G1648*E1648</f>
        <v>0</v>
      </c>
      <c r="P1648" s="116">
        <f t="shared" ref="P1648:P1653" si="3139">O1648*H1648</f>
        <v>0</v>
      </c>
      <c r="Q1648" s="116">
        <f t="shared" ref="Q1648:Q1653" si="3140">J1648*E1648</f>
        <v>0</v>
      </c>
      <c r="R1648" s="116">
        <f t="shared" ref="R1648:R1653" si="3141">K1648*E1648</f>
        <v>0</v>
      </c>
      <c r="S1648" s="116"/>
      <c r="T1648" s="116">
        <f t="shared" ref="T1648:T1653" si="3142">L1648*E1648</f>
        <v>0</v>
      </c>
      <c r="U1648" s="116">
        <f t="shared" ref="U1648:U1653" si="3143">E1648*(M1648+N1648)</f>
        <v>0</v>
      </c>
      <c r="V1648" s="116">
        <f t="shared" ref="V1648:V1653" si="3144">SUM(P1648:U1648)</f>
        <v>0</v>
      </c>
      <c r="X1648" s="115" t="str">
        <f t="shared" si="3113"/>
        <v/>
      </c>
      <c r="Z1648" s="112"/>
      <c r="AA1648" s="112"/>
      <c r="AB1648" s="112"/>
      <c r="AC1648" s="112"/>
      <c r="AD1648" s="112"/>
    </row>
    <row r="1649" spans="1:30" ht="15.75" customHeight="1" outlineLevel="2" x14ac:dyDescent="0.35">
      <c r="A1649" s="111"/>
      <c r="C1649" s="111" t="s">
        <v>3340</v>
      </c>
      <c r="D1649" s="111" t="s">
        <v>3341</v>
      </c>
      <c r="E1649" s="112"/>
      <c r="F1649" s="113"/>
      <c r="G1649" s="114"/>
      <c r="H1649" s="115"/>
      <c r="I1649" s="115">
        <f t="shared" si="3135"/>
        <v>0</v>
      </c>
      <c r="J1649" s="115"/>
      <c r="K1649" s="115"/>
      <c r="L1649" s="115"/>
      <c r="M1649" s="115">
        <f t="shared" si="3136"/>
        <v>0</v>
      </c>
      <c r="N1649" s="115">
        <f t="shared" si="3137"/>
        <v>0</v>
      </c>
      <c r="O1649" s="114">
        <f t="shared" si="3138"/>
        <v>0</v>
      </c>
      <c r="P1649" s="116">
        <f t="shared" si="3139"/>
        <v>0</v>
      </c>
      <c r="Q1649" s="116">
        <f t="shared" si="3140"/>
        <v>0</v>
      </c>
      <c r="R1649" s="116">
        <f t="shared" si="3141"/>
        <v>0</v>
      </c>
      <c r="S1649" s="116"/>
      <c r="T1649" s="116">
        <f t="shared" si="3142"/>
        <v>0</v>
      </c>
      <c r="U1649" s="116">
        <f t="shared" si="3143"/>
        <v>0</v>
      </c>
      <c r="V1649" s="116">
        <f t="shared" si="3144"/>
        <v>0</v>
      </c>
      <c r="X1649" s="115" t="str">
        <f t="shared" si="3113"/>
        <v/>
      </c>
      <c r="Z1649" s="112"/>
      <c r="AA1649" s="112"/>
      <c r="AB1649" s="112"/>
      <c r="AC1649" s="112"/>
      <c r="AD1649" s="112"/>
    </row>
    <row r="1650" spans="1:30" ht="15.75" customHeight="1" outlineLevel="2" x14ac:dyDescent="0.35">
      <c r="A1650" s="111"/>
      <c r="C1650" s="111" t="s">
        <v>3342</v>
      </c>
      <c r="D1650" s="111" t="s">
        <v>3343</v>
      </c>
      <c r="E1650" s="112"/>
      <c r="F1650" s="113"/>
      <c r="G1650" s="114"/>
      <c r="H1650" s="115"/>
      <c r="I1650" s="115">
        <f t="shared" si="3135"/>
        <v>0</v>
      </c>
      <c r="J1650" s="115"/>
      <c r="K1650" s="115"/>
      <c r="L1650" s="115"/>
      <c r="M1650" s="115">
        <f t="shared" si="3136"/>
        <v>0</v>
      </c>
      <c r="N1650" s="115">
        <f t="shared" si="3137"/>
        <v>0</v>
      </c>
      <c r="O1650" s="114">
        <f t="shared" si="3138"/>
        <v>0</v>
      </c>
      <c r="P1650" s="116">
        <f t="shared" si="3139"/>
        <v>0</v>
      </c>
      <c r="Q1650" s="116">
        <f t="shared" si="3140"/>
        <v>0</v>
      </c>
      <c r="R1650" s="116">
        <f t="shared" si="3141"/>
        <v>0</v>
      </c>
      <c r="S1650" s="116"/>
      <c r="T1650" s="116">
        <f t="shared" si="3142"/>
        <v>0</v>
      </c>
      <c r="U1650" s="116">
        <f t="shared" si="3143"/>
        <v>0</v>
      </c>
      <c r="V1650" s="116">
        <f t="shared" si="3144"/>
        <v>0</v>
      </c>
      <c r="X1650" s="115" t="str">
        <f t="shared" si="3113"/>
        <v/>
      </c>
      <c r="Z1650" s="112"/>
      <c r="AA1650" s="112"/>
      <c r="AB1650" s="112"/>
      <c r="AC1650" s="112"/>
      <c r="AD1650" s="112"/>
    </row>
    <row r="1651" spans="1:30" ht="15.75" customHeight="1" outlineLevel="2" x14ac:dyDescent="0.35">
      <c r="A1651" s="111"/>
      <c r="C1651" s="111" t="s">
        <v>3344</v>
      </c>
      <c r="D1651" s="111" t="s">
        <v>3345</v>
      </c>
      <c r="E1651" s="112"/>
      <c r="F1651" s="113"/>
      <c r="G1651" s="114"/>
      <c r="H1651" s="115"/>
      <c r="I1651" s="115">
        <f t="shared" si="3135"/>
        <v>0</v>
      </c>
      <c r="J1651" s="115"/>
      <c r="K1651" s="115"/>
      <c r="L1651" s="115"/>
      <c r="M1651" s="115">
        <f t="shared" si="3136"/>
        <v>0</v>
      </c>
      <c r="N1651" s="115">
        <f t="shared" si="3137"/>
        <v>0</v>
      </c>
      <c r="O1651" s="114">
        <f t="shared" si="3138"/>
        <v>0</v>
      </c>
      <c r="P1651" s="116">
        <f t="shared" si="3139"/>
        <v>0</v>
      </c>
      <c r="Q1651" s="116">
        <f t="shared" si="3140"/>
        <v>0</v>
      </c>
      <c r="R1651" s="116">
        <f t="shared" si="3141"/>
        <v>0</v>
      </c>
      <c r="S1651" s="116"/>
      <c r="T1651" s="116">
        <f t="shared" si="3142"/>
        <v>0</v>
      </c>
      <c r="U1651" s="116">
        <f t="shared" si="3143"/>
        <v>0</v>
      </c>
      <c r="V1651" s="116">
        <f t="shared" si="3144"/>
        <v>0</v>
      </c>
      <c r="X1651" s="115" t="str">
        <f t="shared" si="3113"/>
        <v/>
      </c>
      <c r="Z1651" s="112"/>
      <c r="AA1651" s="112"/>
      <c r="AB1651" s="112"/>
      <c r="AC1651" s="112"/>
      <c r="AD1651" s="112"/>
    </row>
    <row r="1652" spans="1:30" ht="15.75" customHeight="1" outlineLevel="2" x14ac:dyDescent="0.35">
      <c r="A1652" s="111"/>
      <c r="C1652" s="111" t="s">
        <v>3346</v>
      </c>
      <c r="D1652" s="111" t="s">
        <v>3347</v>
      </c>
      <c r="E1652" s="112"/>
      <c r="F1652" s="113"/>
      <c r="G1652" s="114"/>
      <c r="H1652" s="115"/>
      <c r="I1652" s="115">
        <f t="shared" si="3135"/>
        <v>0</v>
      </c>
      <c r="J1652" s="115"/>
      <c r="K1652" s="115"/>
      <c r="L1652" s="115"/>
      <c r="M1652" s="115">
        <f t="shared" si="3136"/>
        <v>0</v>
      </c>
      <c r="N1652" s="115">
        <f t="shared" si="3137"/>
        <v>0</v>
      </c>
      <c r="O1652" s="114">
        <f t="shared" si="3138"/>
        <v>0</v>
      </c>
      <c r="P1652" s="116">
        <f t="shared" si="3139"/>
        <v>0</v>
      </c>
      <c r="Q1652" s="116">
        <f t="shared" si="3140"/>
        <v>0</v>
      </c>
      <c r="R1652" s="116">
        <f t="shared" si="3141"/>
        <v>0</v>
      </c>
      <c r="S1652" s="116"/>
      <c r="T1652" s="116">
        <f t="shared" si="3142"/>
        <v>0</v>
      </c>
      <c r="U1652" s="116">
        <f t="shared" si="3143"/>
        <v>0</v>
      </c>
      <c r="V1652" s="116">
        <f t="shared" si="3144"/>
        <v>0</v>
      </c>
      <c r="X1652" s="115" t="str">
        <f t="shared" si="3113"/>
        <v/>
      </c>
      <c r="Z1652" s="112"/>
      <c r="AA1652" s="112"/>
      <c r="AB1652" s="112"/>
      <c r="AC1652" s="112"/>
      <c r="AD1652" s="112"/>
    </row>
    <row r="1653" spans="1:30" ht="15.75" customHeight="1" outlineLevel="2" x14ac:dyDescent="0.35">
      <c r="A1653" s="111"/>
      <c r="C1653" s="111" t="s">
        <v>3348</v>
      </c>
      <c r="D1653" s="111" t="s">
        <v>3349</v>
      </c>
      <c r="E1653" s="112"/>
      <c r="F1653" s="113"/>
      <c r="G1653" s="114"/>
      <c r="H1653" s="115"/>
      <c r="I1653" s="115">
        <f t="shared" si="3135"/>
        <v>0</v>
      </c>
      <c r="J1653" s="115"/>
      <c r="K1653" s="115"/>
      <c r="L1653" s="115"/>
      <c r="M1653" s="115">
        <f t="shared" si="3136"/>
        <v>0</v>
      </c>
      <c r="N1653" s="115">
        <f t="shared" si="3137"/>
        <v>0</v>
      </c>
      <c r="O1653" s="114">
        <f t="shared" si="3138"/>
        <v>0</v>
      </c>
      <c r="P1653" s="116">
        <f t="shared" si="3139"/>
        <v>0</v>
      </c>
      <c r="Q1653" s="116">
        <f t="shared" si="3140"/>
        <v>0</v>
      </c>
      <c r="R1653" s="116">
        <f t="shared" si="3141"/>
        <v>0</v>
      </c>
      <c r="S1653" s="116"/>
      <c r="T1653" s="116">
        <f t="shared" si="3142"/>
        <v>0</v>
      </c>
      <c r="U1653" s="116">
        <f t="shared" si="3143"/>
        <v>0</v>
      </c>
      <c r="V1653" s="116">
        <f t="shared" si="3144"/>
        <v>0</v>
      </c>
      <c r="X1653" s="115" t="str">
        <f t="shared" si="3113"/>
        <v/>
      </c>
      <c r="Z1653" s="112"/>
      <c r="AA1653" s="112"/>
      <c r="AB1653" s="112"/>
      <c r="AC1653" s="112"/>
      <c r="AD1653" s="112"/>
    </row>
    <row r="1654" spans="1:30" ht="15.75" customHeight="1" outlineLevel="1" x14ac:dyDescent="0.35">
      <c r="A1654" s="118"/>
      <c r="C1654" s="118" t="s">
        <v>3350</v>
      </c>
      <c r="D1654" s="118" t="s">
        <v>3351</v>
      </c>
      <c r="E1654" s="119"/>
      <c r="F1654" s="120" t="str">
        <f>IF(E1654&lt;&gt;0,O1654/E1654,"")</f>
        <v/>
      </c>
      <c r="G1654" s="121"/>
      <c r="H1654" s="122"/>
      <c r="I1654" s="122"/>
      <c r="J1654" s="122"/>
      <c r="K1654" s="122"/>
      <c r="L1654" s="122"/>
      <c r="M1654" s="122"/>
      <c r="N1654" s="122"/>
      <c r="O1654" s="121">
        <f>SUBTOTAL(9,O1655:O1658)</f>
        <v>0</v>
      </c>
      <c r="P1654" s="123">
        <f t="shared" ref="P1654:T1654" si="3145">SUBTOTAL(9,P1655:P1658)</f>
        <v>0</v>
      </c>
      <c r="Q1654" s="123">
        <f t="shared" si="3145"/>
        <v>0</v>
      </c>
      <c r="R1654" s="123">
        <f t="shared" si="3145"/>
        <v>0</v>
      </c>
      <c r="S1654" s="123">
        <f t="shared" si="3145"/>
        <v>0</v>
      </c>
      <c r="T1654" s="123">
        <f t="shared" si="3145"/>
        <v>0</v>
      </c>
      <c r="U1654" s="123">
        <f t="shared" ref="U1654" si="3146">SUBTOTAL(9,U1655:U1658)</f>
        <v>0</v>
      </c>
      <c r="V1654" s="123">
        <f>SUBTOTAL(9,V1655:V1658)</f>
        <v>0</v>
      </c>
      <c r="X1654" s="122" t="str">
        <f t="shared" si="3113"/>
        <v/>
      </c>
      <c r="Z1654" s="119"/>
      <c r="AA1654" s="119"/>
      <c r="AB1654" s="119"/>
      <c r="AC1654" s="119"/>
      <c r="AD1654" s="119"/>
    </row>
    <row r="1655" spans="1:30" ht="15.75" customHeight="1" outlineLevel="2" x14ac:dyDescent="0.35">
      <c r="A1655" s="111"/>
      <c r="C1655" s="111" t="s">
        <v>3352</v>
      </c>
      <c r="D1655" s="111" t="s">
        <v>3353</v>
      </c>
      <c r="E1655" s="112"/>
      <c r="F1655" s="113"/>
      <c r="G1655" s="114"/>
      <c r="H1655" s="115"/>
      <c r="I1655" s="115">
        <f t="shared" ref="I1655:I1658" si="3147">G1655*H1655</f>
        <v>0</v>
      </c>
      <c r="J1655" s="115"/>
      <c r="K1655" s="115"/>
      <c r="L1655" s="115"/>
      <c r="M1655" s="115">
        <f t="shared" ref="M1655:M1658" si="3148">SUM(I1655:L1655)*M$5</f>
        <v>0</v>
      </c>
      <c r="N1655" s="115">
        <f t="shared" ref="N1655:N1658" si="3149">SUM(I1655:M1655)*N$5</f>
        <v>0</v>
      </c>
      <c r="O1655" s="114">
        <f t="shared" ref="O1655:O1658" si="3150">G1655*E1655</f>
        <v>0</v>
      </c>
      <c r="P1655" s="116">
        <f>O1655*H1655</f>
        <v>0</v>
      </c>
      <c r="Q1655" s="116">
        <f t="shared" ref="Q1655:Q1658" si="3151">J1655*E1655</f>
        <v>0</v>
      </c>
      <c r="R1655" s="116">
        <f t="shared" ref="R1655:R1658" si="3152">K1655*E1655</f>
        <v>0</v>
      </c>
      <c r="S1655" s="116"/>
      <c r="T1655" s="116">
        <f t="shared" ref="T1655:T1658" si="3153">L1655*E1655</f>
        <v>0</v>
      </c>
      <c r="U1655" s="116">
        <f t="shared" ref="U1655:U1658" si="3154">E1655*(M1655+N1655)</f>
        <v>0</v>
      </c>
      <c r="V1655" s="116">
        <f t="shared" ref="V1655:V1658" si="3155">SUM(P1655:U1655)</f>
        <v>0</v>
      </c>
      <c r="X1655" s="115" t="str">
        <f t="shared" si="3113"/>
        <v/>
      </c>
      <c r="Z1655" s="112"/>
      <c r="AA1655" s="112"/>
      <c r="AB1655" s="112"/>
      <c r="AC1655" s="112"/>
      <c r="AD1655" s="112"/>
    </row>
    <row r="1656" spans="1:30" ht="15.75" customHeight="1" outlineLevel="2" x14ac:dyDescent="0.35">
      <c r="A1656" s="111"/>
      <c r="C1656" s="111" t="s">
        <v>3354</v>
      </c>
      <c r="D1656" s="111" t="s">
        <v>3355</v>
      </c>
      <c r="E1656" s="112"/>
      <c r="F1656" s="113"/>
      <c r="G1656" s="114"/>
      <c r="H1656" s="115"/>
      <c r="I1656" s="115">
        <f t="shared" si="3147"/>
        <v>0</v>
      </c>
      <c r="J1656" s="115"/>
      <c r="K1656" s="115"/>
      <c r="L1656" s="115"/>
      <c r="M1656" s="115">
        <f t="shared" si="3148"/>
        <v>0</v>
      </c>
      <c r="N1656" s="115">
        <f t="shared" si="3149"/>
        <v>0</v>
      </c>
      <c r="O1656" s="114">
        <f t="shared" si="3150"/>
        <v>0</v>
      </c>
      <c r="P1656" s="116">
        <f>O1656*H1656</f>
        <v>0</v>
      </c>
      <c r="Q1656" s="116">
        <f t="shared" si="3151"/>
        <v>0</v>
      </c>
      <c r="R1656" s="116">
        <f t="shared" si="3152"/>
        <v>0</v>
      </c>
      <c r="S1656" s="116"/>
      <c r="T1656" s="116">
        <f t="shared" si="3153"/>
        <v>0</v>
      </c>
      <c r="U1656" s="116">
        <f t="shared" si="3154"/>
        <v>0</v>
      </c>
      <c r="V1656" s="116">
        <f t="shared" si="3155"/>
        <v>0</v>
      </c>
      <c r="X1656" s="115" t="str">
        <f t="shared" si="3113"/>
        <v/>
      </c>
      <c r="Z1656" s="112"/>
      <c r="AA1656" s="112"/>
      <c r="AB1656" s="112"/>
      <c r="AC1656" s="112"/>
      <c r="AD1656" s="112"/>
    </row>
    <row r="1657" spans="1:30" ht="15.75" customHeight="1" outlineLevel="2" x14ac:dyDescent="0.35">
      <c r="A1657" s="111"/>
      <c r="C1657" s="111" t="s">
        <v>3356</v>
      </c>
      <c r="D1657" s="111" t="s">
        <v>3357</v>
      </c>
      <c r="E1657" s="112"/>
      <c r="F1657" s="113"/>
      <c r="G1657" s="114"/>
      <c r="H1657" s="115"/>
      <c r="I1657" s="115">
        <f t="shared" si="3147"/>
        <v>0</v>
      </c>
      <c r="J1657" s="115"/>
      <c r="K1657" s="115"/>
      <c r="L1657" s="115"/>
      <c r="M1657" s="115">
        <f t="shared" si="3148"/>
        <v>0</v>
      </c>
      <c r="N1657" s="115">
        <f t="shared" si="3149"/>
        <v>0</v>
      </c>
      <c r="O1657" s="114">
        <f t="shared" si="3150"/>
        <v>0</v>
      </c>
      <c r="P1657" s="116">
        <f>O1657*H1657</f>
        <v>0</v>
      </c>
      <c r="Q1657" s="116">
        <f t="shared" si="3151"/>
        <v>0</v>
      </c>
      <c r="R1657" s="116">
        <f t="shared" si="3152"/>
        <v>0</v>
      </c>
      <c r="S1657" s="116"/>
      <c r="T1657" s="116">
        <f t="shared" si="3153"/>
        <v>0</v>
      </c>
      <c r="U1657" s="116">
        <f t="shared" si="3154"/>
        <v>0</v>
      </c>
      <c r="V1657" s="116">
        <f t="shared" si="3155"/>
        <v>0</v>
      </c>
      <c r="X1657" s="115" t="str">
        <f t="shared" si="3113"/>
        <v/>
      </c>
      <c r="Z1657" s="112"/>
      <c r="AA1657" s="112"/>
      <c r="AB1657" s="112"/>
      <c r="AC1657" s="112"/>
      <c r="AD1657" s="112"/>
    </row>
    <row r="1658" spans="1:30" ht="15.75" customHeight="1" outlineLevel="2" x14ac:dyDescent="0.35">
      <c r="A1658" s="111"/>
      <c r="C1658" s="111" t="s">
        <v>3358</v>
      </c>
      <c r="D1658" s="111" t="s">
        <v>3359</v>
      </c>
      <c r="E1658" s="112"/>
      <c r="F1658" s="113"/>
      <c r="G1658" s="114"/>
      <c r="H1658" s="115"/>
      <c r="I1658" s="115">
        <f t="shared" si="3147"/>
        <v>0</v>
      </c>
      <c r="J1658" s="115"/>
      <c r="K1658" s="115"/>
      <c r="L1658" s="115"/>
      <c r="M1658" s="115">
        <f t="shared" si="3148"/>
        <v>0</v>
      </c>
      <c r="N1658" s="115">
        <f t="shared" si="3149"/>
        <v>0</v>
      </c>
      <c r="O1658" s="114">
        <f t="shared" si="3150"/>
        <v>0</v>
      </c>
      <c r="P1658" s="116">
        <f>O1658*H1658</f>
        <v>0</v>
      </c>
      <c r="Q1658" s="116">
        <f t="shared" si="3151"/>
        <v>0</v>
      </c>
      <c r="R1658" s="116">
        <f t="shared" si="3152"/>
        <v>0</v>
      </c>
      <c r="S1658" s="116"/>
      <c r="T1658" s="116">
        <f t="shared" si="3153"/>
        <v>0</v>
      </c>
      <c r="U1658" s="116">
        <f t="shared" si="3154"/>
        <v>0</v>
      </c>
      <c r="V1658" s="116">
        <f t="shared" si="3155"/>
        <v>0</v>
      </c>
      <c r="X1658" s="115" t="str">
        <f t="shared" si="3113"/>
        <v/>
      </c>
      <c r="Z1658" s="112"/>
      <c r="AA1658" s="112"/>
      <c r="AB1658" s="112"/>
      <c r="AC1658" s="112"/>
      <c r="AD1658" s="112"/>
    </row>
    <row r="1659" spans="1:30" ht="15.75" customHeight="1" outlineLevel="1" x14ac:dyDescent="0.35">
      <c r="A1659" s="118"/>
      <c r="C1659" s="118" t="s">
        <v>3360</v>
      </c>
      <c r="D1659" s="118" t="s">
        <v>3361</v>
      </c>
      <c r="E1659" s="119"/>
      <c r="F1659" s="120" t="str">
        <f>IF(E1659&lt;&gt;0,O1659/E1659,"")</f>
        <v/>
      </c>
      <c r="G1659" s="121"/>
      <c r="H1659" s="122"/>
      <c r="I1659" s="122"/>
      <c r="J1659" s="122"/>
      <c r="K1659" s="122"/>
      <c r="L1659" s="122"/>
      <c r="M1659" s="122"/>
      <c r="N1659" s="122"/>
      <c r="O1659" s="121">
        <f>SUBTOTAL(9,O1660:O1662)</f>
        <v>0</v>
      </c>
      <c r="P1659" s="123">
        <f t="shared" ref="P1659:V1659" si="3156">SUBTOTAL(9,P1660:P1662)</f>
        <v>0</v>
      </c>
      <c r="Q1659" s="123">
        <f t="shared" si="3156"/>
        <v>0</v>
      </c>
      <c r="R1659" s="123">
        <f t="shared" si="3156"/>
        <v>0</v>
      </c>
      <c r="S1659" s="123">
        <f t="shared" si="3156"/>
        <v>0</v>
      </c>
      <c r="T1659" s="123">
        <f t="shared" si="3156"/>
        <v>0</v>
      </c>
      <c r="U1659" s="123">
        <f t="shared" ref="U1659" si="3157">SUBTOTAL(9,U1660:U1662)</f>
        <v>0</v>
      </c>
      <c r="V1659" s="123">
        <f t="shared" si="3156"/>
        <v>0</v>
      </c>
      <c r="X1659" s="122" t="str">
        <f t="shared" si="3113"/>
        <v/>
      </c>
      <c r="Z1659" s="119"/>
      <c r="AA1659" s="119"/>
      <c r="AB1659" s="119"/>
      <c r="AC1659" s="119"/>
      <c r="AD1659" s="119"/>
    </row>
    <row r="1660" spans="1:30" ht="15.75" customHeight="1" outlineLevel="2" x14ac:dyDescent="0.35">
      <c r="A1660" s="111"/>
      <c r="C1660" s="111" t="s">
        <v>3362</v>
      </c>
      <c r="D1660" s="111" t="s">
        <v>3363</v>
      </c>
      <c r="E1660" s="112"/>
      <c r="F1660" s="113"/>
      <c r="G1660" s="114"/>
      <c r="H1660" s="115"/>
      <c r="I1660" s="115">
        <f t="shared" ref="I1660:I1662" si="3158">G1660*H1660</f>
        <v>0</v>
      </c>
      <c r="J1660" s="115"/>
      <c r="K1660" s="115"/>
      <c r="L1660" s="115"/>
      <c r="M1660" s="115">
        <f t="shared" ref="M1660:M1662" si="3159">SUM(I1660:L1660)*M$5</f>
        <v>0</v>
      </c>
      <c r="N1660" s="115">
        <f t="shared" ref="N1660:N1662" si="3160">SUM(I1660:M1660)*N$5</f>
        <v>0</v>
      </c>
      <c r="O1660" s="114">
        <f t="shared" ref="O1660:O1662" si="3161">G1660*E1660</f>
        <v>0</v>
      </c>
      <c r="P1660" s="116">
        <f>O1660*H1660</f>
        <v>0</v>
      </c>
      <c r="Q1660" s="116">
        <f t="shared" ref="Q1660:Q1662" si="3162">J1660*E1660</f>
        <v>0</v>
      </c>
      <c r="R1660" s="116">
        <f t="shared" ref="R1660:R1662" si="3163">K1660*E1660</f>
        <v>0</v>
      </c>
      <c r="S1660" s="116"/>
      <c r="T1660" s="116">
        <f t="shared" ref="T1660:T1662" si="3164">L1660*E1660</f>
        <v>0</v>
      </c>
      <c r="U1660" s="116">
        <f t="shared" ref="U1660:U1662" si="3165">E1660*(M1660+N1660)</f>
        <v>0</v>
      </c>
      <c r="V1660" s="116">
        <f t="shared" ref="V1660:V1662" si="3166">SUM(P1660:U1660)</f>
        <v>0</v>
      </c>
      <c r="X1660" s="115" t="str">
        <f t="shared" si="3113"/>
        <v/>
      </c>
      <c r="Z1660" s="112"/>
      <c r="AA1660" s="112"/>
      <c r="AB1660" s="112"/>
      <c r="AC1660" s="112"/>
      <c r="AD1660" s="112"/>
    </row>
    <row r="1661" spans="1:30" ht="15.75" customHeight="1" outlineLevel="2" x14ac:dyDescent="0.35">
      <c r="A1661" s="111"/>
      <c r="C1661" s="111" t="s">
        <v>3364</v>
      </c>
      <c r="D1661" s="111" t="s">
        <v>3365</v>
      </c>
      <c r="E1661" s="112"/>
      <c r="F1661" s="113"/>
      <c r="G1661" s="114"/>
      <c r="H1661" s="115"/>
      <c r="I1661" s="115">
        <f t="shared" si="3158"/>
        <v>0</v>
      </c>
      <c r="J1661" s="115"/>
      <c r="K1661" s="115"/>
      <c r="L1661" s="115"/>
      <c r="M1661" s="115">
        <f t="shared" si="3159"/>
        <v>0</v>
      </c>
      <c r="N1661" s="115">
        <f t="shared" si="3160"/>
        <v>0</v>
      </c>
      <c r="O1661" s="114">
        <f t="shared" si="3161"/>
        <v>0</v>
      </c>
      <c r="P1661" s="116">
        <f>O1661*H1661</f>
        <v>0</v>
      </c>
      <c r="Q1661" s="116">
        <f t="shared" si="3162"/>
        <v>0</v>
      </c>
      <c r="R1661" s="116">
        <f t="shared" si="3163"/>
        <v>0</v>
      </c>
      <c r="S1661" s="116"/>
      <c r="T1661" s="116">
        <f t="shared" si="3164"/>
        <v>0</v>
      </c>
      <c r="U1661" s="116">
        <f t="shared" si="3165"/>
        <v>0</v>
      </c>
      <c r="V1661" s="116">
        <f t="shared" si="3166"/>
        <v>0</v>
      </c>
      <c r="X1661" s="115" t="str">
        <f t="shared" si="3113"/>
        <v/>
      </c>
      <c r="Z1661" s="112"/>
      <c r="AA1661" s="112"/>
      <c r="AB1661" s="112"/>
      <c r="AC1661" s="112"/>
      <c r="AD1661" s="112"/>
    </row>
    <row r="1662" spans="1:30" ht="15.75" customHeight="1" outlineLevel="2" x14ac:dyDescent="0.35">
      <c r="A1662" s="111"/>
      <c r="C1662" s="111" t="s">
        <v>3366</v>
      </c>
      <c r="D1662" s="111" t="s">
        <v>3367</v>
      </c>
      <c r="E1662" s="112"/>
      <c r="F1662" s="113"/>
      <c r="G1662" s="114"/>
      <c r="H1662" s="115"/>
      <c r="I1662" s="115">
        <f t="shared" si="3158"/>
        <v>0</v>
      </c>
      <c r="J1662" s="115"/>
      <c r="K1662" s="115"/>
      <c r="L1662" s="115"/>
      <c r="M1662" s="115">
        <f t="shared" si="3159"/>
        <v>0</v>
      </c>
      <c r="N1662" s="115">
        <f t="shared" si="3160"/>
        <v>0</v>
      </c>
      <c r="O1662" s="114">
        <f t="shared" si="3161"/>
        <v>0</v>
      </c>
      <c r="P1662" s="116">
        <f>O1662*H1662</f>
        <v>0</v>
      </c>
      <c r="Q1662" s="116">
        <f t="shared" si="3162"/>
        <v>0</v>
      </c>
      <c r="R1662" s="116">
        <f t="shared" si="3163"/>
        <v>0</v>
      </c>
      <c r="S1662" s="116"/>
      <c r="T1662" s="116">
        <f t="shared" si="3164"/>
        <v>0</v>
      </c>
      <c r="U1662" s="116">
        <f t="shared" si="3165"/>
        <v>0</v>
      </c>
      <c r="V1662" s="116">
        <f t="shared" si="3166"/>
        <v>0</v>
      </c>
      <c r="X1662" s="115" t="str">
        <f t="shared" si="3113"/>
        <v/>
      </c>
      <c r="Z1662" s="112"/>
      <c r="AA1662" s="112"/>
      <c r="AB1662" s="112"/>
      <c r="AC1662" s="112"/>
      <c r="AD1662" s="112"/>
    </row>
    <row r="1663" spans="1:30" ht="15.75" customHeight="1" outlineLevel="1" x14ac:dyDescent="0.35">
      <c r="A1663" s="118"/>
      <c r="C1663" s="118" t="s">
        <v>3368</v>
      </c>
      <c r="D1663" s="118" t="s">
        <v>3369</v>
      </c>
      <c r="E1663" s="119"/>
      <c r="F1663" s="120" t="str">
        <f>IF(E1663&lt;&gt;0,O1663/E1663,"")</f>
        <v/>
      </c>
      <c r="G1663" s="121"/>
      <c r="H1663" s="122"/>
      <c r="I1663" s="122"/>
      <c r="J1663" s="122"/>
      <c r="K1663" s="122"/>
      <c r="L1663" s="122"/>
      <c r="M1663" s="122"/>
      <c r="N1663" s="122"/>
      <c r="O1663" s="121">
        <f>SUBTOTAL(9,O1664:O1666)</f>
        <v>0</v>
      </c>
      <c r="P1663" s="123">
        <f t="shared" ref="P1663:V1663" si="3167">SUBTOTAL(9,P1664:P1666)</f>
        <v>0</v>
      </c>
      <c r="Q1663" s="123">
        <f t="shared" si="3167"/>
        <v>0</v>
      </c>
      <c r="R1663" s="123">
        <f t="shared" si="3167"/>
        <v>0</v>
      </c>
      <c r="S1663" s="123">
        <f t="shared" si="3167"/>
        <v>0</v>
      </c>
      <c r="T1663" s="123">
        <f t="shared" si="3167"/>
        <v>0</v>
      </c>
      <c r="U1663" s="123">
        <f t="shared" ref="U1663" si="3168">SUBTOTAL(9,U1664:U1666)</f>
        <v>0</v>
      </c>
      <c r="V1663" s="123">
        <f t="shared" si="3167"/>
        <v>0</v>
      </c>
      <c r="X1663" s="122" t="str">
        <f t="shared" si="3113"/>
        <v/>
      </c>
      <c r="Z1663" s="119"/>
      <c r="AA1663" s="119"/>
      <c r="AB1663" s="119"/>
      <c r="AC1663" s="119"/>
      <c r="AD1663" s="119"/>
    </row>
    <row r="1664" spans="1:30" ht="15.75" customHeight="1" outlineLevel="2" x14ac:dyDescent="0.35">
      <c r="A1664" s="111"/>
      <c r="C1664" s="111" t="s">
        <v>3370</v>
      </c>
      <c r="D1664" s="111" t="s">
        <v>3371</v>
      </c>
      <c r="E1664" s="112"/>
      <c r="F1664" s="113"/>
      <c r="G1664" s="114"/>
      <c r="H1664" s="115"/>
      <c r="I1664" s="115">
        <f t="shared" ref="I1664:I1666" si="3169">G1664*H1664</f>
        <v>0</v>
      </c>
      <c r="J1664" s="115"/>
      <c r="K1664" s="115"/>
      <c r="L1664" s="115"/>
      <c r="M1664" s="115">
        <f t="shared" ref="M1664:M1666" si="3170">SUM(I1664:L1664)*M$5</f>
        <v>0</v>
      </c>
      <c r="N1664" s="115">
        <f t="shared" ref="N1664:N1666" si="3171">SUM(I1664:M1664)*N$5</f>
        <v>0</v>
      </c>
      <c r="O1664" s="114">
        <f t="shared" ref="O1664:O1669" si="3172">G1664*E1664</f>
        <v>0</v>
      </c>
      <c r="P1664" s="116">
        <f>O1664*H1664</f>
        <v>0</v>
      </c>
      <c r="Q1664" s="116">
        <f t="shared" ref="Q1664:Q1669" si="3173">J1664*E1664</f>
        <v>0</v>
      </c>
      <c r="R1664" s="116">
        <f t="shared" ref="R1664:R1669" si="3174">K1664*E1664</f>
        <v>0</v>
      </c>
      <c r="S1664" s="116"/>
      <c r="T1664" s="116">
        <f t="shared" ref="T1664:T1669" si="3175">L1664*E1664</f>
        <v>0</v>
      </c>
      <c r="U1664" s="116">
        <f t="shared" ref="U1664:U1669" si="3176">E1664*(M1664+N1664)</f>
        <v>0</v>
      </c>
      <c r="V1664" s="116">
        <f t="shared" ref="V1664:V1669" si="3177">SUM(P1664:U1664)</f>
        <v>0</v>
      </c>
      <c r="X1664" s="115" t="str">
        <f t="shared" si="3113"/>
        <v/>
      </c>
      <c r="Z1664" s="112"/>
      <c r="AA1664" s="112"/>
      <c r="AB1664" s="112"/>
      <c r="AC1664" s="112"/>
      <c r="AD1664" s="112"/>
    </row>
    <row r="1665" spans="1:30" ht="15.75" customHeight="1" outlineLevel="2" x14ac:dyDescent="0.35">
      <c r="A1665" s="111"/>
      <c r="C1665" s="111" t="s">
        <v>3372</v>
      </c>
      <c r="D1665" s="111" t="s">
        <v>3373</v>
      </c>
      <c r="E1665" s="112"/>
      <c r="F1665" s="113"/>
      <c r="G1665" s="114"/>
      <c r="H1665" s="115"/>
      <c r="I1665" s="115">
        <f t="shared" si="3169"/>
        <v>0</v>
      </c>
      <c r="J1665" s="115"/>
      <c r="K1665" s="115"/>
      <c r="L1665" s="115"/>
      <c r="M1665" s="115">
        <f t="shared" si="3170"/>
        <v>0</v>
      </c>
      <c r="N1665" s="115">
        <f t="shared" si="3171"/>
        <v>0</v>
      </c>
      <c r="O1665" s="114">
        <f t="shared" si="3172"/>
        <v>0</v>
      </c>
      <c r="P1665" s="116">
        <f>O1665*H1665</f>
        <v>0</v>
      </c>
      <c r="Q1665" s="116">
        <f t="shared" si="3173"/>
        <v>0</v>
      </c>
      <c r="R1665" s="116">
        <f t="shared" si="3174"/>
        <v>0</v>
      </c>
      <c r="S1665" s="116"/>
      <c r="T1665" s="116">
        <f t="shared" si="3175"/>
        <v>0</v>
      </c>
      <c r="U1665" s="116">
        <f t="shared" si="3176"/>
        <v>0</v>
      </c>
      <c r="V1665" s="116">
        <f t="shared" si="3177"/>
        <v>0</v>
      </c>
      <c r="X1665" s="115" t="str">
        <f t="shared" si="3113"/>
        <v/>
      </c>
      <c r="Z1665" s="112"/>
      <c r="AA1665" s="112"/>
      <c r="AB1665" s="112"/>
      <c r="AC1665" s="112"/>
      <c r="AD1665" s="112"/>
    </row>
    <row r="1666" spans="1:30" ht="15.75" customHeight="1" outlineLevel="2" x14ac:dyDescent="0.35">
      <c r="A1666" s="111"/>
      <c r="C1666" s="111" t="s">
        <v>3374</v>
      </c>
      <c r="D1666" s="111" t="s">
        <v>3375</v>
      </c>
      <c r="E1666" s="112"/>
      <c r="F1666" s="113"/>
      <c r="G1666" s="114"/>
      <c r="H1666" s="115"/>
      <c r="I1666" s="115">
        <f t="shared" si="3169"/>
        <v>0</v>
      </c>
      <c r="J1666" s="115"/>
      <c r="K1666" s="115"/>
      <c r="L1666" s="115"/>
      <c r="M1666" s="115">
        <f t="shared" si="3170"/>
        <v>0</v>
      </c>
      <c r="N1666" s="115">
        <f t="shared" si="3171"/>
        <v>0</v>
      </c>
      <c r="O1666" s="114">
        <f t="shared" si="3172"/>
        <v>0</v>
      </c>
      <c r="P1666" s="116">
        <f>O1666*H1666</f>
        <v>0</v>
      </c>
      <c r="Q1666" s="116">
        <f t="shared" si="3173"/>
        <v>0</v>
      </c>
      <c r="R1666" s="116">
        <f t="shared" si="3174"/>
        <v>0</v>
      </c>
      <c r="S1666" s="116"/>
      <c r="T1666" s="116">
        <f t="shared" si="3175"/>
        <v>0</v>
      </c>
      <c r="U1666" s="116">
        <f t="shared" si="3176"/>
        <v>0</v>
      </c>
      <c r="V1666" s="116">
        <f t="shared" si="3177"/>
        <v>0</v>
      </c>
      <c r="X1666" s="115" t="str">
        <f t="shared" si="3113"/>
        <v/>
      </c>
      <c r="Z1666" s="112"/>
      <c r="AA1666" s="112"/>
      <c r="AB1666" s="112"/>
      <c r="AC1666" s="112"/>
      <c r="AD1666" s="112"/>
    </row>
    <row r="1667" spans="1:30" ht="15.75" customHeight="1" outlineLevel="1" x14ac:dyDescent="0.35">
      <c r="A1667" s="118"/>
      <c r="C1667" s="118" t="s">
        <v>3376</v>
      </c>
      <c r="D1667" s="118" t="s">
        <v>3377</v>
      </c>
      <c r="E1667" s="119"/>
      <c r="F1667" s="120"/>
      <c r="G1667" s="121"/>
      <c r="H1667" s="122"/>
      <c r="I1667" s="122"/>
      <c r="J1667" s="122"/>
      <c r="K1667" s="122"/>
      <c r="L1667" s="122"/>
      <c r="M1667" s="122"/>
      <c r="N1667" s="122"/>
      <c r="O1667" s="121">
        <f>SUBTOTAL(9,O1668:O1669)</f>
        <v>0</v>
      </c>
      <c r="P1667" s="123">
        <f t="shared" ref="P1667:V1667" si="3178">SUBTOTAL(9,P1668:P1669)</f>
        <v>0</v>
      </c>
      <c r="Q1667" s="123">
        <f t="shared" si="3178"/>
        <v>0</v>
      </c>
      <c r="R1667" s="123">
        <f t="shared" si="3178"/>
        <v>0</v>
      </c>
      <c r="S1667" s="123">
        <f t="shared" si="3178"/>
        <v>0</v>
      </c>
      <c r="T1667" s="123">
        <f t="shared" si="3178"/>
        <v>0</v>
      </c>
      <c r="U1667" s="123">
        <f t="shared" si="3178"/>
        <v>0</v>
      </c>
      <c r="V1667" s="123">
        <f t="shared" si="3178"/>
        <v>0</v>
      </c>
      <c r="X1667" s="122" t="str">
        <f t="shared" si="3113"/>
        <v/>
      </c>
      <c r="Z1667" s="119"/>
      <c r="AA1667" s="119"/>
      <c r="AB1667" s="119"/>
      <c r="AC1667" s="119"/>
      <c r="AD1667" s="119"/>
    </row>
    <row r="1668" spans="1:30" ht="15.75" customHeight="1" outlineLevel="2" x14ac:dyDescent="0.35">
      <c r="A1668" s="117"/>
      <c r="C1668" s="117" t="s">
        <v>3378</v>
      </c>
      <c r="D1668" s="117" t="s">
        <v>3379</v>
      </c>
      <c r="E1668" s="112"/>
      <c r="F1668" s="113"/>
      <c r="G1668" s="114"/>
      <c r="H1668" s="115"/>
      <c r="I1668" s="115">
        <f t="shared" ref="I1668:I1669" si="3179">G1668*H1668</f>
        <v>0</v>
      </c>
      <c r="J1668" s="115"/>
      <c r="K1668" s="115"/>
      <c r="L1668" s="115"/>
      <c r="M1668" s="115">
        <f t="shared" ref="M1668:M1669" si="3180">SUM(I1668:L1668)*M$5</f>
        <v>0</v>
      </c>
      <c r="N1668" s="115">
        <f t="shared" ref="N1668:N1669" si="3181">SUM(I1668:M1668)*N$5</f>
        <v>0</v>
      </c>
      <c r="O1668" s="114">
        <f t="shared" si="3172"/>
        <v>0</v>
      </c>
      <c r="P1668" s="116">
        <f t="shared" ref="P1668:P1669" si="3182">O1668*H1668</f>
        <v>0</v>
      </c>
      <c r="Q1668" s="116">
        <f t="shared" si="3173"/>
        <v>0</v>
      </c>
      <c r="R1668" s="116">
        <f t="shared" si="3174"/>
        <v>0</v>
      </c>
      <c r="S1668" s="116"/>
      <c r="T1668" s="116">
        <f t="shared" si="3175"/>
        <v>0</v>
      </c>
      <c r="U1668" s="116">
        <f t="shared" si="3176"/>
        <v>0</v>
      </c>
      <c r="V1668" s="116">
        <f t="shared" si="3177"/>
        <v>0</v>
      </c>
      <c r="X1668" s="115" t="str">
        <f t="shared" ref="X1668:X1669" si="3183">IF(V1668&lt;&gt;0,"x","")</f>
        <v/>
      </c>
      <c r="Z1668" s="112">
        <v>2014</v>
      </c>
      <c r="AA1668" s="112" t="s">
        <v>79</v>
      </c>
      <c r="AB1668" s="112"/>
      <c r="AC1668" s="112"/>
      <c r="AD1668" s="112"/>
    </row>
    <row r="1669" spans="1:30" ht="15.75" customHeight="1" outlineLevel="2" x14ac:dyDescent="0.35">
      <c r="A1669" s="117"/>
      <c r="C1669" s="117" t="s">
        <v>3380</v>
      </c>
      <c r="D1669" s="117" t="s">
        <v>3381</v>
      </c>
      <c r="E1669" s="112"/>
      <c r="F1669" s="113"/>
      <c r="G1669" s="114"/>
      <c r="H1669" s="115"/>
      <c r="I1669" s="115">
        <f t="shared" si="3179"/>
        <v>0</v>
      </c>
      <c r="J1669" s="115"/>
      <c r="K1669" s="115"/>
      <c r="L1669" s="115"/>
      <c r="M1669" s="115">
        <f t="shared" si="3180"/>
        <v>0</v>
      </c>
      <c r="N1669" s="115">
        <f t="shared" si="3181"/>
        <v>0</v>
      </c>
      <c r="O1669" s="114">
        <f t="shared" si="3172"/>
        <v>0</v>
      </c>
      <c r="P1669" s="116">
        <f t="shared" si="3182"/>
        <v>0</v>
      </c>
      <c r="Q1669" s="116">
        <f t="shared" si="3173"/>
        <v>0</v>
      </c>
      <c r="R1669" s="116">
        <f t="shared" si="3174"/>
        <v>0</v>
      </c>
      <c r="S1669" s="116"/>
      <c r="T1669" s="116">
        <f t="shared" si="3175"/>
        <v>0</v>
      </c>
      <c r="U1669" s="116">
        <f t="shared" si="3176"/>
        <v>0</v>
      </c>
      <c r="V1669" s="116">
        <f t="shared" si="3177"/>
        <v>0</v>
      </c>
      <c r="X1669" s="115" t="str">
        <f t="shared" si="3183"/>
        <v/>
      </c>
      <c r="Z1669" s="112">
        <v>2014</v>
      </c>
      <c r="AA1669" s="112" t="s">
        <v>79</v>
      </c>
      <c r="AB1669" s="112"/>
      <c r="AC1669" s="112"/>
      <c r="AD1669" s="112"/>
    </row>
    <row r="1670" spans="1:30" ht="15.75" customHeight="1" outlineLevel="1" x14ac:dyDescent="0.35">
      <c r="A1670" s="118"/>
      <c r="C1670" s="118" t="s">
        <v>3382</v>
      </c>
      <c r="D1670" s="118" t="s">
        <v>3383</v>
      </c>
      <c r="E1670" s="119"/>
      <c r="F1670" s="120" t="str">
        <f>IF(E1670&lt;&gt;0,O1670/E1670,"")</f>
        <v/>
      </c>
      <c r="G1670" s="121"/>
      <c r="H1670" s="122"/>
      <c r="I1670" s="122"/>
      <c r="J1670" s="122"/>
      <c r="K1670" s="122"/>
      <c r="L1670" s="122"/>
      <c r="M1670" s="122"/>
      <c r="N1670" s="122"/>
      <c r="O1670" s="121">
        <f t="shared" ref="O1670:V1670" si="3184">SUBTOTAL(9,O1671:O1678)</f>
        <v>0</v>
      </c>
      <c r="P1670" s="123">
        <f t="shared" si="3184"/>
        <v>0</v>
      </c>
      <c r="Q1670" s="123">
        <f t="shared" si="3184"/>
        <v>0</v>
      </c>
      <c r="R1670" s="123">
        <f t="shared" si="3184"/>
        <v>0</v>
      </c>
      <c r="S1670" s="123">
        <f t="shared" si="3184"/>
        <v>0</v>
      </c>
      <c r="T1670" s="123">
        <f t="shared" si="3184"/>
        <v>0</v>
      </c>
      <c r="U1670" s="123">
        <f t="shared" si="3184"/>
        <v>0</v>
      </c>
      <c r="V1670" s="123">
        <f t="shared" si="3184"/>
        <v>0</v>
      </c>
      <c r="X1670" s="122" t="str">
        <f t="shared" si="3113"/>
        <v/>
      </c>
      <c r="Z1670" s="119"/>
      <c r="AA1670" s="119"/>
      <c r="AB1670" s="119"/>
      <c r="AC1670" s="119"/>
      <c r="AD1670" s="119"/>
    </row>
    <row r="1671" spans="1:30" ht="15.75" customHeight="1" outlineLevel="2" x14ac:dyDescent="0.35">
      <c r="A1671" s="111"/>
      <c r="C1671" s="111" t="s">
        <v>3384</v>
      </c>
      <c r="D1671" s="111" t="s">
        <v>3385</v>
      </c>
      <c r="E1671" s="112"/>
      <c r="F1671" s="113"/>
      <c r="G1671" s="114"/>
      <c r="H1671" s="115"/>
      <c r="I1671" s="115">
        <f t="shared" ref="I1671:I1678" si="3185">G1671*H1671</f>
        <v>0</v>
      </c>
      <c r="J1671" s="115"/>
      <c r="K1671" s="115"/>
      <c r="L1671" s="115"/>
      <c r="M1671" s="115">
        <f t="shared" ref="M1671:M1678" si="3186">SUM(I1671:L1671)*M$5</f>
        <v>0</v>
      </c>
      <c r="N1671" s="115">
        <f t="shared" ref="N1671:N1678" si="3187">SUM(I1671:M1671)*N$5</f>
        <v>0</v>
      </c>
      <c r="O1671" s="114">
        <f t="shared" ref="O1671:O1679" si="3188">G1671*E1671</f>
        <v>0</v>
      </c>
      <c r="P1671" s="116">
        <f t="shared" ref="P1671:P1679" si="3189">O1671*H1671</f>
        <v>0</v>
      </c>
      <c r="Q1671" s="116">
        <f t="shared" ref="Q1671:Q1679" si="3190">J1671*E1671</f>
        <v>0</v>
      </c>
      <c r="R1671" s="116">
        <f t="shared" ref="R1671:R1679" si="3191">K1671*E1671</f>
        <v>0</v>
      </c>
      <c r="S1671" s="116"/>
      <c r="T1671" s="116">
        <f t="shared" ref="T1671:T1679" si="3192">L1671*E1671</f>
        <v>0</v>
      </c>
      <c r="U1671" s="116">
        <f t="shared" ref="U1671:U1679" si="3193">E1671*(M1671+N1671)</f>
        <v>0</v>
      </c>
      <c r="V1671" s="116">
        <f t="shared" ref="V1671:V1679" si="3194">SUM(P1671:U1671)</f>
        <v>0</v>
      </c>
      <c r="X1671" s="115" t="str">
        <f t="shared" si="3113"/>
        <v/>
      </c>
      <c r="Z1671" s="112"/>
      <c r="AA1671" s="112"/>
      <c r="AB1671" s="112"/>
      <c r="AC1671" s="112"/>
      <c r="AD1671" s="112"/>
    </row>
    <row r="1672" spans="1:30" ht="15.75" customHeight="1" outlineLevel="2" x14ac:dyDescent="0.35">
      <c r="A1672" s="111"/>
      <c r="C1672" s="111" t="s">
        <v>3386</v>
      </c>
      <c r="D1672" s="111" t="s">
        <v>3387</v>
      </c>
      <c r="E1672" s="112"/>
      <c r="F1672" s="113"/>
      <c r="G1672" s="114"/>
      <c r="H1672" s="115"/>
      <c r="I1672" s="115">
        <f t="shared" si="3185"/>
        <v>0</v>
      </c>
      <c r="J1672" s="115"/>
      <c r="K1672" s="115"/>
      <c r="L1672" s="115"/>
      <c r="M1672" s="115">
        <f t="shared" si="3186"/>
        <v>0</v>
      </c>
      <c r="N1672" s="115">
        <f t="shared" si="3187"/>
        <v>0</v>
      </c>
      <c r="O1672" s="114">
        <f t="shared" si="3188"/>
        <v>0</v>
      </c>
      <c r="P1672" s="116">
        <f t="shared" si="3189"/>
        <v>0</v>
      </c>
      <c r="Q1672" s="116">
        <f t="shared" si="3190"/>
        <v>0</v>
      </c>
      <c r="R1672" s="116">
        <f t="shared" si="3191"/>
        <v>0</v>
      </c>
      <c r="S1672" s="116"/>
      <c r="T1672" s="116">
        <f t="shared" si="3192"/>
        <v>0</v>
      </c>
      <c r="U1672" s="116">
        <f t="shared" si="3193"/>
        <v>0</v>
      </c>
      <c r="V1672" s="116">
        <f t="shared" si="3194"/>
        <v>0</v>
      </c>
      <c r="X1672" s="115" t="str">
        <f t="shared" si="3113"/>
        <v/>
      </c>
      <c r="Z1672" s="112"/>
      <c r="AA1672" s="112"/>
      <c r="AB1672" s="112"/>
      <c r="AC1672" s="112"/>
      <c r="AD1672" s="112"/>
    </row>
    <row r="1673" spans="1:30" ht="15.75" customHeight="1" outlineLevel="2" x14ac:dyDescent="0.35">
      <c r="A1673" s="111"/>
      <c r="C1673" s="111" t="s">
        <v>3388</v>
      </c>
      <c r="D1673" s="111" t="s">
        <v>3389</v>
      </c>
      <c r="E1673" s="112"/>
      <c r="F1673" s="113"/>
      <c r="G1673" s="114"/>
      <c r="H1673" s="115"/>
      <c r="I1673" s="115">
        <f t="shared" si="3185"/>
        <v>0</v>
      </c>
      <c r="J1673" s="115"/>
      <c r="K1673" s="115"/>
      <c r="L1673" s="115"/>
      <c r="M1673" s="115">
        <f t="shared" si="3186"/>
        <v>0</v>
      </c>
      <c r="N1673" s="115">
        <f t="shared" si="3187"/>
        <v>0</v>
      </c>
      <c r="O1673" s="114">
        <f t="shared" si="3188"/>
        <v>0</v>
      </c>
      <c r="P1673" s="116">
        <f t="shared" si="3189"/>
        <v>0</v>
      </c>
      <c r="Q1673" s="116">
        <f t="shared" si="3190"/>
        <v>0</v>
      </c>
      <c r="R1673" s="116">
        <f t="shared" si="3191"/>
        <v>0</v>
      </c>
      <c r="S1673" s="116"/>
      <c r="T1673" s="116">
        <f t="shared" si="3192"/>
        <v>0</v>
      </c>
      <c r="U1673" s="116">
        <f t="shared" si="3193"/>
        <v>0</v>
      </c>
      <c r="V1673" s="116">
        <f t="shared" si="3194"/>
        <v>0</v>
      </c>
      <c r="X1673" s="115" t="str">
        <f t="shared" si="3113"/>
        <v/>
      </c>
      <c r="Z1673" s="112"/>
      <c r="AA1673" s="112"/>
      <c r="AB1673" s="112"/>
      <c r="AC1673" s="112"/>
      <c r="AD1673" s="112"/>
    </row>
    <row r="1674" spans="1:30" ht="15.75" customHeight="1" outlineLevel="2" x14ac:dyDescent="0.35">
      <c r="A1674" s="111"/>
      <c r="C1674" s="111" t="s">
        <v>3390</v>
      </c>
      <c r="D1674" s="111" t="s">
        <v>3391</v>
      </c>
      <c r="E1674" s="112"/>
      <c r="F1674" s="113"/>
      <c r="G1674" s="114"/>
      <c r="H1674" s="115"/>
      <c r="I1674" s="115">
        <f t="shared" si="3185"/>
        <v>0</v>
      </c>
      <c r="J1674" s="115"/>
      <c r="K1674" s="115"/>
      <c r="L1674" s="115"/>
      <c r="M1674" s="115">
        <f t="shared" si="3186"/>
        <v>0</v>
      </c>
      <c r="N1674" s="115">
        <f t="shared" si="3187"/>
        <v>0</v>
      </c>
      <c r="O1674" s="114">
        <f t="shared" si="3188"/>
        <v>0</v>
      </c>
      <c r="P1674" s="116">
        <f t="shared" si="3189"/>
        <v>0</v>
      </c>
      <c r="Q1674" s="116">
        <f t="shared" si="3190"/>
        <v>0</v>
      </c>
      <c r="R1674" s="116">
        <f t="shared" si="3191"/>
        <v>0</v>
      </c>
      <c r="S1674" s="116"/>
      <c r="T1674" s="116">
        <f t="shared" si="3192"/>
        <v>0</v>
      </c>
      <c r="U1674" s="116">
        <f t="shared" si="3193"/>
        <v>0</v>
      </c>
      <c r="V1674" s="116">
        <f t="shared" si="3194"/>
        <v>0</v>
      </c>
      <c r="X1674" s="115" t="str">
        <f t="shared" si="3113"/>
        <v/>
      </c>
      <c r="Z1674" s="112"/>
      <c r="AA1674" s="112"/>
      <c r="AB1674" s="112"/>
      <c r="AC1674" s="112"/>
      <c r="AD1674" s="112"/>
    </row>
    <row r="1675" spans="1:30" ht="15.75" customHeight="1" outlineLevel="2" x14ac:dyDescent="0.35">
      <c r="A1675" s="111"/>
      <c r="C1675" s="111" t="s">
        <v>3392</v>
      </c>
      <c r="D1675" s="111" t="s">
        <v>3393</v>
      </c>
      <c r="E1675" s="112"/>
      <c r="F1675" s="113"/>
      <c r="G1675" s="114"/>
      <c r="H1675" s="115"/>
      <c r="I1675" s="115">
        <f t="shared" si="3185"/>
        <v>0</v>
      </c>
      <c r="J1675" s="115"/>
      <c r="K1675" s="115"/>
      <c r="L1675" s="115"/>
      <c r="M1675" s="115">
        <f t="shared" si="3186"/>
        <v>0</v>
      </c>
      <c r="N1675" s="115">
        <f t="shared" si="3187"/>
        <v>0</v>
      </c>
      <c r="O1675" s="114">
        <f t="shared" si="3188"/>
        <v>0</v>
      </c>
      <c r="P1675" s="116">
        <f t="shared" si="3189"/>
        <v>0</v>
      </c>
      <c r="Q1675" s="116">
        <f t="shared" si="3190"/>
        <v>0</v>
      </c>
      <c r="R1675" s="116">
        <f t="shared" si="3191"/>
        <v>0</v>
      </c>
      <c r="S1675" s="116"/>
      <c r="T1675" s="116">
        <f t="shared" si="3192"/>
        <v>0</v>
      </c>
      <c r="U1675" s="116">
        <f t="shared" si="3193"/>
        <v>0</v>
      </c>
      <c r="V1675" s="116">
        <f t="shared" si="3194"/>
        <v>0</v>
      </c>
      <c r="X1675" s="115" t="str">
        <f t="shared" si="3113"/>
        <v/>
      </c>
      <c r="Z1675" s="112"/>
      <c r="AA1675" s="112"/>
      <c r="AB1675" s="112"/>
      <c r="AC1675" s="112"/>
      <c r="AD1675" s="112"/>
    </row>
    <row r="1676" spans="1:30" ht="15.75" customHeight="1" outlineLevel="2" x14ac:dyDescent="0.35">
      <c r="A1676" s="111"/>
      <c r="C1676" s="111" t="s">
        <v>3394</v>
      </c>
      <c r="D1676" s="111" t="s">
        <v>3395</v>
      </c>
      <c r="E1676" s="112"/>
      <c r="F1676" s="113"/>
      <c r="G1676" s="114"/>
      <c r="H1676" s="115"/>
      <c r="I1676" s="115">
        <f t="shared" si="3185"/>
        <v>0</v>
      </c>
      <c r="J1676" s="115"/>
      <c r="K1676" s="115"/>
      <c r="L1676" s="115"/>
      <c r="M1676" s="115">
        <f t="shared" si="3186"/>
        <v>0</v>
      </c>
      <c r="N1676" s="115">
        <f t="shared" si="3187"/>
        <v>0</v>
      </c>
      <c r="O1676" s="114">
        <f t="shared" si="3188"/>
        <v>0</v>
      </c>
      <c r="P1676" s="116">
        <f t="shared" si="3189"/>
        <v>0</v>
      </c>
      <c r="Q1676" s="116">
        <f t="shared" si="3190"/>
        <v>0</v>
      </c>
      <c r="R1676" s="116">
        <f t="shared" si="3191"/>
        <v>0</v>
      </c>
      <c r="S1676" s="116"/>
      <c r="T1676" s="116">
        <f t="shared" si="3192"/>
        <v>0</v>
      </c>
      <c r="U1676" s="116">
        <f t="shared" si="3193"/>
        <v>0</v>
      </c>
      <c r="V1676" s="116">
        <f t="shared" si="3194"/>
        <v>0</v>
      </c>
      <c r="X1676" s="115" t="str">
        <f t="shared" si="3113"/>
        <v/>
      </c>
      <c r="Z1676" s="112"/>
      <c r="AA1676" s="112"/>
      <c r="AB1676" s="112"/>
      <c r="AC1676" s="112"/>
      <c r="AD1676" s="112"/>
    </row>
    <row r="1677" spans="1:30" ht="15.75" customHeight="1" outlineLevel="2" x14ac:dyDescent="0.35">
      <c r="A1677" s="111"/>
      <c r="C1677" s="111" t="s">
        <v>3396</v>
      </c>
      <c r="D1677" s="111" t="s">
        <v>3397</v>
      </c>
      <c r="E1677" s="112"/>
      <c r="F1677" s="113"/>
      <c r="G1677" s="114"/>
      <c r="H1677" s="115"/>
      <c r="I1677" s="115">
        <f t="shared" si="3185"/>
        <v>0</v>
      </c>
      <c r="J1677" s="115"/>
      <c r="K1677" s="115"/>
      <c r="L1677" s="115"/>
      <c r="M1677" s="115">
        <f t="shared" si="3186"/>
        <v>0</v>
      </c>
      <c r="N1677" s="115">
        <f t="shared" si="3187"/>
        <v>0</v>
      </c>
      <c r="O1677" s="114">
        <f t="shared" si="3188"/>
        <v>0</v>
      </c>
      <c r="P1677" s="116">
        <f t="shared" si="3189"/>
        <v>0</v>
      </c>
      <c r="Q1677" s="116">
        <f t="shared" si="3190"/>
        <v>0</v>
      </c>
      <c r="R1677" s="116">
        <f t="shared" si="3191"/>
        <v>0</v>
      </c>
      <c r="S1677" s="116"/>
      <c r="T1677" s="116">
        <f t="shared" si="3192"/>
        <v>0</v>
      </c>
      <c r="U1677" s="116">
        <f t="shared" si="3193"/>
        <v>0</v>
      </c>
      <c r="V1677" s="116">
        <f t="shared" si="3194"/>
        <v>0</v>
      </c>
      <c r="X1677" s="115" t="str">
        <f t="shared" si="3113"/>
        <v/>
      </c>
      <c r="Z1677" s="112"/>
      <c r="AA1677" s="112"/>
      <c r="AB1677" s="112"/>
      <c r="AC1677" s="112"/>
      <c r="AD1677" s="112"/>
    </row>
    <row r="1678" spans="1:30" ht="15.75" customHeight="1" outlineLevel="2" x14ac:dyDescent="0.35">
      <c r="A1678" s="111"/>
      <c r="C1678" s="111" t="s">
        <v>3398</v>
      </c>
      <c r="D1678" s="111" t="s">
        <v>3399</v>
      </c>
      <c r="E1678" s="112"/>
      <c r="F1678" s="113"/>
      <c r="G1678" s="114"/>
      <c r="H1678" s="115"/>
      <c r="I1678" s="115">
        <f t="shared" si="3185"/>
        <v>0</v>
      </c>
      <c r="J1678" s="115"/>
      <c r="K1678" s="115"/>
      <c r="L1678" s="115"/>
      <c r="M1678" s="115">
        <f t="shared" si="3186"/>
        <v>0</v>
      </c>
      <c r="N1678" s="115">
        <f t="shared" si="3187"/>
        <v>0</v>
      </c>
      <c r="O1678" s="114">
        <f t="shared" si="3188"/>
        <v>0</v>
      </c>
      <c r="P1678" s="116">
        <f t="shared" si="3189"/>
        <v>0</v>
      </c>
      <c r="Q1678" s="116">
        <f t="shared" si="3190"/>
        <v>0</v>
      </c>
      <c r="R1678" s="116">
        <f t="shared" si="3191"/>
        <v>0</v>
      </c>
      <c r="S1678" s="116"/>
      <c r="T1678" s="116">
        <f t="shared" si="3192"/>
        <v>0</v>
      </c>
      <c r="U1678" s="116">
        <f t="shared" si="3193"/>
        <v>0</v>
      </c>
      <c r="V1678" s="116">
        <f t="shared" si="3194"/>
        <v>0</v>
      </c>
      <c r="X1678" s="115" t="str">
        <f t="shared" si="3113"/>
        <v/>
      </c>
      <c r="Z1678" s="112"/>
      <c r="AA1678" s="112"/>
      <c r="AB1678" s="112"/>
      <c r="AC1678" s="112"/>
      <c r="AD1678" s="112"/>
    </row>
    <row r="1679" spans="1:30" ht="15.75" customHeight="1" outlineLevel="1" x14ac:dyDescent="0.35">
      <c r="A1679" s="118"/>
      <c r="C1679" s="118" t="s">
        <v>3400</v>
      </c>
      <c r="D1679" s="118" t="s">
        <v>3401</v>
      </c>
      <c r="E1679" s="119"/>
      <c r="F1679" s="120"/>
      <c r="G1679" s="121"/>
      <c r="H1679" s="122"/>
      <c r="I1679" s="122"/>
      <c r="J1679" s="122"/>
      <c r="K1679" s="122"/>
      <c r="L1679" s="122"/>
      <c r="M1679" s="122"/>
      <c r="N1679" s="122"/>
      <c r="O1679" s="121">
        <f t="shared" si="3188"/>
        <v>0</v>
      </c>
      <c r="P1679" s="123">
        <f t="shared" si="3189"/>
        <v>0</v>
      </c>
      <c r="Q1679" s="123">
        <f t="shared" si="3190"/>
        <v>0</v>
      </c>
      <c r="R1679" s="123">
        <f t="shared" si="3191"/>
        <v>0</v>
      </c>
      <c r="S1679" s="123"/>
      <c r="T1679" s="123">
        <f t="shared" si="3192"/>
        <v>0</v>
      </c>
      <c r="U1679" s="123">
        <f t="shared" si="3193"/>
        <v>0</v>
      </c>
      <c r="V1679" s="123">
        <f t="shared" si="3194"/>
        <v>0</v>
      </c>
      <c r="X1679" s="122" t="str">
        <f t="shared" si="3113"/>
        <v/>
      </c>
      <c r="Z1679" s="119"/>
      <c r="AA1679" s="119"/>
      <c r="AB1679" s="119"/>
      <c r="AC1679" s="119"/>
      <c r="AD1679" s="119"/>
    </row>
    <row r="1680" spans="1:30" ht="15.75" customHeight="1" outlineLevel="1" x14ac:dyDescent="0.35">
      <c r="A1680" s="118"/>
      <c r="C1680" s="118" t="s">
        <v>3402</v>
      </c>
      <c r="D1680" s="118" t="s">
        <v>3403</v>
      </c>
      <c r="E1680" s="119"/>
      <c r="F1680" s="120" t="str">
        <f>IF(E1680&lt;&gt;0,O1680/E1680,"")</f>
        <v/>
      </c>
      <c r="G1680" s="121"/>
      <c r="H1680" s="122"/>
      <c r="I1680" s="122"/>
      <c r="J1680" s="122"/>
      <c r="K1680" s="122"/>
      <c r="L1680" s="122"/>
      <c r="M1680" s="122"/>
      <c r="N1680" s="122"/>
      <c r="O1680" s="121">
        <f>SUBTOTAL(9,O1681:O1682)</f>
        <v>0</v>
      </c>
      <c r="P1680" s="123">
        <f t="shared" ref="P1680:V1680" si="3195">SUBTOTAL(9,P1681:P1682)</f>
        <v>0</v>
      </c>
      <c r="Q1680" s="123">
        <f t="shared" si="3195"/>
        <v>0</v>
      </c>
      <c r="R1680" s="123">
        <f t="shared" si="3195"/>
        <v>0</v>
      </c>
      <c r="S1680" s="123">
        <f t="shared" si="3195"/>
        <v>0</v>
      </c>
      <c r="T1680" s="123">
        <f t="shared" si="3195"/>
        <v>0</v>
      </c>
      <c r="U1680" s="123">
        <f t="shared" ref="U1680" si="3196">SUBTOTAL(9,U1681:U1682)</f>
        <v>0</v>
      </c>
      <c r="V1680" s="123">
        <f t="shared" si="3195"/>
        <v>0</v>
      </c>
      <c r="X1680" s="122" t="str">
        <f t="shared" si="3113"/>
        <v/>
      </c>
      <c r="Z1680" s="119"/>
      <c r="AA1680" s="119"/>
      <c r="AB1680" s="119"/>
      <c r="AC1680" s="119"/>
      <c r="AD1680" s="119"/>
    </row>
    <row r="1681" spans="1:30" ht="15.75" customHeight="1" outlineLevel="2" x14ac:dyDescent="0.35">
      <c r="A1681" s="111"/>
      <c r="C1681" s="111" t="s">
        <v>3404</v>
      </c>
      <c r="D1681" s="111" t="s">
        <v>3405</v>
      </c>
      <c r="E1681" s="112"/>
      <c r="F1681" s="113"/>
      <c r="G1681" s="114"/>
      <c r="H1681" s="115"/>
      <c r="I1681" s="115">
        <f t="shared" ref="I1681:I1682" si="3197">G1681*H1681</f>
        <v>0</v>
      </c>
      <c r="J1681" s="115"/>
      <c r="K1681" s="115"/>
      <c r="L1681" s="115"/>
      <c r="M1681" s="115">
        <f t="shared" ref="M1681:M1682" si="3198">SUM(I1681:L1681)*M$5</f>
        <v>0</v>
      </c>
      <c r="N1681" s="115">
        <f t="shared" ref="N1681:N1682" si="3199">SUM(I1681:M1681)*N$5</f>
        <v>0</v>
      </c>
      <c r="O1681" s="114">
        <f t="shared" ref="O1681:O1682" si="3200">G1681*E1681</f>
        <v>0</v>
      </c>
      <c r="P1681" s="116">
        <f>O1681*H1681</f>
        <v>0</v>
      </c>
      <c r="Q1681" s="116">
        <f t="shared" ref="Q1681:Q1682" si="3201">J1681*E1681</f>
        <v>0</v>
      </c>
      <c r="R1681" s="116">
        <f t="shared" ref="R1681:R1682" si="3202">K1681*E1681</f>
        <v>0</v>
      </c>
      <c r="S1681" s="116"/>
      <c r="T1681" s="116">
        <f t="shared" ref="T1681:T1682" si="3203">L1681*E1681</f>
        <v>0</v>
      </c>
      <c r="U1681" s="116">
        <f t="shared" ref="U1681:U1682" si="3204">E1681*(M1681+N1681)</f>
        <v>0</v>
      </c>
      <c r="V1681" s="116">
        <f t="shared" ref="V1681:V1682" si="3205">SUM(P1681:U1681)</f>
        <v>0</v>
      </c>
      <c r="X1681" s="115" t="str">
        <f t="shared" si="3113"/>
        <v/>
      </c>
      <c r="Z1681" s="112"/>
      <c r="AA1681" s="112"/>
      <c r="AB1681" s="112"/>
      <c r="AC1681" s="112"/>
      <c r="AD1681" s="112"/>
    </row>
    <row r="1682" spans="1:30" ht="15.75" customHeight="1" outlineLevel="2" x14ac:dyDescent="0.35">
      <c r="A1682" s="111"/>
      <c r="C1682" s="111" t="s">
        <v>3406</v>
      </c>
      <c r="D1682" s="111" t="s">
        <v>3407</v>
      </c>
      <c r="E1682" s="112"/>
      <c r="F1682" s="113"/>
      <c r="G1682" s="114"/>
      <c r="H1682" s="115"/>
      <c r="I1682" s="115">
        <f t="shared" si="3197"/>
        <v>0</v>
      </c>
      <c r="J1682" s="115"/>
      <c r="K1682" s="115"/>
      <c r="L1682" s="115"/>
      <c r="M1682" s="115">
        <f t="shared" si="3198"/>
        <v>0</v>
      </c>
      <c r="N1682" s="115">
        <f t="shared" si="3199"/>
        <v>0</v>
      </c>
      <c r="O1682" s="114">
        <f t="shared" si="3200"/>
        <v>0</v>
      </c>
      <c r="P1682" s="116">
        <f>O1682*H1682</f>
        <v>0</v>
      </c>
      <c r="Q1682" s="116">
        <f t="shared" si="3201"/>
        <v>0</v>
      </c>
      <c r="R1682" s="116">
        <f t="shared" si="3202"/>
        <v>0</v>
      </c>
      <c r="S1682" s="116"/>
      <c r="T1682" s="116">
        <f t="shared" si="3203"/>
        <v>0</v>
      </c>
      <c r="U1682" s="116">
        <f t="shared" si="3204"/>
        <v>0</v>
      </c>
      <c r="V1682" s="116">
        <f t="shared" si="3205"/>
        <v>0</v>
      </c>
      <c r="X1682" s="115" t="str">
        <f t="shared" si="3113"/>
        <v/>
      </c>
      <c r="Z1682" s="112"/>
      <c r="AA1682" s="112"/>
      <c r="AB1682" s="112"/>
      <c r="AC1682" s="112"/>
      <c r="AD1682" s="112"/>
    </row>
    <row r="1683" spans="1:30" ht="15.75" customHeight="1" outlineLevel="1" x14ac:dyDescent="0.35">
      <c r="A1683" s="118"/>
      <c r="C1683" s="118" t="s">
        <v>3408</v>
      </c>
      <c r="D1683" s="118" t="s">
        <v>3409</v>
      </c>
      <c r="E1683" s="119"/>
      <c r="F1683" s="120" t="str">
        <f>IF(E1683&lt;&gt;0,O1683/E1683,"")</f>
        <v/>
      </c>
      <c r="G1683" s="121"/>
      <c r="H1683" s="122"/>
      <c r="I1683" s="122"/>
      <c r="J1683" s="122"/>
      <c r="K1683" s="122"/>
      <c r="L1683" s="122"/>
      <c r="M1683" s="122"/>
      <c r="N1683" s="122"/>
      <c r="O1683" s="121">
        <f>SUBTOTAL(9,O1684:O1687)</f>
        <v>0</v>
      </c>
      <c r="P1683" s="123">
        <f t="shared" ref="P1683:T1683" si="3206">SUBTOTAL(9,P1684:P1687)</f>
        <v>0</v>
      </c>
      <c r="Q1683" s="123">
        <f t="shared" si="3206"/>
        <v>0</v>
      </c>
      <c r="R1683" s="123">
        <f t="shared" si="3206"/>
        <v>0</v>
      </c>
      <c r="S1683" s="123">
        <f t="shared" si="3206"/>
        <v>0</v>
      </c>
      <c r="T1683" s="123">
        <f t="shared" si="3206"/>
        <v>0</v>
      </c>
      <c r="U1683" s="123">
        <f t="shared" ref="U1683" si="3207">SUBTOTAL(9,U1684:U1687)</f>
        <v>0</v>
      </c>
      <c r="V1683" s="123">
        <f>SUBTOTAL(9,V1684:V1687)</f>
        <v>0</v>
      </c>
      <c r="X1683" s="122" t="str">
        <f t="shared" si="3113"/>
        <v/>
      </c>
      <c r="Z1683" s="119"/>
      <c r="AA1683" s="119"/>
      <c r="AB1683" s="119"/>
      <c r="AC1683" s="119"/>
      <c r="AD1683" s="119"/>
    </row>
    <row r="1684" spans="1:30" ht="15.75" customHeight="1" outlineLevel="2" x14ac:dyDescent="0.35">
      <c r="A1684" s="111"/>
      <c r="C1684" s="111" t="s">
        <v>3410</v>
      </c>
      <c r="D1684" s="111" t="s">
        <v>3411</v>
      </c>
      <c r="E1684" s="112"/>
      <c r="F1684" s="113"/>
      <c r="G1684" s="114"/>
      <c r="H1684" s="115"/>
      <c r="I1684" s="115">
        <f t="shared" ref="I1684:I1687" si="3208">G1684*H1684</f>
        <v>0</v>
      </c>
      <c r="J1684" s="115"/>
      <c r="K1684" s="115"/>
      <c r="L1684" s="115"/>
      <c r="M1684" s="115">
        <f t="shared" ref="M1684:M1687" si="3209">SUM(I1684:L1684)*M$5</f>
        <v>0</v>
      </c>
      <c r="N1684" s="115">
        <f t="shared" ref="N1684:N1687" si="3210">SUM(I1684:M1684)*N$5</f>
        <v>0</v>
      </c>
      <c r="O1684" s="114">
        <f t="shared" ref="O1684:O1687" si="3211">G1684*E1684</f>
        <v>0</v>
      </c>
      <c r="P1684" s="116">
        <f>O1684*H1684</f>
        <v>0</v>
      </c>
      <c r="Q1684" s="116">
        <f t="shared" ref="Q1684:Q1687" si="3212">J1684*E1684</f>
        <v>0</v>
      </c>
      <c r="R1684" s="116">
        <f t="shared" ref="R1684:R1687" si="3213">K1684*E1684</f>
        <v>0</v>
      </c>
      <c r="S1684" s="116"/>
      <c r="T1684" s="116">
        <f t="shared" ref="T1684:T1687" si="3214">L1684*E1684</f>
        <v>0</v>
      </c>
      <c r="U1684" s="116">
        <f t="shared" ref="U1684:U1687" si="3215">E1684*(M1684+N1684)</f>
        <v>0</v>
      </c>
      <c r="V1684" s="116">
        <f t="shared" ref="V1684:V1687" si="3216">SUM(P1684:U1684)</f>
        <v>0</v>
      </c>
      <c r="X1684" s="115" t="str">
        <f t="shared" si="3113"/>
        <v/>
      </c>
      <c r="Z1684" s="112"/>
      <c r="AA1684" s="112"/>
      <c r="AB1684" s="112"/>
      <c r="AC1684" s="112"/>
      <c r="AD1684" s="112"/>
    </row>
    <row r="1685" spans="1:30" ht="15.75" customHeight="1" outlineLevel="2" x14ac:dyDescent="0.35">
      <c r="A1685" s="111"/>
      <c r="C1685" s="111" t="s">
        <v>3412</v>
      </c>
      <c r="D1685" s="111" t="s">
        <v>3413</v>
      </c>
      <c r="E1685" s="112"/>
      <c r="F1685" s="113"/>
      <c r="G1685" s="114"/>
      <c r="H1685" s="115"/>
      <c r="I1685" s="115">
        <f t="shared" si="3208"/>
        <v>0</v>
      </c>
      <c r="J1685" s="115"/>
      <c r="K1685" s="115"/>
      <c r="L1685" s="115"/>
      <c r="M1685" s="115">
        <f t="shared" si="3209"/>
        <v>0</v>
      </c>
      <c r="N1685" s="115">
        <f t="shared" si="3210"/>
        <v>0</v>
      </c>
      <c r="O1685" s="114">
        <f t="shared" si="3211"/>
        <v>0</v>
      </c>
      <c r="P1685" s="116">
        <f>O1685*H1685</f>
        <v>0</v>
      </c>
      <c r="Q1685" s="116">
        <f t="shared" si="3212"/>
        <v>0</v>
      </c>
      <c r="R1685" s="116">
        <f t="shared" si="3213"/>
        <v>0</v>
      </c>
      <c r="S1685" s="116"/>
      <c r="T1685" s="116">
        <f t="shared" si="3214"/>
        <v>0</v>
      </c>
      <c r="U1685" s="116">
        <f t="shared" si="3215"/>
        <v>0</v>
      </c>
      <c r="V1685" s="116">
        <f t="shared" si="3216"/>
        <v>0</v>
      </c>
      <c r="X1685" s="115" t="str">
        <f t="shared" si="3113"/>
        <v/>
      </c>
      <c r="Z1685" s="112"/>
      <c r="AA1685" s="112"/>
      <c r="AB1685" s="112"/>
      <c r="AC1685" s="112"/>
      <c r="AD1685" s="112"/>
    </row>
    <row r="1686" spans="1:30" ht="15.75" customHeight="1" outlineLevel="2" x14ac:dyDescent="0.35">
      <c r="A1686" s="111"/>
      <c r="C1686" s="111" t="s">
        <v>3414</v>
      </c>
      <c r="D1686" s="111" t="s">
        <v>3415</v>
      </c>
      <c r="E1686" s="112"/>
      <c r="F1686" s="113"/>
      <c r="G1686" s="114"/>
      <c r="H1686" s="115"/>
      <c r="I1686" s="115">
        <f t="shared" si="3208"/>
        <v>0</v>
      </c>
      <c r="J1686" s="115"/>
      <c r="K1686" s="115"/>
      <c r="L1686" s="115"/>
      <c r="M1686" s="115">
        <f t="shared" si="3209"/>
        <v>0</v>
      </c>
      <c r="N1686" s="115">
        <f t="shared" si="3210"/>
        <v>0</v>
      </c>
      <c r="O1686" s="114">
        <f t="shared" si="3211"/>
        <v>0</v>
      </c>
      <c r="P1686" s="116">
        <f>O1686*H1686</f>
        <v>0</v>
      </c>
      <c r="Q1686" s="116">
        <f t="shared" si="3212"/>
        <v>0</v>
      </c>
      <c r="R1686" s="116">
        <f t="shared" si="3213"/>
        <v>0</v>
      </c>
      <c r="S1686" s="116"/>
      <c r="T1686" s="116">
        <f t="shared" si="3214"/>
        <v>0</v>
      </c>
      <c r="U1686" s="116">
        <f t="shared" si="3215"/>
        <v>0</v>
      </c>
      <c r="V1686" s="116">
        <f t="shared" si="3216"/>
        <v>0</v>
      </c>
      <c r="X1686" s="115" t="str">
        <f t="shared" si="3113"/>
        <v/>
      </c>
      <c r="Z1686" s="112"/>
      <c r="AA1686" s="112"/>
      <c r="AB1686" s="112"/>
      <c r="AC1686" s="112"/>
      <c r="AD1686" s="112"/>
    </row>
    <row r="1687" spans="1:30" ht="15.75" customHeight="1" outlineLevel="2" x14ac:dyDescent="0.35">
      <c r="A1687" s="111"/>
      <c r="C1687" s="111" t="s">
        <v>3416</v>
      </c>
      <c r="D1687" s="111" t="s">
        <v>3417</v>
      </c>
      <c r="E1687" s="112"/>
      <c r="F1687" s="113"/>
      <c r="G1687" s="114"/>
      <c r="H1687" s="115"/>
      <c r="I1687" s="115">
        <f t="shared" si="3208"/>
        <v>0</v>
      </c>
      <c r="J1687" s="115"/>
      <c r="K1687" s="115"/>
      <c r="L1687" s="115"/>
      <c r="M1687" s="115">
        <f t="shared" si="3209"/>
        <v>0</v>
      </c>
      <c r="N1687" s="115">
        <f t="shared" si="3210"/>
        <v>0</v>
      </c>
      <c r="O1687" s="114">
        <f t="shared" si="3211"/>
        <v>0</v>
      </c>
      <c r="P1687" s="116">
        <f>O1687*H1687</f>
        <v>0</v>
      </c>
      <c r="Q1687" s="116">
        <f t="shared" si="3212"/>
        <v>0</v>
      </c>
      <c r="R1687" s="116">
        <f t="shared" si="3213"/>
        <v>0</v>
      </c>
      <c r="S1687" s="116"/>
      <c r="T1687" s="116">
        <f t="shared" si="3214"/>
        <v>0</v>
      </c>
      <c r="U1687" s="116">
        <f t="shared" si="3215"/>
        <v>0</v>
      </c>
      <c r="V1687" s="116">
        <f t="shared" si="3216"/>
        <v>0</v>
      </c>
      <c r="X1687" s="115" t="str">
        <f t="shared" si="3113"/>
        <v/>
      </c>
      <c r="Z1687" s="112"/>
      <c r="AA1687" s="112"/>
      <c r="AB1687" s="112"/>
      <c r="AC1687" s="112"/>
      <c r="AD1687" s="112"/>
    </row>
    <row r="1688" spans="1:30" ht="15.75" customHeight="1" outlineLevel="1" x14ac:dyDescent="0.35">
      <c r="A1688" s="118"/>
      <c r="C1688" s="118" t="s">
        <v>3418</v>
      </c>
      <c r="D1688" s="118" t="s">
        <v>3419</v>
      </c>
      <c r="E1688" s="119"/>
      <c r="F1688" s="120" t="str">
        <f>IF(E1688&lt;&gt;0,O1688/E1688,"")</f>
        <v/>
      </c>
      <c r="G1688" s="121"/>
      <c r="H1688" s="122"/>
      <c r="I1688" s="122"/>
      <c r="J1688" s="122"/>
      <c r="K1688" s="122"/>
      <c r="L1688" s="122"/>
      <c r="M1688" s="122"/>
      <c r="N1688" s="122"/>
      <c r="O1688" s="121">
        <f>SUBTOTAL(9,O1689:O1693)</f>
        <v>0</v>
      </c>
      <c r="P1688" s="123">
        <f t="shared" ref="P1688:V1688" si="3217">SUBTOTAL(9,P1689:P1693)</f>
        <v>0</v>
      </c>
      <c r="Q1688" s="123">
        <f t="shared" si="3217"/>
        <v>0</v>
      </c>
      <c r="R1688" s="123">
        <f t="shared" si="3217"/>
        <v>0</v>
      </c>
      <c r="S1688" s="123">
        <f t="shared" si="3217"/>
        <v>0</v>
      </c>
      <c r="T1688" s="123">
        <f t="shared" si="3217"/>
        <v>0</v>
      </c>
      <c r="U1688" s="123">
        <f t="shared" ref="U1688" si="3218">SUBTOTAL(9,U1689:U1693)</f>
        <v>0</v>
      </c>
      <c r="V1688" s="123">
        <f t="shared" si="3217"/>
        <v>0</v>
      </c>
      <c r="X1688" s="122" t="str">
        <f t="shared" si="3113"/>
        <v/>
      </c>
      <c r="Z1688" s="119"/>
      <c r="AA1688" s="119"/>
      <c r="AB1688" s="119"/>
      <c r="AC1688" s="119"/>
      <c r="AD1688" s="119"/>
    </row>
    <row r="1689" spans="1:30" ht="15.75" customHeight="1" outlineLevel="2" x14ac:dyDescent="0.35">
      <c r="A1689" s="111"/>
      <c r="C1689" s="111" t="s">
        <v>3420</v>
      </c>
      <c r="D1689" s="111" t="s">
        <v>3421</v>
      </c>
      <c r="E1689" s="112"/>
      <c r="F1689" s="113"/>
      <c r="G1689" s="114"/>
      <c r="H1689" s="115"/>
      <c r="I1689" s="115">
        <f t="shared" ref="I1689:I1693" si="3219">G1689*H1689</f>
        <v>0</v>
      </c>
      <c r="J1689" s="115"/>
      <c r="K1689" s="115"/>
      <c r="L1689" s="115"/>
      <c r="M1689" s="115">
        <f t="shared" ref="M1689:M1693" si="3220">SUM(I1689:L1689)*M$5</f>
        <v>0</v>
      </c>
      <c r="N1689" s="115">
        <f t="shared" ref="N1689:N1693" si="3221">SUM(I1689:M1689)*N$5</f>
        <v>0</v>
      </c>
      <c r="O1689" s="114">
        <f t="shared" ref="O1689:O1698" si="3222">G1689*E1689</f>
        <v>0</v>
      </c>
      <c r="P1689" s="116">
        <f t="shared" ref="P1689:P1698" si="3223">O1689*H1689</f>
        <v>0</v>
      </c>
      <c r="Q1689" s="116">
        <f t="shared" ref="Q1689:Q1698" si="3224">J1689*E1689</f>
        <v>0</v>
      </c>
      <c r="R1689" s="116">
        <f t="shared" ref="R1689:R1698" si="3225">K1689*E1689</f>
        <v>0</v>
      </c>
      <c r="S1689" s="116"/>
      <c r="T1689" s="116">
        <f t="shared" ref="T1689:T1698" si="3226">L1689*E1689</f>
        <v>0</v>
      </c>
      <c r="U1689" s="116">
        <f t="shared" ref="U1689:U1698" si="3227">E1689*(M1689+N1689)</f>
        <v>0</v>
      </c>
      <c r="V1689" s="116">
        <f t="shared" ref="V1689:V1698" si="3228">SUM(P1689:U1689)</f>
        <v>0</v>
      </c>
      <c r="X1689" s="115" t="str">
        <f t="shared" si="3113"/>
        <v/>
      </c>
      <c r="Z1689" s="112"/>
      <c r="AA1689" s="112"/>
      <c r="AB1689" s="112"/>
      <c r="AC1689" s="112"/>
      <c r="AD1689" s="112"/>
    </row>
    <row r="1690" spans="1:30" ht="15.75" customHeight="1" outlineLevel="2" x14ac:dyDescent="0.35">
      <c r="A1690" s="111"/>
      <c r="C1690" s="111" t="s">
        <v>3422</v>
      </c>
      <c r="D1690" s="111" t="s">
        <v>3423</v>
      </c>
      <c r="E1690" s="112"/>
      <c r="F1690" s="113"/>
      <c r="G1690" s="114"/>
      <c r="H1690" s="115"/>
      <c r="I1690" s="115">
        <f t="shared" si="3219"/>
        <v>0</v>
      </c>
      <c r="J1690" s="115"/>
      <c r="K1690" s="115"/>
      <c r="L1690" s="115"/>
      <c r="M1690" s="115">
        <f t="shared" si="3220"/>
        <v>0</v>
      </c>
      <c r="N1690" s="115">
        <f t="shared" si="3221"/>
        <v>0</v>
      </c>
      <c r="O1690" s="114">
        <f t="shared" si="3222"/>
        <v>0</v>
      </c>
      <c r="P1690" s="116">
        <f t="shared" si="3223"/>
        <v>0</v>
      </c>
      <c r="Q1690" s="116">
        <f t="shared" si="3224"/>
        <v>0</v>
      </c>
      <c r="R1690" s="116">
        <f t="shared" si="3225"/>
        <v>0</v>
      </c>
      <c r="S1690" s="116"/>
      <c r="T1690" s="116">
        <f t="shared" si="3226"/>
        <v>0</v>
      </c>
      <c r="U1690" s="116">
        <f t="shared" si="3227"/>
        <v>0</v>
      </c>
      <c r="V1690" s="116">
        <f t="shared" si="3228"/>
        <v>0</v>
      </c>
      <c r="X1690" s="115" t="str">
        <f t="shared" si="3113"/>
        <v/>
      </c>
      <c r="Z1690" s="112"/>
      <c r="AA1690" s="112"/>
      <c r="AB1690" s="112"/>
      <c r="AC1690" s="112"/>
      <c r="AD1690" s="112"/>
    </row>
    <row r="1691" spans="1:30" ht="15.75" customHeight="1" outlineLevel="2" x14ac:dyDescent="0.35">
      <c r="A1691" s="111"/>
      <c r="C1691" s="111" t="s">
        <v>3424</v>
      </c>
      <c r="D1691" s="111" t="s">
        <v>3425</v>
      </c>
      <c r="E1691" s="112"/>
      <c r="F1691" s="113"/>
      <c r="G1691" s="114"/>
      <c r="H1691" s="115"/>
      <c r="I1691" s="115">
        <f t="shared" si="3219"/>
        <v>0</v>
      </c>
      <c r="J1691" s="115"/>
      <c r="K1691" s="115"/>
      <c r="L1691" s="115"/>
      <c r="M1691" s="115">
        <f t="shared" si="3220"/>
        <v>0</v>
      </c>
      <c r="N1691" s="115">
        <f t="shared" si="3221"/>
        <v>0</v>
      </c>
      <c r="O1691" s="114">
        <f t="shared" si="3222"/>
        <v>0</v>
      </c>
      <c r="P1691" s="116">
        <f t="shared" si="3223"/>
        <v>0</v>
      </c>
      <c r="Q1691" s="116">
        <f t="shared" si="3224"/>
        <v>0</v>
      </c>
      <c r="R1691" s="116">
        <f t="shared" si="3225"/>
        <v>0</v>
      </c>
      <c r="S1691" s="116"/>
      <c r="T1691" s="116">
        <f t="shared" si="3226"/>
        <v>0</v>
      </c>
      <c r="U1691" s="116">
        <f t="shared" si="3227"/>
        <v>0</v>
      </c>
      <c r="V1691" s="116">
        <f t="shared" si="3228"/>
        <v>0</v>
      </c>
      <c r="X1691" s="115" t="str">
        <f t="shared" si="3113"/>
        <v/>
      </c>
      <c r="Z1691" s="112"/>
      <c r="AA1691" s="112"/>
      <c r="AB1691" s="112"/>
      <c r="AC1691" s="112"/>
      <c r="AD1691" s="112"/>
    </row>
    <row r="1692" spans="1:30" ht="15.75" customHeight="1" outlineLevel="2" x14ac:dyDescent="0.35">
      <c r="A1692" s="111"/>
      <c r="C1692" s="111" t="s">
        <v>3426</v>
      </c>
      <c r="D1692" s="111" t="s">
        <v>3427</v>
      </c>
      <c r="E1692" s="112"/>
      <c r="F1692" s="113"/>
      <c r="G1692" s="114"/>
      <c r="H1692" s="115"/>
      <c r="I1692" s="115">
        <f t="shared" si="3219"/>
        <v>0</v>
      </c>
      <c r="J1692" s="115"/>
      <c r="K1692" s="115"/>
      <c r="L1692" s="115"/>
      <c r="M1692" s="115">
        <f t="shared" si="3220"/>
        <v>0</v>
      </c>
      <c r="N1692" s="115">
        <f t="shared" si="3221"/>
        <v>0</v>
      </c>
      <c r="O1692" s="114">
        <f t="shared" si="3222"/>
        <v>0</v>
      </c>
      <c r="P1692" s="116">
        <f t="shared" si="3223"/>
        <v>0</v>
      </c>
      <c r="Q1692" s="116">
        <f t="shared" si="3224"/>
        <v>0</v>
      </c>
      <c r="R1692" s="116">
        <f t="shared" si="3225"/>
        <v>0</v>
      </c>
      <c r="S1692" s="116"/>
      <c r="T1692" s="116">
        <f t="shared" si="3226"/>
        <v>0</v>
      </c>
      <c r="U1692" s="116">
        <f t="shared" si="3227"/>
        <v>0</v>
      </c>
      <c r="V1692" s="116">
        <f t="shared" si="3228"/>
        <v>0</v>
      </c>
      <c r="X1692" s="115" t="str">
        <f t="shared" si="3113"/>
        <v/>
      </c>
      <c r="Z1692" s="112"/>
      <c r="AA1692" s="112"/>
      <c r="AB1692" s="112"/>
      <c r="AC1692" s="112"/>
      <c r="AD1692" s="112"/>
    </row>
    <row r="1693" spans="1:30" ht="15.75" customHeight="1" outlineLevel="2" x14ac:dyDescent="0.35">
      <c r="A1693" s="111"/>
      <c r="C1693" s="111" t="s">
        <v>3428</v>
      </c>
      <c r="D1693" s="111" t="s">
        <v>3429</v>
      </c>
      <c r="E1693" s="112"/>
      <c r="F1693" s="113"/>
      <c r="G1693" s="114"/>
      <c r="H1693" s="115"/>
      <c r="I1693" s="115">
        <f t="shared" si="3219"/>
        <v>0</v>
      </c>
      <c r="J1693" s="115"/>
      <c r="K1693" s="115"/>
      <c r="L1693" s="115"/>
      <c r="M1693" s="115">
        <f t="shared" si="3220"/>
        <v>0</v>
      </c>
      <c r="N1693" s="115">
        <f t="shared" si="3221"/>
        <v>0</v>
      </c>
      <c r="O1693" s="114">
        <f t="shared" si="3222"/>
        <v>0</v>
      </c>
      <c r="P1693" s="116">
        <f t="shared" si="3223"/>
        <v>0</v>
      </c>
      <c r="Q1693" s="116">
        <f t="shared" si="3224"/>
        <v>0</v>
      </c>
      <c r="R1693" s="116">
        <f t="shared" si="3225"/>
        <v>0</v>
      </c>
      <c r="S1693" s="116"/>
      <c r="T1693" s="116">
        <f t="shared" si="3226"/>
        <v>0</v>
      </c>
      <c r="U1693" s="116">
        <f t="shared" si="3227"/>
        <v>0</v>
      </c>
      <c r="V1693" s="116">
        <f t="shared" si="3228"/>
        <v>0</v>
      </c>
      <c r="X1693" s="115" t="str">
        <f t="shared" si="3113"/>
        <v/>
      </c>
      <c r="Z1693" s="112"/>
      <c r="AA1693" s="112"/>
      <c r="AB1693" s="112"/>
      <c r="AC1693" s="112"/>
      <c r="AD1693" s="112"/>
    </row>
    <row r="1694" spans="1:30" ht="15.75" customHeight="1" outlineLevel="1" x14ac:dyDescent="0.35">
      <c r="A1694" s="118"/>
      <c r="C1694" s="118" t="s">
        <v>3430</v>
      </c>
      <c r="D1694" s="118" t="s">
        <v>3431</v>
      </c>
      <c r="E1694" s="119"/>
      <c r="F1694" s="120" t="str">
        <f>IF(E1694&lt;&gt;0,O1694/E1694,"")</f>
        <v/>
      </c>
      <c r="G1694" s="121"/>
      <c r="H1694" s="122"/>
      <c r="I1694" s="122"/>
      <c r="J1694" s="122"/>
      <c r="K1694" s="122"/>
      <c r="L1694" s="122"/>
      <c r="M1694" s="122"/>
      <c r="N1694" s="122"/>
      <c r="O1694" s="121">
        <f>SUBTOTAL(9,O1695)</f>
        <v>0</v>
      </c>
      <c r="P1694" s="123">
        <f t="shared" ref="P1694:U1694" si="3229">SUBTOTAL(9,P1695)</f>
        <v>0</v>
      </c>
      <c r="Q1694" s="123">
        <f t="shared" si="3229"/>
        <v>0</v>
      </c>
      <c r="R1694" s="123">
        <f t="shared" si="3229"/>
        <v>0</v>
      </c>
      <c r="S1694" s="123">
        <f t="shared" si="3229"/>
        <v>0</v>
      </c>
      <c r="T1694" s="123">
        <f t="shared" si="3229"/>
        <v>0</v>
      </c>
      <c r="U1694" s="123">
        <f t="shared" si="3229"/>
        <v>0</v>
      </c>
      <c r="V1694" s="123">
        <f>SUBTOTAL(9,V1695)</f>
        <v>0</v>
      </c>
      <c r="X1694" s="122" t="str">
        <f t="shared" si="3113"/>
        <v/>
      </c>
      <c r="Z1694" s="119">
        <v>2016</v>
      </c>
      <c r="AA1694" s="119" t="s">
        <v>79</v>
      </c>
      <c r="AB1694" s="119"/>
      <c r="AC1694" s="119"/>
      <c r="AD1694" s="119"/>
    </row>
    <row r="1695" spans="1:30" ht="15.75" customHeight="1" outlineLevel="2" x14ac:dyDescent="0.35">
      <c r="A1695" s="117"/>
      <c r="C1695" s="117" t="s">
        <v>3432</v>
      </c>
      <c r="D1695" s="117" t="s">
        <v>3433</v>
      </c>
      <c r="E1695" s="112"/>
      <c r="F1695" s="113"/>
      <c r="G1695" s="114"/>
      <c r="H1695" s="115"/>
      <c r="I1695" s="115">
        <f>G1695*H1695</f>
        <v>0</v>
      </c>
      <c r="J1695" s="115"/>
      <c r="K1695" s="115"/>
      <c r="L1695" s="115"/>
      <c r="M1695" s="115">
        <f>SUM(I1695:L1695)*M$5</f>
        <v>0</v>
      </c>
      <c r="N1695" s="115">
        <f>SUM(I1695:M1695)*N$5</f>
        <v>0</v>
      </c>
      <c r="O1695" s="114">
        <f>G1695*E1695</f>
        <v>0</v>
      </c>
      <c r="P1695" s="116">
        <f>O1695*H1695</f>
        <v>0</v>
      </c>
      <c r="Q1695" s="116">
        <f>J1695*E1695</f>
        <v>0</v>
      </c>
      <c r="R1695" s="116">
        <f>K1695*E1695</f>
        <v>0</v>
      </c>
      <c r="S1695" s="116"/>
      <c r="T1695" s="116">
        <f>L1695*E1695</f>
        <v>0</v>
      </c>
      <c r="U1695" s="116">
        <f>E1695*(M1695+N1695)</f>
        <v>0</v>
      </c>
      <c r="V1695" s="116">
        <f>SUM(P1695:U1695)</f>
        <v>0</v>
      </c>
      <c r="X1695" s="115" t="str">
        <f t="shared" si="3113"/>
        <v/>
      </c>
      <c r="Z1695" s="112">
        <v>2016</v>
      </c>
      <c r="AA1695" s="112" t="s">
        <v>79</v>
      </c>
      <c r="AB1695" s="112"/>
      <c r="AC1695" s="112"/>
      <c r="AD1695" s="112"/>
    </row>
    <row r="1696" spans="1:30" ht="15.75" customHeight="1" outlineLevel="1" x14ac:dyDescent="0.35">
      <c r="A1696" s="118"/>
      <c r="C1696" s="118" t="s">
        <v>3434</v>
      </c>
      <c r="D1696" s="118" t="s">
        <v>3435</v>
      </c>
      <c r="E1696" s="119"/>
      <c r="F1696" s="120"/>
      <c r="G1696" s="121"/>
      <c r="H1696" s="122"/>
      <c r="I1696" s="122"/>
      <c r="J1696" s="122"/>
      <c r="K1696" s="122"/>
      <c r="L1696" s="122"/>
      <c r="M1696" s="122"/>
      <c r="N1696" s="122"/>
      <c r="O1696" s="121">
        <f t="shared" si="3222"/>
        <v>0</v>
      </c>
      <c r="P1696" s="123">
        <f t="shared" si="3223"/>
        <v>0</v>
      </c>
      <c r="Q1696" s="123">
        <f t="shared" si="3224"/>
        <v>0</v>
      </c>
      <c r="R1696" s="123">
        <f t="shared" si="3225"/>
        <v>0</v>
      </c>
      <c r="S1696" s="123"/>
      <c r="T1696" s="123">
        <f t="shared" si="3226"/>
        <v>0</v>
      </c>
      <c r="U1696" s="123">
        <f t="shared" si="3227"/>
        <v>0</v>
      </c>
      <c r="V1696" s="123">
        <f t="shared" si="3228"/>
        <v>0</v>
      </c>
      <c r="X1696" s="122" t="str">
        <f t="shared" si="3113"/>
        <v/>
      </c>
      <c r="Z1696" s="119"/>
      <c r="AA1696" s="119"/>
      <c r="AB1696" s="119"/>
      <c r="AC1696" s="119"/>
      <c r="AD1696" s="119"/>
    </row>
    <row r="1697" spans="1:30" ht="15.75" customHeight="1" outlineLevel="1" x14ac:dyDescent="0.35">
      <c r="A1697" s="118"/>
      <c r="C1697" s="118" t="s">
        <v>3436</v>
      </c>
      <c r="D1697" s="118" t="s">
        <v>3437</v>
      </c>
      <c r="E1697" s="119"/>
      <c r="F1697" s="120"/>
      <c r="G1697" s="121"/>
      <c r="H1697" s="122"/>
      <c r="I1697" s="122"/>
      <c r="J1697" s="122"/>
      <c r="K1697" s="122"/>
      <c r="L1697" s="122"/>
      <c r="M1697" s="122"/>
      <c r="N1697" s="122"/>
      <c r="O1697" s="121">
        <f t="shared" si="3222"/>
        <v>0</v>
      </c>
      <c r="P1697" s="123">
        <f t="shared" si="3223"/>
        <v>0</v>
      </c>
      <c r="Q1697" s="123">
        <f t="shared" si="3224"/>
        <v>0</v>
      </c>
      <c r="R1697" s="123">
        <f t="shared" si="3225"/>
        <v>0</v>
      </c>
      <c r="S1697" s="123"/>
      <c r="T1697" s="123">
        <f t="shared" si="3226"/>
        <v>0</v>
      </c>
      <c r="U1697" s="123">
        <f t="shared" si="3227"/>
        <v>0</v>
      </c>
      <c r="V1697" s="123">
        <f t="shared" si="3228"/>
        <v>0</v>
      </c>
      <c r="X1697" s="122" t="str">
        <f t="shared" si="3113"/>
        <v/>
      </c>
      <c r="Z1697" s="119"/>
      <c r="AA1697" s="119"/>
      <c r="AB1697" s="119"/>
      <c r="AC1697" s="119"/>
      <c r="AD1697" s="119"/>
    </row>
    <row r="1698" spans="1:30" ht="15.75" customHeight="1" outlineLevel="1" x14ac:dyDescent="0.35">
      <c r="A1698" s="118"/>
      <c r="C1698" s="118" t="s">
        <v>3438</v>
      </c>
      <c r="D1698" s="118" t="s">
        <v>3439</v>
      </c>
      <c r="E1698" s="119"/>
      <c r="F1698" s="120"/>
      <c r="G1698" s="121"/>
      <c r="H1698" s="122"/>
      <c r="I1698" s="122"/>
      <c r="J1698" s="122"/>
      <c r="K1698" s="122"/>
      <c r="L1698" s="122"/>
      <c r="M1698" s="122"/>
      <c r="N1698" s="122"/>
      <c r="O1698" s="121">
        <f t="shared" si="3222"/>
        <v>0</v>
      </c>
      <c r="P1698" s="123">
        <f t="shared" si="3223"/>
        <v>0</v>
      </c>
      <c r="Q1698" s="123">
        <f t="shared" si="3224"/>
        <v>0</v>
      </c>
      <c r="R1698" s="123">
        <f t="shared" si="3225"/>
        <v>0</v>
      </c>
      <c r="S1698" s="123"/>
      <c r="T1698" s="123">
        <f t="shared" si="3226"/>
        <v>0</v>
      </c>
      <c r="U1698" s="123">
        <f t="shared" si="3227"/>
        <v>0</v>
      </c>
      <c r="V1698" s="123">
        <f t="shared" si="3228"/>
        <v>0</v>
      </c>
      <c r="X1698" s="122" t="str">
        <f t="shared" si="3113"/>
        <v/>
      </c>
      <c r="Z1698" s="119"/>
      <c r="AA1698" s="119"/>
      <c r="AB1698" s="119"/>
      <c r="AC1698" s="119"/>
      <c r="AD1698" s="119"/>
    </row>
    <row r="1699" spans="1:30" ht="15.75" customHeight="1" outlineLevel="1" x14ac:dyDescent="0.35">
      <c r="A1699" s="118"/>
      <c r="C1699" s="118" t="s">
        <v>3440</v>
      </c>
      <c r="D1699" s="118" t="s">
        <v>3441</v>
      </c>
      <c r="E1699" s="119"/>
      <c r="F1699" s="120" t="str">
        <f>IF(E1699&lt;&gt;0,O1699/E1699,"")</f>
        <v/>
      </c>
      <c r="G1699" s="121"/>
      <c r="H1699" s="122"/>
      <c r="I1699" s="122"/>
      <c r="J1699" s="122"/>
      <c r="K1699" s="122"/>
      <c r="L1699" s="122"/>
      <c r="M1699" s="122"/>
      <c r="N1699" s="122"/>
      <c r="O1699" s="121">
        <f t="shared" ref="O1699:V1699" si="3230">SUBTOTAL(9,O1700:O1701)</f>
        <v>0</v>
      </c>
      <c r="P1699" s="123">
        <f t="shared" si="3230"/>
        <v>0</v>
      </c>
      <c r="Q1699" s="123">
        <f t="shared" si="3230"/>
        <v>0</v>
      </c>
      <c r="R1699" s="123">
        <f t="shared" si="3230"/>
        <v>0</v>
      </c>
      <c r="S1699" s="123">
        <f t="shared" si="3230"/>
        <v>0</v>
      </c>
      <c r="T1699" s="123">
        <f t="shared" si="3230"/>
        <v>0</v>
      </c>
      <c r="U1699" s="123">
        <f t="shared" si="3230"/>
        <v>0</v>
      </c>
      <c r="V1699" s="123">
        <f t="shared" si="3230"/>
        <v>0</v>
      </c>
      <c r="X1699" s="122" t="str">
        <f t="shared" si="3113"/>
        <v/>
      </c>
      <c r="Z1699" s="119"/>
      <c r="AA1699" s="119"/>
      <c r="AB1699" s="119"/>
      <c r="AC1699" s="119"/>
      <c r="AD1699" s="119"/>
    </row>
    <row r="1700" spans="1:30" ht="15.75" customHeight="1" outlineLevel="2" x14ac:dyDescent="0.35">
      <c r="A1700" s="111"/>
      <c r="C1700" s="111" t="s">
        <v>3442</v>
      </c>
      <c r="D1700" s="111" t="s">
        <v>3443</v>
      </c>
      <c r="E1700" s="112"/>
      <c r="F1700" s="113"/>
      <c r="G1700" s="114"/>
      <c r="H1700" s="115"/>
      <c r="I1700" s="115">
        <f t="shared" ref="I1700:I1701" si="3231">G1700*H1700</f>
        <v>0</v>
      </c>
      <c r="J1700" s="115"/>
      <c r="K1700" s="115"/>
      <c r="L1700" s="115"/>
      <c r="M1700" s="115">
        <f t="shared" ref="M1700:M1701" si="3232">SUM(I1700:L1700)*M$5</f>
        <v>0</v>
      </c>
      <c r="N1700" s="115">
        <f t="shared" ref="N1700:N1701" si="3233">SUM(I1700:M1700)*N$5</f>
        <v>0</v>
      </c>
      <c r="O1700" s="114">
        <f t="shared" ref="O1700:O1701" si="3234">G1700*E1700</f>
        <v>0</v>
      </c>
      <c r="P1700" s="116">
        <f>O1700*H1700</f>
        <v>0</v>
      </c>
      <c r="Q1700" s="116">
        <f t="shared" ref="Q1700:Q1701" si="3235">J1700*E1700</f>
        <v>0</v>
      </c>
      <c r="R1700" s="116">
        <f t="shared" ref="R1700:R1701" si="3236">K1700*E1700</f>
        <v>0</v>
      </c>
      <c r="S1700" s="116"/>
      <c r="T1700" s="116">
        <f t="shared" ref="T1700:T1701" si="3237">L1700*E1700</f>
        <v>0</v>
      </c>
      <c r="U1700" s="116">
        <f t="shared" ref="U1700:U1701" si="3238">E1700*(M1700+N1700)</f>
        <v>0</v>
      </c>
      <c r="V1700" s="116">
        <f t="shared" ref="V1700:V1701" si="3239">SUM(P1700:U1700)</f>
        <v>0</v>
      </c>
      <c r="X1700" s="115" t="str">
        <f t="shared" si="3113"/>
        <v/>
      </c>
      <c r="Z1700" s="112"/>
      <c r="AA1700" s="112"/>
      <c r="AB1700" s="112"/>
      <c r="AC1700" s="112"/>
      <c r="AD1700" s="112"/>
    </row>
    <row r="1701" spans="1:30" ht="15.75" customHeight="1" outlineLevel="2" x14ac:dyDescent="0.35">
      <c r="A1701" s="111"/>
      <c r="C1701" s="111" t="s">
        <v>3444</v>
      </c>
      <c r="D1701" s="111" t="s">
        <v>3445</v>
      </c>
      <c r="E1701" s="112"/>
      <c r="F1701" s="113"/>
      <c r="G1701" s="114"/>
      <c r="H1701" s="115"/>
      <c r="I1701" s="115">
        <f t="shared" si="3231"/>
        <v>0</v>
      </c>
      <c r="J1701" s="115"/>
      <c r="K1701" s="115"/>
      <c r="L1701" s="115"/>
      <c r="M1701" s="115">
        <f t="shared" si="3232"/>
        <v>0</v>
      </c>
      <c r="N1701" s="115">
        <f t="shared" si="3233"/>
        <v>0</v>
      </c>
      <c r="O1701" s="114">
        <f t="shared" si="3234"/>
        <v>0</v>
      </c>
      <c r="P1701" s="116">
        <f>O1701*H1701</f>
        <v>0</v>
      </c>
      <c r="Q1701" s="116">
        <f t="shared" si="3235"/>
        <v>0</v>
      </c>
      <c r="R1701" s="116">
        <f t="shared" si="3236"/>
        <v>0</v>
      </c>
      <c r="S1701" s="116"/>
      <c r="T1701" s="116">
        <f t="shared" si="3237"/>
        <v>0</v>
      </c>
      <c r="U1701" s="116">
        <f t="shared" si="3238"/>
        <v>0</v>
      </c>
      <c r="V1701" s="116">
        <f t="shared" si="3239"/>
        <v>0</v>
      </c>
      <c r="X1701" s="115" t="str">
        <f t="shared" si="3113"/>
        <v/>
      </c>
      <c r="Z1701" s="112"/>
      <c r="AA1701" s="112"/>
      <c r="AB1701" s="112"/>
      <c r="AC1701" s="112"/>
      <c r="AD1701" s="112"/>
    </row>
    <row r="1702" spans="1:30" ht="15.75" customHeight="1" outlineLevel="1" x14ac:dyDescent="0.35">
      <c r="A1702" s="118"/>
      <c r="C1702" s="118" t="s">
        <v>3446</v>
      </c>
      <c r="D1702" s="118" t="s">
        <v>3447</v>
      </c>
      <c r="E1702" s="119"/>
      <c r="F1702" s="120" t="str">
        <f>IF(E1702&lt;&gt;0,O1702/E1702,"")</f>
        <v/>
      </c>
      <c r="G1702" s="121"/>
      <c r="H1702" s="122"/>
      <c r="I1702" s="122"/>
      <c r="J1702" s="122"/>
      <c r="K1702" s="122"/>
      <c r="L1702" s="122"/>
      <c r="M1702" s="122"/>
      <c r="N1702" s="122"/>
      <c r="O1702" s="121">
        <f>SUBTOTAL(9,O1703:O1704)</f>
        <v>0</v>
      </c>
      <c r="P1702" s="123">
        <f t="shared" ref="P1702:V1702" si="3240">SUBTOTAL(9,P1703:P1704)</f>
        <v>0</v>
      </c>
      <c r="Q1702" s="123">
        <f t="shared" si="3240"/>
        <v>0</v>
      </c>
      <c r="R1702" s="123">
        <f t="shared" si="3240"/>
        <v>0</v>
      </c>
      <c r="S1702" s="123">
        <f t="shared" si="3240"/>
        <v>0</v>
      </c>
      <c r="T1702" s="123">
        <f t="shared" si="3240"/>
        <v>0</v>
      </c>
      <c r="U1702" s="123">
        <f t="shared" ref="U1702" si="3241">SUBTOTAL(9,U1703:U1704)</f>
        <v>0</v>
      </c>
      <c r="V1702" s="123">
        <f t="shared" si="3240"/>
        <v>0</v>
      </c>
      <c r="X1702" s="122" t="str">
        <f t="shared" si="3113"/>
        <v/>
      </c>
      <c r="Z1702" s="119"/>
      <c r="AA1702" s="119"/>
      <c r="AB1702" s="119"/>
      <c r="AC1702" s="119"/>
      <c r="AD1702" s="119"/>
    </row>
    <row r="1703" spans="1:30" ht="15.75" customHeight="1" outlineLevel="2" x14ac:dyDescent="0.35">
      <c r="A1703" s="111"/>
      <c r="C1703" s="111" t="s">
        <v>3448</v>
      </c>
      <c r="D1703" s="111" t="s">
        <v>3449</v>
      </c>
      <c r="E1703" s="112"/>
      <c r="F1703" s="113"/>
      <c r="G1703" s="114"/>
      <c r="H1703" s="115"/>
      <c r="I1703" s="115">
        <f t="shared" ref="I1703:I1704" si="3242">G1703*H1703</f>
        <v>0</v>
      </c>
      <c r="J1703" s="115"/>
      <c r="K1703" s="115"/>
      <c r="L1703" s="115"/>
      <c r="M1703" s="115">
        <f t="shared" ref="M1703:M1704" si="3243">SUM(I1703:L1703)*M$5</f>
        <v>0</v>
      </c>
      <c r="N1703" s="115">
        <f t="shared" ref="N1703:N1704" si="3244">SUM(I1703:M1703)*N$5</f>
        <v>0</v>
      </c>
      <c r="O1703" s="114">
        <f t="shared" ref="O1703:O1705" si="3245">G1703*E1703</f>
        <v>0</v>
      </c>
      <c r="P1703" s="116">
        <f>O1703*H1703</f>
        <v>0</v>
      </c>
      <c r="Q1703" s="116">
        <f t="shared" ref="Q1703:Q1705" si="3246">J1703*E1703</f>
        <v>0</v>
      </c>
      <c r="R1703" s="116">
        <f t="shared" ref="R1703:R1705" si="3247">K1703*E1703</f>
        <v>0</v>
      </c>
      <c r="S1703" s="116"/>
      <c r="T1703" s="116">
        <f t="shared" ref="T1703:T1705" si="3248">L1703*E1703</f>
        <v>0</v>
      </c>
      <c r="U1703" s="116">
        <f t="shared" ref="U1703:U1705" si="3249">E1703*(M1703+N1703)</f>
        <v>0</v>
      </c>
      <c r="V1703" s="116">
        <f t="shared" ref="V1703:V1705" si="3250">SUM(P1703:U1703)</f>
        <v>0</v>
      </c>
      <c r="X1703" s="115" t="str">
        <f t="shared" ref="X1703:X1787" si="3251">IF(V1703&lt;&gt;0,"x","")</f>
        <v/>
      </c>
      <c r="Z1703" s="112"/>
      <c r="AA1703" s="112"/>
      <c r="AB1703" s="112"/>
      <c r="AC1703" s="112"/>
      <c r="AD1703" s="112"/>
    </row>
    <row r="1704" spans="1:30" ht="15.75" customHeight="1" outlineLevel="2" x14ac:dyDescent="0.35">
      <c r="A1704" s="111"/>
      <c r="C1704" s="111" t="s">
        <v>3450</v>
      </c>
      <c r="D1704" s="111" t="s">
        <v>3451</v>
      </c>
      <c r="E1704" s="112"/>
      <c r="F1704" s="113"/>
      <c r="G1704" s="114"/>
      <c r="H1704" s="115"/>
      <c r="I1704" s="115">
        <f t="shared" si="3242"/>
        <v>0</v>
      </c>
      <c r="J1704" s="115"/>
      <c r="K1704" s="115"/>
      <c r="L1704" s="115"/>
      <c r="M1704" s="115">
        <f t="shared" si="3243"/>
        <v>0</v>
      </c>
      <c r="N1704" s="115">
        <f t="shared" si="3244"/>
        <v>0</v>
      </c>
      <c r="O1704" s="114">
        <f t="shared" si="3245"/>
        <v>0</v>
      </c>
      <c r="P1704" s="116">
        <f>O1704*H1704</f>
        <v>0</v>
      </c>
      <c r="Q1704" s="116">
        <f t="shared" si="3246"/>
        <v>0</v>
      </c>
      <c r="R1704" s="116">
        <f t="shared" si="3247"/>
        <v>0</v>
      </c>
      <c r="S1704" s="116"/>
      <c r="T1704" s="116">
        <f t="shared" si="3248"/>
        <v>0</v>
      </c>
      <c r="U1704" s="116">
        <f t="shared" si="3249"/>
        <v>0</v>
      </c>
      <c r="V1704" s="116">
        <f t="shared" si="3250"/>
        <v>0</v>
      </c>
      <c r="X1704" s="115" t="str">
        <f t="shared" si="3251"/>
        <v/>
      </c>
      <c r="Z1704" s="112"/>
      <c r="AA1704" s="112"/>
      <c r="AB1704" s="112"/>
      <c r="AC1704" s="112"/>
      <c r="AD1704" s="112"/>
    </row>
    <row r="1705" spans="1:30" ht="15.75" customHeight="1" outlineLevel="1" x14ac:dyDescent="0.35">
      <c r="A1705" s="118"/>
      <c r="C1705" s="118" t="s">
        <v>3452</v>
      </c>
      <c r="D1705" s="118" t="s">
        <v>3453</v>
      </c>
      <c r="E1705" s="119"/>
      <c r="F1705" s="120"/>
      <c r="G1705" s="121"/>
      <c r="H1705" s="122"/>
      <c r="I1705" s="122"/>
      <c r="J1705" s="122"/>
      <c r="K1705" s="122"/>
      <c r="L1705" s="122"/>
      <c r="M1705" s="122"/>
      <c r="N1705" s="122"/>
      <c r="O1705" s="121">
        <f t="shared" si="3245"/>
        <v>0</v>
      </c>
      <c r="P1705" s="123">
        <f t="shared" ref="P1705" si="3252">O1705*H1705</f>
        <v>0</v>
      </c>
      <c r="Q1705" s="123">
        <f t="shared" si="3246"/>
        <v>0</v>
      </c>
      <c r="R1705" s="123">
        <f t="shared" si="3247"/>
        <v>0</v>
      </c>
      <c r="S1705" s="123"/>
      <c r="T1705" s="123">
        <f t="shared" si="3248"/>
        <v>0</v>
      </c>
      <c r="U1705" s="123">
        <f t="shared" si="3249"/>
        <v>0</v>
      </c>
      <c r="V1705" s="123">
        <f t="shared" si="3250"/>
        <v>0</v>
      </c>
      <c r="X1705" s="122" t="str">
        <f t="shared" si="3251"/>
        <v/>
      </c>
      <c r="Z1705" s="119"/>
      <c r="AA1705" s="119"/>
      <c r="AB1705" s="119"/>
      <c r="AC1705" s="119"/>
      <c r="AD1705" s="119"/>
    </row>
    <row r="1706" spans="1:30" ht="15.75" customHeight="1" outlineLevel="1" x14ac:dyDescent="0.35">
      <c r="A1706" s="118"/>
      <c r="C1706" s="118" t="s">
        <v>3454</v>
      </c>
      <c r="D1706" s="118" t="s">
        <v>3455</v>
      </c>
      <c r="E1706" s="119"/>
      <c r="F1706" s="120" t="str">
        <f>IF(E1706&lt;&gt;0,O1706/E1706,"")</f>
        <v/>
      </c>
      <c r="G1706" s="121"/>
      <c r="H1706" s="122"/>
      <c r="I1706" s="122"/>
      <c r="J1706" s="122"/>
      <c r="K1706" s="122"/>
      <c r="L1706" s="122"/>
      <c r="M1706" s="122"/>
      <c r="N1706" s="122"/>
      <c r="O1706" s="121">
        <f>SUBTOTAL(9,O1707)</f>
        <v>0</v>
      </c>
      <c r="P1706" s="123">
        <f t="shared" ref="P1706:V1706" si="3253">SUBTOTAL(9,P1707)</f>
        <v>0</v>
      </c>
      <c r="Q1706" s="123">
        <f t="shared" si="3253"/>
        <v>0</v>
      </c>
      <c r="R1706" s="123">
        <f t="shared" si="3253"/>
        <v>0</v>
      </c>
      <c r="S1706" s="123">
        <f t="shared" si="3253"/>
        <v>0</v>
      </c>
      <c r="T1706" s="123">
        <f t="shared" si="3253"/>
        <v>0</v>
      </c>
      <c r="U1706" s="123">
        <f t="shared" si="3253"/>
        <v>0</v>
      </c>
      <c r="V1706" s="123">
        <f t="shared" si="3253"/>
        <v>0</v>
      </c>
      <c r="X1706" s="122" t="str">
        <f t="shared" si="3251"/>
        <v/>
      </c>
      <c r="Z1706" s="119"/>
      <c r="AA1706" s="119"/>
      <c r="AB1706" s="119"/>
      <c r="AC1706" s="119"/>
      <c r="AD1706" s="119"/>
    </row>
    <row r="1707" spans="1:30" ht="15.75" customHeight="1" outlineLevel="2" x14ac:dyDescent="0.35">
      <c r="A1707" s="111"/>
      <c r="C1707" s="111" t="s">
        <v>3456</v>
      </c>
      <c r="D1707" s="111" t="s">
        <v>3457</v>
      </c>
      <c r="E1707" s="112"/>
      <c r="F1707" s="113"/>
      <c r="G1707" s="114"/>
      <c r="H1707" s="115"/>
      <c r="I1707" s="115">
        <f>G1707*H1707</f>
        <v>0</v>
      </c>
      <c r="J1707" s="115"/>
      <c r="K1707" s="115"/>
      <c r="L1707" s="115"/>
      <c r="M1707" s="115">
        <f>SUM(I1707:L1707)*M$5</f>
        <v>0</v>
      </c>
      <c r="N1707" s="115">
        <f>SUM(I1707:M1707)*N$5</f>
        <v>0</v>
      </c>
      <c r="O1707" s="114">
        <f>G1707*E1707</f>
        <v>0</v>
      </c>
      <c r="P1707" s="116">
        <f>O1707*H1707</f>
        <v>0</v>
      </c>
      <c r="Q1707" s="116">
        <f>J1707*E1707</f>
        <v>0</v>
      </c>
      <c r="R1707" s="116">
        <f>K1707*E1707</f>
        <v>0</v>
      </c>
      <c r="S1707" s="116"/>
      <c r="T1707" s="116">
        <f>L1707*E1707</f>
        <v>0</v>
      </c>
      <c r="U1707" s="116">
        <f>E1707*(M1707+N1707)</f>
        <v>0</v>
      </c>
      <c r="V1707" s="116">
        <f>SUM(P1707:U1707)</f>
        <v>0</v>
      </c>
      <c r="X1707" s="115" t="str">
        <f t="shared" si="3251"/>
        <v/>
      </c>
      <c r="Z1707" s="112"/>
      <c r="AA1707" s="112"/>
      <c r="AB1707" s="112"/>
      <c r="AC1707" s="112"/>
      <c r="AD1707" s="112"/>
    </row>
    <row r="1708" spans="1:30" ht="15.75" customHeight="1" outlineLevel="1" x14ac:dyDescent="0.35">
      <c r="A1708" s="118"/>
      <c r="C1708" s="118" t="s">
        <v>3458</v>
      </c>
      <c r="D1708" s="118" t="s">
        <v>3459</v>
      </c>
      <c r="E1708" s="119"/>
      <c r="F1708" s="120"/>
      <c r="G1708" s="121"/>
      <c r="H1708" s="122"/>
      <c r="I1708" s="122"/>
      <c r="J1708" s="122"/>
      <c r="K1708" s="122"/>
      <c r="L1708" s="122"/>
      <c r="M1708" s="122"/>
      <c r="N1708" s="122"/>
      <c r="O1708" s="121">
        <f t="shared" ref="O1708" si="3254">G1708*E1708</f>
        <v>0</v>
      </c>
      <c r="P1708" s="123">
        <f t="shared" ref="P1708" si="3255">O1708*H1708</f>
        <v>0</v>
      </c>
      <c r="Q1708" s="123">
        <f t="shared" ref="Q1708" si="3256">J1708*E1708</f>
        <v>0</v>
      </c>
      <c r="R1708" s="123">
        <f t="shared" ref="R1708" si="3257">K1708*E1708</f>
        <v>0</v>
      </c>
      <c r="S1708" s="123"/>
      <c r="T1708" s="123">
        <f t="shared" ref="T1708" si="3258">L1708*E1708</f>
        <v>0</v>
      </c>
      <c r="U1708" s="123">
        <f t="shared" ref="U1708" si="3259">E1708*(M1708+N1708)</f>
        <v>0</v>
      </c>
      <c r="V1708" s="123">
        <f t="shared" ref="V1708" si="3260">SUM(P1708:U1708)</f>
        <v>0</v>
      </c>
      <c r="X1708" s="122" t="str">
        <f t="shared" si="3251"/>
        <v/>
      </c>
      <c r="Z1708" s="119"/>
      <c r="AA1708" s="119"/>
      <c r="AB1708" s="119"/>
      <c r="AC1708" s="119"/>
      <c r="AD1708" s="119"/>
    </row>
    <row r="1709" spans="1:30" ht="15.75" customHeight="1" outlineLevel="1" x14ac:dyDescent="0.35">
      <c r="A1709" s="118"/>
      <c r="C1709" s="118" t="s">
        <v>3460</v>
      </c>
      <c r="D1709" s="118" t="s">
        <v>3461</v>
      </c>
      <c r="E1709" s="119"/>
      <c r="F1709" s="120" t="str">
        <f>IF(E1709&lt;&gt;0,O1709/E1709,"")</f>
        <v/>
      </c>
      <c r="G1709" s="121"/>
      <c r="H1709" s="122"/>
      <c r="I1709" s="122"/>
      <c r="J1709" s="122"/>
      <c r="K1709" s="122"/>
      <c r="L1709" s="122"/>
      <c r="M1709" s="122"/>
      <c r="N1709" s="122"/>
      <c r="O1709" s="121">
        <f>SUBTOTAL(9,O1710:O1712)</f>
        <v>0</v>
      </c>
      <c r="P1709" s="123">
        <f t="shared" ref="P1709:U1709" si="3261">SUBTOTAL(9,P1710:P1712)</f>
        <v>0</v>
      </c>
      <c r="Q1709" s="123">
        <f t="shared" si="3261"/>
        <v>0</v>
      </c>
      <c r="R1709" s="123">
        <f t="shared" si="3261"/>
        <v>0</v>
      </c>
      <c r="S1709" s="123">
        <f t="shared" si="3261"/>
        <v>0</v>
      </c>
      <c r="T1709" s="123">
        <f t="shared" si="3261"/>
        <v>0</v>
      </c>
      <c r="U1709" s="123">
        <f t="shared" si="3261"/>
        <v>0</v>
      </c>
      <c r="V1709" s="123">
        <f>SUBTOTAL(9,V1710:V1712)</f>
        <v>0</v>
      </c>
      <c r="X1709" s="122" t="str">
        <f t="shared" si="3251"/>
        <v/>
      </c>
      <c r="Z1709" s="119"/>
      <c r="AA1709" s="119"/>
      <c r="AB1709" s="119"/>
      <c r="AC1709" s="119"/>
      <c r="AD1709" s="119"/>
    </row>
    <row r="1710" spans="1:30" ht="15.75" customHeight="1" outlineLevel="2" x14ac:dyDescent="0.35">
      <c r="A1710" s="111"/>
      <c r="C1710" s="111" t="s">
        <v>3462</v>
      </c>
      <c r="D1710" s="111" t="s">
        <v>3463</v>
      </c>
      <c r="E1710" s="112"/>
      <c r="F1710" s="113"/>
      <c r="G1710" s="114"/>
      <c r="H1710" s="115"/>
      <c r="I1710" s="115">
        <f t="shared" ref="I1710:I1711" si="3262">G1710*H1710</f>
        <v>0</v>
      </c>
      <c r="J1710" s="115"/>
      <c r="K1710" s="115"/>
      <c r="L1710" s="115"/>
      <c r="M1710" s="115">
        <f t="shared" ref="M1710:M1711" si="3263">SUM(I1710:L1710)*M$5</f>
        <v>0</v>
      </c>
      <c r="N1710" s="115">
        <f t="shared" ref="N1710:N1711" si="3264">SUM(I1710:M1710)*N$5</f>
        <v>0</v>
      </c>
      <c r="O1710" s="114">
        <f t="shared" ref="O1710:O1711" si="3265">G1710*E1710</f>
        <v>0</v>
      </c>
      <c r="P1710" s="116">
        <f t="shared" ref="P1710:P1711" si="3266">O1710*H1710</f>
        <v>0</v>
      </c>
      <c r="Q1710" s="116">
        <f t="shared" ref="Q1710:Q1711" si="3267">J1710*E1710</f>
        <v>0</v>
      </c>
      <c r="R1710" s="116">
        <f t="shared" ref="R1710:R1711" si="3268">K1710*E1710</f>
        <v>0</v>
      </c>
      <c r="S1710" s="116"/>
      <c r="T1710" s="116">
        <f t="shared" ref="T1710:T1711" si="3269">L1710*E1710</f>
        <v>0</v>
      </c>
      <c r="U1710" s="116">
        <f t="shared" ref="U1710:U1711" si="3270">E1710*(M1710+N1710)</f>
        <v>0</v>
      </c>
      <c r="V1710" s="116">
        <f t="shared" ref="V1710:V1711" si="3271">SUM(P1710:U1710)</f>
        <v>0</v>
      </c>
      <c r="X1710" s="115" t="str">
        <f t="shared" ref="X1710:X1711" si="3272">IF(V1710&lt;&gt;0,"x","")</f>
        <v/>
      </c>
      <c r="Z1710" s="112"/>
      <c r="AA1710" s="112"/>
      <c r="AB1710" s="112"/>
      <c r="AC1710" s="112"/>
      <c r="AD1710" s="112"/>
    </row>
    <row r="1711" spans="1:30" ht="15.75" customHeight="1" outlineLevel="2" x14ac:dyDescent="0.35">
      <c r="A1711" s="117"/>
      <c r="C1711" s="117" t="s">
        <v>3464</v>
      </c>
      <c r="D1711" s="117" t="s">
        <v>3465</v>
      </c>
      <c r="E1711" s="112"/>
      <c r="F1711" s="113"/>
      <c r="G1711" s="114"/>
      <c r="H1711" s="115"/>
      <c r="I1711" s="115">
        <f t="shared" si="3262"/>
        <v>0</v>
      </c>
      <c r="J1711" s="115"/>
      <c r="K1711" s="115"/>
      <c r="L1711" s="115"/>
      <c r="M1711" s="115">
        <f t="shared" si="3263"/>
        <v>0</v>
      </c>
      <c r="N1711" s="115">
        <f t="shared" si="3264"/>
        <v>0</v>
      </c>
      <c r="O1711" s="114">
        <f t="shared" si="3265"/>
        <v>0</v>
      </c>
      <c r="P1711" s="116">
        <f t="shared" si="3266"/>
        <v>0</v>
      </c>
      <c r="Q1711" s="116">
        <f t="shared" si="3267"/>
        <v>0</v>
      </c>
      <c r="R1711" s="116">
        <f t="shared" si="3268"/>
        <v>0</v>
      </c>
      <c r="S1711" s="116"/>
      <c r="T1711" s="116">
        <f t="shared" si="3269"/>
        <v>0</v>
      </c>
      <c r="U1711" s="116">
        <f t="shared" si="3270"/>
        <v>0</v>
      </c>
      <c r="V1711" s="116">
        <f t="shared" si="3271"/>
        <v>0</v>
      </c>
      <c r="X1711" s="115" t="str">
        <f t="shared" si="3272"/>
        <v/>
      </c>
      <c r="Z1711" s="112">
        <v>2016</v>
      </c>
      <c r="AA1711" s="112" t="s">
        <v>79</v>
      </c>
      <c r="AB1711" s="112"/>
      <c r="AC1711" s="112"/>
      <c r="AD1711" s="112"/>
    </row>
    <row r="1712" spans="1:30" ht="15.75" customHeight="1" outlineLevel="2" x14ac:dyDescent="0.35">
      <c r="A1712" s="117"/>
      <c r="C1712" s="117" t="s">
        <v>3466</v>
      </c>
      <c r="D1712" s="117" t="s">
        <v>3467</v>
      </c>
      <c r="E1712" s="112"/>
      <c r="F1712" s="113"/>
      <c r="G1712" s="114"/>
      <c r="H1712" s="115"/>
      <c r="I1712" s="115">
        <f>G1712*H1712</f>
        <v>0</v>
      </c>
      <c r="J1712" s="115"/>
      <c r="K1712" s="115"/>
      <c r="L1712" s="115"/>
      <c r="M1712" s="115">
        <f>SUM(I1712:L1712)*M$5</f>
        <v>0</v>
      </c>
      <c r="N1712" s="115">
        <f>SUM(I1712:M1712)*N$5</f>
        <v>0</v>
      </c>
      <c r="O1712" s="114">
        <f>G1712*E1712</f>
        <v>0</v>
      </c>
      <c r="P1712" s="116">
        <f>O1712*H1712</f>
        <v>0</v>
      </c>
      <c r="Q1712" s="116">
        <f>J1712*E1712</f>
        <v>0</v>
      </c>
      <c r="R1712" s="116">
        <f>K1712*E1712</f>
        <v>0</v>
      </c>
      <c r="S1712" s="116"/>
      <c r="T1712" s="116">
        <f>L1712*E1712</f>
        <v>0</v>
      </c>
      <c r="U1712" s="116">
        <f>E1712*(M1712+N1712)</f>
        <v>0</v>
      </c>
      <c r="V1712" s="116">
        <f>SUM(P1712:U1712)</f>
        <v>0</v>
      </c>
      <c r="X1712" s="115" t="str">
        <f t="shared" si="3251"/>
        <v/>
      </c>
      <c r="Z1712" s="112">
        <v>2016</v>
      </c>
      <c r="AA1712" s="112" t="s">
        <v>79</v>
      </c>
      <c r="AB1712" s="112"/>
      <c r="AC1712" s="112"/>
      <c r="AD1712" s="112"/>
    </row>
    <row r="1713" spans="1:30" ht="15.75" customHeight="1" outlineLevel="1" x14ac:dyDescent="0.35">
      <c r="A1713" s="118"/>
      <c r="C1713" s="118" t="s">
        <v>3468</v>
      </c>
      <c r="D1713" s="118" t="s">
        <v>3469</v>
      </c>
      <c r="E1713" s="119"/>
      <c r="F1713" s="120" t="str">
        <f>IF(E1713&lt;&gt;0,O1713/E1713,"")</f>
        <v/>
      </c>
      <c r="G1713" s="121"/>
      <c r="H1713" s="122"/>
      <c r="I1713" s="122"/>
      <c r="J1713" s="122"/>
      <c r="K1713" s="122"/>
      <c r="L1713" s="122"/>
      <c r="M1713" s="122"/>
      <c r="N1713" s="122"/>
      <c r="O1713" s="121">
        <f>SUBTOTAL(9,O1714:O1715)</f>
        <v>0</v>
      </c>
      <c r="P1713" s="123">
        <f t="shared" ref="P1713:V1713" si="3273">SUBTOTAL(9,P1714:P1715)</f>
        <v>0</v>
      </c>
      <c r="Q1713" s="123">
        <f t="shared" si="3273"/>
        <v>0</v>
      </c>
      <c r="R1713" s="123">
        <f t="shared" si="3273"/>
        <v>0</v>
      </c>
      <c r="S1713" s="123">
        <f t="shared" si="3273"/>
        <v>0</v>
      </c>
      <c r="T1713" s="123">
        <f t="shared" si="3273"/>
        <v>0</v>
      </c>
      <c r="U1713" s="123">
        <f t="shared" ref="U1713" si="3274">SUBTOTAL(9,U1714:U1715)</f>
        <v>0</v>
      </c>
      <c r="V1713" s="123">
        <f t="shared" si="3273"/>
        <v>0</v>
      </c>
      <c r="X1713" s="122" t="str">
        <f t="shared" si="3251"/>
        <v/>
      </c>
      <c r="Z1713" s="119"/>
      <c r="AA1713" s="119"/>
      <c r="AB1713" s="119"/>
      <c r="AC1713" s="119"/>
      <c r="AD1713" s="119"/>
    </row>
    <row r="1714" spans="1:30" ht="15.75" customHeight="1" outlineLevel="2" x14ac:dyDescent="0.35">
      <c r="A1714" s="111"/>
      <c r="C1714" s="111" t="s">
        <v>3470</v>
      </c>
      <c r="D1714" s="111" t="s">
        <v>3471</v>
      </c>
      <c r="E1714" s="112"/>
      <c r="F1714" s="113"/>
      <c r="G1714" s="114"/>
      <c r="H1714" s="115"/>
      <c r="I1714" s="115">
        <f t="shared" ref="I1714:I1715" si="3275">G1714*H1714</f>
        <v>0</v>
      </c>
      <c r="J1714" s="115"/>
      <c r="K1714" s="115"/>
      <c r="L1714" s="115"/>
      <c r="M1714" s="115">
        <f t="shared" ref="M1714:M1715" si="3276">SUM(I1714:L1714)*M$5</f>
        <v>0</v>
      </c>
      <c r="N1714" s="115">
        <f t="shared" ref="N1714:N1715" si="3277">SUM(I1714:M1714)*N$5</f>
        <v>0</v>
      </c>
      <c r="O1714" s="114">
        <f t="shared" ref="O1714:O1715" si="3278">G1714*E1714</f>
        <v>0</v>
      </c>
      <c r="P1714" s="116">
        <f>O1714*H1714</f>
        <v>0</v>
      </c>
      <c r="Q1714" s="116">
        <f t="shared" ref="Q1714:Q1715" si="3279">J1714*E1714</f>
        <v>0</v>
      </c>
      <c r="R1714" s="116">
        <f t="shared" ref="R1714:R1715" si="3280">K1714*E1714</f>
        <v>0</v>
      </c>
      <c r="S1714" s="116"/>
      <c r="T1714" s="116">
        <f t="shared" ref="T1714:T1715" si="3281">L1714*E1714</f>
        <v>0</v>
      </c>
      <c r="U1714" s="116">
        <f t="shared" ref="U1714:U1715" si="3282">E1714*(M1714+N1714)</f>
        <v>0</v>
      </c>
      <c r="V1714" s="116">
        <f t="shared" ref="V1714:V1715" si="3283">SUM(P1714:U1714)</f>
        <v>0</v>
      </c>
      <c r="X1714" s="115" t="str">
        <f t="shared" si="3251"/>
        <v/>
      </c>
      <c r="Z1714" s="112"/>
      <c r="AA1714" s="112"/>
      <c r="AB1714" s="112"/>
      <c r="AC1714" s="112"/>
      <c r="AD1714" s="112"/>
    </row>
    <row r="1715" spans="1:30" ht="15.75" customHeight="1" outlineLevel="2" x14ac:dyDescent="0.35">
      <c r="A1715" s="111"/>
      <c r="C1715" s="111" t="s">
        <v>3472</v>
      </c>
      <c r="D1715" s="111" t="s">
        <v>3473</v>
      </c>
      <c r="E1715" s="112"/>
      <c r="F1715" s="113"/>
      <c r="G1715" s="114"/>
      <c r="H1715" s="115"/>
      <c r="I1715" s="115">
        <f t="shared" si="3275"/>
        <v>0</v>
      </c>
      <c r="J1715" s="115"/>
      <c r="K1715" s="115"/>
      <c r="L1715" s="115"/>
      <c r="M1715" s="115">
        <f t="shared" si="3276"/>
        <v>0</v>
      </c>
      <c r="N1715" s="115">
        <f t="shared" si="3277"/>
        <v>0</v>
      </c>
      <c r="O1715" s="114">
        <f t="shared" si="3278"/>
        <v>0</v>
      </c>
      <c r="P1715" s="116">
        <f>O1715*H1715</f>
        <v>0</v>
      </c>
      <c r="Q1715" s="116">
        <f t="shared" si="3279"/>
        <v>0</v>
      </c>
      <c r="R1715" s="116">
        <f t="shared" si="3280"/>
        <v>0</v>
      </c>
      <c r="S1715" s="116"/>
      <c r="T1715" s="116">
        <f t="shared" si="3281"/>
        <v>0</v>
      </c>
      <c r="U1715" s="116">
        <f t="shared" si="3282"/>
        <v>0</v>
      </c>
      <c r="V1715" s="116">
        <f t="shared" si="3283"/>
        <v>0</v>
      </c>
      <c r="X1715" s="115" t="str">
        <f t="shared" si="3251"/>
        <v/>
      </c>
      <c r="Z1715" s="112"/>
      <c r="AA1715" s="112"/>
      <c r="AB1715" s="112"/>
      <c r="AC1715" s="112"/>
      <c r="AD1715" s="112"/>
    </row>
    <row r="1716" spans="1:30" ht="15.75" customHeight="1" outlineLevel="1" x14ac:dyDescent="0.35">
      <c r="A1716" s="118"/>
      <c r="C1716" s="118" t="s">
        <v>3474</v>
      </c>
      <c r="D1716" s="118" t="s">
        <v>3475</v>
      </c>
      <c r="E1716" s="119"/>
      <c r="F1716" s="120" t="str">
        <f>IF(E1716&lt;&gt;0,O1716/E1716,"")</f>
        <v/>
      </c>
      <c r="G1716" s="121"/>
      <c r="H1716" s="122"/>
      <c r="I1716" s="122"/>
      <c r="J1716" s="122"/>
      <c r="K1716" s="122"/>
      <c r="L1716" s="122"/>
      <c r="M1716" s="122"/>
      <c r="N1716" s="122"/>
      <c r="O1716" s="121">
        <f>SUBTOTAL(9,O1717)</f>
        <v>0</v>
      </c>
      <c r="P1716" s="123">
        <f t="shared" ref="P1716:V1716" si="3284">SUBTOTAL(9,P1717)</f>
        <v>0</v>
      </c>
      <c r="Q1716" s="123">
        <f t="shared" si="3284"/>
        <v>0</v>
      </c>
      <c r="R1716" s="123">
        <f t="shared" si="3284"/>
        <v>0</v>
      </c>
      <c r="S1716" s="123">
        <f t="shared" si="3284"/>
        <v>0</v>
      </c>
      <c r="T1716" s="123">
        <f t="shared" si="3284"/>
        <v>0</v>
      </c>
      <c r="U1716" s="123">
        <f t="shared" si="3284"/>
        <v>0</v>
      </c>
      <c r="V1716" s="123">
        <f t="shared" si="3284"/>
        <v>0</v>
      </c>
      <c r="X1716" s="122" t="str">
        <f t="shared" si="3251"/>
        <v/>
      </c>
      <c r="Z1716" s="119"/>
      <c r="AA1716" s="119"/>
      <c r="AB1716" s="119"/>
      <c r="AC1716" s="119"/>
      <c r="AD1716" s="119"/>
    </row>
    <row r="1717" spans="1:30" ht="15.75" customHeight="1" outlineLevel="2" x14ac:dyDescent="0.35">
      <c r="A1717" s="111"/>
      <c r="C1717" s="111" t="s">
        <v>3476</v>
      </c>
      <c r="D1717" s="111" t="s">
        <v>3477</v>
      </c>
      <c r="E1717" s="112"/>
      <c r="F1717" s="113"/>
      <c r="G1717" s="114"/>
      <c r="H1717" s="115"/>
      <c r="I1717" s="115">
        <f>G1717*H1717</f>
        <v>0</v>
      </c>
      <c r="J1717" s="115"/>
      <c r="K1717" s="115"/>
      <c r="L1717" s="115"/>
      <c r="M1717" s="115">
        <f>SUM(I1717:L1717)*M$5</f>
        <v>0</v>
      </c>
      <c r="N1717" s="115">
        <f>SUM(I1717:M1717)*N$5</f>
        <v>0</v>
      </c>
      <c r="O1717" s="114">
        <f>G1717*E1717</f>
        <v>0</v>
      </c>
      <c r="P1717" s="116">
        <f>O1717*H1717</f>
        <v>0</v>
      </c>
      <c r="Q1717" s="116">
        <f>J1717*E1717</f>
        <v>0</v>
      </c>
      <c r="R1717" s="116">
        <f>K1717*E1717</f>
        <v>0</v>
      </c>
      <c r="S1717" s="116"/>
      <c r="T1717" s="116">
        <f>L1717*E1717</f>
        <v>0</v>
      </c>
      <c r="U1717" s="116">
        <f>E1717*(M1717+N1717)</f>
        <v>0</v>
      </c>
      <c r="V1717" s="116">
        <f>SUM(P1717:U1717)</f>
        <v>0</v>
      </c>
      <c r="X1717" s="115" t="str">
        <f t="shared" si="3251"/>
        <v/>
      </c>
      <c r="Z1717" s="112"/>
      <c r="AA1717" s="112"/>
      <c r="AB1717" s="112"/>
      <c r="AC1717" s="112"/>
      <c r="AD1717" s="112"/>
    </row>
    <row r="1718" spans="1:30" ht="15.75" customHeight="1" outlineLevel="1" x14ac:dyDescent="0.35">
      <c r="A1718" s="118"/>
      <c r="C1718" s="118" t="s">
        <v>3478</v>
      </c>
      <c r="D1718" s="118" t="s">
        <v>3479</v>
      </c>
      <c r="E1718" s="119"/>
      <c r="F1718" s="120"/>
      <c r="G1718" s="121"/>
      <c r="H1718" s="122"/>
      <c r="I1718" s="122"/>
      <c r="J1718" s="122"/>
      <c r="K1718" s="122"/>
      <c r="L1718" s="122"/>
      <c r="M1718" s="122"/>
      <c r="N1718" s="122"/>
      <c r="O1718" s="121">
        <f t="shared" ref="O1718" si="3285">G1718*E1718</f>
        <v>0</v>
      </c>
      <c r="P1718" s="123">
        <f t="shared" ref="P1718" si="3286">O1718*H1718</f>
        <v>0</v>
      </c>
      <c r="Q1718" s="123">
        <f t="shared" ref="Q1718" si="3287">J1718*E1718</f>
        <v>0</v>
      </c>
      <c r="R1718" s="123">
        <f t="shared" ref="R1718" si="3288">K1718*E1718</f>
        <v>0</v>
      </c>
      <c r="S1718" s="123"/>
      <c r="T1718" s="123">
        <f t="shared" ref="T1718" si="3289">L1718*E1718</f>
        <v>0</v>
      </c>
      <c r="U1718" s="123">
        <f t="shared" ref="U1718" si="3290">E1718*(M1718+N1718)</f>
        <v>0</v>
      </c>
      <c r="V1718" s="123">
        <f t="shared" ref="V1718" si="3291">SUM(P1718:U1718)</f>
        <v>0</v>
      </c>
      <c r="X1718" s="122" t="str">
        <f t="shared" si="3251"/>
        <v/>
      </c>
      <c r="Z1718" s="119"/>
      <c r="AA1718" s="119"/>
      <c r="AB1718" s="119"/>
      <c r="AC1718" s="119"/>
      <c r="AD1718" s="119"/>
    </row>
    <row r="1719" spans="1:30" ht="15.75" customHeight="1" outlineLevel="1" x14ac:dyDescent="0.35">
      <c r="A1719" s="118"/>
      <c r="C1719" s="118" t="s">
        <v>3480</v>
      </c>
      <c r="D1719" s="118" t="s">
        <v>3481</v>
      </c>
      <c r="E1719" s="119"/>
      <c r="F1719" s="120" t="str">
        <f>IF(E1719&lt;&gt;0,O1719/E1719,"")</f>
        <v/>
      </c>
      <c r="G1719" s="121"/>
      <c r="H1719" s="122"/>
      <c r="I1719" s="122"/>
      <c r="J1719" s="122"/>
      <c r="K1719" s="122"/>
      <c r="L1719" s="122"/>
      <c r="M1719" s="122"/>
      <c r="N1719" s="122"/>
      <c r="O1719" s="121">
        <f>SUBTOTAL(9,O1720:O1723)</f>
        <v>0</v>
      </c>
      <c r="P1719" s="123">
        <f t="shared" ref="P1719:V1719" si="3292">SUBTOTAL(9,P1720:P1723)</f>
        <v>0</v>
      </c>
      <c r="Q1719" s="123">
        <f t="shared" si="3292"/>
        <v>0</v>
      </c>
      <c r="R1719" s="123">
        <f t="shared" si="3292"/>
        <v>0</v>
      </c>
      <c r="S1719" s="123">
        <f t="shared" si="3292"/>
        <v>0</v>
      </c>
      <c r="T1719" s="123">
        <f t="shared" si="3292"/>
        <v>0</v>
      </c>
      <c r="U1719" s="123">
        <f t="shared" ref="U1719" si="3293">SUBTOTAL(9,U1720:U1723)</f>
        <v>0</v>
      </c>
      <c r="V1719" s="123">
        <f t="shared" si="3292"/>
        <v>0</v>
      </c>
      <c r="X1719" s="122" t="str">
        <f t="shared" si="3251"/>
        <v/>
      </c>
      <c r="Z1719" s="119"/>
      <c r="AA1719" s="119"/>
      <c r="AB1719" s="119"/>
      <c r="AC1719" s="119"/>
      <c r="AD1719" s="119"/>
    </row>
    <row r="1720" spans="1:30" ht="15.75" customHeight="1" outlineLevel="2" x14ac:dyDescent="0.35">
      <c r="A1720" s="111"/>
      <c r="C1720" s="111" t="s">
        <v>3482</v>
      </c>
      <c r="D1720" s="111" t="s">
        <v>3483</v>
      </c>
      <c r="E1720" s="112"/>
      <c r="F1720" s="113"/>
      <c r="G1720" s="114"/>
      <c r="H1720" s="115"/>
      <c r="I1720" s="115">
        <f t="shared" ref="I1720:I1723" si="3294">G1720*H1720</f>
        <v>0</v>
      </c>
      <c r="J1720" s="115"/>
      <c r="K1720" s="115"/>
      <c r="L1720" s="115"/>
      <c r="M1720" s="115">
        <f t="shared" ref="M1720:M1723" si="3295">SUM(I1720:L1720)*M$5</f>
        <v>0</v>
      </c>
      <c r="N1720" s="115">
        <f t="shared" ref="N1720:N1723" si="3296">SUM(I1720:M1720)*N$5</f>
        <v>0</v>
      </c>
      <c r="O1720" s="114">
        <f t="shared" ref="O1720:O1723" si="3297">G1720*E1720</f>
        <v>0</v>
      </c>
      <c r="P1720" s="116">
        <f>O1720*H1720</f>
        <v>0</v>
      </c>
      <c r="Q1720" s="116">
        <f t="shared" ref="Q1720:Q1723" si="3298">J1720*E1720</f>
        <v>0</v>
      </c>
      <c r="R1720" s="116">
        <f t="shared" ref="R1720:R1723" si="3299">K1720*E1720</f>
        <v>0</v>
      </c>
      <c r="S1720" s="116"/>
      <c r="T1720" s="116">
        <f t="shared" ref="T1720:T1723" si="3300">L1720*E1720</f>
        <v>0</v>
      </c>
      <c r="U1720" s="116">
        <f t="shared" ref="U1720:U1723" si="3301">E1720*(M1720+N1720)</f>
        <v>0</v>
      </c>
      <c r="V1720" s="116">
        <f t="shared" ref="V1720:V1723" si="3302">SUM(P1720:U1720)</f>
        <v>0</v>
      </c>
      <c r="X1720" s="115" t="str">
        <f t="shared" si="3251"/>
        <v/>
      </c>
      <c r="Z1720" s="112"/>
      <c r="AA1720" s="112"/>
      <c r="AB1720" s="112"/>
      <c r="AC1720" s="112"/>
      <c r="AD1720" s="112"/>
    </row>
    <row r="1721" spans="1:30" ht="15.75" customHeight="1" outlineLevel="2" x14ac:dyDescent="0.35">
      <c r="A1721" s="111"/>
      <c r="C1721" s="111" t="s">
        <v>3484</v>
      </c>
      <c r="D1721" s="111" t="s">
        <v>3485</v>
      </c>
      <c r="E1721" s="112"/>
      <c r="F1721" s="113"/>
      <c r="G1721" s="114"/>
      <c r="H1721" s="115"/>
      <c r="I1721" s="115">
        <f t="shared" si="3294"/>
        <v>0</v>
      </c>
      <c r="J1721" s="115"/>
      <c r="K1721" s="115"/>
      <c r="L1721" s="115"/>
      <c r="M1721" s="115">
        <f t="shared" si="3295"/>
        <v>0</v>
      </c>
      <c r="N1721" s="115">
        <f t="shared" si="3296"/>
        <v>0</v>
      </c>
      <c r="O1721" s="114">
        <f t="shared" si="3297"/>
        <v>0</v>
      </c>
      <c r="P1721" s="116">
        <f>O1721*H1721</f>
        <v>0</v>
      </c>
      <c r="Q1721" s="116">
        <f t="shared" si="3298"/>
        <v>0</v>
      </c>
      <c r="R1721" s="116">
        <f t="shared" si="3299"/>
        <v>0</v>
      </c>
      <c r="S1721" s="116"/>
      <c r="T1721" s="116">
        <f t="shared" si="3300"/>
        <v>0</v>
      </c>
      <c r="U1721" s="116">
        <f t="shared" si="3301"/>
        <v>0</v>
      </c>
      <c r="V1721" s="116">
        <f t="shared" si="3302"/>
        <v>0</v>
      </c>
      <c r="X1721" s="115" t="str">
        <f t="shared" si="3251"/>
        <v/>
      </c>
      <c r="Z1721" s="112"/>
      <c r="AA1721" s="112"/>
      <c r="AB1721" s="112"/>
      <c r="AC1721" s="112"/>
      <c r="AD1721" s="112"/>
    </row>
    <row r="1722" spans="1:30" ht="15.75" customHeight="1" outlineLevel="2" x14ac:dyDescent="0.35">
      <c r="A1722" s="117"/>
      <c r="C1722" s="117" t="s">
        <v>3486</v>
      </c>
      <c r="D1722" s="117" t="s">
        <v>3487</v>
      </c>
      <c r="E1722" s="112"/>
      <c r="F1722" s="113"/>
      <c r="G1722" s="114"/>
      <c r="H1722" s="115"/>
      <c r="I1722" s="115">
        <f t="shared" ref="I1722" si="3303">G1722*H1722</f>
        <v>0</v>
      </c>
      <c r="J1722" s="115"/>
      <c r="K1722" s="115"/>
      <c r="L1722" s="115"/>
      <c r="M1722" s="115">
        <f t="shared" ref="M1722" si="3304">SUM(I1722:L1722)*M$5</f>
        <v>0</v>
      </c>
      <c r="N1722" s="115">
        <f t="shared" ref="N1722" si="3305">SUM(I1722:M1722)*N$5</f>
        <v>0</v>
      </c>
      <c r="O1722" s="114">
        <f t="shared" ref="O1722" si="3306">G1722*E1722</f>
        <v>0</v>
      </c>
      <c r="P1722" s="116">
        <f>O1722*H1722</f>
        <v>0</v>
      </c>
      <c r="Q1722" s="116">
        <f t="shared" ref="Q1722" si="3307">J1722*E1722</f>
        <v>0</v>
      </c>
      <c r="R1722" s="116">
        <f t="shared" ref="R1722" si="3308">K1722*E1722</f>
        <v>0</v>
      </c>
      <c r="S1722" s="116"/>
      <c r="T1722" s="116">
        <f t="shared" ref="T1722" si="3309">L1722*E1722</f>
        <v>0</v>
      </c>
      <c r="U1722" s="116">
        <f t="shared" ref="U1722" si="3310">E1722*(M1722+N1722)</f>
        <v>0</v>
      </c>
      <c r="V1722" s="116">
        <f t="shared" ref="V1722" si="3311">SUM(P1722:U1722)</f>
        <v>0</v>
      </c>
      <c r="X1722" s="115" t="str">
        <f t="shared" ref="X1722" si="3312">IF(V1722&lt;&gt;0,"x","")</f>
        <v/>
      </c>
      <c r="Z1722" s="112">
        <v>2014</v>
      </c>
      <c r="AA1722" s="112" t="s">
        <v>79</v>
      </c>
      <c r="AB1722" s="112"/>
      <c r="AC1722" s="112"/>
      <c r="AD1722" s="112"/>
    </row>
    <row r="1723" spans="1:30" ht="15.75" customHeight="1" outlineLevel="2" x14ac:dyDescent="0.35">
      <c r="A1723" s="111"/>
      <c r="C1723" s="111" t="s">
        <v>3488</v>
      </c>
      <c r="D1723" s="111" t="s">
        <v>3489</v>
      </c>
      <c r="E1723" s="112"/>
      <c r="F1723" s="113"/>
      <c r="G1723" s="114"/>
      <c r="H1723" s="115"/>
      <c r="I1723" s="115">
        <f t="shared" si="3294"/>
        <v>0</v>
      </c>
      <c r="J1723" s="115"/>
      <c r="K1723" s="115"/>
      <c r="L1723" s="115"/>
      <c r="M1723" s="115">
        <f t="shared" si="3295"/>
        <v>0</v>
      </c>
      <c r="N1723" s="115">
        <f t="shared" si="3296"/>
        <v>0</v>
      </c>
      <c r="O1723" s="114">
        <f t="shared" si="3297"/>
        <v>0</v>
      </c>
      <c r="P1723" s="116">
        <f>O1723*H1723</f>
        <v>0</v>
      </c>
      <c r="Q1723" s="116">
        <f t="shared" si="3298"/>
        <v>0</v>
      </c>
      <c r="R1723" s="116">
        <f t="shared" si="3299"/>
        <v>0</v>
      </c>
      <c r="S1723" s="116"/>
      <c r="T1723" s="116">
        <f t="shared" si="3300"/>
        <v>0</v>
      </c>
      <c r="U1723" s="116">
        <f t="shared" si="3301"/>
        <v>0</v>
      </c>
      <c r="V1723" s="116">
        <f t="shared" si="3302"/>
        <v>0</v>
      </c>
      <c r="X1723" s="115" t="str">
        <f t="shared" si="3251"/>
        <v/>
      </c>
      <c r="Z1723" s="112"/>
      <c r="AA1723" s="112"/>
      <c r="AB1723" s="112"/>
      <c r="AC1723" s="112"/>
      <c r="AD1723" s="112"/>
    </row>
    <row r="1724" spans="1:30" ht="15.75" customHeight="1" outlineLevel="1" x14ac:dyDescent="0.35">
      <c r="A1724" s="118"/>
      <c r="C1724" s="118" t="s">
        <v>3490</v>
      </c>
      <c r="D1724" s="118" t="s">
        <v>3491</v>
      </c>
      <c r="E1724" s="119"/>
      <c r="F1724" s="120" t="str">
        <f>IF(E1724&lt;&gt;0,O1724/E1724,"")</f>
        <v/>
      </c>
      <c r="G1724" s="121"/>
      <c r="H1724" s="122"/>
      <c r="I1724" s="122"/>
      <c r="J1724" s="122"/>
      <c r="K1724" s="122"/>
      <c r="L1724" s="122"/>
      <c r="M1724" s="122"/>
      <c r="N1724" s="122"/>
      <c r="O1724" s="121">
        <f>SUBTOTAL(9,O1725:O1733)</f>
        <v>0</v>
      </c>
      <c r="P1724" s="123">
        <f t="shared" ref="P1724:V1724" si="3313">SUBTOTAL(9,P1725:P1733)</f>
        <v>0</v>
      </c>
      <c r="Q1724" s="123">
        <f t="shared" si="3313"/>
        <v>0</v>
      </c>
      <c r="R1724" s="123">
        <f t="shared" si="3313"/>
        <v>0</v>
      </c>
      <c r="S1724" s="123">
        <f t="shared" si="3313"/>
        <v>0</v>
      </c>
      <c r="T1724" s="123">
        <f t="shared" si="3313"/>
        <v>0</v>
      </c>
      <c r="U1724" s="123">
        <f t="shared" ref="U1724" si="3314">SUBTOTAL(9,U1725:U1733)</f>
        <v>0</v>
      </c>
      <c r="V1724" s="123">
        <f t="shared" si="3313"/>
        <v>0</v>
      </c>
      <c r="X1724" s="122" t="str">
        <f t="shared" si="3251"/>
        <v/>
      </c>
      <c r="Z1724" s="119"/>
      <c r="AA1724" s="119"/>
      <c r="AB1724" s="119"/>
      <c r="AC1724" s="119"/>
      <c r="AD1724" s="119"/>
    </row>
    <row r="1725" spans="1:30" ht="15.75" customHeight="1" outlineLevel="2" x14ac:dyDescent="0.35">
      <c r="A1725" s="111"/>
      <c r="C1725" s="111" t="s">
        <v>3492</v>
      </c>
      <c r="D1725" s="111" t="s">
        <v>3493</v>
      </c>
      <c r="E1725" s="112"/>
      <c r="F1725" s="113"/>
      <c r="G1725" s="114"/>
      <c r="H1725" s="115"/>
      <c r="I1725" s="115">
        <f t="shared" ref="I1725:I1733" si="3315">G1725*H1725</f>
        <v>0</v>
      </c>
      <c r="J1725" s="115"/>
      <c r="K1725" s="115"/>
      <c r="L1725" s="115"/>
      <c r="M1725" s="115">
        <f t="shared" ref="M1725:M1733" si="3316">SUM(I1725:L1725)*M$5</f>
        <v>0</v>
      </c>
      <c r="N1725" s="115">
        <f t="shared" ref="N1725:N1733" si="3317">SUM(I1725:M1725)*N$5</f>
        <v>0</v>
      </c>
      <c r="O1725" s="114">
        <f t="shared" ref="O1725:O1734" si="3318">G1725*E1725</f>
        <v>0</v>
      </c>
      <c r="P1725" s="116">
        <f t="shared" ref="P1725:P1734" si="3319">O1725*H1725</f>
        <v>0</v>
      </c>
      <c r="Q1725" s="116">
        <f t="shared" ref="Q1725:Q1734" si="3320">J1725*E1725</f>
        <v>0</v>
      </c>
      <c r="R1725" s="116">
        <f t="shared" ref="R1725:R1734" si="3321">K1725*E1725</f>
        <v>0</v>
      </c>
      <c r="S1725" s="116"/>
      <c r="T1725" s="116">
        <f t="shared" ref="T1725:T1734" si="3322">L1725*E1725</f>
        <v>0</v>
      </c>
      <c r="U1725" s="116">
        <f t="shared" ref="U1725:U1734" si="3323">E1725*(M1725+N1725)</f>
        <v>0</v>
      </c>
      <c r="V1725" s="116">
        <f t="shared" ref="V1725:V1734" si="3324">SUM(P1725:U1725)</f>
        <v>0</v>
      </c>
      <c r="X1725" s="115" t="str">
        <f t="shared" si="3251"/>
        <v/>
      </c>
      <c r="Z1725" s="112"/>
      <c r="AA1725" s="112"/>
      <c r="AB1725" s="112"/>
      <c r="AC1725" s="112"/>
      <c r="AD1725" s="112"/>
    </row>
    <row r="1726" spans="1:30" ht="15.75" customHeight="1" outlineLevel="2" x14ac:dyDescent="0.35">
      <c r="A1726" s="111"/>
      <c r="C1726" s="111" t="s">
        <v>3494</v>
      </c>
      <c r="D1726" s="111" t="s">
        <v>3495</v>
      </c>
      <c r="E1726" s="112"/>
      <c r="F1726" s="113"/>
      <c r="G1726" s="114"/>
      <c r="H1726" s="115"/>
      <c r="I1726" s="115">
        <f t="shared" si="3315"/>
        <v>0</v>
      </c>
      <c r="J1726" s="115"/>
      <c r="K1726" s="115"/>
      <c r="L1726" s="115"/>
      <c r="M1726" s="115">
        <f t="shared" si="3316"/>
        <v>0</v>
      </c>
      <c r="N1726" s="115">
        <f t="shared" si="3317"/>
        <v>0</v>
      </c>
      <c r="O1726" s="114">
        <f t="shared" si="3318"/>
        <v>0</v>
      </c>
      <c r="P1726" s="116">
        <f t="shared" si="3319"/>
        <v>0</v>
      </c>
      <c r="Q1726" s="116">
        <f t="shared" si="3320"/>
        <v>0</v>
      </c>
      <c r="R1726" s="116">
        <f t="shared" si="3321"/>
        <v>0</v>
      </c>
      <c r="S1726" s="116"/>
      <c r="T1726" s="116">
        <f t="shared" si="3322"/>
        <v>0</v>
      </c>
      <c r="U1726" s="116">
        <f t="shared" si="3323"/>
        <v>0</v>
      </c>
      <c r="V1726" s="116">
        <f t="shared" si="3324"/>
        <v>0</v>
      </c>
      <c r="X1726" s="115" t="str">
        <f t="shared" si="3251"/>
        <v/>
      </c>
      <c r="Z1726" s="112"/>
      <c r="AA1726" s="112"/>
      <c r="AB1726" s="112"/>
      <c r="AC1726" s="112"/>
      <c r="AD1726" s="112"/>
    </row>
    <row r="1727" spans="1:30" ht="15.75" customHeight="1" outlineLevel="2" x14ac:dyDescent="0.35">
      <c r="A1727" s="111"/>
      <c r="C1727" s="111" t="s">
        <v>3496</v>
      </c>
      <c r="D1727" s="111" t="s">
        <v>3497</v>
      </c>
      <c r="E1727" s="112"/>
      <c r="F1727" s="113"/>
      <c r="G1727" s="114"/>
      <c r="H1727" s="115"/>
      <c r="I1727" s="115">
        <f t="shared" si="3315"/>
        <v>0</v>
      </c>
      <c r="J1727" s="115"/>
      <c r="K1727" s="115"/>
      <c r="L1727" s="115"/>
      <c r="M1727" s="115">
        <f t="shared" si="3316"/>
        <v>0</v>
      </c>
      <c r="N1727" s="115">
        <f t="shared" si="3317"/>
        <v>0</v>
      </c>
      <c r="O1727" s="114">
        <f t="shared" si="3318"/>
        <v>0</v>
      </c>
      <c r="P1727" s="116">
        <f t="shared" si="3319"/>
        <v>0</v>
      </c>
      <c r="Q1727" s="116">
        <f t="shared" si="3320"/>
        <v>0</v>
      </c>
      <c r="R1727" s="116">
        <f t="shared" si="3321"/>
        <v>0</v>
      </c>
      <c r="S1727" s="116"/>
      <c r="T1727" s="116">
        <f t="shared" si="3322"/>
        <v>0</v>
      </c>
      <c r="U1727" s="116">
        <f t="shared" si="3323"/>
        <v>0</v>
      </c>
      <c r="V1727" s="116">
        <f t="shared" si="3324"/>
        <v>0</v>
      </c>
      <c r="X1727" s="115" t="str">
        <f t="shared" si="3251"/>
        <v/>
      </c>
      <c r="Z1727" s="112"/>
      <c r="AA1727" s="112"/>
      <c r="AB1727" s="112"/>
      <c r="AC1727" s="112"/>
      <c r="AD1727" s="112"/>
    </row>
    <row r="1728" spans="1:30" ht="15.75" customHeight="1" outlineLevel="2" x14ac:dyDescent="0.35">
      <c r="A1728" s="111"/>
      <c r="C1728" s="111" t="s">
        <v>3498</v>
      </c>
      <c r="D1728" s="111" t="s">
        <v>3499</v>
      </c>
      <c r="E1728" s="112"/>
      <c r="F1728" s="113"/>
      <c r="G1728" s="114"/>
      <c r="H1728" s="115"/>
      <c r="I1728" s="115">
        <f t="shared" si="3315"/>
        <v>0</v>
      </c>
      <c r="J1728" s="115"/>
      <c r="K1728" s="115"/>
      <c r="L1728" s="115"/>
      <c r="M1728" s="115">
        <f t="shared" si="3316"/>
        <v>0</v>
      </c>
      <c r="N1728" s="115">
        <f t="shared" si="3317"/>
        <v>0</v>
      </c>
      <c r="O1728" s="114">
        <f t="shared" si="3318"/>
        <v>0</v>
      </c>
      <c r="P1728" s="116">
        <f t="shared" si="3319"/>
        <v>0</v>
      </c>
      <c r="Q1728" s="116">
        <f t="shared" si="3320"/>
        <v>0</v>
      </c>
      <c r="R1728" s="116">
        <f t="shared" si="3321"/>
        <v>0</v>
      </c>
      <c r="S1728" s="116"/>
      <c r="T1728" s="116">
        <f t="shared" si="3322"/>
        <v>0</v>
      </c>
      <c r="U1728" s="116">
        <f t="shared" si="3323"/>
        <v>0</v>
      </c>
      <c r="V1728" s="116">
        <f t="shared" si="3324"/>
        <v>0</v>
      </c>
      <c r="X1728" s="115" t="str">
        <f t="shared" si="3251"/>
        <v/>
      </c>
      <c r="Z1728" s="112"/>
      <c r="AA1728" s="112"/>
      <c r="AB1728" s="112"/>
      <c r="AC1728" s="112"/>
      <c r="AD1728" s="112"/>
    </row>
    <row r="1729" spans="1:30" ht="15.75" customHeight="1" outlineLevel="2" x14ac:dyDescent="0.35">
      <c r="A1729" s="111"/>
      <c r="C1729" s="111" t="s">
        <v>3500</v>
      </c>
      <c r="D1729" s="111" t="s">
        <v>3501</v>
      </c>
      <c r="E1729" s="112"/>
      <c r="F1729" s="113"/>
      <c r="G1729" s="114"/>
      <c r="H1729" s="115"/>
      <c r="I1729" s="115">
        <f t="shared" si="3315"/>
        <v>0</v>
      </c>
      <c r="J1729" s="115"/>
      <c r="K1729" s="115"/>
      <c r="L1729" s="115"/>
      <c r="M1729" s="115">
        <f t="shared" si="3316"/>
        <v>0</v>
      </c>
      <c r="N1729" s="115">
        <f t="shared" si="3317"/>
        <v>0</v>
      </c>
      <c r="O1729" s="114">
        <f t="shared" si="3318"/>
        <v>0</v>
      </c>
      <c r="P1729" s="116">
        <f t="shared" si="3319"/>
        <v>0</v>
      </c>
      <c r="Q1729" s="116">
        <f t="shared" si="3320"/>
        <v>0</v>
      </c>
      <c r="R1729" s="116">
        <f t="shared" si="3321"/>
        <v>0</v>
      </c>
      <c r="S1729" s="116"/>
      <c r="T1729" s="116">
        <f t="shared" si="3322"/>
        <v>0</v>
      </c>
      <c r="U1729" s="116">
        <f t="shared" si="3323"/>
        <v>0</v>
      </c>
      <c r="V1729" s="116">
        <f t="shared" si="3324"/>
        <v>0</v>
      </c>
      <c r="X1729" s="115" t="str">
        <f t="shared" si="3251"/>
        <v/>
      </c>
      <c r="Z1729" s="112"/>
      <c r="AA1729" s="112"/>
      <c r="AB1729" s="112"/>
      <c r="AC1729" s="112"/>
      <c r="AD1729" s="112"/>
    </row>
    <row r="1730" spans="1:30" ht="15.75" customHeight="1" outlineLevel="2" x14ac:dyDescent="0.35">
      <c r="A1730" s="111"/>
      <c r="C1730" s="111" t="s">
        <v>3502</v>
      </c>
      <c r="D1730" s="111" t="s">
        <v>3503</v>
      </c>
      <c r="E1730" s="112"/>
      <c r="F1730" s="113"/>
      <c r="G1730" s="114"/>
      <c r="H1730" s="115"/>
      <c r="I1730" s="115">
        <f t="shared" si="3315"/>
        <v>0</v>
      </c>
      <c r="J1730" s="115"/>
      <c r="K1730" s="115"/>
      <c r="L1730" s="115"/>
      <c r="M1730" s="115">
        <f t="shared" si="3316"/>
        <v>0</v>
      </c>
      <c r="N1730" s="115">
        <f t="shared" si="3317"/>
        <v>0</v>
      </c>
      <c r="O1730" s="114">
        <f t="shared" si="3318"/>
        <v>0</v>
      </c>
      <c r="P1730" s="116">
        <f t="shared" si="3319"/>
        <v>0</v>
      </c>
      <c r="Q1730" s="116">
        <f t="shared" si="3320"/>
        <v>0</v>
      </c>
      <c r="R1730" s="116">
        <f t="shared" si="3321"/>
        <v>0</v>
      </c>
      <c r="S1730" s="116"/>
      <c r="T1730" s="116">
        <f t="shared" si="3322"/>
        <v>0</v>
      </c>
      <c r="U1730" s="116">
        <f t="shared" si="3323"/>
        <v>0</v>
      </c>
      <c r="V1730" s="116">
        <f t="shared" si="3324"/>
        <v>0</v>
      </c>
      <c r="X1730" s="115" t="str">
        <f t="shared" si="3251"/>
        <v/>
      </c>
      <c r="Z1730" s="112"/>
      <c r="AA1730" s="112"/>
      <c r="AB1730" s="112"/>
      <c r="AC1730" s="112"/>
      <c r="AD1730" s="112"/>
    </row>
    <row r="1731" spans="1:30" ht="15.75" customHeight="1" outlineLevel="2" x14ac:dyDescent="0.35">
      <c r="A1731" s="111"/>
      <c r="C1731" s="111" t="s">
        <v>3504</v>
      </c>
      <c r="D1731" s="111" t="s">
        <v>3505</v>
      </c>
      <c r="E1731" s="112"/>
      <c r="F1731" s="113"/>
      <c r="G1731" s="114"/>
      <c r="H1731" s="115"/>
      <c r="I1731" s="115">
        <f t="shared" si="3315"/>
        <v>0</v>
      </c>
      <c r="J1731" s="115"/>
      <c r="K1731" s="115"/>
      <c r="L1731" s="115"/>
      <c r="M1731" s="115">
        <f t="shared" si="3316"/>
        <v>0</v>
      </c>
      <c r="N1731" s="115">
        <f t="shared" si="3317"/>
        <v>0</v>
      </c>
      <c r="O1731" s="114">
        <f t="shared" si="3318"/>
        <v>0</v>
      </c>
      <c r="P1731" s="116">
        <f t="shared" si="3319"/>
        <v>0</v>
      </c>
      <c r="Q1731" s="116">
        <f t="shared" si="3320"/>
        <v>0</v>
      </c>
      <c r="R1731" s="116">
        <f t="shared" si="3321"/>
        <v>0</v>
      </c>
      <c r="S1731" s="116"/>
      <c r="T1731" s="116">
        <f t="shared" si="3322"/>
        <v>0</v>
      </c>
      <c r="U1731" s="116">
        <f t="shared" si="3323"/>
        <v>0</v>
      </c>
      <c r="V1731" s="116">
        <f t="shared" si="3324"/>
        <v>0</v>
      </c>
      <c r="X1731" s="115" t="str">
        <f t="shared" si="3251"/>
        <v/>
      </c>
      <c r="Z1731" s="112"/>
      <c r="AA1731" s="112"/>
      <c r="AB1731" s="112"/>
      <c r="AC1731" s="112"/>
      <c r="AD1731" s="112"/>
    </row>
    <row r="1732" spans="1:30" ht="15.75" customHeight="1" outlineLevel="2" x14ac:dyDescent="0.35">
      <c r="A1732" s="111"/>
      <c r="C1732" s="111" t="s">
        <v>3506</v>
      </c>
      <c r="D1732" s="111" t="s">
        <v>3507</v>
      </c>
      <c r="E1732" s="112"/>
      <c r="F1732" s="113"/>
      <c r="G1732" s="114"/>
      <c r="H1732" s="115"/>
      <c r="I1732" s="115">
        <f t="shared" si="3315"/>
        <v>0</v>
      </c>
      <c r="J1732" s="115"/>
      <c r="K1732" s="115"/>
      <c r="L1732" s="115"/>
      <c r="M1732" s="115">
        <f t="shared" si="3316"/>
        <v>0</v>
      </c>
      <c r="N1732" s="115">
        <f t="shared" si="3317"/>
        <v>0</v>
      </c>
      <c r="O1732" s="114">
        <f t="shared" si="3318"/>
        <v>0</v>
      </c>
      <c r="P1732" s="116">
        <f t="shared" si="3319"/>
        <v>0</v>
      </c>
      <c r="Q1732" s="116">
        <f t="shared" si="3320"/>
        <v>0</v>
      </c>
      <c r="R1732" s="116">
        <f t="shared" si="3321"/>
        <v>0</v>
      </c>
      <c r="S1732" s="116"/>
      <c r="T1732" s="116">
        <f t="shared" si="3322"/>
        <v>0</v>
      </c>
      <c r="U1732" s="116">
        <f t="shared" si="3323"/>
        <v>0</v>
      </c>
      <c r="V1732" s="116">
        <f t="shared" si="3324"/>
        <v>0</v>
      </c>
      <c r="X1732" s="115" t="str">
        <f t="shared" si="3251"/>
        <v/>
      </c>
      <c r="Z1732" s="112"/>
      <c r="AA1732" s="112"/>
      <c r="AB1732" s="112"/>
      <c r="AC1732" s="112"/>
      <c r="AD1732" s="112"/>
    </row>
    <row r="1733" spans="1:30" ht="15.75" customHeight="1" outlineLevel="2" x14ac:dyDescent="0.35">
      <c r="A1733" s="111"/>
      <c r="C1733" s="111" t="s">
        <v>3508</v>
      </c>
      <c r="D1733" s="111" t="s">
        <v>3509</v>
      </c>
      <c r="E1733" s="112"/>
      <c r="F1733" s="113"/>
      <c r="G1733" s="114"/>
      <c r="H1733" s="115"/>
      <c r="I1733" s="115">
        <f t="shared" si="3315"/>
        <v>0</v>
      </c>
      <c r="J1733" s="115"/>
      <c r="K1733" s="115"/>
      <c r="L1733" s="115"/>
      <c r="M1733" s="115">
        <f t="shared" si="3316"/>
        <v>0</v>
      </c>
      <c r="N1733" s="115">
        <f t="shared" si="3317"/>
        <v>0</v>
      </c>
      <c r="O1733" s="114">
        <f t="shared" si="3318"/>
        <v>0</v>
      </c>
      <c r="P1733" s="116">
        <f t="shared" si="3319"/>
        <v>0</v>
      </c>
      <c r="Q1733" s="116">
        <f t="shared" si="3320"/>
        <v>0</v>
      </c>
      <c r="R1733" s="116">
        <f t="shared" si="3321"/>
        <v>0</v>
      </c>
      <c r="S1733" s="116"/>
      <c r="T1733" s="116">
        <f t="shared" si="3322"/>
        <v>0</v>
      </c>
      <c r="U1733" s="116">
        <f t="shared" si="3323"/>
        <v>0</v>
      </c>
      <c r="V1733" s="116">
        <f t="shared" si="3324"/>
        <v>0</v>
      </c>
      <c r="X1733" s="115" t="str">
        <f t="shared" si="3251"/>
        <v/>
      </c>
      <c r="Z1733" s="112"/>
      <c r="AA1733" s="112"/>
      <c r="AB1733" s="112"/>
      <c r="AC1733" s="112"/>
      <c r="AD1733" s="112"/>
    </row>
    <row r="1734" spans="1:30" ht="15.75" customHeight="1" outlineLevel="1" x14ac:dyDescent="0.35">
      <c r="A1734" s="118"/>
      <c r="C1734" s="118" t="s">
        <v>3510</v>
      </c>
      <c r="D1734" s="118" t="s">
        <v>3511</v>
      </c>
      <c r="E1734" s="119"/>
      <c r="F1734" s="120"/>
      <c r="G1734" s="121"/>
      <c r="H1734" s="122"/>
      <c r="I1734" s="122"/>
      <c r="J1734" s="122"/>
      <c r="K1734" s="122"/>
      <c r="L1734" s="122"/>
      <c r="M1734" s="122"/>
      <c r="N1734" s="122"/>
      <c r="O1734" s="121">
        <f t="shared" si="3318"/>
        <v>0</v>
      </c>
      <c r="P1734" s="123">
        <f t="shared" si="3319"/>
        <v>0</v>
      </c>
      <c r="Q1734" s="123">
        <f t="shared" si="3320"/>
        <v>0</v>
      </c>
      <c r="R1734" s="123">
        <f t="shared" si="3321"/>
        <v>0</v>
      </c>
      <c r="S1734" s="123"/>
      <c r="T1734" s="123">
        <f t="shared" si="3322"/>
        <v>0</v>
      </c>
      <c r="U1734" s="123">
        <f t="shared" si="3323"/>
        <v>0</v>
      </c>
      <c r="V1734" s="123">
        <f t="shared" si="3324"/>
        <v>0</v>
      </c>
      <c r="X1734" s="122" t="str">
        <f t="shared" si="3251"/>
        <v/>
      </c>
      <c r="Z1734" s="119"/>
      <c r="AA1734" s="119"/>
      <c r="AB1734" s="119"/>
      <c r="AC1734" s="119"/>
      <c r="AD1734" s="119"/>
    </row>
    <row r="1735" spans="1:30" ht="15.75" customHeight="1" outlineLevel="1" x14ac:dyDescent="0.35">
      <c r="A1735" s="118"/>
      <c r="C1735" s="118" t="s">
        <v>3512</v>
      </c>
      <c r="D1735" s="118" t="s">
        <v>3513</v>
      </c>
      <c r="E1735" s="119"/>
      <c r="F1735" s="120" t="str">
        <f>IF(E1735&lt;&gt;0,O1735/E1735,"")</f>
        <v/>
      </c>
      <c r="G1735" s="121"/>
      <c r="H1735" s="122"/>
      <c r="I1735" s="122"/>
      <c r="J1735" s="122"/>
      <c r="K1735" s="122"/>
      <c r="L1735" s="122"/>
      <c r="M1735" s="122"/>
      <c r="N1735" s="122"/>
      <c r="O1735" s="121">
        <f>SUBTOTAL(9,O1736:O1739)</f>
        <v>0</v>
      </c>
      <c r="P1735" s="123">
        <f t="shared" ref="P1735:T1735" si="3325">SUBTOTAL(9,P1736:P1739)</f>
        <v>0</v>
      </c>
      <c r="Q1735" s="123">
        <f t="shared" si="3325"/>
        <v>0</v>
      </c>
      <c r="R1735" s="123">
        <f t="shared" si="3325"/>
        <v>0</v>
      </c>
      <c r="S1735" s="123">
        <f t="shared" si="3325"/>
        <v>0</v>
      </c>
      <c r="T1735" s="123">
        <f t="shared" si="3325"/>
        <v>0</v>
      </c>
      <c r="U1735" s="123">
        <f t="shared" ref="U1735" si="3326">SUBTOTAL(9,U1736:U1739)</f>
        <v>0</v>
      </c>
      <c r="V1735" s="123">
        <f>SUBTOTAL(9,V1736:V1739)</f>
        <v>0</v>
      </c>
      <c r="X1735" s="122" t="str">
        <f t="shared" si="3251"/>
        <v/>
      </c>
      <c r="Z1735" s="119"/>
      <c r="AA1735" s="119"/>
      <c r="AB1735" s="119"/>
      <c r="AC1735" s="119"/>
      <c r="AD1735" s="119"/>
    </row>
    <row r="1736" spans="1:30" ht="15.75" customHeight="1" outlineLevel="2" x14ac:dyDescent="0.35">
      <c r="A1736" s="111"/>
      <c r="C1736" s="111" t="s">
        <v>3514</v>
      </c>
      <c r="D1736" s="111" t="s">
        <v>3515</v>
      </c>
      <c r="E1736" s="112"/>
      <c r="F1736" s="113"/>
      <c r="G1736" s="114"/>
      <c r="H1736" s="115"/>
      <c r="I1736" s="115">
        <f t="shared" ref="I1736:I1739" si="3327">G1736*H1736</f>
        <v>0</v>
      </c>
      <c r="J1736" s="115"/>
      <c r="K1736" s="115"/>
      <c r="L1736" s="115"/>
      <c r="M1736" s="115">
        <f t="shared" ref="M1736:M1739" si="3328">SUM(I1736:L1736)*M$5</f>
        <v>0</v>
      </c>
      <c r="N1736" s="115">
        <f t="shared" ref="N1736:N1739" si="3329">SUM(I1736:M1736)*N$5</f>
        <v>0</v>
      </c>
      <c r="O1736" s="114">
        <f t="shared" ref="O1736:O1740" si="3330">G1736*E1736</f>
        <v>0</v>
      </c>
      <c r="P1736" s="116">
        <f>O1736*H1736</f>
        <v>0</v>
      </c>
      <c r="Q1736" s="116">
        <f t="shared" ref="Q1736:Q1740" si="3331">J1736*E1736</f>
        <v>0</v>
      </c>
      <c r="R1736" s="116">
        <f t="shared" ref="R1736:R1740" si="3332">K1736*E1736</f>
        <v>0</v>
      </c>
      <c r="S1736" s="116"/>
      <c r="T1736" s="116">
        <f t="shared" ref="T1736:T1740" si="3333">L1736*E1736</f>
        <v>0</v>
      </c>
      <c r="U1736" s="116">
        <f t="shared" ref="U1736:U1740" si="3334">E1736*(M1736+N1736)</f>
        <v>0</v>
      </c>
      <c r="V1736" s="116">
        <f t="shared" ref="V1736:V1740" si="3335">SUM(P1736:U1736)</f>
        <v>0</v>
      </c>
      <c r="X1736" s="115" t="str">
        <f t="shared" si="3251"/>
        <v/>
      </c>
      <c r="Z1736" s="112"/>
      <c r="AA1736" s="112"/>
      <c r="AB1736" s="112"/>
      <c r="AC1736" s="112"/>
      <c r="AD1736" s="112"/>
    </row>
    <row r="1737" spans="1:30" ht="15.75" customHeight="1" outlineLevel="2" x14ac:dyDescent="0.35">
      <c r="A1737" s="111"/>
      <c r="C1737" s="111" t="s">
        <v>3516</v>
      </c>
      <c r="D1737" s="111" t="s">
        <v>3517</v>
      </c>
      <c r="E1737" s="112"/>
      <c r="F1737" s="113"/>
      <c r="G1737" s="114"/>
      <c r="H1737" s="115"/>
      <c r="I1737" s="115">
        <f t="shared" si="3327"/>
        <v>0</v>
      </c>
      <c r="J1737" s="115"/>
      <c r="K1737" s="115"/>
      <c r="L1737" s="115"/>
      <c r="M1737" s="115">
        <f t="shared" si="3328"/>
        <v>0</v>
      </c>
      <c r="N1737" s="115">
        <f t="shared" si="3329"/>
        <v>0</v>
      </c>
      <c r="O1737" s="114">
        <f t="shared" si="3330"/>
        <v>0</v>
      </c>
      <c r="P1737" s="116">
        <f>O1737*H1737</f>
        <v>0</v>
      </c>
      <c r="Q1737" s="116">
        <f t="shared" si="3331"/>
        <v>0</v>
      </c>
      <c r="R1737" s="116">
        <f t="shared" si="3332"/>
        <v>0</v>
      </c>
      <c r="S1737" s="116"/>
      <c r="T1737" s="116">
        <f t="shared" si="3333"/>
        <v>0</v>
      </c>
      <c r="U1737" s="116">
        <f t="shared" si="3334"/>
        <v>0</v>
      </c>
      <c r="V1737" s="116">
        <f t="shared" si="3335"/>
        <v>0</v>
      </c>
      <c r="X1737" s="115" t="str">
        <f t="shared" si="3251"/>
        <v/>
      </c>
      <c r="Z1737" s="112"/>
      <c r="AA1737" s="112"/>
      <c r="AB1737" s="112"/>
      <c r="AC1737" s="112"/>
      <c r="AD1737" s="112"/>
    </row>
    <row r="1738" spans="1:30" ht="15.75" customHeight="1" outlineLevel="2" x14ac:dyDescent="0.35">
      <c r="A1738" s="111"/>
      <c r="C1738" s="111" t="s">
        <v>3518</v>
      </c>
      <c r="D1738" s="111" t="s">
        <v>3519</v>
      </c>
      <c r="E1738" s="112"/>
      <c r="F1738" s="113"/>
      <c r="G1738" s="114"/>
      <c r="H1738" s="115"/>
      <c r="I1738" s="115">
        <f t="shared" si="3327"/>
        <v>0</v>
      </c>
      <c r="J1738" s="115"/>
      <c r="K1738" s="115"/>
      <c r="L1738" s="115"/>
      <c r="M1738" s="115">
        <f t="shared" si="3328"/>
        <v>0</v>
      </c>
      <c r="N1738" s="115">
        <f t="shared" si="3329"/>
        <v>0</v>
      </c>
      <c r="O1738" s="114">
        <f t="shared" si="3330"/>
        <v>0</v>
      </c>
      <c r="P1738" s="116">
        <f>O1738*H1738</f>
        <v>0</v>
      </c>
      <c r="Q1738" s="116">
        <f t="shared" si="3331"/>
        <v>0</v>
      </c>
      <c r="R1738" s="116">
        <f t="shared" si="3332"/>
        <v>0</v>
      </c>
      <c r="S1738" s="116"/>
      <c r="T1738" s="116">
        <f t="shared" si="3333"/>
        <v>0</v>
      </c>
      <c r="U1738" s="116">
        <f t="shared" si="3334"/>
        <v>0</v>
      </c>
      <c r="V1738" s="116">
        <f t="shared" si="3335"/>
        <v>0</v>
      </c>
      <c r="X1738" s="115" t="str">
        <f t="shared" si="3251"/>
        <v/>
      </c>
      <c r="Z1738" s="112"/>
      <c r="AA1738" s="112"/>
      <c r="AB1738" s="112"/>
      <c r="AC1738" s="112"/>
      <c r="AD1738" s="112"/>
    </row>
    <row r="1739" spans="1:30" ht="15.75" customHeight="1" outlineLevel="2" x14ac:dyDescent="0.35">
      <c r="A1739" s="111"/>
      <c r="C1739" s="111" t="s">
        <v>3520</v>
      </c>
      <c r="D1739" s="111" t="s">
        <v>3521</v>
      </c>
      <c r="E1739" s="112"/>
      <c r="F1739" s="113"/>
      <c r="G1739" s="114"/>
      <c r="H1739" s="115"/>
      <c r="I1739" s="115">
        <f t="shared" si="3327"/>
        <v>0</v>
      </c>
      <c r="J1739" s="115"/>
      <c r="K1739" s="115"/>
      <c r="L1739" s="115"/>
      <c r="M1739" s="115">
        <f t="shared" si="3328"/>
        <v>0</v>
      </c>
      <c r="N1739" s="115">
        <f t="shared" si="3329"/>
        <v>0</v>
      </c>
      <c r="O1739" s="114">
        <f t="shared" si="3330"/>
        <v>0</v>
      </c>
      <c r="P1739" s="116">
        <f>O1739*H1739</f>
        <v>0</v>
      </c>
      <c r="Q1739" s="116">
        <f t="shared" si="3331"/>
        <v>0</v>
      </c>
      <c r="R1739" s="116">
        <f t="shared" si="3332"/>
        <v>0</v>
      </c>
      <c r="S1739" s="116"/>
      <c r="T1739" s="116">
        <f t="shared" si="3333"/>
        <v>0</v>
      </c>
      <c r="U1739" s="116">
        <f t="shared" si="3334"/>
        <v>0</v>
      </c>
      <c r="V1739" s="116">
        <f t="shared" si="3335"/>
        <v>0</v>
      </c>
      <c r="X1739" s="115" t="str">
        <f t="shared" si="3251"/>
        <v/>
      </c>
      <c r="Z1739" s="112"/>
      <c r="AA1739" s="112"/>
      <c r="AB1739" s="112"/>
      <c r="AC1739" s="112"/>
      <c r="AD1739" s="112"/>
    </row>
    <row r="1740" spans="1:30" ht="15.75" customHeight="1" outlineLevel="1" x14ac:dyDescent="0.35">
      <c r="A1740" s="118"/>
      <c r="C1740" s="118" t="s">
        <v>3522</v>
      </c>
      <c r="D1740" s="118" t="s">
        <v>3523</v>
      </c>
      <c r="E1740" s="119"/>
      <c r="F1740" s="120"/>
      <c r="G1740" s="121"/>
      <c r="H1740" s="122"/>
      <c r="I1740" s="122"/>
      <c r="J1740" s="122"/>
      <c r="K1740" s="122"/>
      <c r="L1740" s="122"/>
      <c r="M1740" s="122"/>
      <c r="N1740" s="122"/>
      <c r="O1740" s="121">
        <f t="shared" si="3330"/>
        <v>0</v>
      </c>
      <c r="P1740" s="123">
        <f t="shared" ref="P1740" si="3336">O1740*H1740</f>
        <v>0</v>
      </c>
      <c r="Q1740" s="123">
        <f t="shared" si="3331"/>
        <v>0</v>
      </c>
      <c r="R1740" s="123">
        <f t="shared" si="3332"/>
        <v>0</v>
      </c>
      <c r="S1740" s="123"/>
      <c r="T1740" s="123">
        <f t="shared" si="3333"/>
        <v>0</v>
      </c>
      <c r="U1740" s="123">
        <f t="shared" si="3334"/>
        <v>0</v>
      </c>
      <c r="V1740" s="123">
        <f t="shared" si="3335"/>
        <v>0</v>
      </c>
      <c r="X1740" s="122" t="str">
        <f t="shared" si="3251"/>
        <v/>
      </c>
      <c r="Z1740" s="119"/>
      <c r="AA1740" s="119"/>
      <c r="AB1740" s="119"/>
      <c r="AC1740" s="119"/>
      <c r="AD1740" s="119"/>
    </row>
    <row r="1741" spans="1:30" ht="15.75" customHeight="1" outlineLevel="1" x14ac:dyDescent="0.35">
      <c r="A1741" s="118"/>
      <c r="C1741" s="118" t="s">
        <v>3524</v>
      </c>
      <c r="D1741" s="118" t="s">
        <v>3525</v>
      </c>
      <c r="E1741" s="119"/>
      <c r="F1741" s="120" t="str">
        <f>IF(E1741&lt;&gt;0,O1741/E1741,"")</f>
        <v/>
      </c>
      <c r="G1741" s="121"/>
      <c r="H1741" s="122"/>
      <c r="I1741" s="122"/>
      <c r="J1741" s="122"/>
      <c r="K1741" s="122"/>
      <c r="L1741" s="122"/>
      <c r="M1741" s="122"/>
      <c r="N1741" s="122"/>
      <c r="O1741" s="121">
        <f>SUBTOTAL(9,O1742:O1745)</f>
        <v>0</v>
      </c>
      <c r="P1741" s="123">
        <f t="shared" ref="P1741:T1741" si="3337">SUBTOTAL(9,P1742:P1745)</f>
        <v>0</v>
      </c>
      <c r="Q1741" s="123">
        <f t="shared" si="3337"/>
        <v>0</v>
      </c>
      <c r="R1741" s="123">
        <f t="shared" si="3337"/>
        <v>0</v>
      </c>
      <c r="S1741" s="123">
        <f t="shared" si="3337"/>
        <v>0</v>
      </c>
      <c r="T1741" s="123">
        <f t="shared" si="3337"/>
        <v>0</v>
      </c>
      <c r="U1741" s="123">
        <f t="shared" ref="U1741" si="3338">SUBTOTAL(9,U1742:U1745)</f>
        <v>0</v>
      </c>
      <c r="V1741" s="123">
        <f>SUBTOTAL(9,V1742:V1745)</f>
        <v>0</v>
      </c>
      <c r="X1741" s="122" t="str">
        <f t="shared" si="3251"/>
        <v/>
      </c>
      <c r="Z1741" s="119"/>
      <c r="AA1741" s="119"/>
      <c r="AB1741" s="119"/>
      <c r="AC1741" s="119"/>
      <c r="AD1741" s="119"/>
    </row>
    <row r="1742" spans="1:30" ht="15.75" customHeight="1" outlineLevel="2" x14ac:dyDescent="0.35">
      <c r="A1742" s="111"/>
      <c r="C1742" s="111" t="s">
        <v>3526</v>
      </c>
      <c r="D1742" s="111" t="s">
        <v>3527</v>
      </c>
      <c r="E1742" s="112"/>
      <c r="F1742" s="113"/>
      <c r="G1742" s="114"/>
      <c r="H1742" s="115"/>
      <c r="I1742" s="115">
        <f t="shared" ref="I1742:I1745" si="3339">G1742*H1742</f>
        <v>0</v>
      </c>
      <c r="J1742" s="115"/>
      <c r="K1742" s="115"/>
      <c r="L1742" s="115"/>
      <c r="M1742" s="115">
        <f t="shared" ref="M1742:M1745" si="3340">SUM(I1742:L1742)*M$5</f>
        <v>0</v>
      </c>
      <c r="N1742" s="115">
        <f t="shared" ref="N1742:N1745" si="3341">SUM(I1742:M1742)*N$5</f>
        <v>0</v>
      </c>
      <c r="O1742" s="114">
        <f t="shared" ref="O1742:O1745" si="3342">G1742*E1742</f>
        <v>0</v>
      </c>
      <c r="P1742" s="116">
        <f>O1742*H1742</f>
        <v>0</v>
      </c>
      <c r="Q1742" s="116">
        <f t="shared" ref="Q1742:Q1745" si="3343">J1742*E1742</f>
        <v>0</v>
      </c>
      <c r="R1742" s="116">
        <f t="shared" ref="R1742:R1745" si="3344">K1742*E1742</f>
        <v>0</v>
      </c>
      <c r="S1742" s="116"/>
      <c r="T1742" s="116">
        <f t="shared" ref="T1742:T1745" si="3345">L1742*E1742</f>
        <v>0</v>
      </c>
      <c r="U1742" s="116">
        <f t="shared" ref="U1742:U1745" si="3346">E1742*(M1742+N1742)</f>
        <v>0</v>
      </c>
      <c r="V1742" s="116">
        <f t="shared" ref="V1742:V1745" si="3347">SUM(P1742:U1742)</f>
        <v>0</v>
      </c>
      <c r="X1742" s="115" t="str">
        <f t="shared" si="3251"/>
        <v/>
      </c>
      <c r="Z1742" s="112"/>
      <c r="AA1742" s="112"/>
      <c r="AB1742" s="112"/>
      <c r="AC1742" s="112"/>
      <c r="AD1742" s="112"/>
    </row>
    <row r="1743" spans="1:30" ht="15.75" customHeight="1" outlineLevel="2" x14ac:dyDescent="0.35">
      <c r="A1743" s="111"/>
      <c r="C1743" s="111" t="s">
        <v>3528</v>
      </c>
      <c r="D1743" s="111" t="s">
        <v>3529</v>
      </c>
      <c r="E1743" s="112"/>
      <c r="F1743" s="113"/>
      <c r="G1743" s="114"/>
      <c r="H1743" s="115"/>
      <c r="I1743" s="115">
        <f t="shared" si="3339"/>
        <v>0</v>
      </c>
      <c r="J1743" s="115"/>
      <c r="K1743" s="115"/>
      <c r="L1743" s="115"/>
      <c r="M1743" s="115">
        <f t="shared" si="3340"/>
        <v>0</v>
      </c>
      <c r="N1743" s="115">
        <f t="shared" si="3341"/>
        <v>0</v>
      </c>
      <c r="O1743" s="114">
        <f t="shared" si="3342"/>
        <v>0</v>
      </c>
      <c r="P1743" s="116">
        <f>O1743*H1743</f>
        <v>0</v>
      </c>
      <c r="Q1743" s="116">
        <f t="shared" si="3343"/>
        <v>0</v>
      </c>
      <c r="R1743" s="116">
        <f t="shared" si="3344"/>
        <v>0</v>
      </c>
      <c r="S1743" s="116"/>
      <c r="T1743" s="116">
        <f t="shared" si="3345"/>
        <v>0</v>
      </c>
      <c r="U1743" s="116">
        <f t="shared" si="3346"/>
        <v>0</v>
      </c>
      <c r="V1743" s="116">
        <f t="shared" si="3347"/>
        <v>0</v>
      </c>
      <c r="X1743" s="115" t="str">
        <f t="shared" si="3251"/>
        <v/>
      </c>
      <c r="Z1743" s="112"/>
      <c r="AA1743" s="112"/>
      <c r="AB1743" s="112"/>
      <c r="AC1743" s="112"/>
      <c r="AD1743" s="112"/>
    </row>
    <row r="1744" spans="1:30" ht="15.75" customHeight="1" outlineLevel="2" x14ac:dyDescent="0.35">
      <c r="A1744" s="111"/>
      <c r="C1744" s="111" t="s">
        <v>3530</v>
      </c>
      <c r="D1744" s="111" t="s">
        <v>3531</v>
      </c>
      <c r="E1744" s="112"/>
      <c r="F1744" s="113"/>
      <c r="G1744" s="114"/>
      <c r="H1744" s="115"/>
      <c r="I1744" s="115">
        <f t="shared" si="3339"/>
        <v>0</v>
      </c>
      <c r="J1744" s="115"/>
      <c r="K1744" s="115"/>
      <c r="L1744" s="115"/>
      <c r="M1744" s="115">
        <f t="shared" si="3340"/>
        <v>0</v>
      </c>
      <c r="N1744" s="115">
        <f t="shared" si="3341"/>
        <v>0</v>
      </c>
      <c r="O1744" s="114">
        <f t="shared" si="3342"/>
        <v>0</v>
      </c>
      <c r="P1744" s="116">
        <f>O1744*H1744</f>
        <v>0</v>
      </c>
      <c r="Q1744" s="116">
        <f t="shared" si="3343"/>
        <v>0</v>
      </c>
      <c r="R1744" s="116">
        <f t="shared" si="3344"/>
        <v>0</v>
      </c>
      <c r="S1744" s="116"/>
      <c r="T1744" s="116">
        <f t="shared" si="3345"/>
        <v>0</v>
      </c>
      <c r="U1744" s="116">
        <f t="shared" si="3346"/>
        <v>0</v>
      </c>
      <c r="V1744" s="116">
        <f t="shared" si="3347"/>
        <v>0</v>
      </c>
      <c r="X1744" s="115" t="str">
        <f t="shared" si="3251"/>
        <v/>
      </c>
      <c r="Z1744" s="112"/>
      <c r="AA1744" s="112"/>
      <c r="AB1744" s="112"/>
      <c r="AC1744" s="112"/>
      <c r="AD1744" s="112"/>
    </row>
    <row r="1745" spans="1:30" ht="15.75" customHeight="1" outlineLevel="2" x14ac:dyDescent="0.35">
      <c r="A1745" s="111"/>
      <c r="C1745" s="111" t="s">
        <v>3532</v>
      </c>
      <c r="D1745" s="111" t="s">
        <v>3533</v>
      </c>
      <c r="E1745" s="112"/>
      <c r="F1745" s="113"/>
      <c r="G1745" s="114"/>
      <c r="H1745" s="115"/>
      <c r="I1745" s="115">
        <f t="shared" si="3339"/>
        <v>0</v>
      </c>
      <c r="J1745" s="115"/>
      <c r="K1745" s="115"/>
      <c r="L1745" s="115"/>
      <c r="M1745" s="115">
        <f t="shared" si="3340"/>
        <v>0</v>
      </c>
      <c r="N1745" s="115">
        <f t="shared" si="3341"/>
        <v>0</v>
      </c>
      <c r="O1745" s="114">
        <f t="shared" si="3342"/>
        <v>0</v>
      </c>
      <c r="P1745" s="116">
        <f>O1745*H1745</f>
        <v>0</v>
      </c>
      <c r="Q1745" s="116">
        <f t="shared" si="3343"/>
        <v>0</v>
      </c>
      <c r="R1745" s="116">
        <f t="shared" si="3344"/>
        <v>0</v>
      </c>
      <c r="S1745" s="116"/>
      <c r="T1745" s="116">
        <f t="shared" si="3345"/>
        <v>0</v>
      </c>
      <c r="U1745" s="116">
        <f t="shared" si="3346"/>
        <v>0</v>
      </c>
      <c r="V1745" s="116">
        <f t="shared" si="3347"/>
        <v>0</v>
      </c>
      <c r="X1745" s="115" t="str">
        <f t="shared" si="3251"/>
        <v/>
      </c>
      <c r="Z1745" s="112"/>
      <c r="AA1745" s="112"/>
      <c r="AB1745" s="112"/>
      <c r="AC1745" s="112"/>
      <c r="AD1745" s="112"/>
    </row>
    <row r="1746" spans="1:30" ht="9" customHeight="1" x14ac:dyDescent="0.35">
      <c r="A1746" s="105"/>
      <c r="C1746" s="105"/>
      <c r="D1746" s="105"/>
      <c r="E1746" s="106"/>
      <c r="F1746" s="107"/>
      <c r="G1746" s="108"/>
      <c r="H1746" s="109"/>
      <c r="I1746" s="109"/>
      <c r="J1746" s="109"/>
      <c r="K1746" s="109"/>
      <c r="L1746" s="109"/>
      <c r="M1746" s="109"/>
      <c r="N1746" s="109"/>
      <c r="O1746" s="108"/>
      <c r="P1746" s="110"/>
      <c r="Q1746" s="110"/>
      <c r="R1746" s="110"/>
      <c r="S1746" s="110"/>
      <c r="T1746" s="110"/>
      <c r="U1746" s="110"/>
      <c r="V1746" s="110"/>
      <c r="X1746" s="109" t="str">
        <f>IF(V1442&lt;&gt;0,"x","")</f>
        <v/>
      </c>
      <c r="Z1746" s="106"/>
      <c r="AA1746" s="106"/>
      <c r="AB1746" s="106"/>
      <c r="AC1746" s="106"/>
      <c r="AD1746" s="106"/>
    </row>
    <row r="1747" spans="1:30" s="99" customFormat="1" ht="15.75" customHeight="1" x14ac:dyDescent="0.3">
      <c r="A1747" s="98"/>
      <c r="C1747" s="98" t="s">
        <v>3534</v>
      </c>
      <c r="D1747" s="98" t="s">
        <v>3535</v>
      </c>
      <c r="E1747" s="100"/>
      <c r="F1747" s="101" t="str">
        <f>IF(E1747&lt;&gt;0,O1747/E1747,"")</f>
        <v/>
      </c>
      <c r="G1747" s="102"/>
      <c r="H1747" s="103"/>
      <c r="I1747" s="103"/>
      <c r="J1747" s="103"/>
      <c r="K1747" s="103"/>
      <c r="L1747" s="103"/>
      <c r="M1747" s="103"/>
      <c r="N1747" s="103"/>
      <c r="O1747" s="102">
        <f t="shared" ref="O1747:U1747" si="3348">SUBTOTAL(9,O1748:O2034)</f>
        <v>0</v>
      </c>
      <c r="P1747" s="104">
        <f t="shared" si="3348"/>
        <v>0</v>
      </c>
      <c r="Q1747" s="104">
        <f t="shared" si="3348"/>
        <v>0</v>
      </c>
      <c r="R1747" s="104">
        <f t="shared" si="3348"/>
        <v>0</v>
      </c>
      <c r="S1747" s="104">
        <f t="shared" si="3348"/>
        <v>0</v>
      </c>
      <c r="T1747" s="104">
        <f t="shared" si="3348"/>
        <v>0</v>
      </c>
      <c r="U1747" s="104">
        <f t="shared" si="3348"/>
        <v>0</v>
      </c>
      <c r="V1747" s="104">
        <f>IF(SUBTOTAL(9,V1748:V2034)&lt;&gt;0,SUBTOTAL(9,V1748:V2034),SUM(P1747:T1747))</f>
        <v>0</v>
      </c>
      <c r="X1747" s="103" t="str">
        <f t="shared" si="3251"/>
        <v/>
      </c>
      <c r="Z1747" s="100"/>
      <c r="AA1747" s="100"/>
      <c r="AB1747" s="100"/>
      <c r="AC1747" s="100"/>
      <c r="AD1747" s="100"/>
    </row>
    <row r="1748" spans="1:30" ht="9" customHeight="1" outlineLevel="1" x14ac:dyDescent="0.35">
      <c r="A1748" s="105"/>
      <c r="C1748" s="105"/>
      <c r="D1748" s="105"/>
      <c r="E1748" s="106"/>
      <c r="F1748" s="107"/>
      <c r="G1748" s="108"/>
      <c r="H1748" s="109"/>
      <c r="I1748" s="109"/>
      <c r="J1748" s="109"/>
      <c r="K1748" s="109"/>
      <c r="L1748" s="109"/>
      <c r="M1748" s="109"/>
      <c r="N1748" s="109"/>
      <c r="O1748" s="108"/>
      <c r="P1748" s="110"/>
      <c r="Q1748" s="110"/>
      <c r="R1748" s="110"/>
      <c r="S1748" s="110"/>
      <c r="T1748" s="110"/>
      <c r="U1748" s="110"/>
      <c r="V1748" s="110"/>
      <c r="X1748" s="109" t="str">
        <f t="shared" si="3251"/>
        <v/>
      </c>
      <c r="Z1748" s="106"/>
      <c r="AA1748" s="106"/>
      <c r="AB1748" s="106"/>
      <c r="AC1748" s="106"/>
      <c r="AD1748" s="106"/>
    </row>
    <row r="1749" spans="1:30" ht="15.75" customHeight="1" outlineLevel="1" x14ac:dyDescent="0.35">
      <c r="A1749" s="118"/>
      <c r="C1749" s="118" t="s">
        <v>3536</v>
      </c>
      <c r="D1749" s="118" t="s">
        <v>3537</v>
      </c>
      <c r="E1749" s="119"/>
      <c r="F1749" s="120" t="str">
        <f>IF(E1749&lt;&gt;0,O1749/E1749,"")</f>
        <v/>
      </c>
      <c r="G1749" s="121"/>
      <c r="H1749" s="122"/>
      <c r="I1749" s="122"/>
      <c r="J1749" s="122"/>
      <c r="K1749" s="122"/>
      <c r="L1749" s="122"/>
      <c r="M1749" s="122"/>
      <c r="N1749" s="122"/>
      <c r="O1749" s="121">
        <f>SUBTOTAL(9,O1750:O1756)</f>
        <v>0</v>
      </c>
      <c r="P1749" s="123">
        <f t="shared" ref="P1749:V1749" si="3349">SUBTOTAL(9,P1750:P1756)</f>
        <v>0</v>
      </c>
      <c r="Q1749" s="123">
        <f t="shared" si="3349"/>
        <v>0</v>
      </c>
      <c r="R1749" s="123">
        <f t="shared" si="3349"/>
        <v>0</v>
      </c>
      <c r="S1749" s="123">
        <f t="shared" si="3349"/>
        <v>0</v>
      </c>
      <c r="T1749" s="123">
        <f t="shared" si="3349"/>
        <v>0</v>
      </c>
      <c r="U1749" s="123">
        <f t="shared" ref="U1749" si="3350">SUBTOTAL(9,U1750:U1756)</f>
        <v>0</v>
      </c>
      <c r="V1749" s="123">
        <f t="shared" si="3349"/>
        <v>0</v>
      </c>
      <c r="X1749" s="122" t="str">
        <f t="shared" si="3251"/>
        <v/>
      </c>
      <c r="Z1749" s="119"/>
      <c r="AA1749" s="119"/>
      <c r="AB1749" s="119"/>
      <c r="AC1749" s="119"/>
      <c r="AD1749" s="119"/>
    </row>
    <row r="1750" spans="1:30" ht="15.75" customHeight="1" outlineLevel="2" x14ac:dyDescent="0.35">
      <c r="A1750" s="111"/>
      <c r="C1750" s="111" t="s">
        <v>3538</v>
      </c>
      <c r="D1750" s="111" t="s">
        <v>3539</v>
      </c>
      <c r="E1750" s="112"/>
      <c r="F1750" s="113"/>
      <c r="G1750" s="114"/>
      <c r="H1750" s="115"/>
      <c r="I1750" s="115">
        <f t="shared" ref="I1750:I1756" si="3351">G1750*H1750</f>
        <v>0</v>
      </c>
      <c r="J1750" s="115"/>
      <c r="K1750" s="115"/>
      <c r="L1750" s="115"/>
      <c r="M1750" s="115">
        <f t="shared" ref="M1750:M1756" si="3352">SUM(I1750:L1750)*M$5</f>
        <v>0</v>
      </c>
      <c r="N1750" s="115">
        <f t="shared" ref="N1750:N1756" si="3353">SUM(I1750:M1750)*N$5</f>
        <v>0</v>
      </c>
      <c r="O1750" s="114">
        <f t="shared" ref="O1750:O1756" si="3354">G1750*E1750</f>
        <v>0</v>
      </c>
      <c r="P1750" s="116">
        <f t="shared" ref="P1750:P1756" si="3355">O1750*H1750</f>
        <v>0</v>
      </c>
      <c r="Q1750" s="116">
        <f t="shared" ref="Q1750:Q1756" si="3356">J1750*E1750</f>
        <v>0</v>
      </c>
      <c r="R1750" s="116">
        <f t="shared" ref="R1750:R1756" si="3357">K1750*E1750</f>
        <v>0</v>
      </c>
      <c r="S1750" s="116"/>
      <c r="T1750" s="116">
        <f t="shared" ref="T1750:T1756" si="3358">L1750*E1750</f>
        <v>0</v>
      </c>
      <c r="U1750" s="116">
        <f t="shared" ref="U1750:U1756" si="3359">E1750*(M1750+N1750)</f>
        <v>0</v>
      </c>
      <c r="V1750" s="116">
        <f t="shared" ref="V1750:V1756" si="3360">SUM(P1750:U1750)</f>
        <v>0</v>
      </c>
      <c r="X1750" s="115" t="str">
        <f t="shared" si="3251"/>
        <v/>
      </c>
      <c r="Z1750" s="112"/>
      <c r="AA1750" s="112"/>
      <c r="AB1750" s="112"/>
      <c r="AC1750" s="112"/>
      <c r="AD1750" s="112"/>
    </row>
    <row r="1751" spans="1:30" ht="15.75" customHeight="1" outlineLevel="2" x14ac:dyDescent="0.35">
      <c r="A1751" s="111"/>
      <c r="C1751" s="111" t="s">
        <v>3540</v>
      </c>
      <c r="D1751" s="111" t="s">
        <v>3541</v>
      </c>
      <c r="E1751" s="112"/>
      <c r="F1751" s="113"/>
      <c r="G1751" s="114"/>
      <c r="H1751" s="115"/>
      <c r="I1751" s="115">
        <f t="shared" si="3351"/>
        <v>0</v>
      </c>
      <c r="J1751" s="115"/>
      <c r="K1751" s="115"/>
      <c r="L1751" s="115"/>
      <c r="M1751" s="115">
        <f t="shared" si="3352"/>
        <v>0</v>
      </c>
      <c r="N1751" s="115">
        <f t="shared" si="3353"/>
        <v>0</v>
      </c>
      <c r="O1751" s="114">
        <f t="shared" si="3354"/>
        <v>0</v>
      </c>
      <c r="P1751" s="116">
        <f t="shared" si="3355"/>
        <v>0</v>
      </c>
      <c r="Q1751" s="116">
        <f t="shared" si="3356"/>
        <v>0</v>
      </c>
      <c r="R1751" s="116">
        <f t="shared" si="3357"/>
        <v>0</v>
      </c>
      <c r="S1751" s="116"/>
      <c r="T1751" s="116">
        <f t="shared" si="3358"/>
        <v>0</v>
      </c>
      <c r="U1751" s="116">
        <f t="shared" si="3359"/>
        <v>0</v>
      </c>
      <c r="V1751" s="116">
        <f t="shared" si="3360"/>
        <v>0</v>
      </c>
      <c r="X1751" s="115" t="str">
        <f t="shared" si="3251"/>
        <v/>
      </c>
      <c r="Z1751" s="112"/>
      <c r="AA1751" s="112"/>
      <c r="AB1751" s="112"/>
      <c r="AC1751" s="112"/>
      <c r="AD1751" s="112"/>
    </row>
    <row r="1752" spans="1:30" ht="15.75" customHeight="1" outlineLevel="2" x14ac:dyDescent="0.35">
      <c r="A1752" s="111"/>
      <c r="C1752" s="111" t="s">
        <v>3542</v>
      </c>
      <c r="D1752" s="111" t="s">
        <v>3543</v>
      </c>
      <c r="E1752" s="112"/>
      <c r="F1752" s="113"/>
      <c r="G1752" s="114"/>
      <c r="H1752" s="115"/>
      <c r="I1752" s="115">
        <f t="shared" si="3351"/>
        <v>0</v>
      </c>
      <c r="J1752" s="115"/>
      <c r="K1752" s="115"/>
      <c r="L1752" s="115"/>
      <c r="M1752" s="115">
        <f t="shared" si="3352"/>
        <v>0</v>
      </c>
      <c r="N1752" s="115">
        <f t="shared" si="3353"/>
        <v>0</v>
      </c>
      <c r="O1752" s="114">
        <f t="shared" si="3354"/>
        <v>0</v>
      </c>
      <c r="P1752" s="116">
        <f t="shared" si="3355"/>
        <v>0</v>
      </c>
      <c r="Q1752" s="116">
        <f t="shared" si="3356"/>
        <v>0</v>
      </c>
      <c r="R1752" s="116">
        <f t="shared" si="3357"/>
        <v>0</v>
      </c>
      <c r="S1752" s="116"/>
      <c r="T1752" s="116">
        <f t="shared" si="3358"/>
        <v>0</v>
      </c>
      <c r="U1752" s="116">
        <f t="shared" si="3359"/>
        <v>0</v>
      </c>
      <c r="V1752" s="116">
        <f t="shared" si="3360"/>
        <v>0</v>
      </c>
      <c r="X1752" s="115" t="str">
        <f t="shared" si="3251"/>
        <v/>
      </c>
      <c r="Z1752" s="112"/>
      <c r="AA1752" s="112"/>
      <c r="AB1752" s="112"/>
      <c r="AC1752" s="112"/>
      <c r="AD1752" s="112"/>
    </row>
    <row r="1753" spans="1:30" ht="15.75" customHeight="1" outlineLevel="2" x14ac:dyDescent="0.35">
      <c r="A1753" s="111"/>
      <c r="C1753" s="111" t="s">
        <v>3544</v>
      </c>
      <c r="D1753" s="111" t="s">
        <v>3545</v>
      </c>
      <c r="E1753" s="112"/>
      <c r="F1753" s="113"/>
      <c r="G1753" s="114"/>
      <c r="H1753" s="115"/>
      <c r="I1753" s="115">
        <f t="shared" si="3351"/>
        <v>0</v>
      </c>
      <c r="J1753" s="115"/>
      <c r="K1753" s="115"/>
      <c r="L1753" s="115"/>
      <c r="M1753" s="115">
        <f t="shared" si="3352"/>
        <v>0</v>
      </c>
      <c r="N1753" s="115">
        <f t="shared" si="3353"/>
        <v>0</v>
      </c>
      <c r="O1753" s="114">
        <f t="shared" si="3354"/>
        <v>0</v>
      </c>
      <c r="P1753" s="116">
        <f t="shared" si="3355"/>
        <v>0</v>
      </c>
      <c r="Q1753" s="116">
        <f t="shared" si="3356"/>
        <v>0</v>
      </c>
      <c r="R1753" s="116">
        <f t="shared" si="3357"/>
        <v>0</v>
      </c>
      <c r="S1753" s="116"/>
      <c r="T1753" s="116">
        <f t="shared" si="3358"/>
        <v>0</v>
      </c>
      <c r="U1753" s="116">
        <f t="shared" si="3359"/>
        <v>0</v>
      </c>
      <c r="V1753" s="116">
        <f t="shared" si="3360"/>
        <v>0</v>
      </c>
      <c r="X1753" s="115" t="str">
        <f t="shared" si="3251"/>
        <v/>
      </c>
      <c r="Z1753" s="112"/>
      <c r="AA1753" s="112"/>
      <c r="AB1753" s="112"/>
      <c r="AC1753" s="112"/>
      <c r="AD1753" s="112"/>
    </row>
    <row r="1754" spans="1:30" ht="15.75" customHeight="1" outlineLevel="2" x14ac:dyDescent="0.35">
      <c r="A1754" s="111"/>
      <c r="C1754" s="111" t="s">
        <v>3546</v>
      </c>
      <c r="D1754" s="111" t="s">
        <v>3547</v>
      </c>
      <c r="E1754" s="112"/>
      <c r="F1754" s="113"/>
      <c r="G1754" s="114"/>
      <c r="H1754" s="115"/>
      <c r="I1754" s="115">
        <f t="shared" si="3351"/>
        <v>0</v>
      </c>
      <c r="J1754" s="115"/>
      <c r="K1754" s="115"/>
      <c r="L1754" s="115"/>
      <c r="M1754" s="115">
        <f t="shared" si="3352"/>
        <v>0</v>
      </c>
      <c r="N1754" s="115">
        <f t="shared" si="3353"/>
        <v>0</v>
      </c>
      <c r="O1754" s="114">
        <f t="shared" si="3354"/>
        <v>0</v>
      </c>
      <c r="P1754" s="116">
        <f t="shared" si="3355"/>
        <v>0</v>
      </c>
      <c r="Q1754" s="116">
        <f t="shared" si="3356"/>
        <v>0</v>
      </c>
      <c r="R1754" s="116">
        <f t="shared" si="3357"/>
        <v>0</v>
      </c>
      <c r="S1754" s="116"/>
      <c r="T1754" s="116">
        <f t="shared" si="3358"/>
        <v>0</v>
      </c>
      <c r="U1754" s="116">
        <f t="shared" si="3359"/>
        <v>0</v>
      </c>
      <c r="V1754" s="116">
        <f t="shared" si="3360"/>
        <v>0</v>
      </c>
      <c r="X1754" s="115" t="str">
        <f t="shared" si="3251"/>
        <v/>
      </c>
      <c r="Z1754" s="112"/>
      <c r="AA1754" s="112"/>
      <c r="AB1754" s="112"/>
      <c r="AC1754" s="112"/>
      <c r="AD1754" s="112"/>
    </row>
    <row r="1755" spans="1:30" ht="15.75" customHeight="1" outlineLevel="2" x14ac:dyDescent="0.35">
      <c r="A1755" s="111"/>
      <c r="C1755" s="111" t="s">
        <v>3548</v>
      </c>
      <c r="D1755" s="111" t="s">
        <v>3549</v>
      </c>
      <c r="E1755" s="112"/>
      <c r="F1755" s="113"/>
      <c r="G1755" s="114"/>
      <c r="H1755" s="115"/>
      <c r="I1755" s="115">
        <f t="shared" si="3351"/>
        <v>0</v>
      </c>
      <c r="J1755" s="115"/>
      <c r="K1755" s="115"/>
      <c r="L1755" s="115"/>
      <c r="M1755" s="115">
        <f t="shared" si="3352"/>
        <v>0</v>
      </c>
      <c r="N1755" s="115">
        <f t="shared" si="3353"/>
        <v>0</v>
      </c>
      <c r="O1755" s="114">
        <f t="shared" si="3354"/>
        <v>0</v>
      </c>
      <c r="P1755" s="116">
        <f t="shared" si="3355"/>
        <v>0</v>
      </c>
      <c r="Q1755" s="116">
        <f t="shared" si="3356"/>
        <v>0</v>
      </c>
      <c r="R1755" s="116">
        <f t="shared" si="3357"/>
        <v>0</v>
      </c>
      <c r="S1755" s="116"/>
      <c r="T1755" s="116">
        <f t="shared" si="3358"/>
        <v>0</v>
      </c>
      <c r="U1755" s="116">
        <f t="shared" si="3359"/>
        <v>0</v>
      </c>
      <c r="V1755" s="116">
        <f t="shared" si="3360"/>
        <v>0</v>
      </c>
      <c r="X1755" s="115" t="str">
        <f t="shared" si="3251"/>
        <v/>
      </c>
      <c r="Z1755" s="112"/>
      <c r="AA1755" s="112"/>
      <c r="AB1755" s="112"/>
      <c r="AC1755" s="112"/>
      <c r="AD1755" s="112"/>
    </row>
    <row r="1756" spans="1:30" ht="15.75" customHeight="1" outlineLevel="2" x14ac:dyDescent="0.35">
      <c r="A1756" s="111"/>
      <c r="C1756" s="111" t="s">
        <v>3550</v>
      </c>
      <c r="D1756" s="111" t="s">
        <v>3551</v>
      </c>
      <c r="E1756" s="112"/>
      <c r="F1756" s="113"/>
      <c r="G1756" s="114"/>
      <c r="H1756" s="115"/>
      <c r="I1756" s="115">
        <f t="shared" si="3351"/>
        <v>0</v>
      </c>
      <c r="J1756" s="115"/>
      <c r="K1756" s="115"/>
      <c r="L1756" s="115"/>
      <c r="M1756" s="115">
        <f t="shared" si="3352"/>
        <v>0</v>
      </c>
      <c r="N1756" s="115">
        <f t="shared" si="3353"/>
        <v>0</v>
      </c>
      <c r="O1756" s="114">
        <f t="shared" si="3354"/>
        <v>0</v>
      </c>
      <c r="P1756" s="116">
        <f t="shared" si="3355"/>
        <v>0</v>
      </c>
      <c r="Q1756" s="116">
        <f t="shared" si="3356"/>
        <v>0</v>
      </c>
      <c r="R1756" s="116">
        <f t="shared" si="3357"/>
        <v>0</v>
      </c>
      <c r="S1756" s="116"/>
      <c r="T1756" s="116">
        <f t="shared" si="3358"/>
        <v>0</v>
      </c>
      <c r="U1756" s="116">
        <f t="shared" si="3359"/>
        <v>0</v>
      </c>
      <c r="V1756" s="116">
        <f t="shared" si="3360"/>
        <v>0</v>
      </c>
      <c r="X1756" s="115" t="str">
        <f t="shared" si="3251"/>
        <v/>
      </c>
      <c r="Z1756" s="112"/>
      <c r="AA1756" s="112"/>
      <c r="AB1756" s="112"/>
      <c r="AC1756" s="112"/>
      <c r="AD1756" s="112"/>
    </row>
    <row r="1757" spans="1:30" ht="15.75" customHeight="1" outlineLevel="1" x14ac:dyDescent="0.35">
      <c r="A1757" s="118"/>
      <c r="C1757" s="118" t="s">
        <v>3552</v>
      </c>
      <c r="D1757" s="118" t="s">
        <v>3553</v>
      </c>
      <c r="E1757" s="119"/>
      <c r="F1757" s="120" t="str">
        <f>IF(E1757&lt;&gt;0,O1757/E1757,"")</f>
        <v/>
      </c>
      <c r="G1757" s="121"/>
      <c r="H1757" s="122"/>
      <c r="I1757" s="122"/>
      <c r="J1757" s="122"/>
      <c r="K1757" s="122"/>
      <c r="L1757" s="122"/>
      <c r="M1757" s="122"/>
      <c r="N1757" s="122"/>
      <c r="O1757" s="121">
        <f>SUBTOTAL(9,O1758:O1772)</f>
        <v>0</v>
      </c>
      <c r="P1757" s="123">
        <f t="shared" ref="P1757:V1757" si="3361">SUBTOTAL(9,P1758:P1772)</f>
        <v>0</v>
      </c>
      <c r="Q1757" s="123">
        <f t="shared" si="3361"/>
        <v>0</v>
      </c>
      <c r="R1757" s="123">
        <f t="shared" si="3361"/>
        <v>0</v>
      </c>
      <c r="S1757" s="123">
        <f t="shared" si="3361"/>
        <v>0</v>
      </c>
      <c r="T1757" s="123">
        <f t="shared" si="3361"/>
        <v>0</v>
      </c>
      <c r="U1757" s="123">
        <f t="shared" si="3361"/>
        <v>0</v>
      </c>
      <c r="V1757" s="123">
        <f t="shared" si="3361"/>
        <v>0</v>
      </c>
      <c r="X1757" s="122" t="str">
        <f t="shared" si="3251"/>
        <v/>
      </c>
      <c r="Z1757" s="119">
        <v>2014</v>
      </c>
      <c r="AA1757" s="119" t="s">
        <v>79</v>
      </c>
      <c r="AB1757" s="119"/>
      <c r="AC1757" s="119"/>
      <c r="AD1757" s="119"/>
    </row>
    <row r="1758" spans="1:30" ht="15.75" customHeight="1" outlineLevel="2" x14ac:dyDescent="0.35">
      <c r="A1758" s="117"/>
      <c r="C1758" s="117" t="s">
        <v>3554</v>
      </c>
      <c r="D1758" s="117" t="s">
        <v>3555</v>
      </c>
      <c r="E1758" s="112"/>
      <c r="F1758" s="113"/>
      <c r="G1758" s="114"/>
      <c r="H1758" s="115"/>
      <c r="I1758" s="115">
        <f t="shared" ref="I1758:I1772" si="3362">G1758*H1758</f>
        <v>0</v>
      </c>
      <c r="J1758" s="115"/>
      <c r="K1758" s="115"/>
      <c r="L1758" s="115"/>
      <c r="M1758" s="115">
        <f t="shared" ref="M1758:M1772" si="3363">SUM(I1758:L1758)*M$5</f>
        <v>0</v>
      </c>
      <c r="N1758" s="115">
        <f t="shared" ref="N1758:N1772" si="3364">SUM(I1758:M1758)*N$5</f>
        <v>0</v>
      </c>
      <c r="O1758" s="114">
        <f t="shared" ref="O1758:O1772" si="3365">G1758*E1758</f>
        <v>0</v>
      </c>
      <c r="P1758" s="116">
        <f t="shared" ref="P1758:P1772" si="3366">O1758*H1758</f>
        <v>0</v>
      </c>
      <c r="Q1758" s="116">
        <f t="shared" ref="Q1758:Q1772" si="3367">J1758*E1758</f>
        <v>0</v>
      </c>
      <c r="R1758" s="116">
        <f t="shared" ref="R1758:R1772" si="3368">K1758*E1758</f>
        <v>0</v>
      </c>
      <c r="S1758" s="116"/>
      <c r="T1758" s="116">
        <f t="shared" ref="T1758:T1772" si="3369">L1758*E1758</f>
        <v>0</v>
      </c>
      <c r="U1758" s="116">
        <f t="shared" ref="U1758:U1772" si="3370">E1758*(M1758+N1758)</f>
        <v>0</v>
      </c>
      <c r="V1758" s="116">
        <f t="shared" ref="V1758:V1772" si="3371">SUM(P1758:U1758)</f>
        <v>0</v>
      </c>
      <c r="X1758" s="115" t="str">
        <f t="shared" si="3251"/>
        <v/>
      </c>
      <c r="Z1758" s="112">
        <v>2014</v>
      </c>
      <c r="AA1758" s="112" t="s">
        <v>79</v>
      </c>
      <c r="AB1758" s="112"/>
      <c r="AC1758" s="112"/>
      <c r="AD1758" s="112"/>
    </row>
    <row r="1759" spans="1:30" ht="15.75" customHeight="1" outlineLevel="2" x14ac:dyDescent="0.35">
      <c r="A1759" s="117"/>
      <c r="C1759" s="117" t="s">
        <v>3556</v>
      </c>
      <c r="D1759" s="117" t="s">
        <v>3557</v>
      </c>
      <c r="E1759" s="112"/>
      <c r="F1759" s="113"/>
      <c r="G1759" s="114"/>
      <c r="H1759" s="115"/>
      <c r="I1759" s="115">
        <f t="shared" si="3362"/>
        <v>0</v>
      </c>
      <c r="J1759" s="115"/>
      <c r="K1759" s="115"/>
      <c r="L1759" s="115"/>
      <c r="M1759" s="115">
        <f t="shared" si="3363"/>
        <v>0</v>
      </c>
      <c r="N1759" s="115">
        <f t="shared" si="3364"/>
        <v>0</v>
      </c>
      <c r="O1759" s="114">
        <f t="shared" si="3365"/>
        <v>0</v>
      </c>
      <c r="P1759" s="116">
        <f t="shared" si="3366"/>
        <v>0</v>
      </c>
      <c r="Q1759" s="116">
        <f t="shared" si="3367"/>
        <v>0</v>
      </c>
      <c r="R1759" s="116">
        <f t="shared" si="3368"/>
        <v>0</v>
      </c>
      <c r="S1759" s="116"/>
      <c r="T1759" s="116">
        <f t="shared" si="3369"/>
        <v>0</v>
      </c>
      <c r="U1759" s="116">
        <f t="shared" si="3370"/>
        <v>0</v>
      </c>
      <c r="V1759" s="116">
        <f t="shared" si="3371"/>
        <v>0</v>
      </c>
      <c r="X1759" s="115" t="str">
        <f t="shared" si="3251"/>
        <v/>
      </c>
      <c r="Z1759" s="112">
        <v>2014</v>
      </c>
      <c r="AA1759" s="112" t="s">
        <v>79</v>
      </c>
      <c r="AB1759" s="112"/>
      <c r="AC1759" s="112"/>
      <c r="AD1759" s="112"/>
    </row>
    <row r="1760" spans="1:30" ht="15.75" customHeight="1" outlineLevel="2" x14ac:dyDescent="0.35">
      <c r="A1760" s="117"/>
      <c r="C1760" s="117" t="s">
        <v>3558</v>
      </c>
      <c r="D1760" s="117" t="s">
        <v>3559</v>
      </c>
      <c r="E1760" s="112"/>
      <c r="F1760" s="113"/>
      <c r="G1760" s="114"/>
      <c r="H1760" s="115"/>
      <c r="I1760" s="115">
        <f t="shared" ref="I1760:I1764" si="3372">G1760*H1760</f>
        <v>0</v>
      </c>
      <c r="J1760" s="115"/>
      <c r="K1760" s="115"/>
      <c r="L1760" s="115"/>
      <c r="M1760" s="115">
        <f t="shared" ref="M1760:M1764" si="3373">SUM(I1760:L1760)*M$5</f>
        <v>0</v>
      </c>
      <c r="N1760" s="115">
        <f t="shared" ref="N1760:N1764" si="3374">SUM(I1760:M1760)*N$5</f>
        <v>0</v>
      </c>
      <c r="O1760" s="114">
        <f t="shared" ref="O1760:O1764" si="3375">G1760*E1760</f>
        <v>0</v>
      </c>
      <c r="P1760" s="116">
        <f t="shared" ref="P1760:P1764" si="3376">O1760*H1760</f>
        <v>0</v>
      </c>
      <c r="Q1760" s="116">
        <f t="shared" ref="Q1760:Q1764" si="3377">J1760*E1760</f>
        <v>0</v>
      </c>
      <c r="R1760" s="116">
        <f t="shared" ref="R1760:R1764" si="3378">K1760*E1760</f>
        <v>0</v>
      </c>
      <c r="S1760" s="116"/>
      <c r="T1760" s="116">
        <f t="shared" ref="T1760:T1764" si="3379">L1760*E1760</f>
        <v>0</v>
      </c>
      <c r="U1760" s="116">
        <f t="shared" ref="U1760:U1764" si="3380">E1760*(M1760+N1760)</f>
        <v>0</v>
      </c>
      <c r="V1760" s="116">
        <f t="shared" ref="V1760:V1764" si="3381">SUM(P1760:U1760)</f>
        <v>0</v>
      </c>
      <c r="X1760" s="115" t="str">
        <f t="shared" ref="X1760:X1764" si="3382">IF(V1760&lt;&gt;0,"x","")</f>
        <v/>
      </c>
      <c r="Z1760" s="112">
        <v>2014</v>
      </c>
      <c r="AA1760" s="112" t="s">
        <v>79</v>
      </c>
      <c r="AB1760" s="112"/>
      <c r="AC1760" s="112"/>
      <c r="AD1760" s="112"/>
    </row>
    <row r="1761" spans="1:30" ht="15.75" customHeight="1" outlineLevel="2" x14ac:dyDescent="0.35">
      <c r="A1761" s="117"/>
      <c r="C1761" s="117" t="s">
        <v>3560</v>
      </c>
      <c r="D1761" s="117" t="s">
        <v>3561</v>
      </c>
      <c r="E1761" s="112"/>
      <c r="F1761" s="113"/>
      <c r="G1761" s="114"/>
      <c r="H1761" s="115"/>
      <c r="I1761" s="115">
        <f t="shared" si="3372"/>
        <v>0</v>
      </c>
      <c r="J1761" s="115"/>
      <c r="K1761" s="115"/>
      <c r="L1761" s="115"/>
      <c r="M1761" s="115">
        <f t="shared" si="3373"/>
        <v>0</v>
      </c>
      <c r="N1761" s="115">
        <f t="shared" si="3374"/>
        <v>0</v>
      </c>
      <c r="O1761" s="114">
        <f t="shared" si="3375"/>
        <v>0</v>
      </c>
      <c r="P1761" s="116">
        <f t="shared" si="3376"/>
        <v>0</v>
      </c>
      <c r="Q1761" s="116">
        <f t="shared" si="3377"/>
        <v>0</v>
      </c>
      <c r="R1761" s="116">
        <f t="shared" si="3378"/>
        <v>0</v>
      </c>
      <c r="S1761" s="116"/>
      <c r="T1761" s="116">
        <f t="shared" si="3379"/>
        <v>0</v>
      </c>
      <c r="U1761" s="116">
        <f t="shared" si="3380"/>
        <v>0</v>
      </c>
      <c r="V1761" s="116">
        <f t="shared" si="3381"/>
        <v>0</v>
      </c>
      <c r="X1761" s="115" t="str">
        <f t="shared" si="3382"/>
        <v/>
      </c>
      <c r="Z1761" s="112">
        <v>2014</v>
      </c>
      <c r="AA1761" s="112" t="s">
        <v>79</v>
      </c>
      <c r="AB1761" s="112"/>
      <c r="AC1761" s="112"/>
      <c r="AD1761" s="112"/>
    </row>
    <row r="1762" spans="1:30" ht="15.75" customHeight="1" outlineLevel="2" x14ac:dyDescent="0.35">
      <c r="A1762" s="117"/>
      <c r="C1762" s="117" t="s">
        <v>3562</v>
      </c>
      <c r="D1762" s="117" t="s">
        <v>3563</v>
      </c>
      <c r="E1762" s="112"/>
      <c r="F1762" s="113"/>
      <c r="G1762" s="114"/>
      <c r="H1762" s="115"/>
      <c r="I1762" s="115">
        <f t="shared" si="3372"/>
        <v>0</v>
      </c>
      <c r="J1762" s="115"/>
      <c r="K1762" s="115"/>
      <c r="L1762" s="115"/>
      <c r="M1762" s="115">
        <f t="shared" si="3373"/>
        <v>0</v>
      </c>
      <c r="N1762" s="115">
        <f t="shared" si="3374"/>
        <v>0</v>
      </c>
      <c r="O1762" s="114">
        <f t="shared" si="3375"/>
        <v>0</v>
      </c>
      <c r="P1762" s="116">
        <f t="shared" si="3376"/>
        <v>0</v>
      </c>
      <c r="Q1762" s="116">
        <f t="shared" si="3377"/>
        <v>0</v>
      </c>
      <c r="R1762" s="116">
        <f t="shared" si="3378"/>
        <v>0</v>
      </c>
      <c r="S1762" s="116"/>
      <c r="T1762" s="116">
        <f t="shared" si="3379"/>
        <v>0</v>
      </c>
      <c r="U1762" s="116">
        <f t="shared" si="3380"/>
        <v>0</v>
      </c>
      <c r="V1762" s="116">
        <f t="shared" si="3381"/>
        <v>0</v>
      </c>
      <c r="X1762" s="115" t="str">
        <f t="shared" si="3382"/>
        <v/>
      </c>
      <c r="Z1762" s="112">
        <v>2014</v>
      </c>
      <c r="AA1762" s="112" t="s">
        <v>79</v>
      </c>
      <c r="AB1762" s="112"/>
      <c r="AC1762" s="112"/>
      <c r="AD1762" s="112"/>
    </row>
    <row r="1763" spans="1:30" ht="15.75" customHeight="1" outlineLevel="2" x14ac:dyDescent="0.35">
      <c r="A1763" s="117"/>
      <c r="C1763" s="117" t="s">
        <v>3564</v>
      </c>
      <c r="D1763" s="117" t="s">
        <v>3565</v>
      </c>
      <c r="E1763" s="112"/>
      <c r="F1763" s="113"/>
      <c r="G1763" s="114"/>
      <c r="H1763" s="115"/>
      <c r="I1763" s="115">
        <f t="shared" si="3372"/>
        <v>0</v>
      </c>
      <c r="J1763" s="115"/>
      <c r="K1763" s="115"/>
      <c r="L1763" s="115"/>
      <c r="M1763" s="115">
        <f t="shared" si="3373"/>
        <v>0</v>
      </c>
      <c r="N1763" s="115">
        <f t="shared" si="3374"/>
        <v>0</v>
      </c>
      <c r="O1763" s="114">
        <f t="shared" si="3375"/>
        <v>0</v>
      </c>
      <c r="P1763" s="116">
        <f t="shared" si="3376"/>
        <v>0</v>
      </c>
      <c r="Q1763" s="116">
        <f t="shared" si="3377"/>
        <v>0</v>
      </c>
      <c r="R1763" s="116">
        <f t="shared" si="3378"/>
        <v>0</v>
      </c>
      <c r="S1763" s="116"/>
      <c r="T1763" s="116">
        <f t="shared" si="3379"/>
        <v>0</v>
      </c>
      <c r="U1763" s="116">
        <f t="shared" si="3380"/>
        <v>0</v>
      </c>
      <c r="V1763" s="116">
        <f t="shared" si="3381"/>
        <v>0</v>
      </c>
      <c r="X1763" s="115" t="str">
        <f t="shared" si="3382"/>
        <v/>
      </c>
      <c r="Z1763" s="112">
        <v>2014</v>
      </c>
      <c r="AA1763" s="112" t="s">
        <v>79</v>
      </c>
      <c r="AB1763" s="112"/>
      <c r="AC1763" s="112"/>
      <c r="AD1763" s="112"/>
    </row>
    <row r="1764" spans="1:30" ht="15.75" customHeight="1" outlineLevel="2" x14ac:dyDescent="0.35">
      <c r="A1764" s="117"/>
      <c r="C1764" s="117" t="s">
        <v>3566</v>
      </c>
      <c r="D1764" s="117" t="s">
        <v>3567</v>
      </c>
      <c r="E1764" s="112"/>
      <c r="F1764" s="113"/>
      <c r="G1764" s="114"/>
      <c r="H1764" s="115"/>
      <c r="I1764" s="115">
        <f t="shared" si="3372"/>
        <v>0</v>
      </c>
      <c r="J1764" s="115"/>
      <c r="K1764" s="115"/>
      <c r="L1764" s="115"/>
      <c r="M1764" s="115">
        <f t="shared" si="3373"/>
        <v>0</v>
      </c>
      <c r="N1764" s="115">
        <f t="shared" si="3374"/>
        <v>0</v>
      </c>
      <c r="O1764" s="114">
        <f t="shared" si="3375"/>
        <v>0</v>
      </c>
      <c r="P1764" s="116">
        <f t="shared" si="3376"/>
        <v>0</v>
      </c>
      <c r="Q1764" s="116">
        <f t="shared" si="3377"/>
        <v>0</v>
      </c>
      <c r="R1764" s="116">
        <f t="shared" si="3378"/>
        <v>0</v>
      </c>
      <c r="S1764" s="116"/>
      <c r="T1764" s="116">
        <f t="shared" si="3379"/>
        <v>0</v>
      </c>
      <c r="U1764" s="116">
        <f t="shared" si="3380"/>
        <v>0</v>
      </c>
      <c r="V1764" s="116">
        <f t="shared" si="3381"/>
        <v>0</v>
      </c>
      <c r="X1764" s="115" t="str">
        <f t="shared" si="3382"/>
        <v/>
      </c>
      <c r="Z1764" s="112">
        <v>2014</v>
      </c>
      <c r="AA1764" s="112" t="s">
        <v>79</v>
      </c>
      <c r="AB1764" s="112"/>
      <c r="AC1764" s="112"/>
      <c r="AD1764" s="112"/>
    </row>
    <row r="1765" spans="1:30" ht="15.75" customHeight="1" outlineLevel="2" x14ac:dyDescent="0.35">
      <c r="A1765" s="117"/>
      <c r="C1765" s="117" t="s">
        <v>3568</v>
      </c>
      <c r="D1765" s="117" t="s">
        <v>3569</v>
      </c>
      <c r="E1765" s="112"/>
      <c r="F1765" s="113"/>
      <c r="G1765" s="114"/>
      <c r="H1765" s="115"/>
      <c r="I1765" s="115">
        <f t="shared" si="3362"/>
        <v>0</v>
      </c>
      <c r="J1765" s="115"/>
      <c r="K1765" s="115"/>
      <c r="L1765" s="115"/>
      <c r="M1765" s="115">
        <f t="shared" si="3363"/>
        <v>0</v>
      </c>
      <c r="N1765" s="115">
        <f t="shared" si="3364"/>
        <v>0</v>
      </c>
      <c r="O1765" s="114">
        <f t="shared" si="3365"/>
        <v>0</v>
      </c>
      <c r="P1765" s="116">
        <f t="shared" si="3366"/>
        <v>0</v>
      </c>
      <c r="Q1765" s="116">
        <f t="shared" si="3367"/>
        <v>0</v>
      </c>
      <c r="R1765" s="116">
        <f t="shared" si="3368"/>
        <v>0</v>
      </c>
      <c r="S1765" s="116"/>
      <c r="T1765" s="116">
        <f t="shared" si="3369"/>
        <v>0</v>
      </c>
      <c r="U1765" s="116">
        <f t="shared" si="3370"/>
        <v>0</v>
      </c>
      <c r="V1765" s="116">
        <f t="shared" si="3371"/>
        <v>0</v>
      </c>
      <c r="X1765" s="115" t="str">
        <f t="shared" si="3251"/>
        <v/>
      </c>
      <c r="Z1765" s="112">
        <v>2014</v>
      </c>
      <c r="AA1765" s="112" t="s">
        <v>79</v>
      </c>
      <c r="AB1765" s="112"/>
      <c r="AC1765" s="112"/>
      <c r="AD1765" s="112"/>
    </row>
    <row r="1766" spans="1:30" ht="15.75" customHeight="1" outlineLevel="2" x14ac:dyDescent="0.35">
      <c r="A1766" s="117"/>
      <c r="C1766" s="117" t="s">
        <v>3570</v>
      </c>
      <c r="D1766" s="117" t="s">
        <v>3571</v>
      </c>
      <c r="E1766" s="112"/>
      <c r="F1766" s="113"/>
      <c r="G1766" s="114"/>
      <c r="H1766" s="115"/>
      <c r="I1766" s="115">
        <f t="shared" si="3362"/>
        <v>0</v>
      </c>
      <c r="J1766" s="115"/>
      <c r="K1766" s="115"/>
      <c r="L1766" s="115"/>
      <c r="M1766" s="115">
        <f t="shared" si="3363"/>
        <v>0</v>
      </c>
      <c r="N1766" s="115">
        <f t="shared" si="3364"/>
        <v>0</v>
      </c>
      <c r="O1766" s="114">
        <f t="shared" si="3365"/>
        <v>0</v>
      </c>
      <c r="P1766" s="116">
        <f t="shared" si="3366"/>
        <v>0</v>
      </c>
      <c r="Q1766" s="116">
        <f t="shared" si="3367"/>
        <v>0</v>
      </c>
      <c r="R1766" s="116">
        <f t="shared" si="3368"/>
        <v>0</v>
      </c>
      <c r="S1766" s="116"/>
      <c r="T1766" s="116">
        <f t="shared" si="3369"/>
        <v>0</v>
      </c>
      <c r="U1766" s="116">
        <f t="shared" si="3370"/>
        <v>0</v>
      </c>
      <c r="V1766" s="116">
        <f t="shared" si="3371"/>
        <v>0</v>
      </c>
      <c r="X1766" s="115" t="str">
        <f t="shared" si="3251"/>
        <v/>
      </c>
      <c r="Z1766" s="112">
        <v>2014</v>
      </c>
      <c r="AA1766" s="112" t="s">
        <v>79</v>
      </c>
      <c r="AB1766" s="112"/>
      <c r="AC1766" s="112"/>
      <c r="AD1766" s="112"/>
    </row>
    <row r="1767" spans="1:30" ht="15.75" customHeight="1" outlineLevel="2" x14ac:dyDescent="0.35">
      <c r="A1767" s="117"/>
      <c r="C1767" s="117" t="s">
        <v>3572</v>
      </c>
      <c r="D1767" s="117" t="s">
        <v>3573</v>
      </c>
      <c r="E1767" s="112"/>
      <c r="F1767" s="113"/>
      <c r="G1767" s="114"/>
      <c r="H1767" s="115"/>
      <c r="I1767" s="115">
        <f t="shared" si="3362"/>
        <v>0</v>
      </c>
      <c r="J1767" s="115"/>
      <c r="K1767" s="115"/>
      <c r="L1767" s="115"/>
      <c r="M1767" s="115">
        <f t="shared" si="3363"/>
        <v>0</v>
      </c>
      <c r="N1767" s="115">
        <f t="shared" si="3364"/>
        <v>0</v>
      </c>
      <c r="O1767" s="114">
        <f t="shared" si="3365"/>
        <v>0</v>
      </c>
      <c r="P1767" s="116">
        <f t="shared" si="3366"/>
        <v>0</v>
      </c>
      <c r="Q1767" s="116">
        <f t="shared" si="3367"/>
        <v>0</v>
      </c>
      <c r="R1767" s="116">
        <f t="shared" si="3368"/>
        <v>0</v>
      </c>
      <c r="S1767" s="116"/>
      <c r="T1767" s="116">
        <f t="shared" si="3369"/>
        <v>0</v>
      </c>
      <c r="U1767" s="116">
        <f t="shared" si="3370"/>
        <v>0</v>
      </c>
      <c r="V1767" s="116">
        <f t="shared" si="3371"/>
        <v>0</v>
      </c>
      <c r="X1767" s="115" t="str">
        <f t="shared" si="3251"/>
        <v/>
      </c>
      <c r="Z1767" s="112">
        <v>2014</v>
      </c>
      <c r="AA1767" s="112" t="s">
        <v>79</v>
      </c>
      <c r="AB1767" s="112"/>
      <c r="AC1767" s="112"/>
      <c r="AD1767" s="112"/>
    </row>
    <row r="1768" spans="1:30" ht="15.75" customHeight="1" outlineLevel="2" x14ac:dyDescent="0.35">
      <c r="A1768" s="117"/>
      <c r="C1768" s="117" t="s">
        <v>3574</v>
      </c>
      <c r="D1768" s="117" t="s">
        <v>3575</v>
      </c>
      <c r="E1768" s="112"/>
      <c r="F1768" s="113"/>
      <c r="G1768" s="114"/>
      <c r="H1768" s="115"/>
      <c r="I1768" s="115">
        <f t="shared" si="3362"/>
        <v>0</v>
      </c>
      <c r="J1768" s="115"/>
      <c r="K1768" s="115"/>
      <c r="L1768" s="115"/>
      <c r="M1768" s="115">
        <f t="shared" si="3363"/>
        <v>0</v>
      </c>
      <c r="N1768" s="115">
        <f t="shared" si="3364"/>
        <v>0</v>
      </c>
      <c r="O1768" s="114">
        <f t="shared" si="3365"/>
        <v>0</v>
      </c>
      <c r="P1768" s="116">
        <f t="shared" si="3366"/>
        <v>0</v>
      </c>
      <c r="Q1768" s="116">
        <f t="shared" si="3367"/>
        <v>0</v>
      </c>
      <c r="R1768" s="116">
        <f t="shared" si="3368"/>
        <v>0</v>
      </c>
      <c r="S1768" s="116"/>
      <c r="T1768" s="116">
        <f t="shared" si="3369"/>
        <v>0</v>
      </c>
      <c r="U1768" s="116">
        <f t="shared" si="3370"/>
        <v>0</v>
      </c>
      <c r="V1768" s="116">
        <f t="shared" si="3371"/>
        <v>0</v>
      </c>
      <c r="X1768" s="115" t="str">
        <f t="shared" si="3251"/>
        <v/>
      </c>
      <c r="Z1768" s="112">
        <v>2014</v>
      </c>
      <c r="AA1768" s="112" t="s">
        <v>79</v>
      </c>
      <c r="AB1768" s="112"/>
      <c r="AC1768" s="112"/>
      <c r="AD1768" s="112"/>
    </row>
    <row r="1769" spans="1:30" ht="15.75" customHeight="1" outlineLevel="2" x14ac:dyDescent="0.35">
      <c r="A1769" s="117"/>
      <c r="C1769" s="117" t="s">
        <v>3576</v>
      </c>
      <c r="D1769" s="117" t="s">
        <v>3577</v>
      </c>
      <c r="E1769" s="112"/>
      <c r="F1769" s="113"/>
      <c r="G1769" s="114"/>
      <c r="H1769" s="115"/>
      <c r="I1769" s="115">
        <f t="shared" si="3362"/>
        <v>0</v>
      </c>
      <c r="J1769" s="115"/>
      <c r="K1769" s="115"/>
      <c r="L1769" s="115"/>
      <c r="M1769" s="115">
        <f t="shared" si="3363"/>
        <v>0</v>
      </c>
      <c r="N1769" s="115">
        <f t="shared" si="3364"/>
        <v>0</v>
      </c>
      <c r="O1769" s="114">
        <f t="shared" si="3365"/>
        <v>0</v>
      </c>
      <c r="P1769" s="116">
        <f t="shared" si="3366"/>
        <v>0</v>
      </c>
      <c r="Q1769" s="116">
        <f t="shared" si="3367"/>
        <v>0</v>
      </c>
      <c r="R1769" s="116">
        <f t="shared" si="3368"/>
        <v>0</v>
      </c>
      <c r="S1769" s="116"/>
      <c r="T1769" s="116">
        <f t="shared" si="3369"/>
        <v>0</v>
      </c>
      <c r="U1769" s="116">
        <f t="shared" si="3370"/>
        <v>0</v>
      </c>
      <c r="V1769" s="116">
        <f t="shared" si="3371"/>
        <v>0</v>
      </c>
      <c r="X1769" s="115" t="str">
        <f t="shared" si="3251"/>
        <v/>
      </c>
      <c r="Z1769" s="112">
        <v>2014</v>
      </c>
      <c r="AA1769" s="112" t="s">
        <v>79</v>
      </c>
      <c r="AB1769" s="112"/>
      <c r="AC1769" s="112"/>
      <c r="AD1769" s="112"/>
    </row>
    <row r="1770" spans="1:30" ht="15.75" customHeight="1" outlineLevel="2" x14ac:dyDescent="0.35">
      <c r="A1770" s="117"/>
      <c r="C1770" s="117" t="s">
        <v>3578</v>
      </c>
      <c r="D1770" s="117" t="s">
        <v>3579</v>
      </c>
      <c r="E1770" s="112"/>
      <c r="F1770" s="113"/>
      <c r="G1770" s="114"/>
      <c r="H1770" s="115"/>
      <c r="I1770" s="115">
        <f t="shared" si="3362"/>
        <v>0</v>
      </c>
      <c r="J1770" s="115"/>
      <c r="K1770" s="115"/>
      <c r="L1770" s="115"/>
      <c r="M1770" s="115">
        <f t="shared" si="3363"/>
        <v>0</v>
      </c>
      <c r="N1770" s="115">
        <f t="shared" si="3364"/>
        <v>0</v>
      </c>
      <c r="O1770" s="114">
        <f t="shared" si="3365"/>
        <v>0</v>
      </c>
      <c r="P1770" s="116">
        <f t="shared" si="3366"/>
        <v>0</v>
      </c>
      <c r="Q1770" s="116">
        <f t="shared" si="3367"/>
        <v>0</v>
      </c>
      <c r="R1770" s="116">
        <f t="shared" si="3368"/>
        <v>0</v>
      </c>
      <c r="S1770" s="116"/>
      <c r="T1770" s="116">
        <f t="shared" si="3369"/>
        <v>0</v>
      </c>
      <c r="U1770" s="116">
        <f t="shared" si="3370"/>
        <v>0</v>
      </c>
      <c r="V1770" s="116">
        <f t="shared" si="3371"/>
        <v>0</v>
      </c>
      <c r="X1770" s="115" t="str">
        <f t="shared" si="3251"/>
        <v/>
      </c>
      <c r="Z1770" s="112">
        <v>2014</v>
      </c>
      <c r="AA1770" s="112" t="s">
        <v>79</v>
      </c>
      <c r="AB1770" s="112"/>
      <c r="AC1770" s="112"/>
      <c r="AD1770" s="112"/>
    </row>
    <row r="1771" spans="1:30" ht="15.75" customHeight="1" outlineLevel="2" x14ac:dyDescent="0.35">
      <c r="A1771" s="117"/>
      <c r="C1771" s="117" t="s">
        <v>3580</v>
      </c>
      <c r="D1771" s="117" t="s">
        <v>3581</v>
      </c>
      <c r="E1771" s="112"/>
      <c r="F1771" s="113"/>
      <c r="G1771" s="114"/>
      <c r="H1771" s="115"/>
      <c r="I1771" s="115">
        <f t="shared" si="3362"/>
        <v>0</v>
      </c>
      <c r="J1771" s="115"/>
      <c r="K1771" s="115"/>
      <c r="L1771" s="115"/>
      <c r="M1771" s="115">
        <f t="shared" si="3363"/>
        <v>0</v>
      </c>
      <c r="N1771" s="115">
        <f t="shared" si="3364"/>
        <v>0</v>
      </c>
      <c r="O1771" s="114">
        <f t="shared" si="3365"/>
        <v>0</v>
      </c>
      <c r="P1771" s="116">
        <f t="shared" si="3366"/>
        <v>0</v>
      </c>
      <c r="Q1771" s="116">
        <f t="shared" si="3367"/>
        <v>0</v>
      </c>
      <c r="R1771" s="116">
        <f t="shared" si="3368"/>
        <v>0</v>
      </c>
      <c r="S1771" s="116"/>
      <c r="T1771" s="116">
        <f t="shared" si="3369"/>
        <v>0</v>
      </c>
      <c r="U1771" s="116">
        <f t="shared" si="3370"/>
        <v>0</v>
      </c>
      <c r="V1771" s="116">
        <f t="shared" si="3371"/>
        <v>0</v>
      </c>
      <c r="X1771" s="115" t="str">
        <f t="shared" si="3251"/>
        <v/>
      </c>
      <c r="Z1771" s="112">
        <v>2014</v>
      </c>
      <c r="AA1771" s="112" t="s">
        <v>79</v>
      </c>
      <c r="AB1771" s="112"/>
      <c r="AC1771" s="112"/>
      <c r="AD1771" s="112"/>
    </row>
    <row r="1772" spans="1:30" ht="15.75" customHeight="1" outlineLevel="2" x14ac:dyDescent="0.35">
      <c r="A1772" s="117"/>
      <c r="C1772" s="117" t="s">
        <v>3582</v>
      </c>
      <c r="D1772" s="117" t="s">
        <v>3583</v>
      </c>
      <c r="E1772" s="112"/>
      <c r="F1772" s="113"/>
      <c r="G1772" s="114"/>
      <c r="H1772" s="115"/>
      <c r="I1772" s="115">
        <f t="shared" si="3362"/>
        <v>0</v>
      </c>
      <c r="J1772" s="115"/>
      <c r="K1772" s="115"/>
      <c r="L1772" s="115"/>
      <c r="M1772" s="115">
        <f t="shared" si="3363"/>
        <v>0</v>
      </c>
      <c r="N1772" s="115">
        <f t="shared" si="3364"/>
        <v>0</v>
      </c>
      <c r="O1772" s="114">
        <f t="shared" si="3365"/>
        <v>0</v>
      </c>
      <c r="P1772" s="116">
        <f t="shared" si="3366"/>
        <v>0</v>
      </c>
      <c r="Q1772" s="116">
        <f t="shared" si="3367"/>
        <v>0</v>
      </c>
      <c r="R1772" s="116">
        <f t="shared" si="3368"/>
        <v>0</v>
      </c>
      <c r="S1772" s="116"/>
      <c r="T1772" s="116">
        <f t="shared" si="3369"/>
        <v>0</v>
      </c>
      <c r="U1772" s="116">
        <f t="shared" si="3370"/>
        <v>0</v>
      </c>
      <c r="V1772" s="116">
        <f t="shared" si="3371"/>
        <v>0</v>
      </c>
      <c r="X1772" s="115" t="str">
        <f t="shared" si="3251"/>
        <v/>
      </c>
      <c r="Z1772" s="112">
        <v>2014</v>
      </c>
      <c r="AA1772" s="112" t="s">
        <v>79</v>
      </c>
      <c r="AB1772" s="112"/>
      <c r="AC1772" s="112"/>
      <c r="AD1772" s="112"/>
    </row>
    <row r="1773" spans="1:30" ht="15.75" customHeight="1" outlineLevel="1" x14ac:dyDescent="0.35">
      <c r="A1773" s="118"/>
      <c r="C1773" s="118" t="s">
        <v>3584</v>
      </c>
      <c r="D1773" s="118" t="s">
        <v>3585</v>
      </c>
      <c r="E1773" s="119"/>
      <c r="F1773" s="120" t="str">
        <f>IF(E1773&lt;&gt;0,O1773/E1773,"")</f>
        <v/>
      </c>
      <c r="G1773" s="121"/>
      <c r="H1773" s="122"/>
      <c r="I1773" s="122"/>
      <c r="J1773" s="122"/>
      <c r="K1773" s="122"/>
      <c r="L1773" s="122"/>
      <c r="M1773" s="122"/>
      <c r="N1773" s="122"/>
      <c r="O1773" s="121">
        <f>SUBTOTAL(9,O1774:O1777)</f>
        <v>0</v>
      </c>
      <c r="P1773" s="123">
        <f t="shared" ref="P1773:V1773" si="3383">SUBTOTAL(9,P1774:P1777)</f>
        <v>0</v>
      </c>
      <c r="Q1773" s="123">
        <f t="shared" si="3383"/>
        <v>0</v>
      </c>
      <c r="R1773" s="123">
        <f t="shared" si="3383"/>
        <v>0</v>
      </c>
      <c r="S1773" s="123">
        <f t="shared" si="3383"/>
        <v>0</v>
      </c>
      <c r="T1773" s="123">
        <f t="shared" si="3383"/>
        <v>0</v>
      </c>
      <c r="U1773" s="123">
        <f t="shared" ref="U1773" si="3384">SUBTOTAL(9,U1774:U1777)</f>
        <v>0</v>
      </c>
      <c r="V1773" s="123">
        <f t="shared" si="3383"/>
        <v>0</v>
      </c>
      <c r="X1773" s="122" t="str">
        <f t="shared" si="3251"/>
        <v/>
      </c>
      <c r="Z1773" s="119"/>
      <c r="AA1773" s="119"/>
      <c r="AB1773" s="119"/>
      <c r="AC1773" s="119"/>
      <c r="AD1773" s="119"/>
    </row>
    <row r="1774" spans="1:30" ht="15.75" customHeight="1" outlineLevel="2" x14ac:dyDescent="0.35">
      <c r="A1774" s="117"/>
      <c r="C1774" s="117" t="s">
        <v>3586</v>
      </c>
      <c r="D1774" s="117" t="s">
        <v>3587</v>
      </c>
      <c r="E1774" s="112"/>
      <c r="F1774" s="113"/>
      <c r="G1774" s="114"/>
      <c r="H1774" s="115"/>
      <c r="I1774" s="115">
        <f t="shared" ref="I1774:I1777" si="3385">G1774*H1774</f>
        <v>0</v>
      </c>
      <c r="J1774" s="115"/>
      <c r="K1774" s="115"/>
      <c r="L1774" s="115"/>
      <c r="M1774" s="115">
        <f t="shared" ref="M1774:M1777" si="3386">SUM(I1774:L1774)*M$5</f>
        <v>0</v>
      </c>
      <c r="N1774" s="115">
        <f t="shared" ref="N1774:N1777" si="3387">SUM(I1774:M1774)*N$5</f>
        <v>0</v>
      </c>
      <c r="O1774" s="114">
        <f t="shared" ref="O1774:O1777" si="3388">G1774*E1774</f>
        <v>0</v>
      </c>
      <c r="P1774" s="116">
        <f>O1774*H1774</f>
        <v>0</v>
      </c>
      <c r="Q1774" s="116">
        <f t="shared" ref="Q1774:Q1777" si="3389">J1774*E1774</f>
        <v>0</v>
      </c>
      <c r="R1774" s="116">
        <f t="shared" ref="R1774:R1777" si="3390">K1774*E1774</f>
        <v>0</v>
      </c>
      <c r="S1774" s="116"/>
      <c r="T1774" s="116">
        <f t="shared" ref="T1774:T1777" si="3391">L1774*E1774</f>
        <v>0</v>
      </c>
      <c r="U1774" s="116">
        <f t="shared" ref="U1774:U1777" si="3392">E1774*(M1774+N1774)</f>
        <v>0</v>
      </c>
      <c r="V1774" s="116">
        <f t="shared" ref="V1774:V1777" si="3393">SUM(P1774:U1774)</f>
        <v>0</v>
      </c>
      <c r="X1774" s="115" t="str">
        <f t="shared" si="3251"/>
        <v/>
      </c>
      <c r="Z1774" s="112">
        <v>2014</v>
      </c>
      <c r="AA1774" s="112" t="s">
        <v>79</v>
      </c>
      <c r="AB1774" s="112"/>
      <c r="AC1774" s="112"/>
      <c r="AD1774" s="112"/>
    </row>
    <row r="1775" spans="1:30" ht="15.75" customHeight="1" outlineLevel="2" x14ac:dyDescent="0.35">
      <c r="A1775" s="111"/>
      <c r="C1775" s="111" t="s">
        <v>3588</v>
      </c>
      <c r="D1775" s="111" t="s">
        <v>3589</v>
      </c>
      <c r="E1775" s="112"/>
      <c r="F1775" s="113"/>
      <c r="G1775" s="114"/>
      <c r="H1775" s="115"/>
      <c r="I1775" s="115">
        <f t="shared" ref="I1775:I1776" si="3394">G1775*H1775</f>
        <v>0</v>
      </c>
      <c r="J1775" s="115"/>
      <c r="K1775" s="115"/>
      <c r="L1775" s="115"/>
      <c r="M1775" s="115">
        <f t="shared" ref="M1775:M1776" si="3395">SUM(I1775:L1775)*M$5</f>
        <v>0</v>
      </c>
      <c r="N1775" s="115">
        <f t="shared" ref="N1775:N1776" si="3396">SUM(I1775:M1775)*N$5</f>
        <v>0</v>
      </c>
      <c r="O1775" s="114">
        <f t="shared" ref="O1775:O1776" si="3397">G1775*E1775</f>
        <v>0</v>
      </c>
      <c r="P1775" s="116">
        <f t="shared" ref="P1775:P1776" si="3398">O1775*H1775</f>
        <v>0</v>
      </c>
      <c r="Q1775" s="116">
        <f t="shared" ref="Q1775:Q1776" si="3399">J1775*E1775</f>
        <v>0</v>
      </c>
      <c r="R1775" s="116">
        <f t="shared" ref="R1775:R1776" si="3400">K1775*E1775</f>
        <v>0</v>
      </c>
      <c r="S1775" s="116"/>
      <c r="T1775" s="116">
        <f t="shared" ref="T1775:T1776" si="3401">L1775*E1775</f>
        <v>0</v>
      </c>
      <c r="U1775" s="116">
        <f t="shared" ref="U1775:U1776" si="3402">E1775*(M1775+N1775)</f>
        <v>0</v>
      </c>
      <c r="V1775" s="116">
        <f t="shared" ref="V1775:V1776" si="3403">SUM(P1775:U1775)</f>
        <v>0</v>
      </c>
      <c r="X1775" s="115" t="str">
        <f t="shared" ref="X1775:X1776" si="3404">IF(V1775&lt;&gt;0,"x","")</f>
        <v/>
      </c>
      <c r="Z1775" s="112"/>
      <c r="AA1775" s="112"/>
      <c r="AB1775" s="112"/>
      <c r="AC1775" s="112"/>
      <c r="AD1775" s="112"/>
    </row>
    <row r="1776" spans="1:30" ht="15.75" customHeight="1" outlineLevel="2" x14ac:dyDescent="0.35">
      <c r="A1776" s="111"/>
      <c r="C1776" s="111" t="s">
        <v>3590</v>
      </c>
      <c r="D1776" s="111" t="s">
        <v>3591</v>
      </c>
      <c r="E1776" s="112"/>
      <c r="F1776" s="113"/>
      <c r="G1776" s="114"/>
      <c r="H1776" s="115"/>
      <c r="I1776" s="115">
        <f t="shared" si="3394"/>
        <v>0</v>
      </c>
      <c r="J1776" s="115"/>
      <c r="K1776" s="115"/>
      <c r="L1776" s="115"/>
      <c r="M1776" s="115">
        <f t="shared" si="3395"/>
        <v>0</v>
      </c>
      <c r="N1776" s="115">
        <f t="shared" si="3396"/>
        <v>0</v>
      </c>
      <c r="O1776" s="114">
        <f t="shared" si="3397"/>
        <v>0</v>
      </c>
      <c r="P1776" s="116">
        <f t="shared" si="3398"/>
        <v>0</v>
      </c>
      <c r="Q1776" s="116">
        <f t="shared" si="3399"/>
        <v>0</v>
      </c>
      <c r="R1776" s="116">
        <f t="shared" si="3400"/>
        <v>0</v>
      </c>
      <c r="S1776" s="116"/>
      <c r="T1776" s="116">
        <f t="shared" si="3401"/>
        <v>0</v>
      </c>
      <c r="U1776" s="116">
        <f t="shared" si="3402"/>
        <v>0</v>
      </c>
      <c r="V1776" s="116">
        <f t="shared" si="3403"/>
        <v>0</v>
      </c>
      <c r="X1776" s="115" t="str">
        <f t="shared" si="3404"/>
        <v/>
      </c>
      <c r="Z1776" s="112"/>
      <c r="AA1776" s="112"/>
      <c r="AB1776" s="112"/>
      <c r="AC1776" s="112"/>
      <c r="AD1776" s="112"/>
    </row>
    <row r="1777" spans="1:30" ht="15.75" customHeight="1" outlineLevel="2" x14ac:dyDescent="0.35">
      <c r="A1777" s="117"/>
      <c r="C1777" s="117" t="s">
        <v>3592</v>
      </c>
      <c r="D1777" s="117" t="s">
        <v>3593</v>
      </c>
      <c r="E1777" s="112"/>
      <c r="F1777" s="113"/>
      <c r="G1777" s="114"/>
      <c r="H1777" s="115"/>
      <c r="I1777" s="115">
        <f t="shared" si="3385"/>
        <v>0</v>
      </c>
      <c r="J1777" s="115"/>
      <c r="K1777" s="115"/>
      <c r="L1777" s="115"/>
      <c r="M1777" s="115">
        <f t="shared" si="3386"/>
        <v>0</v>
      </c>
      <c r="N1777" s="115">
        <f t="shared" si="3387"/>
        <v>0</v>
      </c>
      <c r="O1777" s="114">
        <f t="shared" si="3388"/>
        <v>0</v>
      </c>
      <c r="P1777" s="116">
        <f>O1777*H1777</f>
        <v>0</v>
      </c>
      <c r="Q1777" s="116">
        <f t="shared" si="3389"/>
        <v>0</v>
      </c>
      <c r="R1777" s="116">
        <f t="shared" si="3390"/>
        <v>0</v>
      </c>
      <c r="S1777" s="116"/>
      <c r="T1777" s="116">
        <f t="shared" si="3391"/>
        <v>0</v>
      </c>
      <c r="U1777" s="116">
        <f t="shared" si="3392"/>
        <v>0</v>
      </c>
      <c r="V1777" s="116">
        <f t="shared" si="3393"/>
        <v>0</v>
      </c>
      <c r="X1777" s="115" t="str">
        <f t="shared" si="3251"/>
        <v/>
      </c>
      <c r="Z1777" s="112">
        <v>2014</v>
      </c>
      <c r="AA1777" s="112" t="s">
        <v>79</v>
      </c>
      <c r="AB1777" s="112"/>
      <c r="AC1777" s="112"/>
      <c r="AD1777" s="112"/>
    </row>
    <row r="1778" spans="1:30" ht="15.75" customHeight="1" outlineLevel="1" x14ac:dyDescent="0.35">
      <c r="A1778" s="125"/>
      <c r="C1778" s="125" t="s">
        <v>3594</v>
      </c>
      <c r="D1778" s="125" t="s">
        <v>3595</v>
      </c>
      <c r="E1778" s="126"/>
      <c r="F1778" s="127" t="str">
        <f>IF(E1778&lt;&gt;0,O1778/E1778,"")</f>
        <v/>
      </c>
      <c r="G1778" s="128"/>
      <c r="H1778" s="129"/>
      <c r="I1778" s="129"/>
      <c r="J1778" s="129"/>
      <c r="K1778" s="129"/>
      <c r="L1778" s="129"/>
      <c r="M1778" s="129"/>
      <c r="N1778" s="129"/>
      <c r="O1778" s="128"/>
      <c r="P1778" s="130"/>
      <c r="Q1778" s="130"/>
      <c r="R1778" s="130"/>
      <c r="S1778" s="130"/>
      <c r="T1778" s="130"/>
      <c r="U1778" s="130"/>
      <c r="V1778" s="130"/>
      <c r="X1778" s="122" t="str">
        <f t="shared" si="3251"/>
        <v/>
      </c>
      <c r="Z1778" s="119"/>
      <c r="AA1778" s="119"/>
      <c r="AB1778" s="119"/>
      <c r="AC1778" s="119"/>
      <c r="AD1778" s="119"/>
    </row>
    <row r="1779" spans="1:30" ht="15.75" customHeight="1" outlineLevel="2" x14ac:dyDescent="0.35">
      <c r="A1779" s="131"/>
      <c r="C1779" s="131" t="s">
        <v>3596</v>
      </c>
      <c r="D1779" s="131" t="s">
        <v>3597</v>
      </c>
      <c r="E1779" s="112"/>
      <c r="F1779" s="113"/>
      <c r="G1779" s="114"/>
      <c r="H1779" s="115"/>
      <c r="I1779" s="132"/>
      <c r="J1779" s="132"/>
      <c r="K1779" s="132"/>
      <c r="L1779" s="132"/>
      <c r="M1779" s="132"/>
      <c r="N1779" s="132"/>
      <c r="O1779" s="133"/>
      <c r="P1779" s="134"/>
      <c r="Q1779" s="134"/>
      <c r="R1779" s="134"/>
      <c r="S1779" s="134"/>
      <c r="T1779" s="134"/>
      <c r="U1779" s="134"/>
      <c r="V1779" s="134"/>
      <c r="X1779" s="115" t="str">
        <f t="shared" si="3251"/>
        <v/>
      </c>
      <c r="Z1779" s="112"/>
      <c r="AA1779" s="112"/>
      <c r="AB1779" s="112"/>
      <c r="AC1779" s="112"/>
      <c r="AD1779" s="112"/>
    </row>
    <row r="1780" spans="1:30" ht="15.75" customHeight="1" outlineLevel="2" x14ac:dyDescent="0.35">
      <c r="A1780" s="131"/>
      <c r="C1780" s="131" t="s">
        <v>3598</v>
      </c>
      <c r="D1780" s="131" t="s">
        <v>3599</v>
      </c>
      <c r="E1780" s="112"/>
      <c r="F1780" s="113"/>
      <c r="G1780" s="114"/>
      <c r="H1780" s="115"/>
      <c r="I1780" s="132"/>
      <c r="J1780" s="132"/>
      <c r="K1780" s="132"/>
      <c r="L1780" s="132"/>
      <c r="M1780" s="132"/>
      <c r="N1780" s="132"/>
      <c r="O1780" s="133"/>
      <c r="P1780" s="134"/>
      <c r="Q1780" s="134"/>
      <c r="R1780" s="134"/>
      <c r="S1780" s="134"/>
      <c r="T1780" s="134"/>
      <c r="U1780" s="134"/>
      <c r="V1780" s="134"/>
      <c r="X1780" s="115" t="str">
        <f t="shared" si="3251"/>
        <v/>
      </c>
      <c r="Z1780" s="112"/>
      <c r="AA1780" s="112"/>
      <c r="AB1780" s="112"/>
      <c r="AC1780" s="112"/>
      <c r="AD1780" s="112"/>
    </row>
    <row r="1781" spans="1:30" ht="15.75" customHeight="1" outlineLevel="2" x14ac:dyDescent="0.35">
      <c r="A1781" s="131"/>
      <c r="C1781" s="131" t="s">
        <v>3600</v>
      </c>
      <c r="D1781" s="131" t="s">
        <v>3601</v>
      </c>
      <c r="E1781" s="112"/>
      <c r="F1781" s="113"/>
      <c r="G1781" s="114"/>
      <c r="H1781" s="115"/>
      <c r="I1781" s="132"/>
      <c r="J1781" s="132"/>
      <c r="K1781" s="132"/>
      <c r="L1781" s="132"/>
      <c r="M1781" s="132"/>
      <c r="N1781" s="132"/>
      <c r="O1781" s="133"/>
      <c r="P1781" s="134"/>
      <c r="Q1781" s="134"/>
      <c r="R1781" s="134"/>
      <c r="S1781" s="134"/>
      <c r="T1781" s="134"/>
      <c r="U1781" s="134"/>
      <c r="V1781" s="134"/>
      <c r="X1781" s="115" t="str">
        <f t="shared" si="3251"/>
        <v/>
      </c>
      <c r="Z1781" s="112"/>
      <c r="AA1781" s="112"/>
      <c r="AB1781" s="112"/>
      <c r="AC1781" s="112"/>
      <c r="AD1781" s="112"/>
    </row>
    <row r="1782" spans="1:30" ht="15.75" customHeight="1" outlineLevel="2" x14ac:dyDescent="0.35">
      <c r="A1782" s="131"/>
      <c r="C1782" s="131" t="s">
        <v>3602</v>
      </c>
      <c r="D1782" s="131" t="s">
        <v>3603</v>
      </c>
      <c r="E1782" s="112"/>
      <c r="F1782" s="113"/>
      <c r="G1782" s="114"/>
      <c r="H1782" s="115"/>
      <c r="I1782" s="132"/>
      <c r="J1782" s="132"/>
      <c r="K1782" s="132"/>
      <c r="L1782" s="132"/>
      <c r="M1782" s="132"/>
      <c r="N1782" s="132"/>
      <c r="O1782" s="133"/>
      <c r="P1782" s="134"/>
      <c r="Q1782" s="134"/>
      <c r="R1782" s="134"/>
      <c r="S1782" s="134"/>
      <c r="T1782" s="134"/>
      <c r="U1782" s="134"/>
      <c r="V1782" s="134"/>
      <c r="X1782" s="115" t="str">
        <f t="shared" si="3251"/>
        <v/>
      </c>
      <c r="Z1782" s="112"/>
      <c r="AA1782" s="112"/>
      <c r="AB1782" s="112"/>
      <c r="AC1782" s="112"/>
      <c r="AD1782" s="112"/>
    </row>
    <row r="1783" spans="1:30" ht="15.75" customHeight="1" outlineLevel="2" x14ac:dyDescent="0.35">
      <c r="A1783" s="131"/>
      <c r="C1783" s="131" t="s">
        <v>3604</v>
      </c>
      <c r="D1783" s="131" t="s">
        <v>3605</v>
      </c>
      <c r="E1783" s="112"/>
      <c r="F1783" s="113"/>
      <c r="G1783" s="114"/>
      <c r="H1783" s="115"/>
      <c r="I1783" s="132"/>
      <c r="J1783" s="132"/>
      <c r="K1783" s="132"/>
      <c r="L1783" s="132"/>
      <c r="M1783" s="132"/>
      <c r="N1783" s="132"/>
      <c r="O1783" s="133"/>
      <c r="P1783" s="134"/>
      <c r="Q1783" s="134"/>
      <c r="R1783" s="134"/>
      <c r="S1783" s="134"/>
      <c r="T1783" s="134"/>
      <c r="U1783" s="134"/>
      <c r="V1783" s="134"/>
      <c r="X1783" s="115" t="str">
        <f t="shared" si="3251"/>
        <v/>
      </c>
      <c r="Z1783" s="112"/>
      <c r="AA1783" s="112"/>
      <c r="AB1783" s="112"/>
      <c r="AC1783" s="112"/>
      <c r="AD1783" s="112"/>
    </row>
    <row r="1784" spans="1:30" ht="15.75" customHeight="1" outlineLevel="2" x14ac:dyDescent="0.35">
      <c r="A1784" s="131"/>
      <c r="C1784" s="131" t="s">
        <v>3606</v>
      </c>
      <c r="D1784" s="131" t="s">
        <v>3607</v>
      </c>
      <c r="E1784" s="112"/>
      <c r="F1784" s="113"/>
      <c r="G1784" s="114"/>
      <c r="H1784" s="115"/>
      <c r="I1784" s="132"/>
      <c r="J1784" s="132"/>
      <c r="K1784" s="132"/>
      <c r="L1784" s="132"/>
      <c r="M1784" s="132"/>
      <c r="N1784" s="132"/>
      <c r="O1784" s="133"/>
      <c r="P1784" s="134"/>
      <c r="Q1784" s="134"/>
      <c r="R1784" s="134"/>
      <c r="S1784" s="134"/>
      <c r="T1784" s="134"/>
      <c r="U1784" s="134"/>
      <c r="V1784" s="134"/>
      <c r="X1784" s="115" t="str">
        <f t="shared" si="3251"/>
        <v/>
      </c>
      <c r="Z1784" s="112"/>
      <c r="AA1784" s="112"/>
      <c r="AB1784" s="112"/>
      <c r="AC1784" s="112"/>
      <c r="AD1784" s="112"/>
    </row>
    <row r="1785" spans="1:30" ht="15.75" customHeight="1" outlineLevel="2" x14ac:dyDescent="0.35">
      <c r="A1785" s="131"/>
      <c r="C1785" s="131" t="s">
        <v>3608</v>
      </c>
      <c r="D1785" s="131" t="s">
        <v>3609</v>
      </c>
      <c r="E1785" s="112"/>
      <c r="F1785" s="113"/>
      <c r="G1785" s="114"/>
      <c r="H1785" s="115"/>
      <c r="I1785" s="132"/>
      <c r="J1785" s="132"/>
      <c r="K1785" s="132"/>
      <c r="L1785" s="132"/>
      <c r="M1785" s="132"/>
      <c r="N1785" s="132"/>
      <c r="O1785" s="133"/>
      <c r="P1785" s="134"/>
      <c r="Q1785" s="134"/>
      <c r="R1785" s="134"/>
      <c r="S1785" s="134"/>
      <c r="T1785" s="134"/>
      <c r="U1785" s="134"/>
      <c r="V1785" s="134"/>
      <c r="X1785" s="115" t="str">
        <f t="shared" si="3251"/>
        <v/>
      </c>
      <c r="Z1785" s="112"/>
      <c r="AA1785" s="112"/>
      <c r="AB1785" s="112"/>
      <c r="AC1785" s="112"/>
      <c r="AD1785" s="112"/>
    </row>
    <row r="1786" spans="1:30" ht="15.75" customHeight="1" outlineLevel="1" x14ac:dyDescent="0.35">
      <c r="A1786" s="118"/>
      <c r="C1786" s="118" t="s">
        <v>3610</v>
      </c>
      <c r="D1786" s="118" t="s">
        <v>3611</v>
      </c>
      <c r="E1786" s="119"/>
      <c r="F1786" s="120"/>
      <c r="G1786" s="121"/>
      <c r="H1786" s="122"/>
      <c r="I1786" s="122"/>
      <c r="J1786" s="122"/>
      <c r="K1786" s="122"/>
      <c r="L1786" s="122"/>
      <c r="M1786" s="122"/>
      <c r="N1786" s="122"/>
      <c r="O1786" s="121">
        <f t="shared" ref="O1786:O1787" si="3405">G1786*E1786</f>
        <v>0</v>
      </c>
      <c r="P1786" s="123">
        <f t="shared" ref="P1786:P1787" si="3406">O1786*H1786</f>
        <v>0</v>
      </c>
      <c r="Q1786" s="123">
        <f t="shared" ref="Q1786:Q1787" si="3407">J1786*E1786</f>
        <v>0</v>
      </c>
      <c r="R1786" s="123">
        <f t="shared" ref="R1786:R1787" si="3408">K1786*E1786</f>
        <v>0</v>
      </c>
      <c r="S1786" s="123"/>
      <c r="T1786" s="123">
        <f t="shared" ref="T1786:T1787" si="3409">L1786*E1786</f>
        <v>0</v>
      </c>
      <c r="U1786" s="123">
        <f t="shared" ref="U1786:U1787" si="3410">E1786*(M1786+N1786)</f>
        <v>0</v>
      </c>
      <c r="V1786" s="123">
        <f t="shared" ref="V1786:V1787" si="3411">SUM(P1786:U1786)</f>
        <v>0</v>
      </c>
      <c r="X1786" s="122" t="str">
        <f t="shared" si="3251"/>
        <v/>
      </c>
      <c r="Z1786" s="119"/>
      <c r="AA1786" s="119"/>
      <c r="AB1786" s="119"/>
      <c r="AC1786" s="119"/>
      <c r="AD1786" s="119"/>
    </row>
    <row r="1787" spans="1:30" ht="15.75" customHeight="1" outlineLevel="1" x14ac:dyDescent="0.35">
      <c r="A1787" s="118"/>
      <c r="C1787" s="118" t="s">
        <v>3612</v>
      </c>
      <c r="D1787" s="118" t="s">
        <v>3613</v>
      </c>
      <c r="E1787" s="119"/>
      <c r="F1787" s="120"/>
      <c r="G1787" s="121"/>
      <c r="H1787" s="122"/>
      <c r="I1787" s="122"/>
      <c r="J1787" s="122"/>
      <c r="K1787" s="122"/>
      <c r="L1787" s="122"/>
      <c r="M1787" s="122"/>
      <c r="N1787" s="122"/>
      <c r="O1787" s="121">
        <f t="shared" si="3405"/>
        <v>0</v>
      </c>
      <c r="P1787" s="123">
        <f t="shared" si="3406"/>
        <v>0</v>
      </c>
      <c r="Q1787" s="123">
        <f t="shared" si="3407"/>
        <v>0</v>
      </c>
      <c r="R1787" s="123">
        <f t="shared" si="3408"/>
        <v>0</v>
      </c>
      <c r="S1787" s="123"/>
      <c r="T1787" s="123">
        <f t="shared" si="3409"/>
        <v>0</v>
      </c>
      <c r="U1787" s="123">
        <f t="shared" si="3410"/>
        <v>0</v>
      </c>
      <c r="V1787" s="123">
        <f t="shared" si="3411"/>
        <v>0</v>
      </c>
      <c r="X1787" s="122" t="str">
        <f t="shared" si="3251"/>
        <v/>
      </c>
      <c r="Z1787" s="119"/>
      <c r="AA1787" s="119"/>
      <c r="AB1787" s="119"/>
      <c r="AC1787" s="119"/>
      <c r="AD1787" s="119"/>
    </row>
    <row r="1788" spans="1:30" ht="15.75" customHeight="1" outlineLevel="1" x14ac:dyDescent="0.35">
      <c r="A1788" s="118"/>
      <c r="C1788" s="118" t="s">
        <v>3614</v>
      </c>
      <c r="D1788" s="118" t="s">
        <v>3615</v>
      </c>
      <c r="E1788" s="119"/>
      <c r="F1788" s="120" t="str">
        <f>IF(E1788&lt;&gt;0,O1788/E1788,"")</f>
        <v/>
      </c>
      <c r="G1788" s="121"/>
      <c r="H1788" s="122"/>
      <c r="I1788" s="122"/>
      <c r="J1788" s="122"/>
      <c r="K1788" s="122"/>
      <c r="L1788" s="122"/>
      <c r="M1788" s="122"/>
      <c r="N1788" s="122"/>
      <c r="O1788" s="121">
        <f>SUBTOTAL(9,O1789:O1790)</f>
        <v>0</v>
      </c>
      <c r="P1788" s="123">
        <f t="shared" ref="P1788:V1788" si="3412">SUBTOTAL(9,P1789:P1790)</f>
        <v>0</v>
      </c>
      <c r="Q1788" s="123">
        <f t="shared" si="3412"/>
        <v>0</v>
      </c>
      <c r="R1788" s="123">
        <f t="shared" si="3412"/>
        <v>0</v>
      </c>
      <c r="S1788" s="123">
        <f t="shared" si="3412"/>
        <v>0</v>
      </c>
      <c r="T1788" s="123">
        <f t="shared" si="3412"/>
        <v>0</v>
      </c>
      <c r="U1788" s="123">
        <f t="shared" ref="U1788" si="3413">SUBTOTAL(9,U1789:U1790)</f>
        <v>0</v>
      </c>
      <c r="V1788" s="123">
        <f t="shared" si="3412"/>
        <v>0</v>
      </c>
      <c r="X1788" s="122" t="str">
        <f t="shared" ref="X1788:X1851" si="3414">IF(V1788&lt;&gt;0,"x","")</f>
        <v/>
      </c>
      <c r="Z1788" s="119"/>
      <c r="AA1788" s="119"/>
      <c r="AB1788" s="119"/>
      <c r="AC1788" s="119"/>
      <c r="AD1788" s="119"/>
    </row>
    <row r="1789" spans="1:30" ht="15.75" customHeight="1" outlineLevel="2" x14ac:dyDescent="0.35">
      <c r="A1789" s="111"/>
      <c r="C1789" s="111" t="s">
        <v>3616</v>
      </c>
      <c r="D1789" s="111" t="s">
        <v>3617</v>
      </c>
      <c r="E1789" s="112"/>
      <c r="F1789" s="113"/>
      <c r="G1789" s="114"/>
      <c r="H1789" s="115"/>
      <c r="I1789" s="115">
        <f t="shared" ref="I1789:I1790" si="3415">G1789*H1789</f>
        <v>0</v>
      </c>
      <c r="J1789" s="115"/>
      <c r="K1789" s="115"/>
      <c r="L1789" s="115"/>
      <c r="M1789" s="115">
        <f t="shared" ref="M1789:M1790" si="3416">SUM(I1789:L1789)*M$5</f>
        <v>0</v>
      </c>
      <c r="N1789" s="115">
        <f t="shared" ref="N1789:N1790" si="3417">SUM(I1789:M1789)*N$5</f>
        <v>0</v>
      </c>
      <c r="O1789" s="114">
        <f t="shared" ref="O1789:O1790" si="3418">G1789*E1789</f>
        <v>0</v>
      </c>
      <c r="P1789" s="116">
        <f>O1789*H1789</f>
        <v>0</v>
      </c>
      <c r="Q1789" s="116">
        <f t="shared" ref="Q1789:Q1790" si="3419">J1789*E1789</f>
        <v>0</v>
      </c>
      <c r="R1789" s="116">
        <f t="shared" ref="R1789:R1790" si="3420">K1789*E1789</f>
        <v>0</v>
      </c>
      <c r="S1789" s="116"/>
      <c r="T1789" s="116">
        <f t="shared" ref="T1789:T1790" si="3421">L1789*E1789</f>
        <v>0</v>
      </c>
      <c r="U1789" s="116">
        <f t="shared" ref="U1789:U1790" si="3422">E1789*(M1789+N1789)</f>
        <v>0</v>
      </c>
      <c r="V1789" s="116">
        <f t="shared" ref="V1789:V1790" si="3423">SUM(P1789:U1789)</f>
        <v>0</v>
      </c>
      <c r="X1789" s="115" t="str">
        <f t="shared" si="3414"/>
        <v/>
      </c>
      <c r="Z1789" s="112"/>
      <c r="AA1789" s="112"/>
      <c r="AB1789" s="112"/>
      <c r="AC1789" s="112"/>
      <c r="AD1789" s="112"/>
    </row>
    <row r="1790" spans="1:30" ht="15.75" customHeight="1" outlineLevel="2" x14ac:dyDescent="0.35">
      <c r="A1790" s="111"/>
      <c r="C1790" s="111" t="s">
        <v>3618</v>
      </c>
      <c r="D1790" s="111" t="s">
        <v>3619</v>
      </c>
      <c r="E1790" s="112"/>
      <c r="F1790" s="113"/>
      <c r="G1790" s="114"/>
      <c r="H1790" s="115"/>
      <c r="I1790" s="115">
        <f t="shared" si="3415"/>
        <v>0</v>
      </c>
      <c r="J1790" s="115"/>
      <c r="K1790" s="115"/>
      <c r="L1790" s="115"/>
      <c r="M1790" s="115">
        <f t="shared" si="3416"/>
        <v>0</v>
      </c>
      <c r="N1790" s="115">
        <f t="shared" si="3417"/>
        <v>0</v>
      </c>
      <c r="O1790" s="114">
        <f t="shared" si="3418"/>
        <v>0</v>
      </c>
      <c r="P1790" s="116">
        <f>O1790*H1790</f>
        <v>0</v>
      </c>
      <c r="Q1790" s="116">
        <f t="shared" si="3419"/>
        <v>0</v>
      </c>
      <c r="R1790" s="116">
        <f t="shared" si="3420"/>
        <v>0</v>
      </c>
      <c r="S1790" s="116"/>
      <c r="T1790" s="116">
        <f t="shared" si="3421"/>
        <v>0</v>
      </c>
      <c r="U1790" s="116">
        <f t="shared" si="3422"/>
        <v>0</v>
      </c>
      <c r="V1790" s="116">
        <f t="shared" si="3423"/>
        <v>0</v>
      </c>
      <c r="X1790" s="115" t="str">
        <f t="shared" si="3414"/>
        <v/>
      </c>
      <c r="Z1790" s="112"/>
      <c r="AA1790" s="112"/>
      <c r="AB1790" s="112"/>
      <c r="AC1790" s="112"/>
      <c r="AD1790" s="112"/>
    </row>
    <row r="1791" spans="1:30" ht="15.75" customHeight="1" outlineLevel="1" x14ac:dyDescent="0.35">
      <c r="A1791" s="118"/>
      <c r="C1791" s="118" t="s">
        <v>3620</v>
      </c>
      <c r="D1791" s="118" t="s">
        <v>3621</v>
      </c>
      <c r="E1791" s="119"/>
      <c r="F1791" s="120" t="str">
        <f>IF(E1791&lt;&gt;0,O1791/E1791,"")</f>
        <v/>
      </c>
      <c r="G1791" s="121"/>
      <c r="H1791" s="122"/>
      <c r="I1791" s="122"/>
      <c r="J1791" s="122"/>
      <c r="K1791" s="122"/>
      <c r="L1791" s="122"/>
      <c r="M1791" s="122"/>
      <c r="N1791" s="122"/>
      <c r="O1791" s="121">
        <f>SUBTOTAL(9,O1792:O1796)</f>
        <v>0</v>
      </c>
      <c r="P1791" s="123">
        <f t="shared" ref="P1791:V1791" si="3424">SUBTOTAL(9,P1792:P1796)</f>
        <v>0</v>
      </c>
      <c r="Q1791" s="123">
        <f t="shared" si="3424"/>
        <v>0</v>
      </c>
      <c r="R1791" s="123">
        <f t="shared" si="3424"/>
        <v>0</v>
      </c>
      <c r="S1791" s="123">
        <f t="shared" si="3424"/>
        <v>0</v>
      </c>
      <c r="T1791" s="123">
        <f t="shared" si="3424"/>
        <v>0</v>
      </c>
      <c r="U1791" s="123">
        <f t="shared" ref="U1791" si="3425">SUBTOTAL(9,U1792:U1796)</f>
        <v>0</v>
      </c>
      <c r="V1791" s="123">
        <f t="shared" si="3424"/>
        <v>0</v>
      </c>
      <c r="X1791" s="122" t="str">
        <f t="shared" si="3414"/>
        <v/>
      </c>
      <c r="Z1791" s="119"/>
      <c r="AA1791" s="119"/>
      <c r="AB1791" s="119"/>
      <c r="AC1791" s="119"/>
      <c r="AD1791" s="119"/>
    </row>
    <row r="1792" spans="1:30" ht="15.75" customHeight="1" outlineLevel="2" x14ac:dyDescent="0.35">
      <c r="A1792" s="111"/>
      <c r="C1792" s="111" t="s">
        <v>3622</v>
      </c>
      <c r="D1792" s="111" t="s">
        <v>3623</v>
      </c>
      <c r="E1792" s="112"/>
      <c r="F1792" s="113"/>
      <c r="G1792" s="114"/>
      <c r="H1792" s="115"/>
      <c r="I1792" s="115">
        <f t="shared" ref="I1792:I1796" si="3426">G1792*H1792</f>
        <v>0</v>
      </c>
      <c r="J1792" s="115"/>
      <c r="K1792" s="115"/>
      <c r="L1792" s="115"/>
      <c r="M1792" s="115">
        <f t="shared" ref="M1792:M1796" si="3427">SUM(I1792:L1792)*M$5</f>
        <v>0</v>
      </c>
      <c r="N1792" s="115">
        <f t="shared" ref="N1792:N1796" si="3428">SUM(I1792:M1792)*N$5</f>
        <v>0</v>
      </c>
      <c r="O1792" s="114">
        <f t="shared" ref="O1792:O1796" si="3429">G1792*E1792</f>
        <v>0</v>
      </c>
      <c r="P1792" s="116">
        <f>O1792*H1792</f>
        <v>0</v>
      </c>
      <c r="Q1792" s="116">
        <f t="shared" ref="Q1792:Q1796" si="3430">J1792*E1792</f>
        <v>0</v>
      </c>
      <c r="R1792" s="116">
        <f t="shared" ref="R1792:R1796" si="3431">K1792*E1792</f>
        <v>0</v>
      </c>
      <c r="S1792" s="116"/>
      <c r="T1792" s="116">
        <f t="shared" ref="T1792:T1796" si="3432">L1792*E1792</f>
        <v>0</v>
      </c>
      <c r="U1792" s="116">
        <f t="shared" ref="U1792:U1796" si="3433">E1792*(M1792+N1792)</f>
        <v>0</v>
      </c>
      <c r="V1792" s="116">
        <f t="shared" ref="V1792:V1796" si="3434">SUM(P1792:U1792)</f>
        <v>0</v>
      </c>
      <c r="X1792" s="115" t="str">
        <f t="shared" si="3414"/>
        <v/>
      </c>
      <c r="Z1792" s="112"/>
      <c r="AA1792" s="112"/>
      <c r="AB1792" s="112"/>
      <c r="AC1792" s="112"/>
      <c r="AD1792" s="112"/>
    </row>
    <row r="1793" spans="1:30" ht="15.75" customHeight="1" outlineLevel="2" x14ac:dyDescent="0.35">
      <c r="A1793" s="111"/>
      <c r="C1793" s="111" t="s">
        <v>3624</v>
      </c>
      <c r="D1793" s="111" t="s">
        <v>3625</v>
      </c>
      <c r="E1793" s="112"/>
      <c r="F1793" s="113"/>
      <c r="G1793" s="114"/>
      <c r="H1793" s="115"/>
      <c r="I1793" s="115">
        <f t="shared" si="3426"/>
        <v>0</v>
      </c>
      <c r="J1793" s="115"/>
      <c r="K1793" s="115"/>
      <c r="L1793" s="115"/>
      <c r="M1793" s="115">
        <f t="shared" si="3427"/>
        <v>0</v>
      </c>
      <c r="N1793" s="115">
        <f t="shared" si="3428"/>
        <v>0</v>
      </c>
      <c r="O1793" s="114">
        <f t="shared" si="3429"/>
        <v>0</v>
      </c>
      <c r="P1793" s="116">
        <f>O1793*H1793</f>
        <v>0</v>
      </c>
      <c r="Q1793" s="116">
        <f t="shared" si="3430"/>
        <v>0</v>
      </c>
      <c r="R1793" s="116">
        <f t="shared" si="3431"/>
        <v>0</v>
      </c>
      <c r="S1793" s="116"/>
      <c r="T1793" s="116">
        <f t="shared" si="3432"/>
        <v>0</v>
      </c>
      <c r="U1793" s="116">
        <f t="shared" si="3433"/>
        <v>0</v>
      </c>
      <c r="V1793" s="116">
        <f t="shared" si="3434"/>
        <v>0</v>
      </c>
      <c r="X1793" s="115" t="str">
        <f t="shared" si="3414"/>
        <v/>
      </c>
      <c r="Z1793" s="112"/>
      <c r="AA1793" s="112"/>
      <c r="AB1793" s="112"/>
      <c r="AC1793" s="112"/>
      <c r="AD1793" s="112"/>
    </row>
    <row r="1794" spans="1:30" ht="15.75" customHeight="1" outlineLevel="2" x14ac:dyDescent="0.35">
      <c r="A1794" s="111"/>
      <c r="C1794" s="111" t="s">
        <v>3626</v>
      </c>
      <c r="D1794" s="111" t="s">
        <v>3627</v>
      </c>
      <c r="E1794" s="112"/>
      <c r="F1794" s="113"/>
      <c r="G1794" s="114"/>
      <c r="H1794" s="115"/>
      <c r="I1794" s="115">
        <f t="shared" si="3426"/>
        <v>0</v>
      </c>
      <c r="J1794" s="115"/>
      <c r="K1794" s="115"/>
      <c r="L1794" s="115"/>
      <c r="M1794" s="115">
        <f t="shared" si="3427"/>
        <v>0</v>
      </c>
      <c r="N1794" s="115">
        <f t="shared" si="3428"/>
        <v>0</v>
      </c>
      <c r="O1794" s="114">
        <f t="shared" si="3429"/>
        <v>0</v>
      </c>
      <c r="P1794" s="116">
        <f>O1794*H1794</f>
        <v>0</v>
      </c>
      <c r="Q1794" s="116">
        <f t="shared" si="3430"/>
        <v>0</v>
      </c>
      <c r="R1794" s="116">
        <f t="shared" si="3431"/>
        <v>0</v>
      </c>
      <c r="S1794" s="116"/>
      <c r="T1794" s="116">
        <f t="shared" si="3432"/>
        <v>0</v>
      </c>
      <c r="U1794" s="116">
        <f t="shared" si="3433"/>
        <v>0</v>
      </c>
      <c r="V1794" s="116">
        <f t="shared" si="3434"/>
        <v>0</v>
      </c>
      <c r="X1794" s="115" t="str">
        <f t="shared" si="3414"/>
        <v/>
      </c>
      <c r="Z1794" s="112"/>
      <c r="AA1794" s="112"/>
      <c r="AB1794" s="112"/>
      <c r="AC1794" s="112"/>
      <c r="AD1794" s="112"/>
    </row>
    <row r="1795" spans="1:30" ht="15.75" customHeight="1" outlineLevel="2" x14ac:dyDescent="0.35">
      <c r="A1795" s="111"/>
      <c r="C1795" s="111" t="s">
        <v>3628</v>
      </c>
      <c r="D1795" s="111" t="s">
        <v>3629</v>
      </c>
      <c r="E1795" s="112"/>
      <c r="F1795" s="113"/>
      <c r="G1795" s="114"/>
      <c r="H1795" s="115"/>
      <c r="I1795" s="115">
        <f t="shared" si="3426"/>
        <v>0</v>
      </c>
      <c r="J1795" s="115"/>
      <c r="K1795" s="115"/>
      <c r="L1795" s="115"/>
      <c r="M1795" s="115">
        <f t="shared" si="3427"/>
        <v>0</v>
      </c>
      <c r="N1795" s="115">
        <f t="shared" si="3428"/>
        <v>0</v>
      </c>
      <c r="O1795" s="114">
        <f t="shared" si="3429"/>
        <v>0</v>
      </c>
      <c r="P1795" s="116">
        <f>O1795*H1795</f>
        <v>0</v>
      </c>
      <c r="Q1795" s="116">
        <f t="shared" si="3430"/>
        <v>0</v>
      </c>
      <c r="R1795" s="116">
        <f t="shared" si="3431"/>
        <v>0</v>
      </c>
      <c r="S1795" s="116"/>
      <c r="T1795" s="116">
        <f t="shared" si="3432"/>
        <v>0</v>
      </c>
      <c r="U1795" s="116">
        <f t="shared" si="3433"/>
        <v>0</v>
      </c>
      <c r="V1795" s="116">
        <f t="shared" si="3434"/>
        <v>0</v>
      </c>
      <c r="X1795" s="115" t="str">
        <f t="shared" si="3414"/>
        <v/>
      </c>
      <c r="Z1795" s="112"/>
      <c r="AA1795" s="112"/>
      <c r="AB1795" s="112"/>
      <c r="AC1795" s="112"/>
      <c r="AD1795" s="112"/>
    </row>
    <row r="1796" spans="1:30" ht="15.75" customHeight="1" outlineLevel="2" x14ac:dyDescent="0.35">
      <c r="A1796" s="111"/>
      <c r="C1796" s="111" t="s">
        <v>3630</v>
      </c>
      <c r="D1796" s="111" t="s">
        <v>3631</v>
      </c>
      <c r="E1796" s="112"/>
      <c r="F1796" s="113"/>
      <c r="G1796" s="114"/>
      <c r="H1796" s="115"/>
      <c r="I1796" s="115">
        <f t="shared" si="3426"/>
        <v>0</v>
      </c>
      <c r="J1796" s="115"/>
      <c r="K1796" s="115"/>
      <c r="L1796" s="115"/>
      <c r="M1796" s="115">
        <f t="shared" si="3427"/>
        <v>0</v>
      </c>
      <c r="N1796" s="115">
        <f t="shared" si="3428"/>
        <v>0</v>
      </c>
      <c r="O1796" s="114">
        <f t="shared" si="3429"/>
        <v>0</v>
      </c>
      <c r="P1796" s="116">
        <f>O1796*H1796</f>
        <v>0</v>
      </c>
      <c r="Q1796" s="116">
        <f t="shared" si="3430"/>
        <v>0</v>
      </c>
      <c r="R1796" s="116">
        <f t="shared" si="3431"/>
        <v>0</v>
      </c>
      <c r="S1796" s="116"/>
      <c r="T1796" s="116">
        <f t="shared" si="3432"/>
        <v>0</v>
      </c>
      <c r="U1796" s="116">
        <f t="shared" si="3433"/>
        <v>0</v>
      </c>
      <c r="V1796" s="116">
        <f t="shared" si="3434"/>
        <v>0</v>
      </c>
      <c r="X1796" s="115" t="str">
        <f t="shared" si="3414"/>
        <v/>
      </c>
      <c r="Z1796" s="112"/>
      <c r="AA1796" s="112"/>
      <c r="AB1796" s="112"/>
      <c r="AC1796" s="112"/>
      <c r="AD1796" s="112"/>
    </row>
    <row r="1797" spans="1:30" ht="15.75" customHeight="1" outlineLevel="1" x14ac:dyDescent="0.35">
      <c r="A1797" s="118"/>
      <c r="C1797" s="118" t="s">
        <v>3632</v>
      </c>
      <c r="D1797" s="118" t="s">
        <v>3633</v>
      </c>
      <c r="E1797" s="119"/>
      <c r="F1797" s="120" t="str">
        <f>IF(E1797&lt;&gt;0,O1797/E1797,"")</f>
        <v/>
      </c>
      <c r="G1797" s="121"/>
      <c r="H1797" s="122"/>
      <c r="I1797" s="122"/>
      <c r="J1797" s="122"/>
      <c r="K1797" s="122"/>
      <c r="L1797" s="122"/>
      <c r="M1797" s="122"/>
      <c r="N1797" s="122"/>
      <c r="O1797" s="121">
        <f>SUBTOTAL(9,O1798:O1799)</f>
        <v>0</v>
      </c>
      <c r="P1797" s="123">
        <f t="shared" ref="P1797:V1797" si="3435">SUBTOTAL(9,P1798:P1799)</f>
        <v>0</v>
      </c>
      <c r="Q1797" s="123">
        <f t="shared" si="3435"/>
        <v>0</v>
      </c>
      <c r="R1797" s="123">
        <f t="shared" si="3435"/>
        <v>0</v>
      </c>
      <c r="S1797" s="123">
        <f t="shared" si="3435"/>
        <v>0</v>
      </c>
      <c r="T1797" s="123">
        <f t="shared" si="3435"/>
        <v>0</v>
      </c>
      <c r="U1797" s="123">
        <f t="shared" ref="U1797" si="3436">SUBTOTAL(9,U1798:U1799)</f>
        <v>0</v>
      </c>
      <c r="V1797" s="123">
        <f t="shared" si="3435"/>
        <v>0</v>
      </c>
      <c r="X1797" s="122" t="str">
        <f t="shared" si="3414"/>
        <v/>
      </c>
      <c r="Z1797" s="119"/>
      <c r="AA1797" s="119"/>
      <c r="AB1797" s="119"/>
      <c r="AC1797" s="119"/>
      <c r="AD1797" s="119"/>
    </row>
    <row r="1798" spans="1:30" ht="15.75" customHeight="1" outlineLevel="2" x14ac:dyDescent="0.35">
      <c r="A1798" s="111"/>
      <c r="C1798" s="111" t="s">
        <v>3634</v>
      </c>
      <c r="D1798" s="111" t="s">
        <v>3635</v>
      </c>
      <c r="E1798" s="112"/>
      <c r="F1798" s="113"/>
      <c r="G1798" s="114"/>
      <c r="H1798" s="115"/>
      <c r="I1798" s="115">
        <f t="shared" ref="I1798:I1799" si="3437">G1798*H1798</f>
        <v>0</v>
      </c>
      <c r="J1798" s="115"/>
      <c r="K1798" s="115"/>
      <c r="L1798" s="115"/>
      <c r="M1798" s="115">
        <f t="shared" ref="M1798:M1799" si="3438">SUM(I1798:L1798)*M$5</f>
        <v>0</v>
      </c>
      <c r="N1798" s="115">
        <f t="shared" ref="N1798:N1799" si="3439">SUM(I1798:M1798)*N$5</f>
        <v>0</v>
      </c>
      <c r="O1798" s="114">
        <f t="shared" ref="O1798:O1799" si="3440">G1798*E1798</f>
        <v>0</v>
      </c>
      <c r="P1798" s="116">
        <f>O1798*H1798</f>
        <v>0</v>
      </c>
      <c r="Q1798" s="116">
        <f t="shared" ref="Q1798:Q1799" si="3441">J1798*E1798</f>
        <v>0</v>
      </c>
      <c r="R1798" s="116">
        <f t="shared" ref="R1798:R1799" si="3442">K1798*E1798</f>
        <v>0</v>
      </c>
      <c r="S1798" s="116"/>
      <c r="T1798" s="116">
        <f t="shared" ref="T1798:T1799" si="3443">L1798*E1798</f>
        <v>0</v>
      </c>
      <c r="U1798" s="116">
        <f t="shared" ref="U1798:U1799" si="3444">E1798*(M1798+N1798)</f>
        <v>0</v>
      </c>
      <c r="V1798" s="116">
        <f t="shared" ref="V1798:V1799" si="3445">SUM(P1798:U1798)</f>
        <v>0</v>
      </c>
      <c r="X1798" s="115" t="str">
        <f t="shared" si="3414"/>
        <v/>
      </c>
      <c r="Z1798" s="112"/>
      <c r="AA1798" s="112"/>
      <c r="AB1798" s="112"/>
      <c r="AC1798" s="112"/>
      <c r="AD1798" s="112"/>
    </row>
    <row r="1799" spans="1:30" ht="15.75" customHeight="1" outlineLevel="2" x14ac:dyDescent="0.35">
      <c r="A1799" s="111"/>
      <c r="C1799" s="111" t="s">
        <v>3636</v>
      </c>
      <c r="D1799" s="111" t="s">
        <v>3637</v>
      </c>
      <c r="E1799" s="112"/>
      <c r="F1799" s="113"/>
      <c r="G1799" s="114"/>
      <c r="H1799" s="115"/>
      <c r="I1799" s="115">
        <f t="shared" si="3437"/>
        <v>0</v>
      </c>
      <c r="J1799" s="115"/>
      <c r="K1799" s="115"/>
      <c r="L1799" s="115"/>
      <c r="M1799" s="115">
        <f t="shared" si="3438"/>
        <v>0</v>
      </c>
      <c r="N1799" s="115">
        <f t="shared" si="3439"/>
        <v>0</v>
      </c>
      <c r="O1799" s="114">
        <f t="shared" si="3440"/>
        <v>0</v>
      </c>
      <c r="P1799" s="116">
        <f>O1799*H1799</f>
        <v>0</v>
      </c>
      <c r="Q1799" s="116">
        <f t="shared" si="3441"/>
        <v>0</v>
      </c>
      <c r="R1799" s="116">
        <f t="shared" si="3442"/>
        <v>0</v>
      </c>
      <c r="S1799" s="116"/>
      <c r="T1799" s="116">
        <f t="shared" si="3443"/>
        <v>0</v>
      </c>
      <c r="U1799" s="116">
        <f t="shared" si="3444"/>
        <v>0</v>
      </c>
      <c r="V1799" s="116">
        <f t="shared" si="3445"/>
        <v>0</v>
      </c>
      <c r="X1799" s="115" t="str">
        <f t="shared" si="3414"/>
        <v/>
      </c>
      <c r="Z1799" s="112"/>
      <c r="AA1799" s="112"/>
      <c r="AB1799" s="112"/>
      <c r="AC1799" s="112"/>
      <c r="AD1799" s="112"/>
    </row>
    <row r="1800" spans="1:30" ht="15.75" customHeight="1" outlineLevel="1" x14ac:dyDescent="0.35">
      <c r="A1800" s="118"/>
      <c r="C1800" s="118" t="s">
        <v>3638</v>
      </c>
      <c r="D1800" s="118" t="s">
        <v>3639</v>
      </c>
      <c r="E1800" s="119"/>
      <c r="F1800" s="120" t="str">
        <f>IF(E1800&lt;&gt;0,O1800/E1800,"")</f>
        <v/>
      </c>
      <c r="G1800" s="121"/>
      <c r="H1800" s="122"/>
      <c r="I1800" s="122"/>
      <c r="J1800" s="122"/>
      <c r="K1800" s="122"/>
      <c r="L1800" s="122"/>
      <c r="M1800" s="122"/>
      <c r="N1800" s="122"/>
      <c r="O1800" s="121">
        <f>SUBTOTAL(9,O1801:O1803)</f>
        <v>0</v>
      </c>
      <c r="P1800" s="123">
        <f t="shared" ref="P1800:V1800" si="3446">SUBTOTAL(9,P1801:P1803)</f>
        <v>0</v>
      </c>
      <c r="Q1800" s="123">
        <f t="shared" si="3446"/>
        <v>0</v>
      </c>
      <c r="R1800" s="123">
        <f t="shared" si="3446"/>
        <v>0</v>
      </c>
      <c r="S1800" s="123">
        <f t="shared" si="3446"/>
        <v>0</v>
      </c>
      <c r="T1800" s="123">
        <f t="shared" si="3446"/>
        <v>0</v>
      </c>
      <c r="U1800" s="123">
        <f t="shared" ref="U1800" si="3447">SUBTOTAL(9,U1801:U1803)</f>
        <v>0</v>
      </c>
      <c r="V1800" s="123">
        <f t="shared" si="3446"/>
        <v>0</v>
      </c>
      <c r="X1800" s="122" t="str">
        <f t="shared" si="3414"/>
        <v/>
      </c>
      <c r="Z1800" s="119"/>
      <c r="AA1800" s="119"/>
      <c r="AB1800" s="119"/>
      <c r="AC1800" s="119"/>
      <c r="AD1800" s="119"/>
    </row>
    <row r="1801" spans="1:30" ht="15.75" customHeight="1" outlineLevel="2" x14ac:dyDescent="0.35">
      <c r="A1801" s="111"/>
      <c r="C1801" s="111" t="s">
        <v>3640</v>
      </c>
      <c r="D1801" s="111" t="s">
        <v>3641</v>
      </c>
      <c r="E1801" s="112"/>
      <c r="F1801" s="113"/>
      <c r="G1801" s="114"/>
      <c r="H1801" s="115"/>
      <c r="I1801" s="115">
        <f t="shared" ref="I1801:I1803" si="3448">G1801*H1801</f>
        <v>0</v>
      </c>
      <c r="J1801" s="115"/>
      <c r="K1801" s="115"/>
      <c r="L1801" s="115"/>
      <c r="M1801" s="115">
        <f t="shared" ref="M1801:M1803" si="3449">SUM(I1801:L1801)*M$5</f>
        <v>0</v>
      </c>
      <c r="N1801" s="115">
        <f t="shared" ref="N1801:N1803" si="3450">SUM(I1801:M1801)*N$5</f>
        <v>0</v>
      </c>
      <c r="O1801" s="114">
        <f t="shared" ref="O1801:O1803" si="3451">G1801*E1801</f>
        <v>0</v>
      </c>
      <c r="P1801" s="116">
        <f>O1801*H1801</f>
        <v>0</v>
      </c>
      <c r="Q1801" s="116">
        <f t="shared" ref="Q1801:Q1803" si="3452">J1801*E1801</f>
        <v>0</v>
      </c>
      <c r="R1801" s="116">
        <f t="shared" ref="R1801:R1803" si="3453">K1801*E1801</f>
        <v>0</v>
      </c>
      <c r="S1801" s="116"/>
      <c r="T1801" s="116">
        <f t="shared" ref="T1801:T1803" si="3454">L1801*E1801</f>
        <v>0</v>
      </c>
      <c r="U1801" s="116">
        <f t="shared" ref="U1801:U1803" si="3455">E1801*(M1801+N1801)</f>
        <v>0</v>
      </c>
      <c r="V1801" s="116">
        <f t="shared" ref="V1801:V1803" si="3456">SUM(P1801:U1801)</f>
        <v>0</v>
      </c>
      <c r="X1801" s="115" t="str">
        <f t="shared" si="3414"/>
        <v/>
      </c>
      <c r="Z1801" s="112"/>
      <c r="AA1801" s="112"/>
      <c r="AB1801" s="112"/>
      <c r="AC1801" s="112"/>
      <c r="AD1801" s="112"/>
    </row>
    <row r="1802" spans="1:30" ht="15.75" customHeight="1" outlineLevel="2" x14ac:dyDescent="0.35">
      <c r="A1802" s="111"/>
      <c r="C1802" s="111" t="s">
        <v>3642</v>
      </c>
      <c r="D1802" s="111" t="s">
        <v>3643</v>
      </c>
      <c r="E1802" s="112"/>
      <c r="F1802" s="113"/>
      <c r="G1802" s="114"/>
      <c r="H1802" s="115"/>
      <c r="I1802" s="115">
        <f t="shared" si="3448"/>
        <v>0</v>
      </c>
      <c r="J1802" s="115"/>
      <c r="K1802" s="115"/>
      <c r="L1802" s="115"/>
      <c r="M1802" s="115">
        <f t="shared" si="3449"/>
        <v>0</v>
      </c>
      <c r="N1802" s="115">
        <f t="shared" si="3450"/>
        <v>0</v>
      </c>
      <c r="O1802" s="114">
        <f t="shared" si="3451"/>
        <v>0</v>
      </c>
      <c r="P1802" s="116">
        <f>O1802*H1802</f>
        <v>0</v>
      </c>
      <c r="Q1802" s="116">
        <f t="shared" si="3452"/>
        <v>0</v>
      </c>
      <c r="R1802" s="116">
        <f t="shared" si="3453"/>
        <v>0</v>
      </c>
      <c r="S1802" s="116"/>
      <c r="T1802" s="116">
        <f t="shared" si="3454"/>
        <v>0</v>
      </c>
      <c r="U1802" s="116">
        <f t="shared" si="3455"/>
        <v>0</v>
      </c>
      <c r="V1802" s="116">
        <f t="shared" si="3456"/>
        <v>0</v>
      </c>
      <c r="X1802" s="115" t="str">
        <f t="shared" si="3414"/>
        <v/>
      </c>
      <c r="Z1802" s="112"/>
      <c r="AA1802" s="112"/>
      <c r="AB1802" s="112"/>
      <c r="AC1802" s="112"/>
      <c r="AD1802" s="112"/>
    </row>
    <row r="1803" spans="1:30" ht="15.75" customHeight="1" outlineLevel="2" x14ac:dyDescent="0.35">
      <c r="A1803" s="111"/>
      <c r="C1803" s="111" t="s">
        <v>3644</v>
      </c>
      <c r="D1803" s="111" t="s">
        <v>3645</v>
      </c>
      <c r="E1803" s="112"/>
      <c r="F1803" s="113"/>
      <c r="G1803" s="114"/>
      <c r="H1803" s="115"/>
      <c r="I1803" s="115">
        <f t="shared" si="3448"/>
        <v>0</v>
      </c>
      <c r="J1803" s="115"/>
      <c r="K1803" s="115"/>
      <c r="L1803" s="115"/>
      <c r="M1803" s="115">
        <f t="shared" si="3449"/>
        <v>0</v>
      </c>
      <c r="N1803" s="115">
        <f t="shared" si="3450"/>
        <v>0</v>
      </c>
      <c r="O1803" s="114">
        <f t="shared" si="3451"/>
        <v>0</v>
      </c>
      <c r="P1803" s="116">
        <f>O1803*H1803</f>
        <v>0</v>
      </c>
      <c r="Q1803" s="116">
        <f t="shared" si="3452"/>
        <v>0</v>
      </c>
      <c r="R1803" s="116">
        <f t="shared" si="3453"/>
        <v>0</v>
      </c>
      <c r="S1803" s="116"/>
      <c r="T1803" s="116">
        <f t="shared" si="3454"/>
        <v>0</v>
      </c>
      <c r="U1803" s="116">
        <f t="shared" si="3455"/>
        <v>0</v>
      </c>
      <c r="V1803" s="116">
        <f t="shared" si="3456"/>
        <v>0</v>
      </c>
      <c r="X1803" s="115" t="str">
        <f t="shared" si="3414"/>
        <v/>
      </c>
      <c r="Z1803" s="112"/>
      <c r="AA1803" s="112"/>
      <c r="AB1803" s="112"/>
      <c r="AC1803" s="112"/>
      <c r="AD1803" s="112"/>
    </row>
    <row r="1804" spans="1:30" ht="15.75" customHeight="1" outlineLevel="1" x14ac:dyDescent="0.35">
      <c r="A1804" s="118"/>
      <c r="C1804" s="118" t="s">
        <v>3646</v>
      </c>
      <c r="D1804" s="118" t="s">
        <v>3647</v>
      </c>
      <c r="E1804" s="119"/>
      <c r="F1804" s="120" t="str">
        <f>IF(E1804&lt;&gt;0,O1804/E1804,"")</f>
        <v/>
      </c>
      <c r="G1804" s="121"/>
      <c r="H1804" s="122"/>
      <c r="I1804" s="122"/>
      <c r="J1804" s="122"/>
      <c r="K1804" s="122"/>
      <c r="L1804" s="122"/>
      <c r="M1804" s="122"/>
      <c r="N1804" s="122"/>
      <c r="O1804" s="121">
        <f>SUBTOTAL(9,O1805:O1807)</f>
        <v>0</v>
      </c>
      <c r="P1804" s="123">
        <f t="shared" ref="P1804:V1804" si="3457">SUBTOTAL(9,P1805:P1807)</f>
        <v>0</v>
      </c>
      <c r="Q1804" s="123">
        <f t="shared" si="3457"/>
        <v>0</v>
      </c>
      <c r="R1804" s="123">
        <f t="shared" si="3457"/>
        <v>0</v>
      </c>
      <c r="S1804" s="123">
        <f t="shared" si="3457"/>
        <v>0</v>
      </c>
      <c r="T1804" s="123">
        <f t="shared" si="3457"/>
        <v>0</v>
      </c>
      <c r="U1804" s="123">
        <f t="shared" ref="U1804" si="3458">SUBTOTAL(9,U1805:U1807)</f>
        <v>0</v>
      </c>
      <c r="V1804" s="123">
        <f t="shared" si="3457"/>
        <v>0</v>
      </c>
      <c r="X1804" s="122" t="str">
        <f t="shared" si="3414"/>
        <v/>
      </c>
      <c r="Z1804" s="119"/>
      <c r="AA1804" s="119"/>
      <c r="AB1804" s="119"/>
      <c r="AC1804" s="119"/>
      <c r="AD1804" s="119"/>
    </row>
    <row r="1805" spans="1:30" ht="15.75" customHeight="1" outlineLevel="2" x14ac:dyDescent="0.35">
      <c r="A1805" s="111"/>
      <c r="C1805" s="111" t="s">
        <v>3648</v>
      </c>
      <c r="D1805" s="111" t="s">
        <v>3649</v>
      </c>
      <c r="E1805" s="112"/>
      <c r="F1805" s="113"/>
      <c r="G1805" s="114"/>
      <c r="H1805" s="115"/>
      <c r="I1805" s="115">
        <f t="shared" ref="I1805:I1807" si="3459">G1805*H1805</f>
        <v>0</v>
      </c>
      <c r="J1805" s="115"/>
      <c r="K1805" s="115"/>
      <c r="L1805" s="115"/>
      <c r="M1805" s="115">
        <f t="shared" ref="M1805:M1807" si="3460">SUM(I1805:L1805)*M$5</f>
        <v>0</v>
      </c>
      <c r="N1805" s="115">
        <f t="shared" ref="N1805:N1807" si="3461">SUM(I1805:M1805)*N$5</f>
        <v>0</v>
      </c>
      <c r="O1805" s="114">
        <f t="shared" ref="O1805:O1807" si="3462">G1805*E1805</f>
        <v>0</v>
      </c>
      <c r="P1805" s="116">
        <f>O1805*H1805</f>
        <v>0</v>
      </c>
      <c r="Q1805" s="116">
        <f t="shared" ref="Q1805:Q1807" si="3463">J1805*E1805</f>
        <v>0</v>
      </c>
      <c r="R1805" s="116">
        <f t="shared" ref="R1805:R1807" si="3464">K1805*E1805</f>
        <v>0</v>
      </c>
      <c r="S1805" s="116"/>
      <c r="T1805" s="116">
        <f t="shared" ref="T1805:T1807" si="3465">L1805*E1805</f>
        <v>0</v>
      </c>
      <c r="U1805" s="116">
        <f t="shared" ref="U1805:U1807" si="3466">E1805*(M1805+N1805)</f>
        <v>0</v>
      </c>
      <c r="V1805" s="116">
        <f t="shared" ref="V1805:V1807" si="3467">SUM(P1805:U1805)</f>
        <v>0</v>
      </c>
      <c r="X1805" s="115" t="str">
        <f t="shared" si="3414"/>
        <v/>
      </c>
      <c r="Z1805" s="112"/>
      <c r="AA1805" s="112"/>
      <c r="AB1805" s="112"/>
      <c r="AC1805" s="112"/>
      <c r="AD1805" s="112"/>
    </row>
    <row r="1806" spans="1:30" ht="15.75" customHeight="1" outlineLevel="2" x14ac:dyDescent="0.35">
      <c r="A1806" s="111"/>
      <c r="C1806" s="111" t="s">
        <v>3650</v>
      </c>
      <c r="D1806" s="111" t="s">
        <v>3651</v>
      </c>
      <c r="E1806" s="112"/>
      <c r="F1806" s="113"/>
      <c r="G1806" s="114"/>
      <c r="H1806" s="115"/>
      <c r="I1806" s="115">
        <f t="shared" si="3459"/>
        <v>0</v>
      </c>
      <c r="J1806" s="115"/>
      <c r="K1806" s="115"/>
      <c r="L1806" s="115"/>
      <c r="M1806" s="115">
        <f t="shared" si="3460"/>
        <v>0</v>
      </c>
      <c r="N1806" s="115">
        <f t="shared" si="3461"/>
        <v>0</v>
      </c>
      <c r="O1806" s="114">
        <f t="shared" si="3462"/>
        <v>0</v>
      </c>
      <c r="P1806" s="116">
        <f>O1806*H1806</f>
        <v>0</v>
      </c>
      <c r="Q1806" s="116">
        <f t="shared" si="3463"/>
        <v>0</v>
      </c>
      <c r="R1806" s="116">
        <f t="shared" si="3464"/>
        <v>0</v>
      </c>
      <c r="S1806" s="116"/>
      <c r="T1806" s="116">
        <f t="shared" si="3465"/>
        <v>0</v>
      </c>
      <c r="U1806" s="116">
        <f t="shared" si="3466"/>
        <v>0</v>
      </c>
      <c r="V1806" s="116">
        <f t="shared" si="3467"/>
        <v>0</v>
      </c>
      <c r="X1806" s="115" t="str">
        <f t="shared" si="3414"/>
        <v/>
      </c>
      <c r="Z1806" s="112"/>
      <c r="AA1806" s="112"/>
      <c r="AB1806" s="112"/>
      <c r="AC1806" s="112"/>
      <c r="AD1806" s="112"/>
    </row>
    <row r="1807" spans="1:30" ht="15.75" customHeight="1" outlineLevel="2" x14ac:dyDescent="0.35">
      <c r="A1807" s="111"/>
      <c r="C1807" s="111" t="s">
        <v>3652</v>
      </c>
      <c r="D1807" s="111" t="s">
        <v>3653</v>
      </c>
      <c r="E1807" s="112"/>
      <c r="F1807" s="113"/>
      <c r="G1807" s="114"/>
      <c r="H1807" s="115"/>
      <c r="I1807" s="115">
        <f t="shared" si="3459"/>
        <v>0</v>
      </c>
      <c r="J1807" s="115"/>
      <c r="K1807" s="115"/>
      <c r="L1807" s="115"/>
      <c r="M1807" s="115">
        <f t="shared" si="3460"/>
        <v>0</v>
      </c>
      <c r="N1807" s="115">
        <f t="shared" si="3461"/>
        <v>0</v>
      </c>
      <c r="O1807" s="114">
        <f t="shared" si="3462"/>
        <v>0</v>
      </c>
      <c r="P1807" s="116">
        <f>O1807*H1807</f>
        <v>0</v>
      </c>
      <c r="Q1807" s="116">
        <f t="shared" si="3463"/>
        <v>0</v>
      </c>
      <c r="R1807" s="116">
        <f t="shared" si="3464"/>
        <v>0</v>
      </c>
      <c r="S1807" s="116"/>
      <c r="T1807" s="116">
        <f t="shared" si="3465"/>
        <v>0</v>
      </c>
      <c r="U1807" s="116">
        <f t="shared" si="3466"/>
        <v>0</v>
      </c>
      <c r="V1807" s="116">
        <f t="shared" si="3467"/>
        <v>0</v>
      </c>
      <c r="X1807" s="115" t="str">
        <f t="shared" si="3414"/>
        <v/>
      </c>
      <c r="Z1807" s="112"/>
      <c r="AA1807" s="112"/>
      <c r="AB1807" s="112"/>
      <c r="AC1807" s="112"/>
      <c r="AD1807" s="112"/>
    </row>
    <row r="1808" spans="1:30" ht="15.75" customHeight="1" outlineLevel="1" x14ac:dyDescent="0.35">
      <c r="A1808" s="118"/>
      <c r="C1808" s="118" t="s">
        <v>3654</v>
      </c>
      <c r="D1808" s="118" t="s">
        <v>3655</v>
      </c>
      <c r="E1808" s="119"/>
      <c r="F1808" s="120" t="str">
        <f>IF(E1808&lt;&gt;0,O1808/E1808,"")</f>
        <v/>
      </c>
      <c r="G1808" s="121"/>
      <c r="H1808" s="122"/>
      <c r="I1808" s="122"/>
      <c r="J1808" s="122"/>
      <c r="K1808" s="122"/>
      <c r="L1808" s="122"/>
      <c r="M1808" s="122"/>
      <c r="N1808" s="122"/>
      <c r="O1808" s="121">
        <f>SUBTOTAL(9,O1809)</f>
        <v>0</v>
      </c>
      <c r="P1808" s="123">
        <f t="shared" ref="P1808:V1808" si="3468">SUBTOTAL(9,P1809)</f>
        <v>0</v>
      </c>
      <c r="Q1808" s="123">
        <f t="shared" si="3468"/>
        <v>0</v>
      </c>
      <c r="R1808" s="123">
        <f t="shared" si="3468"/>
        <v>0</v>
      </c>
      <c r="S1808" s="123">
        <f t="shared" si="3468"/>
        <v>0</v>
      </c>
      <c r="T1808" s="123">
        <f t="shared" si="3468"/>
        <v>0</v>
      </c>
      <c r="U1808" s="123">
        <f t="shared" si="3468"/>
        <v>0</v>
      </c>
      <c r="V1808" s="123">
        <f t="shared" si="3468"/>
        <v>0</v>
      </c>
      <c r="X1808" s="122" t="str">
        <f t="shared" si="3414"/>
        <v/>
      </c>
      <c r="Z1808" s="119"/>
      <c r="AA1808" s="119"/>
      <c r="AB1808" s="119"/>
      <c r="AC1808" s="119"/>
      <c r="AD1808" s="119"/>
    </row>
    <row r="1809" spans="1:30" ht="15.75" customHeight="1" outlineLevel="2" x14ac:dyDescent="0.35">
      <c r="A1809" s="111"/>
      <c r="C1809" s="111" t="s">
        <v>3656</v>
      </c>
      <c r="D1809" s="111" t="s">
        <v>3657</v>
      </c>
      <c r="E1809" s="112"/>
      <c r="F1809" s="113"/>
      <c r="G1809" s="114"/>
      <c r="H1809" s="115"/>
      <c r="I1809" s="115">
        <f>G1809*H1809</f>
        <v>0</v>
      </c>
      <c r="J1809" s="115"/>
      <c r="K1809" s="115"/>
      <c r="L1809" s="115"/>
      <c r="M1809" s="115">
        <f>SUM(I1809:L1809)*M$5</f>
        <v>0</v>
      </c>
      <c r="N1809" s="115">
        <f>SUM(I1809:M1809)*N$5</f>
        <v>0</v>
      </c>
      <c r="O1809" s="114">
        <f>G1809*E1809</f>
        <v>0</v>
      </c>
      <c r="P1809" s="116">
        <f>O1809*H1809</f>
        <v>0</v>
      </c>
      <c r="Q1809" s="116">
        <f>J1809*E1809</f>
        <v>0</v>
      </c>
      <c r="R1809" s="116">
        <f>K1809*E1809</f>
        <v>0</v>
      </c>
      <c r="S1809" s="116"/>
      <c r="T1809" s="116">
        <f>L1809*E1809</f>
        <v>0</v>
      </c>
      <c r="U1809" s="116">
        <f>E1809*(M1809+N1809)</f>
        <v>0</v>
      </c>
      <c r="V1809" s="116">
        <f>SUM(P1809:U1809)</f>
        <v>0</v>
      </c>
      <c r="X1809" s="115" t="str">
        <f t="shared" si="3414"/>
        <v/>
      </c>
      <c r="Z1809" s="112"/>
      <c r="AA1809" s="112"/>
      <c r="AB1809" s="112"/>
      <c r="AC1809" s="112"/>
      <c r="AD1809" s="112"/>
    </row>
    <row r="1810" spans="1:30" ht="15.75" customHeight="1" outlineLevel="1" x14ac:dyDescent="0.35">
      <c r="A1810" s="118"/>
      <c r="C1810" s="118" t="s">
        <v>3658</v>
      </c>
      <c r="D1810" s="118" t="s">
        <v>3659</v>
      </c>
      <c r="E1810" s="119"/>
      <c r="F1810" s="120" t="str">
        <f>IF(E1810&lt;&gt;0,O1810/E1810,"")</f>
        <v/>
      </c>
      <c r="G1810" s="121"/>
      <c r="H1810" s="122"/>
      <c r="I1810" s="122"/>
      <c r="J1810" s="122"/>
      <c r="K1810" s="122"/>
      <c r="L1810" s="122"/>
      <c r="M1810" s="122"/>
      <c r="N1810" s="122"/>
      <c r="O1810" s="121">
        <f>SUBTOTAL(9,O1811:O1812)</f>
        <v>0</v>
      </c>
      <c r="P1810" s="123">
        <f t="shared" ref="P1810:V1810" si="3469">SUBTOTAL(9,P1811:P1812)</f>
        <v>0</v>
      </c>
      <c r="Q1810" s="123">
        <f t="shared" si="3469"/>
        <v>0</v>
      </c>
      <c r="R1810" s="123">
        <f t="shared" si="3469"/>
        <v>0</v>
      </c>
      <c r="S1810" s="123">
        <f t="shared" si="3469"/>
        <v>0</v>
      </c>
      <c r="T1810" s="123">
        <f t="shared" si="3469"/>
        <v>0</v>
      </c>
      <c r="U1810" s="123">
        <f t="shared" ref="U1810" si="3470">SUBTOTAL(9,U1811:U1812)</f>
        <v>0</v>
      </c>
      <c r="V1810" s="123">
        <f t="shared" si="3469"/>
        <v>0</v>
      </c>
      <c r="X1810" s="122" t="str">
        <f t="shared" si="3414"/>
        <v/>
      </c>
      <c r="Z1810" s="119"/>
      <c r="AA1810" s="119"/>
      <c r="AB1810" s="119"/>
      <c r="AC1810" s="119"/>
      <c r="AD1810" s="119"/>
    </row>
    <row r="1811" spans="1:30" ht="15.75" customHeight="1" outlineLevel="2" x14ac:dyDescent="0.35">
      <c r="A1811" s="111"/>
      <c r="C1811" s="111" t="s">
        <v>3660</v>
      </c>
      <c r="D1811" s="117" t="s">
        <v>3661</v>
      </c>
      <c r="E1811" s="112"/>
      <c r="F1811" s="113"/>
      <c r="G1811" s="114"/>
      <c r="H1811" s="115"/>
      <c r="I1811" s="115">
        <f t="shared" ref="I1811:I1812" si="3471">G1811*H1811</f>
        <v>0</v>
      </c>
      <c r="J1811" s="115"/>
      <c r="K1811" s="115"/>
      <c r="L1811" s="115"/>
      <c r="M1811" s="115">
        <f t="shared" ref="M1811:M1812" si="3472">SUM(I1811:L1811)*M$5</f>
        <v>0</v>
      </c>
      <c r="N1811" s="115">
        <f t="shared" ref="N1811:N1812" si="3473">SUM(I1811:M1811)*N$5</f>
        <v>0</v>
      </c>
      <c r="O1811" s="114">
        <f t="shared" ref="O1811:O1812" si="3474">G1811*E1811</f>
        <v>0</v>
      </c>
      <c r="P1811" s="116">
        <f>O1811*H1811</f>
        <v>0</v>
      </c>
      <c r="Q1811" s="116">
        <f t="shared" ref="Q1811:Q1812" si="3475">J1811*E1811</f>
        <v>0</v>
      </c>
      <c r="R1811" s="116">
        <f t="shared" ref="R1811:R1812" si="3476">K1811*E1811</f>
        <v>0</v>
      </c>
      <c r="S1811" s="116"/>
      <c r="T1811" s="116">
        <f t="shared" ref="T1811:T1812" si="3477">L1811*E1811</f>
        <v>0</v>
      </c>
      <c r="U1811" s="116">
        <f t="shared" ref="U1811:U1812" si="3478">E1811*(M1811+N1811)</f>
        <v>0</v>
      </c>
      <c r="V1811" s="116">
        <f t="shared" ref="V1811:V1812" si="3479">SUM(P1811:U1811)</f>
        <v>0</v>
      </c>
      <c r="X1811" s="115" t="str">
        <f t="shared" si="3414"/>
        <v/>
      </c>
      <c r="Z1811" s="112">
        <v>2014</v>
      </c>
      <c r="AA1811" s="112" t="s">
        <v>276</v>
      </c>
      <c r="AB1811" s="112"/>
      <c r="AC1811" s="112" t="s">
        <v>3662</v>
      </c>
      <c r="AD1811" s="112"/>
    </row>
    <row r="1812" spans="1:30" ht="15.75" customHeight="1" outlineLevel="2" x14ac:dyDescent="0.35">
      <c r="A1812" s="111"/>
      <c r="C1812" s="111" t="s">
        <v>3663</v>
      </c>
      <c r="D1812" s="111" t="s">
        <v>3664</v>
      </c>
      <c r="E1812" s="112"/>
      <c r="F1812" s="113"/>
      <c r="G1812" s="114"/>
      <c r="H1812" s="115"/>
      <c r="I1812" s="115">
        <f t="shared" si="3471"/>
        <v>0</v>
      </c>
      <c r="J1812" s="115"/>
      <c r="K1812" s="115"/>
      <c r="L1812" s="115"/>
      <c r="M1812" s="115">
        <f t="shared" si="3472"/>
        <v>0</v>
      </c>
      <c r="N1812" s="115">
        <f t="shared" si="3473"/>
        <v>0</v>
      </c>
      <c r="O1812" s="114">
        <f t="shared" si="3474"/>
        <v>0</v>
      </c>
      <c r="P1812" s="116">
        <f>O1812*H1812</f>
        <v>0</v>
      </c>
      <c r="Q1812" s="116">
        <f t="shared" si="3475"/>
        <v>0</v>
      </c>
      <c r="R1812" s="116">
        <f t="shared" si="3476"/>
        <v>0</v>
      </c>
      <c r="S1812" s="116"/>
      <c r="T1812" s="116">
        <f t="shared" si="3477"/>
        <v>0</v>
      </c>
      <c r="U1812" s="116">
        <f t="shared" si="3478"/>
        <v>0</v>
      </c>
      <c r="V1812" s="116">
        <f t="shared" si="3479"/>
        <v>0</v>
      </c>
      <c r="X1812" s="115" t="str">
        <f t="shared" si="3414"/>
        <v/>
      </c>
      <c r="Z1812" s="112"/>
      <c r="AA1812" s="112"/>
      <c r="AB1812" s="112"/>
      <c r="AC1812" s="112"/>
      <c r="AD1812" s="112"/>
    </row>
    <row r="1813" spans="1:30" ht="15.75" customHeight="1" outlineLevel="1" x14ac:dyDescent="0.35">
      <c r="A1813" s="118"/>
      <c r="C1813" s="118" t="s">
        <v>3665</v>
      </c>
      <c r="D1813" s="118" t="s">
        <v>3666</v>
      </c>
      <c r="E1813" s="119"/>
      <c r="F1813" s="120" t="str">
        <f>IF(E1813&lt;&gt;0,O1813/E1813,"")</f>
        <v/>
      </c>
      <c r="G1813" s="121"/>
      <c r="H1813" s="122"/>
      <c r="I1813" s="122"/>
      <c r="J1813" s="122"/>
      <c r="K1813" s="122"/>
      <c r="L1813" s="122"/>
      <c r="M1813" s="122"/>
      <c r="N1813" s="122"/>
      <c r="O1813" s="121">
        <f>SUBTOTAL(9,O1814:O1816)</f>
        <v>0</v>
      </c>
      <c r="P1813" s="123">
        <f t="shared" ref="P1813:V1813" si="3480">SUBTOTAL(9,P1814:P1816)</f>
        <v>0</v>
      </c>
      <c r="Q1813" s="123">
        <f t="shared" si="3480"/>
        <v>0</v>
      </c>
      <c r="R1813" s="123">
        <f t="shared" si="3480"/>
        <v>0</v>
      </c>
      <c r="S1813" s="123">
        <f t="shared" si="3480"/>
        <v>0</v>
      </c>
      <c r="T1813" s="123">
        <f t="shared" si="3480"/>
        <v>0</v>
      </c>
      <c r="U1813" s="123">
        <f t="shared" ref="U1813" si="3481">SUBTOTAL(9,U1814:U1816)</f>
        <v>0</v>
      </c>
      <c r="V1813" s="123">
        <f t="shared" si="3480"/>
        <v>0</v>
      </c>
      <c r="X1813" s="122" t="str">
        <f t="shared" si="3414"/>
        <v/>
      </c>
      <c r="Z1813" s="119"/>
      <c r="AA1813" s="119"/>
      <c r="AB1813" s="119"/>
      <c r="AC1813" s="119"/>
      <c r="AD1813" s="119"/>
    </row>
    <row r="1814" spans="1:30" ht="15.75" customHeight="1" outlineLevel="2" x14ac:dyDescent="0.35">
      <c r="A1814" s="111"/>
      <c r="C1814" s="111" t="s">
        <v>3667</v>
      </c>
      <c r="D1814" s="111" t="s">
        <v>3668</v>
      </c>
      <c r="E1814" s="112"/>
      <c r="F1814" s="113"/>
      <c r="G1814" s="114"/>
      <c r="H1814" s="115"/>
      <c r="I1814" s="115">
        <f t="shared" ref="I1814:I1816" si="3482">G1814*H1814</f>
        <v>0</v>
      </c>
      <c r="J1814" s="115"/>
      <c r="K1814" s="115"/>
      <c r="L1814" s="115"/>
      <c r="M1814" s="115">
        <f t="shared" ref="M1814:M1816" si="3483">SUM(I1814:L1814)*M$5</f>
        <v>0</v>
      </c>
      <c r="N1814" s="115">
        <f t="shared" ref="N1814:N1816" si="3484">SUM(I1814:M1814)*N$5</f>
        <v>0</v>
      </c>
      <c r="O1814" s="114">
        <f t="shared" ref="O1814:O1816" si="3485">G1814*E1814</f>
        <v>0</v>
      </c>
      <c r="P1814" s="116">
        <f>O1814*H1814</f>
        <v>0</v>
      </c>
      <c r="Q1814" s="116">
        <f t="shared" ref="Q1814:Q1816" si="3486">J1814*E1814</f>
        <v>0</v>
      </c>
      <c r="R1814" s="116">
        <f t="shared" ref="R1814:R1816" si="3487">K1814*E1814</f>
        <v>0</v>
      </c>
      <c r="S1814" s="116"/>
      <c r="T1814" s="116">
        <f t="shared" ref="T1814:T1816" si="3488">L1814*E1814</f>
        <v>0</v>
      </c>
      <c r="U1814" s="116">
        <f t="shared" ref="U1814:U1816" si="3489">E1814*(M1814+N1814)</f>
        <v>0</v>
      </c>
      <c r="V1814" s="116">
        <f t="shared" ref="V1814:V1816" si="3490">SUM(P1814:U1814)</f>
        <v>0</v>
      </c>
      <c r="X1814" s="115" t="str">
        <f t="shared" si="3414"/>
        <v/>
      </c>
      <c r="Z1814" s="112"/>
      <c r="AA1814" s="112"/>
      <c r="AB1814" s="112"/>
      <c r="AC1814" s="112"/>
      <c r="AD1814" s="112"/>
    </row>
    <row r="1815" spans="1:30" ht="15.75" customHeight="1" outlineLevel="2" x14ac:dyDescent="0.35">
      <c r="A1815" s="111"/>
      <c r="C1815" s="111" t="s">
        <v>3669</v>
      </c>
      <c r="D1815" s="111" t="s">
        <v>3670</v>
      </c>
      <c r="E1815" s="112"/>
      <c r="F1815" s="113"/>
      <c r="G1815" s="114"/>
      <c r="H1815" s="115"/>
      <c r="I1815" s="115">
        <f t="shared" si="3482"/>
        <v>0</v>
      </c>
      <c r="J1815" s="115"/>
      <c r="K1815" s="115"/>
      <c r="L1815" s="115"/>
      <c r="M1815" s="115">
        <f t="shared" si="3483"/>
        <v>0</v>
      </c>
      <c r="N1815" s="115">
        <f t="shared" si="3484"/>
        <v>0</v>
      </c>
      <c r="O1815" s="114">
        <f t="shared" si="3485"/>
        <v>0</v>
      </c>
      <c r="P1815" s="116">
        <f>O1815*H1815</f>
        <v>0</v>
      </c>
      <c r="Q1815" s="116">
        <f t="shared" si="3486"/>
        <v>0</v>
      </c>
      <c r="R1815" s="116">
        <f t="shared" si="3487"/>
        <v>0</v>
      </c>
      <c r="S1815" s="116"/>
      <c r="T1815" s="116">
        <f t="shared" si="3488"/>
        <v>0</v>
      </c>
      <c r="U1815" s="116">
        <f t="shared" si="3489"/>
        <v>0</v>
      </c>
      <c r="V1815" s="116">
        <f t="shared" si="3490"/>
        <v>0</v>
      </c>
      <c r="X1815" s="115" t="str">
        <f t="shared" si="3414"/>
        <v/>
      </c>
      <c r="Z1815" s="112"/>
      <c r="AA1815" s="112"/>
      <c r="AB1815" s="112"/>
      <c r="AC1815" s="112"/>
      <c r="AD1815" s="112"/>
    </row>
    <row r="1816" spans="1:30" ht="15.75" customHeight="1" outlineLevel="2" x14ac:dyDescent="0.35">
      <c r="A1816" s="111"/>
      <c r="C1816" s="111" t="s">
        <v>3671</v>
      </c>
      <c r="D1816" s="111" t="s">
        <v>3672</v>
      </c>
      <c r="E1816" s="112"/>
      <c r="F1816" s="113"/>
      <c r="G1816" s="114"/>
      <c r="H1816" s="115"/>
      <c r="I1816" s="115">
        <f t="shared" si="3482"/>
        <v>0</v>
      </c>
      <c r="J1816" s="115"/>
      <c r="K1816" s="115"/>
      <c r="L1816" s="115"/>
      <c r="M1816" s="115">
        <f t="shared" si="3483"/>
        <v>0</v>
      </c>
      <c r="N1816" s="115">
        <f t="shared" si="3484"/>
        <v>0</v>
      </c>
      <c r="O1816" s="114">
        <f t="shared" si="3485"/>
        <v>0</v>
      </c>
      <c r="P1816" s="116">
        <f>O1816*H1816</f>
        <v>0</v>
      </c>
      <c r="Q1816" s="116">
        <f t="shared" si="3486"/>
        <v>0</v>
      </c>
      <c r="R1816" s="116">
        <f t="shared" si="3487"/>
        <v>0</v>
      </c>
      <c r="S1816" s="116"/>
      <c r="T1816" s="116">
        <f t="shared" si="3488"/>
        <v>0</v>
      </c>
      <c r="U1816" s="116">
        <f t="shared" si="3489"/>
        <v>0</v>
      </c>
      <c r="V1816" s="116">
        <f t="shared" si="3490"/>
        <v>0</v>
      </c>
      <c r="X1816" s="115" t="str">
        <f t="shared" si="3414"/>
        <v/>
      </c>
      <c r="Z1816" s="112"/>
      <c r="AA1816" s="112"/>
      <c r="AB1816" s="112"/>
      <c r="AC1816" s="112"/>
      <c r="AD1816" s="112"/>
    </row>
    <row r="1817" spans="1:30" ht="15.75" customHeight="1" outlineLevel="1" x14ac:dyDescent="0.35">
      <c r="A1817" s="118"/>
      <c r="C1817" s="118" t="s">
        <v>3673</v>
      </c>
      <c r="D1817" s="118" t="s">
        <v>3674</v>
      </c>
      <c r="E1817" s="119"/>
      <c r="F1817" s="120" t="str">
        <f>IF(E1817&lt;&gt;0,O1817/E1817,"")</f>
        <v/>
      </c>
      <c r="G1817" s="121"/>
      <c r="H1817" s="122"/>
      <c r="I1817" s="122"/>
      <c r="J1817" s="122"/>
      <c r="K1817" s="122"/>
      <c r="L1817" s="122"/>
      <c r="M1817" s="122"/>
      <c r="N1817" s="122"/>
      <c r="O1817" s="121">
        <f>SUBTOTAL(9,O1818)</f>
        <v>0</v>
      </c>
      <c r="P1817" s="123">
        <f t="shared" ref="P1817:V1817" si="3491">SUBTOTAL(9,P1818)</f>
        <v>0</v>
      </c>
      <c r="Q1817" s="123">
        <f t="shared" si="3491"/>
        <v>0</v>
      </c>
      <c r="R1817" s="123">
        <f t="shared" si="3491"/>
        <v>0</v>
      </c>
      <c r="S1817" s="123">
        <f t="shared" si="3491"/>
        <v>0</v>
      </c>
      <c r="T1817" s="123">
        <f t="shared" si="3491"/>
        <v>0</v>
      </c>
      <c r="U1817" s="123">
        <f t="shared" si="3491"/>
        <v>0</v>
      </c>
      <c r="V1817" s="123">
        <f t="shared" si="3491"/>
        <v>0</v>
      </c>
      <c r="X1817" s="122" t="str">
        <f t="shared" si="3414"/>
        <v/>
      </c>
      <c r="Z1817" s="119"/>
      <c r="AA1817" s="119"/>
      <c r="AB1817" s="119"/>
      <c r="AC1817" s="119"/>
      <c r="AD1817" s="119"/>
    </row>
    <row r="1818" spans="1:30" ht="15.75" customHeight="1" outlineLevel="2" x14ac:dyDescent="0.35">
      <c r="A1818" s="111"/>
      <c r="C1818" s="111" t="s">
        <v>3675</v>
      </c>
      <c r="D1818" s="111" t="s">
        <v>3676</v>
      </c>
      <c r="E1818" s="112"/>
      <c r="F1818" s="113"/>
      <c r="G1818" s="114"/>
      <c r="H1818" s="115"/>
      <c r="I1818" s="115">
        <f>G1818*H1818</f>
        <v>0</v>
      </c>
      <c r="J1818" s="115"/>
      <c r="K1818" s="115"/>
      <c r="L1818" s="115"/>
      <c r="M1818" s="115">
        <f>SUM(I1818:L1818)*M$5</f>
        <v>0</v>
      </c>
      <c r="N1818" s="115">
        <f>SUM(I1818:M1818)*N$5</f>
        <v>0</v>
      </c>
      <c r="O1818" s="114">
        <f>G1818*E1818</f>
        <v>0</v>
      </c>
      <c r="P1818" s="116">
        <f>O1818*H1818</f>
        <v>0</v>
      </c>
      <c r="Q1818" s="116">
        <f>J1818*E1818</f>
        <v>0</v>
      </c>
      <c r="R1818" s="116">
        <f>K1818*E1818</f>
        <v>0</v>
      </c>
      <c r="S1818" s="116"/>
      <c r="T1818" s="116">
        <f>L1818*E1818</f>
        <v>0</v>
      </c>
      <c r="U1818" s="116">
        <f>E1818*(M1818+N1818)</f>
        <v>0</v>
      </c>
      <c r="V1818" s="116">
        <f>SUM(P1818:U1818)</f>
        <v>0</v>
      </c>
      <c r="X1818" s="115" t="str">
        <f t="shared" si="3414"/>
        <v/>
      </c>
      <c r="Z1818" s="112"/>
      <c r="AA1818" s="112"/>
      <c r="AB1818" s="112"/>
      <c r="AC1818" s="112"/>
      <c r="AD1818" s="112"/>
    </row>
    <row r="1819" spans="1:30" ht="15.75" customHeight="1" outlineLevel="1" x14ac:dyDescent="0.35">
      <c r="A1819" s="118"/>
      <c r="C1819" s="118" t="s">
        <v>3677</v>
      </c>
      <c r="D1819" s="118" t="s">
        <v>3678</v>
      </c>
      <c r="E1819" s="119"/>
      <c r="F1819" s="120" t="str">
        <f>IF(E1819&lt;&gt;0,O1819/E1819,"")</f>
        <v/>
      </c>
      <c r="G1819" s="121"/>
      <c r="H1819" s="122"/>
      <c r="I1819" s="122"/>
      <c r="J1819" s="122"/>
      <c r="K1819" s="122"/>
      <c r="L1819" s="122"/>
      <c r="M1819" s="122"/>
      <c r="N1819" s="122"/>
      <c r="O1819" s="121">
        <f>SUBTOTAL(9,O1820:O1828)</f>
        <v>0</v>
      </c>
      <c r="P1819" s="123">
        <f t="shared" ref="P1819:V1819" si="3492">SUBTOTAL(9,P1820:P1828)</f>
        <v>0</v>
      </c>
      <c r="Q1819" s="123">
        <f t="shared" si="3492"/>
        <v>0</v>
      </c>
      <c r="R1819" s="123">
        <f t="shared" si="3492"/>
        <v>0</v>
      </c>
      <c r="S1819" s="123">
        <f t="shared" si="3492"/>
        <v>0</v>
      </c>
      <c r="T1819" s="123">
        <f t="shared" si="3492"/>
        <v>0</v>
      </c>
      <c r="U1819" s="123">
        <f t="shared" ref="U1819" si="3493">SUBTOTAL(9,U1820:U1828)</f>
        <v>0</v>
      </c>
      <c r="V1819" s="123">
        <f t="shared" si="3492"/>
        <v>0</v>
      </c>
      <c r="X1819" s="122" t="str">
        <f t="shared" si="3414"/>
        <v/>
      </c>
      <c r="Z1819" s="119"/>
      <c r="AA1819" s="119"/>
      <c r="AB1819" s="119"/>
      <c r="AC1819" s="119"/>
      <c r="AD1819" s="119"/>
    </row>
    <row r="1820" spans="1:30" ht="15.75" customHeight="1" outlineLevel="2" x14ac:dyDescent="0.35">
      <c r="A1820" s="111"/>
      <c r="C1820" s="111" t="s">
        <v>3679</v>
      </c>
      <c r="D1820" s="111" t="s">
        <v>3680</v>
      </c>
      <c r="E1820" s="112"/>
      <c r="F1820" s="113"/>
      <c r="G1820" s="114"/>
      <c r="H1820" s="115"/>
      <c r="I1820" s="115">
        <f t="shared" ref="I1820:I1828" si="3494">G1820*H1820</f>
        <v>0</v>
      </c>
      <c r="J1820" s="115"/>
      <c r="K1820" s="115"/>
      <c r="L1820" s="115"/>
      <c r="M1820" s="115">
        <f t="shared" ref="M1820:M1828" si="3495">SUM(I1820:L1820)*M$5</f>
        <v>0</v>
      </c>
      <c r="N1820" s="115">
        <f t="shared" ref="N1820:N1828" si="3496">SUM(I1820:M1820)*N$5</f>
        <v>0</v>
      </c>
      <c r="O1820" s="114">
        <f t="shared" ref="O1820:O1828" si="3497">G1820*E1820</f>
        <v>0</v>
      </c>
      <c r="P1820" s="116">
        <f t="shared" ref="P1820:P1828" si="3498">O1820*H1820</f>
        <v>0</v>
      </c>
      <c r="Q1820" s="116">
        <f t="shared" ref="Q1820:Q1828" si="3499">J1820*E1820</f>
        <v>0</v>
      </c>
      <c r="R1820" s="116">
        <f t="shared" ref="R1820:R1828" si="3500">K1820*E1820</f>
        <v>0</v>
      </c>
      <c r="S1820" s="116"/>
      <c r="T1820" s="116">
        <f t="shared" ref="T1820:T1828" si="3501">L1820*E1820</f>
        <v>0</v>
      </c>
      <c r="U1820" s="116">
        <f t="shared" ref="U1820:U1828" si="3502">E1820*(M1820+N1820)</f>
        <v>0</v>
      </c>
      <c r="V1820" s="116">
        <f t="shared" ref="V1820:V1828" si="3503">SUM(P1820:U1820)</f>
        <v>0</v>
      </c>
      <c r="X1820" s="115" t="str">
        <f t="shared" si="3414"/>
        <v/>
      </c>
      <c r="Z1820" s="112"/>
      <c r="AA1820" s="112"/>
      <c r="AB1820" s="112"/>
      <c r="AC1820" s="112"/>
      <c r="AD1820" s="112"/>
    </row>
    <row r="1821" spans="1:30" ht="15.75" customHeight="1" outlineLevel="2" x14ac:dyDescent="0.35">
      <c r="A1821" s="111"/>
      <c r="C1821" s="111" t="s">
        <v>3681</v>
      </c>
      <c r="D1821" s="111" t="s">
        <v>3682</v>
      </c>
      <c r="E1821" s="112"/>
      <c r="F1821" s="113"/>
      <c r="G1821" s="114"/>
      <c r="H1821" s="115"/>
      <c r="I1821" s="115">
        <f t="shared" si="3494"/>
        <v>0</v>
      </c>
      <c r="J1821" s="115"/>
      <c r="K1821" s="115"/>
      <c r="L1821" s="115"/>
      <c r="M1821" s="115">
        <f t="shared" si="3495"/>
        <v>0</v>
      </c>
      <c r="N1821" s="115">
        <f t="shared" si="3496"/>
        <v>0</v>
      </c>
      <c r="O1821" s="114">
        <f t="shared" si="3497"/>
        <v>0</v>
      </c>
      <c r="P1821" s="116">
        <f t="shared" si="3498"/>
        <v>0</v>
      </c>
      <c r="Q1821" s="116">
        <f t="shared" si="3499"/>
        <v>0</v>
      </c>
      <c r="R1821" s="116">
        <f t="shared" si="3500"/>
        <v>0</v>
      </c>
      <c r="S1821" s="116"/>
      <c r="T1821" s="116">
        <f t="shared" si="3501"/>
        <v>0</v>
      </c>
      <c r="U1821" s="116">
        <f t="shared" si="3502"/>
        <v>0</v>
      </c>
      <c r="V1821" s="116">
        <f t="shared" si="3503"/>
        <v>0</v>
      </c>
      <c r="X1821" s="115" t="str">
        <f t="shared" si="3414"/>
        <v/>
      </c>
      <c r="Z1821" s="112"/>
      <c r="AA1821" s="112"/>
      <c r="AB1821" s="112"/>
      <c r="AC1821" s="112"/>
      <c r="AD1821" s="112"/>
    </row>
    <row r="1822" spans="1:30" ht="15.75" customHeight="1" outlineLevel="2" x14ac:dyDescent="0.35">
      <c r="A1822" s="111"/>
      <c r="C1822" s="111" t="s">
        <v>3683</v>
      </c>
      <c r="D1822" s="111" t="s">
        <v>3684</v>
      </c>
      <c r="E1822" s="112"/>
      <c r="F1822" s="113"/>
      <c r="G1822" s="114"/>
      <c r="H1822" s="115"/>
      <c r="I1822" s="115">
        <f t="shared" si="3494"/>
        <v>0</v>
      </c>
      <c r="J1822" s="115"/>
      <c r="K1822" s="115"/>
      <c r="L1822" s="115"/>
      <c r="M1822" s="115">
        <f t="shared" si="3495"/>
        <v>0</v>
      </c>
      <c r="N1822" s="115">
        <f t="shared" si="3496"/>
        <v>0</v>
      </c>
      <c r="O1822" s="114">
        <f t="shared" si="3497"/>
        <v>0</v>
      </c>
      <c r="P1822" s="116">
        <f t="shared" si="3498"/>
        <v>0</v>
      </c>
      <c r="Q1822" s="116">
        <f t="shared" si="3499"/>
        <v>0</v>
      </c>
      <c r="R1822" s="116">
        <f t="shared" si="3500"/>
        <v>0</v>
      </c>
      <c r="S1822" s="116"/>
      <c r="T1822" s="116">
        <f t="shared" si="3501"/>
        <v>0</v>
      </c>
      <c r="U1822" s="116">
        <f t="shared" si="3502"/>
        <v>0</v>
      </c>
      <c r="V1822" s="116">
        <f t="shared" si="3503"/>
        <v>0</v>
      </c>
      <c r="X1822" s="115" t="str">
        <f t="shared" si="3414"/>
        <v/>
      </c>
      <c r="Z1822" s="112"/>
      <c r="AA1822" s="112"/>
      <c r="AB1822" s="112"/>
      <c r="AC1822" s="112"/>
      <c r="AD1822" s="112"/>
    </row>
    <row r="1823" spans="1:30" ht="15.75" customHeight="1" outlineLevel="2" x14ac:dyDescent="0.35">
      <c r="A1823" s="111"/>
      <c r="C1823" s="111" t="s">
        <v>3685</v>
      </c>
      <c r="D1823" s="111" t="s">
        <v>3686</v>
      </c>
      <c r="E1823" s="112"/>
      <c r="F1823" s="113"/>
      <c r="G1823" s="114"/>
      <c r="H1823" s="115"/>
      <c r="I1823" s="115">
        <f t="shared" si="3494"/>
        <v>0</v>
      </c>
      <c r="J1823" s="115"/>
      <c r="K1823" s="115"/>
      <c r="L1823" s="115"/>
      <c r="M1823" s="115">
        <f t="shared" si="3495"/>
        <v>0</v>
      </c>
      <c r="N1823" s="115">
        <f t="shared" si="3496"/>
        <v>0</v>
      </c>
      <c r="O1823" s="114">
        <f t="shared" si="3497"/>
        <v>0</v>
      </c>
      <c r="P1823" s="116">
        <f t="shared" si="3498"/>
        <v>0</v>
      </c>
      <c r="Q1823" s="116">
        <f t="shared" si="3499"/>
        <v>0</v>
      </c>
      <c r="R1823" s="116">
        <f t="shared" si="3500"/>
        <v>0</v>
      </c>
      <c r="S1823" s="116"/>
      <c r="T1823" s="116">
        <f t="shared" si="3501"/>
        <v>0</v>
      </c>
      <c r="U1823" s="116">
        <f t="shared" si="3502"/>
        <v>0</v>
      </c>
      <c r="V1823" s="116">
        <f t="shared" si="3503"/>
        <v>0</v>
      </c>
      <c r="X1823" s="115" t="str">
        <f t="shared" si="3414"/>
        <v/>
      </c>
      <c r="Z1823" s="112"/>
      <c r="AA1823" s="112"/>
      <c r="AB1823" s="112"/>
      <c r="AC1823" s="112"/>
      <c r="AD1823" s="112"/>
    </row>
    <row r="1824" spans="1:30" ht="15.75" customHeight="1" outlineLevel="2" x14ac:dyDescent="0.35">
      <c r="A1824" s="111"/>
      <c r="C1824" s="111" t="s">
        <v>3687</v>
      </c>
      <c r="D1824" s="111" t="s">
        <v>3688</v>
      </c>
      <c r="E1824" s="112"/>
      <c r="F1824" s="113"/>
      <c r="G1824" s="114"/>
      <c r="H1824" s="115"/>
      <c r="I1824" s="115">
        <f t="shared" si="3494"/>
        <v>0</v>
      </c>
      <c r="J1824" s="115"/>
      <c r="K1824" s="115"/>
      <c r="L1824" s="115"/>
      <c r="M1824" s="115">
        <f t="shared" si="3495"/>
        <v>0</v>
      </c>
      <c r="N1824" s="115">
        <f t="shared" si="3496"/>
        <v>0</v>
      </c>
      <c r="O1824" s="114">
        <f t="shared" si="3497"/>
        <v>0</v>
      </c>
      <c r="P1824" s="116">
        <f t="shared" si="3498"/>
        <v>0</v>
      </c>
      <c r="Q1824" s="116">
        <f t="shared" si="3499"/>
        <v>0</v>
      </c>
      <c r="R1824" s="116">
        <f t="shared" si="3500"/>
        <v>0</v>
      </c>
      <c r="S1824" s="116"/>
      <c r="T1824" s="116">
        <f t="shared" si="3501"/>
        <v>0</v>
      </c>
      <c r="U1824" s="116">
        <f t="shared" si="3502"/>
        <v>0</v>
      </c>
      <c r="V1824" s="116">
        <f t="shared" si="3503"/>
        <v>0</v>
      </c>
      <c r="X1824" s="115" t="str">
        <f t="shared" si="3414"/>
        <v/>
      </c>
      <c r="Z1824" s="112"/>
      <c r="AA1824" s="112"/>
      <c r="AB1824" s="112"/>
      <c r="AC1824" s="112"/>
      <c r="AD1824" s="112"/>
    </row>
    <row r="1825" spans="1:30" ht="15.75" customHeight="1" outlineLevel="2" x14ac:dyDescent="0.35">
      <c r="A1825" s="111"/>
      <c r="C1825" s="111" t="s">
        <v>3689</v>
      </c>
      <c r="D1825" s="111" t="s">
        <v>3690</v>
      </c>
      <c r="E1825" s="112"/>
      <c r="F1825" s="113"/>
      <c r="G1825" s="114"/>
      <c r="H1825" s="115"/>
      <c r="I1825" s="115">
        <f t="shared" si="3494"/>
        <v>0</v>
      </c>
      <c r="J1825" s="115"/>
      <c r="K1825" s="115"/>
      <c r="L1825" s="115"/>
      <c r="M1825" s="115">
        <f t="shared" si="3495"/>
        <v>0</v>
      </c>
      <c r="N1825" s="115">
        <f t="shared" si="3496"/>
        <v>0</v>
      </c>
      <c r="O1825" s="114">
        <f t="shared" si="3497"/>
        <v>0</v>
      </c>
      <c r="P1825" s="116">
        <f t="shared" si="3498"/>
        <v>0</v>
      </c>
      <c r="Q1825" s="116">
        <f t="shared" si="3499"/>
        <v>0</v>
      </c>
      <c r="R1825" s="116">
        <f t="shared" si="3500"/>
        <v>0</v>
      </c>
      <c r="S1825" s="116"/>
      <c r="T1825" s="116">
        <f t="shared" si="3501"/>
        <v>0</v>
      </c>
      <c r="U1825" s="116">
        <f t="shared" si="3502"/>
        <v>0</v>
      </c>
      <c r="V1825" s="116">
        <f t="shared" si="3503"/>
        <v>0</v>
      </c>
      <c r="X1825" s="115" t="str">
        <f t="shared" si="3414"/>
        <v/>
      </c>
      <c r="Z1825" s="112"/>
      <c r="AA1825" s="112"/>
      <c r="AB1825" s="112"/>
      <c r="AC1825" s="112"/>
      <c r="AD1825" s="112"/>
    </row>
    <row r="1826" spans="1:30" ht="15.75" customHeight="1" outlineLevel="2" x14ac:dyDescent="0.35">
      <c r="A1826" s="111"/>
      <c r="C1826" s="111" t="s">
        <v>3691</v>
      </c>
      <c r="D1826" s="111" t="s">
        <v>3692</v>
      </c>
      <c r="E1826" s="112"/>
      <c r="F1826" s="113"/>
      <c r="G1826" s="114"/>
      <c r="H1826" s="115"/>
      <c r="I1826" s="115">
        <f t="shared" si="3494"/>
        <v>0</v>
      </c>
      <c r="J1826" s="115"/>
      <c r="K1826" s="115"/>
      <c r="L1826" s="115"/>
      <c r="M1826" s="115">
        <f t="shared" si="3495"/>
        <v>0</v>
      </c>
      <c r="N1826" s="115">
        <f t="shared" si="3496"/>
        <v>0</v>
      </c>
      <c r="O1826" s="114">
        <f t="shared" si="3497"/>
        <v>0</v>
      </c>
      <c r="P1826" s="116">
        <f t="shared" si="3498"/>
        <v>0</v>
      </c>
      <c r="Q1826" s="116">
        <f t="shared" si="3499"/>
        <v>0</v>
      </c>
      <c r="R1826" s="116">
        <f t="shared" si="3500"/>
        <v>0</v>
      </c>
      <c r="S1826" s="116"/>
      <c r="T1826" s="116">
        <f t="shared" si="3501"/>
        <v>0</v>
      </c>
      <c r="U1826" s="116">
        <f t="shared" si="3502"/>
        <v>0</v>
      </c>
      <c r="V1826" s="116">
        <f t="shared" si="3503"/>
        <v>0</v>
      </c>
      <c r="X1826" s="115" t="str">
        <f t="shared" si="3414"/>
        <v/>
      </c>
      <c r="Z1826" s="112"/>
      <c r="AA1826" s="112"/>
      <c r="AB1826" s="112"/>
      <c r="AC1826" s="112"/>
      <c r="AD1826" s="112"/>
    </row>
    <row r="1827" spans="1:30" ht="15.75" customHeight="1" outlineLevel="2" x14ac:dyDescent="0.35">
      <c r="A1827" s="111"/>
      <c r="C1827" s="111" t="s">
        <v>3693</v>
      </c>
      <c r="D1827" s="111" t="s">
        <v>3694</v>
      </c>
      <c r="E1827" s="112"/>
      <c r="F1827" s="113"/>
      <c r="G1827" s="114"/>
      <c r="H1827" s="115"/>
      <c r="I1827" s="115">
        <f t="shared" si="3494"/>
        <v>0</v>
      </c>
      <c r="J1827" s="115"/>
      <c r="K1827" s="115"/>
      <c r="L1827" s="115"/>
      <c r="M1827" s="115">
        <f t="shared" si="3495"/>
        <v>0</v>
      </c>
      <c r="N1827" s="115">
        <f t="shared" si="3496"/>
        <v>0</v>
      </c>
      <c r="O1827" s="114">
        <f t="shared" si="3497"/>
        <v>0</v>
      </c>
      <c r="P1827" s="116">
        <f t="shared" si="3498"/>
        <v>0</v>
      </c>
      <c r="Q1827" s="116">
        <f t="shared" si="3499"/>
        <v>0</v>
      </c>
      <c r="R1827" s="116">
        <f t="shared" si="3500"/>
        <v>0</v>
      </c>
      <c r="S1827" s="116"/>
      <c r="T1827" s="116">
        <f t="shared" si="3501"/>
        <v>0</v>
      </c>
      <c r="U1827" s="116">
        <f t="shared" si="3502"/>
        <v>0</v>
      </c>
      <c r="V1827" s="116">
        <f t="shared" si="3503"/>
        <v>0</v>
      </c>
      <c r="X1827" s="115" t="str">
        <f t="shared" si="3414"/>
        <v/>
      </c>
      <c r="Z1827" s="112"/>
      <c r="AA1827" s="112"/>
      <c r="AB1827" s="112"/>
      <c r="AC1827" s="112"/>
      <c r="AD1827" s="112"/>
    </row>
    <row r="1828" spans="1:30" ht="15.75" customHeight="1" outlineLevel="2" x14ac:dyDescent="0.35">
      <c r="A1828" s="111"/>
      <c r="C1828" s="111" t="s">
        <v>3695</v>
      </c>
      <c r="D1828" s="111" t="s">
        <v>3696</v>
      </c>
      <c r="E1828" s="112"/>
      <c r="F1828" s="113"/>
      <c r="G1828" s="114"/>
      <c r="H1828" s="115"/>
      <c r="I1828" s="115">
        <f t="shared" si="3494"/>
        <v>0</v>
      </c>
      <c r="J1828" s="115"/>
      <c r="K1828" s="115"/>
      <c r="L1828" s="115"/>
      <c r="M1828" s="115">
        <f t="shared" si="3495"/>
        <v>0</v>
      </c>
      <c r="N1828" s="115">
        <f t="shared" si="3496"/>
        <v>0</v>
      </c>
      <c r="O1828" s="114">
        <f t="shared" si="3497"/>
        <v>0</v>
      </c>
      <c r="P1828" s="116">
        <f t="shared" si="3498"/>
        <v>0</v>
      </c>
      <c r="Q1828" s="116">
        <f t="shared" si="3499"/>
        <v>0</v>
      </c>
      <c r="R1828" s="116">
        <f t="shared" si="3500"/>
        <v>0</v>
      </c>
      <c r="S1828" s="116"/>
      <c r="T1828" s="116">
        <f t="shared" si="3501"/>
        <v>0</v>
      </c>
      <c r="U1828" s="116">
        <f t="shared" si="3502"/>
        <v>0</v>
      </c>
      <c r="V1828" s="116">
        <f t="shared" si="3503"/>
        <v>0</v>
      </c>
      <c r="X1828" s="115" t="str">
        <f t="shared" si="3414"/>
        <v/>
      </c>
      <c r="Z1828" s="112"/>
      <c r="AA1828" s="112"/>
      <c r="AB1828" s="112"/>
      <c r="AC1828" s="112"/>
      <c r="AD1828" s="112"/>
    </row>
    <row r="1829" spans="1:30" ht="15.75" customHeight="1" outlineLevel="1" x14ac:dyDescent="0.35">
      <c r="A1829" s="118"/>
      <c r="C1829" s="118" t="s">
        <v>3697</v>
      </c>
      <c r="D1829" s="118" t="s">
        <v>3698</v>
      </c>
      <c r="E1829" s="119"/>
      <c r="F1829" s="120" t="str">
        <f>IF(E1829&lt;&gt;0,O1829/E1829,"")</f>
        <v/>
      </c>
      <c r="G1829" s="121"/>
      <c r="H1829" s="122"/>
      <c r="I1829" s="122"/>
      <c r="J1829" s="122"/>
      <c r="K1829" s="122"/>
      <c r="L1829" s="122"/>
      <c r="M1829" s="122"/>
      <c r="N1829" s="122"/>
      <c r="O1829" s="121">
        <f>SUBTOTAL(9,O1830:O1837)</f>
        <v>0</v>
      </c>
      <c r="P1829" s="123">
        <f t="shared" ref="P1829:V1829" si="3504">SUBTOTAL(9,P1830:P1837)</f>
        <v>0</v>
      </c>
      <c r="Q1829" s="123">
        <f t="shared" si="3504"/>
        <v>0</v>
      </c>
      <c r="R1829" s="123">
        <f t="shared" si="3504"/>
        <v>0</v>
      </c>
      <c r="S1829" s="123">
        <f t="shared" si="3504"/>
        <v>0</v>
      </c>
      <c r="T1829" s="123">
        <f t="shared" si="3504"/>
        <v>0</v>
      </c>
      <c r="U1829" s="123">
        <f t="shared" ref="U1829" si="3505">SUBTOTAL(9,U1830:U1837)</f>
        <v>0</v>
      </c>
      <c r="V1829" s="123">
        <f t="shared" si="3504"/>
        <v>0</v>
      </c>
      <c r="X1829" s="122" t="str">
        <f t="shared" si="3414"/>
        <v/>
      </c>
      <c r="Z1829" s="119"/>
      <c r="AA1829" s="119"/>
      <c r="AB1829" s="119"/>
      <c r="AC1829" s="119"/>
      <c r="AD1829" s="119"/>
    </row>
    <row r="1830" spans="1:30" ht="15.75" customHeight="1" outlineLevel="2" x14ac:dyDescent="0.35">
      <c r="A1830" s="111"/>
      <c r="C1830" s="111" t="s">
        <v>3699</v>
      </c>
      <c r="D1830" s="111" t="s">
        <v>3700</v>
      </c>
      <c r="E1830" s="112"/>
      <c r="F1830" s="113"/>
      <c r="G1830" s="114"/>
      <c r="H1830" s="115"/>
      <c r="I1830" s="115">
        <f t="shared" ref="I1830:I1837" si="3506">G1830*H1830</f>
        <v>0</v>
      </c>
      <c r="J1830" s="115"/>
      <c r="K1830" s="115"/>
      <c r="L1830" s="115"/>
      <c r="M1830" s="115">
        <f t="shared" ref="M1830:M1837" si="3507">SUM(I1830:L1830)*M$5</f>
        <v>0</v>
      </c>
      <c r="N1830" s="115">
        <f t="shared" ref="N1830:N1837" si="3508">SUM(I1830:M1830)*N$5</f>
        <v>0</v>
      </c>
      <c r="O1830" s="114">
        <f t="shared" ref="O1830:O1837" si="3509">G1830*E1830</f>
        <v>0</v>
      </c>
      <c r="P1830" s="116">
        <f t="shared" ref="P1830:P1837" si="3510">O1830*H1830</f>
        <v>0</v>
      </c>
      <c r="Q1830" s="116">
        <f t="shared" ref="Q1830:Q1837" si="3511">J1830*E1830</f>
        <v>0</v>
      </c>
      <c r="R1830" s="116">
        <f t="shared" ref="R1830:R1837" si="3512">K1830*E1830</f>
        <v>0</v>
      </c>
      <c r="S1830" s="116"/>
      <c r="T1830" s="116">
        <f t="shared" ref="T1830:T1837" si="3513">L1830*E1830</f>
        <v>0</v>
      </c>
      <c r="U1830" s="116">
        <f t="shared" ref="U1830:U1837" si="3514">E1830*(M1830+N1830)</f>
        <v>0</v>
      </c>
      <c r="V1830" s="116">
        <f t="shared" ref="V1830:V1837" si="3515">SUM(P1830:U1830)</f>
        <v>0</v>
      </c>
      <c r="X1830" s="115" t="str">
        <f t="shared" si="3414"/>
        <v/>
      </c>
      <c r="Z1830" s="112"/>
      <c r="AA1830" s="112"/>
      <c r="AB1830" s="112"/>
      <c r="AC1830" s="112"/>
      <c r="AD1830" s="112"/>
    </row>
    <row r="1831" spans="1:30" ht="15.75" customHeight="1" outlineLevel="2" x14ac:dyDescent="0.35">
      <c r="A1831" s="111"/>
      <c r="C1831" s="111" t="s">
        <v>3701</v>
      </c>
      <c r="D1831" s="111" t="s">
        <v>3702</v>
      </c>
      <c r="E1831" s="112"/>
      <c r="F1831" s="113"/>
      <c r="G1831" s="114"/>
      <c r="H1831" s="115"/>
      <c r="I1831" s="115">
        <f t="shared" si="3506"/>
        <v>0</v>
      </c>
      <c r="J1831" s="115"/>
      <c r="K1831" s="115"/>
      <c r="L1831" s="115"/>
      <c r="M1831" s="115">
        <f t="shared" si="3507"/>
        <v>0</v>
      </c>
      <c r="N1831" s="115">
        <f t="shared" si="3508"/>
        <v>0</v>
      </c>
      <c r="O1831" s="114">
        <f t="shared" si="3509"/>
        <v>0</v>
      </c>
      <c r="P1831" s="116">
        <f t="shared" si="3510"/>
        <v>0</v>
      </c>
      <c r="Q1831" s="116">
        <f t="shared" si="3511"/>
        <v>0</v>
      </c>
      <c r="R1831" s="116">
        <f t="shared" si="3512"/>
        <v>0</v>
      </c>
      <c r="S1831" s="116"/>
      <c r="T1831" s="116">
        <f t="shared" si="3513"/>
        <v>0</v>
      </c>
      <c r="U1831" s="116">
        <f t="shared" si="3514"/>
        <v>0</v>
      </c>
      <c r="V1831" s="116">
        <f t="shared" si="3515"/>
        <v>0</v>
      </c>
      <c r="X1831" s="115" t="str">
        <f t="shared" si="3414"/>
        <v/>
      </c>
      <c r="Z1831" s="112"/>
      <c r="AA1831" s="112"/>
      <c r="AB1831" s="112"/>
      <c r="AC1831" s="112"/>
      <c r="AD1831" s="112"/>
    </row>
    <row r="1832" spans="1:30" ht="15.75" customHeight="1" outlineLevel="2" x14ac:dyDescent="0.35">
      <c r="A1832" s="111"/>
      <c r="C1832" s="111" t="s">
        <v>3703</v>
      </c>
      <c r="D1832" s="111" t="s">
        <v>3704</v>
      </c>
      <c r="E1832" s="112"/>
      <c r="F1832" s="113"/>
      <c r="G1832" s="114"/>
      <c r="H1832" s="115"/>
      <c r="I1832" s="115">
        <f t="shared" si="3506"/>
        <v>0</v>
      </c>
      <c r="J1832" s="115"/>
      <c r="K1832" s="115"/>
      <c r="L1832" s="115"/>
      <c r="M1832" s="115">
        <f t="shared" si="3507"/>
        <v>0</v>
      </c>
      <c r="N1832" s="115">
        <f t="shared" si="3508"/>
        <v>0</v>
      </c>
      <c r="O1832" s="114">
        <f t="shared" si="3509"/>
        <v>0</v>
      </c>
      <c r="P1832" s="116">
        <f t="shared" si="3510"/>
        <v>0</v>
      </c>
      <c r="Q1832" s="116">
        <f t="shared" si="3511"/>
        <v>0</v>
      </c>
      <c r="R1832" s="116">
        <f t="shared" si="3512"/>
        <v>0</v>
      </c>
      <c r="S1832" s="116"/>
      <c r="T1832" s="116">
        <f t="shared" si="3513"/>
        <v>0</v>
      </c>
      <c r="U1832" s="116">
        <f t="shared" si="3514"/>
        <v>0</v>
      </c>
      <c r="V1832" s="116">
        <f t="shared" si="3515"/>
        <v>0</v>
      </c>
      <c r="X1832" s="115" t="str">
        <f t="shared" si="3414"/>
        <v/>
      </c>
      <c r="Z1832" s="112"/>
      <c r="AA1832" s="112"/>
      <c r="AB1832" s="112"/>
      <c r="AC1832" s="112"/>
      <c r="AD1832" s="112"/>
    </row>
    <row r="1833" spans="1:30" ht="15.75" customHeight="1" outlineLevel="2" x14ac:dyDescent="0.35">
      <c r="A1833" s="111"/>
      <c r="C1833" s="111" t="s">
        <v>3705</v>
      </c>
      <c r="D1833" s="111" t="s">
        <v>3706</v>
      </c>
      <c r="E1833" s="112"/>
      <c r="F1833" s="113"/>
      <c r="G1833" s="114"/>
      <c r="H1833" s="115"/>
      <c r="I1833" s="115">
        <f t="shared" si="3506"/>
        <v>0</v>
      </c>
      <c r="J1833" s="115"/>
      <c r="K1833" s="115"/>
      <c r="L1833" s="115"/>
      <c r="M1833" s="115">
        <f t="shared" si="3507"/>
        <v>0</v>
      </c>
      <c r="N1833" s="115">
        <f t="shared" si="3508"/>
        <v>0</v>
      </c>
      <c r="O1833" s="114">
        <f t="shared" si="3509"/>
        <v>0</v>
      </c>
      <c r="P1833" s="116">
        <f t="shared" si="3510"/>
        <v>0</v>
      </c>
      <c r="Q1833" s="116">
        <f t="shared" si="3511"/>
        <v>0</v>
      </c>
      <c r="R1833" s="116">
        <f t="shared" si="3512"/>
        <v>0</v>
      </c>
      <c r="S1833" s="116"/>
      <c r="T1833" s="116">
        <f t="shared" si="3513"/>
        <v>0</v>
      </c>
      <c r="U1833" s="116">
        <f t="shared" si="3514"/>
        <v>0</v>
      </c>
      <c r="V1833" s="116">
        <f t="shared" si="3515"/>
        <v>0</v>
      </c>
      <c r="X1833" s="115" t="str">
        <f t="shared" si="3414"/>
        <v/>
      </c>
      <c r="Z1833" s="112"/>
      <c r="AA1833" s="112"/>
      <c r="AB1833" s="112"/>
      <c r="AC1833" s="112"/>
      <c r="AD1833" s="112"/>
    </row>
    <row r="1834" spans="1:30" ht="15.75" customHeight="1" outlineLevel="2" x14ac:dyDescent="0.35">
      <c r="A1834" s="111"/>
      <c r="C1834" s="111" t="s">
        <v>3707</v>
      </c>
      <c r="D1834" s="111" t="s">
        <v>3708</v>
      </c>
      <c r="E1834" s="112"/>
      <c r="F1834" s="113"/>
      <c r="G1834" s="114"/>
      <c r="H1834" s="115"/>
      <c r="I1834" s="115">
        <f t="shared" si="3506"/>
        <v>0</v>
      </c>
      <c r="J1834" s="115"/>
      <c r="K1834" s="115"/>
      <c r="L1834" s="115"/>
      <c r="M1834" s="115">
        <f t="shared" si="3507"/>
        <v>0</v>
      </c>
      <c r="N1834" s="115">
        <f t="shared" si="3508"/>
        <v>0</v>
      </c>
      <c r="O1834" s="114">
        <f t="shared" si="3509"/>
        <v>0</v>
      </c>
      <c r="P1834" s="116">
        <f t="shared" si="3510"/>
        <v>0</v>
      </c>
      <c r="Q1834" s="116">
        <f t="shared" si="3511"/>
        <v>0</v>
      </c>
      <c r="R1834" s="116">
        <f t="shared" si="3512"/>
        <v>0</v>
      </c>
      <c r="S1834" s="116"/>
      <c r="T1834" s="116">
        <f t="shared" si="3513"/>
        <v>0</v>
      </c>
      <c r="U1834" s="116">
        <f t="shared" si="3514"/>
        <v>0</v>
      </c>
      <c r="V1834" s="116">
        <f t="shared" si="3515"/>
        <v>0</v>
      </c>
      <c r="X1834" s="115" t="str">
        <f t="shared" si="3414"/>
        <v/>
      </c>
      <c r="Z1834" s="112"/>
      <c r="AA1834" s="112"/>
      <c r="AB1834" s="112"/>
      <c r="AC1834" s="112"/>
      <c r="AD1834" s="112"/>
    </row>
    <row r="1835" spans="1:30" ht="15.75" customHeight="1" outlineLevel="2" x14ac:dyDescent="0.35">
      <c r="A1835" s="111"/>
      <c r="C1835" s="111" t="s">
        <v>3709</v>
      </c>
      <c r="D1835" s="111" t="s">
        <v>3710</v>
      </c>
      <c r="E1835" s="112"/>
      <c r="F1835" s="113"/>
      <c r="G1835" s="114"/>
      <c r="H1835" s="115"/>
      <c r="I1835" s="115">
        <f t="shared" si="3506"/>
        <v>0</v>
      </c>
      <c r="J1835" s="115"/>
      <c r="K1835" s="115"/>
      <c r="L1835" s="115"/>
      <c r="M1835" s="115">
        <f t="shared" si="3507"/>
        <v>0</v>
      </c>
      <c r="N1835" s="115">
        <f t="shared" si="3508"/>
        <v>0</v>
      </c>
      <c r="O1835" s="114">
        <f t="shared" si="3509"/>
        <v>0</v>
      </c>
      <c r="P1835" s="116">
        <f t="shared" si="3510"/>
        <v>0</v>
      </c>
      <c r="Q1835" s="116">
        <f t="shared" si="3511"/>
        <v>0</v>
      </c>
      <c r="R1835" s="116">
        <f t="shared" si="3512"/>
        <v>0</v>
      </c>
      <c r="S1835" s="116"/>
      <c r="T1835" s="116">
        <f t="shared" si="3513"/>
        <v>0</v>
      </c>
      <c r="U1835" s="116">
        <f t="shared" si="3514"/>
        <v>0</v>
      </c>
      <c r="V1835" s="116">
        <f t="shared" si="3515"/>
        <v>0</v>
      </c>
      <c r="X1835" s="115" t="str">
        <f t="shared" si="3414"/>
        <v/>
      </c>
      <c r="Z1835" s="112"/>
      <c r="AA1835" s="112"/>
      <c r="AB1835" s="112"/>
      <c r="AC1835" s="112"/>
      <c r="AD1835" s="112"/>
    </row>
    <row r="1836" spans="1:30" ht="15.75" customHeight="1" outlineLevel="2" x14ac:dyDescent="0.35">
      <c r="A1836" s="111"/>
      <c r="C1836" s="111" t="s">
        <v>3711</v>
      </c>
      <c r="D1836" s="111" t="s">
        <v>3712</v>
      </c>
      <c r="E1836" s="112"/>
      <c r="F1836" s="113"/>
      <c r="G1836" s="114"/>
      <c r="H1836" s="115"/>
      <c r="I1836" s="115">
        <f t="shared" si="3506"/>
        <v>0</v>
      </c>
      <c r="J1836" s="115"/>
      <c r="K1836" s="115"/>
      <c r="L1836" s="115"/>
      <c r="M1836" s="115">
        <f t="shared" si="3507"/>
        <v>0</v>
      </c>
      <c r="N1836" s="115">
        <f t="shared" si="3508"/>
        <v>0</v>
      </c>
      <c r="O1836" s="114">
        <f t="shared" si="3509"/>
        <v>0</v>
      </c>
      <c r="P1836" s="116">
        <f t="shared" si="3510"/>
        <v>0</v>
      </c>
      <c r="Q1836" s="116">
        <f t="shared" si="3511"/>
        <v>0</v>
      </c>
      <c r="R1836" s="116">
        <f t="shared" si="3512"/>
        <v>0</v>
      </c>
      <c r="S1836" s="116"/>
      <c r="T1836" s="116">
        <f t="shared" si="3513"/>
        <v>0</v>
      </c>
      <c r="U1836" s="116">
        <f t="shared" si="3514"/>
        <v>0</v>
      </c>
      <c r="V1836" s="116">
        <f t="shared" si="3515"/>
        <v>0</v>
      </c>
      <c r="X1836" s="115" t="str">
        <f t="shared" si="3414"/>
        <v/>
      </c>
      <c r="Z1836" s="112"/>
      <c r="AA1836" s="112"/>
      <c r="AB1836" s="112"/>
      <c r="AC1836" s="112"/>
      <c r="AD1836" s="112"/>
    </row>
    <row r="1837" spans="1:30" ht="15.75" customHeight="1" outlineLevel="2" x14ac:dyDescent="0.35">
      <c r="A1837" s="111"/>
      <c r="C1837" s="111" t="s">
        <v>3713</v>
      </c>
      <c r="D1837" s="111" t="s">
        <v>3714</v>
      </c>
      <c r="E1837" s="112"/>
      <c r="F1837" s="113"/>
      <c r="G1837" s="114"/>
      <c r="H1837" s="115"/>
      <c r="I1837" s="115">
        <f t="shared" si="3506"/>
        <v>0</v>
      </c>
      <c r="J1837" s="115"/>
      <c r="K1837" s="115"/>
      <c r="L1837" s="115"/>
      <c r="M1837" s="115">
        <f t="shared" si="3507"/>
        <v>0</v>
      </c>
      <c r="N1837" s="115">
        <f t="shared" si="3508"/>
        <v>0</v>
      </c>
      <c r="O1837" s="114">
        <f t="shared" si="3509"/>
        <v>0</v>
      </c>
      <c r="P1837" s="116">
        <f t="shared" si="3510"/>
        <v>0</v>
      </c>
      <c r="Q1837" s="116">
        <f t="shared" si="3511"/>
        <v>0</v>
      </c>
      <c r="R1837" s="116">
        <f t="shared" si="3512"/>
        <v>0</v>
      </c>
      <c r="S1837" s="116"/>
      <c r="T1837" s="116">
        <f t="shared" si="3513"/>
        <v>0</v>
      </c>
      <c r="U1837" s="116">
        <f t="shared" si="3514"/>
        <v>0</v>
      </c>
      <c r="V1837" s="116">
        <f t="shared" si="3515"/>
        <v>0</v>
      </c>
      <c r="X1837" s="115" t="str">
        <f t="shared" si="3414"/>
        <v/>
      </c>
      <c r="Z1837" s="112"/>
      <c r="AA1837" s="112"/>
      <c r="AB1837" s="112"/>
      <c r="AC1837" s="112"/>
      <c r="AD1837" s="112"/>
    </row>
    <row r="1838" spans="1:30" ht="15.75" customHeight="1" outlineLevel="1" x14ac:dyDescent="0.35">
      <c r="A1838" s="118"/>
      <c r="C1838" s="118" t="s">
        <v>3715</v>
      </c>
      <c r="D1838" s="118" t="s">
        <v>3716</v>
      </c>
      <c r="E1838" s="119"/>
      <c r="F1838" s="120" t="str">
        <f>IF(E1838&lt;&gt;0,O1838/E1838,"")</f>
        <v/>
      </c>
      <c r="G1838" s="121"/>
      <c r="H1838" s="122"/>
      <c r="I1838" s="122"/>
      <c r="J1838" s="122"/>
      <c r="K1838" s="122"/>
      <c r="L1838" s="122"/>
      <c r="M1838" s="122"/>
      <c r="N1838" s="122"/>
      <c r="O1838" s="121">
        <f>SUBTOTAL(9,O1839:O1846)</f>
        <v>0</v>
      </c>
      <c r="P1838" s="123">
        <f t="shared" ref="P1838:V1838" si="3516">SUBTOTAL(9,P1839:P1846)</f>
        <v>0</v>
      </c>
      <c r="Q1838" s="123">
        <f t="shared" si="3516"/>
        <v>0</v>
      </c>
      <c r="R1838" s="123">
        <f t="shared" si="3516"/>
        <v>0</v>
      </c>
      <c r="S1838" s="123">
        <f t="shared" si="3516"/>
        <v>0</v>
      </c>
      <c r="T1838" s="123">
        <f t="shared" si="3516"/>
        <v>0</v>
      </c>
      <c r="U1838" s="123">
        <f t="shared" ref="U1838" si="3517">SUBTOTAL(9,U1839:U1846)</f>
        <v>0</v>
      </c>
      <c r="V1838" s="123">
        <f t="shared" si="3516"/>
        <v>0</v>
      </c>
      <c r="X1838" s="122" t="str">
        <f t="shared" si="3414"/>
        <v/>
      </c>
      <c r="Z1838" s="119"/>
      <c r="AA1838" s="119"/>
      <c r="AB1838" s="119"/>
      <c r="AC1838" s="119"/>
      <c r="AD1838" s="119"/>
    </row>
    <row r="1839" spans="1:30" ht="15.75" customHeight="1" outlineLevel="2" x14ac:dyDescent="0.35">
      <c r="A1839" s="111"/>
      <c r="C1839" s="111" t="s">
        <v>3717</v>
      </c>
      <c r="D1839" s="111" t="s">
        <v>3718</v>
      </c>
      <c r="E1839" s="112"/>
      <c r="F1839" s="113"/>
      <c r="G1839" s="114"/>
      <c r="H1839" s="115"/>
      <c r="I1839" s="115">
        <f t="shared" ref="I1839:I1846" si="3518">G1839*H1839</f>
        <v>0</v>
      </c>
      <c r="J1839" s="115"/>
      <c r="K1839" s="115"/>
      <c r="L1839" s="115"/>
      <c r="M1839" s="115">
        <f t="shared" ref="M1839:M1846" si="3519">SUM(I1839:L1839)*M$5</f>
        <v>0</v>
      </c>
      <c r="N1839" s="115">
        <f t="shared" ref="N1839:N1846" si="3520">SUM(I1839:M1839)*N$5</f>
        <v>0</v>
      </c>
      <c r="O1839" s="114">
        <f t="shared" ref="O1839:O1846" si="3521">G1839*E1839</f>
        <v>0</v>
      </c>
      <c r="P1839" s="116">
        <f t="shared" ref="P1839:P1846" si="3522">O1839*H1839</f>
        <v>0</v>
      </c>
      <c r="Q1839" s="116">
        <f t="shared" ref="Q1839:Q1846" si="3523">J1839*E1839</f>
        <v>0</v>
      </c>
      <c r="R1839" s="116">
        <f t="shared" ref="R1839:R1846" si="3524">K1839*E1839</f>
        <v>0</v>
      </c>
      <c r="S1839" s="116"/>
      <c r="T1839" s="116">
        <f t="shared" ref="T1839:T1846" si="3525">L1839*E1839</f>
        <v>0</v>
      </c>
      <c r="U1839" s="116">
        <f t="shared" ref="U1839:U1846" si="3526">E1839*(M1839+N1839)</f>
        <v>0</v>
      </c>
      <c r="V1839" s="116">
        <f t="shared" ref="V1839:V1846" si="3527">SUM(P1839:U1839)</f>
        <v>0</v>
      </c>
      <c r="X1839" s="115" t="str">
        <f t="shared" si="3414"/>
        <v/>
      </c>
      <c r="Z1839" s="112"/>
      <c r="AA1839" s="112"/>
      <c r="AB1839" s="112"/>
      <c r="AC1839" s="112"/>
      <c r="AD1839" s="112"/>
    </row>
    <row r="1840" spans="1:30" ht="15.75" customHeight="1" outlineLevel="2" x14ac:dyDescent="0.35">
      <c r="A1840" s="111"/>
      <c r="C1840" s="111" t="s">
        <v>3719</v>
      </c>
      <c r="D1840" s="111" t="s">
        <v>3720</v>
      </c>
      <c r="E1840" s="112"/>
      <c r="F1840" s="113"/>
      <c r="G1840" s="114"/>
      <c r="H1840" s="115"/>
      <c r="I1840" s="115">
        <f t="shared" si="3518"/>
        <v>0</v>
      </c>
      <c r="J1840" s="115"/>
      <c r="K1840" s="115"/>
      <c r="L1840" s="115"/>
      <c r="M1840" s="115">
        <f t="shared" si="3519"/>
        <v>0</v>
      </c>
      <c r="N1840" s="115">
        <f t="shared" si="3520"/>
        <v>0</v>
      </c>
      <c r="O1840" s="114">
        <f t="shared" si="3521"/>
        <v>0</v>
      </c>
      <c r="P1840" s="116">
        <f t="shared" si="3522"/>
        <v>0</v>
      </c>
      <c r="Q1840" s="116">
        <f t="shared" si="3523"/>
        <v>0</v>
      </c>
      <c r="R1840" s="116">
        <f t="shared" si="3524"/>
        <v>0</v>
      </c>
      <c r="S1840" s="116"/>
      <c r="T1840" s="116">
        <f t="shared" si="3525"/>
        <v>0</v>
      </c>
      <c r="U1840" s="116">
        <f t="shared" si="3526"/>
        <v>0</v>
      </c>
      <c r="V1840" s="116">
        <f t="shared" si="3527"/>
        <v>0</v>
      </c>
      <c r="X1840" s="115" t="str">
        <f t="shared" si="3414"/>
        <v/>
      </c>
      <c r="Z1840" s="112"/>
      <c r="AA1840" s="112"/>
      <c r="AB1840" s="112"/>
      <c r="AC1840" s="112"/>
      <c r="AD1840" s="112"/>
    </row>
    <row r="1841" spans="1:30" ht="15.75" customHeight="1" outlineLevel="2" x14ac:dyDescent="0.35">
      <c r="A1841" s="111"/>
      <c r="C1841" s="111" t="s">
        <v>3721</v>
      </c>
      <c r="D1841" s="111" t="s">
        <v>3722</v>
      </c>
      <c r="E1841" s="112"/>
      <c r="F1841" s="113"/>
      <c r="G1841" s="114"/>
      <c r="H1841" s="115"/>
      <c r="I1841" s="115">
        <f t="shared" si="3518"/>
        <v>0</v>
      </c>
      <c r="J1841" s="115"/>
      <c r="K1841" s="115"/>
      <c r="L1841" s="115"/>
      <c r="M1841" s="115">
        <f t="shared" si="3519"/>
        <v>0</v>
      </c>
      <c r="N1841" s="115">
        <f t="shared" si="3520"/>
        <v>0</v>
      </c>
      <c r="O1841" s="114">
        <f t="shared" si="3521"/>
        <v>0</v>
      </c>
      <c r="P1841" s="116">
        <f t="shared" si="3522"/>
        <v>0</v>
      </c>
      <c r="Q1841" s="116">
        <f t="shared" si="3523"/>
        <v>0</v>
      </c>
      <c r="R1841" s="116">
        <f t="shared" si="3524"/>
        <v>0</v>
      </c>
      <c r="S1841" s="116"/>
      <c r="T1841" s="116">
        <f t="shared" si="3525"/>
        <v>0</v>
      </c>
      <c r="U1841" s="116">
        <f t="shared" si="3526"/>
        <v>0</v>
      </c>
      <c r="V1841" s="116">
        <f t="shared" si="3527"/>
        <v>0</v>
      </c>
      <c r="X1841" s="115" t="str">
        <f t="shared" si="3414"/>
        <v/>
      </c>
      <c r="Z1841" s="112"/>
      <c r="AA1841" s="112"/>
      <c r="AB1841" s="112"/>
      <c r="AC1841" s="112"/>
      <c r="AD1841" s="112"/>
    </row>
    <row r="1842" spans="1:30" ht="15.75" customHeight="1" outlineLevel="2" x14ac:dyDescent="0.35">
      <c r="A1842" s="111"/>
      <c r="C1842" s="111" t="s">
        <v>3723</v>
      </c>
      <c r="D1842" s="111" t="s">
        <v>3724</v>
      </c>
      <c r="E1842" s="112"/>
      <c r="F1842" s="113"/>
      <c r="G1842" s="114"/>
      <c r="H1842" s="115"/>
      <c r="I1842" s="115">
        <f t="shared" si="3518"/>
        <v>0</v>
      </c>
      <c r="J1842" s="115"/>
      <c r="K1842" s="115"/>
      <c r="L1842" s="115"/>
      <c r="M1842" s="115">
        <f t="shared" si="3519"/>
        <v>0</v>
      </c>
      <c r="N1842" s="115">
        <f t="shared" si="3520"/>
        <v>0</v>
      </c>
      <c r="O1842" s="114">
        <f t="shared" si="3521"/>
        <v>0</v>
      </c>
      <c r="P1842" s="116">
        <f t="shared" si="3522"/>
        <v>0</v>
      </c>
      <c r="Q1842" s="116">
        <f t="shared" si="3523"/>
        <v>0</v>
      </c>
      <c r="R1842" s="116">
        <f t="shared" si="3524"/>
        <v>0</v>
      </c>
      <c r="S1842" s="116"/>
      <c r="T1842" s="116">
        <f t="shared" si="3525"/>
        <v>0</v>
      </c>
      <c r="U1842" s="116">
        <f t="shared" si="3526"/>
        <v>0</v>
      </c>
      <c r="V1842" s="116">
        <f t="shared" si="3527"/>
        <v>0</v>
      </c>
      <c r="X1842" s="115" t="str">
        <f t="shared" si="3414"/>
        <v/>
      </c>
      <c r="Z1842" s="112"/>
      <c r="AA1842" s="112"/>
      <c r="AB1842" s="112"/>
      <c r="AC1842" s="112"/>
      <c r="AD1842" s="112"/>
    </row>
    <row r="1843" spans="1:30" ht="15.75" customHeight="1" outlineLevel="2" x14ac:dyDescent="0.35">
      <c r="A1843" s="111"/>
      <c r="C1843" s="111" t="s">
        <v>3725</v>
      </c>
      <c r="D1843" s="111" t="s">
        <v>3726</v>
      </c>
      <c r="E1843" s="112"/>
      <c r="F1843" s="113"/>
      <c r="G1843" s="114"/>
      <c r="H1843" s="115"/>
      <c r="I1843" s="115">
        <f t="shared" si="3518"/>
        <v>0</v>
      </c>
      <c r="J1843" s="115"/>
      <c r="K1843" s="115"/>
      <c r="L1843" s="115"/>
      <c r="M1843" s="115">
        <f t="shared" si="3519"/>
        <v>0</v>
      </c>
      <c r="N1843" s="115">
        <f t="shared" si="3520"/>
        <v>0</v>
      </c>
      <c r="O1843" s="114">
        <f t="shared" si="3521"/>
        <v>0</v>
      </c>
      <c r="P1843" s="116">
        <f t="shared" si="3522"/>
        <v>0</v>
      </c>
      <c r="Q1843" s="116">
        <f t="shared" si="3523"/>
        <v>0</v>
      </c>
      <c r="R1843" s="116">
        <f t="shared" si="3524"/>
        <v>0</v>
      </c>
      <c r="S1843" s="116"/>
      <c r="T1843" s="116">
        <f t="shared" si="3525"/>
        <v>0</v>
      </c>
      <c r="U1843" s="116">
        <f t="shared" si="3526"/>
        <v>0</v>
      </c>
      <c r="V1843" s="116">
        <f t="shared" si="3527"/>
        <v>0</v>
      </c>
      <c r="X1843" s="115" t="str">
        <f t="shared" si="3414"/>
        <v/>
      </c>
      <c r="Z1843" s="112"/>
      <c r="AA1843" s="112"/>
      <c r="AB1843" s="112"/>
      <c r="AC1843" s="112"/>
      <c r="AD1843" s="112"/>
    </row>
    <row r="1844" spans="1:30" ht="15.75" customHeight="1" outlineLevel="2" x14ac:dyDescent="0.35">
      <c r="A1844" s="111"/>
      <c r="C1844" s="111" t="s">
        <v>3727</v>
      </c>
      <c r="D1844" s="111" t="s">
        <v>3728</v>
      </c>
      <c r="E1844" s="112"/>
      <c r="F1844" s="113"/>
      <c r="G1844" s="114"/>
      <c r="H1844" s="115"/>
      <c r="I1844" s="115">
        <f t="shared" si="3518"/>
        <v>0</v>
      </c>
      <c r="J1844" s="115"/>
      <c r="K1844" s="115"/>
      <c r="L1844" s="115"/>
      <c r="M1844" s="115">
        <f t="shared" si="3519"/>
        <v>0</v>
      </c>
      <c r="N1844" s="115">
        <f t="shared" si="3520"/>
        <v>0</v>
      </c>
      <c r="O1844" s="114">
        <f t="shared" si="3521"/>
        <v>0</v>
      </c>
      <c r="P1844" s="116">
        <f t="shared" si="3522"/>
        <v>0</v>
      </c>
      <c r="Q1844" s="116">
        <f t="shared" si="3523"/>
        <v>0</v>
      </c>
      <c r="R1844" s="116">
        <f t="shared" si="3524"/>
        <v>0</v>
      </c>
      <c r="S1844" s="116"/>
      <c r="T1844" s="116">
        <f t="shared" si="3525"/>
        <v>0</v>
      </c>
      <c r="U1844" s="116">
        <f t="shared" si="3526"/>
        <v>0</v>
      </c>
      <c r="V1844" s="116">
        <f t="shared" si="3527"/>
        <v>0</v>
      </c>
      <c r="X1844" s="115" t="str">
        <f t="shared" si="3414"/>
        <v/>
      </c>
      <c r="Z1844" s="112"/>
      <c r="AA1844" s="112"/>
      <c r="AB1844" s="112"/>
      <c r="AC1844" s="112"/>
      <c r="AD1844" s="112"/>
    </row>
    <row r="1845" spans="1:30" ht="15.75" customHeight="1" outlineLevel="2" x14ac:dyDescent="0.35">
      <c r="A1845" s="111"/>
      <c r="C1845" s="111" t="s">
        <v>3729</v>
      </c>
      <c r="D1845" s="111" t="s">
        <v>3730</v>
      </c>
      <c r="E1845" s="112"/>
      <c r="F1845" s="113"/>
      <c r="G1845" s="114"/>
      <c r="H1845" s="115"/>
      <c r="I1845" s="115">
        <f t="shared" si="3518"/>
        <v>0</v>
      </c>
      <c r="J1845" s="115"/>
      <c r="K1845" s="115"/>
      <c r="L1845" s="115"/>
      <c r="M1845" s="115">
        <f t="shared" si="3519"/>
        <v>0</v>
      </c>
      <c r="N1845" s="115">
        <f t="shared" si="3520"/>
        <v>0</v>
      </c>
      <c r="O1845" s="114">
        <f t="shared" si="3521"/>
        <v>0</v>
      </c>
      <c r="P1845" s="116">
        <f t="shared" si="3522"/>
        <v>0</v>
      </c>
      <c r="Q1845" s="116">
        <f t="shared" si="3523"/>
        <v>0</v>
      </c>
      <c r="R1845" s="116">
        <f t="shared" si="3524"/>
        <v>0</v>
      </c>
      <c r="S1845" s="116"/>
      <c r="T1845" s="116">
        <f t="shared" si="3525"/>
        <v>0</v>
      </c>
      <c r="U1845" s="116">
        <f t="shared" si="3526"/>
        <v>0</v>
      </c>
      <c r="V1845" s="116">
        <f t="shared" si="3527"/>
        <v>0</v>
      </c>
      <c r="X1845" s="115" t="str">
        <f t="shared" si="3414"/>
        <v/>
      </c>
      <c r="Z1845" s="112"/>
      <c r="AA1845" s="112"/>
      <c r="AB1845" s="112"/>
      <c r="AC1845" s="112"/>
      <c r="AD1845" s="112"/>
    </row>
    <row r="1846" spans="1:30" ht="15.75" customHeight="1" outlineLevel="2" x14ac:dyDescent="0.35">
      <c r="A1846" s="111"/>
      <c r="C1846" s="111" t="s">
        <v>3731</v>
      </c>
      <c r="D1846" s="111" t="s">
        <v>3732</v>
      </c>
      <c r="E1846" s="112"/>
      <c r="F1846" s="113"/>
      <c r="G1846" s="114"/>
      <c r="H1846" s="115"/>
      <c r="I1846" s="115">
        <f t="shared" si="3518"/>
        <v>0</v>
      </c>
      <c r="J1846" s="115"/>
      <c r="K1846" s="115"/>
      <c r="L1846" s="115"/>
      <c r="M1846" s="115">
        <f t="shared" si="3519"/>
        <v>0</v>
      </c>
      <c r="N1846" s="115">
        <f t="shared" si="3520"/>
        <v>0</v>
      </c>
      <c r="O1846" s="114">
        <f t="shared" si="3521"/>
        <v>0</v>
      </c>
      <c r="P1846" s="116">
        <f t="shared" si="3522"/>
        <v>0</v>
      </c>
      <c r="Q1846" s="116">
        <f t="shared" si="3523"/>
        <v>0</v>
      </c>
      <c r="R1846" s="116">
        <f t="shared" si="3524"/>
        <v>0</v>
      </c>
      <c r="S1846" s="116"/>
      <c r="T1846" s="116">
        <f t="shared" si="3525"/>
        <v>0</v>
      </c>
      <c r="U1846" s="116">
        <f t="shared" si="3526"/>
        <v>0</v>
      </c>
      <c r="V1846" s="116">
        <f t="shared" si="3527"/>
        <v>0</v>
      </c>
      <c r="X1846" s="115" t="str">
        <f t="shared" si="3414"/>
        <v/>
      </c>
      <c r="Z1846" s="112"/>
      <c r="AA1846" s="112"/>
      <c r="AB1846" s="112"/>
      <c r="AC1846" s="112"/>
      <c r="AD1846" s="112"/>
    </row>
    <row r="1847" spans="1:30" ht="15.75" customHeight="1" outlineLevel="1" x14ac:dyDescent="0.35">
      <c r="A1847" s="118"/>
      <c r="C1847" s="118" t="s">
        <v>3733</v>
      </c>
      <c r="D1847" s="118" t="s">
        <v>3734</v>
      </c>
      <c r="E1847" s="119"/>
      <c r="F1847" s="120" t="str">
        <f>IF(E1847&lt;&gt;0,O1847/E1847,"")</f>
        <v/>
      </c>
      <c r="G1847" s="121"/>
      <c r="H1847" s="122"/>
      <c r="I1847" s="122"/>
      <c r="J1847" s="122"/>
      <c r="K1847" s="122"/>
      <c r="L1847" s="122"/>
      <c r="M1847" s="122"/>
      <c r="N1847" s="122"/>
      <c r="O1847" s="121">
        <f>SUBTOTAL(9,O1848:O1855)</f>
        <v>0</v>
      </c>
      <c r="P1847" s="123">
        <f t="shared" ref="P1847:V1847" si="3528">SUBTOTAL(9,P1848:P1855)</f>
        <v>0</v>
      </c>
      <c r="Q1847" s="123">
        <f t="shared" si="3528"/>
        <v>0</v>
      </c>
      <c r="R1847" s="123">
        <f t="shared" si="3528"/>
        <v>0</v>
      </c>
      <c r="S1847" s="123">
        <f t="shared" si="3528"/>
        <v>0</v>
      </c>
      <c r="T1847" s="123">
        <f t="shared" si="3528"/>
        <v>0</v>
      </c>
      <c r="U1847" s="123">
        <f t="shared" ref="U1847" si="3529">SUBTOTAL(9,U1848:U1855)</f>
        <v>0</v>
      </c>
      <c r="V1847" s="123">
        <f t="shared" si="3528"/>
        <v>0</v>
      </c>
      <c r="X1847" s="122" t="str">
        <f t="shared" si="3414"/>
        <v/>
      </c>
      <c r="Z1847" s="119"/>
      <c r="AA1847" s="119"/>
      <c r="AB1847" s="119"/>
      <c r="AC1847" s="119"/>
      <c r="AD1847" s="119"/>
    </row>
    <row r="1848" spans="1:30" ht="15.75" customHeight="1" outlineLevel="2" x14ac:dyDescent="0.35">
      <c r="A1848" s="111"/>
      <c r="C1848" s="111" t="s">
        <v>3735</v>
      </c>
      <c r="D1848" s="111" t="s">
        <v>3736</v>
      </c>
      <c r="E1848" s="112"/>
      <c r="F1848" s="113"/>
      <c r="G1848" s="114"/>
      <c r="H1848" s="115"/>
      <c r="I1848" s="115">
        <f t="shared" ref="I1848:I1855" si="3530">G1848*H1848</f>
        <v>0</v>
      </c>
      <c r="J1848" s="115"/>
      <c r="K1848" s="115"/>
      <c r="L1848" s="115"/>
      <c r="M1848" s="115">
        <f t="shared" ref="M1848:M1855" si="3531">SUM(I1848:L1848)*M$5</f>
        <v>0</v>
      </c>
      <c r="N1848" s="115">
        <f t="shared" ref="N1848:N1855" si="3532">SUM(I1848:M1848)*N$5</f>
        <v>0</v>
      </c>
      <c r="O1848" s="114">
        <f t="shared" ref="O1848:O1855" si="3533">G1848*E1848</f>
        <v>0</v>
      </c>
      <c r="P1848" s="116">
        <f t="shared" ref="P1848:P1855" si="3534">O1848*H1848</f>
        <v>0</v>
      </c>
      <c r="Q1848" s="116">
        <f t="shared" ref="Q1848:Q1855" si="3535">J1848*E1848</f>
        <v>0</v>
      </c>
      <c r="R1848" s="116">
        <f t="shared" ref="R1848:R1855" si="3536">K1848*E1848</f>
        <v>0</v>
      </c>
      <c r="S1848" s="116"/>
      <c r="T1848" s="116">
        <f t="shared" ref="T1848:T1855" si="3537">L1848*E1848</f>
        <v>0</v>
      </c>
      <c r="U1848" s="116">
        <f t="shared" ref="U1848:U1855" si="3538">E1848*(M1848+N1848)</f>
        <v>0</v>
      </c>
      <c r="V1848" s="116">
        <f t="shared" ref="V1848:V1855" si="3539">SUM(P1848:U1848)</f>
        <v>0</v>
      </c>
      <c r="X1848" s="115" t="str">
        <f t="shared" si="3414"/>
        <v/>
      </c>
      <c r="Z1848" s="112"/>
      <c r="AA1848" s="112"/>
      <c r="AB1848" s="112"/>
      <c r="AC1848" s="112"/>
      <c r="AD1848" s="112"/>
    </row>
    <row r="1849" spans="1:30" ht="15.75" customHeight="1" outlineLevel="2" x14ac:dyDescent="0.35">
      <c r="A1849" s="111"/>
      <c r="C1849" s="111" t="s">
        <v>3737</v>
      </c>
      <c r="D1849" s="111" t="s">
        <v>3738</v>
      </c>
      <c r="E1849" s="112"/>
      <c r="F1849" s="113"/>
      <c r="G1849" s="114"/>
      <c r="H1849" s="115"/>
      <c r="I1849" s="115">
        <f t="shared" si="3530"/>
        <v>0</v>
      </c>
      <c r="J1849" s="115"/>
      <c r="K1849" s="115"/>
      <c r="L1849" s="115"/>
      <c r="M1849" s="115">
        <f t="shared" si="3531"/>
        <v>0</v>
      </c>
      <c r="N1849" s="115">
        <f t="shared" si="3532"/>
        <v>0</v>
      </c>
      <c r="O1849" s="114">
        <f t="shared" si="3533"/>
        <v>0</v>
      </c>
      <c r="P1849" s="116">
        <f t="shared" si="3534"/>
        <v>0</v>
      </c>
      <c r="Q1849" s="116">
        <f t="shared" si="3535"/>
        <v>0</v>
      </c>
      <c r="R1849" s="116">
        <f t="shared" si="3536"/>
        <v>0</v>
      </c>
      <c r="S1849" s="116"/>
      <c r="T1849" s="116">
        <f t="shared" si="3537"/>
        <v>0</v>
      </c>
      <c r="U1849" s="116">
        <f t="shared" si="3538"/>
        <v>0</v>
      </c>
      <c r="V1849" s="116">
        <f t="shared" si="3539"/>
        <v>0</v>
      </c>
      <c r="X1849" s="115" t="str">
        <f t="shared" si="3414"/>
        <v/>
      </c>
      <c r="Z1849" s="112"/>
      <c r="AA1849" s="112"/>
      <c r="AB1849" s="112"/>
      <c r="AC1849" s="112"/>
      <c r="AD1849" s="112"/>
    </row>
    <row r="1850" spans="1:30" ht="15.75" customHeight="1" outlineLevel="2" x14ac:dyDescent="0.35">
      <c r="A1850" s="111"/>
      <c r="C1850" s="111" t="s">
        <v>3739</v>
      </c>
      <c r="D1850" s="111" t="s">
        <v>3740</v>
      </c>
      <c r="E1850" s="112"/>
      <c r="F1850" s="113"/>
      <c r="G1850" s="114"/>
      <c r="H1850" s="115"/>
      <c r="I1850" s="115">
        <f t="shared" si="3530"/>
        <v>0</v>
      </c>
      <c r="J1850" s="115"/>
      <c r="K1850" s="115"/>
      <c r="L1850" s="115"/>
      <c r="M1850" s="115">
        <f t="shared" si="3531"/>
        <v>0</v>
      </c>
      <c r="N1850" s="115">
        <f t="shared" si="3532"/>
        <v>0</v>
      </c>
      <c r="O1850" s="114">
        <f t="shared" si="3533"/>
        <v>0</v>
      </c>
      <c r="P1850" s="116">
        <f t="shared" si="3534"/>
        <v>0</v>
      </c>
      <c r="Q1850" s="116">
        <f t="shared" si="3535"/>
        <v>0</v>
      </c>
      <c r="R1850" s="116">
        <f t="shared" si="3536"/>
        <v>0</v>
      </c>
      <c r="S1850" s="116"/>
      <c r="T1850" s="116">
        <f t="shared" si="3537"/>
        <v>0</v>
      </c>
      <c r="U1850" s="116">
        <f t="shared" si="3538"/>
        <v>0</v>
      </c>
      <c r="V1850" s="116">
        <f t="shared" si="3539"/>
        <v>0</v>
      </c>
      <c r="X1850" s="115" t="str">
        <f t="shared" si="3414"/>
        <v/>
      </c>
      <c r="Z1850" s="112"/>
      <c r="AA1850" s="112"/>
      <c r="AB1850" s="112"/>
      <c r="AC1850" s="112"/>
      <c r="AD1850" s="112"/>
    </row>
    <row r="1851" spans="1:30" ht="15.75" customHeight="1" outlineLevel="2" x14ac:dyDescent="0.35">
      <c r="A1851" s="111"/>
      <c r="C1851" s="111" t="s">
        <v>3741</v>
      </c>
      <c r="D1851" s="111" t="s">
        <v>3742</v>
      </c>
      <c r="E1851" s="112"/>
      <c r="F1851" s="113"/>
      <c r="G1851" s="114"/>
      <c r="H1851" s="115"/>
      <c r="I1851" s="115">
        <f t="shared" si="3530"/>
        <v>0</v>
      </c>
      <c r="J1851" s="115"/>
      <c r="K1851" s="115"/>
      <c r="L1851" s="115"/>
      <c r="M1851" s="115">
        <f t="shared" si="3531"/>
        <v>0</v>
      </c>
      <c r="N1851" s="115">
        <f t="shared" si="3532"/>
        <v>0</v>
      </c>
      <c r="O1851" s="114">
        <f t="shared" si="3533"/>
        <v>0</v>
      </c>
      <c r="P1851" s="116">
        <f t="shared" si="3534"/>
        <v>0</v>
      </c>
      <c r="Q1851" s="116">
        <f t="shared" si="3535"/>
        <v>0</v>
      </c>
      <c r="R1851" s="116">
        <f t="shared" si="3536"/>
        <v>0</v>
      </c>
      <c r="S1851" s="116"/>
      <c r="T1851" s="116">
        <f t="shared" si="3537"/>
        <v>0</v>
      </c>
      <c r="U1851" s="116">
        <f t="shared" si="3538"/>
        <v>0</v>
      </c>
      <c r="V1851" s="116">
        <f t="shared" si="3539"/>
        <v>0</v>
      </c>
      <c r="X1851" s="115" t="str">
        <f t="shared" si="3414"/>
        <v/>
      </c>
      <c r="Z1851" s="112"/>
      <c r="AA1851" s="112"/>
      <c r="AB1851" s="112"/>
      <c r="AC1851" s="112"/>
      <c r="AD1851" s="112"/>
    </row>
    <row r="1852" spans="1:30" ht="15.75" customHeight="1" outlineLevel="2" x14ac:dyDescent="0.35">
      <c r="A1852" s="111"/>
      <c r="C1852" s="111" t="s">
        <v>3743</v>
      </c>
      <c r="D1852" s="111" t="s">
        <v>3744</v>
      </c>
      <c r="E1852" s="112"/>
      <c r="F1852" s="113"/>
      <c r="G1852" s="114"/>
      <c r="H1852" s="115"/>
      <c r="I1852" s="115">
        <f t="shared" si="3530"/>
        <v>0</v>
      </c>
      <c r="J1852" s="115"/>
      <c r="K1852" s="115"/>
      <c r="L1852" s="115"/>
      <c r="M1852" s="115">
        <f t="shared" si="3531"/>
        <v>0</v>
      </c>
      <c r="N1852" s="115">
        <f t="shared" si="3532"/>
        <v>0</v>
      </c>
      <c r="O1852" s="114">
        <f t="shared" si="3533"/>
        <v>0</v>
      </c>
      <c r="P1852" s="116">
        <f t="shared" si="3534"/>
        <v>0</v>
      </c>
      <c r="Q1852" s="116">
        <f t="shared" si="3535"/>
        <v>0</v>
      </c>
      <c r="R1852" s="116">
        <f t="shared" si="3536"/>
        <v>0</v>
      </c>
      <c r="S1852" s="116"/>
      <c r="T1852" s="116">
        <f t="shared" si="3537"/>
        <v>0</v>
      </c>
      <c r="U1852" s="116">
        <f t="shared" si="3538"/>
        <v>0</v>
      </c>
      <c r="V1852" s="116">
        <f t="shared" si="3539"/>
        <v>0</v>
      </c>
      <c r="X1852" s="115" t="str">
        <f t="shared" ref="X1852:X1915" si="3540">IF(V1852&lt;&gt;0,"x","")</f>
        <v/>
      </c>
      <c r="Z1852" s="112"/>
      <c r="AA1852" s="112"/>
      <c r="AB1852" s="112"/>
      <c r="AC1852" s="112"/>
      <c r="AD1852" s="112"/>
    </row>
    <row r="1853" spans="1:30" ht="15.75" customHeight="1" outlineLevel="2" x14ac:dyDescent="0.35">
      <c r="A1853" s="111"/>
      <c r="C1853" s="111" t="s">
        <v>3745</v>
      </c>
      <c r="D1853" s="111" t="s">
        <v>3746</v>
      </c>
      <c r="E1853" s="112"/>
      <c r="F1853" s="113"/>
      <c r="G1853" s="114"/>
      <c r="H1853" s="115"/>
      <c r="I1853" s="115">
        <f t="shared" si="3530"/>
        <v>0</v>
      </c>
      <c r="J1853" s="115"/>
      <c r="K1853" s="115"/>
      <c r="L1853" s="115"/>
      <c r="M1853" s="115">
        <f t="shared" si="3531"/>
        <v>0</v>
      </c>
      <c r="N1853" s="115">
        <f t="shared" si="3532"/>
        <v>0</v>
      </c>
      <c r="O1853" s="114">
        <f t="shared" si="3533"/>
        <v>0</v>
      </c>
      <c r="P1853" s="116">
        <f t="shared" si="3534"/>
        <v>0</v>
      </c>
      <c r="Q1853" s="116">
        <f t="shared" si="3535"/>
        <v>0</v>
      </c>
      <c r="R1853" s="116">
        <f t="shared" si="3536"/>
        <v>0</v>
      </c>
      <c r="S1853" s="116"/>
      <c r="T1853" s="116">
        <f t="shared" si="3537"/>
        <v>0</v>
      </c>
      <c r="U1853" s="116">
        <f t="shared" si="3538"/>
        <v>0</v>
      </c>
      <c r="V1853" s="116">
        <f t="shared" si="3539"/>
        <v>0</v>
      </c>
      <c r="X1853" s="115" t="str">
        <f t="shared" si="3540"/>
        <v/>
      </c>
      <c r="Z1853" s="112"/>
      <c r="AA1853" s="112"/>
      <c r="AB1853" s="112"/>
      <c r="AC1853" s="112"/>
      <c r="AD1853" s="112"/>
    </row>
    <row r="1854" spans="1:30" ht="15.75" customHeight="1" outlineLevel="2" x14ac:dyDescent="0.35">
      <c r="A1854" s="111"/>
      <c r="C1854" s="111" t="s">
        <v>3747</v>
      </c>
      <c r="D1854" s="111" t="s">
        <v>3748</v>
      </c>
      <c r="E1854" s="112"/>
      <c r="F1854" s="113"/>
      <c r="G1854" s="114"/>
      <c r="H1854" s="115"/>
      <c r="I1854" s="115">
        <f t="shared" si="3530"/>
        <v>0</v>
      </c>
      <c r="J1854" s="115"/>
      <c r="K1854" s="115"/>
      <c r="L1854" s="115"/>
      <c r="M1854" s="115">
        <f t="shared" si="3531"/>
        <v>0</v>
      </c>
      <c r="N1854" s="115">
        <f t="shared" si="3532"/>
        <v>0</v>
      </c>
      <c r="O1854" s="114">
        <f t="shared" si="3533"/>
        <v>0</v>
      </c>
      <c r="P1854" s="116">
        <f t="shared" si="3534"/>
        <v>0</v>
      </c>
      <c r="Q1854" s="116">
        <f t="shared" si="3535"/>
        <v>0</v>
      </c>
      <c r="R1854" s="116">
        <f t="shared" si="3536"/>
        <v>0</v>
      </c>
      <c r="S1854" s="116"/>
      <c r="T1854" s="116">
        <f t="shared" si="3537"/>
        <v>0</v>
      </c>
      <c r="U1854" s="116">
        <f t="shared" si="3538"/>
        <v>0</v>
      </c>
      <c r="V1854" s="116">
        <f t="shared" si="3539"/>
        <v>0</v>
      </c>
      <c r="X1854" s="115" t="str">
        <f t="shared" si="3540"/>
        <v/>
      </c>
      <c r="Z1854" s="112"/>
      <c r="AA1854" s="112"/>
      <c r="AB1854" s="112"/>
      <c r="AC1854" s="112"/>
      <c r="AD1854" s="112"/>
    </row>
    <row r="1855" spans="1:30" ht="15.75" customHeight="1" outlineLevel="2" x14ac:dyDescent="0.35">
      <c r="A1855" s="111"/>
      <c r="C1855" s="111" t="s">
        <v>3749</v>
      </c>
      <c r="D1855" s="111" t="s">
        <v>3750</v>
      </c>
      <c r="E1855" s="112"/>
      <c r="F1855" s="113"/>
      <c r="G1855" s="114"/>
      <c r="H1855" s="115"/>
      <c r="I1855" s="115">
        <f t="shared" si="3530"/>
        <v>0</v>
      </c>
      <c r="J1855" s="115"/>
      <c r="K1855" s="115"/>
      <c r="L1855" s="115"/>
      <c r="M1855" s="115">
        <f t="shared" si="3531"/>
        <v>0</v>
      </c>
      <c r="N1855" s="115">
        <f t="shared" si="3532"/>
        <v>0</v>
      </c>
      <c r="O1855" s="114">
        <f t="shared" si="3533"/>
        <v>0</v>
      </c>
      <c r="P1855" s="116">
        <f t="shared" si="3534"/>
        <v>0</v>
      </c>
      <c r="Q1855" s="116">
        <f t="shared" si="3535"/>
        <v>0</v>
      </c>
      <c r="R1855" s="116">
        <f t="shared" si="3536"/>
        <v>0</v>
      </c>
      <c r="S1855" s="116"/>
      <c r="T1855" s="116">
        <f t="shared" si="3537"/>
        <v>0</v>
      </c>
      <c r="U1855" s="116">
        <f t="shared" si="3538"/>
        <v>0</v>
      </c>
      <c r="V1855" s="116">
        <f t="shared" si="3539"/>
        <v>0</v>
      </c>
      <c r="X1855" s="115" t="str">
        <f t="shared" si="3540"/>
        <v/>
      </c>
      <c r="Z1855" s="112"/>
      <c r="AA1855" s="112"/>
      <c r="AB1855" s="112"/>
      <c r="AC1855" s="112"/>
      <c r="AD1855" s="112"/>
    </row>
    <row r="1856" spans="1:30" ht="15.75" customHeight="1" outlineLevel="1" x14ac:dyDescent="0.35">
      <c r="A1856" s="118"/>
      <c r="C1856" s="118" t="s">
        <v>3751</v>
      </c>
      <c r="D1856" s="118" t="s">
        <v>3752</v>
      </c>
      <c r="E1856" s="119"/>
      <c r="F1856" s="120" t="str">
        <f>IF(E1856&lt;&gt;0,O1856/E1856,"")</f>
        <v/>
      </c>
      <c r="G1856" s="121"/>
      <c r="H1856" s="122"/>
      <c r="I1856" s="122"/>
      <c r="J1856" s="122"/>
      <c r="K1856" s="122"/>
      <c r="L1856" s="122"/>
      <c r="M1856" s="122"/>
      <c r="N1856" s="122"/>
      <c r="O1856" s="121">
        <f>SUBTOTAL(9,O1857:O1864)</f>
        <v>0</v>
      </c>
      <c r="P1856" s="123">
        <f t="shared" ref="P1856:V1856" si="3541">SUBTOTAL(9,P1857:P1864)</f>
        <v>0</v>
      </c>
      <c r="Q1856" s="123">
        <f t="shared" si="3541"/>
        <v>0</v>
      </c>
      <c r="R1856" s="123">
        <f t="shared" si="3541"/>
        <v>0</v>
      </c>
      <c r="S1856" s="123">
        <f t="shared" si="3541"/>
        <v>0</v>
      </c>
      <c r="T1856" s="123">
        <f t="shared" si="3541"/>
        <v>0</v>
      </c>
      <c r="U1856" s="123">
        <f t="shared" ref="U1856" si="3542">SUBTOTAL(9,U1857:U1864)</f>
        <v>0</v>
      </c>
      <c r="V1856" s="123">
        <f t="shared" si="3541"/>
        <v>0</v>
      </c>
      <c r="X1856" s="122" t="str">
        <f t="shared" si="3540"/>
        <v/>
      </c>
      <c r="Z1856" s="119"/>
      <c r="AA1856" s="119"/>
      <c r="AB1856" s="119"/>
      <c r="AC1856" s="119"/>
      <c r="AD1856" s="119"/>
    </row>
    <row r="1857" spans="1:30" ht="15.75" customHeight="1" outlineLevel="2" x14ac:dyDescent="0.35">
      <c r="A1857" s="111"/>
      <c r="C1857" s="111" t="s">
        <v>3753</v>
      </c>
      <c r="D1857" s="111" t="s">
        <v>3754</v>
      </c>
      <c r="E1857" s="112"/>
      <c r="F1857" s="113"/>
      <c r="G1857" s="114"/>
      <c r="H1857" s="115"/>
      <c r="I1857" s="115">
        <f t="shared" ref="I1857:I1864" si="3543">G1857*H1857</f>
        <v>0</v>
      </c>
      <c r="J1857" s="115"/>
      <c r="K1857" s="115"/>
      <c r="L1857" s="115"/>
      <c r="M1857" s="115">
        <f t="shared" ref="M1857:M1864" si="3544">SUM(I1857:L1857)*M$5</f>
        <v>0</v>
      </c>
      <c r="N1857" s="115">
        <f t="shared" ref="N1857:N1864" si="3545">SUM(I1857:M1857)*N$5</f>
        <v>0</v>
      </c>
      <c r="O1857" s="114">
        <f t="shared" ref="O1857:O1864" si="3546">G1857*E1857</f>
        <v>0</v>
      </c>
      <c r="P1857" s="116">
        <f t="shared" ref="P1857:P1864" si="3547">O1857*H1857</f>
        <v>0</v>
      </c>
      <c r="Q1857" s="116">
        <f t="shared" ref="Q1857:Q1864" si="3548">J1857*E1857</f>
        <v>0</v>
      </c>
      <c r="R1857" s="116">
        <f t="shared" ref="R1857:R1864" si="3549">K1857*E1857</f>
        <v>0</v>
      </c>
      <c r="S1857" s="116"/>
      <c r="T1857" s="116">
        <f t="shared" ref="T1857:T1864" si="3550">L1857*E1857</f>
        <v>0</v>
      </c>
      <c r="U1857" s="116">
        <f t="shared" ref="U1857:U1864" si="3551">E1857*(M1857+N1857)</f>
        <v>0</v>
      </c>
      <c r="V1857" s="116">
        <f t="shared" ref="V1857:V1864" si="3552">SUM(P1857:U1857)</f>
        <v>0</v>
      </c>
      <c r="X1857" s="115" t="str">
        <f t="shared" si="3540"/>
        <v/>
      </c>
      <c r="Z1857" s="112"/>
      <c r="AA1857" s="112"/>
      <c r="AB1857" s="112"/>
      <c r="AC1857" s="112"/>
      <c r="AD1857" s="112"/>
    </row>
    <row r="1858" spans="1:30" ht="15.75" customHeight="1" outlineLevel="2" x14ac:dyDescent="0.35">
      <c r="A1858" s="111"/>
      <c r="C1858" s="111" t="s">
        <v>3755</v>
      </c>
      <c r="D1858" s="111" t="s">
        <v>3756</v>
      </c>
      <c r="E1858" s="112"/>
      <c r="F1858" s="113"/>
      <c r="G1858" s="114"/>
      <c r="H1858" s="115"/>
      <c r="I1858" s="115">
        <f t="shared" si="3543"/>
        <v>0</v>
      </c>
      <c r="J1858" s="115"/>
      <c r="K1858" s="115"/>
      <c r="L1858" s="115"/>
      <c r="M1858" s="115">
        <f t="shared" si="3544"/>
        <v>0</v>
      </c>
      <c r="N1858" s="115">
        <f t="shared" si="3545"/>
        <v>0</v>
      </c>
      <c r="O1858" s="114">
        <f t="shared" si="3546"/>
        <v>0</v>
      </c>
      <c r="P1858" s="116">
        <f t="shared" si="3547"/>
        <v>0</v>
      </c>
      <c r="Q1858" s="116">
        <f t="shared" si="3548"/>
        <v>0</v>
      </c>
      <c r="R1858" s="116">
        <f t="shared" si="3549"/>
        <v>0</v>
      </c>
      <c r="S1858" s="116"/>
      <c r="T1858" s="116">
        <f t="shared" si="3550"/>
        <v>0</v>
      </c>
      <c r="U1858" s="116">
        <f t="shared" si="3551"/>
        <v>0</v>
      </c>
      <c r="V1858" s="116">
        <f t="shared" si="3552"/>
        <v>0</v>
      </c>
      <c r="X1858" s="115" t="str">
        <f t="shared" si="3540"/>
        <v/>
      </c>
      <c r="Z1858" s="112"/>
      <c r="AA1858" s="112"/>
      <c r="AB1858" s="112"/>
      <c r="AC1858" s="112"/>
      <c r="AD1858" s="112"/>
    </row>
    <row r="1859" spans="1:30" ht="15.75" customHeight="1" outlineLevel="2" x14ac:dyDescent="0.35">
      <c r="A1859" s="111"/>
      <c r="C1859" s="111" t="s">
        <v>3757</v>
      </c>
      <c r="D1859" s="111" t="s">
        <v>3758</v>
      </c>
      <c r="E1859" s="112"/>
      <c r="F1859" s="113"/>
      <c r="G1859" s="114"/>
      <c r="H1859" s="115"/>
      <c r="I1859" s="115">
        <f t="shared" si="3543"/>
        <v>0</v>
      </c>
      <c r="J1859" s="115"/>
      <c r="K1859" s="115"/>
      <c r="L1859" s="115"/>
      <c r="M1859" s="115">
        <f t="shared" si="3544"/>
        <v>0</v>
      </c>
      <c r="N1859" s="115">
        <f t="shared" si="3545"/>
        <v>0</v>
      </c>
      <c r="O1859" s="114">
        <f t="shared" si="3546"/>
        <v>0</v>
      </c>
      <c r="P1859" s="116">
        <f t="shared" si="3547"/>
        <v>0</v>
      </c>
      <c r="Q1859" s="116">
        <f t="shared" si="3548"/>
        <v>0</v>
      </c>
      <c r="R1859" s="116">
        <f t="shared" si="3549"/>
        <v>0</v>
      </c>
      <c r="S1859" s="116"/>
      <c r="T1859" s="116">
        <f t="shared" si="3550"/>
        <v>0</v>
      </c>
      <c r="U1859" s="116">
        <f t="shared" si="3551"/>
        <v>0</v>
      </c>
      <c r="V1859" s="116">
        <f t="shared" si="3552"/>
        <v>0</v>
      </c>
      <c r="X1859" s="115" t="str">
        <f t="shared" si="3540"/>
        <v/>
      </c>
      <c r="Z1859" s="112"/>
      <c r="AA1859" s="112"/>
      <c r="AB1859" s="112"/>
      <c r="AC1859" s="112"/>
      <c r="AD1859" s="112"/>
    </row>
    <row r="1860" spans="1:30" ht="15.75" customHeight="1" outlineLevel="2" x14ac:dyDescent="0.35">
      <c r="A1860" s="111"/>
      <c r="C1860" s="111" t="s">
        <v>3759</v>
      </c>
      <c r="D1860" s="111" t="s">
        <v>3760</v>
      </c>
      <c r="E1860" s="112"/>
      <c r="F1860" s="113"/>
      <c r="G1860" s="114"/>
      <c r="H1860" s="115"/>
      <c r="I1860" s="115">
        <f t="shared" si="3543"/>
        <v>0</v>
      </c>
      <c r="J1860" s="115"/>
      <c r="K1860" s="115"/>
      <c r="L1860" s="115"/>
      <c r="M1860" s="115">
        <f t="shared" si="3544"/>
        <v>0</v>
      </c>
      <c r="N1860" s="115">
        <f t="shared" si="3545"/>
        <v>0</v>
      </c>
      <c r="O1860" s="114">
        <f t="shared" si="3546"/>
        <v>0</v>
      </c>
      <c r="P1860" s="116">
        <f t="shared" si="3547"/>
        <v>0</v>
      </c>
      <c r="Q1860" s="116">
        <f t="shared" si="3548"/>
        <v>0</v>
      </c>
      <c r="R1860" s="116">
        <f t="shared" si="3549"/>
        <v>0</v>
      </c>
      <c r="S1860" s="116"/>
      <c r="T1860" s="116">
        <f t="shared" si="3550"/>
        <v>0</v>
      </c>
      <c r="U1860" s="116">
        <f t="shared" si="3551"/>
        <v>0</v>
      </c>
      <c r="V1860" s="116">
        <f t="shared" si="3552"/>
        <v>0</v>
      </c>
      <c r="X1860" s="115" t="str">
        <f t="shared" si="3540"/>
        <v/>
      </c>
      <c r="Z1860" s="112"/>
      <c r="AA1860" s="112"/>
      <c r="AB1860" s="112"/>
      <c r="AC1860" s="112"/>
      <c r="AD1860" s="112"/>
    </row>
    <row r="1861" spans="1:30" ht="15.75" customHeight="1" outlineLevel="2" x14ac:dyDescent="0.35">
      <c r="A1861" s="111"/>
      <c r="C1861" s="111" t="s">
        <v>3761</v>
      </c>
      <c r="D1861" s="111" t="s">
        <v>3762</v>
      </c>
      <c r="E1861" s="112"/>
      <c r="F1861" s="113"/>
      <c r="G1861" s="114"/>
      <c r="H1861" s="115"/>
      <c r="I1861" s="115">
        <f t="shared" si="3543"/>
        <v>0</v>
      </c>
      <c r="J1861" s="115"/>
      <c r="K1861" s="115"/>
      <c r="L1861" s="115"/>
      <c r="M1861" s="115">
        <f t="shared" si="3544"/>
        <v>0</v>
      </c>
      <c r="N1861" s="115">
        <f t="shared" si="3545"/>
        <v>0</v>
      </c>
      <c r="O1861" s="114">
        <f t="shared" si="3546"/>
        <v>0</v>
      </c>
      <c r="P1861" s="116">
        <f t="shared" si="3547"/>
        <v>0</v>
      </c>
      <c r="Q1861" s="116">
        <f t="shared" si="3548"/>
        <v>0</v>
      </c>
      <c r="R1861" s="116">
        <f t="shared" si="3549"/>
        <v>0</v>
      </c>
      <c r="S1861" s="116"/>
      <c r="T1861" s="116">
        <f t="shared" si="3550"/>
        <v>0</v>
      </c>
      <c r="U1861" s="116">
        <f t="shared" si="3551"/>
        <v>0</v>
      </c>
      <c r="V1861" s="116">
        <f t="shared" si="3552"/>
        <v>0</v>
      </c>
      <c r="X1861" s="115" t="str">
        <f t="shared" si="3540"/>
        <v/>
      </c>
      <c r="Z1861" s="112"/>
      <c r="AA1861" s="112"/>
      <c r="AB1861" s="112"/>
      <c r="AC1861" s="112"/>
      <c r="AD1861" s="112"/>
    </row>
    <row r="1862" spans="1:30" ht="15.75" customHeight="1" outlineLevel="2" x14ac:dyDescent="0.35">
      <c r="A1862" s="111"/>
      <c r="C1862" s="111" t="s">
        <v>3763</v>
      </c>
      <c r="D1862" s="111" t="s">
        <v>3764</v>
      </c>
      <c r="E1862" s="112"/>
      <c r="F1862" s="113"/>
      <c r="G1862" s="114"/>
      <c r="H1862" s="115"/>
      <c r="I1862" s="115">
        <f t="shared" si="3543"/>
        <v>0</v>
      </c>
      <c r="J1862" s="115"/>
      <c r="K1862" s="115"/>
      <c r="L1862" s="115"/>
      <c r="M1862" s="115">
        <f t="shared" si="3544"/>
        <v>0</v>
      </c>
      <c r="N1862" s="115">
        <f t="shared" si="3545"/>
        <v>0</v>
      </c>
      <c r="O1862" s="114">
        <f t="shared" si="3546"/>
        <v>0</v>
      </c>
      <c r="P1862" s="116">
        <f t="shared" si="3547"/>
        <v>0</v>
      </c>
      <c r="Q1862" s="116">
        <f t="shared" si="3548"/>
        <v>0</v>
      </c>
      <c r="R1862" s="116">
        <f t="shared" si="3549"/>
        <v>0</v>
      </c>
      <c r="S1862" s="116"/>
      <c r="T1862" s="116">
        <f t="shared" si="3550"/>
        <v>0</v>
      </c>
      <c r="U1862" s="116">
        <f t="shared" si="3551"/>
        <v>0</v>
      </c>
      <c r="V1862" s="116">
        <f t="shared" si="3552"/>
        <v>0</v>
      </c>
      <c r="X1862" s="115" t="str">
        <f t="shared" si="3540"/>
        <v/>
      </c>
      <c r="Z1862" s="112"/>
      <c r="AA1862" s="112"/>
      <c r="AB1862" s="112"/>
      <c r="AC1862" s="112"/>
      <c r="AD1862" s="112"/>
    </row>
    <row r="1863" spans="1:30" ht="15.75" customHeight="1" outlineLevel="2" x14ac:dyDescent="0.35">
      <c r="A1863" s="111"/>
      <c r="C1863" s="111" t="s">
        <v>3765</v>
      </c>
      <c r="D1863" s="111" t="s">
        <v>3766</v>
      </c>
      <c r="E1863" s="112"/>
      <c r="F1863" s="113"/>
      <c r="G1863" s="114"/>
      <c r="H1863" s="115"/>
      <c r="I1863" s="115">
        <f t="shared" si="3543"/>
        <v>0</v>
      </c>
      <c r="J1863" s="115"/>
      <c r="K1863" s="115"/>
      <c r="L1863" s="115"/>
      <c r="M1863" s="115">
        <f t="shared" si="3544"/>
        <v>0</v>
      </c>
      <c r="N1863" s="115">
        <f t="shared" si="3545"/>
        <v>0</v>
      </c>
      <c r="O1863" s="114">
        <f t="shared" si="3546"/>
        <v>0</v>
      </c>
      <c r="P1863" s="116">
        <f t="shared" si="3547"/>
        <v>0</v>
      </c>
      <c r="Q1863" s="116">
        <f t="shared" si="3548"/>
        <v>0</v>
      </c>
      <c r="R1863" s="116">
        <f t="shared" si="3549"/>
        <v>0</v>
      </c>
      <c r="S1863" s="116"/>
      <c r="T1863" s="116">
        <f t="shared" si="3550"/>
        <v>0</v>
      </c>
      <c r="U1863" s="116">
        <f t="shared" si="3551"/>
        <v>0</v>
      </c>
      <c r="V1863" s="116">
        <f t="shared" si="3552"/>
        <v>0</v>
      </c>
      <c r="X1863" s="115" t="str">
        <f t="shared" si="3540"/>
        <v/>
      </c>
      <c r="Z1863" s="112"/>
      <c r="AA1863" s="112"/>
      <c r="AB1863" s="112"/>
      <c r="AC1863" s="112"/>
      <c r="AD1863" s="112"/>
    </row>
    <row r="1864" spans="1:30" ht="15.75" customHeight="1" outlineLevel="2" x14ac:dyDescent="0.35">
      <c r="A1864" s="111"/>
      <c r="C1864" s="111" t="s">
        <v>3767</v>
      </c>
      <c r="D1864" s="111" t="s">
        <v>3768</v>
      </c>
      <c r="E1864" s="112"/>
      <c r="F1864" s="113"/>
      <c r="G1864" s="114"/>
      <c r="H1864" s="115"/>
      <c r="I1864" s="115">
        <f t="shared" si="3543"/>
        <v>0</v>
      </c>
      <c r="J1864" s="115"/>
      <c r="K1864" s="115"/>
      <c r="L1864" s="115"/>
      <c r="M1864" s="115">
        <f t="shared" si="3544"/>
        <v>0</v>
      </c>
      <c r="N1864" s="115">
        <f t="shared" si="3545"/>
        <v>0</v>
      </c>
      <c r="O1864" s="114">
        <f t="shared" si="3546"/>
        <v>0</v>
      </c>
      <c r="P1864" s="116">
        <f t="shared" si="3547"/>
        <v>0</v>
      </c>
      <c r="Q1864" s="116">
        <f t="shared" si="3548"/>
        <v>0</v>
      </c>
      <c r="R1864" s="116">
        <f t="shared" si="3549"/>
        <v>0</v>
      </c>
      <c r="S1864" s="116"/>
      <c r="T1864" s="116">
        <f t="shared" si="3550"/>
        <v>0</v>
      </c>
      <c r="U1864" s="116">
        <f t="shared" si="3551"/>
        <v>0</v>
      </c>
      <c r="V1864" s="116">
        <f t="shared" si="3552"/>
        <v>0</v>
      </c>
      <c r="X1864" s="115" t="str">
        <f t="shared" si="3540"/>
        <v/>
      </c>
      <c r="Z1864" s="112"/>
      <c r="AA1864" s="112"/>
      <c r="AB1864" s="112"/>
      <c r="AC1864" s="112"/>
      <c r="AD1864" s="112"/>
    </row>
    <row r="1865" spans="1:30" ht="15.75" customHeight="1" outlineLevel="1" x14ac:dyDescent="0.35">
      <c r="A1865" s="118"/>
      <c r="C1865" s="118" t="s">
        <v>3769</v>
      </c>
      <c r="D1865" s="118" t="s">
        <v>3770</v>
      </c>
      <c r="E1865" s="119"/>
      <c r="F1865" s="120" t="str">
        <f>IF(E1865&lt;&gt;0,O1865/E1865,"")</f>
        <v/>
      </c>
      <c r="G1865" s="121"/>
      <c r="H1865" s="122"/>
      <c r="I1865" s="122"/>
      <c r="J1865" s="122"/>
      <c r="K1865" s="122"/>
      <c r="L1865" s="122"/>
      <c r="M1865" s="122"/>
      <c r="N1865" s="122"/>
      <c r="O1865" s="121">
        <f>SUBTOTAL(9,O1866:O1873)</f>
        <v>0</v>
      </c>
      <c r="P1865" s="123">
        <f t="shared" ref="P1865:V1865" si="3553">SUBTOTAL(9,P1866:P1873)</f>
        <v>0</v>
      </c>
      <c r="Q1865" s="123">
        <f t="shared" si="3553"/>
        <v>0</v>
      </c>
      <c r="R1865" s="123">
        <f t="shared" si="3553"/>
        <v>0</v>
      </c>
      <c r="S1865" s="123">
        <f t="shared" si="3553"/>
        <v>0</v>
      </c>
      <c r="T1865" s="123">
        <f t="shared" si="3553"/>
        <v>0</v>
      </c>
      <c r="U1865" s="123">
        <f t="shared" ref="U1865" si="3554">SUBTOTAL(9,U1866:U1873)</f>
        <v>0</v>
      </c>
      <c r="V1865" s="123">
        <f t="shared" si="3553"/>
        <v>0</v>
      </c>
      <c r="X1865" s="122" t="str">
        <f t="shared" si="3540"/>
        <v/>
      </c>
      <c r="Z1865" s="119"/>
      <c r="AA1865" s="119"/>
      <c r="AB1865" s="119"/>
      <c r="AC1865" s="119"/>
      <c r="AD1865" s="119"/>
    </row>
    <row r="1866" spans="1:30" ht="15.75" customHeight="1" outlineLevel="2" x14ac:dyDescent="0.35">
      <c r="A1866" s="111"/>
      <c r="C1866" s="111" t="s">
        <v>3771</v>
      </c>
      <c r="D1866" s="111" t="s">
        <v>3772</v>
      </c>
      <c r="E1866" s="112"/>
      <c r="F1866" s="113"/>
      <c r="G1866" s="114"/>
      <c r="H1866" s="115"/>
      <c r="I1866" s="115">
        <f t="shared" ref="I1866:I1873" si="3555">G1866*H1866</f>
        <v>0</v>
      </c>
      <c r="J1866" s="115"/>
      <c r="K1866" s="115"/>
      <c r="L1866" s="115"/>
      <c r="M1866" s="115">
        <f t="shared" ref="M1866:M1873" si="3556">SUM(I1866:L1866)*M$5</f>
        <v>0</v>
      </c>
      <c r="N1866" s="115">
        <f t="shared" ref="N1866:N1873" si="3557">SUM(I1866:M1866)*N$5</f>
        <v>0</v>
      </c>
      <c r="O1866" s="114">
        <f t="shared" ref="O1866:O1874" si="3558">G1866*E1866</f>
        <v>0</v>
      </c>
      <c r="P1866" s="116">
        <f t="shared" ref="P1866:P1874" si="3559">O1866*H1866</f>
        <v>0</v>
      </c>
      <c r="Q1866" s="116">
        <f t="shared" ref="Q1866:Q1874" si="3560">J1866*E1866</f>
        <v>0</v>
      </c>
      <c r="R1866" s="116">
        <f t="shared" ref="R1866:R1874" si="3561">K1866*E1866</f>
        <v>0</v>
      </c>
      <c r="S1866" s="116"/>
      <c r="T1866" s="116">
        <f t="shared" ref="T1866:T1874" si="3562">L1866*E1866</f>
        <v>0</v>
      </c>
      <c r="U1866" s="116">
        <f t="shared" ref="U1866:U1874" si="3563">E1866*(M1866+N1866)</f>
        <v>0</v>
      </c>
      <c r="V1866" s="116">
        <f t="shared" ref="V1866:V1874" si="3564">SUM(P1866:U1866)</f>
        <v>0</v>
      </c>
      <c r="X1866" s="115" t="str">
        <f t="shared" si="3540"/>
        <v/>
      </c>
      <c r="Z1866" s="112"/>
      <c r="AA1866" s="112"/>
      <c r="AB1866" s="112"/>
      <c r="AC1866" s="112"/>
      <c r="AD1866" s="112"/>
    </row>
    <row r="1867" spans="1:30" ht="15.75" customHeight="1" outlineLevel="2" x14ac:dyDescent="0.35">
      <c r="A1867" s="111"/>
      <c r="C1867" s="111" t="s">
        <v>3773</v>
      </c>
      <c r="D1867" s="111" t="s">
        <v>3774</v>
      </c>
      <c r="E1867" s="112"/>
      <c r="F1867" s="113"/>
      <c r="G1867" s="114"/>
      <c r="H1867" s="115"/>
      <c r="I1867" s="115">
        <f t="shared" si="3555"/>
        <v>0</v>
      </c>
      <c r="J1867" s="115"/>
      <c r="K1867" s="115"/>
      <c r="L1867" s="115"/>
      <c r="M1867" s="115">
        <f t="shared" si="3556"/>
        <v>0</v>
      </c>
      <c r="N1867" s="115">
        <f t="shared" si="3557"/>
        <v>0</v>
      </c>
      <c r="O1867" s="114">
        <f t="shared" si="3558"/>
        <v>0</v>
      </c>
      <c r="P1867" s="116">
        <f t="shared" si="3559"/>
        <v>0</v>
      </c>
      <c r="Q1867" s="116">
        <f t="shared" si="3560"/>
        <v>0</v>
      </c>
      <c r="R1867" s="116">
        <f t="shared" si="3561"/>
        <v>0</v>
      </c>
      <c r="S1867" s="116"/>
      <c r="T1867" s="116">
        <f t="shared" si="3562"/>
        <v>0</v>
      </c>
      <c r="U1867" s="116">
        <f t="shared" si="3563"/>
        <v>0</v>
      </c>
      <c r="V1867" s="116">
        <f t="shared" si="3564"/>
        <v>0</v>
      </c>
      <c r="X1867" s="115" t="str">
        <f t="shared" si="3540"/>
        <v/>
      </c>
      <c r="Z1867" s="112"/>
      <c r="AA1867" s="112"/>
      <c r="AB1867" s="112"/>
      <c r="AC1867" s="112"/>
      <c r="AD1867" s="112"/>
    </row>
    <row r="1868" spans="1:30" ht="15.75" customHeight="1" outlineLevel="2" x14ac:dyDescent="0.35">
      <c r="A1868" s="111"/>
      <c r="C1868" s="111" t="s">
        <v>3775</v>
      </c>
      <c r="D1868" s="111" t="s">
        <v>3776</v>
      </c>
      <c r="E1868" s="112"/>
      <c r="F1868" s="113"/>
      <c r="G1868" s="114"/>
      <c r="H1868" s="115"/>
      <c r="I1868" s="115">
        <f t="shared" si="3555"/>
        <v>0</v>
      </c>
      <c r="J1868" s="115"/>
      <c r="K1868" s="115"/>
      <c r="L1868" s="115"/>
      <c r="M1868" s="115">
        <f t="shared" si="3556"/>
        <v>0</v>
      </c>
      <c r="N1868" s="115">
        <f t="shared" si="3557"/>
        <v>0</v>
      </c>
      <c r="O1868" s="114">
        <f t="shared" si="3558"/>
        <v>0</v>
      </c>
      <c r="P1868" s="116">
        <f t="shared" si="3559"/>
        <v>0</v>
      </c>
      <c r="Q1868" s="116">
        <f t="shared" si="3560"/>
        <v>0</v>
      </c>
      <c r="R1868" s="116">
        <f t="shared" si="3561"/>
        <v>0</v>
      </c>
      <c r="S1868" s="116"/>
      <c r="T1868" s="116">
        <f t="shared" si="3562"/>
        <v>0</v>
      </c>
      <c r="U1868" s="116">
        <f t="shared" si="3563"/>
        <v>0</v>
      </c>
      <c r="V1868" s="116">
        <f t="shared" si="3564"/>
        <v>0</v>
      </c>
      <c r="X1868" s="115" t="str">
        <f t="shared" si="3540"/>
        <v/>
      </c>
      <c r="Z1868" s="112"/>
      <c r="AA1868" s="112"/>
      <c r="AB1868" s="112"/>
      <c r="AC1868" s="112"/>
      <c r="AD1868" s="112"/>
    </row>
    <row r="1869" spans="1:30" ht="15.75" customHeight="1" outlineLevel="2" x14ac:dyDescent="0.35">
      <c r="A1869" s="111"/>
      <c r="C1869" s="111" t="s">
        <v>3777</v>
      </c>
      <c r="D1869" s="111" t="s">
        <v>3778</v>
      </c>
      <c r="E1869" s="112"/>
      <c r="F1869" s="113"/>
      <c r="G1869" s="114"/>
      <c r="H1869" s="115"/>
      <c r="I1869" s="115">
        <f t="shared" si="3555"/>
        <v>0</v>
      </c>
      <c r="J1869" s="115"/>
      <c r="K1869" s="115"/>
      <c r="L1869" s="115"/>
      <c r="M1869" s="115">
        <f t="shared" si="3556"/>
        <v>0</v>
      </c>
      <c r="N1869" s="115">
        <f t="shared" si="3557"/>
        <v>0</v>
      </c>
      <c r="O1869" s="114">
        <f t="shared" si="3558"/>
        <v>0</v>
      </c>
      <c r="P1869" s="116">
        <f t="shared" si="3559"/>
        <v>0</v>
      </c>
      <c r="Q1869" s="116">
        <f t="shared" si="3560"/>
        <v>0</v>
      </c>
      <c r="R1869" s="116">
        <f t="shared" si="3561"/>
        <v>0</v>
      </c>
      <c r="S1869" s="116"/>
      <c r="T1869" s="116">
        <f t="shared" si="3562"/>
        <v>0</v>
      </c>
      <c r="U1869" s="116">
        <f t="shared" si="3563"/>
        <v>0</v>
      </c>
      <c r="V1869" s="116">
        <f t="shared" si="3564"/>
        <v>0</v>
      </c>
      <c r="X1869" s="115" t="str">
        <f t="shared" si="3540"/>
        <v/>
      </c>
      <c r="Z1869" s="112"/>
      <c r="AA1869" s="112"/>
      <c r="AB1869" s="112"/>
      <c r="AC1869" s="112"/>
      <c r="AD1869" s="112"/>
    </row>
    <row r="1870" spans="1:30" ht="15.75" customHeight="1" outlineLevel="2" x14ac:dyDescent="0.35">
      <c r="A1870" s="111"/>
      <c r="C1870" s="111" t="s">
        <v>3779</v>
      </c>
      <c r="D1870" s="111" t="s">
        <v>3780</v>
      </c>
      <c r="E1870" s="112"/>
      <c r="F1870" s="113"/>
      <c r="G1870" s="114"/>
      <c r="H1870" s="115"/>
      <c r="I1870" s="115">
        <f t="shared" si="3555"/>
        <v>0</v>
      </c>
      <c r="J1870" s="115"/>
      <c r="K1870" s="115"/>
      <c r="L1870" s="115"/>
      <c r="M1870" s="115">
        <f t="shared" si="3556"/>
        <v>0</v>
      </c>
      <c r="N1870" s="115">
        <f t="shared" si="3557"/>
        <v>0</v>
      </c>
      <c r="O1870" s="114">
        <f t="shared" si="3558"/>
        <v>0</v>
      </c>
      <c r="P1870" s="116">
        <f t="shared" si="3559"/>
        <v>0</v>
      </c>
      <c r="Q1870" s="116">
        <f t="shared" si="3560"/>
        <v>0</v>
      </c>
      <c r="R1870" s="116">
        <f t="shared" si="3561"/>
        <v>0</v>
      </c>
      <c r="S1870" s="116"/>
      <c r="T1870" s="116">
        <f t="shared" si="3562"/>
        <v>0</v>
      </c>
      <c r="U1870" s="116">
        <f t="shared" si="3563"/>
        <v>0</v>
      </c>
      <c r="V1870" s="116">
        <f t="shared" si="3564"/>
        <v>0</v>
      </c>
      <c r="X1870" s="115" t="str">
        <f t="shared" si="3540"/>
        <v/>
      </c>
      <c r="Z1870" s="112"/>
      <c r="AA1870" s="112"/>
      <c r="AB1870" s="112"/>
      <c r="AC1870" s="112"/>
      <c r="AD1870" s="112"/>
    </row>
    <row r="1871" spans="1:30" ht="15.75" customHeight="1" outlineLevel="2" x14ac:dyDescent="0.35">
      <c r="A1871" s="111"/>
      <c r="C1871" s="111" t="s">
        <v>3781</v>
      </c>
      <c r="D1871" s="111" t="s">
        <v>3782</v>
      </c>
      <c r="E1871" s="112"/>
      <c r="F1871" s="113"/>
      <c r="G1871" s="114"/>
      <c r="H1871" s="115"/>
      <c r="I1871" s="115">
        <f t="shared" si="3555"/>
        <v>0</v>
      </c>
      <c r="J1871" s="115"/>
      <c r="K1871" s="115"/>
      <c r="L1871" s="115"/>
      <c r="M1871" s="115">
        <f t="shared" si="3556"/>
        <v>0</v>
      </c>
      <c r="N1871" s="115">
        <f t="shared" si="3557"/>
        <v>0</v>
      </c>
      <c r="O1871" s="114">
        <f t="shared" si="3558"/>
        <v>0</v>
      </c>
      <c r="P1871" s="116">
        <f t="shared" si="3559"/>
        <v>0</v>
      </c>
      <c r="Q1871" s="116">
        <f t="shared" si="3560"/>
        <v>0</v>
      </c>
      <c r="R1871" s="116">
        <f t="shared" si="3561"/>
        <v>0</v>
      </c>
      <c r="S1871" s="116"/>
      <c r="T1871" s="116">
        <f t="shared" si="3562"/>
        <v>0</v>
      </c>
      <c r="U1871" s="116">
        <f t="shared" si="3563"/>
        <v>0</v>
      </c>
      <c r="V1871" s="116">
        <f t="shared" si="3564"/>
        <v>0</v>
      </c>
      <c r="X1871" s="115" t="str">
        <f t="shared" si="3540"/>
        <v/>
      </c>
      <c r="Z1871" s="112"/>
      <c r="AA1871" s="112"/>
      <c r="AB1871" s="112"/>
      <c r="AC1871" s="112"/>
      <c r="AD1871" s="112"/>
    </row>
    <row r="1872" spans="1:30" ht="15.75" customHeight="1" outlineLevel="2" x14ac:dyDescent="0.35">
      <c r="A1872" s="111"/>
      <c r="C1872" s="111" t="s">
        <v>3783</v>
      </c>
      <c r="D1872" s="111" t="s">
        <v>3784</v>
      </c>
      <c r="E1872" s="112"/>
      <c r="F1872" s="113"/>
      <c r="G1872" s="114"/>
      <c r="H1872" s="115"/>
      <c r="I1872" s="115">
        <f t="shared" si="3555"/>
        <v>0</v>
      </c>
      <c r="J1872" s="115"/>
      <c r="K1872" s="115"/>
      <c r="L1872" s="115"/>
      <c r="M1872" s="115">
        <f t="shared" si="3556"/>
        <v>0</v>
      </c>
      <c r="N1872" s="115">
        <f t="shared" si="3557"/>
        <v>0</v>
      </c>
      <c r="O1872" s="114">
        <f t="shared" si="3558"/>
        <v>0</v>
      </c>
      <c r="P1872" s="116">
        <f t="shared" si="3559"/>
        <v>0</v>
      </c>
      <c r="Q1872" s="116">
        <f t="shared" si="3560"/>
        <v>0</v>
      </c>
      <c r="R1872" s="116">
        <f t="shared" si="3561"/>
        <v>0</v>
      </c>
      <c r="S1872" s="116"/>
      <c r="T1872" s="116">
        <f t="shared" si="3562"/>
        <v>0</v>
      </c>
      <c r="U1872" s="116">
        <f t="shared" si="3563"/>
        <v>0</v>
      </c>
      <c r="V1872" s="116">
        <f t="shared" si="3564"/>
        <v>0</v>
      </c>
      <c r="X1872" s="115" t="str">
        <f t="shared" si="3540"/>
        <v/>
      </c>
      <c r="Z1872" s="112"/>
      <c r="AA1872" s="112"/>
      <c r="AB1872" s="112"/>
      <c r="AC1872" s="112"/>
      <c r="AD1872" s="112"/>
    </row>
    <row r="1873" spans="1:30" ht="15.75" customHeight="1" outlineLevel="2" x14ac:dyDescent="0.35">
      <c r="A1873" s="111"/>
      <c r="C1873" s="111" t="s">
        <v>3785</v>
      </c>
      <c r="D1873" s="111" t="s">
        <v>3786</v>
      </c>
      <c r="E1873" s="112"/>
      <c r="F1873" s="113"/>
      <c r="G1873" s="114"/>
      <c r="H1873" s="115"/>
      <c r="I1873" s="115">
        <f t="shared" si="3555"/>
        <v>0</v>
      </c>
      <c r="J1873" s="115"/>
      <c r="K1873" s="115"/>
      <c r="L1873" s="115"/>
      <c r="M1873" s="115">
        <f t="shared" si="3556"/>
        <v>0</v>
      </c>
      <c r="N1873" s="115">
        <f t="shared" si="3557"/>
        <v>0</v>
      </c>
      <c r="O1873" s="114">
        <f t="shared" si="3558"/>
        <v>0</v>
      </c>
      <c r="P1873" s="116">
        <f t="shared" si="3559"/>
        <v>0</v>
      </c>
      <c r="Q1873" s="116">
        <f t="shared" si="3560"/>
        <v>0</v>
      </c>
      <c r="R1873" s="116">
        <f t="shared" si="3561"/>
        <v>0</v>
      </c>
      <c r="S1873" s="116"/>
      <c r="T1873" s="116">
        <f t="shared" si="3562"/>
        <v>0</v>
      </c>
      <c r="U1873" s="116">
        <f t="shared" si="3563"/>
        <v>0</v>
      </c>
      <c r="V1873" s="116">
        <f t="shared" si="3564"/>
        <v>0</v>
      </c>
      <c r="X1873" s="115" t="str">
        <f t="shared" si="3540"/>
        <v/>
      </c>
      <c r="Z1873" s="112"/>
      <c r="AA1873" s="112"/>
      <c r="AB1873" s="112"/>
      <c r="AC1873" s="112"/>
      <c r="AD1873" s="112"/>
    </row>
    <row r="1874" spans="1:30" ht="15.75" customHeight="1" outlineLevel="1" x14ac:dyDescent="0.35">
      <c r="A1874" s="118"/>
      <c r="C1874" s="118" t="s">
        <v>3787</v>
      </c>
      <c r="D1874" s="118" t="s">
        <v>3788</v>
      </c>
      <c r="E1874" s="119"/>
      <c r="F1874" s="120"/>
      <c r="G1874" s="121"/>
      <c r="H1874" s="122"/>
      <c r="I1874" s="122"/>
      <c r="J1874" s="122"/>
      <c r="K1874" s="122"/>
      <c r="L1874" s="122"/>
      <c r="M1874" s="122"/>
      <c r="N1874" s="122"/>
      <c r="O1874" s="121">
        <f t="shared" si="3558"/>
        <v>0</v>
      </c>
      <c r="P1874" s="123">
        <f t="shared" si="3559"/>
        <v>0</v>
      </c>
      <c r="Q1874" s="123">
        <f t="shared" si="3560"/>
        <v>0</v>
      </c>
      <c r="R1874" s="123">
        <f t="shared" si="3561"/>
        <v>0</v>
      </c>
      <c r="S1874" s="123"/>
      <c r="T1874" s="123">
        <f t="shared" si="3562"/>
        <v>0</v>
      </c>
      <c r="U1874" s="123">
        <f t="shared" si="3563"/>
        <v>0</v>
      </c>
      <c r="V1874" s="123">
        <f t="shared" si="3564"/>
        <v>0</v>
      </c>
      <c r="X1874" s="122" t="str">
        <f t="shared" si="3540"/>
        <v/>
      </c>
      <c r="Z1874" s="119"/>
      <c r="AA1874" s="119"/>
      <c r="AB1874" s="119"/>
      <c r="AC1874" s="119"/>
      <c r="AD1874" s="119"/>
    </row>
    <row r="1875" spans="1:30" ht="15.75" customHeight="1" outlineLevel="1" x14ac:dyDescent="0.35">
      <c r="A1875" s="118"/>
      <c r="C1875" s="118" t="s">
        <v>3789</v>
      </c>
      <c r="D1875" s="118" t="s">
        <v>3790</v>
      </c>
      <c r="E1875" s="119"/>
      <c r="F1875" s="120" t="str">
        <f>IF(E1875&lt;&gt;0,O1875/E1875,"")</f>
        <v/>
      </c>
      <c r="G1875" s="121"/>
      <c r="H1875" s="122"/>
      <c r="I1875" s="122"/>
      <c r="J1875" s="122"/>
      <c r="K1875" s="122"/>
      <c r="L1875" s="122"/>
      <c r="M1875" s="122"/>
      <c r="N1875" s="122"/>
      <c r="O1875" s="121">
        <f>SUBTOTAL(9,O1876:O1881)</f>
        <v>0</v>
      </c>
      <c r="P1875" s="123">
        <f t="shared" ref="P1875:V1875" si="3565">SUBTOTAL(9,P1876:P1881)</f>
        <v>0</v>
      </c>
      <c r="Q1875" s="123">
        <f t="shared" si="3565"/>
        <v>0</v>
      </c>
      <c r="R1875" s="123">
        <f t="shared" si="3565"/>
        <v>0</v>
      </c>
      <c r="S1875" s="123">
        <f t="shared" si="3565"/>
        <v>0</v>
      </c>
      <c r="T1875" s="123">
        <f t="shared" si="3565"/>
        <v>0</v>
      </c>
      <c r="U1875" s="123">
        <f t="shared" ref="U1875" si="3566">SUBTOTAL(9,U1876:U1881)</f>
        <v>0</v>
      </c>
      <c r="V1875" s="123">
        <f t="shared" si="3565"/>
        <v>0</v>
      </c>
      <c r="X1875" s="122" t="str">
        <f t="shared" si="3540"/>
        <v/>
      </c>
      <c r="Z1875" s="119"/>
      <c r="AA1875" s="119"/>
      <c r="AB1875" s="119"/>
      <c r="AC1875" s="119"/>
      <c r="AD1875" s="119"/>
    </row>
    <row r="1876" spans="1:30" ht="15.75" customHeight="1" outlineLevel="2" x14ac:dyDescent="0.35">
      <c r="A1876" s="111"/>
      <c r="C1876" s="111" t="s">
        <v>3791</v>
      </c>
      <c r="D1876" s="111" t="s">
        <v>3792</v>
      </c>
      <c r="E1876" s="112"/>
      <c r="F1876" s="113"/>
      <c r="G1876" s="114"/>
      <c r="H1876" s="115"/>
      <c r="I1876" s="115">
        <f t="shared" ref="I1876:I1881" si="3567">G1876*H1876</f>
        <v>0</v>
      </c>
      <c r="J1876" s="115"/>
      <c r="K1876" s="115"/>
      <c r="L1876" s="115"/>
      <c r="M1876" s="115">
        <f t="shared" ref="M1876:M1881" si="3568">SUM(I1876:L1876)*M$5</f>
        <v>0</v>
      </c>
      <c r="N1876" s="115">
        <f t="shared" ref="N1876:N1881" si="3569">SUM(I1876:M1876)*N$5</f>
        <v>0</v>
      </c>
      <c r="O1876" s="114">
        <f t="shared" ref="O1876:O1881" si="3570">G1876*E1876</f>
        <v>0</v>
      </c>
      <c r="P1876" s="116">
        <f t="shared" ref="P1876:P1881" si="3571">O1876*H1876</f>
        <v>0</v>
      </c>
      <c r="Q1876" s="116">
        <f t="shared" ref="Q1876:Q1881" si="3572">J1876*E1876</f>
        <v>0</v>
      </c>
      <c r="R1876" s="116">
        <f t="shared" ref="R1876:R1881" si="3573">K1876*E1876</f>
        <v>0</v>
      </c>
      <c r="S1876" s="116"/>
      <c r="T1876" s="116">
        <f t="shared" ref="T1876:T1881" si="3574">L1876*E1876</f>
        <v>0</v>
      </c>
      <c r="U1876" s="116">
        <f t="shared" ref="U1876:U1881" si="3575">E1876*(M1876+N1876)</f>
        <v>0</v>
      </c>
      <c r="V1876" s="116">
        <f t="shared" ref="V1876:V1881" si="3576">SUM(P1876:U1876)</f>
        <v>0</v>
      </c>
      <c r="X1876" s="115" t="str">
        <f t="shared" si="3540"/>
        <v/>
      </c>
      <c r="Z1876" s="112"/>
      <c r="AA1876" s="112"/>
      <c r="AB1876" s="112"/>
      <c r="AC1876" s="112"/>
      <c r="AD1876" s="112"/>
    </row>
    <row r="1877" spans="1:30" ht="15.75" customHeight="1" outlineLevel="2" x14ac:dyDescent="0.35">
      <c r="A1877" s="111"/>
      <c r="C1877" s="111" t="s">
        <v>3793</v>
      </c>
      <c r="D1877" s="111" t="s">
        <v>3794</v>
      </c>
      <c r="E1877" s="112"/>
      <c r="F1877" s="113"/>
      <c r="G1877" s="114"/>
      <c r="H1877" s="115"/>
      <c r="I1877" s="115">
        <f t="shared" si="3567"/>
        <v>0</v>
      </c>
      <c r="J1877" s="115"/>
      <c r="K1877" s="115"/>
      <c r="L1877" s="115"/>
      <c r="M1877" s="115">
        <f t="shared" si="3568"/>
        <v>0</v>
      </c>
      <c r="N1877" s="115">
        <f t="shared" si="3569"/>
        <v>0</v>
      </c>
      <c r="O1877" s="114">
        <f t="shared" si="3570"/>
        <v>0</v>
      </c>
      <c r="P1877" s="116">
        <f t="shared" si="3571"/>
        <v>0</v>
      </c>
      <c r="Q1877" s="116">
        <f t="shared" si="3572"/>
        <v>0</v>
      </c>
      <c r="R1877" s="116">
        <f t="shared" si="3573"/>
        <v>0</v>
      </c>
      <c r="S1877" s="116"/>
      <c r="T1877" s="116">
        <f t="shared" si="3574"/>
        <v>0</v>
      </c>
      <c r="U1877" s="116">
        <f t="shared" si="3575"/>
        <v>0</v>
      </c>
      <c r="V1877" s="116">
        <f t="shared" si="3576"/>
        <v>0</v>
      </c>
      <c r="X1877" s="115" t="str">
        <f t="shared" si="3540"/>
        <v/>
      </c>
      <c r="Z1877" s="112"/>
      <c r="AA1877" s="112"/>
      <c r="AB1877" s="112"/>
      <c r="AC1877" s="112"/>
      <c r="AD1877" s="112"/>
    </row>
    <row r="1878" spans="1:30" ht="15.75" customHeight="1" outlineLevel="2" x14ac:dyDescent="0.35">
      <c r="A1878" s="111"/>
      <c r="C1878" s="111" t="s">
        <v>3795</v>
      </c>
      <c r="D1878" s="111" t="s">
        <v>3796</v>
      </c>
      <c r="E1878" s="112"/>
      <c r="F1878" s="113"/>
      <c r="G1878" s="114"/>
      <c r="H1878" s="115"/>
      <c r="I1878" s="115">
        <f t="shared" si="3567"/>
        <v>0</v>
      </c>
      <c r="J1878" s="115"/>
      <c r="K1878" s="115"/>
      <c r="L1878" s="115"/>
      <c r="M1878" s="115">
        <f t="shared" si="3568"/>
        <v>0</v>
      </c>
      <c r="N1878" s="115">
        <f t="shared" si="3569"/>
        <v>0</v>
      </c>
      <c r="O1878" s="114">
        <f t="shared" si="3570"/>
        <v>0</v>
      </c>
      <c r="P1878" s="116">
        <f t="shared" si="3571"/>
        <v>0</v>
      </c>
      <c r="Q1878" s="116">
        <f t="shared" si="3572"/>
        <v>0</v>
      </c>
      <c r="R1878" s="116">
        <f t="shared" si="3573"/>
        <v>0</v>
      </c>
      <c r="S1878" s="116"/>
      <c r="T1878" s="116">
        <f t="shared" si="3574"/>
        <v>0</v>
      </c>
      <c r="U1878" s="116">
        <f t="shared" si="3575"/>
        <v>0</v>
      </c>
      <c r="V1878" s="116">
        <f t="shared" si="3576"/>
        <v>0</v>
      </c>
      <c r="X1878" s="115" t="str">
        <f t="shared" si="3540"/>
        <v/>
      </c>
      <c r="Z1878" s="112"/>
      <c r="AA1878" s="112"/>
      <c r="AB1878" s="112"/>
      <c r="AC1878" s="112"/>
      <c r="AD1878" s="112"/>
    </row>
    <row r="1879" spans="1:30" ht="15.75" customHeight="1" outlineLevel="2" x14ac:dyDescent="0.35">
      <c r="A1879" s="111"/>
      <c r="C1879" s="111" t="s">
        <v>3797</v>
      </c>
      <c r="D1879" s="111" t="s">
        <v>3798</v>
      </c>
      <c r="E1879" s="112"/>
      <c r="F1879" s="113"/>
      <c r="G1879" s="114"/>
      <c r="H1879" s="115"/>
      <c r="I1879" s="115">
        <f t="shared" si="3567"/>
        <v>0</v>
      </c>
      <c r="J1879" s="115"/>
      <c r="K1879" s="115"/>
      <c r="L1879" s="115"/>
      <c r="M1879" s="115">
        <f t="shared" si="3568"/>
        <v>0</v>
      </c>
      <c r="N1879" s="115">
        <f t="shared" si="3569"/>
        <v>0</v>
      </c>
      <c r="O1879" s="114">
        <f t="shared" si="3570"/>
        <v>0</v>
      </c>
      <c r="P1879" s="116">
        <f t="shared" si="3571"/>
        <v>0</v>
      </c>
      <c r="Q1879" s="116">
        <f t="shared" si="3572"/>
        <v>0</v>
      </c>
      <c r="R1879" s="116">
        <f t="shared" si="3573"/>
        <v>0</v>
      </c>
      <c r="S1879" s="116"/>
      <c r="T1879" s="116">
        <f t="shared" si="3574"/>
        <v>0</v>
      </c>
      <c r="U1879" s="116">
        <f t="shared" si="3575"/>
        <v>0</v>
      </c>
      <c r="V1879" s="116">
        <f t="shared" si="3576"/>
        <v>0</v>
      </c>
      <c r="X1879" s="115" t="str">
        <f t="shared" si="3540"/>
        <v/>
      </c>
      <c r="Z1879" s="112"/>
      <c r="AA1879" s="112"/>
      <c r="AB1879" s="112"/>
      <c r="AC1879" s="112"/>
      <c r="AD1879" s="112"/>
    </row>
    <row r="1880" spans="1:30" ht="15.75" customHeight="1" outlineLevel="2" x14ac:dyDescent="0.35">
      <c r="A1880" s="111"/>
      <c r="C1880" s="111" t="s">
        <v>3799</v>
      </c>
      <c r="D1880" s="111" t="s">
        <v>3800</v>
      </c>
      <c r="E1880" s="112"/>
      <c r="F1880" s="113"/>
      <c r="G1880" s="114"/>
      <c r="H1880" s="115"/>
      <c r="I1880" s="115">
        <f t="shared" si="3567"/>
        <v>0</v>
      </c>
      <c r="J1880" s="115"/>
      <c r="K1880" s="115"/>
      <c r="L1880" s="115"/>
      <c r="M1880" s="115">
        <f t="shared" si="3568"/>
        <v>0</v>
      </c>
      <c r="N1880" s="115">
        <f t="shared" si="3569"/>
        <v>0</v>
      </c>
      <c r="O1880" s="114">
        <f t="shared" si="3570"/>
        <v>0</v>
      </c>
      <c r="P1880" s="116">
        <f t="shared" si="3571"/>
        <v>0</v>
      </c>
      <c r="Q1880" s="116">
        <f t="shared" si="3572"/>
        <v>0</v>
      </c>
      <c r="R1880" s="116">
        <f t="shared" si="3573"/>
        <v>0</v>
      </c>
      <c r="S1880" s="116"/>
      <c r="T1880" s="116">
        <f t="shared" si="3574"/>
        <v>0</v>
      </c>
      <c r="U1880" s="116">
        <f t="shared" si="3575"/>
        <v>0</v>
      </c>
      <c r="V1880" s="116">
        <f t="shared" si="3576"/>
        <v>0</v>
      </c>
      <c r="X1880" s="115" t="str">
        <f t="shared" si="3540"/>
        <v/>
      </c>
      <c r="Z1880" s="112"/>
      <c r="AA1880" s="112"/>
      <c r="AB1880" s="112"/>
      <c r="AC1880" s="112"/>
      <c r="AD1880" s="112"/>
    </row>
    <row r="1881" spans="1:30" ht="15.75" customHeight="1" outlineLevel="2" x14ac:dyDescent="0.35">
      <c r="A1881" s="111"/>
      <c r="C1881" s="111" t="s">
        <v>3801</v>
      </c>
      <c r="D1881" s="111" t="s">
        <v>3802</v>
      </c>
      <c r="E1881" s="112"/>
      <c r="F1881" s="113"/>
      <c r="G1881" s="114"/>
      <c r="H1881" s="115"/>
      <c r="I1881" s="115">
        <f t="shared" si="3567"/>
        <v>0</v>
      </c>
      <c r="J1881" s="115"/>
      <c r="K1881" s="115"/>
      <c r="L1881" s="115"/>
      <c r="M1881" s="115">
        <f t="shared" si="3568"/>
        <v>0</v>
      </c>
      <c r="N1881" s="115">
        <f t="shared" si="3569"/>
        <v>0</v>
      </c>
      <c r="O1881" s="114">
        <f t="shared" si="3570"/>
        <v>0</v>
      </c>
      <c r="P1881" s="116">
        <f t="shared" si="3571"/>
        <v>0</v>
      </c>
      <c r="Q1881" s="116">
        <f t="shared" si="3572"/>
        <v>0</v>
      </c>
      <c r="R1881" s="116">
        <f t="shared" si="3573"/>
        <v>0</v>
      </c>
      <c r="S1881" s="116"/>
      <c r="T1881" s="116">
        <f t="shared" si="3574"/>
        <v>0</v>
      </c>
      <c r="U1881" s="116">
        <f t="shared" si="3575"/>
        <v>0</v>
      </c>
      <c r="V1881" s="116">
        <f t="shared" si="3576"/>
        <v>0</v>
      </c>
      <c r="X1881" s="115" t="str">
        <f t="shared" si="3540"/>
        <v/>
      </c>
      <c r="Z1881" s="112"/>
      <c r="AA1881" s="112"/>
      <c r="AB1881" s="112"/>
      <c r="AC1881" s="112"/>
      <c r="AD1881" s="112"/>
    </row>
    <row r="1882" spans="1:30" ht="15.75" customHeight="1" outlineLevel="1" x14ac:dyDescent="0.35">
      <c r="A1882" s="118"/>
      <c r="C1882" s="118" t="s">
        <v>3803</v>
      </c>
      <c r="D1882" s="118" t="s">
        <v>3804</v>
      </c>
      <c r="E1882" s="119"/>
      <c r="F1882" s="120" t="str">
        <f>IF(E1882&lt;&gt;0,O1882/E1882,"")</f>
        <v/>
      </c>
      <c r="G1882" s="121"/>
      <c r="H1882" s="122"/>
      <c r="I1882" s="122"/>
      <c r="J1882" s="122"/>
      <c r="K1882" s="122"/>
      <c r="L1882" s="122"/>
      <c r="M1882" s="122"/>
      <c r="N1882" s="122"/>
      <c r="O1882" s="121">
        <f>SUBTOTAL(9,O1883:O1885)</f>
        <v>0</v>
      </c>
      <c r="P1882" s="123">
        <f t="shared" ref="P1882:V1882" si="3577">SUBTOTAL(9,P1883:P1885)</f>
        <v>0</v>
      </c>
      <c r="Q1882" s="123">
        <f t="shared" si="3577"/>
        <v>0</v>
      </c>
      <c r="R1882" s="123">
        <f t="shared" si="3577"/>
        <v>0</v>
      </c>
      <c r="S1882" s="123">
        <f t="shared" si="3577"/>
        <v>0</v>
      </c>
      <c r="T1882" s="123">
        <f t="shared" si="3577"/>
        <v>0</v>
      </c>
      <c r="U1882" s="123">
        <f t="shared" ref="U1882" si="3578">SUBTOTAL(9,U1883:U1885)</f>
        <v>0</v>
      </c>
      <c r="V1882" s="123">
        <f t="shared" si="3577"/>
        <v>0</v>
      </c>
      <c r="X1882" s="122" t="str">
        <f t="shared" si="3540"/>
        <v/>
      </c>
      <c r="Z1882" s="119"/>
      <c r="AA1882" s="119"/>
      <c r="AB1882" s="119"/>
      <c r="AC1882" s="119"/>
      <c r="AD1882" s="119"/>
    </row>
    <row r="1883" spans="1:30" ht="15.75" customHeight="1" outlineLevel="2" x14ac:dyDescent="0.35">
      <c r="A1883" s="111"/>
      <c r="C1883" s="111" t="s">
        <v>3805</v>
      </c>
      <c r="D1883" s="111" t="s">
        <v>3806</v>
      </c>
      <c r="E1883" s="112"/>
      <c r="F1883" s="113"/>
      <c r="G1883" s="114"/>
      <c r="H1883" s="115"/>
      <c r="I1883" s="115">
        <f t="shared" ref="I1883:I1885" si="3579">G1883*H1883</f>
        <v>0</v>
      </c>
      <c r="J1883" s="115"/>
      <c r="K1883" s="115"/>
      <c r="L1883" s="115"/>
      <c r="M1883" s="115">
        <f t="shared" ref="M1883:M1885" si="3580">SUM(I1883:L1883)*M$5</f>
        <v>0</v>
      </c>
      <c r="N1883" s="115">
        <f t="shared" ref="N1883:N1885" si="3581">SUM(I1883:M1883)*N$5</f>
        <v>0</v>
      </c>
      <c r="O1883" s="114">
        <f t="shared" ref="O1883:O1885" si="3582">G1883*E1883</f>
        <v>0</v>
      </c>
      <c r="P1883" s="116">
        <f>O1883*H1883</f>
        <v>0</v>
      </c>
      <c r="Q1883" s="116">
        <f t="shared" ref="Q1883:Q1885" si="3583">J1883*E1883</f>
        <v>0</v>
      </c>
      <c r="R1883" s="116">
        <f t="shared" ref="R1883:R1885" si="3584">K1883*E1883</f>
        <v>0</v>
      </c>
      <c r="S1883" s="116"/>
      <c r="T1883" s="116">
        <f t="shared" ref="T1883:T1885" si="3585">L1883*E1883</f>
        <v>0</v>
      </c>
      <c r="U1883" s="116">
        <f t="shared" ref="U1883:U1885" si="3586">E1883*(M1883+N1883)</f>
        <v>0</v>
      </c>
      <c r="V1883" s="116">
        <f t="shared" ref="V1883:V1885" si="3587">SUM(P1883:U1883)</f>
        <v>0</v>
      </c>
      <c r="X1883" s="115" t="str">
        <f t="shared" si="3540"/>
        <v/>
      </c>
      <c r="Z1883" s="112"/>
      <c r="AA1883" s="112"/>
      <c r="AB1883" s="112"/>
      <c r="AC1883" s="112"/>
      <c r="AD1883" s="112"/>
    </row>
    <row r="1884" spans="1:30" ht="15.75" customHeight="1" outlineLevel="2" x14ac:dyDescent="0.35">
      <c r="A1884" s="111"/>
      <c r="C1884" s="111" t="s">
        <v>3807</v>
      </c>
      <c r="D1884" s="111" t="s">
        <v>3808</v>
      </c>
      <c r="E1884" s="112"/>
      <c r="F1884" s="113"/>
      <c r="G1884" s="114"/>
      <c r="H1884" s="115"/>
      <c r="I1884" s="115">
        <f t="shared" si="3579"/>
        <v>0</v>
      </c>
      <c r="J1884" s="115"/>
      <c r="K1884" s="115"/>
      <c r="L1884" s="115"/>
      <c r="M1884" s="115">
        <f t="shared" si="3580"/>
        <v>0</v>
      </c>
      <c r="N1884" s="115">
        <f t="shared" si="3581"/>
        <v>0</v>
      </c>
      <c r="O1884" s="114">
        <f t="shared" si="3582"/>
        <v>0</v>
      </c>
      <c r="P1884" s="116">
        <f>O1884*H1884</f>
        <v>0</v>
      </c>
      <c r="Q1884" s="116">
        <f t="shared" si="3583"/>
        <v>0</v>
      </c>
      <c r="R1884" s="116">
        <f t="shared" si="3584"/>
        <v>0</v>
      </c>
      <c r="S1884" s="116"/>
      <c r="T1884" s="116">
        <f t="shared" si="3585"/>
        <v>0</v>
      </c>
      <c r="U1884" s="116">
        <f t="shared" si="3586"/>
        <v>0</v>
      </c>
      <c r="V1884" s="116">
        <f t="shared" si="3587"/>
        <v>0</v>
      </c>
      <c r="X1884" s="115" t="str">
        <f t="shared" si="3540"/>
        <v/>
      </c>
      <c r="Z1884" s="112"/>
      <c r="AA1884" s="112"/>
      <c r="AB1884" s="112"/>
      <c r="AC1884" s="112"/>
      <c r="AD1884" s="112"/>
    </row>
    <row r="1885" spans="1:30" ht="15.75" customHeight="1" outlineLevel="2" x14ac:dyDescent="0.35">
      <c r="A1885" s="111"/>
      <c r="C1885" s="111" t="s">
        <v>3809</v>
      </c>
      <c r="D1885" s="111" t="s">
        <v>3810</v>
      </c>
      <c r="E1885" s="112"/>
      <c r="F1885" s="113"/>
      <c r="G1885" s="114"/>
      <c r="H1885" s="115"/>
      <c r="I1885" s="115">
        <f t="shared" si="3579"/>
        <v>0</v>
      </c>
      <c r="J1885" s="115"/>
      <c r="K1885" s="115"/>
      <c r="L1885" s="115"/>
      <c r="M1885" s="115">
        <f t="shared" si="3580"/>
        <v>0</v>
      </c>
      <c r="N1885" s="115">
        <f t="shared" si="3581"/>
        <v>0</v>
      </c>
      <c r="O1885" s="114">
        <f t="shared" si="3582"/>
        <v>0</v>
      </c>
      <c r="P1885" s="116">
        <f>O1885*H1885</f>
        <v>0</v>
      </c>
      <c r="Q1885" s="116">
        <f t="shared" si="3583"/>
        <v>0</v>
      </c>
      <c r="R1885" s="116">
        <f t="shared" si="3584"/>
        <v>0</v>
      </c>
      <c r="S1885" s="116"/>
      <c r="T1885" s="116">
        <f t="shared" si="3585"/>
        <v>0</v>
      </c>
      <c r="U1885" s="116">
        <f t="shared" si="3586"/>
        <v>0</v>
      </c>
      <c r="V1885" s="116">
        <f t="shared" si="3587"/>
        <v>0</v>
      </c>
      <c r="X1885" s="115" t="str">
        <f t="shared" si="3540"/>
        <v/>
      </c>
      <c r="Z1885" s="112"/>
      <c r="AA1885" s="112"/>
      <c r="AB1885" s="112"/>
      <c r="AC1885" s="112"/>
      <c r="AD1885" s="112"/>
    </row>
    <row r="1886" spans="1:30" ht="15.75" customHeight="1" outlineLevel="1" x14ac:dyDescent="0.35">
      <c r="A1886" s="118"/>
      <c r="C1886" s="118" t="s">
        <v>3811</v>
      </c>
      <c r="D1886" s="118" t="s">
        <v>3812</v>
      </c>
      <c r="E1886" s="119"/>
      <c r="F1886" s="120" t="str">
        <f>IF(E1886&lt;&gt;0,O1886/E1886,"")</f>
        <v/>
      </c>
      <c r="G1886" s="121"/>
      <c r="H1886" s="122"/>
      <c r="I1886" s="122"/>
      <c r="J1886" s="122"/>
      <c r="K1886" s="122"/>
      <c r="L1886" s="122"/>
      <c r="M1886" s="122"/>
      <c r="N1886" s="122"/>
      <c r="O1886" s="121">
        <f>SUBTOTAL(9,O1887:O1897)</f>
        <v>0</v>
      </c>
      <c r="P1886" s="123">
        <f t="shared" ref="P1886:V1886" si="3588">SUBTOTAL(9,P1887:P1897)</f>
        <v>0</v>
      </c>
      <c r="Q1886" s="123">
        <f t="shared" si="3588"/>
        <v>0</v>
      </c>
      <c r="R1886" s="123">
        <f t="shared" si="3588"/>
        <v>0</v>
      </c>
      <c r="S1886" s="123">
        <f t="shared" si="3588"/>
        <v>0</v>
      </c>
      <c r="T1886" s="123">
        <f t="shared" si="3588"/>
        <v>0</v>
      </c>
      <c r="U1886" s="123">
        <f t="shared" ref="U1886" si="3589">SUBTOTAL(9,U1887:U1897)</f>
        <v>0</v>
      </c>
      <c r="V1886" s="123">
        <f t="shared" si="3588"/>
        <v>0</v>
      </c>
      <c r="X1886" s="122" t="str">
        <f t="shared" si="3540"/>
        <v/>
      </c>
      <c r="Z1886" s="119"/>
      <c r="AA1886" s="119"/>
      <c r="AB1886" s="119"/>
      <c r="AC1886" s="119"/>
      <c r="AD1886" s="119"/>
    </row>
    <row r="1887" spans="1:30" ht="15.75" customHeight="1" outlineLevel="2" x14ac:dyDescent="0.35">
      <c r="A1887" s="111"/>
      <c r="C1887" s="111" t="s">
        <v>3813</v>
      </c>
      <c r="D1887" s="111" t="s">
        <v>3814</v>
      </c>
      <c r="E1887" s="112"/>
      <c r="F1887" s="113"/>
      <c r="G1887" s="114"/>
      <c r="H1887" s="115"/>
      <c r="I1887" s="115">
        <f t="shared" ref="I1887:I1897" si="3590">G1887*H1887</f>
        <v>0</v>
      </c>
      <c r="J1887" s="115"/>
      <c r="K1887" s="115"/>
      <c r="L1887" s="115"/>
      <c r="M1887" s="115">
        <f t="shared" ref="M1887:M1897" si="3591">SUM(I1887:L1887)*M$5</f>
        <v>0</v>
      </c>
      <c r="N1887" s="115">
        <f t="shared" ref="N1887:N1897" si="3592">SUM(I1887:M1887)*N$5</f>
        <v>0</v>
      </c>
      <c r="O1887" s="114">
        <f t="shared" ref="O1887:O1897" si="3593">G1887*E1887</f>
        <v>0</v>
      </c>
      <c r="P1887" s="116">
        <f t="shared" ref="P1887:P1897" si="3594">O1887*H1887</f>
        <v>0</v>
      </c>
      <c r="Q1887" s="116">
        <f t="shared" ref="Q1887:Q1897" si="3595">J1887*E1887</f>
        <v>0</v>
      </c>
      <c r="R1887" s="116">
        <f t="shared" ref="R1887:R1897" si="3596">K1887*E1887</f>
        <v>0</v>
      </c>
      <c r="S1887" s="116"/>
      <c r="T1887" s="116">
        <f t="shared" ref="T1887:T1897" si="3597">L1887*E1887</f>
        <v>0</v>
      </c>
      <c r="U1887" s="116">
        <f t="shared" ref="U1887:U1897" si="3598">E1887*(M1887+N1887)</f>
        <v>0</v>
      </c>
      <c r="V1887" s="116">
        <f t="shared" ref="V1887:V1897" si="3599">SUM(P1887:U1887)</f>
        <v>0</v>
      </c>
      <c r="X1887" s="115" t="str">
        <f t="shared" si="3540"/>
        <v/>
      </c>
      <c r="Z1887" s="112"/>
      <c r="AA1887" s="112"/>
      <c r="AB1887" s="112"/>
      <c r="AC1887" s="112"/>
      <c r="AD1887" s="112"/>
    </row>
    <row r="1888" spans="1:30" ht="15.75" customHeight="1" outlineLevel="2" x14ac:dyDescent="0.35">
      <c r="A1888" s="111"/>
      <c r="C1888" s="111" t="s">
        <v>3815</v>
      </c>
      <c r="D1888" s="111" t="s">
        <v>3816</v>
      </c>
      <c r="E1888" s="112"/>
      <c r="F1888" s="113"/>
      <c r="G1888" s="114"/>
      <c r="H1888" s="115"/>
      <c r="I1888" s="115">
        <f t="shared" si="3590"/>
        <v>0</v>
      </c>
      <c r="J1888" s="115"/>
      <c r="K1888" s="115"/>
      <c r="L1888" s="115"/>
      <c r="M1888" s="115">
        <f t="shared" si="3591"/>
        <v>0</v>
      </c>
      <c r="N1888" s="115">
        <f t="shared" si="3592"/>
        <v>0</v>
      </c>
      <c r="O1888" s="114">
        <f t="shared" si="3593"/>
        <v>0</v>
      </c>
      <c r="P1888" s="116">
        <f t="shared" si="3594"/>
        <v>0</v>
      </c>
      <c r="Q1888" s="116">
        <f t="shared" si="3595"/>
        <v>0</v>
      </c>
      <c r="R1888" s="116">
        <f t="shared" si="3596"/>
        <v>0</v>
      </c>
      <c r="S1888" s="116"/>
      <c r="T1888" s="116">
        <f t="shared" si="3597"/>
        <v>0</v>
      </c>
      <c r="U1888" s="116">
        <f t="shared" si="3598"/>
        <v>0</v>
      </c>
      <c r="V1888" s="116">
        <f t="shared" si="3599"/>
        <v>0</v>
      </c>
      <c r="X1888" s="115" t="str">
        <f t="shared" si="3540"/>
        <v/>
      </c>
      <c r="Z1888" s="112"/>
      <c r="AA1888" s="112"/>
      <c r="AB1888" s="112"/>
      <c r="AC1888" s="112"/>
      <c r="AD1888" s="112"/>
    </row>
    <row r="1889" spans="1:30" ht="15.75" customHeight="1" outlineLevel="2" x14ac:dyDescent="0.35">
      <c r="A1889" s="111"/>
      <c r="C1889" s="111" t="s">
        <v>3817</v>
      </c>
      <c r="D1889" s="111" t="s">
        <v>3818</v>
      </c>
      <c r="E1889" s="112"/>
      <c r="F1889" s="113"/>
      <c r="G1889" s="114"/>
      <c r="H1889" s="115"/>
      <c r="I1889" s="115">
        <f t="shared" si="3590"/>
        <v>0</v>
      </c>
      <c r="J1889" s="115"/>
      <c r="K1889" s="115"/>
      <c r="L1889" s="115"/>
      <c r="M1889" s="115">
        <f t="shared" si="3591"/>
        <v>0</v>
      </c>
      <c r="N1889" s="115">
        <f t="shared" si="3592"/>
        <v>0</v>
      </c>
      <c r="O1889" s="114">
        <f t="shared" si="3593"/>
        <v>0</v>
      </c>
      <c r="P1889" s="116">
        <f t="shared" si="3594"/>
        <v>0</v>
      </c>
      <c r="Q1889" s="116">
        <f t="shared" si="3595"/>
        <v>0</v>
      </c>
      <c r="R1889" s="116">
        <f t="shared" si="3596"/>
        <v>0</v>
      </c>
      <c r="S1889" s="116"/>
      <c r="T1889" s="116">
        <f t="shared" si="3597"/>
        <v>0</v>
      </c>
      <c r="U1889" s="116">
        <f t="shared" si="3598"/>
        <v>0</v>
      </c>
      <c r="V1889" s="116">
        <f t="shared" si="3599"/>
        <v>0</v>
      </c>
      <c r="X1889" s="115" t="str">
        <f t="shared" si="3540"/>
        <v/>
      </c>
      <c r="Z1889" s="112"/>
      <c r="AA1889" s="112"/>
      <c r="AB1889" s="112"/>
      <c r="AC1889" s="112"/>
      <c r="AD1889" s="112"/>
    </row>
    <row r="1890" spans="1:30" ht="15.75" customHeight="1" outlineLevel="2" x14ac:dyDescent="0.35">
      <c r="A1890" s="111"/>
      <c r="C1890" s="111" t="s">
        <v>3819</v>
      </c>
      <c r="D1890" s="111" t="s">
        <v>3820</v>
      </c>
      <c r="E1890" s="112"/>
      <c r="F1890" s="113"/>
      <c r="G1890" s="114"/>
      <c r="H1890" s="115"/>
      <c r="I1890" s="115">
        <f t="shared" si="3590"/>
        <v>0</v>
      </c>
      <c r="J1890" s="115"/>
      <c r="K1890" s="115"/>
      <c r="L1890" s="115"/>
      <c r="M1890" s="115">
        <f t="shared" si="3591"/>
        <v>0</v>
      </c>
      <c r="N1890" s="115">
        <f t="shared" si="3592"/>
        <v>0</v>
      </c>
      <c r="O1890" s="114">
        <f t="shared" si="3593"/>
        <v>0</v>
      </c>
      <c r="P1890" s="116">
        <f t="shared" si="3594"/>
        <v>0</v>
      </c>
      <c r="Q1890" s="116">
        <f t="shared" si="3595"/>
        <v>0</v>
      </c>
      <c r="R1890" s="116">
        <f t="shared" si="3596"/>
        <v>0</v>
      </c>
      <c r="S1890" s="116"/>
      <c r="T1890" s="116">
        <f t="shared" si="3597"/>
        <v>0</v>
      </c>
      <c r="U1890" s="116">
        <f t="shared" si="3598"/>
        <v>0</v>
      </c>
      <c r="V1890" s="116">
        <f t="shared" si="3599"/>
        <v>0</v>
      </c>
      <c r="X1890" s="115" t="str">
        <f t="shared" si="3540"/>
        <v/>
      </c>
      <c r="Z1890" s="112"/>
      <c r="AA1890" s="112"/>
      <c r="AB1890" s="112"/>
      <c r="AC1890" s="112"/>
      <c r="AD1890" s="112"/>
    </row>
    <row r="1891" spans="1:30" ht="15.75" customHeight="1" outlineLevel="2" x14ac:dyDescent="0.35">
      <c r="A1891" s="111"/>
      <c r="C1891" s="111" t="s">
        <v>3821</v>
      </c>
      <c r="D1891" s="111" t="s">
        <v>3822</v>
      </c>
      <c r="E1891" s="112"/>
      <c r="F1891" s="113"/>
      <c r="G1891" s="114"/>
      <c r="H1891" s="115"/>
      <c r="I1891" s="115">
        <f t="shared" si="3590"/>
        <v>0</v>
      </c>
      <c r="J1891" s="115"/>
      <c r="K1891" s="115"/>
      <c r="L1891" s="115"/>
      <c r="M1891" s="115">
        <f t="shared" si="3591"/>
        <v>0</v>
      </c>
      <c r="N1891" s="115">
        <f t="shared" si="3592"/>
        <v>0</v>
      </c>
      <c r="O1891" s="114">
        <f t="shared" si="3593"/>
        <v>0</v>
      </c>
      <c r="P1891" s="116">
        <f t="shared" si="3594"/>
        <v>0</v>
      </c>
      <c r="Q1891" s="116">
        <f t="shared" si="3595"/>
        <v>0</v>
      </c>
      <c r="R1891" s="116">
        <f t="shared" si="3596"/>
        <v>0</v>
      </c>
      <c r="S1891" s="116"/>
      <c r="T1891" s="116">
        <f t="shared" si="3597"/>
        <v>0</v>
      </c>
      <c r="U1891" s="116">
        <f t="shared" si="3598"/>
        <v>0</v>
      </c>
      <c r="V1891" s="116">
        <f t="shared" si="3599"/>
        <v>0</v>
      </c>
      <c r="X1891" s="115" t="str">
        <f t="shared" si="3540"/>
        <v/>
      </c>
      <c r="Z1891" s="112"/>
      <c r="AA1891" s="112"/>
      <c r="AB1891" s="112"/>
      <c r="AC1891" s="112"/>
      <c r="AD1891" s="112"/>
    </row>
    <row r="1892" spans="1:30" ht="15.75" customHeight="1" outlineLevel="2" x14ac:dyDescent="0.35">
      <c r="A1892" s="117"/>
      <c r="C1892" s="117" t="s">
        <v>3823</v>
      </c>
      <c r="D1892" s="117" t="s">
        <v>3824</v>
      </c>
      <c r="E1892" s="112"/>
      <c r="F1892" s="113"/>
      <c r="G1892" s="114"/>
      <c r="H1892" s="115"/>
      <c r="I1892" s="115">
        <f t="shared" ref="I1892" si="3600">G1892*H1892</f>
        <v>0</v>
      </c>
      <c r="J1892" s="115"/>
      <c r="K1892" s="115"/>
      <c r="L1892" s="115"/>
      <c r="M1892" s="115">
        <f>SUM(I1892:L1892)*M$5</f>
        <v>0</v>
      </c>
      <c r="N1892" s="115">
        <f>SUM(I1892:M1892)*N$5</f>
        <v>0</v>
      </c>
      <c r="O1892" s="114">
        <f t="shared" ref="O1892" si="3601">G1892*E1892</f>
        <v>0</v>
      </c>
      <c r="P1892" s="116">
        <f t="shared" ref="P1892" si="3602">O1892*H1892</f>
        <v>0</v>
      </c>
      <c r="Q1892" s="116">
        <f t="shared" ref="Q1892" si="3603">J1892*E1892</f>
        <v>0</v>
      </c>
      <c r="R1892" s="116">
        <f t="shared" ref="R1892" si="3604">K1892*E1892</f>
        <v>0</v>
      </c>
      <c r="S1892" s="116"/>
      <c r="T1892" s="116">
        <f t="shared" ref="T1892" si="3605">L1892*E1892</f>
        <v>0</v>
      </c>
      <c r="U1892" s="116">
        <f t="shared" ref="U1892" si="3606">E1892*(M1892+N1892)</f>
        <v>0</v>
      </c>
      <c r="V1892" s="116">
        <f t="shared" ref="V1892" si="3607">SUM(P1892:U1892)</f>
        <v>0</v>
      </c>
      <c r="X1892" s="115" t="str">
        <f t="shared" ref="X1892" si="3608">IF(V1892&lt;&gt;0,"x","")</f>
        <v/>
      </c>
      <c r="Z1892" s="112">
        <v>2016</v>
      </c>
      <c r="AA1892" s="112" t="s">
        <v>79</v>
      </c>
      <c r="AB1892" s="112"/>
      <c r="AC1892" s="112"/>
      <c r="AD1892" s="112"/>
    </row>
    <row r="1893" spans="1:30" ht="15.75" customHeight="1" outlineLevel="2" x14ac:dyDescent="0.35">
      <c r="A1893" s="111"/>
      <c r="C1893" s="111" t="s">
        <v>3825</v>
      </c>
      <c r="D1893" s="111" t="s">
        <v>3826</v>
      </c>
      <c r="E1893" s="112"/>
      <c r="F1893" s="113"/>
      <c r="G1893" s="114"/>
      <c r="H1893" s="115"/>
      <c r="I1893" s="115">
        <f t="shared" si="3590"/>
        <v>0</v>
      </c>
      <c r="J1893" s="115"/>
      <c r="K1893" s="115"/>
      <c r="L1893" s="115"/>
      <c r="M1893" s="115">
        <f t="shared" si="3591"/>
        <v>0</v>
      </c>
      <c r="N1893" s="115">
        <f t="shared" si="3592"/>
        <v>0</v>
      </c>
      <c r="O1893" s="114">
        <f t="shared" si="3593"/>
        <v>0</v>
      </c>
      <c r="P1893" s="116">
        <f t="shared" si="3594"/>
        <v>0</v>
      </c>
      <c r="Q1893" s="116">
        <f t="shared" si="3595"/>
        <v>0</v>
      </c>
      <c r="R1893" s="116">
        <f t="shared" si="3596"/>
        <v>0</v>
      </c>
      <c r="S1893" s="116"/>
      <c r="T1893" s="116">
        <f t="shared" si="3597"/>
        <v>0</v>
      </c>
      <c r="U1893" s="116">
        <f t="shared" si="3598"/>
        <v>0</v>
      </c>
      <c r="V1893" s="116">
        <f t="shared" si="3599"/>
        <v>0</v>
      </c>
      <c r="X1893" s="115" t="str">
        <f t="shared" si="3540"/>
        <v/>
      </c>
      <c r="Z1893" s="112"/>
      <c r="AA1893" s="112"/>
      <c r="AB1893" s="112"/>
      <c r="AC1893" s="112"/>
      <c r="AD1893" s="112"/>
    </row>
    <row r="1894" spans="1:30" ht="15.75" customHeight="1" outlineLevel="2" x14ac:dyDescent="0.35">
      <c r="A1894" s="111"/>
      <c r="C1894" s="111" t="s">
        <v>3827</v>
      </c>
      <c r="D1894" s="111" t="s">
        <v>3828</v>
      </c>
      <c r="E1894" s="112"/>
      <c r="F1894" s="113"/>
      <c r="G1894" s="114"/>
      <c r="H1894" s="115"/>
      <c r="I1894" s="115">
        <f t="shared" si="3590"/>
        <v>0</v>
      </c>
      <c r="J1894" s="115"/>
      <c r="K1894" s="115"/>
      <c r="L1894" s="115"/>
      <c r="M1894" s="115">
        <f t="shared" si="3591"/>
        <v>0</v>
      </c>
      <c r="N1894" s="115">
        <f t="shared" si="3592"/>
        <v>0</v>
      </c>
      <c r="O1894" s="114">
        <f t="shared" si="3593"/>
        <v>0</v>
      </c>
      <c r="P1894" s="116">
        <f t="shared" si="3594"/>
        <v>0</v>
      </c>
      <c r="Q1894" s="116">
        <f t="shared" si="3595"/>
        <v>0</v>
      </c>
      <c r="R1894" s="116">
        <f t="shared" si="3596"/>
        <v>0</v>
      </c>
      <c r="S1894" s="116"/>
      <c r="T1894" s="116">
        <f t="shared" si="3597"/>
        <v>0</v>
      </c>
      <c r="U1894" s="116">
        <f t="shared" si="3598"/>
        <v>0</v>
      </c>
      <c r="V1894" s="116">
        <f t="shared" si="3599"/>
        <v>0</v>
      </c>
      <c r="X1894" s="115" t="str">
        <f t="shared" si="3540"/>
        <v/>
      </c>
      <c r="Z1894" s="112"/>
      <c r="AA1894" s="112"/>
      <c r="AB1894" s="112"/>
      <c r="AC1894" s="112"/>
      <c r="AD1894" s="112"/>
    </row>
    <row r="1895" spans="1:30" ht="15.75" customHeight="1" outlineLevel="2" x14ac:dyDescent="0.35">
      <c r="A1895" s="111"/>
      <c r="C1895" s="111" t="s">
        <v>3829</v>
      </c>
      <c r="D1895" s="111" t="s">
        <v>3830</v>
      </c>
      <c r="E1895" s="112"/>
      <c r="F1895" s="113"/>
      <c r="G1895" s="114"/>
      <c r="H1895" s="115"/>
      <c r="I1895" s="115">
        <f t="shared" si="3590"/>
        <v>0</v>
      </c>
      <c r="J1895" s="115"/>
      <c r="K1895" s="115"/>
      <c r="L1895" s="115"/>
      <c r="M1895" s="115">
        <f t="shared" si="3591"/>
        <v>0</v>
      </c>
      <c r="N1895" s="115">
        <f t="shared" si="3592"/>
        <v>0</v>
      </c>
      <c r="O1895" s="114">
        <f t="shared" si="3593"/>
        <v>0</v>
      </c>
      <c r="P1895" s="116">
        <f t="shared" si="3594"/>
        <v>0</v>
      </c>
      <c r="Q1895" s="116">
        <f t="shared" si="3595"/>
        <v>0</v>
      </c>
      <c r="R1895" s="116">
        <f t="shared" si="3596"/>
        <v>0</v>
      </c>
      <c r="S1895" s="116"/>
      <c r="T1895" s="116">
        <f t="shared" si="3597"/>
        <v>0</v>
      </c>
      <c r="U1895" s="116">
        <f t="shared" si="3598"/>
        <v>0</v>
      </c>
      <c r="V1895" s="116">
        <f t="shared" si="3599"/>
        <v>0</v>
      </c>
      <c r="X1895" s="115" t="str">
        <f t="shared" si="3540"/>
        <v/>
      </c>
      <c r="Z1895" s="112"/>
      <c r="AA1895" s="112"/>
      <c r="AB1895" s="112"/>
      <c r="AC1895" s="112"/>
      <c r="AD1895" s="112"/>
    </row>
    <row r="1896" spans="1:30" ht="15.75" customHeight="1" outlineLevel="2" x14ac:dyDescent="0.35">
      <c r="A1896" s="111"/>
      <c r="C1896" s="111" t="s">
        <v>3831</v>
      </c>
      <c r="D1896" s="111" t="s">
        <v>3832</v>
      </c>
      <c r="E1896" s="112"/>
      <c r="F1896" s="113"/>
      <c r="G1896" s="114"/>
      <c r="H1896" s="115"/>
      <c r="I1896" s="115">
        <f t="shared" si="3590"/>
        <v>0</v>
      </c>
      <c r="J1896" s="115"/>
      <c r="K1896" s="115"/>
      <c r="L1896" s="115"/>
      <c r="M1896" s="115">
        <f t="shared" si="3591"/>
        <v>0</v>
      </c>
      <c r="N1896" s="115">
        <f t="shared" si="3592"/>
        <v>0</v>
      </c>
      <c r="O1896" s="114">
        <f t="shared" si="3593"/>
        <v>0</v>
      </c>
      <c r="P1896" s="116">
        <f t="shared" si="3594"/>
        <v>0</v>
      </c>
      <c r="Q1896" s="116">
        <f t="shared" si="3595"/>
        <v>0</v>
      </c>
      <c r="R1896" s="116">
        <f t="shared" si="3596"/>
        <v>0</v>
      </c>
      <c r="S1896" s="116"/>
      <c r="T1896" s="116">
        <f t="shared" si="3597"/>
        <v>0</v>
      </c>
      <c r="U1896" s="116">
        <f t="shared" si="3598"/>
        <v>0</v>
      </c>
      <c r="V1896" s="116">
        <f t="shared" si="3599"/>
        <v>0</v>
      </c>
      <c r="X1896" s="115" t="str">
        <f t="shared" si="3540"/>
        <v/>
      </c>
      <c r="Z1896" s="112"/>
      <c r="AA1896" s="112"/>
      <c r="AB1896" s="112"/>
      <c r="AC1896" s="112"/>
      <c r="AD1896" s="112"/>
    </row>
    <row r="1897" spans="1:30" ht="15.75" customHeight="1" outlineLevel="2" x14ac:dyDescent="0.35">
      <c r="A1897" s="111"/>
      <c r="C1897" s="111" t="s">
        <v>3833</v>
      </c>
      <c r="D1897" s="111" t="s">
        <v>3834</v>
      </c>
      <c r="E1897" s="112"/>
      <c r="F1897" s="113"/>
      <c r="G1897" s="114"/>
      <c r="H1897" s="115"/>
      <c r="I1897" s="115">
        <f t="shared" si="3590"/>
        <v>0</v>
      </c>
      <c r="J1897" s="115"/>
      <c r="K1897" s="115"/>
      <c r="L1897" s="115"/>
      <c r="M1897" s="115">
        <f t="shared" si="3591"/>
        <v>0</v>
      </c>
      <c r="N1897" s="115">
        <f t="shared" si="3592"/>
        <v>0</v>
      </c>
      <c r="O1897" s="114">
        <f t="shared" si="3593"/>
        <v>0</v>
      </c>
      <c r="P1897" s="116">
        <f t="shared" si="3594"/>
        <v>0</v>
      </c>
      <c r="Q1897" s="116">
        <f t="shared" si="3595"/>
        <v>0</v>
      </c>
      <c r="R1897" s="116">
        <f t="shared" si="3596"/>
        <v>0</v>
      </c>
      <c r="S1897" s="116"/>
      <c r="T1897" s="116">
        <f t="shared" si="3597"/>
        <v>0</v>
      </c>
      <c r="U1897" s="116">
        <f t="shared" si="3598"/>
        <v>0</v>
      </c>
      <c r="V1897" s="116">
        <f t="shared" si="3599"/>
        <v>0</v>
      </c>
      <c r="X1897" s="115" t="str">
        <f t="shared" si="3540"/>
        <v/>
      </c>
      <c r="Z1897" s="112"/>
      <c r="AA1897" s="112"/>
      <c r="AB1897" s="112"/>
      <c r="AC1897" s="112"/>
      <c r="AD1897" s="112"/>
    </row>
    <row r="1898" spans="1:30" ht="15.75" customHeight="1" outlineLevel="1" x14ac:dyDescent="0.35">
      <c r="A1898" s="118"/>
      <c r="C1898" s="118" t="s">
        <v>3835</v>
      </c>
      <c r="D1898" s="118" t="s">
        <v>3836</v>
      </c>
      <c r="E1898" s="119"/>
      <c r="F1898" s="120" t="str">
        <f>IF(E1898&lt;&gt;0,O1898/E1898,"")</f>
        <v/>
      </c>
      <c r="G1898" s="121"/>
      <c r="H1898" s="122"/>
      <c r="I1898" s="122"/>
      <c r="J1898" s="122"/>
      <c r="K1898" s="122"/>
      <c r="L1898" s="122"/>
      <c r="M1898" s="122"/>
      <c r="N1898" s="122"/>
      <c r="O1898" s="121">
        <f>SUBTOTAL(9,O1899:O1900)</f>
        <v>0</v>
      </c>
      <c r="P1898" s="123">
        <f t="shared" ref="P1898:V1898" si="3609">SUBTOTAL(9,P1899:P1900)</f>
        <v>0</v>
      </c>
      <c r="Q1898" s="123">
        <f t="shared" si="3609"/>
        <v>0</v>
      </c>
      <c r="R1898" s="123">
        <f t="shared" si="3609"/>
        <v>0</v>
      </c>
      <c r="S1898" s="123">
        <f t="shared" si="3609"/>
        <v>0</v>
      </c>
      <c r="T1898" s="123">
        <f t="shared" si="3609"/>
        <v>0</v>
      </c>
      <c r="U1898" s="123">
        <f t="shared" ref="U1898" si="3610">SUBTOTAL(9,U1899:U1900)</f>
        <v>0</v>
      </c>
      <c r="V1898" s="123">
        <f t="shared" si="3609"/>
        <v>0</v>
      </c>
      <c r="X1898" s="122" t="str">
        <f t="shared" si="3540"/>
        <v/>
      </c>
      <c r="Z1898" s="119"/>
      <c r="AA1898" s="119"/>
      <c r="AB1898" s="119"/>
      <c r="AC1898" s="119"/>
      <c r="AD1898" s="119"/>
    </row>
    <row r="1899" spans="1:30" ht="15.75" customHeight="1" outlineLevel="2" x14ac:dyDescent="0.35">
      <c r="A1899" s="111"/>
      <c r="C1899" s="111" t="s">
        <v>3837</v>
      </c>
      <c r="D1899" s="111" t="s">
        <v>3838</v>
      </c>
      <c r="E1899" s="112"/>
      <c r="F1899" s="113"/>
      <c r="G1899" s="114"/>
      <c r="H1899" s="115"/>
      <c r="I1899" s="115">
        <f t="shared" ref="I1899:I1900" si="3611">G1899*H1899</f>
        <v>0</v>
      </c>
      <c r="J1899" s="115"/>
      <c r="K1899" s="115"/>
      <c r="L1899" s="115"/>
      <c r="M1899" s="115">
        <f t="shared" ref="M1899:M1900" si="3612">SUM(I1899:L1899)*M$5</f>
        <v>0</v>
      </c>
      <c r="N1899" s="115">
        <f t="shared" ref="N1899:N1900" si="3613">SUM(I1899:M1899)*N$5</f>
        <v>0</v>
      </c>
      <c r="O1899" s="114">
        <f t="shared" ref="O1899:O1900" si="3614">G1899*E1899</f>
        <v>0</v>
      </c>
      <c r="P1899" s="116">
        <f>O1899*H1899</f>
        <v>0</v>
      </c>
      <c r="Q1899" s="116">
        <f t="shared" ref="Q1899:Q1900" si="3615">J1899*E1899</f>
        <v>0</v>
      </c>
      <c r="R1899" s="116">
        <f t="shared" ref="R1899:R1900" si="3616">K1899*E1899</f>
        <v>0</v>
      </c>
      <c r="S1899" s="116"/>
      <c r="T1899" s="116">
        <f t="shared" ref="T1899:T1900" si="3617">L1899*E1899</f>
        <v>0</v>
      </c>
      <c r="U1899" s="116">
        <f t="shared" ref="U1899:U1900" si="3618">E1899*(M1899+N1899)</f>
        <v>0</v>
      </c>
      <c r="V1899" s="116">
        <f t="shared" ref="V1899:V1900" si="3619">SUM(P1899:U1899)</f>
        <v>0</v>
      </c>
      <c r="X1899" s="115" t="str">
        <f t="shared" si="3540"/>
        <v/>
      </c>
      <c r="Z1899" s="112"/>
      <c r="AA1899" s="112"/>
      <c r="AB1899" s="112"/>
      <c r="AC1899" s="112"/>
      <c r="AD1899" s="112"/>
    </row>
    <row r="1900" spans="1:30" ht="15.75" customHeight="1" outlineLevel="2" x14ac:dyDescent="0.35">
      <c r="A1900" s="111"/>
      <c r="C1900" s="111" t="s">
        <v>3839</v>
      </c>
      <c r="D1900" s="111" t="s">
        <v>3840</v>
      </c>
      <c r="E1900" s="112"/>
      <c r="F1900" s="113"/>
      <c r="G1900" s="114"/>
      <c r="H1900" s="115"/>
      <c r="I1900" s="115">
        <f t="shared" si="3611"/>
        <v>0</v>
      </c>
      <c r="J1900" s="115"/>
      <c r="K1900" s="115"/>
      <c r="L1900" s="115"/>
      <c r="M1900" s="115">
        <f t="shared" si="3612"/>
        <v>0</v>
      </c>
      <c r="N1900" s="115">
        <f t="shared" si="3613"/>
        <v>0</v>
      </c>
      <c r="O1900" s="114">
        <f t="shared" si="3614"/>
        <v>0</v>
      </c>
      <c r="P1900" s="116">
        <f>O1900*H1900</f>
        <v>0</v>
      </c>
      <c r="Q1900" s="116">
        <f t="shared" si="3615"/>
        <v>0</v>
      </c>
      <c r="R1900" s="116">
        <f t="shared" si="3616"/>
        <v>0</v>
      </c>
      <c r="S1900" s="116"/>
      <c r="T1900" s="116">
        <f t="shared" si="3617"/>
        <v>0</v>
      </c>
      <c r="U1900" s="116">
        <f t="shared" si="3618"/>
        <v>0</v>
      </c>
      <c r="V1900" s="116">
        <f t="shared" si="3619"/>
        <v>0</v>
      </c>
      <c r="X1900" s="115" t="str">
        <f t="shared" si="3540"/>
        <v/>
      </c>
      <c r="Z1900" s="112"/>
      <c r="AA1900" s="112"/>
      <c r="AB1900" s="112"/>
      <c r="AC1900" s="112"/>
      <c r="AD1900" s="112"/>
    </row>
    <row r="1901" spans="1:30" ht="15.75" customHeight="1" outlineLevel="1" x14ac:dyDescent="0.35">
      <c r="A1901" s="118"/>
      <c r="C1901" s="118" t="s">
        <v>3841</v>
      </c>
      <c r="D1901" s="118" t="s">
        <v>3842</v>
      </c>
      <c r="E1901" s="119"/>
      <c r="F1901" s="120" t="str">
        <f>IF(E1901&lt;&gt;0,O1901/E1901,"")</f>
        <v/>
      </c>
      <c r="G1901" s="121"/>
      <c r="H1901" s="122"/>
      <c r="I1901" s="122"/>
      <c r="J1901" s="122"/>
      <c r="K1901" s="122"/>
      <c r="L1901" s="122"/>
      <c r="M1901" s="122"/>
      <c r="N1901" s="122"/>
      <c r="O1901" s="121">
        <f>SUBTOTAL(9,O1902)</f>
        <v>0</v>
      </c>
      <c r="P1901" s="123">
        <f t="shared" ref="P1901:V1901" si="3620">SUBTOTAL(9,P1902)</f>
        <v>0</v>
      </c>
      <c r="Q1901" s="123">
        <f t="shared" si="3620"/>
        <v>0</v>
      </c>
      <c r="R1901" s="123">
        <f t="shared" si="3620"/>
        <v>0</v>
      </c>
      <c r="S1901" s="123">
        <f t="shared" si="3620"/>
        <v>0</v>
      </c>
      <c r="T1901" s="123">
        <f t="shared" si="3620"/>
        <v>0</v>
      </c>
      <c r="U1901" s="123">
        <f t="shared" si="3620"/>
        <v>0</v>
      </c>
      <c r="V1901" s="123">
        <f t="shared" si="3620"/>
        <v>0</v>
      </c>
      <c r="X1901" s="122" t="str">
        <f t="shared" si="3540"/>
        <v/>
      </c>
      <c r="Z1901" s="119"/>
      <c r="AA1901" s="119"/>
      <c r="AB1901" s="119"/>
      <c r="AC1901" s="119"/>
      <c r="AD1901" s="119"/>
    </row>
    <row r="1902" spans="1:30" ht="15.75" customHeight="1" outlineLevel="2" x14ac:dyDescent="0.35">
      <c r="A1902" s="111"/>
      <c r="C1902" s="111" t="s">
        <v>3843</v>
      </c>
      <c r="D1902" s="111" t="s">
        <v>3844</v>
      </c>
      <c r="E1902" s="112"/>
      <c r="F1902" s="113"/>
      <c r="G1902" s="114"/>
      <c r="H1902" s="115"/>
      <c r="I1902" s="115">
        <f>G1902*H1902</f>
        <v>0</v>
      </c>
      <c r="J1902" s="115"/>
      <c r="K1902" s="115"/>
      <c r="L1902" s="115"/>
      <c r="M1902" s="115">
        <f>SUM(I1902:L1902)*M$5</f>
        <v>0</v>
      </c>
      <c r="N1902" s="115">
        <f>SUM(I1902:M1902)*N$5</f>
        <v>0</v>
      </c>
      <c r="O1902" s="114">
        <f>G1902*E1902</f>
        <v>0</v>
      </c>
      <c r="P1902" s="116">
        <f>O1902*H1902</f>
        <v>0</v>
      </c>
      <c r="Q1902" s="116">
        <f>J1902*E1902</f>
        <v>0</v>
      </c>
      <c r="R1902" s="116">
        <f>K1902*E1902</f>
        <v>0</v>
      </c>
      <c r="S1902" s="116"/>
      <c r="T1902" s="116">
        <f>L1902*E1902</f>
        <v>0</v>
      </c>
      <c r="U1902" s="116">
        <f>E1902*(M1902+N1902)</f>
        <v>0</v>
      </c>
      <c r="V1902" s="116">
        <f>SUM(P1902:U1902)</f>
        <v>0</v>
      </c>
      <c r="X1902" s="115" t="str">
        <f t="shared" si="3540"/>
        <v/>
      </c>
      <c r="Z1902" s="112"/>
      <c r="AA1902" s="112"/>
      <c r="AB1902" s="112"/>
      <c r="AC1902" s="112"/>
      <c r="AD1902" s="112"/>
    </row>
    <row r="1903" spans="1:30" ht="15.75" customHeight="1" outlineLevel="1" x14ac:dyDescent="0.35">
      <c r="A1903" s="118"/>
      <c r="C1903" s="118" t="s">
        <v>3845</v>
      </c>
      <c r="D1903" s="118" t="s">
        <v>3846</v>
      </c>
      <c r="E1903" s="119"/>
      <c r="F1903" s="120"/>
      <c r="G1903" s="121"/>
      <c r="H1903" s="122"/>
      <c r="I1903" s="122"/>
      <c r="J1903" s="122"/>
      <c r="K1903" s="122"/>
      <c r="L1903" s="122"/>
      <c r="M1903" s="122"/>
      <c r="N1903" s="122"/>
      <c r="O1903" s="121">
        <f>G1903*E1903</f>
        <v>0</v>
      </c>
      <c r="P1903" s="123">
        <f t="shared" ref="P1903" si="3621">O1903*H1903</f>
        <v>0</v>
      </c>
      <c r="Q1903" s="123">
        <f t="shared" ref="Q1903" si="3622">J1903*E1903</f>
        <v>0</v>
      </c>
      <c r="R1903" s="123">
        <f t="shared" ref="R1903" si="3623">K1903*E1903</f>
        <v>0</v>
      </c>
      <c r="S1903" s="123"/>
      <c r="T1903" s="123">
        <f t="shared" ref="T1903" si="3624">L1903*E1903</f>
        <v>0</v>
      </c>
      <c r="U1903" s="123">
        <f t="shared" ref="U1903" si="3625">E1903*(M1903+N1903)</f>
        <v>0</v>
      </c>
      <c r="V1903" s="123">
        <f t="shared" ref="V1903" si="3626">SUM(P1903:U1903)</f>
        <v>0</v>
      </c>
      <c r="X1903" s="122" t="str">
        <f t="shared" si="3540"/>
        <v/>
      </c>
      <c r="Z1903" s="119"/>
      <c r="AA1903" s="119"/>
      <c r="AB1903" s="119"/>
      <c r="AC1903" s="119"/>
      <c r="AD1903" s="119"/>
    </row>
    <row r="1904" spans="1:30" ht="15.75" customHeight="1" outlineLevel="1" x14ac:dyDescent="0.35">
      <c r="A1904" s="118"/>
      <c r="C1904" s="118" t="s">
        <v>3847</v>
      </c>
      <c r="D1904" s="118" t="s">
        <v>3848</v>
      </c>
      <c r="E1904" s="119"/>
      <c r="F1904" s="120" t="str">
        <f>IF(E1904&lt;&gt;0,O1904/E1904,"")</f>
        <v/>
      </c>
      <c r="G1904" s="121"/>
      <c r="H1904" s="122"/>
      <c r="I1904" s="122"/>
      <c r="J1904" s="122"/>
      <c r="K1904" s="122"/>
      <c r="L1904" s="122"/>
      <c r="M1904" s="122"/>
      <c r="N1904" s="122"/>
      <c r="O1904" s="121">
        <f>G1904*E1904</f>
        <v>0</v>
      </c>
      <c r="P1904" s="123">
        <f t="shared" ref="P1904" si="3627">O1904*H1904</f>
        <v>0</v>
      </c>
      <c r="Q1904" s="123">
        <f t="shared" ref="Q1904" si="3628">J1904*E1904</f>
        <v>0</v>
      </c>
      <c r="R1904" s="123">
        <f t="shared" ref="R1904" si="3629">K1904*E1904</f>
        <v>0</v>
      </c>
      <c r="S1904" s="123"/>
      <c r="T1904" s="123">
        <f t="shared" ref="T1904" si="3630">L1904*E1904</f>
        <v>0</v>
      </c>
      <c r="U1904" s="123">
        <f t="shared" ref="U1904" si="3631">E1904*(M1904+N1904)</f>
        <v>0</v>
      </c>
      <c r="V1904" s="123">
        <f t="shared" ref="V1904" si="3632">SUM(P1904:U1904)</f>
        <v>0</v>
      </c>
      <c r="X1904" s="122" t="str">
        <f t="shared" ref="X1904" si="3633">IF(V1904&lt;&gt;0,"x","")</f>
        <v/>
      </c>
      <c r="Z1904" s="119"/>
      <c r="AA1904" s="119"/>
      <c r="AB1904" s="119"/>
      <c r="AC1904" s="119"/>
      <c r="AD1904" s="119"/>
    </row>
    <row r="1905" spans="1:30" ht="15.75" customHeight="1" outlineLevel="1" x14ac:dyDescent="0.35">
      <c r="A1905" s="118"/>
      <c r="C1905" s="118" t="s">
        <v>3849</v>
      </c>
      <c r="D1905" s="118" t="s">
        <v>3850</v>
      </c>
      <c r="E1905" s="119"/>
      <c r="F1905" s="120" t="str">
        <f>IF(E1905&lt;&gt;0,O1905/E1905,"")</f>
        <v/>
      </c>
      <c r="G1905" s="121"/>
      <c r="H1905" s="122"/>
      <c r="I1905" s="122"/>
      <c r="J1905" s="122"/>
      <c r="K1905" s="122"/>
      <c r="L1905" s="122"/>
      <c r="M1905" s="122"/>
      <c r="N1905" s="122"/>
      <c r="O1905" s="121">
        <f>SUBTOTAL(9,O1906:O1908)</f>
        <v>0</v>
      </c>
      <c r="P1905" s="123">
        <f t="shared" ref="P1905:V1905" si="3634">SUBTOTAL(9,P1906:P1908)</f>
        <v>0</v>
      </c>
      <c r="Q1905" s="123">
        <f t="shared" si="3634"/>
        <v>0</v>
      </c>
      <c r="R1905" s="123">
        <f t="shared" si="3634"/>
        <v>0</v>
      </c>
      <c r="S1905" s="123">
        <f t="shared" si="3634"/>
        <v>0</v>
      </c>
      <c r="T1905" s="123">
        <f t="shared" si="3634"/>
        <v>0</v>
      </c>
      <c r="U1905" s="123">
        <f t="shared" ref="U1905" si="3635">SUBTOTAL(9,U1906:U1908)</f>
        <v>0</v>
      </c>
      <c r="V1905" s="123">
        <f t="shared" si="3634"/>
        <v>0</v>
      </c>
      <c r="X1905" s="122" t="str">
        <f t="shared" si="3540"/>
        <v/>
      </c>
      <c r="Z1905" s="119"/>
      <c r="AA1905" s="119"/>
      <c r="AB1905" s="119"/>
      <c r="AC1905" s="119"/>
      <c r="AD1905" s="119"/>
    </row>
    <row r="1906" spans="1:30" ht="15.75" customHeight="1" outlineLevel="2" x14ac:dyDescent="0.35">
      <c r="A1906" s="111"/>
      <c r="C1906" s="111" t="s">
        <v>3851</v>
      </c>
      <c r="D1906" s="111" t="s">
        <v>3852</v>
      </c>
      <c r="E1906" s="112"/>
      <c r="F1906" s="113"/>
      <c r="G1906" s="114"/>
      <c r="H1906" s="115"/>
      <c r="I1906" s="115">
        <f t="shared" ref="I1906:I1908" si="3636">G1906*H1906</f>
        <v>0</v>
      </c>
      <c r="J1906" s="115"/>
      <c r="K1906" s="115"/>
      <c r="L1906" s="115"/>
      <c r="M1906" s="115">
        <f t="shared" ref="M1906:M1908" si="3637">SUM(I1906:L1906)*M$5</f>
        <v>0</v>
      </c>
      <c r="N1906" s="115">
        <f t="shared" ref="N1906:N1908" si="3638">SUM(I1906:M1906)*N$5</f>
        <v>0</v>
      </c>
      <c r="O1906" s="114">
        <f t="shared" ref="O1906:O1908" si="3639">G1906*E1906</f>
        <v>0</v>
      </c>
      <c r="P1906" s="116">
        <f>O1906*H1906</f>
        <v>0</v>
      </c>
      <c r="Q1906" s="116">
        <f t="shared" ref="Q1906:Q1908" si="3640">J1906*E1906</f>
        <v>0</v>
      </c>
      <c r="R1906" s="116">
        <f t="shared" ref="R1906:R1908" si="3641">K1906*E1906</f>
        <v>0</v>
      </c>
      <c r="S1906" s="116"/>
      <c r="T1906" s="116">
        <f t="shared" ref="T1906:T1908" si="3642">L1906*E1906</f>
        <v>0</v>
      </c>
      <c r="U1906" s="116">
        <f t="shared" ref="U1906:U1908" si="3643">E1906*(M1906+N1906)</f>
        <v>0</v>
      </c>
      <c r="V1906" s="116">
        <f t="shared" ref="V1906:V1908" si="3644">SUM(P1906:U1906)</f>
        <v>0</v>
      </c>
      <c r="X1906" s="115" t="str">
        <f t="shared" si="3540"/>
        <v/>
      </c>
      <c r="Z1906" s="112"/>
      <c r="AA1906" s="112"/>
      <c r="AB1906" s="112"/>
      <c r="AC1906" s="112"/>
      <c r="AD1906" s="112"/>
    </row>
    <row r="1907" spans="1:30" ht="15.75" customHeight="1" outlineLevel="2" x14ac:dyDescent="0.35">
      <c r="A1907" s="111"/>
      <c r="C1907" s="111" t="s">
        <v>3853</v>
      </c>
      <c r="D1907" s="117" t="s">
        <v>3854</v>
      </c>
      <c r="E1907" s="112"/>
      <c r="F1907" s="113"/>
      <c r="G1907" s="114"/>
      <c r="H1907" s="115"/>
      <c r="I1907" s="115">
        <f t="shared" si="3636"/>
        <v>0</v>
      </c>
      <c r="J1907" s="115"/>
      <c r="K1907" s="115"/>
      <c r="L1907" s="115"/>
      <c r="M1907" s="115">
        <f t="shared" si="3637"/>
        <v>0</v>
      </c>
      <c r="N1907" s="115">
        <f t="shared" si="3638"/>
        <v>0</v>
      </c>
      <c r="O1907" s="114">
        <f t="shared" si="3639"/>
        <v>0</v>
      </c>
      <c r="P1907" s="116">
        <f>O1907*H1907</f>
        <v>0</v>
      </c>
      <c r="Q1907" s="116">
        <f t="shared" si="3640"/>
        <v>0</v>
      </c>
      <c r="R1907" s="116">
        <f t="shared" si="3641"/>
        <v>0</v>
      </c>
      <c r="S1907" s="116"/>
      <c r="T1907" s="116">
        <f t="shared" si="3642"/>
        <v>0</v>
      </c>
      <c r="U1907" s="116">
        <f t="shared" si="3643"/>
        <v>0</v>
      </c>
      <c r="V1907" s="116">
        <f t="shared" si="3644"/>
        <v>0</v>
      </c>
      <c r="X1907" s="115" t="str">
        <f t="shared" si="3540"/>
        <v/>
      </c>
      <c r="Z1907" s="112">
        <v>2014</v>
      </c>
      <c r="AA1907" s="112" t="s">
        <v>276</v>
      </c>
      <c r="AB1907" s="112"/>
      <c r="AC1907" s="112" t="s">
        <v>3855</v>
      </c>
      <c r="AD1907" s="112"/>
    </row>
    <row r="1908" spans="1:30" ht="15.75" customHeight="1" outlineLevel="2" x14ac:dyDescent="0.35">
      <c r="A1908" s="111"/>
      <c r="C1908" s="111" t="s">
        <v>3856</v>
      </c>
      <c r="D1908" s="111" t="s">
        <v>3857</v>
      </c>
      <c r="E1908" s="112"/>
      <c r="F1908" s="113"/>
      <c r="G1908" s="114"/>
      <c r="H1908" s="115"/>
      <c r="I1908" s="115">
        <f t="shared" si="3636"/>
        <v>0</v>
      </c>
      <c r="J1908" s="115"/>
      <c r="K1908" s="115"/>
      <c r="L1908" s="115"/>
      <c r="M1908" s="115">
        <f t="shared" si="3637"/>
        <v>0</v>
      </c>
      <c r="N1908" s="115">
        <f t="shared" si="3638"/>
        <v>0</v>
      </c>
      <c r="O1908" s="114">
        <f t="shared" si="3639"/>
        <v>0</v>
      </c>
      <c r="P1908" s="116">
        <f>O1908*H1908</f>
        <v>0</v>
      </c>
      <c r="Q1908" s="116">
        <f t="shared" si="3640"/>
        <v>0</v>
      </c>
      <c r="R1908" s="116">
        <f t="shared" si="3641"/>
        <v>0</v>
      </c>
      <c r="S1908" s="116"/>
      <c r="T1908" s="116">
        <f t="shared" si="3642"/>
        <v>0</v>
      </c>
      <c r="U1908" s="116">
        <f t="shared" si="3643"/>
        <v>0</v>
      </c>
      <c r="V1908" s="116">
        <f t="shared" si="3644"/>
        <v>0</v>
      </c>
      <c r="X1908" s="115" t="str">
        <f t="shared" si="3540"/>
        <v/>
      </c>
      <c r="Z1908" s="112"/>
      <c r="AA1908" s="112"/>
      <c r="AB1908" s="112"/>
      <c r="AC1908" s="112"/>
      <c r="AD1908" s="112"/>
    </row>
    <row r="1909" spans="1:30" ht="15.75" customHeight="1" outlineLevel="1" x14ac:dyDescent="0.35">
      <c r="A1909" s="118"/>
      <c r="C1909" s="118" t="s">
        <v>3858</v>
      </c>
      <c r="D1909" s="118" t="s">
        <v>3859</v>
      </c>
      <c r="E1909" s="119"/>
      <c r="F1909" s="120" t="str">
        <f>IF(E1909&lt;&gt;0,O1909/E1909,"")</f>
        <v/>
      </c>
      <c r="G1909" s="121"/>
      <c r="H1909" s="122"/>
      <c r="I1909" s="122"/>
      <c r="J1909" s="122"/>
      <c r="K1909" s="122"/>
      <c r="L1909" s="122"/>
      <c r="M1909" s="122"/>
      <c r="N1909" s="122"/>
      <c r="O1909" s="121">
        <f>SUBTOTAL(9,O1910:O1919)</f>
        <v>0</v>
      </c>
      <c r="P1909" s="123">
        <f t="shared" ref="P1909:V1909" si="3645">SUBTOTAL(9,P1910:P1919)</f>
        <v>0</v>
      </c>
      <c r="Q1909" s="123">
        <f t="shared" si="3645"/>
        <v>0</v>
      </c>
      <c r="R1909" s="123">
        <f t="shared" si="3645"/>
        <v>0</v>
      </c>
      <c r="S1909" s="123">
        <f t="shared" si="3645"/>
        <v>0</v>
      </c>
      <c r="T1909" s="123">
        <f t="shared" si="3645"/>
        <v>0</v>
      </c>
      <c r="U1909" s="123">
        <f t="shared" ref="U1909" si="3646">SUBTOTAL(9,U1910:U1919)</f>
        <v>0</v>
      </c>
      <c r="V1909" s="123">
        <f t="shared" si="3645"/>
        <v>0</v>
      </c>
      <c r="X1909" s="122" t="str">
        <f t="shared" si="3540"/>
        <v/>
      </c>
      <c r="Z1909" s="119"/>
      <c r="AA1909" s="119"/>
      <c r="AB1909" s="119"/>
      <c r="AC1909" s="119"/>
      <c r="AD1909" s="119"/>
    </row>
    <row r="1910" spans="1:30" ht="15.75" customHeight="1" outlineLevel="2" x14ac:dyDescent="0.35">
      <c r="A1910" s="111"/>
      <c r="C1910" s="111" t="s">
        <v>3860</v>
      </c>
      <c r="D1910" s="111" t="s">
        <v>3861</v>
      </c>
      <c r="E1910" s="112"/>
      <c r="F1910" s="113"/>
      <c r="G1910" s="114"/>
      <c r="H1910" s="115"/>
      <c r="I1910" s="115">
        <f t="shared" ref="I1910:I1919" si="3647">G1910*H1910</f>
        <v>0</v>
      </c>
      <c r="J1910" s="115"/>
      <c r="K1910" s="115"/>
      <c r="L1910" s="115"/>
      <c r="M1910" s="115">
        <f t="shared" ref="M1910:M1919" si="3648">SUM(I1910:L1910)*M$5</f>
        <v>0</v>
      </c>
      <c r="N1910" s="115">
        <f t="shared" ref="N1910:N1919" si="3649">SUM(I1910:M1910)*N$5</f>
        <v>0</v>
      </c>
      <c r="O1910" s="114">
        <f t="shared" ref="O1910:O1919" si="3650">G1910*E1910</f>
        <v>0</v>
      </c>
      <c r="P1910" s="116">
        <f t="shared" ref="P1910:P1919" si="3651">O1910*H1910</f>
        <v>0</v>
      </c>
      <c r="Q1910" s="116">
        <f t="shared" ref="Q1910:Q1919" si="3652">J1910*E1910</f>
        <v>0</v>
      </c>
      <c r="R1910" s="116">
        <f t="shared" ref="R1910:R1919" si="3653">K1910*E1910</f>
        <v>0</v>
      </c>
      <c r="S1910" s="116"/>
      <c r="T1910" s="116">
        <f t="shared" ref="T1910:T1919" si="3654">L1910*E1910</f>
        <v>0</v>
      </c>
      <c r="U1910" s="116">
        <f t="shared" ref="U1910:U1919" si="3655">E1910*(M1910+N1910)</f>
        <v>0</v>
      </c>
      <c r="V1910" s="116">
        <f t="shared" ref="V1910:V1919" si="3656">SUM(P1910:U1910)</f>
        <v>0</v>
      </c>
      <c r="X1910" s="115" t="str">
        <f t="shared" si="3540"/>
        <v/>
      </c>
      <c r="Z1910" s="112"/>
      <c r="AA1910" s="112"/>
      <c r="AB1910" s="112"/>
      <c r="AC1910" s="112"/>
      <c r="AD1910" s="112"/>
    </row>
    <row r="1911" spans="1:30" ht="15.75" customHeight="1" outlineLevel="2" x14ac:dyDescent="0.35">
      <c r="A1911" s="111"/>
      <c r="C1911" s="111" t="s">
        <v>3862</v>
      </c>
      <c r="D1911" s="111" t="s">
        <v>3863</v>
      </c>
      <c r="E1911" s="112"/>
      <c r="F1911" s="113"/>
      <c r="G1911" s="114"/>
      <c r="H1911" s="115"/>
      <c r="I1911" s="115">
        <f t="shared" si="3647"/>
        <v>0</v>
      </c>
      <c r="J1911" s="115"/>
      <c r="K1911" s="115"/>
      <c r="L1911" s="115"/>
      <c r="M1911" s="115">
        <f t="shared" si="3648"/>
        <v>0</v>
      </c>
      <c r="N1911" s="115">
        <f t="shared" si="3649"/>
        <v>0</v>
      </c>
      <c r="O1911" s="114">
        <f t="shared" si="3650"/>
        <v>0</v>
      </c>
      <c r="P1911" s="116">
        <f t="shared" si="3651"/>
        <v>0</v>
      </c>
      <c r="Q1911" s="116">
        <f t="shared" si="3652"/>
        <v>0</v>
      </c>
      <c r="R1911" s="116">
        <f t="shared" si="3653"/>
        <v>0</v>
      </c>
      <c r="S1911" s="116"/>
      <c r="T1911" s="116">
        <f t="shared" si="3654"/>
        <v>0</v>
      </c>
      <c r="U1911" s="116">
        <f t="shared" si="3655"/>
        <v>0</v>
      </c>
      <c r="V1911" s="116">
        <f t="shared" si="3656"/>
        <v>0</v>
      </c>
      <c r="X1911" s="115" t="str">
        <f t="shared" si="3540"/>
        <v/>
      </c>
      <c r="Z1911" s="112"/>
      <c r="AA1911" s="112"/>
      <c r="AB1911" s="112"/>
      <c r="AC1911" s="112"/>
      <c r="AD1911" s="112"/>
    </row>
    <row r="1912" spans="1:30" ht="15.75" customHeight="1" outlineLevel="2" x14ac:dyDescent="0.35">
      <c r="A1912" s="111"/>
      <c r="C1912" s="111" t="s">
        <v>3864</v>
      </c>
      <c r="D1912" s="111" t="s">
        <v>3865</v>
      </c>
      <c r="E1912" s="112"/>
      <c r="F1912" s="113"/>
      <c r="G1912" s="114"/>
      <c r="H1912" s="115"/>
      <c r="I1912" s="115">
        <f t="shared" si="3647"/>
        <v>0</v>
      </c>
      <c r="J1912" s="115"/>
      <c r="K1912" s="115"/>
      <c r="L1912" s="115"/>
      <c r="M1912" s="115">
        <f t="shared" si="3648"/>
        <v>0</v>
      </c>
      <c r="N1912" s="115">
        <f t="shared" si="3649"/>
        <v>0</v>
      </c>
      <c r="O1912" s="114">
        <f t="shared" si="3650"/>
        <v>0</v>
      </c>
      <c r="P1912" s="116">
        <f t="shared" si="3651"/>
        <v>0</v>
      </c>
      <c r="Q1912" s="116">
        <f t="shared" si="3652"/>
        <v>0</v>
      </c>
      <c r="R1912" s="116">
        <f t="shared" si="3653"/>
        <v>0</v>
      </c>
      <c r="S1912" s="116"/>
      <c r="T1912" s="116">
        <f t="shared" si="3654"/>
        <v>0</v>
      </c>
      <c r="U1912" s="116">
        <f t="shared" si="3655"/>
        <v>0</v>
      </c>
      <c r="V1912" s="116">
        <f t="shared" si="3656"/>
        <v>0</v>
      </c>
      <c r="X1912" s="115" t="str">
        <f t="shared" si="3540"/>
        <v/>
      </c>
      <c r="Z1912" s="112"/>
      <c r="AA1912" s="112"/>
      <c r="AB1912" s="112"/>
      <c r="AC1912" s="112"/>
      <c r="AD1912" s="112"/>
    </row>
    <row r="1913" spans="1:30" ht="15.75" customHeight="1" outlineLevel="2" x14ac:dyDescent="0.35">
      <c r="A1913" s="111"/>
      <c r="C1913" s="111" t="s">
        <v>3866</v>
      </c>
      <c r="D1913" s="111" t="s">
        <v>3867</v>
      </c>
      <c r="E1913" s="112"/>
      <c r="F1913" s="113"/>
      <c r="G1913" s="114"/>
      <c r="H1913" s="115"/>
      <c r="I1913" s="115">
        <f t="shared" si="3647"/>
        <v>0</v>
      </c>
      <c r="J1913" s="115"/>
      <c r="K1913" s="115"/>
      <c r="L1913" s="115"/>
      <c r="M1913" s="115">
        <f t="shared" si="3648"/>
        <v>0</v>
      </c>
      <c r="N1913" s="115">
        <f t="shared" si="3649"/>
        <v>0</v>
      </c>
      <c r="O1913" s="114">
        <f t="shared" si="3650"/>
        <v>0</v>
      </c>
      <c r="P1913" s="116">
        <f t="shared" si="3651"/>
        <v>0</v>
      </c>
      <c r="Q1913" s="116">
        <f t="shared" si="3652"/>
        <v>0</v>
      </c>
      <c r="R1913" s="116">
        <f t="shared" si="3653"/>
        <v>0</v>
      </c>
      <c r="S1913" s="116"/>
      <c r="T1913" s="116">
        <f t="shared" si="3654"/>
        <v>0</v>
      </c>
      <c r="U1913" s="116">
        <f t="shared" si="3655"/>
        <v>0</v>
      </c>
      <c r="V1913" s="116">
        <f t="shared" si="3656"/>
        <v>0</v>
      </c>
      <c r="X1913" s="115" t="str">
        <f t="shared" si="3540"/>
        <v/>
      </c>
      <c r="Z1913" s="112"/>
      <c r="AA1913" s="112"/>
      <c r="AB1913" s="112"/>
      <c r="AC1913" s="112"/>
      <c r="AD1913" s="112"/>
    </row>
    <row r="1914" spans="1:30" ht="15.75" customHeight="1" outlineLevel="2" x14ac:dyDescent="0.35">
      <c r="A1914" s="111"/>
      <c r="C1914" s="111" t="s">
        <v>3868</v>
      </c>
      <c r="D1914" s="111" t="s">
        <v>3869</v>
      </c>
      <c r="E1914" s="112"/>
      <c r="F1914" s="113"/>
      <c r="G1914" s="114"/>
      <c r="H1914" s="115"/>
      <c r="I1914" s="115">
        <f t="shared" si="3647"/>
        <v>0</v>
      </c>
      <c r="J1914" s="115"/>
      <c r="K1914" s="115"/>
      <c r="L1914" s="115"/>
      <c r="M1914" s="115">
        <f t="shared" si="3648"/>
        <v>0</v>
      </c>
      <c r="N1914" s="115">
        <f t="shared" si="3649"/>
        <v>0</v>
      </c>
      <c r="O1914" s="114">
        <f t="shared" si="3650"/>
        <v>0</v>
      </c>
      <c r="P1914" s="116">
        <f t="shared" si="3651"/>
        <v>0</v>
      </c>
      <c r="Q1914" s="116">
        <f t="shared" si="3652"/>
        <v>0</v>
      </c>
      <c r="R1914" s="116">
        <f t="shared" si="3653"/>
        <v>0</v>
      </c>
      <c r="S1914" s="116"/>
      <c r="T1914" s="116">
        <f t="shared" si="3654"/>
        <v>0</v>
      </c>
      <c r="U1914" s="116">
        <f t="shared" si="3655"/>
        <v>0</v>
      </c>
      <c r="V1914" s="116">
        <f t="shared" si="3656"/>
        <v>0</v>
      </c>
      <c r="X1914" s="115" t="str">
        <f t="shared" si="3540"/>
        <v/>
      </c>
      <c r="Z1914" s="112"/>
      <c r="AA1914" s="112"/>
      <c r="AB1914" s="112"/>
      <c r="AC1914" s="112"/>
      <c r="AD1914" s="112"/>
    </row>
    <row r="1915" spans="1:30" ht="15.75" customHeight="1" outlineLevel="2" x14ac:dyDescent="0.35">
      <c r="A1915" s="111"/>
      <c r="C1915" s="111" t="s">
        <v>3870</v>
      </c>
      <c r="D1915" s="111" t="s">
        <v>3871</v>
      </c>
      <c r="E1915" s="112"/>
      <c r="F1915" s="113"/>
      <c r="G1915" s="114"/>
      <c r="H1915" s="115"/>
      <c r="I1915" s="115">
        <f t="shared" si="3647"/>
        <v>0</v>
      </c>
      <c r="J1915" s="115"/>
      <c r="K1915" s="115"/>
      <c r="L1915" s="115"/>
      <c r="M1915" s="115">
        <f t="shared" si="3648"/>
        <v>0</v>
      </c>
      <c r="N1915" s="115">
        <f t="shared" si="3649"/>
        <v>0</v>
      </c>
      <c r="O1915" s="114">
        <f t="shared" si="3650"/>
        <v>0</v>
      </c>
      <c r="P1915" s="116">
        <f t="shared" si="3651"/>
        <v>0</v>
      </c>
      <c r="Q1915" s="116">
        <f t="shared" si="3652"/>
        <v>0</v>
      </c>
      <c r="R1915" s="116">
        <f t="shared" si="3653"/>
        <v>0</v>
      </c>
      <c r="S1915" s="116"/>
      <c r="T1915" s="116">
        <f t="shared" si="3654"/>
        <v>0</v>
      </c>
      <c r="U1915" s="116">
        <f t="shared" si="3655"/>
        <v>0</v>
      </c>
      <c r="V1915" s="116">
        <f t="shared" si="3656"/>
        <v>0</v>
      </c>
      <c r="X1915" s="115" t="str">
        <f t="shared" si="3540"/>
        <v/>
      </c>
      <c r="Z1915" s="112"/>
      <c r="AA1915" s="112"/>
      <c r="AB1915" s="112"/>
      <c r="AC1915" s="112"/>
      <c r="AD1915" s="112"/>
    </row>
    <row r="1916" spans="1:30" ht="15.75" customHeight="1" outlineLevel="2" x14ac:dyDescent="0.35">
      <c r="A1916" s="111"/>
      <c r="C1916" s="111" t="s">
        <v>3872</v>
      </c>
      <c r="D1916" s="111" t="s">
        <v>3873</v>
      </c>
      <c r="E1916" s="112"/>
      <c r="F1916" s="113"/>
      <c r="G1916" s="114"/>
      <c r="H1916" s="115"/>
      <c r="I1916" s="115">
        <f t="shared" si="3647"/>
        <v>0</v>
      </c>
      <c r="J1916" s="115"/>
      <c r="K1916" s="115"/>
      <c r="L1916" s="115"/>
      <c r="M1916" s="115">
        <f t="shared" si="3648"/>
        <v>0</v>
      </c>
      <c r="N1916" s="115">
        <f t="shared" si="3649"/>
        <v>0</v>
      </c>
      <c r="O1916" s="114">
        <f t="shared" si="3650"/>
        <v>0</v>
      </c>
      <c r="P1916" s="116">
        <f t="shared" si="3651"/>
        <v>0</v>
      </c>
      <c r="Q1916" s="116">
        <f t="shared" si="3652"/>
        <v>0</v>
      </c>
      <c r="R1916" s="116">
        <f t="shared" si="3653"/>
        <v>0</v>
      </c>
      <c r="S1916" s="116"/>
      <c r="T1916" s="116">
        <f t="shared" si="3654"/>
        <v>0</v>
      </c>
      <c r="U1916" s="116">
        <f t="shared" si="3655"/>
        <v>0</v>
      </c>
      <c r="V1916" s="116">
        <f t="shared" si="3656"/>
        <v>0</v>
      </c>
      <c r="X1916" s="115" t="str">
        <f t="shared" ref="X1916:X1981" si="3657">IF(V1916&lt;&gt;0,"x","")</f>
        <v/>
      </c>
      <c r="Z1916" s="112"/>
      <c r="AA1916" s="112"/>
      <c r="AB1916" s="112"/>
      <c r="AC1916" s="112"/>
      <c r="AD1916" s="112"/>
    </row>
    <row r="1917" spans="1:30" ht="15.75" customHeight="1" outlineLevel="2" x14ac:dyDescent="0.35">
      <c r="A1917" s="111"/>
      <c r="C1917" s="111" t="s">
        <v>3874</v>
      </c>
      <c r="D1917" s="111" t="s">
        <v>3875</v>
      </c>
      <c r="E1917" s="112"/>
      <c r="F1917" s="113"/>
      <c r="G1917" s="114"/>
      <c r="H1917" s="115"/>
      <c r="I1917" s="115">
        <f t="shared" si="3647"/>
        <v>0</v>
      </c>
      <c r="J1917" s="115"/>
      <c r="K1917" s="115"/>
      <c r="L1917" s="115"/>
      <c r="M1917" s="115">
        <f t="shared" si="3648"/>
        <v>0</v>
      </c>
      <c r="N1917" s="115">
        <f t="shared" si="3649"/>
        <v>0</v>
      </c>
      <c r="O1917" s="114">
        <f t="shared" si="3650"/>
        <v>0</v>
      </c>
      <c r="P1917" s="116">
        <f t="shared" si="3651"/>
        <v>0</v>
      </c>
      <c r="Q1917" s="116">
        <f t="shared" si="3652"/>
        <v>0</v>
      </c>
      <c r="R1917" s="116">
        <f t="shared" si="3653"/>
        <v>0</v>
      </c>
      <c r="S1917" s="116"/>
      <c r="T1917" s="116">
        <f t="shared" si="3654"/>
        <v>0</v>
      </c>
      <c r="U1917" s="116">
        <f t="shared" si="3655"/>
        <v>0</v>
      </c>
      <c r="V1917" s="116">
        <f t="shared" si="3656"/>
        <v>0</v>
      </c>
      <c r="X1917" s="115" t="str">
        <f t="shared" si="3657"/>
        <v/>
      </c>
      <c r="Z1917" s="112"/>
      <c r="AA1917" s="112"/>
      <c r="AB1917" s="112"/>
      <c r="AC1917" s="112"/>
      <c r="AD1917" s="112"/>
    </row>
    <row r="1918" spans="1:30" ht="15.75" customHeight="1" outlineLevel="2" x14ac:dyDescent="0.35">
      <c r="A1918" s="111"/>
      <c r="C1918" s="111" t="s">
        <v>3876</v>
      </c>
      <c r="D1918" s="111" t="s">
        <v>3877</v>
      </c>
      <c r="E1918" s="112"/>
      <c r="F1918" s="113"/>
      <c r="G1918" s="114"/>
      <c r="H1918" s="115"/>
      <c r="I1918" s="115">
        <f t="shared" si="3647"/>
        <v>0</v>
      </c>
      <c r="J1918" s="115"/>
      <c r="K1918" s="115"/>
      <c r="L1918" s="115"/>
      <c r="M1918" s="115">
        <f t="shared" si="3648"/>
        <v>0</v>
      </c>
      <c r="N1918" s="115">
        <f t="shared" si="3649"/>
        <v>0</v>
      </c>
      <c r="O1918" s="114">
        <f t="shared" si="3650"/>
        <v>0</v>
      </c>
      <c r="P1918" s="116">
        <f t="shared" si="3651"/>
        <v>0</v>
      </c>
      <c r="Q1918" s="116">
        <f t="shared" si="3652"/>
        <v>0</v>
      </c>
      <c r="R1918" s="116">
        <f t="shared" si="3653"/>
        <v>0</v>
      </c>
      <c r="S1918" s="116"/>
      <c r="T1918" s="116">
        <f t="shared" si="3654"/>
        <v>0</v>
      </c>
      <c r="U1918" s="116">
        <f t="shared" si="3655"/>
        <v>0</v>
      </c>
      <c r="V1918" s="116">
        <f t="shared" si="3656"/>
        <v>0</v>
      </c>
      <c r="X1918" s="115" t="str">
        <f t="shared" si="3657"/>
        <v/>
      </c>
      <c r="Z1918" s="112"/>
      <c r="AA1918" s="112"/>
      <c r="AB1918" s="112"/>
      <c r="AC1918" s="112"/>
      <c r="AD1918" s="112"/>
    </row>
    <row r="1919" spans="1:30" ht="15.75" customHeight="1" outlineLevel="2" x14ac:dyDescent="0.35">
      <c r="A1919" s="111"/>
      <c r="C1919" s="111" t="s">
        <v>3878</v>
      </c>
      <c r="D1919" s="111" t="s">
        <v>3879</v>
      </c>
      <c r="E1919" s="112"/>
      <c r="F1919" s="113"/>
      <c r="G1919" s="114"/>
      <c r="H1919" s="115"/>
      <c r="I1919" s="115">
        <f t="shared" si="3647"/>
        <v>0</v>
      </c>
      <c r="J1919" s="115"/>
      <c r="K1919" s="115"/>
      <c r="L1919" s="115"/>
      <c r="M1919" s="115">
        <f t="shared" si="3648"/>
        <v>0</v>
      </c>
      <c r="N1919" s="115">
        <f t="shared" si="3649"/>
        <v>0</v>
      </c>
      <c r="O1919" s="114">
        <f t="shared" si="3650"/>
        <v>0</v>
      </c>
      <c r="P1919" s="116">
        <f t="shared" si="3651"/>
        <v>0</v>
      </c>
      <c r="Q1919" s="116">
        <f t="shared" si="3652"/>
        <v>0</v>
      </c>
      <c r="R1919" s="116">
        <f t="shared" si="3653"/>
        <v>0</v>
      </c>
      <c r="S1919" s="116"/>
      <c r="T1919" s="116">
        <f t="shared" si="3654"/>
        <v>0</v>
      </c>
      <c r="U1919" s="116">
        <f t="shared" si="3655"/>
        <v>0</v>
      </c>
      <c r="V1919" s="116">
        <f t="shared" si="3656"/>
        <v>0</v>
      </c>
      <c r="X1919" s="115" t="str">
        <f t="shared" si="3657"/>
        <v/>
      </c>
      <c r="Z1919" s="112"/>
      <c r="AA1919" s="112"/>
      <c r="AB1919" s="112"/>
      <c r="AC1919" s="112"/>
      <c r="AD1919" s="112"/>
    </row>
    <row r="1920" spans="1:30" ht="15.75" customHeight="1" outlineLevel="1" x14ac:dyDescent="0.35">
      <c r="A1920" s="118"/>
      <c r="C1920" s="118" t="s">
        <v>3880</v>
      </c>
      <c r="D1920" s="118" t="s">
        <v>3881</v>
      </c>
      <c r="E1920" s="119"/>
      <c r="F1920" s="120" t="str">
        <f>IF(E1920&lt;&gt;0,O1920/E1920,"")</f>
        <v/>
      </c>
      <c r="G1920" s="121"/>
      <c r="H1920" s="122"/>
      <c r="I1920" s="122"/>
      <c r="J1920" s="122"/>
      <c r="K1920" s="122"/>
      <c r="L1920" s="122"/>
      <c r="M1920" s="122"/>
      <c r="N1920" s="122"/>
      <c r="O1920" s="121">
        <f>SUBTOTAL(9,O1921:O1923)</f>
        <v>0</v>
      </c>
      <c r="P1920" s="123">
        <f t="shared" ref="P1920:V1920" si="3658">SUBTOTAL(9,P1921:P1923)</f>
        <v>0</v>
      </c>
      <c r="Q1920" s="123">
        <f t="shared" si="3658"/>
        <v>0</v>
      </c>
      <c r="R1920" s="123">
        <f t="shared" si="3658"/>
        <v>0</v>
      </c>
      <c r="S1920" s="123">
        <f t="shared" si="3658"/>
        <v>0</v>
      </c>
      <c r="T1920" s="123">
        <f t="shared" si="3658"/>
        <v>0</v>
      </c>
      <c r="U1920" s="123">
        <f t="shared" ref="U1920" si="3659">SUBTOTAL(9,U1921:U1923)</f>
        <v>0</v>
      </c>
      <c r="V1920" s="123">
        <f t="shared" si="3658"/>
        <v>0</v>
      </c>
      <c r="X1920" s="122" t="str">
        <f t="shared" si="3657"/>
        <v/>
      </c>
      <c r="Z1920" s="119"/>
      <c r="AA1920" s="119"/>
      <c r="AB1920" s="119"/>
      <c r="AC1920" s="119"/>
      <c r="AD1920" s="119"/>
    </row>
    <row r="1921" spans="1:30" ht="15.75" customHeight="1" outlineLevel="2" x14ac:dyDescent="0.35">
      <c r="A1921" s="111"/>
      <c r="C1921" s="111" t="s">
        <v>3882</v>
      </c>
      <c r="D1921" s="111" t="s">
        <v>3883</v>
      </c>
      <c r="E1921" s="112"/>
      <c r="F1921" s="113"/>
      <c r="G1921" s="114"/>
      <c r="H1921" s="115"/>
      <c r="I1921" s="115">
        <f t="shared" ref="I1921:I1923" si="3660">G1921*H1921</f>
        <v>0</v>
      </c>
      <c r="J1921" s="115"/>
      <c r="K1921" s="115"/>
      <c r="L1921" s="115"/>
      <c r="M1921" s="115">
        <f t="shared" ref="M1921:M1923" si="3661">SUM(I1921:L1921)*M$5</f>
        <v>0</v>
      </c>
      <c r="N1921" s="115">
        <f t="shared" ref="N1921:N1923" si="3662">SUM(I1921:M1921)*N$5</f>
        <v>0</v>
      </c>
      <c r="O1921" s="114">
        <f t="shared" ref="O1921:O1923" si="3663">G1921*E1921</f>
        <v>0</v>
      </c>
      <c r="P1921" s="116">
        <f>O1921*H1921</f>
        <v>0</v>
      </c>
      <c r="Q1921" s="116">
        <f t="shared" ref="Q1921:Q1923" si="3664">J1921*E1921</f>
        <v>0</v>
      </c>
      <c r="R1921" s="116">
        <f t="shared" ref="R1921:R1923" si="3665">K1921*E1921</f>
        <v>0</v>
      </c>
      <c r="S1921" s="116"/>
      <c r="T1921" s="116">
        <f t="shared" ref="T1921:T1923" si="3666">L1921*E1921</f>
        <v>0</v>
      </c>
      <c r="U1921" s="116">
        <f t="shared" ref="U1921:U1923" si="3667">E1921*(M1921+N1921)</f>
        <v>0</v>
      </c>
      <c r="V1921" s="116">
        <f t="shared" ref="V1921:V1923" si="3668">SUM(P1921:U1921)</f>
        <v>0</v>
      </c>
      <c r="X1921" s="115" t="str">
        <f t="shared" si="3657"/>
        <v/>
      </c>
      <c r="Z1921" s="112"/>
      <c r="AA1921" s="112"/>
      <c r="AB1921" s="112"/>
      <c r="AC1921" s="112"/>
      <c r="AD1921" s="112"/>
    </row>
    <row r="1922" spans="1:30" ht="15.75" customHeight="1" outlineLevel="2" x14ac:dyDescent="0.35">
      <c r="A1922" s="111"/>
      <c r="C1922" s="111" t="s">
        <v>3884</v>
      </c>
      <c r="D1922" s="111" t="s">
        <v>3885</v>
      </c>
      <c r="E1922" s="112"/>
      <c r="F1922" s="113"/>
      <c r="G1922" s="114"/>
      <c r="H1922" s="115"/>
      <c r="I1922" s="115">
        <f t="shared" si="3660"/>
        <v>0</v>
      </c>
      <c r="J1922" s="115"/>
      <c r="K1922" s="115"/>
      <c r="L1922" s="115"/>
      <c r="M1922" s="115">
        <f t="shared" si="3661"/>
        <v>0</v>
      </c>
      <c r="N1922" s="115">
        <f t="shared" si="3662"/>
        <v>0</v>
      </c>
      <c r="O1922" s="114">
        <f t="shared" si="3663"/>
        <v>0</v>
      </c>
      <c r="P1922" s="116">
        <f>O1922*H1922</f>
        <v>0</v>
      </c>
      <c r="Q1922" s="116">
        <f t="shared" si="3664"/>
        <v>0</v>
      </c>
      <c r="R1922" s="116">
        <f t="shared" si="3665"/>
        <v>0</v>
      </c>
      <c r="S1922" s="116"/>
      <c r="T1922" s="116">
        <f t="shared" si="3666"/>
        <v>0</v>
      </c>
      <c r="U1922" s="116">
        <f t="shared" si="3667"/>
        <v>0</v>
      </c>
      <c r="V1922" s="116">
        <f t="shared" si="3668"/>
        <v>0</v>
      </c>
      <c r="X1922" s="115" t="str">
        <f t="shared" si="3657"/>
        <v/>
      </c>
      <c r="Z1922" s="112"/>
      <c r="AA1922" s="112"/>
      <c r="AB1922" s="112"/>
      <c r="AC1922" s="112"/>
      <c r="AD1922" s="112"/>
    </row>
    <row r="1923" spans="1:30" ht="15.75" customHeight="1" outlineLevel="2" x14ac:dyDescent="0.35">
      <c r="A1923" s="111"/>
      <c r="C1923" s="111" t="s">
        <v>3886</v>
      </c>
      <c r="D1923" s="111" t="s">
        <v>3887</v>
      </c>
      <c r="E1923" s="112"/>
      <c r="F1923" s="113"/>
      <c r="G1923" s="114"/>
      <c r="H1923" s="115"/>
      <c r="I1923" s="115">
        <f t="shared" si="3660"/>
        <v>0</v>
      </c>
      <c r="J1923" s="115"/>
      <c r="K1923" s="115"/>
      <c r="L1923" s="115"/>
      <c r="M1923" s="115">
        <f t="shared" si="3661"/>
        <v>0</v>
      </c>
      <c r="N1923" s="115">
        <f t="shared" si="3662"/>
        <v>0</v>
      </c>
      <c r="O1923" s="114">
        <f t="shared" si="3663"/>
        <v>0</v>
      </c>
      <c r="P1923" s="116">
        <f>O1923*H1923</f>
        <v>0</v>
      </c>
      <c r="Q1923" s="116">
        <f t="shared" si="3664"/>
        <v>0</v>
      </c>
      <c r="R1923" s="116">
        <f t="shared" si="3665"/>
        <v>0</v>
      </c>
      <c r="S1923" s="116"/>
      <c r="T1923" s="116">
        <f t="shared" si="3666"/>
        <v>0</v>
      </c>
      <c r="U1923" s="116">
        <f t="shared" si="3667"/>
        <v>0</v>
      </c>
      <c r="V1923" s="116">
        <f t="shared" si="3668"/>
        <v>0</v>
      </c>
      <c r="X1923" s="115" t="str">
        <f t="shared" si="3657"/>
        <v/>
      </c>
      <c r="Z1923" s="112"/>
      <c r="AA1923" s="112"/>
      <c r="AB1923" s="112"/>
      <c r="AC1923" s="112"/>
      <c r="AD1923" s="112"/>
    </row>
    <row r="1924" spans="1:30" ht="15.75" customHeight="1" outlineLevel="1" x14ac:dyDescent="0.35">
      <c r="A1924" s="118"/>
      <c r="C1924" s="118" t="s">
        <v>3888</v>
      </c>
      <c r="D1924" s="118" t="s">
        <v>3889</v>
      </c>
      <c r="E1924" s="119"/>
      <c r="F1924" s="120" t="str">
        <f>IF(E1924&lt;&gt;0,O1924/E1924,"")</f>
        <v/>
      </c>
      <c r="G1924" s="121"/>
      <c r="H1924" s="122"/>
      <c r="I1924" s="122"/>
      <c r="J1924" s="122"/>
      <c r="K1924" s="122"/>
      <c r="L1924" s="122"/>
      <c r="M1924" s="122"/>
      <c r="N1924" s="122"/>
      <c r="O1924" s="121">
        <f>SUBTOTAL(9,O1925:O1931)</f>
        <v>0</v>
      </c>
      <c r="P1924" s="123">
        <f t="shared" ref="P1924:V1924" si="3669">SUBTOTAL(9,P1925:P1931)</f>
        <v>0</v>
      </c>
      <c r="Q1924" s="123">
        <f t="shared" si="3669"/>
        <v>0</v>
      </c>
      <c r="R1924" s="123">
        <f t="shared" si="3669"/>
        <v>0</v>
      </c>
      <c r="S1924" s="123">
        <f t="shared" si="3669"/>
        <v>0</v>
      </c>
      <c r="T1924" s="123">
        <f t="shared" si="3669"/>
        <v>0</v>
      </c>
      <c r="U1924" s="123">
        <f t="shared" ref="U1924" si="3670">SUBTOTAL(9,U1925:U1931)</f>
        <v>0</v>
      </c>
      <c r="V1924" s="123">
        <f t="shared" si="3669"/>
        <v>0</v>
      </c>
      <c r="X1924" s="122" t="str">
        <f t="shared" si="3657"/>
        <v/>
      </c>
      <c r="Z1924" s="119"/>
      <c r="AA1924" s="119"/>
      <c r="AB1924" s="119"/>
      <c r="AC1924" s="119"/>
      <c r="AD1924" s="119"/>
    </row>
    <row r="1925" spans="1:30" ht="15.75" customHeight="1" outlineLevel="2" x14ac:dyDescent="0.35">
      <c r="A1925" s="111"/>
      <c r="C1925" s="111" t="s">
        <v>3890</v>
      </c>
      <c r="D1925" s="111" t="s">
        <v>3891</v>
      </c>
      <c r="E1925" s="112"/>
      <c r="F1925" s="113"/>
      <c r="G1925" s="114"/>
      <c r="H1925" s="115"/>
      <c r="I1925" s="115">
        <f t="shared" ref="I1925:I1931" si="3671">G1925*H1925</f>
        <v>0</v>
      </c>
      <c r="J1925" s="115"/>
      <c r="K1925" s="115"/>
      <c r="L1925" s="115"/>
      <c r="M1925" s="115">
        <f t="shared" ref="M1925:M1931" si="3672">SUM(I1925:L1925)*M$5</f>
        <v>0</v>
      </c>
      <c r="N1925" s="115">
        <f t="shared" ref="N1925:N1931" si="3673">SUM(I1925:M1925)*N$5</f>
        <v>0</v>
      </c>
      <c r="O1925" s="114">
        <f t="shared" ref="O1925:O1931" si="3674">G1925*E1925</f>
        <v>0</v>
      </c>
      <c r="P1925" s="116">
        <f t="shared" ref="P1925:P1931" si="3675">O1925*H1925</f>
        <v>0</v>
      </c>
      <c r="Q1925" s="116">
        <f t="shared" ref="Q1925:Q1931" si="3676">J1925*E1925</f>
        <v>0</v>
      </c>
      <c r="R1925" s="116">
        <f t="shared" ref="R1925:R1931" si="3677">K1925*E1925</f>
        <v>0</v>
      </c>
      <c r="S1925" s="116"/>
      <c r="T1925" s="116">
        <f t="shared" ref="T1925:T1931" si="3678">L1925*E1925</f>
        <v>0</v>
      </c>
      <c r="U1925" s="116">
        <f t="shared" ref="U1925:U1931" si="3679">E1925*(M1925+N1925)</f>
        <v>0</v>
      </c>
      <c r="V1925" s="116">
        <f t="shared" ref="V1925:V1931" si="3680">SUM(P1925:U1925)</f>
        <v>0</v>
      </c>
      <c r="X1925" s="115" t="str">
        <f t="shared" si="3657"/>
        <v/>
      </c>
      <c r="Z1925" s="112"/>
      <c r="AA1925" s="112"/>
      <c r="AB1925" s="112"/>
      <c r="AC1925" s="112"/>
      <c r="AD1925" s="112"/>
    </row>
    <row r="1926" spans="1:30" ht="15.75" customHeight="1" outlineLevel="2" x14ac:dyDescent="0.35">
      <c r="A1926" s="111"/>
      <c r="C1926" s="111" t="s">
        <v>3892</v>
      </c>
      <c r="D1926" s="111" t="s">
        <v>3893</v>
      </c>
      <c r="E1926" s="112"/>
      <c r="F1926" s="113"/>
      <c r="G1926" s="114"/>
      <c r="H1926" s="115"/>
      <c r="I1926" s="115">
        <f t="shared" si="3671"/>
        <v>0</v>
      </c>
      <c r="J1926" s="115"/>
      <c r="K1926" s="115"/>
      <c r="L1926" s="115"/>
      <c r="M1926" s="115">
        <f t="shared" si="3672"/>
        <v>0</v>
      </c>
      <c r="N1926" s="115">
        <f t="shared" si="3673"/>
        <v>0</v>
      </c>
      <c r="O1926" s="114">
        <f t="shared" si="3674"/>
        <v>0</v>
      </c>
      <c r="P1926" s="116">
        <f t="shared" si="3675"/>
        <v>0</v>
      </c>
      <c r="Q1926" s="116">
        <f t="shared" si="3676"/>
        <v>0</v>
      </c>
      <c r="R1926" s="116">
        <f t="shared" si="3677"/>
        <v>0</v>
      </c>
      <c r="S1926" s="116"/>
      <c r="T1926" s="116">
        <f t="shared" si="3678"/>
        <v>0</v>
      </c>
      <c r="U1926" s="116">
        <f t="shared" si="3679"/>
        <v>0</v>
      </c>
      <c r="V1926" s="116">
        <f t="shared" si="3680"/>
        <v>0</v>
      </c>
      <c r="X1926" s="115" t="str">
        <f t="shared" si="3657"/>
        <v/>
      </c>
      <c r="Z1926" s="112"/>
      <c r="AA1926" s="112"/>
      <c r="AB1926" s="112"/>
      <c r="AC1926" s="112"/>
      <c r="AD1926" s="112"/>
    </row>
    <row r="1927" spans="1:30" ht="15.75" customHeight="1" outlineLevel="2" x14ac:dyDescent="0.35">
      <c r="A1927" s="111"/>
      <c r="C1927" s="111" t="s">
        <v>3894</v>
      </c>
      <c r="D1927" s="111" t="s">
        <v>3895</v>
      </c>
      <c r="E1927" s="112"/>
      <c r="F1927" s="113"/>
      <c r="G1927" s="114"/>
      <c r="H1927" s="115"/>
      <c r="I1927" s="115">
        <f t="shared" si="3671"/>
        <v>0</v>
      </c>
      <c r="J1927" s="115"/>
      <c r="K1927" s="115"/>
      <c r="L1927" s="115"/>
      <c r="M1927" s="115">
        <f t="shared" si="3672"/>
        <v>0</v>
      </c>
      <c r="N1927" s="115">
        <f t="shared" si="3673"/>
        <v>0</v>
      </c>
      <c r="O1927" s="114">
        <f t="shared" si="3674"/>
        <v>0</v>
      </c>
      <c r="P1927" s="116">
        <f t="shared" si="3675"/>
        <v>0</v>
      </c>
      <c r="Q1927" s="116">
        <f t="shared" si="3676"/>
        <v>0</v>
      </c>
      <c r="R1927" s="116">
        <f t="shared" si="3677"/>
        <v>0</v>
      </c>
      <c r="S1927" s="116"/>
      <c r="T1927" s="116">
        <f t="shared" si="3678"/>
        <v>0</v>
      </c>
      <c r="U1927" s="116">
        <f t="shared" si="3679"/>
        <v>0</v>
      </c>
      <c r="V1927" s="116">
        <f t="shared" si="3680"/>
        <v>0</v>
      </c>
      <c r="X1927" s="115" t="str">
        <f t="shared" si="3657"/>
        <v/>
      </c>
      <c r="Z1927" s="112"/>
      <c r="AA1927" s="112"/>
      <c r="AB1927" s="112"/>
      <c r="AC1927" s="112"/>
      <c r="AD1927" s="112"/>
    </row>
    <row r="1928" spans="1:30" ht="15.75" customHeight="1" outlineLevel="2" x14ac:dyDescent="0.35">
      <c r="A1928" s="111"/>
      <c r="C1928" s="111" t="s">
        <v>3896</v>
      </c>
      <c r="D1928" s="111" t="s">
        <v>3897</v>
      </c>
      <c r="E1928" s="112"/>
      <c r="F1928" s="113"/>
      <c r="G1928" s="114"/>
      <c r="H1928" s="115"/>
      <c r="I1928" s="115">
        <f t="shared" si="3671"/>
        <v>0</v>
      </c>
      <c r="J1928" s="115"/>
      <c r="K1928" s="115"/>
      <c r="L1928" s="115"/>
      <c r="M1928" s="115">
        <f t="shared" si="3672"/>
        <v>0</v>
      </c>
      <c r="N1928" s="115">
        <f t="shared" si="3673"/>
        <v>0</v>
      </c>
      <c r="O1928" s="114">
        <f t="shared" si="3674"/>
        <v>0</v>
      </c>
      <c r="P1928" s="116">
        <f t="shared" si="3675"/>
        <v>0</v>
      </c>
      <c r="Q1928" s="116">
        <f t="shared" si="3676"/>
        <v>0</v>
      </c>
      <c r="R1928" s="116">
        <f t="shared" si="3677"/>
        <v>0</v>
      </c>
      <c r="S1928" s="116"/>
      <c r="T1928" s="116">
        <f t="shared" si="3678"/>
        <v>0</v>
      </c>
      <c r="U1928" s="116">
        <f t="shared" si="3679"/>
        <v>0</v>
      </c>
      <c r="V1928" s="116">
        <f t="shared" si="3680"/>
        <v>0</v>
      </c>
      <c r="X1928" s="115" t="str">
        <f t="shared" si="3657"/>
        <v/>
      </c>
      <c r="Z1928" s="112"/>
      <c r="AA1928" s="112"/>
      <c r="AB1928" s="112"/>
      <c r="AC1928" s="112"/>
      <c r="AD1928" s="112"/>
    </row>
    <row r="1929" spans="1:30" ht="15.75" customHeight="1" outlineLevel="2" x14ac:dyDescent="0.35">
      <c r="A1929" s="111"/>
      <c r="C1929" s="111" t="s">
        <v>3898</v>
      </c>
      <c r="D1929" s="111" t="s">
        <v>3899</v>
      </c>
      <c r="E1929" s="112"/>
      <c r="F1929" s="113"/>
      <c r="G1929" s="114"/>
      <c r="H1929" s="115"/>
      <c r="I1929" s="115">
        <f t="shared" si="3671"/>
        <v>0</v>
      </c>
      <c r="J1929" s="115"/>
      <c r="K1929" s="115"/>
      <c r="L1929" s="115"/>
      <c r="M1929" s="115">
        <f t="shared" si="3672"/>
        <v>0</v>
      </c>
      <c r="N1929" s="115">
        <f t="shared" si="3673"/>
        <v>0</v>
      </c>
      <c r="O1929" s="114">
        <f t="shared" si="3674"/>
        <v>0</v>
      </c>
      <c r="P1929" s="116">
        <f t="shared" si="3675"/>
        <v>0</v>
      </c>
      <c r="Q1929" s="116">
        <f t="shared" si="3676"/>
        <v>0</v>
      </c>
      <c r="R1929" s="116">
        <f t="shared" si="3677"/>
        <v>0</v>
      </c>
      <c r="S1929" s="116"/>
      <c r="T1929" s="116">
        <f t="shared" si="3678"/>
        <v>0</v>
      </c>
      <c r="U1929" s="116">
        <f t="shared" si="3679"/>
        <v>0</v>
      </c>
      <c r="V1929" s="116">
        <f t="shared" si="3680"/>
        <v>0</v>
      </c>
      <c r="X1929" s="115" t="str">
        <f t="shared" si="3657"/>
        <v/>
      </c>
      <c r="Z1929" s="112"/>
      <c r="AA1929" s="112"/>
      <c r="AB1929" s="112"/>
      <c r="AC1929" s="112"/>
      <c r="AD1929" s="112"/>
    </row>
    <row r="1930" spans="1:30" ht="15.75" customHeight="1" outlineLevel="2" x14ac:dyDescent="0.35">
      <c r="A1930" s="111"/>
      <c r="C1930" s="111" t="s">
        <v>3900</v>
      </c>
      <c r="D1930" s="111" t="s">
        <v>3901</v>
      </c>
      <c r="E1930" s="112"/>
      <c r="F1930" s="113"/>
      <c r="G1930" s="114"/>
      <c r="H1930" s="115"/>
      <c r="I1930" s="115">
        <f t="shared" si="3671"/>
        <v>0</v>
      </c>
      <c r="J1930" s="115"/>
      <c r="K1930" s="115"/>
      <c r="L1930" s="115"/>
      <c r="M1930" s="115">
        <f t="shared" si="3672"/>
        <v>0</v>
      </c>
      <c r="N1930" s="115">
        <f t="shared" si="3673"/>
        <v>0</v>
      </c>
      <c r="O1930" s="114">
        <f t="shared" si="3674"/>
        <v>0</v>
      </c>
      <c r="P1930" s="116">
        <f t="shared" si="3675"/>
        <v>0</v>
      </c>
      <c r="Q1930" s="116">
        <f t="shared" si="3676"/>
        <v>0</v>
      </c>
      <c r="R1930" s="116">
        <f t="shared" si="3677"/>
        <v>0</v>
      </c>
      <c r="S1930" s="116"/>
      <c r="T1930" s="116">
        <f t="shared" si="3678"/>
        <v>0</v>
      </c>
      <c r="U1930" s="116">
        <f t="shared" si="3679"/>
        <v>0</v>
      </c>
      <c r="V1930" s="116">
        <f t="shared" si="3680"/>
        <v>0</v>
      </c>
      <c r="X1930" s="115" t="str">
        <f t="shared" si="3657"/>
        <v/>
      </c>
      <c r="Z1930" s="112"/>
      <c r="AA1930" s="112"/>
      <c r="AB1930" s="112"/>
      <c r="AC1930" s="112"/>
      <c r="AD1930" s="112"/>
    </row>
    <row r="1931" spans="1:30" ht="15.75" customHeight="1" outlineLevel="2" x14ac:dyDescent="0.35">
      <c r="A1931" s="111"/>
      <c r="C1931" s="111" t="s">
        <v>3902</v>
      </c>
      <c r="D1931" s="111" t="s">
        <v>3903</v>
      </c>
      <c r="E1931" s="112"/>
      <c r="F1931" s="113"/>
      <c r="G1931" s="114"/>
      <c r="H1931" s="115"/>
      <c r="I1931" s="115">
        <f t="shared" si="3671"/>
        <v>0</v>
      </c>
      <c r="J1931" s="115"/>
      <c r="K1931" s="115"/>
      <c r="L1931" s="115"/>
      <c r="M1931" s="115">
        <f t="shared" si="3672"/>
        <v>0</v>
      </c>
      <c r="N1931" s="115">
        <f t="shared" si="3673"/>
        <v>0</v>
      </c>
      <c r="O1931" s="114">
        <f t="shared" si="3674"/>
        <v>0</v>
      </c>
      <c r="P1931" s="116">
        <f t="shared" si="3675"/>
        <v>0</v>
      </c>
      <c r="Q1931" s="116">
        <f t="shared" si="3676"/>
        <v>0</v>
      </c>
      <c r="R1931" s="116">
        <f t="shared" si="3677"/>
        <v>0</v>
      </c>
      <c r="S1931" s="116"/>
      <c r="T1931" s="116">
        <f t="shared" si="3678"/>
        <v>0</v>
      </c>
      <c r="U1931" s="116">
        <f t="shared" si="3679"/>
        <v>0</v>
      </c>
      <c r="V1931" s="116">
        <f t="shared" si="3680"/>
        <v>0</v>
      </c>
      <c r="X1931" s="115" t="str">
        <f t="shared" si="3657"/>
        <v/>
      </c>
      <c r="Z1931" s="112"/>
      <c r="AA1931" s="112"/>
      <c r="AB1931" s="112"/>
      <c r="AC1931" s="112"/>
      <c r="AD1931" s="112"/>
    </row>
    <row r="1932" spans="1:30" ht="15.75" customHeight="1" outlineLevel="1" x14ac:dyDescent="0.35">
      <c r="A1932" s="118"/>
      <c r="C1932" s="118" t="s">
        <v>3904</v>
      </c>
      <c r="D1932" s="118" t="s">
        <v>3905</v>
      </c>
      <c r="E1932" s="119"/>
      <c r="F1932" s="120" t="str">
        <f>IF(E1932&lt;&gt;0,O1932/E1932,"")</f>
        <v/>
      </c>
      <c r="G1932" s="121"/>
      <c r="H1932" s="122"/>
      <c r="I1932" s="122"/>
      <c r="J1932" s="122"/>
      <c r="K1932" s="122"/>
      <c r="L1932" s="122"/>
      <c r="M1932" s="122"/>
      <c r="N1932" s="122"/>
      <c r="O1932" s="121">
        <f>SUBTOTAL(9,O1933:O1939)</f>
        <v>0</v>
      </c>
      <c r="P1932" s="123">
        <f t="shared" ref="P1932:V1932" si="3681">SUBTOTAL(9,P1933:P1939)</f>
        <v>0</v>
      </c>
      <c r="Q1932" s="123">
        <f t="shared" si="3681"/>
        <v>0</v>
      </c>
      <c r="R1932" s="123">
        <f t="shared" si="3681"/>
        <v>0</v>
      </c>
      <c r="S1932" s="123">
        <f t="shared" si="3681"/>
        <v>0</v>
      </c>
      <c r="T1932" s="123">
        <f t="shared" si="3681"/>
        <v>0</v>
      </c>
      <c r="U1932" s="123">
        <f t="shared" ref="U1932" si="3682">SUBTOTAL(9,U1933:U1939)</f>
        <v>0</v>
      </c>
      <c r="V1932" s="123">
        <f t="shared" si="3681"/>
        <v>0</v>
      </c>
      <c r="X1932" s="122" t="str">
        <f t="shared" si="3657"/>
        <v/>
      </c>
      <c r="Z1932" s="119"/>
      <c r="AA1932" s="119"/>
      <c r="AB1932" s="119"/>
      <c r="AC1932" s="119"/>
      <c r="AD1932" s="119"/>
    </row>
    <row r="1933" spans="1:30" ht="15.75" customHeight="1" outlineLevel="2" x14ac:dyDescent="0.35">
      <c r="A1933" s="111"/>
      <c r="C1933" s="111" t="s">
        <v>3906</v>
      </c>
      <c r="D1933" s="111" t="s">
        <v>3907</v>
      </c>
      <c r="E1933" s="112"/>
      <c r="F1933" s="113"/>
      <c r="G1933" s="114"/>
      <c r="H1933" s="115"/>
      <c r="I1933" s="115">
        <f t="shared" ref="I1933:I1939" si="3683">G1933*H1933</f>
        <v>0</v>
      </c>
      <c r="J1933" s="115"/>
      <c r="K1933" s="115"/>
      <c r="L1933" s="115"/>
      <c r="M1933" s="115">
        <f t="shared" ref="M1933:M1939" si="3684">SUM(I1933:L1933)*M$5</f>
        <v>0</v>
      </c>
      <c r="N1933" s="115">
        <f t="shared" ref="N1933:N1939" si="3685">SUM(I1933:M1933)*N$5</f>
        <v>0</v>
      </c>
      <c r="O1933" s="114">
        <f t="shared" ref="O1933:O1939" si="3686">G1933*E1933</f>
        <v>0</v>
      </c>
      <c r="P1933" s="116">
        <f t="shared" ref="P1933:P1939" si="3687">O1933*H1933</f>
        <v>0</v>
      </c>
      <c r="Q1933" s="116">
        <f t="shared" ref="Q1933:Q1939" si="3688">J1933*E1933</f>
        <v>0</v>
      </c>
      <c r="R1933" s="116">
        <f t="shared" ref="R1933:R1939" si="3689">K1933*E1933</f>
        <v>0</v>
      </c>
      <c r="S1933" s="116"/>
      <c r="T1933" s="116">
        <f t="shared" ref="T1933:T1939" si="3690">L1933*E1933</f>
        <v>0</v>
      </c>
      <c r="U1933" s="116">
        <f t="shared" ref="U1933:U1939" si="3691">E1933*(M1933+N1933)</f>
        <v>0</v>
      </c>
      <c r="V1933" s="116">
        <f t="shared" ref="V1933:V1939" si="3692">SUM(P1933:U1933)</f>
        <v>0</v>
      </c>
      <c r="X1933" s="115" t="str">
        <f t="shared" si="3657"/>
        <v/>
      </c>
      <c r="Z1933" s="112"/>
      <c r="AA1933" s="112"/>
      <c r="AB1933" s="112"/>
      <c r="AC1933" s="112"/>
      <c r="AD1933" s="112"/>
    </row>
    <row r="1934" spans="1:30" ht="15.75" customHeight="1" outlineLevel="2" x14ac:dyDescent="0.35">
      <c r="A1934" s="111"/>
      <c r="C1934" s="111" t="s">
        <v>3908</v>
      </c>
      <c r="D1934" s="111" t="s">
        <v>3909</v>
      </c>
      <c r="E1934" s="112"/>
      <c r="F1934" s="113"/>
      <c r="G1934" s="114"/>
      <c r="H1934" s="115"/>
      <c r="I1934" s="115">
        <f t="shared" si="3683"/>
        <v>0</v>
      </c>
      <c r="J1934" s="115"/>
      <c r="K1934" s="115"/>
      <c r="L1934" s="115"/>
      <c r="M1934" s="115">
        <f t="shared" si="3684"/>
        <v>0</v>
      </c>
      <c r="N1934" s="115">
        <f t="shared" si="3685"/>
        <v>0</v>
      </c>
      <c r="O1934" s="114">
        <f t="shared" si="3686"/>
        <v>0</v>
      </c>
      <c r="P1934" s="116">
        <f t="shared" si="3687"/>
        <v>0</v>
      </c>
      <c r="Q1934" s="116">
        <f t="shared" si="3688"/>
        <v>0</v>
      </c>
      <c r="R1934" s="116">
        <f t="shared" si="3689"/>
        <v>0</v>
      </c>
      <c r="S1934" s="116"/>
      <c r="T1934" s="116">
        <f t="shared" si="3690"/>
        <v>0</v>
      </c>
      <c r="U1934" s="116">
        <f t="shared" si="3691"/>
        <v>0</v>
      </c>
      <c r="V1934" s="116">
        <f t="shared" si="3692"/>
        <v>0</v>
      </c>
      <c r="X1934" s="115" t="str">
        <f t="shared" si="3657"/>
        <v/>
      </c>
      <c r="Z1934" s="112"/>
      <c r="AA1934" s="112"/>
      <c r="AB1934" s="112"/>
      <c r="AC1934" s="112"/>
      <c r="AD1934" s="112"/>
    </row>
    <row r="1935" spans="1:30" ht="15.75" customHeight="1" outlineLevel="2" x14ac:dyDescent="0.35">
      <c r="A1935" s="111"/>
      <c r="C1935" s="111" t="s">
        <v>3910</v>
      </c>
      <c r="D1935" s="111" t="s">
        <v>3911</v>
      </c>
      <c r="E1935" s="112"/>
      <c r="F1935" s="113"/>
      <c r="G1935" s="114"/>
      <c r="H1935" s="115"/>
      <c r="I1935" s="115">
        <f t="shared" si="3683"/>
        <v>0</v>
      </c>
      <c r="J1935" s="115"/>
      <c r="K1935" s="115"/>
      <c r="L1935" s="115"/>
      <c r="M1935" s="115">
        <f t="shared" si="3684"/>
        <v>0</v>
      </c>
      <c r="N1935" s="115">
        <f t="shared" si="3685"/>
        <v>0</v>
      </c>
      <c r="O1935" s="114">
        <f t="shared" si="3686"/>
        <v>0</v>
      </c>
      <c r="P1935" s="116">
        <f t="shared" si="3687"/>
        <v>0</v>
      </c>
      <c r="Q1935" s="116">
        <f t="shared" si="3688"/>
        <v>0</v>
      </c>
      <c r="R1935" s="116">
        <f t="shared" si="3689"/>
        <v>0</v>
      </c>
      <c r="S1935" s="116"/>
      <c r="T1935" s="116">
        <f t="shared" si="3690"/>
        <v>0</v>
      </c>
      <c r="U1935" s="116">
        <f t="shared" si="3691"/>
        <v>0</v>
      </c>
      <c r="V1935" s="116">
        <f t="shared" si="3692"/>
        <v>0</v>
      </c>
      <c r="X1935" s="115" t="str">
        <f t="shared" si="3657"/>
        <v/>
      </c>
      <c r="Z1935" s="112"/>
      <c r="AA1935" s="112"/>
      <c r="AB1935" s="112"/>
      <c r="AC1935" s="112"/>
      <c r="AD1935" s="112"/>
    </row>
    <row r="1936" spans="1:30" ht="15.75" customHeight="1" outlineLevel="2" x14ac:dyDescent="0.35">
      <c r="A1936" s="111"/>
      <c r="C1936" s="111" t="s">
        <v>3912</v>
      </c>
      <c r="D1936" s="111" t="s">
        <v>3913</v>
      </c>
      <c r="E1936" s="112"/>
      <c r="F1936" s="113"/>
      <c r="G1936" s="114"/>
      <c r="H1936" s="115"/>
      <c r="I1936" s="115">
        <f t="shared" si="3683"/>
        <v>0</v>
      </c>
      <c r="J1936" s="115"/>
      <c r="K1936" s="115"/>
      <c r="L1936" s="115"/>
      <c r="M1936" s="115">
        <f t="shared" si="3684"/>
        <v>0</v>
      </c>
      <c r="N1936" s="115">
        <f t="shared" si="3685"/>
        <v>0</v>
      </c>
      <c r="O1936" s="114">
        <f t="shared" si="3686"/>
        <v>0</v>
      </c>
      <c r="P1936" s="116">
        <f t="shared" si="3687"/>
        <v>0</v>
      </c>
      <c r="Q1936" s="116">
        <f t="shared" si="3688"/>
        <v>0</v>
      </c>
      <c r="R1936" s="116">
        <f t="shared" si="3689"/>
        <v>0</v>
      </c>
      <c r="S1936" s="116"/>
      <c r="T1936" s="116">
        <f t="shared" si="3690"/>
        <v>0</v>
      </c>
      <c r="U1936" s="116">
        <f t="shared" si="3691"/>
        <v>0</v>
      </c>
      <c r="V1936" s="116">
        <f t="shared" si="3692"/>
        <v>0</v>
      </c>
      <c r="X1936" s="115" t="str">
        <f t="shared" si="3657"/>
        <v/>
      </c>
      <c r="Z1936" s="112"/>
      <c r="AA1936" s="112"/>
      <c r="AB1936" s="112"/>
      <c r="AC1936" s="112"/>
      <c r="AD1936" s="112"/>
    </row>
    <row r="1937" spans="1:30" ht="15.75" customHeight="1" outlineLevel="2" x14ac:dyDescent="0.35">
      <c r="A1937" s="111"/>
      <c r="C1937" s="111" t="s">
        <v>3914</v>
      </c>
      <c r="D1937" s="111" t="s">
        <v>3915</v>
      </c>
      <c r="E1937" s="112"/>
      <c r="F1937" s="113"/>
      <c r="G1937" s="114"/>
      <c r="H1937" s="115"/>
      <c r="I1937" s="115">
        <f t="shared" si="3683"/>
        <v>0</v>
      </c>
      <c r="J1937" s="115"/>
      <c r="K1937" s="115"/>
      <c r="L1937" s="115"/>
      <c r="M1937" s="115">
        <f t="shared" si="3684"/>
        <v>0</v>
      </c>
      <c r="N1937" s="115">
        <f t="shared" si="3685"/>
        <v>0</v>
      </c>
      <c r="O1937" s="114">
        <f t="shared" si="3686"/>
        <v>0</v>
      </c>
      <c r="P1937" s="116">
        <f t="shared" si="3687"/>
        <v>0</v>
      </c>
      <c r="Q1937" s="116">
        <f t="shared" si="3688"/>
        <v>0</v>
      </c>
      <c r="R1937" s="116">
        <f t="shared" si="3689"/>
        <v>0</v>
      </c>
      <c r="S1937" s="116"/>
      <c r="T1937" s="116">
        <f t="shared" si="3690"/>
        <v>0</v>
      </c>
      <c r="U1937" s="116">
        <f t="shared" si="3691"/>
        <v>0</v>
      </c>
      <c r="V1937" s="116">
        <f t="shared" si="3692"/>
        <v>0</v>
      </c>
      <c r="X1937" s="115" t="str">
        <f t="shared" si="3657"/>
        <v/>
      </c>
      <c r="Z1937" s="112"/>
      <c r="AA1937" s="112"/>
      <c r="AB1937" s="112"/>
      <c r="AC1937" s="112"/>
      <c r="AD1937" s="112"/>
    </row>
    <row r="1938" spans="1:30" ht="15.75" customHeight="1" outlineLevel="2" x14ac:dyDescent="0.35">
      <c r="A1938" s="111"/>
      <c r="C1938" s="111" t="s">
        <v>3916</v>
      </c>
      <c r="D1938" s="111" t="s">
        <v>3917</v>
      </c>
      <c r="E1938" s="112"/>
      <c r="F1938" s="113"/>
      <c r="G1938" s="114"/>
      <c r="H1938" s="115"/>
      <c r="I1938" s="115">
        <f t="shared" si="3683"/>
        <v>0</v>
      </c>
      <c r="J1938" s="115"/>
      <c r="K1938" s="115"/>
      <c r="L1938" s="115"/>
      <c r="M1938" s="115">
        <f t="shared" si="3684"/>
        <v>0</v>
      </c>
      <c r="N1938" s="115">
        <f t="shared" si="3685"/>
        <v>0</v>
      </c>
      <c r="O1938" s="114">
        <f t="shared" si="3686"/>
        <v>0</v>
      </c>
      <c r="P1938" s="116">
        <f t="shared" si="3687"/>
        <v>0</v>
      </c>
      <c r="Q1938" s="116">
        <f t="shared" si="3688"/>
        <v>0</v>
      </c>
      <c r="R1938" s="116">
        <f t="shared" si="3689"/>
        <v>0</v>
      </c>
      <c r="S1938" s="116"/>
      <c r="T1938" s="116">
        <f t="shared" si="3690"/>
        <v>0</v>
      </c>
      <c r="U1938" s="116">
        <f t="shared" si="3691"/>
        <v>0</v>
      </c>
      <c r="V1938" s="116">
        <f t="shared" si="3692"/>
        <v>0</v>
      </c>
      <c r="X1938" s="115" t="str">
        <f t="shared" si="3657"/>
        <v/>
      </c>
      <c r="Z1938" s="112"/>
      <c r="AA1938" s="112"/>
      <c r="AB1938" s="112"/>
      <c r="AC1938" s="112"/>
      <c r="AD1938" s="112"/>
    </row>
    <row r="1939" spans="1:30" ht="15.75" customHeight="1" outlineLevel="2" x14ac:dyDescent="0.35">
      <c r="A1939" s="111"/>
      <c r="C1939" s="111" t="s">
        <v>3918</v>
      </c>
      <c r="D1939" s="111" t="s">
        <v>3919</v>
      </c>
      <c r="E1939" s="112"/>
      <c r="F1939" s="113"/>
      <c r="G1939" s="114"/>
      <c r="H1939" s="115"/>
      <c r="I1939" s="115">
        <f t="shared" si="3683"/>
        <v>0</v>
      </c>
      <c r="J1939" s="115"/>
      <c r="K1939" s="115"/>
      <c r="L1939" s="115"/>
      <c r="M1939" s="115">
        <f t="shared" si="3684"/>
        <v>0</v>
      </c>
      <c r="N1939" s="115">
        <f t="shared" si="3685"/>
        <v>0</v>
      </c>
      <c r="O1939" s="114">
        <f t="shared" si="3686"/>
        <v>0</v>
      </c>
      <c r="P1939" s="116">
        <f t="shared" si="3687"/>
        <v>0</v>
      </c>
      <c r="Q1939" s="116">
        <f t="shared" si="3688"/>
        <v>0</v>
      </c>
      <c r="R1939" s="116">
        <f t="shared" si="3689"/>
        <v>0</v>
      </c>
      <c r="S1939" s="116"/>
      <c r="T1939" s="116">
        <f t="shared" si="3690"/>
        <v>0</v>
      </c>
      <c r="U1939" s="116">
        <f t="shared" si="3691"/>
        <v>0</v>
      </c>
      <c r="V1939" s="116">
        <f t="shared" si="3692"/>
        <v>0</v>
      </c>
      <c r="X1939" s="115" t="str">
        <f t="shared" si="3657"/>
        <v/>
      </c>
      <c r="Z1939" s="112"/>
      <c r="AA1939" s="112"/>
      <c r="AB1939" s="112"/>
      <c r="AC1939" s="112"/>
      <c r="AD1939" s="112"/>
    </row>
    <row r="1940" spans="1:30" ht="15.75" customHeight="1" outlineLevel="1" x14ac:dyDescent="0.35">
      <c r="A1940" s="118"/>
      <c r="C1940" s="118" t="s">
        <v>3920</v>
      </c>
      <c r="D1940" s="118" t="s">
        <v>3921</v>
      </c>
      <c r="E1940" s="119"/>
      <c r="F1940" s="120" t="str">
        <f>IF(E1940&lt;&gt;0,O1940/E1940,"")</f>
        <v/>
      </c>
      <c r="G1940" s="121"/>
      <c r="H1940" s="122"/>
      <c r="I1940" s="122"/>
      <c r="J1940" s="122"/>
      <c r="K1940" s="122"/>
      <c r="L1940" s="122"/>
      <c r="M1940" s="122"/>
      <c r="N1940" s="122"/>
      <c r="O1940" s="121">
        <f>SUBTOTAL(9,O1941:O1944)</f>
        <v>0</v>
      </c>
      <c r="P1940" s="123">
        <f t="shared" ref="P1940:T1940" si="3693">SUBTOTAL(9,P1941:P1944)</f>
        <v>0</v>
      </c>
      <c r="Q1940" s="123">
        <f t="shared" si="3693"/>
        <v>0</v>
      </c>
      <c r="R1940" s="123">
        <f t="shared" si="3693"/>
        <v>0</v>
      </c>
      <c r="S1940" s="123">
        <f t="shared" si="3693"/>
        <v>0</v>
      </c>
      <c r="T1940" s="123">
        <f t="shared" si="3693"/>
        <v>0</v>
      </c>
      <c r="U1940" s="123">
        <f t="shared" ref="U1940" si="3694">SUBTOTAL(9,U1941:U1944)</f>
        <v>0</v>
      </c>
      <c r="V1940" s="123">
        <f>SUBTOTAL(9,V1941:V1944)</f>
        <v>0</v>
      </c>
      <c r="X1940" s="122" t="str">
        <f t="shared" si="3657"/>
        <v/>
      </c>
      <c r="Z1940" s="119"/>
      <c r="AA1940" s="119"/>
      <c r="AB1940" s="119"/>
      <c r="AC1940" s="119"/>
      <c r="AD1940" s="119"/>
    </row>
    <row r="1941" spans="1:30" ht="15.75" customHeight="1" outlineLevel="2" x14ac:dyDescent="0.35">
      <c r="A1941" s="111"/>
      <c r="C1941" s="111" t="s">
        <v>3922</v>
      </c>
      <c r="D1941" s="111" t="s">
        <v>3923</v>
      </c>
      <c r="E1941" s="112"/>
      <c r="F1941" s="113"/>
      <c r="G1941" s="114"/>
      <c r="H1941" s="115"/>
      <c r="I1941" s="115">
        <f t="shared" ref="I1941:I1944" si="3695">G1941*H1941</f>
        <v>0</v>
      </c>
      <c r="J1941" s="115"/>
      <c r="K1941" s="115"/>
      <c r="L1941" s="115"/>
      <c r="M1941" s="115">
        <f t="shared" ref="M1941:M1944" si="3696">SUM(I1941:L1941)*M$5</f>
        <v>0</v>
      </c>
      <c r="N1941" s="115">
        <f t="shared" ref="N1941:N1944" si="3697">SUM(I1941:M1941)*N$5</f>
        <v>0</v>
      </c>
      <c r="O1941" s="114">
        <f t="shared" ref="O1941:O1944" si="3698">G1941*E1941</f>
        <v>0</v>
      </c>
      <c r="P1941" s="116">
        <f>O1941*H1941</f>
        <v>0</v>
      </c>
      <c r="Q1941" s="116">
        <f t="shared" ref="Q1941:Q1944" si="3699">J1941*E1941</f>
        <v>0</v>
      </c>
      <c r="R1941" s="116">
        <f t="shared" ref="R1941:R1944" si="3700">K1941*E1941</f>
        <v>0</v>
      </c>
      <c r="S1941" s="116"/>
      <c r="T1941" s="116">
        <f t="shared" ref="T1941:T1944" si="3701">L1941*E1941</f>
        <v>0</v>
      </c>
      <c r="U1941" s="116">
        <f t="shared" ref="U1941:U1944" si="3702">E1941*(M1941+N1941)</f>
        <v>0</v>
      </c>
      <c r="V1941" s="116">
        <f t="shared" ref="V1941:V1944" si="3703">SUM(P1941:U1941)</f>
        <v>0</v>
      </c>
      <c r="X1941" s="115" t="str">
        <f t="shared" si="3657"/>
        <v/>
      </c>
      <c r="Z1941" s="112"/>
      <c r="AA1941" s="112"/>
      <c r="AB1941" s="112"/>
      <c r="AC1941" s="112"/>
      <c r="AD1941" s="112"/>
    </row>
    <row r="1942" spans="1:30" ht="15.75" customHeight="1" outlineLevel="2" x14ac:dyDescent="0.35">
      <c r="A1942" s="111"/>
      <c r="C1942" s="111" t="s">
        <v>3924</v>
      </c>
      <c r="D1942" s="111" t="s">
        <v>3925</v>
      </c>
      <c r="E1942" s="112"/>
      <c r="F1942" s="113"/>
      <c r="G1942" s="114"/>
      <c r="H1942" s="115"/>
      <c r="I1942" s="115">
        <f t="shared" si="3695"/>
        <v>0</v>
      </c>
      <c r="J1942" s="115"/>
      <c r="K1942" s="115"/>
      <c r="L1942" s="115"/>
      <c r="M1942" s="115">
        <f t="shared" si="3696"/>
        <v>0</v>
      </c>
      <c r="N1942" s="115">
        <f t="shared" si="3697"/>
        <v>0</v>
      </c>
      <c r="O1942" s="114">
        <f t="shared" si="3698"/>
        <v>0</v>
      </c>
      <c r="P1942" s="116">
        <f>O1942*H1942</f>
        <v>0</v>
      </c>
      <c r="Q1942" s="116">
        <f t="shared" si="3699"/>
        <v>0</v>
      </c>
      <c r="R1942" s="116">
        <f t="shared" si="3700"/>
        <v>0</v>
      </c>
      <c r="S1942" s="116"/>
      <c r="T1942" s="116">
        <f t="shared" si="3701"/>
        <v>0</v>
      </c>
      <c r="U1942" s="116">
        <f t="shared" si="3702"/>
        <v>0</v>
      </c>
      <c r="V1942" s="116">
        <f t="shared" si="3703"/>
        <v>0</v>
      </c>
      <c r="X1942" s="115" t="str">
        <f t="shared" si="3657"/>
        <v/>
      </c>
      <c r="Z1942" s="112"/>
      <c r="AA1942" s="112"/>
      <c r="AB1942" s="112"/>
      <c r="AC1942" s="112"/>
      <c r="AD1942" s="112"/>
    </row>
    <row r="1943" spans="1:30" ht="15.75" customHeight="1" outlineLevel="2" x14ac:dyDescent="0.35">
      <c r="A1943" s="111"/>
      <c r="C1943" s="111" t="s">
        <v>3926</v>
      </c>
      <c r="D1943" s="111" t="s">
        <v>3927</v>
      </c>
      <c r="E1943" s="112"/>
      <c r="F1943" s="113"/>
      <c r="G1943" s="114"/>
      <c r="H1943" s="115"/>
      <c r="I1943" s="115">
        <f t="shared" si="3695"/>
        <v>0</v>
      </c>
      <c r="J1943" s="115"/>
      <c r="K1943" s="115"/>
      <c r="L1943" s="115"/>
      <c r="M1943" s="115">
        <f t="shared" si="3696"/>
        <v>0</v>
      </c>
      <c r="N1943" s="115">
        <f t="shared" si="3697"/>
        <v>0</v>
      </c>
      <c r="O1943" s="114">
        <f t="shared" si="3698"/>
        <v>0</v>
      </c>
      <c r="P1943" s="116">
        <f>O1943*H1943</f>
        <v>0</v>
      </c>
      <c r="Q1943" s="116">
        <f t="shared" si="3699"/>
        <v>0</v>
      </c>
      <c r="R1943" s="116">
        <f t="shared" si="3700"/>
        <v>0</v>
      </c>
      <c r="S1943" s="116"/>
      <c r="T1943" s="116">
        <f t="shared" si="3701"/>
        <v>0</v>
      </c>
      <c r="U1943" s="116">
        <f t="shared" si="3702"/>
        <v>0</v>
      </c>
      <c r="V1943" s="116">
        <f t="shared" si="3703"/>
        <v>0</v>
      </c>
      <c r="X1943" s="115" t="str">
        <f t="shared" si="3657"/>
        <v/>
      </c>
      <c r="Z1943" s="112"/>
      <c r="AA1943" s="112"/>
      <c r="AB1943" s="112"/>
      <c r="AC1943" s="112"/>
      <c r="AD1943" s="112"/>
    </row>
    <row r="1944" spans="1:30" ht="15.75" customHeight="1" outlineLevel="2" x14ac:dyDescent="0.35">
      <c r="A1944" s="111"/>
      <c r="C1944" s="111" t="s">
        <v>3928</v>
      </c>
      <c r="D1944" s="111" t="s">
        <v>3929</v>
      </c>
      <c r="E1944" s="112"/>
      <c r="F1944" s="113"/>
      <c r="G1944" s="114"/>
      <c r="H1944" s="115"/>
      <c r="I1944" s="115">
        <f t="shared" si="3695"/>
        <v>0</v>
      </c>
      <c r="J1944" s="115"/>
      <c r="K1944" s="115"/>
      <c r="L1944" s="115"/>
      <c r="M1944" s="115">
        <f t="shared" si="3696"/>
        <v>0</v>
      </c>
      <c r="N1944" s="115">
        <f t="shared" si="3697"/>
        <v>0</v>
      </c>
      <c r="O1944" s="114">
        <f t="shared" si="3698"/>
        <v>0</v>
      </c>
      <c r="P1944" s="116">
        <f>O1944*H1944</f>
        <v>0</v>
      </c>
      <c r="Q1944" s="116">
        <f t="shared" si="3699"/>
        <v>0</v>
      </c>
      <c r="R1944" s="116">
        <f t="shared" si="3700"/>
        <v>0</v>
      </c>
      <c r="S1944" s="116"/>
      <c r="T1944" s="116">
        <f t="shared" si="3701"/>
        <v>0</v>
      </c>
      <c r="U1944" s="116">
        <f t="shared" si="3702"/>
        <v>0</v>
      </c>
      <c r="V1944" s="116">
        <f t="shared" si="3703"/>
        <v>0</v>
      </c>
      <c r="X1944" s="115" t="str">
        <f t="shared" si="3657"/>
        <v/>
      </c>
      <c r="Z1944" s="112"/>
      <c r="AA1944" s="112"/>
      <c r="AB1944" s="112"/>
      <c r="AC1944" s="112"/>
      <c r="AD1944" s="112"/>
    </row>
    <row r="1945" spans="1:30" ht="15.75" customHeight="1" outlineLevel="1" x14ac:dyDescent="0.35">
      <c r="A1945" s="118"/>
      <c r="C1945" s="118" t="s">
        <v>3930</v>
      </c>
      <c r="D1945" s="118" t="s">
        <v>3931</v>
      </c>
      <c r="E1945" s="119"/>
      <c r="F1945" s="120" t="str">
        <f>IF(E1945&lt;&gt;0,O1945/E1945,"")</f>
        <v/>
      </c>
      <c r="G1945" s="121"/>
      <c r="H1945" s="122"/>
      <c r="I1945" s="122"/>
      <c r="J1945" s="122"/>
      <c r="K1945" s="122"/>
      <c r="L1945" s="122"/>
      <c r="M1945" s="122"/>
      <c r="N1945" s="122"/>
      <c r="O1945" s="121">
        <f>SUBTOTAL(9,O1946:O1951)</f>
        <v>0</v>
      </c>
      <c r="P1945" s="123">
        <f t="shared" ref="P1945:V1945" si="3704">SUBTOTAL(9,P1946:P1951)</f>
        <v>0</v>
      </c>
      <c r="Q1945" s="123">
        <f t="shared" si="3704"/>
        <v>0</v>
      </c>
      <c r="R1945" s="123">
        <f t="shared" si="3704"/>
        <v>0</v>
      </c>
      <c r="S1945" s="123">
        <f t="shared" si="3704"/>
        <v>0</v>
      </c>
      <c r="T1945" s="123">
        <f t="shared" si="3704"/>
        <v>0</v>
      </c>
      <c r="U1945" s="123">
        <f t="shared" ref="U1945" si="3705">SUBTOTAL(9,U1946:U1951)</f>
        <v>0</v>
      </c>
      <c r="V1945" s="123">
        <f t="shared" si="3704"/>
        <v>0</v>
      </c>
      <c r="X1945" s="122" t="str">
        <f t="shared" si="3657"/>
        <v/>
      </c>
      <c r="Z1945" s="119"/>
      <c r="AA1945" s="119"/>
      <c r="AB1945" s="119"/>
      <c r="AC1945" s="119"/>
      <c r="AD1945" s="119"/>
    </row>
    <row r="1946" spans="1:30" ht="15.75" customHeight="1" outlineLevel="2" x14ac:dyDescent="0.35">
      <c r="A1946" s="111"/>
      <c r="C1946" s="111" t="s">
        <v>3932</v>
      </c>
      <c r="D1946" s="111" t="s">
        <v>3933</v>
      </c>
      <c r="E1946" s="112"/>
      <c r="F1946" s="113"/>
      <c r="G1946" s="114"/>
      <c r="H1946" s="115"/>
      <c r="I1946" s="115">
        <f t="shared" ref="I1946:I1951" si="3706">G1946*H1946</f>
        <v>0</v>
      </c>
      <c r="J1946" s="115"/>
      <c r="K1946" s="115"/>
      <c r="L1946" s="115"/>
      <c r="M1946" s="115">
        <f t="shared" ref="M1946:M1951" si="3707">SUM(I1946:L1946)*M$5</f>
        <v>0</v>
      </c>
      <c r="N1946" s="115">
        <f t="shared" ref="N1946:N1951" si="3708">SUM(I1946:M1946)*N$5</f>
        <v>0</v>
      </c>
      <c r="O1946" s="114">
        <f t="shared" ref="O1946:O1951" si="3709">G1946*E1946</f>
        <v>0</v>
      </c>
      <c r="P1946" s="116">
        <f t="shared" ref="P1946:P1951" si="3710">O1946*H1946</f>
        <v>0</v>
      </c>
      <c r="Q1946" s="116">
        <f t="shared" ref="Q1946:Q1951" si="3711">J1946*E1946</f>
        <v>0</v>
      </c>
      <c r="R1946" s="116">
        <f t="shared" ref="R1946:R1951" si="3712">K1946*E1946</f>
        <v>0</v>
      </c>
      <c r="S1946" s="116"/>
      <c r="T1946" s="116">
        <f t="shared" ref="T1946:T1951" si="3713">L1946*E1946</f>
        <v>0</v>
      </c>
      <c r="U1946" s="116">
        <f t="shared" ref="U1946:U1951" si="3714">E1946*(M1946+N1946)</f>
        <v>0</v>
      </c>
      <c r="V1946" s="116">
        <f t="shared" ref="V1946:V1951" si="3715">SUM(P1946:U1946)</f>
        <v>0</v>
      </c>
      <c r="X1946" s="115" t="str">
        <f t="shared" si="3657"/>
        <v/>
      </c>
      <c r="Z1946" s="112"/>
      <c r="AA1946" s="112"/>
      <c r="AB1946" s="112"/>
      <c r="AC1946" s="112"/>
      <c r="AD1946" s="112"/>
    </row>
    <row r="1947" spans="1:30" ht="15.75" customHeight="1" outlineLevel="2" x14ac:dyDescent="0.35">
      <c r="A1947" s="111"/>
      <c r="C1947" s="111" t="s">
        <v>3934</v>
      </c>
      <c r="D1947" s="111" t="s">
        <v>3935</v>
      </c>
      <c r="E1947" s="112"/>
      <c r="F1947" s="113"/>
      <c r="G1947" s="114"/>
      <c r="H1947" s="115"/>
      <c r="I1947" s="115">
        <f t="shared" si="3706"/>
        <v>0</v>
      </c>
      <c r="J1947" s="115"/>
      <c r="K1947" s="115"/>
      <c r="L1947" s="115"/>
      <c r="M1947" s="115">
        <f t="shared" si="3707"/>
        <v>0</v>
      </c>
      <c r="N1947" s="115">
        <f t="shared" si="3708"/>
        <v>0</v>
      </c>
      <c r="O1947" s="114">
        <f t="shared" si="3709"/>
        <v>0</v>
      </c>
      <c r="P1947" s="116">
        <f t="shared" si="3710"/>
        <v>0</v>
      </c>
      <c r="Q1947" s="116">
        <f t="shared" si="3711"/>
        <v>0</v>
      </c>
      <c r="R1947" s="116">
        <f t="shared" si="3712"/>
        <v>0</v>
      </c>
      <c r="S1947" s="116"/>
      <c r="T1947" s="116">
        <f t="shared" si="3713"/>
        <v>0</v>
      </c>
      <c r="U1947" s="116">
        <f t="shared" si="3714"/>
        <v>0</v>
      </c>
      <c r="V1947" s="116">
        <f t="shared" si="3715"/>
        <v>0</v>
      </c>
      <c r="X1947" s="115" t="str">
        <f t="shared" si="3657"/>
        <v/>
      </c>
      <c r="Z1947" s="112"/>
      <c r="AA1947" s="112"/>
      <c r="AB1947" s="112"/>
      <c r="AC1947" s="112"/>
      <c r="AD1947" s="112"/>
    </row>
    <row r="1948" spans="1:30" ht="15.75" customHeight="1" outlineLevel="2" x14ac:dyDescent="0.35">
      <c r="A1948" s="111"/>
      <c r="C1948" s="111" t="s">
        <v>3936</v>
      </c>
      <c r="D1948" s="111" t="s">
        <v>3937</v>
      </c>
      <c r="E1948" s="112"/>
      <c r="F1948" s="113"/>
      <c r="G1948" s="114"/>
      <c r="H1948" s="115"/>
      <c r="I1948" s="115">
        <f t="shared" si="3706"/>
        <v>0</v>
      </c>
      <c r="J1948" s="115"/>
      <c r="K1948" s="115"/>
      <c r="L1948" s="115"/>
      <c r="M1948" s="115">
        <f t="shared" si="3707"/>
        <v>0</v>
      </c>
      <c r="N1948" s="115">
        <f t="shared" si="3708"/>
        <v>0</v>
      </c>
      <c r="O1948" s="114">
        <f t="shared" si="3709"/>
        <v>0</v>
      </c>
      <c r="P1948" s="116">
        <f t="shared" si="3710"/>
        <v>0</v>
      </c>
      <c r="Q1948" s="116">
        <f t="shared" si="3711"/>
        <v>0</v>
      </c>
      <c r="R1948" s="116">
        <f t="shared" si="3712"/>
        <v>0</v>
      </c>
      <c r="S1948" s="116"/>
      <c r="T1948" s="116">
        <f t="shared" si="3713"/>
        <v>0</v>
      </c>
      <c r="U1948" s="116">
        <f t="shared" si="3714"/>
        <v>0</v>
      </c>
      <c r="V1948" s="116">
        <f t="shared" si="3715"/>
        <v>0</v>
      </c>
      <c r="X1948" s="115" t="str">
        <f t="shared" si="3657"/>
        <v/>
      </c>
      <c r="Z1948" s="112"/>
      <c r="AA1948" s="112"/>
      <c r="AB1948" s="112"/>
      <c r="AC1948" s="112"/>
      <c r="AD1948" s="112"/>
    </row>
    <row r="1949" spans="1:30" ht="15.75" customHeight="1" outlineLevel="2" x14ac:dyDescent="0.35">
      <c r="A1949" s="111"/>
      <c r="C1949" s="111" t="s">
        <v>3938</v>
      </c>
      <c r="D1949" s="111" t="s">
        <v>3939</v>
      </c>
      <c r="E1949" s="112"/>
      <c r="F1949" s="113"/>
      <c r="G1949" s="114"/>
      <c r="H1949" s="115"/>
      <c r="I1949" s="115">
        <f t="shared" si="3706"/>
        <v>0</v>
      </c>
      <c r="J1949" s="115"/>
      <c r="K1949" s="115"/>
      <c r="L1949" s="115"/>
      <c r="M1949" s="115">
        <f t="shared" si="3707"/>
        <v>0</v>
      </c>
      <c r="N1949" s="115">
        <f t="shared" si="3708"/>
        <v>0</v>
      </c>
      <c r="O1949" s="114">
        <f t="shared" si="3709"/>
        <v>0</v>
      </c>
      <c r="P1949" s="116">
        <f t="shared" si="3710"/>
        <v>0</v>
      </c>
      <c r="Q1949" s="116">
        <f t="shared" si="3711"/>
        <v>0</v>
      </c>
      <c r="R1949" s="116">
        <f t="shared" si="3712"/>
        <v>0</v>
      </c>
      <c r="S1949" s="116"/>
      <c r="T1949" s="116">
        <f t="shared" si="3713"/>
        <v>0</v>
      </c>
      <c r="U1949" s="116">
        <f t="shared" si="3714"/>
        <v>0</v>
      </c>
      <c r="V1949" s="116">
        <f t="shared" si="3715"/>
        <v>0</v>
      </c>
      <c r="X1949" s="115" t="str">
        <f t="shared" si="3657"/>
        <v/>
      </c>
      <c r="Z1949" s="112"/>
      <c r="AA1949" s="112"/>
      <c r="AB1949" s="112"/>
      <c r="AC1949" s="112"/>
      <c r="AD1949" s="112"/>
    </row>
    <row r="1950" spans="1:30" ht="15.75" customHeight="1" outlineLevel="2" x14ac:dyDescent="0.35">
      <c r="A1950" s="111"/>
      <c r="C1950" s="111" t="s">
        <v>3940</v>
      </c>
      <c r="D1950" s="111" t="s">
        <v>3941</v>
      </c>
      <c r="E1950" s="112"/>
      <c r="F1950" s="113"/>
      <c r="G1950" s="114"/>
      <c r="H1950" s="115"/>
      <c r="I1950" s="115">
        <f t="shared" si="3706"/>
        <v>0</v>
      </c>
      <c r="J1950" s="115"/>
      <c r="K1950" s="115"/>
      <c r="L1950" s="115"/>
      <c r="M1950" s="115">
        <f t="shared" si="3707"/>
        <v>0</v>
      </c>
      <c r="N1950" s="115">
        <f t="shared" si="3708"/>
        <v>0</v>
      </c>
      <c r="O1950" s="114">
        <f t="shared" si="3709"/>
        <v>0</v>
      </c>
      <c r="P1950" s="116">
        <f t="shared" si="3710"/>
        <v>0</v>
      </c>
      <c r="Q1950" s="116">
        <f t="shared" si="3711"/>
        <v>0</v>
      </c>
      <c r="R1950" s="116">
        <f t="shared" si="3712"/>
        <v>0</v>
      </c>
      <c r="S1950" s="116"/>
      <c r="T1950" s="116">
        <f t="shared" si="3713"/>
        <v>0</v>
      </c>
      <c r="U1950" s="116">
        <f t="shared" si="3714"/>
        <v>0</v>
      </c>
      <c r="V1950" s="116">
        <f t="shared" si="3715"/>
        <v>0</v>
      </c>
      <c r="X1950" s="115" t="str">
        <f t="shared" si="3657"/>
        <v/>
      </c>
      <c r="Z1950" s="112"/>
      <c r="AA1950" s="112"/>
      <c r="AB1950" s="112"/>
      <c r="AC1950" s="112"/>
      <c r="AD1950" s="112"/>
    </row>
    <row r="1951" spans="1:30" ht="15.75" customHeight="1" outlineLevel="2" x14ac:dyDescent="0.35">
      <c r="A1951" s="111"/>
      <c r="C1951" s="111" t="s">
        <v>3942</v>
      </c>
      <c r="D1951" s="111" t="s">
        <v>3943</v>
      </c>
      <c r="E1951" s="112"/>
      <c r="F1951" s="113"/>
      <c r="G1951" s="114"/>
      <c r="H1951" s="115"/>
      <c r="I1951" s="115">
        <f t="shared" si="3706"/>
        <v>0</v>
      </c>
      <c r="J1951" s="115"/>
      <c r="K1951" s="115"/>
      <c r="L1951" s="115"/>
      <c r="M1951" s="115">
        <f t="shared" si="3707"/>
        <v>0</v>
      </c>
      <c r="N1951" s="115">
        <f t="shared" si="3708"/>
        <v>0</v>
      </c>
      <c r="O1951" s="114">
        <f t="shared" si="3709"/>
        <v>0</v>
      </c>
      <c r="P1951" s="116">
        <f t="shared" si="3710"/>
        <v>0</v>
      </c>
      <c r="Q1951" s="116">
        <f t="shared" si="3711"/>
        <v>0</v>
      </c>
      <c r="R1951" s="116">
        <f t="shared" si="3712"/>
        <v>0</v>
      </c>
      <c r="S1951" s="116"/>
      <c r="T1951" s="116">
        <f t="shared" si="3713"/>
        <v>0</v>
      </c>
      <c r="U1951" s="116">
        <f t="shared" si="3714"/>
        <v>0</v>
      </c>
      <c r="V1951" s="116">
        <f t="shared" si="3715"/>
        <v>0</v>
      </c>
      <c r="X1951" s="115" t="str">
        <f t="shared" si="3657"/>
        <v/>
      </c>
      <c r="Z1951" s="112"/>
      <c r="AA1951" s="112"/>
      <c r="AB1951" s="112"/>
      <c r="AC1951" s="112"/>
      <c r="AD1951" s="112"/>
    </row>
    <row r="1952" spans="1:30" ht="15.75" customHeight="1" outlineLevel="1" x14ac:dyDescent="0.35">
      <c r="A1952" s="118"/>
      <c r="C1952" s="118" t="s">
        <v>3944</v>
      </c>
      <c r="D1952" s="118" t="s">
        <v>3945</v>
      </c>
      <c r="E1952" s="119"/>
      <c r="F1952" s="120" t="str">
        <f>IF(E1952&lt;&gt;0,O1952/E1952,"")</f>
        <v/>
      </c>
      <c r="G1952" s="121"/>
      <c r="H1952" s="122"/>
      <c r="I1952" s="122"/>
      <c r="J1952" s="122"/>
      <c r="K1952" s="122"/>
      <c r="L1952" s="122"/>
      <c r="M1952" s="122"/>
      <c r="N1952" s="122"/>
      <c r="O1952" s="121">
        <f>SUBTOTAL(9,O1953:O1954)</f>
        <v>0</v>
      </c>
      <c r="P1952" s="123">
        <f t="shared" ref="P1952:V1952" si="3716">SUBTOTAL(9,P1953:P1954)</f>
        <v>0</v>
      </c>
      <c r="Q1952" s="123">
        <f t="shared" si="3716"/>
        <v>0</v>
      </c>
      <c r="R1952" s="123">
        <f t="shared" si="3716"/>
        <v>0</v>
      </c>
      <c r="S1952" s="123">
        <f t="shared" si="3716"/>
        <v>0</v>
      </c>
      <c r="T1952" s="123">
        <f t="shared" si="3716"/>
        <v>0</v>
      </c>
      <c r="U1952" s="123">
        <f t="shared" ref="U1952" si="3717">SUBTOTAL(9,U1953:U1954)</f>
        <v>0</v>
      </c>
      <c r="V1952" s="123">
        <f t="shared" si="3716"/>
        <v>0</v>
      </c>
      <c r="X1952" s="122" t="str">
        <f t="shared" si="3657"/>
        <v/>
      </c>
      <c r="Z1952" s="119"/>
      <c r="AA1952" s="119"/>
      <c r="AB1952" s="119"/>
      <c r="AC1952" s="119"/>
      <c r="AD1952" s="119"/>
    </row>
    <row r="1953" spans="1:30" ht="15.75" customHeight="1" outlineLevel="2" x14ac:dyDescent="0.35">
      <c r="A1953" s="111"/>
      <c r="C1953" s="111" t="s">
        <v>3946</v>
      </c>
      <c r="D1953" s="111" t="s">
        <v>3947</v>
      </c>
      <c r="E1953" s="112"/>
      <c r="F1953" s="113"/>
      <c r="G1953" s="114"/>
      <c r="H1953" s="115"/>
      <c r="I1953" s="115">
        <f t="shared" ref="I1953:I1954" si="3718">G1953*H1953</f>
        <v>0</v>
      </c>
      <c r="J1953" s="115"/>
      <c r="K1953" s="115"/>
      <c r="L1953" s="115"/>
      <c r="M1953" s="115">
        <f t="shared" ref="M1953:M1954" si="3719">SUM(I1953:L1953)*M$5</f>
        <v>0</v>
      </c>
      <c r="N1953" s="115">
        <f t="shared" ref="N1953:N1954" si="3720">SUM(I1953:M1953)*N$5</f>
        <v>0</v>
      </c>
      <c r="O1953" s="114">
        <f t="shared" ref="O1953:O1954" si="3721">G1953*E1953</f>
        <v>0</v>
      </c>
      <c r="P1953" s="116">
        <f>O1953*H1953</f>
        <v>0</v>
      </c>
      <c r="Q1953" s="116">
        <f t="shared" ref="Q1953:Q1954" si="3722">J1953*E1953</f>
        <v>0</v>
      </c>
      <c r="R1953" s="116">
        <f t="shared" ref="R1953:R1954" si="3723">K1953*E1953</f>
        <v>0</v>
      </c>
      <c r="S1953" s="116"/>
      <c r="T1953" s="116">
        <f t="shared" ref="T1953:T1954" si="3724">L1953*E1953</f>
        <v>0</v>
      </c>
      <c r="U1953" s="116">
        <f t="shared" ref="U1953:U1954" si="3725">E1953*(M1953+N1953)</f>
        <v>0</v>
      </c>
      <c r="V1953" s="116">
        <f t="shared" ref="V1953:V1954" si="3726">SUM(P1953:U1953)</f>
        <v>0</v>
      </c>
      <c r="X1953" s="115" t="str">
        <f t="shared" si="3657"/>
        <v/>
      </c>
      <c r="Z1953" s="112"/>
      <c r="AA1953" s="112"/>
      <c r="AB1953" s="112"/>
      <c r="AC1953" s="112"/>
      <c r="AD1953" s="112"/>
    </row>
    <row r="1954" spans="1:30" ht="15.75" customHeight="1" outlineLevel="2" x14ac:dyDescent="0.35">
      <c r="A1954" s="111"/>
      <c r="C1954" s="111" t="s">
        <v>3948</v>
      </c>
      <c r="D1954" s="111" t="s">
        <v>3949</v>
      </c>
      <c r="E1954" s="112"/>
      <c r="F1954" s="113"/>
      <c r="G1954" s="114"/>
      <c r="H1954" s="115"/>
      <c r="I1954" s="115">
        <f t="shared" si="3718"/>
        <v>0</v>
      </c>
      <c r="J1954" s="115"/>
      <c r="K1954" s="115"/>
      <c r="L1954" s="115"/>
      <c r="M1954" s="115">
        <f t="shared" si="3719"/>
        <v>0</v>
      </c>
      <c r="N1954" s="115">
        <f t="shared" si="3720"/>
        <v>0</v>
      </c>
      <c r="O1954" s="114">
        <f t="shared" si="3721"/>
        <v>0</v>
      </c>
      <c r="P1954" s="116">
        <f>O1954*H1954</f>
        <v>0</v>
      </c>
      <c r="Q1954" s="116">
        <f t="shared" si="3722"/>
        <v>0</v>
      </c>
      <c r="R1954" s="116">
        <f t="shared" si="3723"/>
        <v>0</v>
      </c>
      <c r="S1954" s="116"/>
      <c r="T1954" s="116">
        <f t="shared" si="3724"/>
        <v>0</v>
      </c>
      <c r="U1954" s="116">
        <f t="shared" si="3725"/>
        <v>0</v>
      </c>
      <c r="V1954" s="116">
        <f t="shared" si="3726"/>
        <v>0</v>
      </c>
      <c r="X1954" s="115" t="str">
        <f t="shared" si="3657"/>
        <v/>
      </c>
      <c r="Z1954" s="112"/>
      <c r="AA1954" s="112"/>
      <c r="AB1954" s="112"/>
      <c r="AC1954" s="112"/>
      <c r="AD1954" s="112"/>
    </row>
    <row r="1955" spans="1:30" ht="15.75" customHeight="1" outlineLevel="1" x14ac:dyDescent="0.35">
      <c r="A1955" s="118"/>
      <c r="C1955" s="118" t="s">
        <v>3950</v>
      </c>
      <c r="D1955" s="118" t="s">
        <v>3951</v>
      </c>
      <c r="E1955" s="119"/>
      <c r="F1955" s="120" t="str">
        <f>IF(E1955&lt;&gt;0,O1955/E1955,"")</f>
        <v/>
      </c>
      <c r="G1955" s="121"/>
      <c r="H1955" s="122"/>
      <c r="I1955" s="122"/>
      <c r="J1955" s="122"/>
      <c r="K1955" s="122"/>
      <c r="L1955" s="122"/>
      <c r="M1955" s="122"/>
      <c r="N1955" s="122"/>
      <c r="O1955" s="121">
        <f>SUBTOTAL(9,O1956:O1961)</f>
        <v>0</v>
      </c>
      <c r="P1955" s="123">
        <f t="shared" ref="P1955:V1955" si="3727">SUBTOTAL(9,P1956:P1961)</f>
        <v>0</v>
      </c>
      <c r="Q1955" s="123">
        <f t="shared" si="3727"/>
        <v>0</v>
      </c>
      <c r="R1955" s="123">
        <f t="shared" si="3727"/>
        <v>0</v>
      </c>
      <c r="S1955" s="123">
        <f t="shared" si="3727"/>
        <v>0</v>
      </c>
      <c r="T1955" s="123">
        <f t="shared" si="3727"/>
        <v>0</v>
      </c>
      <c r="U1955" s="123">
        <f t="shared" ref="U1955" si="3728">SUBTOTAL(9,U1956:U1961)</f>
        <v>0</v>
      </c>
      <c r="V1955" s="123">
        <f t="shared" si="3727"/>
        <v>0</v>
      </c>
      <c r="X1955" s="122" t="str">
        <f t="shared" si="3657"/>
        <v/>
      </c>
      <c r="Z1955" s="119"/>
      <c r="AA1955" s="119"/>
      <c r="AB1955" s="119"/>
      <c r="AC1955" s="119"/>
      <c r="AD1955" s="119"/>
    </row>
    <row r="1956" spans="1:30" ht="15.75" customHeight="1" outlineLevel="2" x14ac:dyDescent="0.35">
      <c r="A1956" s="111"/>
      <c r="C1956" s="111" t="s">
        <v>3952</v>
      </c>
      <c r="D1956" s="111" t="s">
        <v>3953</v>
      </c>
      <c r="E1956" s="112"/>
      <c r="F1956" s="113"/>
      <c r="G1956" s="114"/>
      <c r="H1956" s="115"/>
      <c r="I1956" s="115">
        <f t="shared" ref="I1956:I1961" si="3729">G1956*H1956</f>
        <v>0</v>
      </c>
      <c r="J1956" s="115"/>
      <c r="K1956" s="115"/>
      <c r="L1956" s="115"/>
      <c r="M1956" s="115">
        <f t="shared" ref="M1956:M1961" si="3730">SUM(I1956:L1956)*M$5</f>
        <v>0</v>
      </c>
      <c r="N1956" s="115">
        <f t="shared" ref="N1956:N1961" si="3731">SUM(I1956:M1956)*N$5</f>
        <v>0</v>
      </c>
      <c r="O1956" s="114">
        <f t="shared" ref="O1956:O1962" si="3732">G1956*E1956</f>
        <v>0</v>
      </c>
      <c r="P1956" s="116">
        <f t="shared" ref="P1956:P1962" si="3733">O1956*H1956</f>
        <v>0</v>
      </c>
      <c r="Q1956" s="116">
        <f t="shared" ref="Q1956:Q1962" si="3734">J1956*E1956</f>
        <v>0</v>
      </c>
      <c r="R1956" s="116">
        <f t="shared" ref="R1956:R1962" si="3735">K1956*E1956</f>
        <v>0</v>
      </c>
      <c r="S1956" s="116"/>
      <c r="T1956" s="116">
        <f t="shared" ref="T1956:T1962" si="3736">L1956*E1956</f>
        <v>0</v>
      </c>
      <c r="U1956" s="116">
        <f t="shared" ref="U1956:U1962" si="3737">E1956*(M1956+N1956)</f>
        <v>0</v>
      </c>
      <c r="V1956" s="116">
        <f t="shared" ref="V1956:V1962" si="3738">SUM(P1956:U1956)</f>
        <v>0</v>
      </c>
      <c r="X1956" s="115" t="str">
        <f t="shared" si="3657"/>
        <v/>
      </c>
      <c r="Z1956" s="112"/>
      <c r="AA1956" s="112"/>
      <c r="AB1956" s="112"/>
      <c r="AC1956" s="112"/>
      <c r="AD1956" s="112"/>
    </row>
    <row r="1957" spans="1:30" ht="15.75" customHeight="1" outlineLevel="2" x14ac:dyDescent="0.35">
      <c r="A1957" s="111"/>
      <c r="C1957" s="111" t="s">
        <v>3954</v>
      </c>
      <c r="D1957" s="111" t="s">
        <v>3955</v>
      </c>
      <c r="E1957" s="112"/>
      <c r="F1957" s="113"/>
      <c r="G1957" s="114"/>
      <c r="H1957" s="115"/>
      <c r="I1957" s="115">
        <f t="shared" si="3729"/>
        <v>0</v>
      </c>
      <c r="J1957" s="115"/>
      <c r="K1957" s="115"/>
      <c r="L1957" s="115"/>
      <c r="M1957" s="115">
        <f t="shared" si="3730"/>
        <v>0</v>
      </c>
      <c r="N1957" s="115">
        <f t="shared" si="3731"/>
        <v>0</v>
      </c>
      <c r="O1957" s="114">
        <f t="shared" si="3732"/>
        <v>0</v>
      </c>
      <c r="P1957" s="116">
        <f t="shared" si="3733"/>
        <v>0</v>
      </c>
      <c r="Q1957" s="116">
        <f t="shared" si="3734"/>
        <v>0</v>
      </c>
      <c r="R1957" s="116">
        <f t="shared" si="3735"/>
        <v>0</v>
      </c>
      <c r="S1957" s="116"/>
      <c r="T1957" s="116">
        <f t="shared" si="3736"/>
        <v>0</v>
      </c>
      <c r="U1957" s="116">
        <f t="shared" si="3737"/>
        <v>0</v>
      </c>
      <c r="V1957" s="116">
        <f t="shared" si="3738"/>
        <v>0</v>
      </c>
      <c r="X1957" s="115" t="str">
        <f t="shared" si="3657"/>
        <v/>
      </c>
      <c r="Z1957" s="112"/>
      <c r="AA1957" s="112"/>
      <c r="AB1957" s="112"/>
      <c r="AC1957" s="112"/>
      <c r="AD1957" s="112"/>
    </row>
    <row r="1958" spans="1:30" ht="15.75" customHeight="1" outlineLevel="2" x14ac:dyDescent="0.35">
      <c r="A1958" s="111"/>
      <c r="C1958" s="111" t="s">
        <v>3956</v>
      </c>
      <c r="D1958" s="111" t="s">
        <v>3957</v>
      </c>
      <c r="E1958" s="112"/>
      <c r="F1958" s="113"/>
      <c r="G1958" s="114"/>
      <c r="H1958" s="115"/>
      <c r="I1958" s="115">
        <f t="shared" si="3729"/>
        <v>0</v>
      </c>
      <c r="J1958" s="115"/>
      <c r="K1958" s="115"/>
      <c r="L1958" s="115"/>
      <c r="M1958" s="115">
        <f t="shared" si="3730"/>
        <v>0</v>
      </c>
      <c r="N1958" s="115">
        <f t="shared" si="3731"/>
        <v>0</v>
      </c>
      <c r="O1958" s="114">
        <f t="shared" si="3732"/>
        <v>0</v>
      </c>
      <c r="P1958" s="116">
        <f t="shared" si="3733"/>
        <v>0</v>
      </c>
      <c r="Q1958" s="116">
        <f t="shared" si="3734"/>
        <v>0</v>
      </c>
      <c r="R1958" s="116">
        <f t="shared" si="3735"/>
        <v>0</v>
      </c>
      <c r="S1958" s="116"/>
      <c r="T1958" s="116">
        <f t="shared" si="3736"/>
        <v>0</v>
      </c>
      <c r="U1958" s="116">
        <f t="shared" si="3737"/>
        <v>0</v>
      </c>
      <c r="V1958" s="116">
        <f t="shared" si="3738"/>
        <v>0</v>
      </c>
      <c r="X1958" s="115" t="str">
        <f t="shared" si="3657"/>
        <v/>
      </c>
      <c r="Z1958" s="112"/>
      <c r="AA1958" s="112"/>
      <c r="AB1958" s="112"/>
      <c r="AC1958" s="112"/>
      <c r="AD1958" s="112"/>
    </row>
    <row r="1959" spans="1:30" ht="15.75" customHeight="1" outlineLevel="2" x14ac:dyDescent="0.35">
      <c r="A1959" s="111"/>
      <c r="C1959" s="111" t="s">
        <v>3958</v>
      </c>
      <c r="D1959" s="111" t="s">
        <v>3959</v>
      </c>
      <c r="E1959" s="112"/>
      <c r="F1959" s="113"/>
      <c r="G1959" s="114"/>
      <c r="H1959" s="115"/>
      <c r="I1959" s="115">
        <f t="shared" si="3729"/>
        <v>0</v>
      </c>
      <c r="J1959" s="115"/>
      <c r="K1959" s="115"/>
      <c r="L1959" s="115"/>
      <c r="M1959" s="115">
        <f t="shared" si="3730"/>
        <v>0</v>
      </c>
      <c r="N1959" s="115">
        <f t="shared" si="3731"/>
        <v>0</v>
      </c>
      <c r="O1959" s="114">
        <f t="shared" si="3732"/>
        <v>0</v>
      </c>
      <c r="P1959" s="116">
        <f t="shared" si="3733"/>
        <v>0</v>
      </c>
      <c r="Q1959" s="116">
        <f t="shared" si="3734"/>
        <v>0</v>
      </c>
      <c r="R1959" s="116">
        <f t="shared" si="3735"/>
        <v>0</v>
      </c>
      <c r="S1959" s="116"/>
      <c r="T1959" s="116">
        <f t="shared" si="3736"/>
        <v>0</v>
      </c>
      <c r="U1959" s="116">
        <f t="shared" si="3737"/>
        <v>0</v>
      </c>
      <c r="V1959" s="116">
        <f t="shared" si="3738"/>
        <v>0</v>
      </c>
      <c r="X1959" s="115" t="str">
        <f t="shared" si="3657"/>
        <v/>
      </c>
      <c r="Z1959" s="112"/>
      <c r="AA1959" s="112"/>
      <c r="AB1959" s="112"/>
      <c r="AC1959" s="112"/>
      <c r="AD1959" s="112"/>
    </row>
    <row r="1960" spans="1:30" ht="15.75" customHeight="1" outlineLevel="2" x14ac:dyDescent="0.35">
      <c r="A1960" s="111"/>
      <c r="C1960" s="111" t="s">
        <v>3960</v>
      </c>
      <c r="D1960" s="111" t="s">
        <v>3961</v>
      </c>
      <c r="E1960" s="112"/>
      <c r="F1960" s="113"/>
      <c r="G1960" s="114"/>
      <c r="H1960" s="115"/>
      <c r="I1960" s="115">
        <f t="shared" si="3729"/>
        <v>0</v>
      </c>
      <c r="J1960" s="115"/>
      <c r="K1960" s="115"/>
      <c r="L1960" s="115"/>
      <c r="M1960" s="115">
        <f t="shared" si="3730"/>
        <v>0</v>
      </c>
      <c r="N1960" s="115">
        <f t="shared" si="3731"/>
        <v>0</v>
      </c>
      <c r="O1960" s="114">
        <f t="shared" si="3732"/>
        <v>0</v>
      </c>
      <c r="P1960" s="116">
        <f t="shared" si="3733"/>
        <v>0</v>
      </c>
      <c r="Q1960" s="116">
        <f t="shared" si="3734"/>
        <v>0</v>
      </c>
      <c r="R1960" s="116">
        <f t="shared" si="3735"/>
        <v>0</v>
      </c>
      <c r="S1960" s="116"/>
      <c r="T1960" s="116">
        <f t="shared" si="3736"/>
        <v>0</v>
      </c>
      <c r="U1960" s="116">
        <f t="shared" si="3737"/>
        <v>0</v>
      </c>
      <c r="V1960" s="116">
        <f t="shared" si="3738"/>
        <v>0</v>
      </c>
      <c r="X1960" s="115" t="str">
        <f t="shared" si="3657"/>
        <v/>
      </c>
      <c r="Z1960" s="112"/>
      <c r="AA1960" s="112"/>
      <c r="AB1960" s="112"/>
      <c r="AC1960" s="112"/>
      <c r="AD1960" s="112"/>
    </row>
    <row r="1961" spans="1:30" ht="15.75" customHeight="1" outlineLevel="2" x14ac:dyDescent="0.35">
      <c r="A1961" s="111"/>
      <c r="C1961" s="111" t="s">
        <v>3962</v>
      </c>
      <c r="D1961" s="111" t="s">
        <v>3963</v>
      </c>
      <c r="E1961" s="112"/>
      <c r="F1961" s="113"/>
      <c r="G1961" s="114"/>
      <c r="H1961" s="115"/>
      <c r="I1961" s="115">
        <f t="shared" si="3729"/>
        <v>0</v>
      </c>
      <c r="J1961" s="115"/>
      <c r="K1961" s="115"/>
      <c r="L1961" s="115"/>
      <c r="M1961" s="115">
        <f t="shared" si="3730"/>
        <v>0</v>
      </c>
      <c r="N1961" s="115">
        <f t="shared" si="3731"/>
        <v>0</v>
      </c>
      <c r="O1961" s="114">
        <f t="shared" si="3732"/>
        <v>0</v>
      </c>
      <c r="P1961" s="116">
        <f t="shared" si="3733"/>
        <v>0</v>
      </c>
      <c r="Q1961" s="116">
        <f t="shared" si="3734"/>
        <v>0</v>
      </c>
      <c r="R1961" s="116">
        <f t="shared" si="3735"/>
        <v>0</v>
      </c>
      <c r="S1961" s="116"/>
      <c r="T1961" s="116">
        <f t="shared" si="3736"/>
        <v>0</v>
      </c>
      <c r="U1961" s="116">
        <f t="shared" si="3737"/>
        <v>0</v>
      </c>
      <c r="V1961" s="116">
        <f t="shared" si="3738"/>
        <v>0</v>
      </c>
      <c r="X1961" s="115" t="str">
        <f t="shared" si="3657"/>
        <v/>
      </c>
      <c r="Z1961" s="112"/>
      <c r="AA1961" s="112"/>
      <c r="AB1961" s="112"/>
      <c r="AC1961" s="112"/>
      <c r="AD1961" s="112"/>
    </row>
    <row r="1962" spans="1:30" ht="15.75" customHeight="1" outlineLevel="1" x14ac:dyDescent="0.35">
      <c r="A1962" s="118"/>
      <c r="C1962" s="118" t="s">
        <v>3964</v>
      </c>
      <c r="D1962" s="118" t="s">
        <v>3965</v>
      </c>
      <c r="E1962" s="119"/>
      <c r="F1962" s="120"/>
      <c r="G1962" s="121"/>
      <c r="H1962" s="122"/>
      <c r="I1962" s="122"/>
      <c r="J1962" s="122"/>
      <c r="K1962" s="122"/>
      <c r="L1962" s="122"/>
      <c r="M1962" s="122"/>
      <c r="N1962" s="122"/>
      <c r="O1962" s="121">
        <f t="shared" si="3732"/>
        <v>0</v>
      </c>
      <c r="P1962" s="123">
        <f t="shared" si="3733"/>
        <v>0</v>
      </c>
      <c r="Q1962" s="123">
        <f t="shared" si="3734"/>
        <v>0</v>
      </c>
      <c r="R1962" s="123">
        <f t="shared" si="3735"/>
        <v>0</v>
      </c>
      <c r="S1962" s="123"/>
      <c r="T1962" s="123">
        <f t="shared" si="3736"/>
        <v>0</v>
      </c>
      <c r="U1962" s="123">
        <f t="shared" si="3737"/>
        <v>0</v>
      </c>
      <c r="V1962" s="123">
        <f t="shared" si="3738"/>
        <v>0</v>
      </c>
      <c r="X1962" s="122" t="str">
        <f t="shared" si="3657"/>
        <v/>
      </c>
      <c r="Z1962" s="119"/>
      <c r="AA1962" s="119"/>
      <c r="AB1962" s="119"/>
      <c r="AC1962" s="119"/>
      <c r="AD1962" s="119"/>
    </row>
    <row r="1963" spans="1:30" ht="15.75" customHeight="1" outlineLevel="1" x14ac:dyDescent="0.35">
      <c r="A1963" s="118"/>
      <c r="C1963" s="118" t="s">
        <v>3966</v>
      </c>
      <c r="D1963" s="118" t="s">
        <v>3967</v>
      </c>
      <c r="E1963" s="119"/>
      <c r="F1963" s="120" t="str">
        <f>IF(E1963&lt;&gt;0,O1963/E1963,"")</f>
        <v/>
      </c>
      <c r="G1963" s="121"/>
      <c r="H1963" s="122"/>
      <c r="I1963" s="122"/>
      <c r="J1963" s="122"/>
      <c r="K1963" s="122"/>
      <c r="L1963" s="122"/>
      <c r="M1963" s="122"/>
      <c r="N1963" s="122"/>
      <c r="O1963" s="121">
        <f>SUBTOTAL(9,O1964:O1967)</f>
        <v>0</v>
      </c>
      <c r="P1963" s="123">
        <f t="shared" ref="P1963:T1963" si="3739">SUBTOTAL(9,P1964:P1967)</f>
        <v>0</v>
      </c>
      <c r="Q1963" s="123">
        <f t="shared" si="3739"/>
        <v>0</v>
      </c>
      <c r="R1963" s="123">
        <f t="shared" si="3739"/>
        <v>0</v>
      </c>
      <c r="S1963" s="123">
        <f t="shared" si="3739"/>
        <v>0</v>
      </c>
      <c r="T1963" s="123">
        <f t="shared" si="3739"/>
        <v>0</v>
      </c>
      <c r="U1963" s="123">
        <f t="shared" ref="U1963" si="3740">SUBTOTAL(9,U1964:U1967)</f>
        <v>0</v>
      </c>
      <c r="V1963" s="123">
        <f>SUBTOTAL(9,V1964:V1967)</f>
        <v>0</v>
      </c>
      <c r="X1963" s="122" t="str">
        <f t="shared" si="3657"/>
        <v/>
      </c>
      <c r="Z1963" s="119"/>
      <c r="AA1963" s="119"/>
      <c r="AB1963" s="119"/>
      <c r="AC1963" s="119"/>
      <c r="AD1963" s="119"/>
    </row>
    <row r="1964" spans="1:30" ht="15.75" customHeight="1" outlineLevel="2" x14ac:dyDescent="0.35">
      <c r="A1964" s="111"/>
      <c r="C1964" s="111" t="s">
        <v>3968</v>
      </c>
      <c r="D1964" s="111" t="s">
        <v>3969</v>
      </c>
      <c r="E1964" s="112"/>
      <c r="F1964" s="113"/>
      <c r="G1964" s="114"/>
      <c r="H1964" s="115"/>
      <c r="I1964" s="115">
        <f t="shared" ref="I1964:I1967" si="3741">G1964*H1964</f>
        <v>0</v>
      </c>
      <c r="J1964" s="115"/>
      <c r="K1964" s="115"/>
      <c r="L1964" s="115"/>
      <c r="M1964" s="115">
        <f t="shared" ref="M1964:M1967" si="3742">SUM(I1964:L1964)*M$5</f>
        <v>0</v>
      </c>
      <c r="N1964" s="115">
        <f t="shared" ref="N1964:N1967" si="3743">SUM(I1964:M1964)*N$5</f>
        <v>0</v>
      </c>
      <c r="O1964" s="114">
        <f t="shared" ref="O1964:O1968" si="3744">G1964*E1964</f>
        <v>0</v>
      </c>
      <c r="P1964" s="116">
        <f>O1964*H1964</f>
        <v>0</v>
      </c>
      <c r="Q1964" s="116">
        <f t="shared" ref="Q1964:Q1968" si="3745">J1964*E1964</f>
        <v>0</v>
      </c>
      <c r="R1964" s="116">
        <f t="shared" ref="R1964:R1968" si="3746">K1964*E1964</f>
        <v>0</v>
      </c>
      <c r="S1964" s="116"/>
      <c r="T1964" s="116">
        <f t="shared" ref="T1964:T1968" si="3747">L1964*E1964</f>
        <v>0</v>
      </c>
      <c r="U1964" s="116">
        <f t="shared" ref="U1964:U1968" si="3748">E1964*(M1964+N1964)</f>
        <v>0</v>
      </c>
      <c r="V1964" s="116">
        <f t="shared" ref="V1964:V1968" si="3749">SUM(P1964:U1964)</f>
        <v>0</v>
      </c>
      <c r="X1964" s="115" t="str">
        <f t="shared" si="3657"/>
        <v/>
      </c>
      <c r="Z1964" s="112"/>
      <c r="AA1964" s="112"/>
      <c r="AB1964" s="112"/>
      <c r="AC1964" s="112"/>
      <c r="AD1964" s="112"/>
    </row>
    <row r="1965" spans="1:30" ht="15.75" customHeight="1" outlineLevel="2" x14ac:dyDescent="0.35">
      <c r="A1965" s="111"/>
      <c r="C1965" s="111" t="s">
        <v>3970</v>
      </c>
      <c r="D1965" s="111" t="s">
        <v>3971</v>
      </c>
      <c r="E1965" s="112"/>
      <c r="F1965" s="113"/>
      <c r="G1965" s="114"/>
      <c r="H1965" s="115"/>
      <c r="I1965" s="115">
        <f t="shared" si="3741"/>
        <v>0</v>
      </c>
      <c r="J1965" s="115"/>
      <c r="K1965" s="115"/>
      <c r="L1965" s="115"/>
      <c r="M1965" s="115">
        <f t="shared" si="3742"/>
        <v>0</v>
      </c>
      <c r="N1965" s="115">
        <f t="shared" si="3743"/>
        <v>0</v>
      </c>
      <c r="O1965" s="114">
        <f t="shared" si="3744"/>
        <v>0</v>
      </c>
      <c r="P1965" s="116">
        <f>O1965*H1965</f>
        <v>0</v>
      </c>
      <c r="Q1965" s="116">
        <f t="shared" si="3745"/>
        <v>0</v>
      </c>
      <c r="R1965" s="116">
        <f t="shared" si="3746"/>
        <v>0</v>
      </c>
      <c r="S1965" s="116"/>
      <c r="T1965" s="116">
        <f t="shared" si="3747"/>
        <v>0</v>
      </c>
      <c r="U1965" s="116">
        <f t="shared" si="3748"/>
        <v>0</v>
      </c>
      <c r="V1965" s="116">
        <f t="shared" si="3749"/>
        <v>0</v>
      </c>
      <c r="X1965" s="115" t="str">
        <f t="shared" si="3657"/>
        <v/>
      </c>
      <c r="Z1965" s="112"/>
      <c r="AA1965" s="112"/>
      <c r="AB1965" s="112"/>
      <c r="AC1965" s="112"/>
      <c r="AD1965" s="112"/>
    </row>
    <row r="1966" spans="1:30" ht="15.75" customHeight="1" outlineLevel="2" x14ac:dyDescent="0.35">
      <c r="A1966" s="111"/>
      <c r="C1966" s="111" t="s">
        <v>3972</v>
      </c>
      <c r="D1966" s="111" t="s">
        <v>3973</v>
      </c>
      <c r="E1966" s="112"/>
      <c r="F1966" s="113"/>
      <c r="G1966" s="114"/>
      <c r="H1966" s="115"/>
      <c r="I1966" s="115">
        <f t="shared" si="3741"/>
        <v>0</v>
      </c>
      <c r="J1966" s="115"/>
      <c r="K1966" s="115"/>
      <c r="L1966" s="115"/>
      <c r="M1966" s="115">
        <f t="shared" si="3742"/>
        <v>0</v>
      </c>
      <c r="N1966" s="115">
        <f t="shared" si="3743"/>
        <v>0</v>
      </c>
      <c r="O1966" s="114">
        <f t="shared" si="3744"/>
        <v>0</v>
      </c>
      <c r="P1966" s="116">
        <f>O1966*H1966</f>
        <v>0</v>
      </c>
      <c r="Q1966" s="116">
        <f t="shared" si="3745"/>
        <v>0</v>
      </c>
      <c r="R1966" s="116">
        <f t="shared" si="3746"/>
        <v>0</v>
      </c>
      <c r="S1966" s="116"/>
      <c r="T1966" s="116">
        <f t="shared" si="3747"/>
        <v>0</v>
      </c>
      <c r="U1966" s="116">
        <f t="shared" si="3748"/>
        <v>0</v>
      </c>
      <c r="V1966" s="116">
        <f t="shared" si="3749"/>
        <v>0</v>
      </c>
      <c r="X1966" s="115" t="str">
        <f t="shared" si="3657"/>
        <v/>
      </c>
      <c r="Z1966" s="112"/>
      <c r="AA1966" s="112"/>
      <c r="AB1966" s="112"/>
      <c r="AC1966" s="112"/>
      <c r="AD1966" s="112"/>
    </row>
    <row r="1967" spans="1:30" ht="15.75" customHeight="1" outlineLevel="2" x14ac:dyDescent="0.35">
      <c r="A1967" s="111"/>
      <c r="C1967" s="111" t="s">
        <v>3974</v>
      </c>
      <c r="D1967" s="111" t="s">
        <v>3975</v>
      </c>
      <c r="E1967" s="112"/>
      <c r="F1967" s="113"/>
      <c r="G1967" s="114"/>
      <c r="H1967" s="115"/>
      <c r="I1967" s="115">
        <f t="shared" si="3741"/>
        <v>0</v>
      </c>
      <c r="J1967" s="115"/>
      <c r="K1967" s="115"/>
      <c r="L1967" s="115"/>
      <c r="M1967" s="115">
        <f t="shared" si="3742"/>
        <v>0</v>
      </c>
      <c r="N1967" s="115">
        <f t="shared" si="3743"/>
        <v>0</v>
      </c>
      <c r="O1967" s="114">
        <f t="shared" si="3744"/>
        <v>0</v>
      </c>
      <c r="P1967" s="116">
        <f>O1967*H1967</f>
        <v>0</v>
      </c>
      <c r="Q1967" s="116">
        <f t="shared" si="3745"/>
        <v>0</v>
      </c>
      <c r="R1967" s="116">
        <f t="shared" si="3746"/>
        <v>0</v>
      </c>
      <c r="S1967" s="116"/>
      <c r="T1967" s="116">
        <f t="shared" si="3747"/>
        <v>0</v>
      </c>
      <c r="U1967" s="116">
        <f t="shared" si="3748"/>
        <v>0</v>
      </c>
      <c r="V1967" s="116">
        <f t="shared" si="3749"/>
        <v>0</v>
      </c>
      <c r="X1967" s="115" t="str">
        <f t="shared" si="3657"/>
        <v/>
      </c>
      <c r="Z1967" s="112"/>
      <c r="AA1967" s="112"/>
      <c r="AB1967" s="112"/>
      <c r="AC1967" s="112"/>
      <c r="AD1967" s="112"/>
    </row>
    <row r="1968" spans="1:30" ht="15.75" customHeight="1" outlineLevel="1" x14ac:dyDescent="0.35">
      <c r="A1968" s="118"/>
      <c r="C1968" s="118" t="s">
        <v>3976</v>
      </c>
      <c r="D1968" s="118" t="s">
        <v>3977</v>
      </c>
      <c r="E1968" s="119"/>
      <c r="F1968" s="120"/>
      <c r="G1968" s="121"/>
      <c r="H1968" s="122"/>
      <c r="I1968" s="122"/>
      <c r="J1968" s="122"/>
      <c r="K1968" s="122"/>
      <c r="L1968" s="122"/>
      <c r="M1968" s="122"/>
      <c r="N1968" s="122"/>
      <c r="O1968" s="121">
        <f t="shared" si="3744"/>
        <v>0</v>
      </c>
      <c r="P1968" s="123">
        <f t="shared" ref="P1968" si="3750">O1968*H1968</f>
        <v>0</v>
      </c>
      <c r="Q1968" s="123">
        <f t="shared" si="3745"/>
        <v>0</v>
      </c>
      <c r="R1968" s="123">
        <f t="shared" si="3746"/>
        <v>0</v>
      </c>
      <c r="S1968" s="123"/>
      <c r="T1968" s="123">
        <f t="shared" si="3747"/>
        <v>0</v>
      </c>
      <c r="U1968" s="123">
        <f t="shared" si="3748"/>
        <v>0</v>
      </c>
      <c r="V1968" s="123">
        <f t="shared" si="3749"/>
        <v>0</v>
      </c>
      <c r="X1968" s="122" t="str">
        <f t="shared" si="3657"/>
        <v/>
      </c>
      <c r="Z1968" s="119"/>
      <c r="AA1968" s="119"/>
      <c r="AB1968" s="119"/>
      <c r="AC1968" s="119"/>
      <c r="AD1968" s="119"/>
    </row>
    <row r="1969" spans="1:30" ht="15.75" customHeight="1" outlineLevel="1" x14ac:dyDescent="0.35">
      <c r="A1969" s="118"/>
      <c r="C1969" s="118" t="s">
        <v>3978</v>
      </c>
      <c r="D1969" s="118" t="s">
        <v>3979</v>
      </c>
      <c r="E1969" s="119"/>
      <c r="F1969" s="120" t="str">
        <f>IF(E1969&lt;&gt;0,O1969/E1969,"")</f>
        <v/>
      </c>
      <c r="G1969" s="121"/>
      <c r="H1969" s="122"/>
      <c r="I1969" s="122"/>
      <c r="J1969" s="122"/>
      <c r="K1969" s="122"/>
      <c r="L1969" s="122"/>
      <c r="M1969" s="122"/>
      <c r="N1969" s="122"/>
      <c r="O1969" s="121">
        <f>SUBTOTAL(9,O1970:O1971)</f>
        <v>0</v>
      </c>
      <c r="P1969" s="123">
        <f t="shared" ref="P1969:V1969" si="3751">SUBTOTAL(9,P1970:P1971)</f>
        <v>0</v>
      </c>
      <c r="Q1969" s="123">
        <f t="shared" si="3751"/>
        <v>0</v>
      </c>
      <c r="R1969" s="123">
        <f t="shared" si="3751"/>
        <v>0</v>
      </c>
      <c r="S1969" s="123">
        <f t="shared" si="3751"/>
        <v>0</v>
      </c>
      <c r="T1969" s="123">
        <f t="shared" si="3751"/>
        <v>0</v>
      </c>
      <c r="U1969" s="123">
        <f t="shared" ref="U1969" si="3752">SUBTOTAL(9,U1970:U1971)</f>
        <v>0</v>
      </c>
      <c r="V1969" s="123">
        <f t="shared" si="3751"/>
        <v>0</v>
      </c>
      <c r="X1969" s="122" t="str">
        <f t="shared" si="3657"/>
        <v/>
      </c>
      <c r="Z1969" s="119"/>
      <c r="AA1969" s="119"/>
      <c r="AB1969" s="119"/>
      <c r="AC1969" s="119"/>
      <c r="AD1969" s="119"/>
    </row>
    <row r="1970" spans="1:30" ht="15.75" customHeight="1" outlineLevel="2" x14ac:dyDescent="0.35">
      <c r="A1970" s="111"/>
      <c r="C1970" s="111" t="s">
        <v>3980</v>
      </c>
      <c r="D1970" s="111" t="s">
        <v>3981</v>
      </c>
      <c r="E1970" s="112"/>
      <c r="F1970" s="113"/>
      <c r="G1970" s="114"/>
      <c r="H1970" s="115"/>
      <c r="I1970" s="115">
        <f t="shared" ref="I1970:I1971" si="3753">G1970*H1970</f>
        <v>0</v>
      </c>
      <c r="J1970" s="115"/>
      <c r="K1970" s="115"/>
      <c r="L1970" s="115"/>
      <c r="M1970" s="115">
        <f t="shared" ref="M1970:M1971" si="3754">SUM(I1970:L1970)*M$5</f>
        <v>0</v>
      </c>
      <c r="N1970" s="115">
        <f t="shared" ref="N1970:N1971" si="3755">SUM(I1970:M1970)*N$5</f>
        <v>0</v>
      </c>
      <c r="O1970" s="114">
        <f t="shared" ref="O1970:O1971" si="3756">G1970*E1970</f>
        <v>0</v>
      </c>
      <c r="P1970" s="116">
        <f>O1970*H1970</f>
        <v>0</v>
      </c>
      <c r="Q1970" s="116">
        <f t="shared" ref="Q1970:Q1971" si="3757">J1970*E1970</f>
        <v>0</v>
      </c>
      <c r="R1970" s="116">
        <f t="shared" ref="R1970:R1971" si="3758">K1970*E1970</f>
        <v>0</v>
      </c>
      <c r="S1970" s="116"/>
      <c r="T1970" s="116">
        <f t="shared" ref="T1970:T1971" si="3759">L1970*E1970</f>
        <v>0</v>
      </c>
      <c r="U1970" s="116">
        <f t="shared" ref="U1970:U1971" si="3760">E1970*(M1970+N1970)</f>
        <v>0</v>
      </c>
      <c r="V1970" s="116">
        <f t="shared" ref="V1970:V1971" si="3761">SUM(P1970:U1970)</f>
        <v>0</v>
      </c>
      <c r="X1970" s="115" t="str">
        <f t="shared" si="3657"/>
        <v/>
      </c>
      <c r="Z1970" s="112"/>
      <c r="AA1970" s="112"/>
      <c r="AB1970" s="112"/>
      <c r="AC1970" s="112"/>
      <c r="AD1970" s="112"/>
    </row>
    <row r="1971" spans="1:30" ht="15.75" customHeight="1" outlineLevel="2" x14ac:dyDescent="0.35">
      <c r="A1971" s="111"/>
      <c r="C1971" s="111" t="s">
        <v>3982</v>
      </c>
      <c r="D1971" s="111" t="s">
        <v>3983</v>
      </c>
      <c r="E1971" s="112"/>
      <c r="F1971" s="113"/>
      <c r="G1971" s="114"/>
      <c r="H1971" s="115"/>
      <c r="I1971" s="115">
        <f t="shared" si="3753"/>
        <v>0</v>
      </c>
      <c r="J1971" s="115"/>
      <c r="K1971" s="115"/>
      <c r="L1971" s="115"/>
      <c r="M1971" s="115">
        <f t="shared" si="3754"/>
        <v>0</v>
      </c>
      <c r="N1971" s="115">
        <f t="shared" si="3755"/>
        <v>0</v>
      </c>
      <c r="O1971" s="114">
        <f t="shared" si="3756"/>
        <v>0</v>
      </c>
      <c r="P1971" s="116">
        <f>O1971*H1971</f>
        <v>0</v>
      </c>
      <c r="Q1971" s="116">
        <f t="shared" si="3757"/>
        <v>0</v>
      </c>
      <c r="R1971" s="116">
        <f t="shared" si="3758"/>
        <v>0</v>
      </c>
      <c r="S1971" s="116"/>
      <c r="T1971" s="116">
        <f t="shared" si="3759"/>
        <v>0</v>
      </c>
      <c r="U1971" s="116">
        <f t="shared" si="3760"/>
        <v>0</v>
      </c>
      <c r="V1971" s="116">
        <f t="shared" si="3761"/>
        <v>0</v>
      </c>
      <c r="X1971" s="115" t="str">
        <f t="shared" si="3657"/>
        <v/>
      </c>
      <c r="Z1971" s="112"/>
      <c r="AA1971" s="112"/>
      <c r="AB1971" s="112"/>
      <c r="AC1971" s="112"/>
      <c r="AD1971" s="112"/>
    </row>
    <row r="1972" spans="1:30" ht="15.75" customHeight="1" outlineLevel="1" x14ac:dyDescent="0.35">
      <c r="A1972" s="118"/>
      <c r="C1972" s="118" t="s">
        <v>3984</v>
      </c>
      <c r="D1972" s="118" t="s">
        <v>3985</v>
      </c>
      <c r="E1972" s="119"/>
      <c r="F1972" s="120" t="str">
        <f>IF(E1972&lt;&gt;0,O1972/E1972,"")</f>
        <v/>
      </c>
      <c r="G1972" s="121"/>
      <c r="H1972" s="122"/>
      <c r="I1972" s="122"/>
      <c r="J1972" s="122"/>
      <c r="K1972" s="122"/>
      <c r="L1972" s="122"/>
      <c r="M1972" s="122"/>
      <c r="N1972" s="122"/>
      <c r="O1972" s="121">
        <f>SUBTOTAL(9,O1973:O1975)</f>
        <v>0</v>
      </c>
      <c r="P1972" s="123">
        <f t="shared" ref="P1972:V1972" si="3762">SUBTOTAL(9,P1973:P1975)</f>
        <v>0</v>
      </c>
      <c r="Q1972" s="123">
        <f t="shared" si="3762"/>
        <v>0</v>
      </c>
      <c r="R1972" s="123">
        <f t="shared" si="3762"/>
        <v>0</v>
      </c>
      <c r="S1972" s="123">
        <f t="shared" si="3762"/>
        <v>0</v>
      </c>
      <c r="T1972" s="123">
        <f t="shared" si="3762"/>
        <v>0</v>
      </c>
      <c r="U1972" s="123">
        <f t="shared" ref="U1972" si="3763">SUBTOTAL(9,U1973:U1975)</f>
        <v>0</v>
      </c>
      <c r="V1972" s="123">
        <f t="shared" si="3762"/>
        <v>0</v>
      </c>
      <c r="X1972" s="122" t="str">
        <f t="shared" si="3657"/>
        <v/>
      </c>
      <c r="Z1972" s="119"/>
      <c r="AA1972" s="119"/>
      <c r="AB1972" s="119"/>
      <c r="AC1972" s="119"/>
      <c r="AD1972" s="119"/>
    </row>
    <row r="1973" spans="1:30" ht="15.75" customHeight="1" outlineLevel="2" x14ac:dyDescent="0.35">
      <c r="A1973" s="111"/>
      <c r="C1973" s="111" t="s">
        <v>3986</v>
      </c>
      <c r="D1973" s="111" t="s">
        <v>3987</v>
      </c>
      <c r="E1973" s="112"/>
      <c r="F1973" s="113"/>
      <c r="G1973" s="114"/>
      <c r="H1973" s="115"/>
      <c r="I1973" s="115">
        <f t="shared" ref="I1973:I1975" si="3764">G1973*H1973</f>
        <v>0</v>
      </c>
      <c r="J1973" s="115"/>
      <c r="K1973" s="115"/>
      <c r="L1973" s="115"/>
      <c r="M1973" s="115">
        <f t="shared" ref="M1973:M1975" si="3765">SUM(I1973:L1973)*M$5</f>
        <v>0</v>
      </c>
      <c r="N1973" s="115">
        <f t="shared" ref="N1973:N1975" si="3766">SUM(I1973:M1973)*N$5</f>
        <v>0</v>
      </c>
      <c r="O1973" s="114">
        <f t="shared" ref="O1973:O1976" si="3767">G1973*E1973</f>
        <v>0</v>
      </c>
      <c r="P1973" s="116">
        <f>O1973*H1973</f>
        <v>0</v>
      </c>
      <c r="Q1973" s="116">
        <f t="shared" ref="Q1973:Q1976" si="3768">J1973*E1973</f>
        <v>0</v>
      </c>
      <c r="R1973" s="116">
        <f t="shared" ref="R1973:R1976" si="3769">K1973*E1973</f>
        <v>0</v>
      </c>
      <c r="S1973" s="116"/>
      <c r="T1973" s="116">
        <f t="shared" ref="T1973:T1976" si="3770">L1973*E1973</f>
        <v>0</v>
      </c>
      <c r="U1973" s="116">
        <f t="shared" ref="U1973:U1976" si="3771">E1973*(M1973+N1973)</f>
        <v>0</v>
      </c>
      <c r="V1973" s="116">
        <f t="shared" ref="V1973:V1976" si="3772">SUM(P1973:U1973)</f>
        <v>0</v>
      </c>
      <c r="X1973" s="115" t="str">
        <f t="shared" si="3657"/>
        <v/>
      </c>
      <c r="Z1973" s="112"/>
      <c r="AA1973" s="112"/>
      <c r="AB1973" s="112"/>
      <c r="AC1973" s="112"/>
      <c r="AD1973" s="112"/>
    </row>
    <row r="1974" spans="1:30" ht="15.75" customHeight="1" outlineLevel="2" x14ac:dyDescent="0.35">
      <c r="A1974" s="111"/>
      <c r="C1974" s="111" t="s">
        <v>3988</v>
      </c>
      <c r="D1974" s="111" t="s">
        <v>3989</v>
      </c>
      <c r="E1974" s="112"/>
      <c r="F1974" s="113"/>
      <c r="G1974" s="114"/>
      <c r="H1974" s="115"/>
      <c r="I1974" s="115">
        <f t="shared" ref="I1974" si="3773">G1974*H1974</f>
        <v>0</v>
      </c>
      <c r="J1974" s="115"/>
      <c r="K1974" s="115"/>
      <c r="L1974" s="115"/>
      <c r="M1974" s="115">
        <f>SUM(I1974:L1974)*M$5</f>
        <v>0</v>
      </c>
      <c r="N1974" s="115">
        <f>SUM(I1974:M1974)*N$5</f>
        <v>0</v>
      </c>
      <c r="O1974" s="114">
        <f t="shared" ref="O1974" si="3774">G1974*E1974</f>
        <v>0</v>
      </c>
      <c r="P1974" s="116">
        <f>O1974*H1974</f>
        <v>0</v>
      </c>
      <c r="Q1974" s="116">
        <f t="shared" ref="Q1974" si="3775">J1974*E1974</f>
        <v>0</v>
      </c>
      <c r="R1974" s="116">
        <f t="shared" ref="R1974" si="3776">K1974*E1974</f>
        <v>0</v>
      </c>
      <c r="S1974" s="116"/>
      <c r="T1974" s="116">
        <f t="shared" ref="T1974" si="3777">L1974*E1974</f>
        <v>0</v>
      </c>
      <c r="U1974" s="116">
        <f t="shared" ref="U1974" si="3778">E1974*(M1974+N1974)</f>
        <v>0</v>
      </c>
      <c r="V1974" s="116">
        <f t="shared" ref="V1974" si="3779">SUM(P1974:U1974)</f>
        <v>0</v>
      </c>
      <c r="X1974" s="115" t="str">
        <f t="shared" ref="X1974" si="3780">IF(V1974&lt;&gt;0,"x","")</f>
        <v/>
      </c>
      <c r="Z1974" s="112"/>
      <c r="AA1974" s="112"/>
      <c r="AB1974" s="112"/>
      <c r="AC1974" s="112"/>
      <c r="AD1974" s="112"/>
    </row>
    <row r="1975" spans="1:30" ht="15.75" customHeight="1" outlineLevel="2" x14ac:dyDescent="0.35">
      <c r="A1975" s="117"/>
      <c r="C1975" s="117" t="s">
        <v>3990</v>
      </c>
      <c r="D1975" s="117" t="s">
        <v>3991</v>
      </c>
      <c r="E1975" s="112"/>
      <c r="F1975" s="113"/>
      <c r="G1975" s="114"/>
      <c r="H1975" s="115"/>
      <c r="I1975" s="115">
        <f t="shared" si="3764"/>
        <v>0</v>
      </c>
      <c r="J1975" s="115"/>
      <c r="K1975" s="115"/>
      <c r="L1975" s="115"/>
      <c r="M1975" s="115">
        <f t="shared" si="3765"/>
        <v>0</v>
      </c>
      <c r="N1975" s="115">
        <f t="shared" si="3766"/>
        <v>0</v>
      </c>
      <c r="O1975" s="114">
        <f t="shared" si="3767"/>
        <v>0</v>
      </c>
      <c r="P1975" s="116">
        <f>O1975*H1975</f>
        <v>0</v>
      </c>
      <c r="Q1975" s="116">
        <f t="shared" si="3768"/>
        <v>0</v>
      </c>
      <c r="R1975" s="116">
        <f t="shared" si="3769"/>
        <v>0</v>
      </c>
      <c r="S1975" s="116"/>
      <c r="T1975" s="116">
        <f t="shared" si="3770"/>
        <v>0</v>
      </c>
      <c r="U1975" s="116">
        <f t="shared" si="3771"/>
        <v>0</v>
      </c>
      <c r="V1975" s="116">
        <f t="shared" si="3772"/>
        <v>0</v>
      </c>
      <c r="X1975" s="115" t="str">
        <f t="shared" si="3657"/>
        <v/>
      </c>
      <c r="Z1975" s="112">
        <v>2016</v>
      </c>
      <c r="AA1975" s="112" t="s">
        <v>79</v>
      </c>
      <c r="AB1975" s="112"/>
      <c r="AC1975" s="112"/>
      <c r="AD1975" s="112"/>
    </row>
    <row r="1976" spans="1:30" ht="15.75" customHeight="1" outlineLevel="1" x14ac:dyDescent="0.35">
      <c r="A1976" s="118"/>
      <c r="C1976" s="118" t="s">
        <v>3992</v>
      </c>
      <c r="D1976" s="118" t="s">
        <v>3993</v>
      </c>
      <c r="E1976" s="119"/>
      <c r="F1976" s="120"/>
      <c r="G1976" s="121"/>
      <c r="H1976" s="122"/>
      <c r="I1976" s="122"/>
      <c r="J1976" s="122"/>
      <c r="K1976" s="122"/>
      <c r="L1976" s="122"/>
      <c r="M1976" s="122"/>
      <c r="N1976" s="122"/>
      <c r="O1976" s="121">
        <f t="shared" si="3767"/>
        <v>0</v>
      </c>
      <c r="P1976" s="123">
        <f t="shared" ref="P1976" si="3781">O1976*H1976</f>
        <v>0</v>
      </c>
      <c r="Q1976" s="123">
        <f t="shared" si="3768"/>
        <v>0</v>
      </c>
      <c r="R1976" s="123">
        <f t="shared" si="3769"/>
        <v>0</v>
      </c>
      <c r="S1976" s="123"/>
      <c r="T1976" s="123">
        <f t="shared" si="3770"/>
        <v>0</v>
      </c>
      <c r="U1976" s="123">
        <f t="shared" si="3771"/>
        <v>0</v>
      </c>
      <c r="V1976" s="123">
        <f t="shared" si="3772"/>
        <v>0</v>
      </c>
      <c r="X1976" s="122" t="str">
        <f t="shared" si="3657"/>
        <v/>
      </c>
      <c r="Z1976" s="119"/>
      <c r="AA1976" s="119"/>
      <c r="AB1976" s="119"/>
      <c r="AC1976" s="119"/>
      <c r="AD1976" s="119"/>
    </row>
    <row r="1977" spans="1:30" ht="15.75" customHeight="1" outlineLevel="1" x14ac:dyDescent="0.35">
      <c r="A1977" s="118"/>
      <c r="C1977" s="118" t="s">
        <v>3994</v>
      </c>
      <c r="D1977" s="118" t="s">
        <v>3995</v>
      </c>
      <c r="E1977" s="119"/>
      <c r="F1977" s="120" t="str">
        <f>IF(E1977&lt;&gt;0,O1977/E1977,"")</f>
        <v/>
      </c>
      <c r="G1977" s="121"/>
      <c r="H1977" s="122"/>
      <c r="I1977" s="122"/>
      <c r="J1977" s="122"/>
      <c r="K1977" s="122"/>
      <c r="L1977" s="122"/>
      <c r="M1977" s="122"/>
      <c r="N1977" s="122"/>
      <c r="O1977" s="121">
        <f>SUBTOTAL(9,O1978:O1981)</f>
        <v>0</v>
      </c>
      <c r="P1977" s="123">
        <f t="shared" ref="P1977:V1977" si="3782">SUBTOTAL(9,P1978:P1981)</f>
        <v>0</v>
      </c>
      <c r="Q1977" s="123">
        <f t="shared" si="3782"/>
        <v>0</v>
      </c>
      <c r="R1977" s="123">
        <f t="shared" si="3782"/>
        <v>0</v>
      </c>
      <c r="S1977" s="123">
        <f t="shared" si="3782"/>
        <v>0</v>
      </c>
      <c r="T1977" s="123">
        <f t="shared" si="3782"/>
        <v>0</v>
      </c>
      <c r="U1977" s="123">
        <f t="shared" ref="U1977" si="3783">SUBTOTAL(9,U1978:U1981)</f>
        <v>0</v>
      </c>
      <c r="V1977" s="123">
        <f t="shared" si="3782"/>
        <v>0</v>
      </c>
      <c r="X1977" s="122" t="str">
        <f t="shared" si="3657"/>
        <v/>
      </c>
      <c r="Z1977" s="119"/>
      <c r="AA1977" s="119"/>
      <c r="AB1977" s="119"/>
      <c r="AC1977" s="119"/>
      <c r="AD1977" s="119"/>
    </row>
    <row r="1978" spans="1:30" ht="15.75" customHeight="1" outlineLevel="2" x14ac:dyDescent="0.35">
      <c r="A1978" s="111"/>
      <c r="C1978" s="111" t="s">
        <v>3996</v>
      </c>
      <c r="D1978" s="111" t="s">
        <v>3997</v>
      </c>
      <c r="E1978" s="112"/>
      <c r="F1978" s="113"/>
      <c r="G1978" s="114"/>
      <c r="H1978" s="115"/>
      <c r="I1978" s="115">
        <f t="shared" ref="I1978:I1981" si="3784">G1978*H1978</f>
        <v>0</v>
      </c>
      <c r="J1978" s="115"/>
      <c r="K1978" s="115"/>
      <c r="L1978" s="115"/>
      <c r="M1978" s="115">
        <f t="shared" ref="M1978:M1981" si="3785">SUM(I1978:L1978)*M$5</f>
        <v>0</v>
      </c>
      <c r="N1978" s="115">
        <f t="shared" ref="N1978:N1981" si="3786">SUM(I1978:M1978)*N$5</f>
        <v>0</v>
      </c>
      <c r="O1978" s="114">
        <f t="shared" ref="O1978:O1981" si="3787">G1978*E1978</f>
        <v>0</v>
      </c>
      <c r="P1978" s="116">
        <f>O1978*H1978</f>
        <v>0</v>
      </c>
      <c r="Q1978" s="116">
        <f t="shared" ref="Q1978:Q1981" si="3788">J1978*E1978</f>
        <v>0</v>
      </c>
      <c r="R1978" s="116">
        <f t="shared" ref="R1978:R1981" si="3789">K1978*E1978</f>
        <v>0</v>
      </c>
      <c r="S1978" s="116"/>
      <c r="T1978" s="116">
        <f t="shared" ref="T1978:T1981" si="3790">L1978*E1978</f>
        <v>0</v>
      </c>
      <c r="U1978" s="116">
        <f t="shared" ref="U1978:U1981" si="3791">E1978*(M1978+N1978)</f>
        <v>0</v>
      </c>
      <c r="V1978" s="116">
        <f t="shared" ref="V1978:V1981" si="3792">SUM(P1978:U1978)</f>
        <v>0</v>
      </c>
      <c r="X1978" s="115" t="str">
        <f t="shared" si="3657"/>
        <v/>
      </c>
      <c r="Z1978" s="112"/>
      <c r="AA1978" s="112"/>
      <c r="AB1978" s="112"/>
      <c r="AC1978" s="112"/>
      <c r="AD1978" s="112"/>
    </row>
    <row r="1979" spans="1:30" ht="15.75" customHeight="1" outlineLevel="2" x14ac:dyDescent="0.35">
      <c r="A1979" s="111"/>
      <c r="C1979" s="111" t="s">
        <v>3998</v>
      </c>
      <c r="D1979" s="111" t="s">
        <v>3999</v>
      </c>
      <c r="E1979" s="112"/>
      <c r="F1979" s="113"/>
      <c r="G1979" s="114"/>
      <c r="H1979" s="115"/>
      <c r="I1979" s="115">
        <f t="shared" si="3784"/>
        <v>0</v>
      </c>
      <c r="J1979" s="115"/>
      <c r="K1979" s="115"/>
      <c r="L1979" s="115"/>
      <c r="M1979" s="115">
        <f t="shared" si="3785"/>
        <v>0</v>
      </c>
      <c r="N1979" s="115">
        <f t="shared" si="3786"/>
        <v>0</v>
      </c>
      <c r="O1979" s="114">
        <f t="shared" si="3787"/>
        <v>0</v>
      </c>
      <c r="P1979" s="116">
        <f>O1979*H1979</f>
        <v>0</v>
      </c>
      <c r="Q1979" s="116">
        <f t="shared" si="3788"/>
        <v>0</v>
      </c>
      <c r="R1979" s="116">
        <f t="shared" si="3789"/>
        <v>0</v>
      </c>
      <c r="S1979" s="116"/>
      <c r="T1979" s="116">
        <f t="shared" si="3790"/>
        <v>0</v>
      </c>
      <c r="U1979" s="116">
        <f t="shared" si="3791"/>
        <v>0</v>
      </c>
      <c r="V1979" s="116">
        <f t="shared" si="3792"/>
        <v>0</v>
      </c>
      <c r="X1979" s="115" t="str">
        <f t="shared" si="3657"/>
        <v/>
      </c>
      <c r="Z1979" s="112"/>
      <c r="AA1979" s="112"/>
      <c r="AB1979" s="112"/>
      <c r="AC1979" s="112"/>
      <c r="AD1979" s="112"/>
    </row>
    <row r="1980" spans="1:30" ht="15.75" customHeight="1" outlineLevel="2" x14ac:dyDescent="0.35">
      <c r="A1980" s="117"/>
      <c r="C1980" s="117" t="s">
        <v>4000</v>
      </c>
      <c r="D1980" s="117" t="s">
        <v>4001</v>
      </c>
      <c r="E1980" s="112"/>
      <c r="F1980" s="113"/>
      <c r="G1980" s="114"/>
      <c r="H1980" s="115"/>
      <c r="I1980" s="115">
        <f t="shared" ref="I1980" si="3793">G1980*H1980</f>
        <v>0</v>
      </c>
      <c r="J1980" s="115"/>
      <c r="K1980" s="115"/>
      <c r="L1980" s="115"/>
      <c r="M1980" s="115">
        <f>SUM(I1980:L1980)*M$5</f>
        <v>0</v>
      </c>
      <c r="N1980" s="115">
        <f>SUM(I1980:M1980)*N$5</f>
        <v>0</v>
      </c>
      <c r="O1980" s="114">
        <f t="shared" ref="O1980" si="3794">G1980*E1980</f>
        <v>0</v>
      </c>
      <c r="P1980" s="116">
        <f>O1980*H1980</f>
        <v>0</v>
      </c>
      <c r="Q1980" s="116">
        <f t="shared" ref="Q1980" si="3795">J1980*E1980</f>
        <v>0</v>
      </c>
      <c r="R1980" s="116">
        <f t="shared" ref="R1980" si="3796">K1980*E1980</f>
        <v>0</v>
      </c>
      <c r="S1980" s="116"/>
      <c r="T1980" s="116">
        <f t="shared" ref="T1980" si="3797">L1980*E1980</f>
        <v>0</v>
      </c>
      <c r="U1980" s="116">
        <f t="shared" ref="U1980" si="3798">E1980*(M1980+N1980)</f>
        <v>0</v>
      </c>
      <c r="V1980" s="116">
        <f t="shared" ref="V1980" si="3799">SUM(P1980:U1980)</f>
        <v>0</v>
      </c>
      <c r="X1980" s="115" t="str">
        <f t="shared" ref="X1980" si="3800">IF(V1980&lt;&gt;0,"x","")</f>
        <v/>
      </c>
      <c r="Z1980" s="112">
        <v>2014</v>
      </c>
      <c r="AA1980" s="112" t="s">
        <v>79</v>
      </c>
      <c r="AB1980" s="112"/>
      <c r="AC1980" s="112"/>
      <c r="AD1980" s="112"/>
    </row>
    <row r="1981" spans="1:30" ht="15.75" customHeight="1" outlineLevel="2" x14ac:dyDescent="0.35">
      <c r="A1981" s="111"/>
      <c r="C1981" s="111" t="s">
        <v>4002</v>
      </c>
      <c r="D1981" s="111" t="s">
        <v>4003</v>
      </c>
      <c r="E1981" s="112"/>
      <c r="F1981" s="113"/>
      <c r="G1981" s="114"/>
      <c r="H1981" s="115"/>
      <c r="I1981" s="115">
        <f t="shared" si="3784"/>
        <v>0</v>
      </c>
      <c r="J1981" s="115"/>
      <c r="K1981" s="115"/>
      <c r="L1981" s="115"/>
      <c r="M1981" s="115">
        <f t="shared" si="3785"/>
        <v>0</v>
      </c>
      <c r="N1981" s="115">
        <f t="shared" si="3786"/>
        <v>0</v>
      </c>
      <c r="O1981" s="114">
        <f t="shared" si="3787"/>
        <v>0</v>
      </c>
      <c r="P1981" s="116">
        <f>O1981*H1981</f>
        <v>0</v>
      </c>
      <c r="Q1981" s="116">
        <f t="shared" si="3788"/>
        <v>0</v>
      </c>
      <c r="R1981" s="116">
        <f t="shared" si="3789"/>
        <v>0</v>
      </c>
      <c r="S1981" s="116"/>
      <c r="T1981" s="116">
        <f t="shared" si="3790"/>
        <v>0</v>
      </c>
      <c r="U1981" s="116">
        <f t="shared" si="3791"/>
        <v>0</v>
      </c>
      <c r="V1981" s="116">
        <f t="shared" si="3792"/>
        <v>0</v>
      </c>
      <c r="X1981" s="115" t="str">
        <f t="shared" si="3657"/>
        <v/>
      </c>
      <c r="Z1981" s="112"/>
      <c r="AA1981" s="112"/>
      <c r="AB1981" s="112"/>
      <c r="AC1981" s="112"/>
      <c r="AD1981" s="112"/>
    </row>
    <row r="1982" spans="1:30" ht="15.75" customHeight="1" outlineLevel="1" x14ac:dyDescent="0.35">
      <c r="A1982" s="118"/>
      <c r="C1982" s="118" t="s">
        <v>4004</v>
      </c>
      <c r="D1982" s="118" t="s">
        <v>4005</v>
      </c>
      <c r="E1982" s="119"/>
      <c r="F1982" s="120" t="str">
        <f>IF(E1982&lt;&gt;0,O1982/E1982,"")</f>
        <v/>
      </c>
      <c r="G1982" s="121"/>
      <c r="H1982" s="122"/>
      <c r="I1982" s="122"/>
      <c r="J1982" s="122"/>
      <c r="K1982" s="122"/>
      <c r="L1982" s="122"/>
      <c r="M1982" s="122"/>
      <c r="N1982" s="122"/>
      <c r="O1982" s="121">
        <f>SUBTOTAL(9,O1983:O1986)</f>
        <v>0</v>
      </c>
      <c r="P1982" s="123">
        <f t="shared" ref="P1982:V1982" si="3801">SUBTOTAL(9,P1983:P1986)</f>
        <v>0</v>
      </c>
      <c r="Q1982" s="123">
        <f t="shared" si="3801"/>
        <v>0</v>
      </c>
      <c r="R1982" s="123">
        <f t="shared" si="3801"/>
        <v>0</v>
      </c>
      <c r="S1982" s="123">
        <f t="shared" si="3801"/>
        <v>0</v>
      </c>
      <c r="T1982" s="123">
        <f t="shared" si="3801"/>
        <v>0</v>
      </c>
      <c r="U1982" s="123">
        <f t="shared" si="3801"/>
        <v>0</v>
      </c>
      <c r="V1982" s="123">
        <f t="shared" si="3801"/>
        <v>0</v>
      </c>
      <c r="X1982" s="122" t="str">
        <f t="shared" ref="X1982:X2051" si="3802">IF(V1982&lt;&gt;0,"x","")</f>
        <v/>
      </c>
      <c r="Z1982" s="119"/>
      <c r="AA1982" s="119"/>
      <c r="AB1982" s="119"/>
      <c r="AC1982" s="119"/>
      <c r="AD1982" s="119"/>
    </row>
    <row r="1983" spans="1:30" ht="15.75" customHeight="1" outlineLevel="2" x14ac:dyDescent="0.35">
      <c r="A1983" s="111"/>
      <c r="C1983" s="111" t="s">
        <v>4006</v>
      </c>
      <c r="D1983" s="111" t="s">
        <v>4007</v>
      </c>
      <c r="E1983" s="112"/>
      <c r="F1983" s="113"/>
      <c r="G1983" s="114"/>
      <c r="H1983" s="115"/>
      <c r="I1983" s="115">
        <f>G1983*H1983</f>
        <v>0</v>
      </c>
      <c r="J1983" s="115"/>
      <c r="K1983" s="115"/>
      <c r="L1983" s="115"/>
      <c r="M1983" s="115">
        <f>SUM(I1983:L1983)*M$5</f>
        <v>0</v>
      </c>
      <c r="N1983" s="115">
        <f>SUM(I1983:M1983)*N$5</f>
        <v>0</v>
      </c>
      <c r="O1983" s="114">
        <f>G1983*E1983</f>
        <v>0</v>
      </c>
      <c r="P1983" s="116">
        <f>O1983*H1983</f>
        <v>0</v>
      </c>
      <c r="Q1983" s="116">
        <f>J1983*E1983</f>
        <v>0</v>
      </c>
      <c r="R1983" s="116">
        <f>K1983*E1983</f>
        <v>0</v>
      </c>
      <c r="S1983" s="116"/>
      <c r="T1983" s="116">
        <f>L1983*E1983</f>
        <v>0</v>
      </c>
      <c r="U1983" s="116">
        <f>E1983*(M1983+N1983)</f>
        <v>0</v>
      </c>
      <c r="V1983" s="116">
        <f>SUM(P1983:U1983)</f>
        <v>0</v>
      </c>
      <c r="X1983" s="115" t="str">
        <f t="shared" si="3802"/>
        <v/>
      </c>
      <c r="Z1983" s="112"/>
      <c r="AA1983" s="112"/>
      <c r="AB1983" s="112"/>
      <c r="AC1983" s="112"/>
      <c r="AD1983" s="112"/>
    </row>
    <row r="1984" spans="1:30" ht="15.75" customHeight="1" outlineLevel="2" x14ac:dyDescent="0.35">
      <c r="A1984" s="117"/>
      <c r="C1984" s="117" t="s">
        <v>4008</v>
      </c>
      <c r="D1984" s="117" t="s">
        <v>4009</v>
      </c>
      <c r="E1984" s="112"/>
      <c r="F1984" s="113"/>
      <c r="G1984" s="114"/>
      <c r="H1984" s="115"/>
      <c r="I1984" s="115">
        <f t="shared" ref="I1984:I1985" si="3803">G1984*H1984</f>
        <v>0</v>
      </c>
      <c r="J1984" s="115"/>
      <c r="K1984" s="115"/>
      <c r="L1984" s="115"/>
      <c r="M1984" s="115">
        <f t="shared" ref="M1984:M1985" si="3804">SUM(I1984:L1984)*M$5</f>
        <v>0</v>
      </c>
      <c r="N1984" s="115">
        <f t="shared" ref="N1984:N1985" si="3805">SUM(I1984:M1984)*N$5</f>
        <v>0</v>
      </c>
      <c r="O1984" s="114">
        <f t="shared" ref="O1984:O1985" si="3806">G1984*E1984</f>
        <v>0</v>
      </c>
      <c r="P1984" s="116">
        <f t="shared" ref="P1984:P1985" si="3807">O1984*H1984</f>
        <v>0</v>
      </c>
      <c r="Q1984" s="116">
        <f t="shared" ref="Q1984:Q1985" si="3808">J1984*E1984</f>
        <v>0</v>
      </c>
      <c r="R1984" s="116">
        <f t="shared" ref="R1984:R1985" si="3809">K1984*E1984</f>
        <v>0</v>
      </c>
      <c r="S1984" s="116"/>
      <c r="T1984" s="116">
        <f t="shared" ref="T1984:T1985" si="3810">L1984*E1984</f>
        <v>0</v>
      </c>
      <c r="U1984" s="116">
        <f t="shared" ref="U1984:U1985" si="3811">E1984*(M1984+N1984)</f>
        <v>0</v>
      </c>
      <c r="V1984" s="116">
        <f t="shared" ref="V1984:V1985" si="3812">SUM(P1984:U1984)</f>
        <v>0</v>
      </c>
      <c r="X1984" s="115" t="str">
        <f t="shared" si="3802"/>
        <v/>
      </c>
      <c r="Z1984" s="112">
        <v>2014</v>
      </c>
      <c r="AA1984" s="112" t="s">
        <v>79</v>
      </c>
      <c r="AB1984" s="112"/>
      <c r="AC1984" s="112"/>
      <c r="AD1984" s="112"/>
    </row>
    <row r="1985" spans="1:30" ht="15.75" customHeight="1" outlineLevel="2" x14ac:dyDescent="0.35">
      <c r="A1985" s="117"/>
      <c r="C1985" s="117" t="s">
        <v>4010</v>
      </c>
      <c r="D1985" s="117" t="s">
        <v>4011</v>
      </c>
      <c r="E1985" s="112"/>
      <c r="F1985" s="113"/>
      <c r="G1985" s="114"/>
      <c r="H1985" s="115"/>
      <c r="I1985" s="115">
        <f t="shared" si="3803"/>
        <v>0</v>
      </c>
      <c r="J1985" s="115"/>
      <c r="K1985" s="115"/>
      <c r="L1985" s="115"/>
      <c r="M1985" s="115">
        <f t="shared" si="3804"/>
        <v>0</v>
      </c>
      <c r="N1985" s="115">
        <f t="shared" si="3805"/>
        <v>0</v>
      </c>
      <c r="O1985" s="114">
        <f t="shared" si="3806"/>
        <v>0</v>
      </c>
      <c r="P1985" s="116">
        <f t="shared" si="3807"/>
        <v>0</v>
      </c>
      <c r="Q1985" s="116">
        <f t="shared" si="3808"/>
        <v>0</v>
      </c>
      <c r="R1985" s="116">
        <f t="shared" si="3809"/>
        <v>0</v>
      </c>
      <c r="S1985" s="116"/>
      <c r="T1985" s="116">
        <f t="shared" si="3810"/>
        <v>0</v>
      </c>
      <c r="U1985" s="116">
        <f t="shared" si="3811"/>
        <v>0</v>
      </c>
      <c r="V1985" s="116">
        <f t="shared" si="3812"/>
        <v>0</v>
      </c>
      <c r="X1985" s="115" t="str">
        <f t="shared" si="3802"/>
        <v/>
      </c>
      <c r="Z1985" s="112">
        <v>2016</v>
      </c>
      <c r="AA1985" s="112" t="s">
        <v>79</v>
      </c>
      <c r="AB1985" s="112"/>
      <c r="AC1985" s="112"/>
      <c r="AD1985" s="112"/>
    </row>
    <row r="1986" spans="1:30" ht="15.75" customHeight="1" outlineLevel="2" x14ac:dyDescent="0.35">
      <c r="A1986" s="117"/>
      <c r="C1986" s="117" t="s">
        <v>4012</v>
      </c>
      <c r="D1986" s="117" t="s">
        <v>4013</v>
      </c>
      <c r="E1986" s="112"/>
      <c r="F1986" s="113"/>
      <c r="G1986" s="114"/>
      <c r="H1986" s="115"/>
      <c r="I1986" s="115">
        <f>G1986*H1986</f>
        <v>0</v>
      </c>
      <c r="J1986" s="115"/>
      <c r="K1986" s="115"/>
      <c r="L1986" s="115"/>
      <c r="M1986" s="115">
        <f>SUM(I1986:L1986)*M$5</f>
        <v>0</v>
      </c>
      <c r="N1986" s="115">
        <f>SUM(I1986:M1986)*N$5</f>
        <v>0</v>
      </c>
      <c r="O1986" s="114">
        <f>G1986*E1986</f>
        <v>0</v>
      </c>
      <c r="P1986" s="116">
        <f>O1986*H1986</f>
        <v>0</v>
      </c>
      <c r="Q1986" s="116">
        <f>J1986*E1986</f>
        <v>0</v>
      </c>
      <c r="R1986" s="116">
        <f>K1986*E1986</f>
        <v>0</v>
      </c>
      <c r="S1986" s="116"/>
      <c r="T1986" s="116">
        <f>L1986*E1986</f>
        <v>0</v>
      </c>
      <c r="U1986" s="116">
        <f>E1986*(M1986+N1986)</f>
        <v>0</v>
      </c>
      <c r="V1986" s="116">
        <f>SUM(P1986:U1986)</f>
        <v>0</v>
      </c>
      <c r="X1986" s="115" t="str">
        <f t="shared" ref="X1986" si="3813">IF(V1986&lt;&gt;0,"x","")</f>
        <v/>
      </c>
      <c r="Z1986" s="112">
        <v>2016</v>
      </c>
      <c r="AA1986" s="112" t="s">
        <v>79</v>
      </c>
      <c r="AB1986" s="112"/>
      <c r="AC1986" s="112"/>
      <c r="AD1986" s="112"/>
    </row>
    <row r="1987" spans="1:30" ht="15.75" customHeight="1" outlineLevel="1" x14ac:dyDescent="0.35">
      <c r="A1987" s="118"/>
      <c r="C1987" s="118" t="s">
        <v>4014</v>
      </c>
      <c r="D1987" s="118" t="s">
        <v>4015</v>
      </c>
      <c r="E1987" s="119"/>
      <c r="F1987" s="120"/>
      <c r="G1987" s="121"/>
      <c r="H1987" s="122"/>
      <c r="I1987" s="122"/>
      <c r="J1987" s="122"/>
      <c r="K1987" s="122"/>
      <c r="L1987" s="122"/>
      <c r="M1987" s="122"/>
      <c r="N1987" s="122"/>
      <c r="O1987" s="121">
        <f t="shared" ref="O1987" si="3814">G1987*E1987</f>
        <v>0</v>
      </c>
      <c r="P1987" s="123">
        <f t="shared" ref="P1987" si="3815">O1987*H1987</f>
        <v>0</v>
      </c>
      <c r="Q1987" s="123">
        <f t="shared" ref="Q1987" si="3816">J1987*E1987</f>
        <v>0</v>
      </c>
      <c r="R1987" s="123">
        <f t="shared" ref="R1987" si="3817">K1987*E1987</f>
        <v>0</v>
      </c>
      <c r="S1987" s="123"/>
      <c r="T1987" s="123">
        <f t="shared" ref="T1987" si="3818">L1987*E1987</f>
        <v>0</v>
      </c>
      <c r="U1987" s="123">
        <f t="shared" ref="U1987" si="3819">E1987*(M1987+N1987)</f>
        <v>0</v>
      </c>
      <c r="V1987" s="123">
        <f t="shared" ref="V1987" si="3820">SUM(P1987:U1987)</f>
        <v>0</v>
      </c>
      <c r="X1987" s="122" t="str">
        <f t="shared" si="3802"/>
        <v/>
      </c>
      <c r="Z1987" s="119"/>
      <c r="AA1987" s="119"/>
      <c r="AB1987" s="119"/>
      <c r="AC1987" s="119"/>
      <c r="AD1987" s="119"/>
    </row>
    <row r="1988" spans="1:30" ht="15.75" customHeight="1" outlineLevel="1" x14ac:dyDescent="0.35">
      <c r="A1988" s="118"/>
      <c r="C1988" s="118" t="s">
        <v>4016</v>
      </c>
      <c r="D1988" s="118" t="s">
        <v>4017</v>
      </c>
      <c r="E1988" s="119"/>
      <c r="F1988" s="120" t="str">
        <f>IF(E1988&lt;&gt;0,O1988/E1988,"")</f>
        <v/>
      </c>
      <c r="G1988" s="121"/>
      <c r="H1988" s="122"/>
      <c r="I1988" s="122"/>
      <c r="J1988" s="122"/>
      <c r="K1988" s="122"/>
      <c r="L1988" s="122"/>
      <c r="M1988" s="122"/>
      <c r="N1988" s="122"/>
      <c r="O1988" s="121">
        <f>SUBTOTAL(9,O1989:O1991)</f>
        <v>0</v>
      </c>
      <c r="P1988" s="123">
        <f t="shared" ref="P1988:V1988" si="3821">SUBTOTAL(9,P1989:P1991)</f>
        <v>0</v>
      </c>
      <c r="Q1988" s="123">
        <f t="shared" si="3821"/>
        <v>0</v>
      </c>
      <c r="R1988" s="123">
        <f t="shared" si="3821"/>
        <v>0</v>
      </c>
      <c r="S1988" s="123">
        <f t="shared" si="3821"/>
        <v>0</v>
      </c>
      <c r="T1988" s="123">
        <f t="shared" si="3821"/>
        <v>0</v>
      </c>
      <c r="U1988" s="123">
        <f t="shared" ref="U1988" si="3822">SUBTOTAL(9,U1989:U1991)</f>
        <v>0</v>
      </c>
      <c r="V1988" s="123">
        <f t="shared" si="3821"/>
        <v>0</v>
      </c>
      <c r="X1988" s="122" t="str">
        <f t="shared" si="3802"/>
        <v/>
      </c>
      <c r="Z1988" s="119"/>
      <c r="AA1988" s="119"/>
      <c r="AB1988" s="119"/>
      <c r="AC1988" s="119"/>
      <c r="AD1988" s="119"/>
    </row>
    <row r="1989" spans="1:30" ht="15.75" customHeight="1" outlineLevel="2" x14ac:dyDescent="0.35">
      <c r="A1989" s="111"/>
      <c r="C1989" s="111" t="s">
        <v>4018</v>
      </c>
      <c r="D1989" s="111" t="s">
        <v>4019</v>
      </c>
      <c r="E1989" s="112"/>
      <c r="F1989" s="113"/>
      <c r="G1989" s="114"/>
      <c r="H1989" s="115"/>
      <c r="I1989" s="115">
        <f t="shared" ref="I1989:I1991" si="3823">G1989*H1989</f>
        <v>0</v>
      </c>
      <c r="J1989" s="115"/>
      <c r="K1989" s="115"/>
      <c r="L1989" s="115"/>
      <c r="M1989" s="115">
        <f t="shared" ref="M1989:M1991" si="3824">SUM(I1989:L1989)*M$5</f>
        <v>0</v>
      </c>
      <c r="N1989" s="115">
        <f t="shared" ref="N1989:N1991" si="3825">SUM(I1989:M1989)*N$5</f>
        <v>0</v>
      </c>
      <c r="O1989" s="114">
        <f t="shared" ref="O1989:O1991" si="3826">G1989*E1989</f>
        <v>0</v>
      </c>
      <c r="P1989" s="116">
        <f>O1989*H1989</f>
        <v>0</v>
      </c>
      <c r="Q1989" s="116">
        <f t="shared" ref="Q1989:Q1991" si="3827">J1989*E1989</f>
        <v>0</v>
      </c>
      <c r="R1989" s="116">
        <f t="shared" ref="R1989:R1991" si="3828">K1989*E1989</f>
        <v>0</v>
      </c>
      <c r="S1989" s="116"/>
      <c r="T1989" s="116">
        <f t="shared" ref="T1989:T1991" si="3829">L1989*E1989</f>
        <v>0</v>
      </c>
      <c r="U1989" s="116">
        <f t="shared" ref="U1989:U1991" si="3830">E1989*(M1989+N1989)</f>
        <v>0</v>
      </c>
      <c r="V1989" s="116">
        <f t="shared" ref="V1989:V1991" si="3831">SUM(P1989:U1989)</f>
        <v>0</v>
      </c>
      <c r="X1989" s="115" t="str">
        <f t="shared" si="3802"/>
        <v/>
      </c>
      <c r="Z1989" s="112"/>
      <c r="AA1989" s="112"/>
      <c r="AB1989" s="112"/>
      <c r="AC1989" s="112"/>
      <c r="AD1989" s="112"/>
    </row>
    <row r="1990" spans="1:30" ht="15.75" customHeight="1" outlineLevel="2" x14ac:dyDescent="0.35">
      <c r="A1990" s="111"/>
      <c r="C1990" s="111" t="s">
        <v>4020</v>
      </c>
      <c r="D1990" s="111" t="s">
        <v>4021</v>
      </c>
      <c r="E1990" s="112"/>
      <c r="F1990" s="113"/>
      <c r="G1990" s="114"/>
      <c r="H1990" s="115"/>
      <c r="I1990" s="115">
        <f t="shared" si="3823"/>
        <v>0</v>
      </c>
      <c r="J1990" s="115"/>
      <c r="K1990" s="115"/>
      <c r="L1990" s="115"/>
      <c r="M1990" s="115">
        <f t="shared" si="3824"/>
        <v>0</v>
      </c>
      <c r="N1990" s="115">
        <f t="shared" si="3825"/>
        <v>0</v>
      </c>
      <c r="O1990" s="114">
        <f t="shared" si="3826"/>
        <v>0</v>
      </c>
      <c r="P1990" s="116">
        <f>O1990*H1990</f>
        <v>0</v>
      </c>
      <c r="Q1990" s="116">
        <f t="shared" si="3827"/>
        <v>0</v>
      </c>
      <c r="R1990" s="116">
        <f t="shared" si="3828"/>
        <v>0</v>
      </c>
      <c r="S1990" s="116"/>
      <c r="T1990" s="116">
        <f t="shared" si="3829"/>
        <v>0</v>
      </c>
      <c r="U1990" s="116">
        <f t="shared" si="3830"/>
        <v>0</v>
      </c>
      <c r="V1990" s="116">
        <f t="shared" si="3831"/>
        <v>0</v>
      </c>
      <c r="X1990" s="115" t="str">
        <f t="shared" si="3802"/>
        <v/>
      </c>
      <c r="Z1990" s="112"/>
      <c r="AA1990" s="112"/>
      <c r="AB1990" s="112"/>
      <c r="AC1990" s="112"/>
      <c r="AD1990" s="112"/>
    </row>
    <row r="1991" spans="1:30" ht="15.75" customHeight="1" outlineLevel="2" x14ac:dyDescent="0.35">
      <c r="A1991" s="111"/>
      <c r="C1991" s="111" t="s">
        <v>4022</v>
      </c>
      <c r="D1991" s="111" t="s">
        <v>4023</v>
      </c>
      <c r="E1991" s="112"/>
      <c r="F1991" s="113"/>
      <c r="G1991" s="114"/>
      <c r="H1991" s="115"/>
      <c r="I1991" s="115">
        <f t="shared" si="3823"/>
        <v>0</v>
      </c>
      <c r="J1991" s="115"/>
      <c r="K1991" s="115"/>
      <c r="L1991" s="115"/>
      <c r="M1991" s="115">
        <f t="shared" si="3824"/>
        <v>0</v>
      </c>
      <c r="N1991" s="115">
        <f t="shared" si="3825"/>
        <v>0</v>
      </c>
      <c r="O1991" s="114">
        <f t="shared" si="3826"/>
        <v>0</v>
      </c>
      <c r="P1991" s="116">
        <f>O1991*H1991</f>
        <v>0</v>
      </c>
      <c r="Q1991" s="116">
        <f t="shared" si="3827"/>
        <v>0</v>
      </c>
      <c r="R1991" s="116">
        <f t="shared" si="3828"/>
        <v>0</v>
      </c>
      <c r="S1991" s="116"/>
      <c r="T1991" s="116">
        <f t="shared" si="3829"/>
        <v>0</v>
      </c>
      <c r="U1991" s="116">
        <f t="shared" si="3830"/>
        <v>0</v>
      </c>
      <c r="V1991" s="116">
        <f t="shared" si="3831"/>
        <v>0</v>
      </c>
      <c r="X1991" s="115" t="str">
        <f t="shared" si="3802"/>
        <v/>
      </c>
      <c r="Z1991" s="112"/>
      <c r="AA1991" s="112"/>
      <c r="AB1991" s="112"/>
      <c r="AC1991" s="112"/>
      <c r="AD1991" s="112"/>
    </row>
    <row r="1992" spans="1:30" ht="15.75" customHeight="1" outlineLevel="1" x14ac:dyDescent="0.35">
      <c r="A1992" s="118"/>
      <c r="C1992" s="118" t="s">
        <v>4024</v>
      </c>
      <c r="D1992" s="118" t="s">
        <v>4025</v>
      </c>
      <c r="E1992" s="119"/>
      <c r="F1992" s="120" t="str">
        <f>IF(E1992&lt;&gt;0,O1992/E1992,"")</f>
        <v/>
      </c>
      <c r="G1992" s="121"/>
      <c r="H1992" s="122"/>
      <c r="I1992" s="122"/>
      <c r="J1992" s="122"/>
      <c r="K1992" s="122"/>
      <c r="L1992" s="122"/>
      <c r="M1992" s="122"/>
      <c r="N1992" s="122"/>
      <c r="O1992" s="121">
        <f>SUBTOTAL(9,O1993:O1995)</f>
        <v>0</v>
      </c>
      <c r="P1992" s="123">
        <f t="shared" ref="P1992:V1992" si="3832">SUBTOTAL(9,P1993:P1995)</f>
        <v>0</v>
      </c>
      <c r="Q1992" s="123">
        <f t="shared" si="3832"/>
        <v>0</v>
      </c>
      <c r="R1992" s="123">
        <f t="shared" si="3832"/>
        <v>0</v>
      </c>
      <c r="S1992" s="123">
        <f t="shared" si="3832"/>
        <v>0</v>
      </c>
      <c r="T1992" s="123">
        <f t="shared" si="3832"/>
        <v>0</v>
      </c>
      <c r="U1992" s="123">
        <f t="shared" ref="U1992" si="3833">SUBTOTAL(9,U1993:U1995)</f>
        <v>0</v>
      </c>
      <c r="V1992" s="123">
        <f t="shared" si="3832"/>
        <v>0</v>
      </c>
      <c r="X1992" s="122" t="str">
        <f t="shared" si="3802"/>
        <v/>
      </c>
      <c r="Z1992" s="119"/>
      <c r="AA1992" s="119"/>
      <c r="AB1992" s="119"/>
      <c r="AC1992" s="119"/>
      <c r="AD1992" s="119"/>
    </row>
    <row r="1993" spans="1:30" ht="15.75" customHeight="1" outlineLevel="2" x14ac:dyDescent="0.35">
      <c r="A1993" s="111"/>
      <c r="C1993" s="111" t="s">
        <v>4026</v>
      </c>
      <c r="D1993" s="111" t="s">
        <v>4027</v>
      </c>
      <c r="E1993" s="112"/>
      <c r="F1993" s="113"/>
      <c r="G1993" s="114"/>
      <c r="H1993" s="115"/>
      <c r="I1993" s="115">
        <f t="shared" ref="I1993:I1995" si="3834">G1993*H1993</f>
        <v>0</v>
      </c>
      <c r="J1993" s="115"/>
      <c r="K1993" s="115"/>
      <c r="L1993" s="115"/>
      <c r="M1993" s="115">
        <f t="shared" ref="M1993:M1995" si="3835">SUM(I1993:L1993)*M$5</f>
        <v>0</v>
      </c>
      <c r="N1993" s="115">
        <f t="shared" ref="N1993:N1995" si="3836">SUM(I1993:M1993)*N$5</f>
        <v>0</v>
      </c>
      <c r="O1993" s="114">
        <f t="shared" ref="O1993:O1995" si="3837">G1993*E1993</f>
        <v>0</v>
      </c>
      <c r="P1993" s="116">
        <f>O1993*H1993</f>
        <v>0</v>
      </c>
      <c r="Q1993" s="116">
        <f t="shared" ref="Q1993:Q1995" si="3838">J1993*E1993</f>
        <v>0</v>
      </c>
      <c r="R1993" s="116">
        <f t="shared" ref="R1993:R1995" si="3839">K1993*E1993</f>
        <v>0</v>
      </c>
      <c r="S1993" s="116"/>
      <c r="T1993" s="116">
        <f t="shared" ref="T1993:T1995" si="3840">L1993*E1993</f>
        <v>0</v>
      </c>
      <c r="U1993" s="116">
        <f t="shared" ref="U1993:U1995" si="3841">E1993*(M1993+N1993)</f>
        <v>0</v>
      </c>
      <c r="V1993" s="116">
        <f t="shared" ref="V1993:V1995" si="3842">SUM(P1993:U1993)</f>
        <v>0</v>
      </c>
      <c r="X1993" s="115" t="str">
        <f t="shared" si="3802"/>
        <v/>
      </c>
      <c r="Z1993" s="112"/>
      <c r="AA1993" s="112"/>
      <c r="AB1993" s="112"/>
      <c r="AC1993" s="112"/>
      <c r="AD1993" s="112"/>
    </row>
    <row r="1994" spans="1:30" ht="15.75" customHeight="1" outlineLevel="2" x14ac:dyDescent="0.35">
      <c r="A1994" s="111"/>
      <c r="C1994" s="111" t="s">
        <v>4028</v>
      </c>
      <c r="D1994" s="111" t="s">
        <v>4029</v>
      </c>
      <c r="E1994" s="112"/>
      <c r="F1994" s="113"/>
      <c r="G1994" s="114"/>
      <c r="H1994" s="115"/>
      <c r="I1994" s="115">
        <f t="shared" si="3834"/>
        <v>0</v>
      </c>
      <c r="J1994" s="115"/>
      <c r="K1994" s="115"/>
      <c r="L1994" s="115"/>
      <c r="M1994" s="115">
        <f t="shared" si="3835"/>
        <v>0</v>
      </c>
      <c r="N1994" s="115">
        <f t="shared" si="3836"/>
        <v>0</v>
      </c>
      <c r="O1994" s="114">
        <f t="shared" si="3837"/>
        <v>0</v>
      </c>
      <c r="P1994" s="116">
        <f>O1994*H1994</f>
        <v>0</v>
      </c>
      <c r="Q1994" s="116">
        <f t="shared" si="3838"/>
        <v>0</v>
      </c>
      <c r="R1994" s="116">
        <f t="shared" si="3839"/>
        <v>0</v>
      </c>
      <c r="S1994" s="116"/>
      <c r="T1994" s="116">
        <f t="shared" si="3840"/>
        <v>0</v>
      </c>
      <c r="U1994" s="116">
        <f t="shared" si="3841"/>
        <v>0</v>
      </c>
      <c r="V1994" s="116">
        <f t="shared" si="3842"/>
        <v>0</v>
      </c>
      <c r="X1994" s="115" t="str">
        <f t="shared" si="3802"/>
        <v/>
      </c>
      <c r="Z1994" s="112"/>
      <c r="AA1994" s="112"/>
      <c r="AB1994" s="112"/>
      <c r="AC1994" s="112"/>
      <c r="AD1994" s="112"/>
    </row>
    <row r="1995" spans="1:30" ht="15.75" customHeight="1" outlineLevel="2" x14ac:dyDescent="0.35">
      <c r="A1995" s="111"/>
      <c r="C1995" s="111" t="s">
        <v>4030</v>
      </c>
      <c r="D1995" s="111" t="s">
        <v>4031</v>
      </c>
      <c r="E1995" s="112"/>
      <c r="F1995" s="113"/>
      <c r="G1995" s="114"/>
      <c r="H1995" s="115"/>
      <c r="I1995" s="115">
        <f t="shared" si="3834"/>
        <v>0</v>
      </c>
      <c r="J1995" s="115"/>
      <c r="K1995" s="115"/>
      <c r="L1995" s="115"/>
      <c r="M1995" s="115">
        <f t="shared" si="3835"/>
        <v>0</v>
      </c>
      <c r="N1995" s="115">
        <f t="shared" si="3836"/>
        <v>0</v>
      </c>
      <c r="O1995" s="114">
        <f t="shared" si="3837"/>
        <v>0</v>
      </c>
      <c r="P1995" s="116">
        <f>O1995*H1995</f>
        <v>0</v>
      </c>
      <c r="Q1995" s="116">
        <f t="shared" si="3838"/>
        <v>0</v>
      </c>
      <c r="R1995" s="116">
        <f t="shared" si="3839"/>
        <v>0</v>
      </c>
      <c r="S1995" s="116"/>
      <c r="T1995" s="116">
        <f t="shared" si="3840"/>
        <v>0</v>
      </c>
      <c r="U1995" s="116">
        <f t="shared" si="3841"/>
        <v>0</v>
      </c>
      <c r="V1995" s="116">
        <f t="shared" si="3842"/>
        <v>0</v>
      </c>
      <c r="X1995" s="115" t="str">
        <f t="shared" si="3802"/>
        <v/>
      </c>
      <c r="Z1995" s="112"/>
      <c r="AA1995" s="112"/>
      <c r="AB1995" s="112"/>
      <c r="AC1995" s="112"/>
      <c r="AD1995" s="112"/>
    </row>
    <row r="1996" spans="1:30" ht="15.75" customHeight="1" outlineLevel="1" x14ac:dyDescent="0.35">
      <c r="A1996" s="118"/>
      <c r="C1996" s="118" t="s">
        <v>4032</v>
      </c>
      <c r="D1996" s="118" t="s">
        <v>4033</v>
      </c>
      <c r="E1996" s="119"/>
      <c r="F1996" s="120" t="str">
        <f>IF(E1996&lt;&gt;0,O1996/E1996,"")</f>
        <v/>
      </c>
      <c r="G1996" s="121"/>
      <c r="H1996" s="122"/>
      <c r="I1996" s="122"/>
      <c r="J1996" s="122"/>
      <c r="K1996" s="122"/>
      <c r="L1996" s="122"/>
      <c r="M1996" s="122"/>
      <c r="N1996" s="122"/>
      <c r="O1996" s="121">
        <f>SUBTOTAL(9,O1997:O2003)</f>
        <v>0</v>
      </c>
      <c r="P1996" s="123">
        <f t="shared" ref="P1996:V1996" si="3843">SUBTOTAL(9,P1997:P2003)</f>
        <v>0</v>
      </c>
      <c r="Q1996" s="123">
        <f t="shared" si="3843"/>
        <v>0</v>
      </c>
      <c r="R1996" s="123">
        <f t="shared" si="3843"/>
        <v>0</v>
      </c>
      <c r="S1996" s="123">
        <f t="shared" si="3843"/>
        <v>0</v>
      </c>
      <c r="T1996" s="123">
        <f t="shared" si="3843"/>
        <v>0</v>
      </c>
      <c r="U1996" s="123">
        <f t="shared" ref="U1996" si="3844">SUBTOTAL(9,U1997:U2003)</f>
        <v>0</v>
      </c>
      <c r="V1996" s="123">
        <f t="shared" si="3843"/>
        <v>0</v>
      </c>
      <c r="X1996" s="122" t="str">
        <f t="shared" si="3802"/>
        <v/>
      </c>
      <c r="Z1996" s="119"/>
      <c r="AA1996" s="119"/>
      <c r="AB1996" s="119"/>
      <c r="AC1996" s="119"/>
      <c r="AD1996" s="119"/>
    </row>
    <row r="1997" spans="1:30" ht="15.75" customHeight="1" outlineLevel="2" x14ac:dyDescent="0.35">
      <c r="A1997" s="111"/>
      <c r="C1997" s="111" t="s">
        <v>4034</v>
      </c>
      <c r="D1997" s="111" t="s">
        <v>4035</v>
      </c>
      <c r="E1997" s="112"/>
      <c r="F1997" s="113"/>
      <c r="G1997" s="114"/>
      <c r="H1997" s="115"/>
      <c r="I1997" s="115">
        <f t="shared" ref="I1997:I2003" si="3845">G1997*H1997</f>
        <v>0</v>
      </c>
      <c r="J1997" s="115"/>
      <c r="K1997" s="115"/>
      <c r="L1997" s="115"/>
      <c r="M1997" s="115">
        <f t="shared" ref="M1997:M2003" si="3846">SUM(I1997:L1997)*M$5</f>
        <v>0</v>
      </c>
      <c r="N1997" s="115">
        <f t="shared" ref="N1997:N2003" si="3847">SUM(I1997:M1997)*N$5</f>
        <v>0</v>
      </c>
      <c r="O1997" s="114">
        <f t="shared" ref="O1997:O2004" si="3848">G1997*E1997</f>
        <v>0</v>
      </c>
      <c r="P1997" s="116">
        <f t="shared" ref="P1997:P2004" si="3849">O1997*H1997</f>
        <v>0</v>
      </c>
      <c r="Q1997" s="116">
        <f t="shared" ref="Q1997:Q2004" si="3850">J1997*E1997</f>
        <v>0</v>
      </c>
      <c r="R1997" s="116">
        <f t="shared" ref="R1997:R2004" si="3851">K1997*E1997</f>
        <v>0</v>
      </c>
      <c r="S1997" s="116"/>
      <c r="T1997" s="116">
        <f t="shared" ref="T1997:T2004" si="3852">L1997*E1997</f>
        <v>0</v>
      </c>
      <c r="U1997" s="116">
        <f t="shared" ref="U1997:U2004" si="3853">E1997*(M1997+N1997)</f>
        <v>0</v>
      </c>
      <c r="V1997" s="116">
        <f t="shared" ref="V1997:V2004" si="3854">SUM(P1997:U1997)</f>
        <v>0</v>
      </c>
      <c r="X1997" s="115" t="str">
        <f t="shared" si="3802"/>
        <v/>
      </c>
      <c r="Z1997" s="112"/>
      <c r="AA1997" s="112"/>
      <c r="AB1997" s="112"/>
      <c r="AC1997" s="112"/>
      <c r="AD1997" s="112"/>
    </row>
    <row r="1998" spans="1:30" ht="15.75" customHeight="1" outlineLevel="2" x14ac:dyDescent="0.35">
      <c r="A1998" s="111"/>
      <c r="C1998" s="111" t="s">
        <v>4036</v>
      </c>
      <c r="D1998" s="111" t="s">
        <v>4037</v>
      </c>
      <c r="E1998" s="112"/>
      <c r="F1998" s="113"/>
      <c r="G1998" s="114"/>
      <c r="H1998" s="115"/>
      <c r="I1998" s="115">
        <f t="shared" si="3845"/>
        <v>0</v>
      </c>
      <c r="J1998" s="115"/>
      <c r="K1998" s="115"/>
      <c r="L1998" s="115"/>
      <c r="M1998" s="115">
        <f t="shared" si="3846"/>
        <v>0</v>
      </c>
      <c r="N1998" s="115">
        <f t="shared" si="3847"/>
        <v>0</v>
      </c>
      <c r="O1998" s="114">
        <f t="shared" si="3848"/>
        <v>0</v>
      </c>
      <c r="P1998" s="116">
        <f t="shared" si="3849"/>
        <v>0</v>
      </c>
      <c r="Q1998" s="116">
        <f t="shared" si="3850"/>
        <v>0</v>
      </c>
      <c r="R1998" s="116">
        <f t="shared" si="3851"/>
        <v>0</v>
      </c>
      <c r="S1998" s="116"/>
      <c r="T1998" s="116">
        <f t="shared" si="3852"/>
        <v>0</v>
      </c>
      <c r="U1998" s="116">
        <f t="shared" si="3853"/>
        <v>0</v>
      </c>
      <c r="V1998" s="116">
        <f t="shared" si="3854"/>
        <v>0</v>
      </c>
      <c r="X1998" s="115" t="str">
        <f t="shared" si="3802"/>
        <v/>
      </c>
      <c r="Z1998" s="112"/>
      <c r="AA1998" s="112"/>
      <c r="AB1998" s="112"/>
      <c r="AC1998" s="112"/>
      <c r="AD1998" s="112"/>
    </row>
    <row r="1999" spans="1:30" ht="15.75" customHeight="1" outlineLevel="2" x14ac:dyDescent="0.35">
      <c r="A1999" s="111"/>
      <c r="C1999" s="111" t="s">
        <v>4038</v>
      </c>
      <c r="D1999" s="111" t="s">
        <v>4039</v>
      </c>
      <c r="E1999" s="112"/>
      <c r="F1999" s="113"/>
      <c r="G1999" s="114"/>
      <c r="H1999" s="115"/>
      <c r="I1999" s="115">
        <f t="shared" si="3845"/>
        <v>0</v>
      </c>
      <c r="J1999" s="115"/>
      <c r="K1999" s="115"/>
      <c r="L1999" s="115"/>
      <c r="M1999" s="115">
        <f t="shared" si="3846"/>
        <v>0</v>
      </c>
      <c r="N1999" s="115">
        <f t="shared" si="3847"/>
        <v>0</v>
      </c>
      <c r="O1999" s="114">
        <f t="shared" si="3848"/>
        <v>0</v>
      </c>
      <c r="P1999" s="116">
        <f t="shared" si="3849"/>
        <v>0</v>
      </c>
      <c r="Q1999" s="116">
        <f t="shared" si="3850"/>
        <v>0</v>
      </c>
      <c r="R1999" s="116">
        <f t="shared" si="3851"/>
        <v>0</v>
      </c>
      <c r="S1999" s="116"/>
      <c r="T1999" s="116">
        <f t="shared" si="3852"/>
        <v>0</v>
      </c>
      <c r="U1999" s="116">
        <f t="shared" si="3853"/>
        <v>0</v>
      </c>
      <c r="V1999" s="116">
        <f t="shared" si="3854"/>
        <v>0</v>
      </c>
      <c r="X1999" s="115" t="str">
        <f t="shared" si="3802"/>
        <v/>
      </c>
      <c r="Z1999" s="112"/>
      <c r="AA1999" s="112"/>
      <c r="AB1999" s="112"/>
      <c r="AC1999" s="112"/>
      <c r="AD1999" s="112"/>
    </row>
    <row r="2000" spans="1:30" ht="15.75" customHeight="1" outlineLevel="2" x14ac:dyDescent="0.35">
      <c r="A2000" s="111"/>
      <c r="C2000" s="111" t="s">
        <v>4040</v>
      </c>
      <c r="D2000" s="111" t="s">
        <v>4041</v>
      </c>
      <c r="E2000" s="112"/>
      <c r="F2000" s="113"/>
      <c r="G2000" s="114"/>
      <c r="H2000" s="115"/>
      <c r="I2000" s="115">
        <f t="shared" si="3845"/>
        <v>0</v>
      </c>
      <c r="J2000" s="115"/>
      <c r="K2000" s="115"/>
      <c r="L2000" s="115"/>
      <c r="M2000" s="115">
        <f t="shared" si="3846"/>
        <v>0</v>
      </c>
      <c r="N2000" s="115">
        <f t="shared" si="3847"/>
        <v>0</v>
      </c>
      <c r="O2000" s="114">
        <f t="shared" si="3848"/>
        <v>0</v>
      </c>
      <c r="P2000" s="116">
        <f t="shared" si="3849"/>
        <v>0</v>
      </c>
      <c r="Q2000" s="116">
        <f t="shared" si="3850"/>
        <v>0</v>
      </c>
      <c r="R2000" s="116">
        <f t="shared" si="3851"/>
        <v>0</v>
      </c>
      <c r="S2000" s="116"/>
      <c r="T2000" s="116">
        <f t="shared" si="3852"/>
        <v>0</v>
      </c>
      <c r="U2000" s="116">
        <f t="shared" si="3853"/>
        <v>0</v>
      </c>
      <c r="V2000" s="116">
        <f t="shared" si="3854"/>
        <v>0</v>
      </c>
      <c r="X2000" s="115" t="str">
        <f t="shared" si="3802"/>
        <v/>
      </c>
      <c r="Z2000" s="112"/>
      <c r="AA2000" s="112"/>
      <c r="AB2000" s="112"/>
      <c r="AC2000" s="112"/>
      <c r="AD2000" s="112"/>
    </row>
    <row r="2001" spans="1:30" ht="15.75" customHeight="1" outlineLevel="2" x14ac:dyDescent="0.35">
      <c r="A2001" s="111"/>
      <c r="C2001" s="111" t="s">
        <v>4042</v>
      </c>
      <c r="D2001" s="111" t="s">
        <v>4043</v>
      </c>
      <c r="E2001" s="112"/>
      <c r="F2001" s="113"/>
      <c r="G2001" s="114"/>
      <c r="H2001" s="115"/>
      <c r="I2001" s="115">
        <f t="shared" si="3845"/>
        <v>0</v>
      </c>
      <c r="J2001" s="115"/>
      <c r="K2001" s="115"/>
      <c r="L2001" s="115"/>
      <c r="M2001" s="115">
        <f t="shared" si="3846"/>
        <v>0</v>
      </c>
      <c r="N2001" s="115">
        <f t="shared" si="3847"/>
        <v>0</v>
      </c>
      <c r="O2001" s="114">
        <f t="shared" si="3848"/>
        <v>0</v>
      </c>
      <c r="P2001" s="116">
        <f t="shared" si="3849"/>
        <v>0</v>
      </c>
      <c r="Q2001" s="116">
        <f t="shared" si="3850"/>
        <v>0</v>
      </c>
      <c r="R2001" s="116">
        <f t="shared" si="3851"/>
        <v>0</v>
      </c>
      <c r="S2001" s="116"/>
      <c r="T2001" s="116">
        <f t="shared" si="3852"/>
        <v>0</v>
      </c>
      <c r="U2001" s="116">
        <f t="shared" si="3853"/>
        <v>0</v>
      </c>
      <c r="V2001" s="116">
        <f t="shared" si="3854"/>
        <v>0</v>
      </c>
      <c r="X2001" s="115" t="str">
        <f t="shared" si="3802"/>
        <v/>
      </c>
      <c r="Z2001" s="112"/>
      <c r="AA2001" s="112"/>
      <c r="AB2001" s="112"/>
      <c r="AC2001" s="112"/>
      <c r="AD2001" s="112"/>
    </row>
    <row r="2002" spans="1:30" ht="15.75" customHeight="1" outlineLevel="2" x14ac:dyDescent="0.35">
      <c r="A2002" s="111"/>
      <c r="C2002" s="111" t="s">
        <v>4044</v>
      </c>
      <c r="D2002" s="111" t="s">
        <v>4045</v>
      </c>
      <c r="E2002" s="112"/>
      <c r="F2002" s="113"/>
      <c r="G2002" s="114"/>
      <c r="H2002" s="115"/>
      <c r="I2002" s="115">
        <f t="shared" si="3845"/>
        <v>0</v>
      </c>
      <c r="J2002" s="115"/>
      <c r="K2002" s="115"/>
      <c r="L2002" s="115"/>
      <c r="M2002" s="115">
        <f t="shared" si="3846"/>
        <v>0</v>
      </c>
      <c r="N2002" s="115">
        <f t="shared" si="3847"/>
        <v>0</v>
      </c>
      <c r="O2002" s="114">
        <f t="shared" si="3848"/>
        <v>0</v>
      </c>
      <c r="P2002" s="116">
        <f t="shared" si="3849"/>
        <v>0</v>
      </c>
      <c r="Q2002" s="116">
        <f t="shared" si="3850"/>
        <v>0</v>
      </c>
      <c r="R2002" s="116">
        <f t="shared" si="3851"/>
        <v>0</v>
      </c>
      <c r="S2002" s="116"/>
      <c r="T2002" s="116">
        <f t="shared" si="3852"/>
        <v>0</v>
      </c>
      <c r="U2002" s="116">
        <f t="shared" si="3853"/>
        <v>0</v>
      </c>
      <c r="V2002" s="116">
        <f t="shared" si="3854"/>
        <v>0</v>
      </c>
      <c r="X2002" s="115" t="str">
        <f t="shared" si="3802"/>
        <v/>
      </c>
      <c r="Z2002" s="112"/>
      <c r="AA2002" s="112"/>
      <c r="AB2002" s="112"/>
      <c r="AC2002" s="112"/>
      <c r="AD2002" s="112"/>
    </row>
    <row r="2003" spans="1:30" ht="15.75" customHeight="1" outlineLevel="2" x14ac:dyDescent="0.35">
      <c r="A2003" s="111"/>
      <c r="C2003" s="111" t="s">
        <v>4046</v>
      </c>
      <c r="D2003" s="111" t="s">
        <v>4047</v>
      </c>
      <c r="E2003" s="112"/>
      <c r="F2003" s="113"/>
      <c r="G2003" s="114"/>
      <c r="H2003" s="115"/>
      <c r="I2003" s="115">
        <f t="shared" si="3845"/>
        <v>0</v>
      </c>
      <c r="J2003" s="115"/>
      <c r="K2003" s="115"/>
      <c r="L2003" s="115"/>
      <c r="M2003" s="115">
        <f t="shared" si="3846"/>
        <v>0</v>
      </c>
      <c r="N2003" s="115">
        <f t="shared" si="3847"/>
        <v>0</v>
      </c>
      <c r="O2003" s="114">
        <f t="shared" si="3848"/>
        <v>0</v>
      </c>
      <c r="P2003" s="116">
        <f t="shared" si="3849"/>
        <v>0</v>
      </c>
      <c r="Q2003" s="116">
        <f t="shared" si="3850"/>
        <v>0</v>
      </c>
      <c r="R2003" s="116">
        <f t="shared" si="3851"/>
        <v>0</v>
      </c>
      <c r="S2003" s="116"/>
      <c r="T2003" s="116">
        <f t="shared" si="3852"/>
        <v>0</v>
      </c>
      <c r="U2003" s="116">
        <f t="shared" si="3853"/>
        <v>0</v>
      </c>
      <c r="V2003" s="116">
        <f t="shared" si="3854"/>
        <v>0</v>
      </c>
      <c r="X2003" s="115" t="str">
        <f t="shared" si="3802"/>
        <v/>
      </c>
      <c r="Z2003" s="112"/>
      <c r="AA2003" s="112"/>
      <c r="AB2003" s="112"/>
      <c r="AC2003" s="112"/>
      <c r="AD2003" s="112"/>
    </row>
    <row r="2004" spans="1:30" ht="15.75" customHeight="1" outlineLevel="1" x14ac:dyDescent="0.35">
      <c r="A2004" s="118"/>
      <c r="C2004" s="118" t="s">
        <v>4048</v>
      </c>
      <c r="D2004" s="118" t="s">
        <v>4049</v>
      </c>
      <c r="E2004" s="119"/>
      <c r="F2004" s="120"/>
      <c r="G2004" s="121"/>
      <c r="H2004" s="122"/>
      <c r="I2004" s="122"/>
      <c r="J2004" s="122"/>
      <c r="K2004" s="122"/>
      <c r="L2004" s="122"/>
      <c r="M2004" s="122"/>
      <c r="N2004" s="122"/>
      <c r="O2004" s="121">
        <f t="shared" si="3848"/>
        <v>0</v>
      </c>
      <c r="P2004" s="123">
        <f t="shared" si="3849"/>
        <v>0</v>
      </c>
      <c r="Q2004" s="123">
        <f t="shared" si="3850"/>
        <v>0</v>
      </c>
      <c r="R2004" s="123">
        <f t="shared" si="3851"/>
        <v>0</v>
      </c>
      <c r="S2004" s="123"/>
      <c r="T2004" s="123">
        <f t="shared" si="3852"/>
        <v>0</v>
      </c>
      <c r="U2004" s="123">
        <f t="shared" si="3853"/>
        <v>0</v>
      </c>
      <c r="V2004" s="123">
        <f t="shared" si="3854"/>
        <v>0</v>
      </c>
      <c r="X2004" s="122" t="str">
        <f t="shared" si="3802"/>
        <v/>
      </c>
      <c r="Z2004" s="119"/>
      <c r="AA2004" s="119"/>
      <c r="AB2004" s="119"/>
      <c r="AC2004" s="119"/>
      <c r="AD2004" s="119"/>
    </row>
    <row r="2005" spans="1:30" ht="15.75" customHeight="1" outlineLevel="1" x14ac:dyDescent="0.35">
      <c r="A2005" s="118"/>
      <c r="C2005" s="118" t="s">
        <v>4050</v>
      </c>
      <c r="D2005" s="118" t="s">
        <v>4051</v>
      </c>
      <c r="E2005" s="119"/>
      <c r="F2005" s="120" t="str">
        <f>IF(E2005&lt;&gt;0,O2005/E2005,"")</f>
        <v/>
      </c>
      <c r="G2005" s="121"/>
      <c r="H2005" s="122"/>
      <c r="I2005" s="122"/>
      <c r="J2005" s="122"/>
      <c r="K2005" s="122"/>
      <c r="L2005" s="122"/>
      <c r="M2005" s="122"/>
      <c r="N2005" s="122"/>
      <c r="O2005" s="121">
        <f>SUBTOTAL(9,O2006:O2007)</f>
        <v>0</v>
      </c>
      <c r="P2005" s="123">
        <f t="shared" ref="P2005:V2005" si="3855">SUBTOTAL(9,P2006:P2007)</f>
        <v>0</v>
      </c>
      <c r="Q2005" s="123">
        <f t="shared" si="3855"/>
        <v>0</v>
      </c>
      <c r="R2005" s="123">
        <f t="shared" si="3855"/>
        <v>0</v>
      </c>
      <c r="S2005" s="123">
        <f t="shared" si="3855"/>
        <v>0</v>
      </c>
      <c r="T2005" s="123">
        <f t="shared" si="3855"/>
        <v>0</v>
      </c>
      <c r="U2005" s="123">
        <f t="shared" ref="U2005" si="3856">SUBTOTAL(9,U2006:U2007)</f>
        <v>0</v>
      </c>
      <c r="V2005" s="123">
        <f t="shared" si="3855"/>
        <v>0</v>
      </c>
      <c r="X2005" s="122" t="str">
        <f t="shared" si="3802"/>
        <v/>
      </c>
      <c r="Z2005" s="119"/>
      <c r="AA2005" s="119"/>
      <c r="AB2005" s="119"/>
      <c r="AC2005" s="119"/>
      <c r="AD2005" s="119"/>
    </row>
    <row r="2006" spans="1:30" ht="15.75" customHeight="1" outlineLevel="2" x14ac:dyDescent="0.35">
      <c r="A2006" s="111"/>
      <c r="C2006" s="111" t="s">
        <v>4052</v>
      </c>
      <c r="D2006" s="111" t="s">
        <v>4053</v>
      </c>
      <c r="E2006" s="112"/>
      <c r="F2006" s="113"/>
      <c r="G2006" s="114"/>
      <c r="H2006" s="115"/>
      <c r="I2006" s="115">
        <f t="shared" ref="I2006:I2007" si="3857">G2006*H2006</f>
        <v>0</v>
      </c>
      <c r="J2006" s="115"/>
      <c r="K2006" s="115"/>
      <c r="L2006" s="115"/>
      <c r="M2006" s="115">
        <f t="shared" ref="M2006:M2007" si="3858">SUM(I2006:L2006)*M$5</f>
        <v>0</v>
      </c>
      <c r="N2006" s="115">
        <f t="shared" ref="N2006:N2007" si="3859">SUM(I2006:M2006)*N$5</f>
        <v>0</v>
      </c>
      <c r="O2006" s="114">
        <f t="shared" ref="O2006:O2007" si="3860">G2006*E2006</f>
        <v>0</v>
      </c>
      <c r="P2006" s="116">
        <f>O2006*H2006</f>
        <v>0</v>
      </c>
      <c r="Q2006" s="116">
        <f t="shared" ref="Q2006:Q2007" si="3861">J2006*E2006</f>
        <v>0</v>
      </c>
      <c r="R2006" s="116">
        <f t="shared" ref="R2006:R2007" si="3862">K2006*E2006</f>
        <v>0</v>
      </c>
      <c r="S2006" s="116"/>
      <c r="T2006" s="116">
        <f t="shared" ref="T2006:T2007" si="3863">L2006*E2006</f>
        <v>0</v>
      </c>
      <c r="U2006" s="116">
        <f t="shared" ref="U2006:U2007" si="3864">E2006*(M2006+N2006)</f>
        <v>0</v>
      </c>
      <c r="V2006" s="116">
        <f t="shared" ref="V2006:V2007" si="3865">SUM(P2006:U2006)</f>
        <v>0</v>
      </c>
      <c r="X2006" s="115" t="str">
        <f t="shared" si="3802"/>
        <v/>
      </c>
      <c r="Z2006" s="112"/>
      <c r="AA2006" s="112"/>
      <c r="AB2006" s="112"/>
      <c r="AC2006" s="112"/>
      <c r="AD2006" s="112"/>
    </row>
    <row r="2007" spans="1:30" ht="15.75" customHeight="1" outlineLevel="2" x14ac:dyDescent="0.35">
      <c r="A2007" s="111"/>
      <c r="C2007" s="111" t="s">
        <v>4054</v>
      </c>
      <c r="D2007" s="111" t="s">
        <v>4055</v>
      </c>
      <c r="E2007" s="112"/>
      <c r="F2007" s="113"/>
      <c r="G2007" s="114"/>
      <c r="H2007" s="115"/>
      <c r="I2007" s="115">
        <f t="shared" si="3857"/>
        <v>0</v>
      </c>
      <c r="J2007" s="115"/>
      <c r="K2007" s="115"/>
      <c r="L2007" s="115"/>
      <c r="M2007" s="115">
        <f t="shared" si="3858"/>
        <v>0</v>
      </c>
      <c r="N2007" s="115">
        <f t="shared" si="3859"/>
        <v>0</v>
      </c>
      <c r="O2007" s="114">
        <f t="shared" si="3860"/>
        <v>0</v>
      </c>
      <c r="P2007" s="116">
        <f>O2007*H2007</f>
        <v>0</v>
      </c>
      <c r="Q2007" s="116">
        <f t="shared" si="3861"/>
        <v>0</v>
      </c>
      <c r="R2007" s="116">
        <f t="shared" si="3862"/>
        <v>0</v>
      </c>
      <c r="S2007" s="116"/>
      <c r="T2007" s="116">
        <f t="shared" si="3863"/>
        <v>0</v>
      </c>
      <c r="U2007" s="116">
        <f t="shared" si="3864"/>
        <v>0</v>
      </c>
      <c r="V2007" s="116">
        <f t="shared" si="3865"/>
        <v>0</v>
      </c>
      <c r="X2007" s="115" t="str">
        <f t="shared" si="3802"/>
        <v/>
      </c>
      <c r="Z2007" s="112"/>
      <c r="AA2007" s="112"/>
      <c r="AB2007" s="112"/>
      <c r="AC2007" s="112"/>
      <c r="AD2007" s="112"/>
    </row>
    <row r="2008" spans="1:30" ht="15.75" customHeight="1" outlineLevel="1" x14ac:dyDescent="0.35">
      <c r="A2008" s="118"/>
      <c r="C2008" s="118" t="s">
        <v>4056</v>
      </c>
      <c r="D2008" s="118" t="s">
        <v>4057</v>
      </c>
      <c r="E2008" s="119"/>
      <c r="F2008" s="120" t="str">
        <f>IF(E2008&lt;&gt;0,O2008/E2008,"")</f>
        <v/>
      </c>
      <c r="G2008" s="121"/>
      <c r="H2008" s="122"/>
      <c r="I2008" s="122"/>
      <c r="J2008" s="122"/>
      <c r="K2008" s="122"/>
      <c r="L2008" s="122"/>
      <c r="M2008" s="122"/>
      <c r="N2008" s="122"/>
      <c r="O2008" s="121">
        <f>SUBTOTAL(9,O2009:O2010)</f>
        <v>0</v>
      </c>
      <c r="P2008" s="123">
        <f t="shared" ref="P2008:V2008" si="3866">SUBTOTAL(9,P2009:P2010)</f>
        <v>0</v>
      </c>
      <c r="Q2008" s="123">
        <f t="shared" si="3866"/>
        <v>0</v>
      </c>
      <c r="R2008" s="123">
        <f t="shared" si="3866"/>
        <v>0</v>
      </c>
      <c r="S2008" s="123">
        <f t="shared" si="3866"/>
        <v>0</v>
      </c>
      <c r="T2008" s="123">
        <f t="shared" si="3866"/>
        <v>0</v>
      </c>
      <c r="U2008" s="123">
        <f t="shared" ref="U2008" si="3867">SUBTOTAL(9,U2009:U2010)</f>
        <v>0</v>
      </c>
      <c r="V2008" s="123">
        <f t="shared" si="3866"/>
        <v>0</v>
      </c>
      <c r="X2008" s="122" t="str">
        <f t="shared" si="3802"/>
        <v/>
      </c>
      <c r="Z2008" s="119"/>
      <c r="AA2008" s="119"/>
      <c r="AB2008" s="119"/>
      <c r="AC2008" s="119"/>
      <c r="AD2008" s="119"/>
    </row>
    <row r="2009" spans="1:30" ht="15.75" customHeight="1" outlineLevel="2" x14ac:dyDescent="0.35">
      <c r="A2009" s="111"/>
      <c r="C2009" s="111" t="s">
        <v>4058</v>
      </c>
      <c r="D2009" s="111" t="s">
        <v>4059</v>
      </c>
      <c r="E2009" s="112"/>
      <c r="F2009" s="113"/>
      <c r="G2009" s="114"/>
      <c r="H2009" s="115"/>
      <c r="I2009" s="115">
        <f t="shared" ref="I2009:I2010" si="3868">G2009*H2009</f>
        <v>0</v>
      </c>
      <c r="J2009" s="115"/>
      <c r="K2009" s="115"/>
      <c r="L2009" s="115"/>
      <c r="M2009" s="115">
        <f t="shared" ref="M2009:M2010" si="3869">SUM(I2009:L2009)*M$5</f>
        <v>0</v>
      </c>
      <c r="N2009" s="115">
        <f t="shared" ref="N2009:N2010" si="3870">SUM(I2009:M2009)*N$5</f>
        <v>0</v>
      </c>
      <c r="O2009" s="114">
        <f t="shared" ref="O2009:O2010" si="3871">G2009*E2009</f>
        <v>0</v>
      </c>
      <c r="P2009" s="116">
        <f>O2009*H2009</f>
        <v>0</v>
      </c>
      <c r="Q2009" s="116">
        <f t="shared" ref="Q2009:Q2010" si="3872">J2009*E2009</f>
        <v>0</v>
      </c>
      <c r="R2009" s="116">
        <f t="shared" ref="R2009:R2010" si="3873">K2009*E2009</f>
        <v>0</v>
      </c>
      <c r="S2009" s="116"/>
      <c r="T2009" s="116">
        <f t="shared" ref="T2009:T2010" si="3874">L2009*E2009</f>
        <v>0</v>
      </c>
      <c r="U2009" s="116">
        <f t="shared" ref="U2009:U2010" si="3875">E2009*(M2009+N2009)</f>
        <v>0</v>
      </c>
      <c r="V2009" s="116">
        <f t="shared" ref="V2009:V2010" si="3876">SUM(P2009:U2009)</f>
        <v>0</v>
      </c>
      <c r="X2009" s="115" t="str">
        <f t="shared" si="3802"/>
        <v/>
      </c>
      <c r="Z2009" s="112"/>
      <c r="AA2009" s="112"/>
      <c r="AB2009" s="112"/>
      <c r="AC2009" s="112"/>
      <c r="AD2009" s="112"/>
    </row>
    <row r="2010" spans="1:30" ht="15.75" customHeight="1" outlineLevel="2" x14ac:dyDescent="0.35">
      <c r="A2010" s="111"/>
      <c r="C2010" s="111" t="s">
        <v>4060</v>
      </c>
      <c r="D2010" s="111" t="s">
        <v>4061</v>
      </c>
      <c r="E2010" s="112"/>
      <c r="F2010" s="113"/>
      <c r="G2010" s="114"/>
      <c r="H2010" s="115"/>
      <c r="I2010" s="115">
        <f t="shared" si="3868"/>
        <v>0</v>
      </c>
      <c r="J2010" s="115"/>
      <c r="K2010" s="115"/>
      <c r="L2010" s="115"/>
      <c r="M2010" s="115">
        <f t="shared" si="3869"/>
        <v>0</v>
      </c>
      <c r="N2010" s="115">
        <f t="shared" si="3870"/>
        <v>0</v>
      </c>
      <c r="O2010" s="114">
        <f t="shared" si="3871"/>
        <v>0</v>
      </c>
      <c r="P2010" s="116">
        <f>O2010*H2010</f>
        <v>0</v>
      </c>
      <c r="Q2010" s="116">
        <f t="shared" si="3872"/>
        <v>0</v>
      </c>
      <c r="R2010" s="116">
        <f t="shared" si="3873"/>
        <v>0</v>
      </c>
      <c r="S2010" s="116"/>
      <c r="T2010" s="116">
        <f t="shared" si="3874"/>
        <v>0</v>
      </c>
      <c r="U2010" s="116">
        <f t="shared" si="3875"/>
        <v>0</v>
      </c>
      <c r="V2010" s="116">
        <f t="shared" si="3876"/>
        <v>0</v>
      </c>
      <c r="X2010" s="115" t="str">
        <f t="shared" si="3802"/>
        <v/>
      </c>
      <c r="Z2010" s="112"/>
      <c r="AA2010" s="112"/>
      <c r="AB2010" s="112"/>
      <c r="AC2010" s="112"/>
      <c r="AD2010" s="112"/>
    </row>
    <row r="2011" spans="1:30" ht="15.75" customHeight="1" outlineLevel="1" x14ac:dyDescent="0.35">
      <c r="A2011" s="118"/>
      <c r="C2011" s="118" t="s">
        <v>4062</v>
      </c>
      <c r="D2011" s="118" t="s">
        <v>4063</v>
      </c>
      <c r="E2011" s="119"/>
      <c r="F2011" s="120" t="str">
        <f>IF(E2011&lt;&gt;0,O2011/E2011,"")</f>
        <v/>
      </c>
      <c r="G2011" s="121"/>
      <c r="H2011" s="122"/>
      <c r="I2011" s="122"/>
      <c r="J2011" s="122"/>
      <c r="K2011" s="122"/>
      <c r="L2011" s="122"/>
      <c r="M2011" s="122"/>
      <c r="N2011" s="122"/>
      <c r="O2011" s="121">
        <f>SUBTOTAL(9,O2012:O2015)</f>
        <v>0</v>
      </c>
      <c r="P2011" s="123">
        <f t="shared" ref="P2011:T2011" si="3877">SUBTOTAL(9,P2012:P2015)</f>
        <v>0</v>
      </c>
      <c r="Q2011" s="123">
        <f t="shared" si="3877"/>
        <v>0</v>
      </c>
      <c r="R2011" s="123">
        <f t="shared" si="3877"/>
        <v>0</v>
      </c>
      <c r="S2011" s="123">
        <f t="shared" si="3877"/>
        <v>0</v>
      </c>
      <c r="T2011" s="123">
        <f t="shared" si="3877"/>
        <v>0</v>
      </c>
      <c r="U2011" s="123">
        <f t="shared" ref="U2011" si="3878">SUBTOTAL(9,U2012:U2015)</f>
        <v>0</v>
      </c>
      <c r="V2011" s="123">
        <f>SUBTOTAL(9,V2012:V2015)</f>
        <v>0</v>
      </c>
      <c r="X2011" s="122" t="str">
        <f t="shared" si="3802"/>
        <v/>
      </c>
      <c r="Z2011" s="119"/>
      <c r="AA2011" s="119"/>
      <c r="AB2011" s="119"/>
      <c r="AC2011" s="119"/>
      <c r="AD2011" s="119"/>
    </row>
    <row r="2012" spans="1:30" ht="15.75" customHeight="1" outlineLevel="2" x14ac:dyDescent="0.35">
      <c r="A2012" s="111"/>
      <c r="C2012" s="111" t="s">
        <v>4064</v>
      </c>
      <c r="D2012" s="111" t="s">
        <v>4065</v>
      </c>
      <c r="E2012" s="112"/>
      <c r="F2012" s="113"/>
      <c r="G2012" s="114"/>
      <c r="H2012" s="115"/>
      <c r="I2012" s="115">
        <f t="shared" ref="I2012:I2015" si="3879">G2012*H2012</f>
        <v>0</v>
      </c>
      <c r="J2012" s="115"/>
      <c r="K2012" s="115"/>
      <c r="L2012" s="115"/>
      <c r="M2012" s="115">
        <f t="shared" ref="M2012:M2015" si="3880">SUM(I2012:L2012)*M$5</f>
        <v>0</v>
      </c>
      <c r="N2012" s="115">
        <f t="shared" ref="N2012:N2015" si="3881">SUM(I2012:M2012)*N$5</f>
        <v>0</v>
      </c>
      <c r="O2012" s="114">
        <f t="shared" ref="O2012:O2015" si="3882">G2012*E2012</f>
        <v>0</v>
      </c>
      <c r="P2012" s="116">
        <f>O2012*H2012</f>
        <v>0</v>
      </c>
      <c r="Q2012" s="116">
        <f t="shared" ref="Q2012:Q2015" si="3883">J2012*E2012</f>
        <v>0</v>
      </c>
      <c r="R2012" s="116">
        <f t="shared" ref="R2012:R2015" si="3884">K2012*E2012</f>
        <v>0</v>
      </c>
      <c r="S2012" s="116"/>
      <c r="T2012" s="116">
        <f t="shared" ref="T2012:T2015" si="3885">L2012*E2012</f>
        <v>0</v>
      </c>
      <c r="U2012" s="116">
        <f t="shared" ref="U2012:U2015" si="3886">E2012*(M2012+N2012)</f>
        <v>0</v>
      </c>
      <c r="V2012" s="116">
        <f t="shared" ref="V2012:V2015" si="3887">SUM(P2012:U2012)</f>
        <v>0</v>
      </c>
      <c r="X2012" s="115" t="str">
        <f t="shared" si="3802"/>
        <v/>
      </c>
      <c r="Z2012" s="112"/>
      <c r="AA2012" s="112"/>
      <c r="AB2012" s="112"/>
      <c r="AC2012" s="112"/>
      <c r="AD2012" s="112"/>
    </row>
    <row r="2013" spans="1:30" ht="15.75" customHeight="1" outlineLevel="2" x14ac:dyDescent="0.35">
      <c r="A2013" s="111"/>
      <c r="C2013" s="111" t="s">
        <v>4066</v>
      </c>
      <c r="D2013" s="111" t="s">
        <v>4067</v>
      </c>
      <c r="E2013" s="112"/>
      <c r="F2013" s="113"/>
      <c r="G2013" s="114"/>
      <c r="H2013" s="115"/>
      <c r="I2013" s="115">
        <f t="shared" si="3879"/>
        <v>0</v>
      </c>
      <c r="J2013" s="115"/>
      <c r="K2013" s="115"/>
      <c r="L2013" s="115"/>
      <c r="M2013" s="115">
        <f t="shared" si="3880"/>
        <v>0</v>
      </c>
      <c r="N2013" s="115">
        <f t="shared" si="3881"/>
        <v>0</v>
      </c>
      <c r="O2013" s="114">
        <f t="shared" si="3882"/>
        <v>0</v>
      </c>
      <c r="P2013" s="116">
        <f>O2013*H2013</f>
        <v>0</v>
      </c>
      <c r="Q2013" s="116">
        <f t="shared" si="3883"/>
        <v>0</v>
      </c>
      <c r="R2013" s="116">
        <f t="shared" si="3884"/>
        <v>0</v>
      </c>
      <c r="S2013" s="116"/>
      <c r="T2013" s="116">
        <f t="shared" si="3885"/>
        <v>0</v>
      </c>
      <c r="U2013" s="116">
        <f t="shared" si="3886"/>
        <v>0</v>
      </c>
      <c r="V2013" s="116">
        <f t="shared" si="3887"/>
        <v>0</v>
      </c>
      <c r="X2013" s="115" t="str">
        <f t="shared" si="3802"/>
        <v/>
      </c>
      <c r="Z2013" s="112"/>
      <c r="AA2013" s="112"/>
      <c r="AB2013" s="112"/>
      <c r="AC2013" s="112"/>
      <c r="AD2013" s="112"/>
    </row>
    <row r="2014" spans="1:30" ht="15.75" customHeight="1" outlineLevel="2" x14ac:dyDescent="0.35">
      <c r="A2014" s="111"/>
      <c r="C2014" s="111" t="s">
        <v>4068</v>
      </c>
      <c r="D2014" s="111" t="s">
        <v>4069</v>
      </c>
      <c r="E2014" s="112"/>
      <c r="F2014" s="113"/>
      <c r="G2014" s="114"/>
      <c r="H2014" s="115"/>
      <c r="I2014" s="115">
        <f t="shared" ref="I2014" si="3888">G2014*H2014</f>
        <v>0</v>
      </c>
      <c r="J2014" s="115"/>
      <c r="K2014" s="115"/>
      <c r="L2014" s="115"/>
      <c r="M2014" s="115">
        <f t="shared" ref="M2014" si="3889">SUM(I2014:L2014)*M$5</f>
        <v>0</v>
      </c>
      <c r="N2014" s="115">
        <f t="shared" ref="N2014" si="3890">SUM(I2014:M2014)*N$5</f>
        <v>0</v>
      </c>
      <c r="O2014" s="114">
        <f t="shared" ref="O2014" si="3891">G2014*E2014</f>
        <v>0</v>
      </c>
      <c r="P2014" s="116">
        <f>O2014*H2014</f>
        <v>0</v>
      </c>
      <c r="Q2014" s="116">
        <f t="shared" ref="Q2014" si="3892">J2014*E2014</f>
        <v>0</v>
      </c>
      <c r="R2014" s="116">
        <f t="shared" ref="R2014" si="3893">K2014*E2014</f>
        <v>0</v>
      </c>
      <c r="S2014" s="116"/>
      <c r="T2014" s="116">
        <f t="shared" ref="T2014" si="3894">L2014*E2014</f>
        <v>0</v>
      </c>
      <c r="U2014" s="116">
        <f t="shared" ref="U2014" si="3895">E2014*(M2014+N2014)</f>
        <v>0</v>
      </c>
      <c r="V2014" s="116">
        <f t="shared" ref="V2014" si="3896">SUM(P2014:U2014)</f>
        <v>0</v>
      </c>
      <c r="X2014" s="115" t="str">
        <f t="shared" ref="X2014" si="3897">IF(V2014&lt;&gt;0,"x","")</f>
        <v/>
      </c>
      <c r="Z2014" s="112"/>
      <c r="AA2014" s="112"/>
      <c r="AB2014" s="112"/>
      <c r="AC2014" s="112"/>
      <c r="AD2014" s="112"/>
    </row>
    <row r="2015" spans="1:30" ht="15.75" customHeight="1" outlineLevel="2" x14ac:dyDescent="0.35">
      <c r="A2015" s="117"/>
      <c r="C2015" s="117" t="s">
        <v>4070</v>
      </c>
      <c r="D2015" s="117" t="s">
        <v>4071</v>
      </c>
      <c r="E2015" s="112"/>
      <c r="F2015" s="113"/>
      <c r="G2015" s="114"/>
      <c r="H2015" s="115"/>
      <c r="I2015" s="115">
        <f t="shared" si="3879"/>
        <v>0</v>
      </c>
      <c r="J2015" s="115"/>
      <c r="K2015" s="115"/>
      <c r="L2015" s="115"/>
      <c r="M2015" s="115">
        <f t="shared" si="3880"/>
        <v>0</v>
      </c>
      <c r="N2015" s="115">
        <f t="shared" si="3881"/>
        <v>0</v>
      </c>
      <c r="O2015" s="114">
        <f t="shared" si="3882"/>
        <v>0</v>
      </c>
      <c r="P2015" s="116">
        <f>O2015*H2015</f>
        <v>0</v>
      </c>
      <c r="Q2015" s="116">
        <f t="shared" si="3883"/>
        <v>0</v>
      </c>
      <c r="R2015" s="116">
        <f t="shared" si="3884"/>
        <v>0</v>
      </c>
      <c r="S2015" s="116"/>
      <c r="T2015" s="116">
        <f t="shared" si="3885"/>
        <v>0</v>
      </c>
      <c r="U2015" s="116">
        <f t="shared" si="3886"/>
        <v>0</v>
      </c>
      <c r="V2015" s="116">
        <f t="shared" si="3887"/>
        <v>0</v>
      </c>
      <c r="X2015" s="115" t="str">
        <f t="shared" si="3802"/>
        <v/>
      </c>
      <c r="Z2015" s="112">
        <v>2016</v>
      </c>
      <c r="AA2015" s="112" t="s">
        <v>79</v>
      </c>
      <c r="AB2015" s="112"/>
      <c r="AC2015" s="112"/>
      <c r="AD2015" s="112"/>
    </row>
    <row r="2016" spans="1:30" ht="15.75" customHeight="1" outlineLevel="1" x14ac:dyDescent="0.35">
      <c r="A2016" s="118"/>
      <c r="C2016" s="118" t="s">
        <v>4072</v>
      </c>
      <c r="D2016" s="118" t="s">
        <v>4073</v>
      </c>
      <c r="E2016" s="119"/>
      <c r="F2016" s="120" t="str">
        <f>IF(E2016&lt;&gt;0,O2016/E2016,"")</f>
        <v/>
      </c>
      <c r="G2016" s="121"/>
      <c r="H2016" s="122"/>
      <c r="I2016" s="122"/>
      <c r="J2016" s="122"/>
      <c r="K2016" s="122"/>
      <c r="L2016" s="122"/>
      <c r="M2016" s="122"/>
      <c r="N2016" s="122"/>
      <c r="O2016" s="121">
        <f>SUBTOTAL(9,O2017:O2028)</f>
        <v>0</v>
      </c>
      <c r="P2016" s="123">
        <f t="shared" ref="P2016:V2016" si="3898">SUBTOTAL(9,P2017:P2028)</f>
        <v>0</v>
      </c>
      <c r="Q2016" s="123">
        <f t="shared" si="3898"/>
        <v>0</v>
      </c>
      <c r="R2016" s="123">
        <f t="shared" si="3898"/>
        <v>0</v>
      </c>
      <c r="S2016" s="123">
        <f t="shared" si="3898"/>
        <v>0</v>
      </c>
      <c r="T2016" s="123">
        <f t="shared" si="3898"/>
        <v>0</v>
      </c>
      <c r="U2016" s="123">
        <f t="shared" ref="U2016" si="3899">SUBTOTAL(9,U2017:U2028)</f>
        <v>0</v>
      </c>
      <c r="V2016" s="123">
        <f t="shared" si="3898"/>
        <v>0</v>
      </c>
      <c r="X2016" s="122" t="str">
        <f t="shared" si="3802"/>
        <v/>
      </c>
      <c r="Z2016" s="119"/>
      <c r="AA2016" s="119"/>
      <c r="AB2016" s="119"/>
      <c r="AC2016" s="119"/>
      <c r="AD2016" s="119"/>
    </row>
    <row r="2017" spans="1:30" ht="15.75" customHeight="1" outlineLevel="2" x14ac:dyDescent="0.35">
      <c r="A2017" s="111"/>
      <c r="C2017" s="111" t="s">
        <v>4074</v>
      </c>
      <c r="D2017" s="111" t="s">
        <v>4075</v>
      </c>
      <c r="E2017" s="112"/>
      <c r="F2017" s="113"/>
      <c r="G2017" s="114"/>
      <c r="H2017" s="115"/>
      <c r="I2017" s="115">
        <f t="shared" ref="I2017:I2028" si="3900">G2017*H2017</f>
        <v>0</v>
      </c>
      <c r="J2017" s="115"/>
      <c r="K2017" s="115"/>
      <c r="L2017" s="115"/>
      <c r="M2017" s="115">
        <f t="shared" ref="M2017:M2028" si="3901">SUM(I2017:L2017)*M$5</f>
        <v>0</v>
      </c>
      <c r="N2017" s="115">
        <f t="shared" ref="N2017:N2028" si="3902">SUM(I2017:M2017)*N$5</f>
        <v>0</v>
      </c>
      <c r="O2017" s="114">
        <f t="shared" ref="O2017:O2028" si="3903">G2017*E2017</f>
        <v>0</v>
      </c>
      <c r="P2017" s="116">
        <f t="shared" ref="P2017:P2028" si="3904">O2017*H2017</f>
        <v>0</v>
      </c>
      <c r="Q2017" s="116">
        <f t="shared" ref="Q2017:Q2028" si="3905">J2017*E2017</f>
        <v>0</v>
      </c>
      <c r="R2017" s="116">
        <f t="shared" ref="R2017:R2028" si="3906">K2017*E2017</f>
        <v>0</v>
      </c>
      <c r="S2017" s="116"/>
      <c r="T2017" s="116">
        <f t="shared" ref="T2017:T2028" si="3907">L2017*E2017</f>
        <v>0</v>
      </c>
      <c r="U2017" s="116">
        <f t="shared" ref="U2017:U2028" si="3908">E2017*(M2017+N2017)</f>
        <v>0</v>
      </c>
      <c r="V2017" s="116">
        <f t="shared" ref="V2017:V2028" si="3909">SUM(P2017:U2017)</f>
        <v>0</v>
      </c>
      <c r="X2017" s="115" t="str">
        <f t="shared" si="3802"/>
        <v/>
      </c>
      <c r="Z2017" s="112"/>
      <c r="AA2017" s="112"/>
      <c r="AB2017" s="112"/>
      <c r="AC2017" s="112"/>
      <c r="AD2017" s="112"/>
    </row>
    <row r="2018" spans="1:30" ht="15.75" customHeight="1" outlineLevel="2" x14ac:dyDescent="0.35">
      <c r="A2018" s="111"/>
      <c r="C2018" s="111" t="s">
        <v>4076</v>
      </c>
      <c r="D2018" s="111" t="s">
        <v>4077</v>
      </c>
      <c r="E2018" s="112"/>
      <c r="F2018" s="113"/>
      <c r="G2018" s="114"/>
      <c r="H2018" s="115"/>
      <c r="I2018" s="115">
        <f t="shared" si="3900"/>
        <v>0</v>
      </c>
      <c r="J2018" s="115"/>
      <c r="K2018" s="115"/>
      <c r="L2018" s="115"/>
      <c r="M2018" s="115">
        <f t="shared" si="3901"/>
        <v>0</v>
      </c>
      <c r="N2018" s="115">
        <f t="shared" si="3902"/>
        <v>0</v>
      </c>
      <c r="O2018" s="114">
        <f t="shared" si="3903"/>
        <v>0</v>
      </c>
      <c r="P2018" s="116">
        <f t="shared" si="3904"/>
        <v>0</v>
      </c>
      <c r="Q2018" s="116">
        <f t="shared" si="3905"/>
        <v>0</v>
      </c>
      <c r="R2018" s="116">
        <f t="shared" si="3906"/>
        <v>0</v>
      </c>
      <c r="S2018" s="116"/>
      <c r="T2018" s="116">
        <f t="shared" si="3907"/>
        <v>0</v>
      </c>
      <c r="U2018" s="116">
        <f t="shared" si="3908"/>
        <v>0</v>
      </c>
      <c r="V2018" s="116">
        <f t="shared" si="3909"/>
        <v>0</v>
      </c>
      <c r="X2018" s="115" t="str">
        <f t="shared" si="3802"/>
        <v/>
      </c>
      <c r="Z2018" s="112"/>
      <c r="AA2018" s="112"/>
      <c r="AB2018" s="112"/>
      <c r="AC2018" s="112"/>
      <c r="AD2018" s="112"/>
    </row>
    <row r="2019" spans="1:30" ht="15.75" customHeight="1" outlineLevel="2" x14ac:dyDescent="0.35">
      <c r="A2019" s="111"/>
      <c r="C2019" s="111" t="s">
        <v>4078</v>
      </c>
      <c r="D2019" s="111" t="s">
        <v>4079</v>
      </c>
      <c r="E2019" s="112"/>
      <c r="F2019" s="113"/>
      <c r="G2019" s="114"/>
      <c r="H2019" s="115"/>
      <c r="I2019" s="115">
        <f t="shared" si="3900"/>
        <v>0</v>
      </c>
      <c r="J2019" s="115"/>
      <c r="K2019" s="115"/>
      <c r="L2019" s="115"/>
      <c r="M2019" s="115">
        <f t="shared" si="3901"/>
        <v>0</v>
      </c>
      <c r="N2019" s="115">
        <f t="shared" si="3902"/>
        <v>0</v>
      </c>
      <c r="O2019" s="114">
        <f t="shared" si="3903"/>
        <v>0</v>
      </c>
      <c r="P2019" s="116">
        <f t="shared" si="3904"/>
        <v>0</v>
      </c>
      <c r="Q2019" s="116">
        <f t="shared" si="3905"/>
        <v>0</v>
      </c>
      <c r="R2019" s="116">
        <f t="shared" si="3906"/>
        <v>0</v>
      </c>
      <c r="S2019" s="116"/>
      <c r="T2019" s="116">
        <f t="shared" si="3907"/>
        <v>0</v>
      </c>
      <c r="U2019" s="116">
        <f t="shared" si="3908"/>
        <v>0</v>
      </c>
      <c r="V2019" s="116">
        <f t="shared" si="3909"/>
        <v>0</v>
      </c>
      <c r="X2019" s="115" t="str">
        <f t="shared" si="3802"/>
        <v/>
      </c>
      <c r="Z2019" s="112"/>
      <c r="AA2019" s="112"/>
      <c r="AB2019" s="112"/>
      <c r="AC2019" s="112"/>
      <c r="AD2019" s="112"/>
    </row>
    <row r="2020" spans="1:30" ht="15.75" customHeight="1" outlineLevel="2" x14ac:dyDescent="0.35">
      <c r="A2020" s="111"/>
      <c r="C2020" s="111" t="s">
        <v>4080</v>
      </c>
      <c r="D2020" s="111" t="s">
        <v>4081</v>
      </c>
      <c r="E2020" s="112"/>
      <c r="F2020" s="113"/>
      <c r="G2020" s="114"/>
      <c r="H2020" s="115"/>
      <c r="I2020" s="115">
        <f t="shared" si="3900"/>
        <v>0</v>
      </c>
      <c r="J2020" s="115"/>
      <c r="K2020" s="115"/>
      <c r="L2020" s="115"/>
      <c r="M2020" s="115">
        <f t="shared" si="3901"/>
        <v>0</v>
      </c>
      <c r="N2020" s="115">
        <f t="shared" si="3902"/>
        <v>0</v>
      </c>
      <c r="O2020" s="114">
        <f t="shared" si="3903"/>
        <v>0</v>
      </c>
      <c r="P2020" s="116">
        <f t="shared" si="3904"/>
        <v>0</v>
      </c>
      <c r="Q2020" s="116">
        <f t="shared" si="3905"/>
        <v>0</v>
      </c>
      <c r="R2020" s="116">
        <f t="shared" si="3906"/>
        <v>0</v>
      </c>
      <c r="S2020" s="116"/>
      <c r="T2020" s="116">
        <f t="shared" si="3907"/>
        <v>0</v>
      </c>
      <c r="U2020" s="116">
        <f t="shared" si="3908"/>
        <v>0</v>
      </c>
      <c r="V2020" s="116">
        <f t="shared" si="3909"/>
        <v>0</v>
      </c>
      <c r="X2020" s="115" t="str">
        <f t="shared" si="3802"/>
        <v/>
      </c>
      <c r="Z2020" s="112"/>
      <c r="AA2020" s="112"/>
      <c r="AB2020" s="112"/>
      <c r="AC2020" s="112"/>
      <c r="AD2020" s="112"/>
    </row>
    <row r="2021" spans="1:30" ht="15.75" customHeight="1" outlineLevel="2" x14ac:dyDescent="0.35">
      <c r="A2021" s="111"/>
      <c r="C2021" s="111" t="s">
        <v>4082</v>
      </c>
      <c r="D2021" s="111" t="s">
        <v>4083</v>
      </c>
      <c r="E2021" s="112"/>
      <c r="F2021" s="113"/>
      <c r="G2021" s="114"/>
      <c r="H2021" s="115"/>
      <c r="I2021" s="115">
        <f t="shared" si="3900"/>
        <v>0</v>
      </c>
      <c r="J2021" s="115"/>
      <c r="K2021" s="115"/>
      <c r="L2021" s="115"/>
      <c r="M2021" s="115">
        <f t="shared" si="3901"/>
        <v>0</v>
      </c>
      <c r="N2021" s="115">
        <f t="shared" si="3902"/>
        <v>0</v>
      </c>
      <c r="O2021" s="114">
        <f t="shared" si="3903"/>
        <v>0</v>
      </c>
      <c r="P2021" s="116">
        <f t="shared" si="3904"/>
        <v>0</v>
      </c>
      <c r="Q2021" s="116">
        <f t="shared" si="3905"/>
        <v>0</v>
      </c>
      <c r="R2021" s="116">
        <f t="shared" si="3906"/>
        <v>0</v>
      </c>
      <c r="S2021" s="116"/>
      <c r="T2021" s="116">
        <f t="shared" si="3907"/>
        <v>0</v>
      </c>
      <c r="U2021" s="116">
        <f t="shared" si="3908"/>
        <v>0</v>
      </c>
      <c r="V2021" s="116">
        <f t="shared" si="3909"/>
        <v>0</v>
      </c>
      <c r="X2021" s="115" t="str">
        <f t="shared" si="3802"/>
        <v/>
      </c>
      <c r="Z2021" s="112"/>
      <c r="AA2021" s="112"/>
      <c r="AB2021" s="112"/>
      <c r="AC2021" s="112"/>
      <c r="AD2021" s="112"/>
    </row>
    <row r="2022" spans="1:30" ht="15.75" customHeight="1" outlineLevel="2" x14ac:dyDescent="0.35">
      <c r="A2022" s="111"/>
      <c r="C2022" s="111" t="s">
        <v>4084</v>
      </c>
      <c r="D2022" s="111" t="s">
        <v>4085</v>
      </c>
      <c r="E2022" s="112"/>
      <c r="F2022" s="113"/>
      <c r="G2022" s="114"/>
      <c r="H2022" s="115"/>
      <c r="I2022" s="115">
        <f t="shared" si="3900"/>
        <v>0</v>
      </c>
      <c r="J2022" s="115"/>
      <c r="K2022" s="115"/>
      <c r="L2022" s="115"/>
      <c r="M2022" s="115">
        <f t="shared" si="3901"/>
        <v>0</v>
      </c>
      <c r="N2022" s="115">
        <f t="shared" si="3902"/>
        <v>0</v>
      </c>
      <c r="O2022" s="114">
        <f t="shared" si="3903"/>
        <v>0</v>
      </c>
      <c r="P2022" s="116">
        <f t="shared" si="3904"/>
        <v>0</v>
      </c>
      <c r="Q2022" s="116">
        <f t="shared" si="3905"/>
        <v>0</v>
      </c>
      <c r="R2022" s="116">
        <f t="shared" si="3906"/>
        <v>0</v>
      </c>
      <c r="S2022" s="116"/>
      <c r="T2022" s="116">
        <f t="shared" si="3907"/>
        <v>0</v>
      </c>
      <c r="U2022" s="116">
        <f t="shared" si="3908"/>
        <v>0</v>
      </c>
      <c r="V2022" s="116">
        <f t="shared" si="3909"/>
        <v>0</v>
      </c>
      <c r="X2022" s="115" t="str">
        <f t="shared" si="3802"/>
        <v/>
      </c>
      <c r="Z2022" s="112"/>
      <c r="AA2022" s="112"/>
      <c r="AB2022" s="112"/>
      <c r="AC2022" s="112"/>
      <c r="AD2022" s="112"/>
    </row>
    <row r="2023" spans="1:30" ht="15.75" customHeight="1" outlineLevel="2" x14ac:dyDescent="0.35">
      <c r="A2023" s="111"/>
      <c r="C2023" s="111" t="s">
        <v>4086</v>
      </c>
      <c r="D2023" s="111" t="s">
        <v>4087</v>
      </c>
      <c r="E2023" s="112"/>
      <c r="F2023" s="113"/>
      <c r="G2023" s="114"/>
      <c r="H2023" s="115"/>
      <c r="I2023" s="115">
        <f t="shared" si="3900"/>
        <v>0</v>
      </c>
      <c r="J2023" s="115"/>
      <c r="K2023" s="115"/>
      <c r="L2023" s="115"/>
      <c r="M2023" s="115">
        <f t="shared" si="3901"/>
        <v>0</v>
      </c>
      <c r="N2023" s="115">
        <f t="shared" si="3902"/>
        <v>0</v>
      </c>
      <c r="O2023" s="114">
        <f t="shared" si="3903"/>
        <v>0</v>
      </c>
      <c r="P2023" s="116">
        <f t="shared" si="3904"/>
        <v>0</v>
      </c>
      <c r="Q2023" s="116">
        <f t="shared" si="3905"/>
        <v>0</v>
      </c>
      <c r="R2023" s="116">
        <f t="shared" si="3906"/>
        <v>0</v>
      </c>
      <c r="S2023" s="116"/>
      <c r="T2023" s="116">
        <f t="shared" si="3907"/>
        <v>0</v>
      </c>
      <c r="U2023" s="116">
        <f t="shared" si="3908"/>
        <v>0</v>
      </c>
      <c r="V2023" s="116">
        <f t="shared" si="3909"/>
        <v>0</v>
      </c>
      <c r="X2023" s="115" t="str">
        <f t="shared" si="3802"/>
        <v/>
      </c>
      <c r="Z2023" s="112"/>
      <c r="AA2023" s="112"/>
      <c r="AB2023" s="112"/>
      <c r="AC2023" s="112"/>
      <c r="AD2023" s="112"/>
    </row>
    <row r="2024" spans="1:30" ht="15.75" customHeight="1" outlineLevel="2" x14ac:dyDescent="0.35">
      <c r="A2024" s="111"/>
      <c r="C2024" s="111" t="s">
        <v>4088</v>
      </c>
      <c r="D2024" s="111" t="s">
        <v>4089</v>
      </c>
      <c r="E2024" s="112"/>
      <c r="F2024" s="113"/>
      <c r="G2024" s="114"/>
      <c r="H2024" s="115"/>
      <c r="I2024" s="115">
        <f t="shared" si="3900"/>
        <v>0</v>
      </c>
      <c r="J2024" s="115"/>
      <c r="K2024" s="115"/>
      <c r="L2024" s="115"/>
      <c r="M2024" s="115">
        <f t="shared" si="3901"/>
        <v>0</v>
      </c>
      <c r="N2024" s="115">
        <f t="shared" si="3902"/>
        <v>0</v>
      </c>
      <c r="O2024" s="114">
        <f t="shared" si="3903"/>
        <v>0</v>
      </c>
      <c r="P2024" s="116">
        <f t="shared" si="3904"/>
        <v>0</v>
      </c>
      <c r="Q2024" s="116">
        <f t="shared" si="3905"/>
        <v>0</v>
      </c>
      <c r="R2024" s="116">
        <f t="shared" si="3906"/>
        <v>0</v>
      </c>
      <c r="S2024" s="116"/>
      <c r="T2024" s="116">
        <f t="shared" si="3907"/>
        <v>0</v>
      </c>
      <c r="U2024" s="116">
        <f t="shared" si="3908"/>
        <v>0</v>
      </c>
      <c r="V2024" s="116">
        <f t="shared" si="3909"/>
        <v>0</v>
      </c>
      <c r="X2024" s="115" t="str">
        <f t="shared" si="3802"/>
        <v/>
      </c>
      <c r="Z2024" s="112"/>
      <c r="AA2024" s="112"/>
      <c r="AB2024" s="112"/>
      <c r="AC2024" s="112"/>
      <c r="AD2024" s="112"/>
    </row>
    <row r="2025" spans="1:30" ht="15.75" customHeight="1" outlineLevel="2" x14ac:dyDescent="0.35">
      <c r="A2025" s="111"/>
      <c r="C2025" s="111" t="s">
        <v>4090</v>
      </c>
      <c r="D2025" s="111" t="s">
        <v>4091</v>
      </c>
      <c r="E2025" s="112"/>
      <c r="F2025" s="113"/>
      <c r="G2025" s="114"/>
      <c r="H2025" s="115"/>
      <c r="I2025" s="115">
        <f t="shared" si="3900"/>
        <v>0</v>
      </c>
      <c r="J2025" s="115"/>
      <c r="K2025" s="115"/>
      <c r="L2025" s="115"/>
      <c r="M2025" s="115">
        <f t="shared" si="3901"/>
        <v>0</v>
      </c>
      <c r="N2025" s="115">
        <f t="shared" si="3902"/>
        <v>0</v>
      </c>
      <c r="O2025" s="114">
        <f t="shared" si="3903"/>
        <v>0</v>
      </c>
      <c r="P2025" s="116">
        <f t="shared" si="3904"/>
        <v>0</v>
      </c>
      <c r="Q2025" s="116">
        <f t="shared" si="3905"/>
        <v>0</v>
      </c>
      <c r="R2025" s="116">
        <f t="shared" si="3906"/>
        <v>0</v>
      </c>
      <c r="S2025" s="116"/>
      <c r="T2025" s="116">
        <f t="shared" si="3907"/>
        <v>0</v>
      </c>
      <c r="U2025" s="116">
        <f t="shared" si="3908"/>
        <v>0</v>
      </c>
      <c r="V2025" s="116">
        <f t="shared" si="3909"/>
        <v>0</v>
      </c>
      <c r="X2025" s="115" t="str">
        <f t="shared" si="3802"/>
        <v/>
      </c>
      <c r="Z2025" s="112"/>
      <c r="AA2025" s="112"/>
      <c r="AB2025" s="112"/>
      <c r="AC2025" s="112"/>
      <c r="AD2025" s="112"/>
    </row>
    <row r="2026" spans="1:30" ht="15.75" customHeight="1" outlineLevel="2" x14ac:dyDescent="0.35">
      <c r="A2026" s="111"/>
      <c r="C2026" s="111" t="s">
        <v>4092</v>
      </c>
      <c r="D2026" s="111" t="s">
        <v>4093</v>
      </c>
      <c r="E2026" s="112"/>
      <c r="F2026" s="113"/>
      <c r="G2026" s="114"/>
      <c r="H2026" s="115"/>
      <c r="I2026" s="115">
        <f t="shared" si="3900"/>
        <v>0</v>
      </c>
      <c r="J2026" s="115"/>
      <c r="K2026" s="115"/>
      <c r="L2026" s="115"/>
      <c r="M2026" s="115">
        <f t="shared" si="3901"/>
        <v>0</v>
      </c>
      <c r="N2026" s="115">
        <f t="shared" si="3902"/>
        <v>0</v>
      </c>
      <c r="O2026" s="114">
        <f t="shared" si="3903"/>
        <v>0</v>
      </c>
      <c r="P2026" s="116">
        <f t="shared" si="3904"/>
        <v>0</v>
      </c>
      <c r="Q2026" s="116">
        <f t="shared" si="3905"/>
        <v>0</v>
      </c>
      <c r="R2026" s="116">
        <f t="shared" si="3906"/>
        <v>0</v>
      </c>
      <c r="S2026" s="116"/>
      <c r="T2026" s="116">
        <f t="shared" si="3907"/>
        <v>0</v>
      </c>
      <c r="U2026" s="116">
        <f t="shared" si="3908"/>
        <v>0</v>
      </c>
      <c r="V2026" s="116">
        <f t="shared" si="3909"/>
        <v>0</v>
      </c>
      <c r="X2026" s="115" t="str">
        <f t="shared" si="3802"/>
        <v/>
      </c>
      <c r="Z2026" s="112"/>
      <c r="AA2026" s="112"/>
      <c r="AB2026" s="112"/>
      <c r="AC2026" s="112"/>
      <c r="AD2026" s="112"/>
    </row>
    <row r="2027" spans="1:30" ht="15.75" customHeight="1" outlineLevel="2" x14ac:dyDescent="0.35">
      <c r="A2027" s="111"/>
      <c r="C2027" s="111" t="s">
        <v>4094</v>
      </c>
      <c r="D2027" s="111" t="s">
        <v>4095</v>
      </c>
      <c r="E2027" s="112"/>
      <c r="F2027" s="113"/>
      <c r="G2027" s="114"/>
      <c r="H2027" s="115"/>
      <c r="I2027" s="115">
        <f t="shared" si="3900"/>
        <v>0</v>
      </c>
      <c r="J2027" s="115"/>
      <c r="K2027" s="115"/>
      <c r="L2027" s="115"/>
      <c r="M2027" s="115">
        <f t="shared" si="3901"/>
        <v>0</v>
      </c>
      <c r="N2027" s="115">
        <f t="shared" si="3902"/>
        <v>0</v>
      </c>
      <c r="O2027" s="114">
        <f t="shared" si="3903"/>
        <v>0</v>
      </c>
      <c r="P2027" s="116">
        <f t="shared" si="3904"/>
        <v>0</v>
      </c>
      <c r="Q2027" s="116">
        <f t="shared" si="3905"/>
        <v>0</v>
      </c>
      <c r="R2027" s="116">
        <f t="shared" si="3906"/>
        <v>0</v>
      </c>
      <c r="S2027" s="116"/>
      <c r="T2027" s="116">
        <f t="shared" si="3907"/>
        <v>0</v>
      </c>
      <c r="U2027" s="116">
        <f t="shared" si="3908"/>
        <v>0</v>
      </c>
      <c r="V2027" s="116">
        <f t="shared" si="3909"/>
        <v>0</v>
      </c>
      <c r="X2027" s="115" t="str">
        <f t="shared" si="3802"/>
        <v/>
      </c>
      <c r="Z2027" s="112"/>
      <c r="AA2027" s="112"/>
      <c r="AB2027" s="112"/>
      <c r="AC2027" s="112"/>
      <c r="AD2027" s="112"/>
    </row>
    <row r="2028" spans="1:30" ht="15.75" customHeight="1" outlineLevel="2" x14ac:dyDescent="0.35">
      <c r="A2028" s="111"/>
      <c r="C2028" s="111" t="s">
        <v>4096</v>
      </c>
      <c r="D2028" s="111" t="s">
        <v>4097</v>
      </c>
      <c r="E2028" s="112"/>
      <c r="F2028" s="113"/>
      <c r="G2028" s="114"/>
      <c r="H2028" s="115"/>
      <c r="I2028" s="115">
        <f t="shared" si="3900"/>
        <v>0</v>
      </c>
      <c r="J2028" s="115"/>
      <c r="K2028" s="115"/>
      <c r="L2028" s="115"/>
      <c r="M2028" s="115">
        <f t="shared" si="3901"/>
        <v>0</v>
      </c>
      <c r="N2028" s="115">
        <f t="shared" si="3902"/>
        <v>0</v>
      </c>
      <c r="O2028" s="114">
        <f t="shared" si="3903"/>
        <v>0</v>
      </c>
      <c r="P2028" s="116">
        <f t="shared" si="3904"/>
        <v>0</v>
      </c>
      <c r="Q2028" s="116">
        <f t="shared" si="3905"/>
        <v>0</v>
      </c>
      <c r="R2028" s="116">
        <f t="shared" si="3906"/>
        <v>0</v>
      </c>
      <c r="S2028" s="116"/>
      <c r="T2028" s="116">
        <f t="shared" si="3907"/>
        <v>0</v>
      </c>
      <c r="U2028" s="116">
        <f t="shared" si="3908"/>
        <v>0</v>
      </c>
      <c r="V2028" s="116">
        <f t="shared" si="3909"/>
        <v>0</v>
      </c>
      <c r="X2028" s="115" t="str">
        <f t="shared" si="3802"/>
        <v/>
      </c>
      <c r="Z2028" s="112"/>
      <c r="AA2028" s="112"/>
      <c r="AB2028" s="112"/>
      <c r="AC2028" s="112"/>
      <c r="AD2028" s="112"/>
    </row>
    <row r="2029" spans="1:30" ht="15.75" customHeight="1" outlineLevel="1" x14ac:dyDescent="0.35">
      <c r="A2029" s="118"/>
      <c r="C2029" s="118" t="s">
        <v>4098</v>
      </c>
      <c r="D2029" s="118" t="s">
        <v>4099</v>
      </c>
      <c r="E2029" s="119"/>
      <c r="F2029" s="120" t="str">
        <f>IF(E2029&lt;&gt;0,O2029/E2029,"")</f>
        <v/>
      </c>
      <c r="G2029" s="121"/>
      <c r="H2029" s="122"/>
      <c r="I2029" s="122"/>
      <c r="J2029" s="122"/>
      <c r="K2029" s="122"/>
      <c r="L2029" s="122"/>
      <c r="M2029" s="122"/>
      <c r="N2029" s="122"/>
      <c r="O2029" s="121">
        <f>SUBTOTAL(9,O2030:O2033)</f>
        <v>0</v>
      </c>
      <c r="P2029" s="123">
        <f t="shared" ref="P2029:V2029" si="3910">SUBTOTAL(9,P2030:P2033)</f>
        <v>0</v>
      </c>
      <c r="Q2029" s="123">
        <f t="shared" si="3910"/>
        <v>0</v>
      </c>
      <c r="R2029" s="123">
        <f t="shared" si="3910"/>
        <v>0</v>
      </c>
      <c r="S2029" s="123">
        <f t="shared" si="3910"/>
        <v>0</v>
      </c>
      <c r="T2029" s="123">
        <f t="shared" si="3910"/>
        <v>0</v>
      </c>
      <c r="U2029" s="123">
        <f t="shared" ref="U2029" si="3911">SUBTOTAL(9,U2030:U2033)</f>
        <v>0</v>
      </c>
      <c r="V2029" s="123">
        <f t="shared" si="3910"/>
        <v>0</v>
      </c>
      <c r="X2029" s="122" t="str">
        <f t="shared" si="3802"/>
        <v/>
      </c>
      <c r="Z2029" s="119"/>
      <c r="AA2029" s="119"/>
      <c r="AB2029" s="119"/>
      <c r="AC2029" s="119"/>
      <c r="AD2029" s="119"/>
    </row>
    <row r="2030" spans="1:30" ht="15.75" customHeight="1" outlineLevel="2" x14ac:dyDescent="0.35">
      <c r="A2030" s="111"/>
      <c r="C2030" s="111" t="s">
        <v>4100</v>
      </c>
      <c r="D2030" s="111" t="s">
        <v>4101</v>
      </c>
      <c r="E2030" s="112"/>
      <c r="F2030" s="113"/>
      <c r="G2030" s="114"/>
      <c r="H2030" s="115"/>
      <c r="I2030" s="115">
        <f t="shared" ref="I2030:I2033" si="3912">G2030*H2030</f>
        <v>0</v>
      </c>
      <c r="J2030" s="115"/>
      <c r="K2030" s="115"/>
      <c r="L2030" s="115"/>
      <c r="M2030" s="115">
        <f t="shared" ref="M2030:M2033" si="3913">SUM(I2030:L2030)*M$5</f>
        <v>0</v>
      </c>
      <c r="N2030" s="115">
        <f t="shared" ref="N2030:N2033" si="3914">SUM(I2030:M2030)*N$5</f>
        <v>0</v>
      </c>
      <c r="O2030" s="114">
        <f t="shared" ref="O2030:O2033" si="3915">G2030*E2030</f>
        <v>0</v>
      </c>
      <c r="P2030" s="116">
        <f>O2030*H2030</f>
        <v>0</v>
      </c>
      <c r="Q2030" s="116">
        <f t="shared" ref="Q2030:Q2033" si="3916">J2030*E2030</f>
        <v>0</v>
      </c>
      <c r="R2030" s="116">
        <f t="shared" ref="R2030:R2033" si="3917">K2030*E2030</f>
        <v>0</v>
      </c>
      <c r="S2030" s="116"/>
      <c r="T2030" s="116">
        <f t="shared" ref="T2030:T2033" si="3918">L2030*E2030</f>
        <v>0</v>
      </c>
      <c r="U2030" s="116">
        <f t="shared" ref="U2030:U2033" si="3919">E2030*(M2030+N2030)</f>
        <v>0</v>
      </c>
      <c r="V2030" s="116">
        <f t="shared" ref="V2030:V2033" si="3920">SUM(P2030:U2030)</f>
        <v>0</v>
      </c>
      <c r="X2030" s="115" t="str">
        <f t="shared" si="3802"/>
        <v/>
      </c>
      <c r="Z2030" s="112"/>
      <c r="AA2030" s="112"/>
      <c r="AB2030" s="112"/>
      <c r="AC2030" s="112"/>
      <c r="AD2030" s="112"/>
    </row>
    <row r="2031" spans="1:30" ht="15.75" customHeight="1" outlineLevel="2" x14ac:dyDescent="0.35">
      <c r="A2031" s="111"/>
      <c r="C2031" s="111" t="s">
        <v>4102</v>
      </c>
      <c r="D2031" s="111" t="s">
        <v>4103</v>
      </c>
      <c r="E2031" s="112"/>
      <c r="F2031" s="113"/>
      <c r="G2031" s="114"/>
      <c r="H2031" s="115"/>
      <c r="I2031" s="115">
        <f t="shared" si="3912"/>
        <v>0</v>
      </c>
      <c r="J2031" s="115"/>
      <c r="K2031" s="115"/>
      <c r="L2031" s="115"/>
      <c r="M2031" s="115">
        <f t="shared" si="3913"/>
        <v>0</v>
      </c>
      <c r="N2031" s="115">
        <f t="shared" si="3914"/>
        <v>0</v>
      </c>
      <c r="O2031" s="114">
        <f t="shared" si="3915"/>
        <v>0</v>
      </c>
      <c r="P2031" s="116">
        <f>O2031*H2031</f>
        <v>0</v>
      </c>
      <c r="Q2031" s="116">
        <f t="shared" si="3916"/>
        <v>0</v>
      </c>
      <c r="R2031" s="116">
        <f t="shared" si="3917"/>
        <v>0</v>
      </c>
      <c r="S2031" s="116"/>
      <c r="T2031" s="116">
        <f t="shared" si="3918"/>
        <v>0</v>
      </c>
      <c r="U2031" s="116">
        <f t="shared" si="3919"/>
        <v>0</v>
      </c>
      <c r="V2031" s="116">
        <f t="shared" si="3920"/>
        <v>0</v>
      </c>
      <c r="X2031" s="115" t="str">
        <f t="shared" si="3802"/>
        <v/>
      </c>
      <c r="Z2031" s="112"/>
      <c r="AA2031" s="112"/>
      <c r="AB2031" s="112"/>
      <c r="AC2031" s="112"/>
      <c r="AD2031" s="112"/>
    </row>
    <row r="2032" spans="1:30" ht="15.75" customHeight="1" outlineLevel="2" x14ac:dyDescent="0.35">
      <c r="A2032" s="111"/>
      <c r="C2032" s="111" t="s">
        <v>4104</v>
      </c>
      <c r="D2032" s="111" t="s">
        <v>4105</v>
      </c>
      <c r="E2032" s="112"/>
      <c r="F2032" s="113"/>
      <c r="G2032" s="114"/>
      <c r="H2032" s="115"/>
      <c r="I2032" s="115">
        <f t="shared" ref="I2032" si="3921">G2032*H2032</f>
        <v>0</v>
      </c>
      <c r="J2032" s="115"/>
      <c r="K2032" s="115"/>
      <c r="L2032" s="115"/>
      <c r="M2032" s="115">
        <f t="shared" ref="M2032" si="3922">SUM(I2032:L2032)*M$5</f>
        <v>0</v>
      </c>
      <c r="N2032" s="115">
        <f t="shared" ref="N2032" si="3923">SUM(I2032:M2032)*N$5</f>
        <v>0</v>
      </c>
      <c r="O2032" s="114">
        <f t="shared" ref="O2032" si="3924">G2032*E2032</f>
        <v>0</v>
      </c>
      <c r="P2032" s="116">
        <f>O2032*H2032</f>
        <v>0</v>
      </c>
      <c r="Q2032" s="116">
        <f t="shared" ref="Q2032" si="3925">J2032*E2032</f>
        <v>0</v>
      </c>
      <c r="R2032" s="116">
        <f t="shared" ref="R2032" si="3926">K2032*E2032</f>
        <v>0</v>
      </c>
      <c r="S2032" s="116"/>
      <c r="T2032" s="116">
        <f t="shared" ref="T2032" si="3927">L2032*E2032</f>
        <v>0</v>
      </c>
      <c r="U2032" s="116">
        <f t="shared" ref="U2032" si="3928">E2032*(M2032+N2032)</f>
        <v>0</v>
      </c>
      <c r="V2032" s="116">
        <f t="shared" ref="V2032" si="3929">SUM(P2032:U2032)</f>
        <v>0</v>
      </c>
      <c r="X2032" s="115" t="str">
        <f t="shared" ref="X2032" si="3930">IF(V2032&lt;&gt;0,"x","")</f>
        <v/>
      </c>
      <c r="Z2032" s="112"/>
      <c r="AA2032" s="112"/>
      <c r="AB2032" s="112"/>
      <c r="AC2032" s="112"/>
      <c r="AD2032" s="112"/>
    </row>
    <row r="2033" spans="1:30" ht="15.75" customHeight="1" outlineLevel="2" x14ac:dyDescent="0.35">
      <c r="A2033" s="117"/>
      <c r="C2033" s="117" t="s">
        <v>4106</v>
      </c>
      <c r="D2033" s="117" t="s">
        <v>4107</v>
      </c>
      <c r="E2033" s="112"/>
      <c r="F2033" s="113"/>
      <c r="G2033" s="114"/>
      <c r="H2033" s="115"/>
      <c r="I2033" s="115">
        <f t="shared" si="3912"/>
        <v>0</v>
      </c>
      <c r="J2033" s="115"/>
      <c r="K2033" s="115"/>
      <c r="L2033" s="115"/>
      <c r="M2033" s="115">
        <f t="shared" si="3913"/>
        <v>0</v>
      </c>
      <c r="N2033" s="115">
        <f t="shared" si="3914"/>
        <v>0</v>
      </c>
      <c r="O2033" s="114">
        <f t="shared" si="3915"/>
        <v>0</v>
      </c>
      <c r="P2033" s="116">
        <f>O2033*H2033</f>
        <v>0</v>
      </c>
      <c r="Q2033" s="116">
        <f t="shared" si="3916"/>
        <v>0</v>
      </c>
      <c r="R2033" s="116">
        <f t="shared" si="3917"/>
        <v>0</v>
      </c>
      <c r="S2033" s="116"/>
      <c r="T2033" s="116">
        <f t="shared" si="3918"/>
        <v>0</v>
      </c>
      <c r="U2033" s="116">
        <f t="shared" si="3919"/>
        <v>0</v>
      </c>
      <c r="V2033" s="116">
        <f t="shared" si="3920"/>
        <v>0</v>
      </c>
      <c r="X2033" s="115" t="str">
        <f t="shared" si="3802"/>
        <v/>
      </c>
      <c r="Z2033" s="112">
        <v>2014</v>
      </c>
      <c r="AA2033" s="112" t="s">
        <v>79</v>
      </c>
      <c r="AB2033" s="112"/>
      <c r="AC2033" s="112"/>
      <c r="AD2033" s="112"/>
    </row>
    <row r="2034" spans="1:30" ht="9" customHeight="1" x14ac:dyDescent="0.35">
      <c r="A2034" s="105"/>
      <c r="C2034" s="105"/>
      <c r="D2034" s="105"/>
      <c r="E2034" s="106"/>
      <c r="F2034" s="107"/>
      <c r="G2034" s="108"/>
      <c r="H2034" s="109"/>
      <c r="I2034" s="109"/>
      <c r="J2034" s="109"/>
      <c r="K2034" s="109"/>
      <c r="L2034" s="109"/>
      <c r="M2034" s="109"/>
      <c r="N2034" s="109"/>
      <c r="O2034" s="108"/>
      <c r="P2034" s="110"/>
      <c r="Q2034" s="110"/>
      <c r="R2034" s="110"/>
      <c r="S2034" s="110"/>
      <c r="T2034" s="110"/>
      <c r="U2034" s="110"/>
      <c r="V2034" s="110"/>
      <c r="X2034" s="109" t="str">
        <f>IF(V1747&lt;&gt;0,"x","")</f>
        <v/>
      </c>
      <c r="Z2034" s="106"/>
      <c r="AA2034" s="106"/>
      <c r="AB2034" s="106"/>
      <c r="AC2034" s="106"/>
      <c r="AD2034" s="106"/>
    </row>
    <row r="2035" spans="1:30" s="99" customFormat="1" ht="15.75" customHeight="1" x14ac:dyDescent="0.3">
      <c r="A2035" s="98"/>
      <c r="C2035" s="98" t="s">
        <v>4108</v>
      </c>
      <c r="D2035" s="98" t="s">
        <v>4109</v>
      </c>
      <c r="E2035" s="100"/>
      <c r="F2035" s="101" t="str">
        <f>IF(E2035&lt;&gt;0,O2035/E2035,"")</f>
        <v/>
      </c>
      <c r="G2035" s="102"/>
      <c r="H2035" s="103"/>
      <c r="I2035" s="103"/>
      <c r="J2035" s="103"/>
      <c r="K2035" s="103"/>
      <c r="L2035" s="103"/>
      <c r="M2035" s="103"/>
      <c r="N2035" s="103"/>
      <c r="O2035" s="102">
        <f>SUBTOTAL(9,O2036:O2225)</f>
        <v>0</v>
      </c>
      <c r="P2035" s="104">
        <f t="shared" ref="P2035:T2035" si="3931">SUBTOTAL(9,P2036:P2225)</f>
        <v>0</v>
      </c>
      <c r="Q2035" s="104">
        <f t="shared" si="3931"/>
        <v>0</v>
      </c>
      <c r="R2035" s="104">
        <f t="shared" si="3931"/>
        <v>0</v>
      </c>
      <c r="S2035" s="104">
        <f t="shared" si="3931"/>
        <v>0</v>
      </c>
      <c r="T2035" s="104">
        <f t="shared" si="3931"/>
        <v>0</v>
      </c>
      <c r="U2035" s="104">
        <f t="shared" ref="U2035" si="3932">SUBTOTAL(9,U2036:U2225)</f>
        <v>0</v>
      </c>
      <c r="V2035" s="104">
        <f>IF(SUBTOTAL(9,V2036:V2225)&lt;&gt;0,SUBTOTAL(9,V2036:V2225),SUM(P2035:T2035))</f>
        <v>0</v>
      </c>
      <c r="X2035" s="103" t="str">
        <f t="shared" si="3802"/>
        <v/>
      </c>
      <c r="Z2035" s="100"/>
      <c r="AA2035" s="100"/>
      <c r="AB2035" s="100"/>
      <c r="AC2035" s="100"/>
      <c r="AD2035" s="100"/>
    </row>
    <row r="2036" spans="1:30" ht="9" customHeight="1" outlineLevel="1" x14ac:dyDescent="0.35">
      <c r="A2036" s="105"/>
      <c r="C2036" s="105"/>
      <c r="D2036" s="105"/>
      <c r="E2036" s="106"/>
      <c r="F2036" s="107"/>
      <c r="G2036" s="108"/>
      <c r="H2036" s="109"/>
      <c r="I2036" s="109"/>
      <c r="J2036" s="109"/>
      <c r="K2036" s="109"/>
      <c r="L2036" s="109"/>
      <c r="M2036" s="109"/>
      <c r="N2036" s="109"/>
      <c r="O2036" s="108"/>
      <c r="P2036" s="110"/>
      <c r="Q2036" s="110"/>
      <c r="R2036" s="110"/>
      <c r="S2036" s="110"/>
      <c r="T2036" s="110"/>
      <c r="U2036" s="110"/>
      <c r="V2036" s="110"/>
      <c r="X2036" s="109" t="str">
        <f t="shared" si="3802"/>
        <v/>
      </c>
      <c r="Z2036" s="106"/>
      <c r="AA2036" s="106"/>
      <c r="AB2036" s="106"/>
      <c r="AC2036" s="106"/>
      <c r="AD2036" s="106"/>
    </row>
    <row r="2037" spans="1:30" ht="15.75" customHeight="1" outlineLevel="1" x14ac:dyDescent="0.35">
      <c r="A2037" s="118"/>
      <c r="C2037" s="118" t="s">
        <v>4110</v>
      </c>
      <c r="D2037" s="118" t="s">
        <v>4111</v>
      </c>
      <c r="E2037" s="119"/>
      <c r="F2037" s="120" t="str">
        <f>IF(E2037&lt;&gt;0,O2037/E2037,"")</f>
        <v/>
      </c>
      <c r="G2037" s="121"/>
      <c r="H2037" s="122"/>
      <c r="I2037" s="122"/>
      <c r="J2037" s="122"/>
      <c r="K2037" s="122"/>
      <c r="L2037" s="122"/>
      <c r="M2037" s="122"/>
      <c r="N2037" s="122"/>
      <c r="O2037" s="121">
        <f>SUBTOTAL(9,O2038:O2044)</f>
        <v>0</v>
      </c>
      <c r="P2037" s="123">
        <f t="shared" ref="P2037:V2037" si="3933">SUBTOTAL(9,P2038:P2044)</f>
        <v>0</v>
      </c>
      <c r="Q2037" s="123">
        <f t="shared" si="3933"/>
        <v>0</v>
      </c>
      <c r="R2037" s="123">
        <f t="shared" si="3933"/>
        <v>0</v>
      </c>
      <c r="S2037" s="123">
        <f t="shared" si="3933"/>
        <v>0</v>
      </c>
      <c r="T2037" s="123">
        <f t="shared" si="3933"/>
        <v>0</v>
      </c>
      <c r="U2037" s="123">
        <f t="shared" ref="U2037" si="3934">SUBTOTAL(9,U2038:U2044)</f>
        <v>0</v>
      </c>
      <c r="V2037" s="123">
        <f t="shared" si="3933"/>
        <v>0</v>
      </c>
      <c r="X2037" s="122" t="str">
        <f t="shared" si="3802"/>
        <v/>
      </c>
      <c r="Z2037" s="119"/>
      <c r="AA2037" s="119"/>
      <c r="AB2037" s="119"/>
      <c r="AC2037" s="119"/>
      <c r="AD2037" s="119"/>
    </row>
    <row r="2038" spans="1:30" ht="15.75" customHeight="1" outlineLevel="2" x14ac:dyDescent="0.35">
      <c r="A2038" s="111"/>
      <c r="C2038" s="111" t="s">
        <v>4112</v>
      </c>
      <c r="D2038" s="111" t="s">
        <v>4113</v>
      </c>
      <c r="E2038" s="112"/>
      <c r="F2038" s="113"/>
      <c r="G2038" s="114"/>
      <c r="H2038" s="115"/>
      <c r="I2038" s="115">
        <f t="shared" ref="I2038:I2044" si="3935">G2038*H2038</f>
        <v>0</v>
      </c>
      <c r="J2038" s="115"/>
      <c r="K2038" s="115"/>
      <c r="L2038" s="115"/>
      <c r="M2038" s="115">
        <f t="shared" ref="M2038:M2044" si="3936">SUM(I2038:L2038)*M$5</f>
        <v>0</v>
      </c>
      <c r="N2038" s="115">
        <f t="shared" ref="N2038:N2044" si="3937">SUM(I2038:M2038)*N$5</f>
        <v>0</v>
      </c>
      <c r="O2038" s="114">
        <f t="shared" ref="O2038:O2046" si="3938">G2038*E2038</f>
        <v>0</v>
      </c>
      <c r="P2038" s="116">
        <f t="shared" ref="P2038:P2046" si="3939">O2038*H2038</f>
        <v>0</v>
      </c>
      <c r="Q2038" s="116">
        <f t="shared" ref="Q2038:Q2046" si="3940">J2038*E2038</f>
        <v>0</v>
      </c>
      <c r="R2038" s="116">
        <f t="shared" ref="R2038:R2046" si="3941">K2038*E2038</f>
        <v>0</v>
      </c>
      <c r="S2038" s="116"/>
      <c r="T2038" s="116">
        <f t="shared" ref="T2038:T2046" si="3942">L2038*E2038</f>
        <v>0</v>
      </c>
      <c r="U2038" s="116">
        <f t="shared" ref="U2038:U2046" si="3943">E2038*(M2038+N2038)</f>
        <v>0</v>
      </c>
      <c r="V2038" s="116">
        <f t="shared" ref="V2038:V2046" si="3944">SUM(P2038:U2038)</f>
        <v>0</v>
      </c>
      <c r="X2038" s="115" t="str">
        <f t="shared" si="3802"/>
        <v/>
      </c>
      <c r="Z2038" s="112"/>
      <c r="AA2038" s="112"/>
      <c r="AB2038" s="112"/>
      <c r="AC2038" s="112"/>
      <c r="AD2038" s="112"/>
    </row>
    <row r="2039" spans="1:30" ht="15.75" customHeight="1" outlineLevel="2" x14ac:dyDescent="0.35">
      <c r="A2039" s="111"/>
      <c r="C2039" s="111" t="s">
        <v>4114</v>
      </c>
      <c r="D2039" s="111" t="s">
        <v>4115</v>
      </c>
      <c r="E2039" s="112"/>
      <c r="F2039" s="113"/>
      <c r="G2039" s="114"/>
      <c r="H2039" s="115"/>
      <c r="I2039" s="115">
        <f t="shared" si="3935"/>
        <v>0</v>
      </c>
      <c r="J2039" s="115"/>
      <c r="K2039" s="115"/>
      <c r="L2039" s="115"/>
      <c r="M2039" s="115">
        <f t="shared" si="3936"/>
        <v>0</v>
      </c>
      <c r="N2039" s="115">
        <f t="shared" si="3937"/>
        <v>0</v>
      </c>
      <c r="O2039" s="114">
        <f t="shared" si="3938"/>
        <v>0</v>
      </c>
      <c r="P2039" s="116">
        <f t="shared" si="3939"/>
        <v>0</v>
      </c>
      <c r="Q2039" s="116">
        <f t="shared" si="3940"/>
        <v>0</v>
      </c>
      <c r="R2039" s="116">
        <f t="shared" si="3941"/>
        <v>0</v>
      </c>
      <c r="S2039" s="116"/>
      <c r="T2039" s="116">
        <f t="shared" si="3942"/>
        <v>0</v>
      </c>
      <c r="U2039" s="116">
        <f t="shared" si="3943"/>
        <v>0</v>
      </c>
      <c r="V2039" s="116">
        <f t="shared" si="3944"/>
        <v>0</v>
      </c>
      <c r="X2039" s="115" t="str">
        <f t="shared" si="3802"/>
        <v/>
      </c>
      <c r="Z2039" s="112"/>
      <c r="AA2039" s="112"/>
      <c r="AB2039" s="112"/>
      <c r="AC2039" s="112"/>
      <c r="AD2039" s="112"/>
    </row>
    <row r="2040" spans="1:30" ht="15.75" customHeight="1" outlineLevel="2" x14ac:dyDescent="0.35">
      <c r="A2040" s="111"/>
      <c r="C2040" s="111" t="s">
        <v>4116</v>
      </c>
      <c r="D2040" s="111" t="s">
        <v>4117</v>
      </c>
      <c r="E2040" s="112"/>
      <c r="F2040" s="113"/>
      <c r="G2040" s="114"/>
      <c r="H2040" s="115"/>
      <c r="I2040" s="115">
        <f t="shared" si="3935"/>
        <v>0</v>
      </c>
      <c r="J2040" s="115"/>
      <c r="K2040" s="115"/>
      <c r="L2040" s="115"/>
      <c r="M2040" s="115">
        <f t="shared" si="3936"/>
        <v>0</v>
      </c>
      <c r="N2040" s="115">
        <f t="shared" si="3937"/>
        <v>0</v>
      </c>
      <c r="O2040" s="114">
        <f t="shared" si="3938"/>
        <v>0</v>
      </c>
      <c r="P2040" s="116">
        <f t="shared" si="3939"/>
        <v>0</v>
      </c>
      <c r="Q2040" s="116">
        <f t="shared" si="3940"/>
        <v>0</v>
      </c>
      <c r="R2040" s="116">
        <f t="shared" si="3941"/>
        <v>0</v>
      </c>
      <c r="S2040" s="116"/>
      <c r="T2040" s="116">
        <f t="shared" si="3942"/>
        <v>0</v>
      </c>
      <c r="U2040" s="116">
        <f t="shared" si="3943"/>
        <v>0</v>
      </c>
      <c r="V2040" s="116">
        <f t="shared" si="3944"/>
        <v>0</v>
      </c>
      <c r="X2040" s="115" t="str">
        <f t="shared" si="3802"/>
        <v/>
      </c>
      <c r="Z2040" s="112"/>
      <c r="AA2040" s="112"/>
      <c r="AB2040" s="112"/>
      <c r="AC2040" s="112"/>
      <c r="AD2040" s="112"/>
    </row>
    <row r="2041" spans="1:30" ht="15.75" customHeight="1" outlineLevel="2" x14ac:dyDescent="0.35">
      <c r="A2041" s="111"/>
      <c r="C2041" s="111" t="s">
        <v>4118</v>
      </c>
      <c r="D2041" s="111" t="s">
        <v>4119</v>
      </c>
      <c r="E2041" s="112"/>
      <c r="F2041" s="113"/>
      <c r="G2041" s="114"/>
      <c r="H2041" s="115"/>
      <c r="I2041" s="115">
        <f t="shared" si="3935"/>
        <v>0</v>
      </c>
      <c r="J2041" s="115"/>
      <c r="K2041" s="115"/>
      <c r="L2041" s="115"/>
      <c r="M2041" s="115">
        <f t="shared" si="3936"/>
        <v>0</v>
      </c>
      <c r="N2041" s="115">
        <f t="shared" si="3937"/>
        <v>0</v>
      </c>
      <c r="O2041" s="114">
        <f t="shared" si="3938"/>
        <v>0</v>
      </c>
      <c r="P2041" s="116">
        <f t="shared" si="3939"/>
        <v>0</v>
      </c>
      <c r="Q2041" s="116">
        <f t="shared" si="3940"/>
        <v>0</v>
      </c>
      <c r="R2041" s="116">
        <f t="shared" si="3941"/>
        <v>0</v>
      </c>
      <c r="S2041" s="116"/>
      <c r="T2041" s="116">
        <f t="shared" si="3942"/>
        <v>0</v>
      </c>
      <c r="U2041" s="116">
        <f t="shared" si="3943"/>
        <v>0</v>
      </c>
      <c r="V2041" s="116">
        <f t="shared" si="3944"/>
        <v>0</v>
      </c>
      <c r="X2041" s="115" t="str">
        <f t="shared" si="3802"/>
        <v/>
      </c>
      <c r="Z2041" s="112"/>
      <c r="AA2041" s="112"/>
      <c r="AB2041" s="112"/>
      <c r="AC2041" s="112"/>
      <c r="AD2041" s="112"/>
    </row>
    <row r="2042" spans="1:30" ht="15.75" customHeight="1" outlineLevel="2" x14ac:dyDescent="0.35">
      <c r="A2042" s="111"/>
      <c r="C2042" s="111" t="s">
        <v>4120</v>
      </c>
      <c r="D2042" s="111" t="s">
        <v>4121</v>
      </c>
      <c r="E2042" s="112"/>
      <c r="F2042" s="113"/>
      <c r="G2042" s="114"/>
      <c r="H2042" s="115"/>
      <c r="I2042" s="115">
        <f t="shared" si="3935"/>
        <v>0</v>
      </c>
      <c r="J2042" s="115"/>
      <c r="K2042" s="115"/>
      <c r="L2042" s="115"/>
      <c r="M2042" s="115">
        <f t="shared" si="3936"/>
        <v>0</v>
      </c>
      <c r="N2042" s="115">
        <f t="shared" si="3937"/>
        <v>0</v>
      </c>
      <c r="O2042" s="114">
        <f t="shared" si="3938"/>
        <v>0</v>
      </c>
      <c r="P2042" s="116">
        <f t="shared" si="3939"/>
        <v>0</v>
      </c>
      <c r="Q2042" s="116">
        <f t="shared" si="3940"/>
        <v>0</v>
      </c>
      <c r="R2042" s="116">
        <f t="shared" si="3941"/>
        <v>0</v>
      </c>
      <c r="S2042" s="116"/>
      <c r="T2042" s="116">
        <f t="shared" si="3942"/>
        <v>0</v>
      </c>
      <c r="U2042" s="116">
        <f t="shared" si="3943"/>
        <v>0</v>
      </c>
      <c r="V2042" s="116">
        <f t="shared" si="3944"/>
        <v>0</v>
      </c>
      <c r="X2042" s="115" t="str">
        <f t="shared" si="3802"/>
        <v/>
      </c>
      <c r="Z2042" s="112"/>
      <c r="AA2042" s="112"/>
      <c r="AB2042" s="112"/>
      <c r="AC2042" s="112"/>
      <c r="AD2042" s="112"/>
    </row>
    <row r="2043" spans="1:30" ht="15.75" customHeight="1" outlineLevel="2" x14ac:dyDescent="0.35">
      <c r="A2043" s="111"/>
      <c r="C2043" s="111" t="s">
        <v>4122</v>
      </c>
      <c r="D2043" s="111" t="s">
        <v>4123</v>
      </c>
      <c r="E2043" s="112"/>
      <c r="F2043" s="113"/>
      <c r="G2043" s="114"/>
      <c r="H2043" s="115"/>
      <c r="I2043" s="115">
        <f t="shared" si="3935"/>
        <v>0</v>
      </c>
      <c r="J2043" s="115"/>
      <c r="K2043" s="115"/>
      <c r="L2043" s="115"/>
      <c r="M2043" s="115">
        <f t="shared" si="3936"/>
        <v>0</v>
      </c>
      <c r="N2043" s="115">
        <f t="shared" si="3937"/>
        <v>0</v>
      </c>
      <c r="O2043" s="114">
        <f t="shared" si="3938"/>
        <v>0</v>
      </c>
      <c r="P2043" s="116">
        <f t="shared" si="3939"/>
        <v>0</v>
      </c>
      <c r="Q2043" s="116">
        <f t="shared" si="3940"/>
        <v>0</v>
      </c>
      <c r="R2043" s="116">
        <f t="shared" si="3941"/>
        <v>0</v>
      </c>
      <c r="S2043" s="116"/>
      <c r="T2043" s="116">
        <f t="shared" si="3942"/>
        <v>0</v>
      </c>
      <c r="U2043" s="116">
        <f t="shared" si="3943"/>
        <v>0</v>
      </c>
      <c r="V2043" s="116">
        <f t="shared" si="3944"/>
        <v>0</v>
      </c>
      <c r="X2043" s="115" t="str">
        <f t="shared" si="3802"/>
        <v/>
      </c>
      <c r="Z2043" s="112"/>
      <c r="AA2043" s="112"/>
      <c r="AB2043" s="112"/>
      <c r="AC2043" s="112"/>
      <c r="AD2043" s="112"/>
    </row>
    <row r="2044" spans="1:30" ht="15.75" customHeight="1" outlineLevel="2" x14ac:dyDescent="0.35">
      <c r="A2044" s="111"/>
      <c r="C2044" s="111" t="s">
        <v>4124</v>
      </c>
      <c r="D2044" s="111" t="s">
        <v>4125</v>
      </c>
      <c r="E2044" s="112"/>
      <c r="F2044" s="113"/>
      <c r="G2044" s="114"/>
      <c r="H2044" s="115"/>
      <c r="I2044" s="115">
        <f t="shared" si="3935"/>
        <v>0</v>
      </c>
      <c r="J2044" s="115"/>
      <c r="K2044" s="115"/>
      <c r="L2044" s="115"/>
      <c r="M2044" s="115">
        <f t="shared" si="3936"/>
        <v>0</v>
      </c>
      <c r="N2044" s="115">
        <f t="shared" si="3937"/>
        <v>0</v>
      </c>
      <c r="O2044" s="114">
        <f t="shared" si="3938"/>
        <v>0</v>
      </c>
      <c r="P2044" s="116">
        <f t="shared" si="3939"/>
        <v>0</v>
      </c>
      <c r="Q2044" s="116">
        <f t="shared" si="3940"/>
        <v>0</v>
      </c>
      <c r="R2044" s="116">
        <f t="shared" si="3941"/>
        <v>0</v>
      </c>
      <c r="S2044" s="116"/>
      <c r="T2044" s="116">
        <f t="shared" si="3942"/>
        <v>0</v>
      </c>
      <c r="U2044" s="116">
        <f t="shared" si="3943"/>
        <v>0</v>
      </c>
      <c r="V2044" s="116">
        <f t="shared" si="3944"/>
        <v>0</v>
      </c>
      <c r="X2044" s="115" t="str">
        <f t="shared" si="3802"/>
        <v/>
      </c>
      <c r="Z2044" s="112"/>
      <c r="AA2044" s="112"/>
      <c r="AB2044" s="112"/>
      <c r="AC2044" s="112"/>
      <c r="AD2044" s="112"/>
    </row>
    <row r="2045" spans="1:30" ht="15.75" customHeight="1" outlineLevel="1" x14ac:dyDescent="0.35">
      <c r="A2045" s="118"/>
      <c r="C2045" s="118" t="s">
        <v>4126</v>
      </c>
      <c r="D2045" s="118" t="s">
        <v>4127</v>
      </c>
      <c r="E2045" s="119"/>
      <c r="F2045" s="120"/>
      <c r="G2045" s="121"/>
      <c r="H2045" s="122"/>
      <c r="I2045" s="122"/>
      <c r="J2045" s="122"/>
      <c r="K2045" s="122"/>
      <c r="L2045" s="122"/>
      <c r="M2045" s="122"/>
      <c r="N2045" s="122"/>
      <c r="O2045" s="121">
        <f>SUBTOTAL(9,O2046)</f>
        <v>0</v>
      </c>
      <c r="P2045" s="123">
        <f t="shared" ref="P2045:V2045" si="3945">SUBTOTAL(9,P2046)</f>
        <v>0</v>
      </c>
      <c r="Q2045" s="123">
        <f t="shared" si="3945"/>
        <v>0</v>
      </c>
      <c r="R2045" s="123">
        <f t="shared" si="3945"/>
        <v>0</v>
      </c>
      <c r="S2045" s="123">
        <f t="shared" si="3945"/>
        <v>0</v>
      </c>
      <c r="T2045" s="123">
        <f t="shared" si="3945"/>
        <v>0</v>
      </c>
      <c r="U2045" s="123">
        <f t="shared" si="3945"/>
        <v>0</v>
      </c>
      <c r="V2045" s="123">
        <f t="shared" si="3945"/>
        <v>0</v>
      </c>
      <c r="X2045" s="122" t="str">
        <f t="shared" si="3802"/>
        <v/>
      </c>
      <c r="Z2045" s="119"/>
      <c r="AA2045" s="119"/>
      <c r="AB2045" s="119"/>
      <c r="AC2045" s="119"/>
      <c r="AD2045" s="119"/>
    </row>
    <row r="2046" spans="1:30" ht="15.75" customHeight="1" outlineLevel="2" x14ac:dyDescent="0.35">
      <c r="A2046" s="117"/>
      <c r="C2046" s="117" t="s">
        <v>4128</v>
      </c>
      <c r="D2046" s="117" t="s">
        <v>4129</v>
      </c>
      <c r="E2046" s="112"/>
      <c r="F2046" s="113"/>
      <c r="G2046" s="114"/>
      <c r="H2046" s="115"/>
      <c r="I2046" s="115">
        <f t="shared" ref="I2046" si="3946">G2046*H2046</f>
        <v>0</v>
      </c>
      <c r="J2046" s="115"/>
      <c r="K2046" s="115"/>
      <c r="L2046" s="115"/>
      <c r="M2046" s="115">
        <f t="shared" ref="M2046" si="3947">SUM(I2046:L2046)*M$5</f>
        <v>0</v>
      </c>
      <c r="N2046" s="115">
        <f t="shared" ref="N2046" si="3948">SUM(I2046:M2046)*N$5</f>
        <v>0</v>
      </c>
      <c r="O2046" s="114">
        <f t="shared" si="3938"/>
        <v>0</v>
      </c>
      <c r="P2046" s="116">
        <f t="shared" si="3939"/>
        <v>0</v>
      </c>
      <c r="Q2046" s="116">
        <f t="shared" si="3940"/>
        <v>0</v>
      </c>
      <c r="R2046" s="116">
        <f t="shared" si="3941"/>
        <v>0</v>
      </c>
      <c r="S2046" s="116"/>
      <c r="T2046" s="116">
        <f t="shared" si="3942"/>
        <v>0</v>
      </c>
      <c r="U2046" s="116">
        <f t="shared" si="3943"/>
        <v>0</v>
      </c>
      <c r="V2046" s="116">
        <f t="shared" si="3944"/>
        <v>0</v>
      </c>
      <c r="X2046" s="115" t="str">
        <f t="shared" ref="X2046" si="3949">IF(V2046&lt;&gt;0,"x","")</f>
        <v/>
      </c>
      <c r="Z2046" s="112">
        <v>2014</v>
      </c>
      <c r="AA2046" s="112" t="s">
        <v>79</v>
      </c>
      <c r="AB2046" s="112"/>
      <c r="AC2046" s="112"/>
      <c r="AD2046" s="112"/>
    </row>
    <row r="2047" spans="1:30" ht="15.75" customHeight="1" outlineLevel="1" x14ac:dyDescent="0.35">
      <c r="A2047" s="125"/>
      <c r="C2047" s="125" t="s">
        <v>4130</v>
      </c>
      <c r="D2047" s="125" t="s">
        <v>4131</v>
      </c>
      <c r="E2047" s="126"/>
      <c r="F2047" s="127" t="str">
        <f>IF(E2047&lt;&gt;0,O2047/E2047,"")</f>
        <v/>
      </c>
      <c r="G2047" s="128"/>
      <c r="H2047" s="129"/>
      <c r="I2047" s="129"/>
      <c r="J2047" s="129"/>
      <c r="K2047" s="129"/>
      <c r="L2047" s="129"/>
      <c r="M2047" s="129"/>
      <c r="N2047" s="129"/>
      <c r="O2047" s="128"/>
      <c r="P2047" s="130"/>
      <c r="Q2047" s="130"/>
      <c r="R2047" s="130"/>
      <c r="S2047" s="130"/>
      <c r="T2047" s="130"/>
      <c r="U2047" s="130"/>
      <c r="V2047" s="130"/>
      <c r="X2047" s="122" t="str">
        <f t="shared" si="3802"/>
        <v/>
      </c>
      <c r="Z2047" s="119"/>
      <c r="AA2047" s="119"/>
      <c r="AB2047" s="119"/>
      <c r="AC2047" s="119"/>
      <c r="AD2047" s="119"/>
    </row>
    <row r="2048" spans="1:30" ht="15.75" customHeight="1" outlineLevel="2" x14ac:dyDescent="0.35">
      <c r="A2048" s="131"/>
      <c r="C2048" s="131" t="s">
        <v>4132</v>
      </c>
      <c r="D2048" s="131" t="s">
        <v>4133</v>
      </c>
      <c r="E2048" s="112"/>
      <c r="F2048" s="113"/>
      <c r="G2048" s="114"/>
      <c r="H2048" s="115"/>
      <c r="I2048" s="132"/>
      <c r="J2048" s="132"/>
      <c r="K2048" s="132"/>
      <c r="L2048" s="132"/>
      <c r="M2048" s="132"/>
      <c r="N2048" s="132"/>
      <c r="O2048" s="133"/>
      <c r="P2048" s="134"/>
      <c r="Q2048" s="134"/>
      <c r="R2048" s="134"/>
      <c r="S2048" s="134"/>
      <c r="T2048" s="134"/>
      <c r="U2048" s="134"/>
      <c r="V2048" s="134"/>
      <c r="X2048" s="115" t="str">
        <f t="shared" si="3802"/>
        <v/>
      </c>
      <c r="Z2048" s="112"/>
      <c r="AA2048" s="112"/>
      <c r="AB2048" s="112"/>
      <c r="AC2048" s="112"/>
      <c r="AD2048" s="112"/>
    </row>
    <row r="2049" spans="1:30" ht="15.75" customHeight="1" outlineLevel="2" x14ac:dyDescent="0.35">
      <c r="A2049" s="131"/>
      <c r="C2049" s="131" t="s">
        <v>4134</v>
      </c>
      <c r="D2049" s="131" t="s">
        <v>4135</v>
      </c>
      <c r="E2049" s="112"/>
      <c r="F2049" s="113"/>
      <c r="G2049" s="114"/>
      <c r="H2049" s="115"/>
      <c r="I2049" s="132"/>
      <c r="J2049" s="132"/>
      <c r="K2049" s="132"/>
      <c r="L2049" s="132"/>
      <c r="M2049" s="132"/>
      <c r="N2049" s="132"/>
      <c r="O2049" s="133"/>
      <c r="P2049" s="134"/>
      <c r="Q2049" s="134"/>
      <c r="R2049" s="134"/>
      <c r="S2049" s="134"/>
      <c r="T2049" s="134"/>
      <c r="U2049" s="134"/>
      <c r="V2049" s="134"/>
      <c r="X2049" s="115" t="str">
        <f t="shared" si="3802"/>
        <v/>
      </c>
      <c r="Z2049" s="112"/>
      <c r="AA2049" s="112"/>
      <c r="AB2049" s="112"/>
      <c r="AC2049" s="112"/>
      <c r="AD2049" s="112"/>
    </row>
    <row r="2050" spans="1:30" ht="15.75" customHeight="1" outlineLevel="2" x14ac:dyDescent="0.35">
      <c r="A2050" s="131"/>
      <c r="C2050" s="131" t="s">
        <v>4136</v>
      </c>
      <c r="D2050" s="131" t="s">
        <v>4137</v>
      </c>
      <c r="E2050" s="112"/>
      <c r="F2050" s="113"/>
      <c r="G2050" s="114"/>
      <c r="H2050" s="115"/>
      <c r="I2050" s="132"/>
      <c r="J2050" s="132"/>
      <c r="K2050" s="132"/>
      <c r="L2050" s="132"/>
      <c r="M2050" s="132"/>
      <c r="N2050" s="132"/>
      <c r="O2050" s="133"/>
      <c r="P2050" s="134"/>
      <c r="Q2050" s="134"/>
      <c r="R2050" s="134"/>
      <c r="S2050" s="134"/>
      <c r="T2050" s="134"/>
      <c r="U2050" s="134"/>
      <c r="V2050" s="134"/>
      <c r="X2050" s="115" t="str">
        <f t="shared" si="3802"/>
        <v/>
      </c>
      <c r="Z2050" s="112"/>
      <c r="AA2050" s="112"/>
      <c r="AB2050" s="112"/>
      <c r="AC2050" s="112"/>
      <c r="AD2050" s="112"/>
    </row>
    <row r="2051" spans="1:30" ht="15.75" customHeight="1" outlineLevel="2" x14ac:dyDescent="0.35">
      <c r="A2051" s="131"/>
      <c r="C2051" s="131" t="s">
        <v>4138</v>
      </c>
      <c r="D2051" s="131" t="s">
        <v>4139</v>
      </c>
      <c r="E2051" s="112"/>
      <c r="F2051" s="113"/>
      <c r="G2051" s="114"/>
      <c r="H2051" s="115"/>
      <c r="I2051" s="132"/>
      <c r="J2051" s="132"/>
      <c r="K2051" s="132"/>
      <c r="L2051" s="132"/>
      <c r="M2051" s="132"/>
      <c r="N2051" s="132"/>
      <c r="O2051" s="133"/>
      <c r="P2051" s="134"/>
      <c r="Q2051" s="134"/>
      <c r="R2051" s="134"/>
      <c r="S2051" s="134"/>
      <c r="T2051" s="134"/>
      <c r="U2051" s="134"/>
      <c r="V2051" s="134"/>
      <c r="X2051" s="115" t="str">
        <f t="shared" si="3802"/>
        <v/>
      </c>
      <c r="Z2051" s="112"/>
      <c r="AA2051" s="112"/>
      <c r="AB2051" s="112"/>
      <c r="AC2051" s="112"/>
      <c r="AD2051" s="112"/>
    </row>
    <row r="2052" spans="1:30" ht="15.75" customHeight="1" outlineLevel="2" x14ac:dyDescent="0.35">
      <c r="A2052" s="131"/>
      <c r="C2052" s="131" t="s">
        <v>4140</v>
      </c>
      <c r="D2052" s="131" t="s">
        <v>4141</v>
      </c>
      <c r="E2052" s="112"/>
      <c r="F2052" s="113"/>
      <c r="G2052" s="114"/>
      <c r="H2052" s="115"/>
      <c r="I2052" s="132"/>
      <c r="J2052" s="132"/>
      <c r="K2052" s="132"/>
      <c r="L2052" s="132"/>
      <c r="M2052" s="132"/>
      <c r="N2052" s="132"/>
      <c r="O2052" s="133"/>
      <c r="P2052" s="134"/>
      <c r="Q2052" s="134"/>
      <c r="R2052" s="134"/>
      <c r="S2052" s="134"/>
      <c r="T2052" s="134"/>
      <c r="U2052" s="134"/>
      <c r="V2052" s="134"/>
      <c r="X2052" s="115" t="str">
        <f t="shared" ref="X2052:X2117" si="3950">IF(V2052&lt;&gt;0,"x","")</f>
        <v/>
      </c>
      <c r="Z2052" s="112"/>
      <c r="AA2052" s="112"/>
      <c r="AB2052" s="112"/>
      <c r="AC2052" s="112"/>
      <c r="AD2052" s="112"/>
    </row>
    <row r="2053" spans="1:30" ht="15.75" customHeight="1" outlineLevel="2" x14ac:dyDescent="0.35">
      <c r="A2053" s="131"/>
      <c r="C2053" s="131" t="s">
        <v>4142</v>
      </c>
      <c r="D2053" s="131" t="s">
        <v>4143</v>
      </c>
      <c r="E2053" s="112"/>
      <c r="F2053" s="113"/>
      <c r="G2053" s="114"/>
      <c r="H2053" s="115"/>
      <c r="I2053" s="132"/>
      <c r="J2053" s="132"/>
      <c r="K2053" s="132"/>
      <c r="L2053" s="132"/>
      <c r="M2053" s="132"/>
      <c r="N2053" s="132"/>
      <c r="O2053" s="133"/>
      <c r="P2053" s="134"/>
      <c r="Q2053" s="134"/>
      <c r="R2053" s="134"/>
      <c r="S2053" s="134"/>
      <c r="T2053" s="134"/>
      <c r="U2053" s="134"/>
      <c r="V2053" s="134"/>
      <c r="X2053" s="115" t="str">
        <f t="shared" si="3950"/>
        <v/>
      </c>
      <c r="Z2053" s="112"/>
      <c r="AA2053" s="112"/>
      <c r="AB2053" s="112"/>
      <c r="AC2053" s="112"/>
      <c r="AD2053" s="112"/>
    </row>
    <row r="2054" spans="1:30" ht="15.75" customHeight="1" outlineLevel="2" x14ac:dyDescent="0.35">
      <c r="A2054" s="131"/>
      <c r="C2054" s="131" t="s">
        <v>4144</v>
      </c>
      <c r="D2054" s="131" t="s">
        <v>4145</v>
      </c>
      <c r="E2054" s="112"/>
      <c r="F2054" s="113"/>
      <c r="G2054" s="114"/>
      <c r="H2054" s="115"/>
      <c r="I2054" s="132"/>
      <c r="J2054" s="132"/>
      <c r="K2054" s="132"/>
      <c r="L2054" s="132"/>
      <c r="M2054" s="132"/>
      <c r="N2054" s="132"/>
      <c r="O2054" s="133"/>
      <c r="P2054" s="134"/>
      <c r="Q2054" s="134"/>
      <c r="R2054" s="134"/>
      <c r="S2054" s="134"/>
      <c r="T2054" s="134"/>
      <c r="U2054" s="134"/>
      <c r="V2054" s="134"/>
      <c r="X2054" s="115" t="str">
        <f t="shared" si="3950"/>
        <v/>
      </c>
      <c r="Z2054" s="112"/>
      <c r="AA2054" s="112"/>
      <c r="AB2054" s="112"/>
      <c r="AC2054" s="112"/>
      <c r="AD2054" s="112"/>
    </row>
    <row r="2055" spans="1:30" ht="15.75" customHeight="1" outlineLevel="1" x14ac:dyDescent="0.35">
      <c r="A2055" s="118"/>
      <c r="C2055" s="118" t="s">
        <v>4146</v>
      </c>
      <c r="D2055" s="118" t="s">
        <v>4147</v>
      </c>
      <c r="E2055" s="119"/>
      <c r="F2055" s="120"/>
      <c r="G2055" s="121"/>
      <c r="H2055" s="122"/>
      <c r="I2055" s="122"/>
      <c r="J2055" s="122"/>
      <c r="K2055" s="122"/>
      <c r="L2055" s="122"/>
      <c r="M2055" s="122"/>
      <c r="N2055" s="122"/>
      <c r="O2055" s="121">
        <f t="shared" ref="O2055:O2056" si="3951">G2055*E2055</f>
        <v>0</v>
      </c>
      <c r="P2055" s="123">
        <f t="shared" ref="P2055:P2056" si="3952">O2055*H2055</f>
        <v>0</v>
      </c>
      <c r="Q2055" s="123">
        <f t="shared" ref="Q2055:Q2056" si="3953">J2055*E2055</f>
        <v>0</v>
      </c>
      <c r="R2055" s="123">
        <f t="shared" ref="R2055:R2056" si="3954">K2055*E2055</f>
        <v>0</v>
      </c>
      <c r="S2055" s="123"/>
      <c r="T2055" s="123">
        <f t="shared" ref="T2055:T2056" si="3955">L2055*E2055</f>
        <v>0</v>
      </c>
      <c r="U2055" s="123">
        <f t="shared" ref="U2055:U2056" si="3956">E2055*(M2055+N2055)</f>
        <v>0</v>
      </c>
      <c r="V2055" s="123">
        <f t="shared" ref="V2055:V2056" si="3957">SUM(P2055:U2055)</f>
        <v>0</v>
      </c>
      <c r="X2055" s="122" t="str">
        <f t="shared" si="3950"/>
        <v/>
      </c>
      <c r="Z2055" s="119"/>
      <c r="AA2055" s="119"/>
      <c r="AB2055" s="119"/>
      <c r="AC2055" s="119"/>
      <c r="AD2055" s="119"/>
    </row>
    <row r="2056" spans="1:30" ht="15.75" customHeight="1" outlineLevel="1" x14ac:dyDescent="0.35">
      <c r="A2056" s="118"/>
      <c r="C2056" s="118" t="s">
        <v>4148</v>
      </c>
      <c r="D2056" s="118" t="s">
        <v>4149</v>
      </c>
      <c r="E2056" s="119"/>
      <c r="F2056" s="120"/>
      <c r="G2056" s="121"/>
      <c r="H2056" s="122"/>
      <c r="I2056" s="122"/>
      <c r="J2056" s="122"/>
      <c r="K2056" s="122"/>
      <c r="L2056" s="122"/>
      <c r="M2056" s="122"/>
      <c r="N2056" s="122"/>
      <c r="O2056" s="121">
        <f t="shared" si="3951"/>
        <v>0</v>
      </c>
      <c r="P2056" s="123">
        <f t="shared" si="3952"/>
        <v>0</v>
      </c>
      <c r="Q2056" s="123">
        <f t="shared" si="3953"/>
        <v>0</v>
      </c>
      <c r="R2056" s="123">
        <f t="shared" si="3954"/>
        <v>0</v>
      </c>
      <c r="S2056" s="123"/>
      <c r="T2056" s="123">
        <f t="shared" si="3955"/>
        <v>0</v>
      </c>
      <c r="U2056" s="123">
        <f t="shared" si="3956"/>
        <v>0</v>
      </c>
      <c r="V2056" s="123">
        <f t="shared" si="3957"/>
        <v>0</v>
      </c>
      <c r="X2056" s="122" t="str">
        <f t="shared" si="3950"/>
        <v/>
      </c>
      <c r="Z2056" s="119"/>
      <c r="AA2056" s="119"/>
      <c r="AB2056" s="119"/>
      <c r="AC2056" s="119"/>
      <c r="AD2056" s="119"/>
    </row>
    <row r="2057" spans="1:30" ht="15.75" customHeight="1" outlineLevel="1" x14ac:dyDescent="0.35">
      <c r="A2057" s="118"/>
      <c r="C2057" s="118" t="s">
        <v>4150</v>
      </c>
      <c r="D2057" s="118" t="s">
        <v>4151</v>
      </c>
      <c r="E2057" s="119"/>
      <c r="F2057" s="120" t="str">
        <f>IF(E2057&lt;&gt;0,O2057/E2057,"")</f>
        <v/>
      </c>
      <c r="G2057" s="121"/>
      <c r="H2057" s="122"/>
      <c r="I2057" s="122"/>
      <c r="J2057" s="122"/>
      <c r="K2057" s="122"/>
      <c r="L2057" s="122"/>
      <c r="M2057" s="122"/>
      <c r="N2057" s="122"/>
      <c r="O2057" s="121">
        <f>SUBTOTAL(9,O2058:O2065)</f>
        <v>0</v>
      </c>
      <c r="P2057" s="123">
        <f t="shared" ref="P2057:V2057" si="3958">SUBTOTAL(9,P2058:P2065)</f>
        <v>0</v>
      </c>
      <c r="Q2057" s="123">
        <f t="shared" si="3958"/>
        <v>0</v>
      </c>
      <c r="R2057" s="123">
        <f t="shared" si="3958"/>
        <v>0</v>
      </c>
      <c r="S2057" s="123">
        <f t="shared" si="3958"/>
        <v>0</v>
      </c>
      <c r="T2057" s="123">
        <f t="shared" si="3958"/>
        <v>0</v>
      </c>
      <c r="U2057" s="123">
        <f t="shared" ref="U2057" si="3959">SUBTOTAL(9,U2058:U2065)</f>
        <v>0</v>
      </c>
      <c r="V2057" s="123">
        <f t="shared" si="3958"/>
        <v>0</v>
      </c>
      <c r="X2057" s="122" t="str">
        <f t="shared" si="3950"/>
        <v/>
      </c>
      <c r="Z2057" s="119"/>
      <c r="AA2057" s="119"/>
      <c r="AB2057" s="119"/>
      <c r="AC2057" s="119"/>
      <c r="AD2057" s="119"/>
    </row>
    <row r="2058" spans="1:30" ht="15.75" customHeight="1" outlineLevel="2" x14ac:dyDescent="0.35">
      <c r="A2058" s="111"/>
      <c r="C2058" s="111" t="s">
        <v>4152</v>
      </c>
      <c r="D2058" s="111" t="s">
        <v>4153</v>
      </c>
      <c r="E2058" s="112"/>
      <c r="F2058" s="113"/>
      <c r="G2058" s="114"/>
      <c r="H2058" s="115"/>
      <c r="I2058" s="115">
        <f t="shared" ref="I2058:I2065" si="3960">G2058*H2058</f>
        <v>0</v>
      </c>
      <c r="J2058" s="115"/>
      <c r="K2058" s="115"/>
      <c r="L2058" s="115"/>
      <c r="M2058" s="115">
        <f t="shared" ref="M2058:M2065" si="3961">SUM(I2058:L2058)*M$5</f>
        <v>0</v>
      </c>
      <c r="N2058" s="115">
        <f t="shared" ref="N2058:N2065" si="3962">SUM(I2058:M2058)*N$5</f>
        <v>0</v>
      </c>
      <c r="O2058" s="114">
        <f t="shared" ref="O2058:O2066" si="3963">G2058*E2058</f>
        <v>0</v>
      </c>
      <c r="P2058" s="116">
        <f t="shared" ref="P2058:P2066" si="3964">O2058*H2058</f>
        <v>0</v>
      </c>
      <c r="Q2058" s="116">
        <f t="shared" ref="Q2058:Q2066" si="3965">J2058*E2058</f>
        <v>0</v>
      </c>
      <c r="R2058" s="116">
        <f t="shared" ref="R2058:R2066" si="3966">K2058*E2058</f>
        <v>0</v>
      </c>
      <c r="S2058" s="116"/>
      <c r="T2058" s="116">
        <f t="shared" ref="T2058:T2066" si="3967">L2058*E2058</f>
        <v>0</v>
      </c>
      <c r="U2058" s="116">
        <f t="shared" ref="U2058:U2066" si="3968">E2058*(M2058+N2058)</f>
        <v>0</v>
      </c>
      <c r="V2058" s="116">
        <f t="shared" ref="V2058:V2066" si="3969">SUM(P2058:U2058)</f>
        <v>0</v>
      </c>
      <c r="X2058" s="115" t="str">
        <f t="shared" si="3950"/>
        <v/>
      </c>
      <c r="Z2058" s="112"/>
      <c r="AA2058" s="112"/>
      <c r="AB2058" s="112"/>
      <c r="AC2058" s="112"/>
      <c r="AD2058" s="112"/>
    </row>
    <row r="2059" spans="1:30" ht="15.75" customHeight="1" outlineLevel="2" x14ac:dyDescent="0.35">
      <c r="A2059" s="111"/>
      <c r="C2059" s="111" t="s">
        <v>4154</v>
      </c>
      <c r="D2059" s="111" t="s">
        <v>4155</v>
      </c>
      <c r="E2059" s="112"/>
      <c r="F2059" s="113"/>
      <c r="G2059" s="114"/>
      <c r="H2059" s="115"/>
      <c r="I2059" s="115">
        <f t="shared" si="3960"/>
        <v>0</v>
      </c>
      <c r="J2059" s="115"/>
      <c r="K2059" s="115"/>
      <c r="L2059" s="115"/>
      <c r="M2059" s="115">
        <f t="shared" si="3961"/>
        <v>0</v>
      </c>
      <c r="N2059" s="115">
        <f t="shared" si="3962"/>
        <v>0</v>
      </c>
      <c r="O2059" s="114">
        <f t="shared" si="3963"/>
        <v>0</v>
      </c>
      <c r="P2059" s="116">
        <f t="shared" si="3964"/>
        <v>0</v>
      </c>
      <c r="Q2059" s="116">
        <f t="shared" si="3965"/>
        <v>0</v>
      </c>
      <c r="R2059" s="116">
        <f t="shared" si="3966"/>
        <v>0</v>
      </c>
      <c r="S2059" s="116"/>
      <c r="T2059" s="116">
        <f t="shared" si="3967"/>
        <v>0</v>
      </c>
      <c r="U2059" s="116">
        <f t="shared" si="3968"/>
        <v>0</v>
      </c>
      <c r="V2059" s="116">
        <f t="shared" si="3969"/>
        <v>0</v>
      </c>
      <c r="X2059" s="115" t="str">
        <f t="shared" si="3950"/>
        <v/>
      </c>
      <c r="Z2059" s="112"/>
      <c r="AA2059" s="112"/>
      <c r="AB2059" s="112"/>
      <c r="AC2059" s="112"/>
      <c r="AD2059" s="112"/>
    </row>
    <row r="2060" spans="1:30" ht="15.75" customHeight="1" outlineLevel="2" x14ac:dyDescent="0.35">
      <c r="A2060" s="111"/>
      <c r="C2060" s="111" t="s">
        <v>4156</v>
      </c>
      <c r="D2060" s="111" t="s">
        <v>4157</v>
      </c>
      <c r="E2060" s="112"/>
      <c r="F2060" s="113"/>
      <c r="G2060" s="114"/>
      <c r="H2060" s="115"/>
      <c r="I2060" s="115">
        <f t="shared" si="3960"/>
        <v>0</v>
      </c>
      <c r="J2060" s="115"/>
      <c r="K2060" s="115"/>
      <c r="L2060" s="115"/>
      <c r="M2060" s="115">
        <f t="shared" si="3961"/>
        <v>0</v>
      </c>
      <c r="N2060" s="115">
        <f t="shared" si="3962"/>
        <v>0</v>
      </c>
      <c r="O2060" s="114">
        <f t="shared" si="3963"/>
        <v>0</v>
      </c>
      <c r="P2060" s="116">
        <f t="shared" si="3964"/>
        <v>0</v>
      </c>
      <c r="Q2060" s="116">
        <f t="shared" si="3965"/>
        <v>0</v>
      </c>
      <c r="R2060" s="116">
        <f t="shared" si="3966"/>
        <v>0</v>
      </c>
      <c r="S2060" s="116"/>
      <c r="T2060" s="116">
        <f t="shared" si="3967"/>
        <v>0</v>
      </c>
      <c r="U2060" s="116">
        <f t="shared" si="3968"/>
        <v>0</v>
      </c>
      <c r="V2060" s="116">
        <f t="shared" si="3969"/>
        <v>0</v>
      </c>
      <c r="X2060" s="115" t="str">
        <f t="shared" si="3950"/>
        <v/>
      </c>
      <c r="Z2060" s="112"/>
      <c r="AA2060" s="112"/>
      <c r="AB2060" s="112"/>
      <c r="AC2060" s="112"/>
      <c r="AD2060" s="112"/>
    </row>
    <row r="2061" spans="1:30" ht="15.75" customHeight="1" outlineLevel="2" x14ac:dyDescent="0.35">
      <c r="A2061" s="111"/>
      <c r="C2061" s="111" t="s">
        <v>4158</v>
      </c>
      <c r="D2061" s="111" t="s">
        <v>4159</v>
      </c>
      <c r="E2061" s="112"/>
      <c r="F2061" s="113"/>
      <c r="G2061" s="114"/>
      <c r="H2061" s="115"/>
      <c r="I2061" s="115">
        <f t="shared" si="3960"/>
        <v>0</v>
      </c>
      <c r="J2061" s="115"/>
      <c r="K2061" s="115"/>
      <c r="L2061" s="115"/>
      <c r="M2061" s="115">
        <f t="shared" si="3961"/>
        <v>0</v>
      </c>
      <c r="N2061" s="115">
        <f t="shared" si="3962"/>
        <v>0</v>
      </c>
      <c r="O2061" s="114">
        <f t="shared" si="3963"/>
        <v>0</v>
      </c>
      <c r="P2061" s="116">
        <f t="shared" si="3964"/>
        <v>0</v>
      </c>
      <c r="Q2061" s="116">
        <f t="shared" si="3965"/>
        <v>0</v>
      </c>
      <c r="R2061" s="116">
        <f t="shared" si="3966"/>
        <v>0</v>
      </c>
      <c r="S2061" s="116"/>
      <c r="T2061" s="116">
        <f t="shared" si="3967"/>
        <v>0</v>
      </c>
      <c r="U2061" s="116">
        <f t="shared" si="3968"/>
        <v>0</v>
      </c>
      <c r="V2061" s="116">
        <f t="shared" si="3969"/>
        <v>0</v>
      </c>
      <c r="X2061" s="115" t="str">
        <f t="shared" si="3950"/>
        <v/>
      </c>
      <c r="Z2061" s="112"/>
      <c r="AA2061" s="112"/>
      <c r="AB2061" s="112"/>
      <c r="AC2061" s="112"/>
      <c r="AD2061" s="112"/>
    </row>
    <row r="2062" spans="1:30" ht="15.75" customHeight="1" outlineLevel="2" x14ac:dyDescent="0.35">
      <c r="A2062" s="111"/>
      <c r="C2062" s="111" t="s">
        <v>4160</v>
      </c>
      <c r="D2062" s="111" t="s">
        <v>4161</v>
      </c>
      <c r="E2062" s="112"/>
      <c r="F2062" s="113"/>
      <c r="G2062" s="114"/>
      <c r="H2062" s="115"/>
      <c r="I2062" s="115">
        <f t="shared" si="3960"/>
        <v>0</v>
      </c>
      <c r="J2062" s="115"/>
      <c r="K2062" s="115"/>
      <c r="L2062" s="115"/>
      <c r="M2062" s="115">
        <f t="shared" si="3961"/>
        <v>0</v>
      </c>
      <c r="N2062" s="115">
        <f t="shared" si="3962"/>
        <v>0</v>
      </c>
      <c r="O2062" s="114">
        <f t="shared" si="3963"/>
        <v>0</v>
      </c>
      <c r="P2062" s="116">
        <f t="shared" si="3964"/>
        <v>0</v>
      </c>
      <c r="Q2062" s="116">
        <f t="shared" si="3965"/>
        <v>0</v>
      </c>
      <c r="R2062" s="116">
        <f t="shared" si="3966"/>
        <v>0</v>
      </c>
      <c r="S2062" s="116"/>
      <c r="T2062" s="116">
        <f t="shared" si="3967"/>
        <v>0</v>
      </c>
      <c r="U2062" s="116">
        <f t="shared" si="3968"/>
        <v>0</v>
      </c>
      <c r="V2062" s="116">
        <f t="shared" si="3969"/>
        <v>0</v>
      </c>
      <c r="X2062" s="115" t="str">
        <f t="shared" si="3950"/>
        <v/>
      </c>
      <c r="Z2062" s="112"/>
      <c r="AA2062" s="112"/>
      <c r="AB2062" s="112"/>
      <c r="AC2062" s="112"/>
      <c r="AD2062" s="112"/>
    </row>
    <row r="2063" spans="1:30" ht="15.75" customHeight="1" outlineLevel="2" x14ac:dyDescent="0.35">
      <c r="A2063" s="111"/>
      <c r="C2063" s="111" t="s">
        <v>4162</v>
      </c>
      <c r="D2063" s="111" t="s">
        <v>4163</v>
      </c>
      <c r="E2063" s="112"/>
      <c r="F2063" s="113"/>
      <c r="G2063" s="114"/>
      <c r="H2063" s="115"/>
      <c r="I2063" s="115">
        <f t="shared" si="3960"/>
        <v>0</v>
      </c>
      <c r="J2063" s="115"/>
      <c r="K2063" s="115"/>
      <c r="L2063" s="115"/>
      <c r="M2063" s="115">
        <f t="shared" si="3961"/>
        <v>0</v>
      </c>
      <c r="N2063" s="115">
        <f t="shared" si="3962"/>
        <v>0</v>
      </c>
      <c r="O2063" s="114">
        <f t="shared" si="3963"/>
        <v>0</v>
      </c>
      <c r="P2063" s="116">
        <f t="shared" si="3964"/>
        <v>0</v>
      </c>
      <c r="Q2063" s="116">
        <f t="shared" si="3965"/>
        <v>0</v>
      </c>
      <c r="R2063" s="116">
        <f t="shared" si="3966"/>
        <v>0</v>
      </c>
      <c r="S2063" s="116"/>
      <c r="T2063" s="116">
        <f t="shared" si="3967"/>
        <v>0</v>
      </c>
      <c r="U2063" s="116">
        <f t="shared" si="3968"/>
        <v>0</v>
      </c>
      <c r="V2063" s="116">
        <f t="shared" si="3969"/>
        <v>0</v>
      </c>
      <c r="X2063" s="115" t="str">
        <f t="shared" si="3950"/>
        <v/>
      </c>
      <c r="Z2063" s="112"/>
      <c r="AA2063" s="112"/>
      <c r="AB2063" s="112"/>
      <c r="AC2063" s="112"/>
      <c r="AD2063" s="112"/>
    </row>
    <row r="2064" spans="1:30" ht="15.75" customHeight="1" outlineLevel="2" x14ac:dyDescent="0.35">
      <c r="A2064" s="111"/>
      <c r="C2064" s="111" t="s">
        <v>4164</v>
      </c>
      <c r="D2064" s="111" t="s">
        <v>4165</v>
      </c>
      <c r="E2064" s="112"/>
      <c r="F2064" s="113"/>
      <c r="G2064" s="114"/>
      <c r="H2064" s="115"/>
      <c r="I2064" s="115">
        <f t="shared" si="3960"/>
        <v>0</v>
      </c>
      <c r="J2064" s="115"/>
      <c r="K2064" s="115"/>
      <c r="L2064" s="115"/>
      <c r="M2064" s="115">
        <f t="shared" si="3961"/>
        <v>0</v>
      </c>
      <c r="N2064" s="115">
        <f t="shared" si="3962"/>
        <v>0</v>
      </c>
      <c r="O2064" s="114">
        <f t="shared" si="3963"/>
        <v>0</v>
      </c>
      <c r="P2064" s="116">
        <f t="shared" si="3964"/>
        <v>0</v>
      </c>
      <c r="Q2064" s="116">
        <f t="shared" si="3965"/>
        <v>0</v>
      </c>
      <c r="R2064" s="116">
        <f t="shared" si="3966"/>
        <v>0</v>
      </c>
      <c r="S2064" s="116"/>
      <c r="T2064" s="116">
        <f t="shared" si="3967"/>
        <v>0</v>
      </c>
      <c r="U2064" s="116">
        <f t="shared" si="3968"/>
        <v>0</v>
      </c>
      <c r="V2064" s="116">
        <f t="shared" si="3969"/>
        <v>0</v>
      </c>
      <c r="X2064" s="115" t="str">
        <f t="shared" si="3950"/>
        <v/>
      </c>
      <c r="Z2064" s="112"/>
      <c r="AA2064" s="112"/>
      <c r="AB2064" s="112"/>
      <c r="AC2064" s="112"/>
      <c r="AD2064" s="112"/>
    </row>
    <row r="2065" spans="1:30" ht="15.75" customHeight="1" outlineLevel="2" x14ac:dyDescent="0.35">
      <c r="A2065" s="111"/>
      <c r="C2065" s="111" t="s">
        <v>4166</v>
      </c>
      <c r="D2065" s="111" t="s">
        <v>4167</v>
      </c>
      <c r="E2065" s="112"/>
      <c r="F2065" s="113"/>
      <c r="G2065" s="114"/>
      <c r="H2065" s="115"/>
      <c r="I2065" s="115">
        <f t="shared" si="3960"/>
        <v>0</v>
      </c>
      <c r="J2065" s="115"/>
      <c r="K2065" s="115"/>
      <c r="L2065" s="115"/>
      <c r="M2065" s="115">
        <f t="shared" si="3961"/>
        <v>0</v>
      </c>
      <c r="N2065" s="115">
        <f t="shared" si="3962"/>
        <v>0</v>
      </c>
      <c r="O2065" s="114">
        <f t="shared" si="3963"/>
        <v>0</v>
      </c>
      <c r="P2065" s="116">
        <f t="shared" si="3964"/>
        <v>0</v>
      </c>
      <c r="Q2065" s="116">
        <f t="shared" si="3965"/>
        <v>0</v>
      </c>
      <c r="R2065" s="116">
        <f t="shared" si="3966"/>
        <v>0</v>
      </c>
      <c r="S2065" s="116"/>
      <c r="T2065" s="116">
        <f t="shared" si="3967"/>
        <v>0</v>
      </c>
      <c r="U2065" s="116">
        <f t="shared" si="3968"/>
        <v>0</v>
      </c>
      <c r="V2065" s="116">
        <f t="shared" si="3969"/>
        <v>0</v>
      </c>
      <c r="X2065" s="115" t="str">
        <f t="shared" si="3950"/>
        <v/>
      </c>
      <c r="Z2065" s="112"/>
      <c r="AA2065" s="112"/>
      <c r="AB2065" s="112"/>
      <c r="AC2065" s="112"/>
      <c r="AD2065" s="112"/>
    </row>
    <row r="2066" spans="1:30" ht="15.75" customHeight="1" outlineLevel="1" x14ac:dyDescent="0.35">
      <c r="A2066" s="118"/>
      <c r="C2066" s="118" t="s">
        <v>4168</v>
      </c>
      <c r="D2066" s="118" t="s">
        <v>4169</v>
      </c>
      <c r="E2066" s="119"/>
      <c r="F2066" s="120"/>
      <c r="G2066" s="121"/>
      <c r="H2066" s="122"/>
      <c r="I2066" s="122"/>
      <c r="J2066" s="122"/>
      <c r="K2066" s="122"/>
      <c r="L2066" s="122"/>
      <c r="M2066" s="122"/>
      <c r="N2066" s="122"/>
      <c r="O2066" s="121">
        <f t="shared" si="3963"/>
        <v>0</v>
      </c>
      <c r="P2066" s="123">
        <f t="shared" si="3964"/>
        <v>0</v>
      </c>
      <c r="Q2066" s="123">
        <f t="shared" si="3965"/>
        <v>0</v>
      </c>
      <c r="R2066" s="123">
        <f t="shared" si="3966"/>
        <v>0</v>
      </c>
      <c r="S2066" s="123"/>
      <c r="T2066" s="123">
        <f t="shared" si="3967"/>
        <v>0</v>
      </c>
      <c r="U2066" s="123">
        <f t="shared" si="3968"/>
        <v>0</v>
      </c>
      <c r="V2066" s="123">
        <f t="shared" si="3969"/>
        <v>0</v>
      </c>
      <c r="X2066" s="122" t="str">
        <f t="shared" si="3950"/>
        <v/>
      </c>
      <c r="Z2066" s="119"/>
      <c r="AA2066" s="119"/>
      <c r="AB2066" s="119"/>
      <c r="AC2066" s="119"/>
      <c r="AD2066" s="119"/>
    </row>
    <row r="2067" spans="1:30" ht="15.75" customHeight="1" outlineLevel="1" x14ac:dyDescent="0.35">
      <c r="A2067" s="118"/>
      <c r="C2067" s="118" t="s">
        <v>4170</v>
      </c>
      <c r="D2067" s="118" t="s">
        <v>4171</v>
      </c>
      <c r="E2067" s="119"/>
      <c r="F2067" s="120" t="str">
        <f>IF(E2067&lt;&gt;0,O2067/E2067,"")</f>
        <v/>
      </c>
      <c r="G2067" s="121"/>
      <c r="H2067" s="122"/>
      <c r="I2067" s="122"/>
      <c r="J2067" s="122"/>
      <c r="K2067" s="122"/>
      <c r="L2067" s="122"/>
      <c r="M2067" s="122"/>
      <c r="N2067" s="122"/>
      <c r="O2067" s="121">
        <f>SUBTOTAL(9,O2068:O2069)</f>
        <v>0</v>
      </c>
      <c r="P2067" s="123">
        <f t="shared" ref="P2067:V2067" si="3970">SUBTOTAL(9,P2068:P2069)</f>
        <v>0</v>
      </c>
      <c r="Q2067" s="123">
        <f t="shared" si="3970"/>
        <v>0</v>
      </c>
      <c r="R2067" s="123">
        <f t="shared" si="3970"/>
        <v>0</v>
      </c>
      <c r="S2067" s="123">
        <f t="shared" si="3970"/>
        <v>0</v>
      </c>
      <c r="T2067" s="123">
        <f t="shared" si="3970"/>
        <v>0</v>
      </c>
      <c r="U2067" s="123">
        <f t="shared" ref="U2067" si="3971">SUBTOTAL(9,U2068:U2069)</f>
        <v>0</v>
      </c>
      <c r="V2067" s="123">
        <f t="shared" si="3970"/>
        <v>0</v>
      </c>
      <c r="X2067" s="122" t="str">
        <f t="shared" si="3950"/>
        <v/>
      </c>
      <c r="Z2067" s="119"/>
      <c r="AA2067" s="119"/>
      <c r="AB2067" s="119"/>
      <c r="AC2067" s="119"/>
      <c r="AD2067" s="119"/>
    </row>
    <row r="2068" spans="1:30" ht="15.75" customHeight="1" outlineLevel="2" x14ac:dyDescent="0.35">
      <c r="A2068" s="111"/>
      <c r="C2068" s="111" t="s">
        <v>4172</v>
      </c>
      <c r="D2068" s="111" t="s">
        <v>4173</v>
      </c>
      <c r="E2068" s="112"/>
      <c r="F2068" s="113"/>
      <c r="G2068" s="114"/>
      <c r="H2068" s="115"/>
      <c r="I2068" s="115">
        <f t="shared" ref="I2068:I2069" si="3972">G2068*H2068</f>
        <v>0</v>
      </c>
      <c r="J2068" s="115"/>
      <c r="K2068" s="115"/>
      <c r="L2068" s="115"/>
      <c r="M2068" s="115">
        <f t="shared" ref="M2068:M2069" si="3973">SUM(I2068:L2068)*M$5</f>
        <v>0</v>
      </c>
      <c r="N2068" s="115">
        <f t="shared" ref="N2068:N2069" si="3974">SUM(I2068:M2068)*N$5</f>
        <v>0</v>
      </c>
      <c r="O2068" s="114">
        <f t="shared" ref="O2068:O2069" si="3975">G2068*E2068</f>
        <v>0</v>
      </c>
      <c r="P2068" s="116">
        <f>O2068*H2068</f>
        <v>0</v>
      </c>
      <c r="Q2068" s="116">
        <f t="shared" ref="Q2068:Q2069" si="3976">J2068*E2068</f>
        <v>0</v>
      </c>
      <c r="R2068" s="116">
        <f t="shared" ref="R2068:R2069" si="3977">K2068*E2068</f>
        <v>0</v>
      </c>
      <c r="S2068" s="116"/>
      <c r="T2068" s="116">
        <f t="shared" ref="T2068:T2069" si="3978">L2068*E2068</f>
        <v>0</v>
      </c>
      <c r="U2068" s="116">
        <f t="shared" ref="U2068:U2069" si="3979">E2068*(M2068+N2068)</f>
        <v>0</v>
      </c>
      <c r="V2068" s="116">
        <f t="shared" ref="V2068:V2069" si="3980">SUM(P2068:U2068)</f>
        <v>0</v>
      </c>
      <c r="X2068" s="115" t="str">
        <f t="shared" si="3950"/>
        <v/>
      </c>
      <c r="Z2068" s="112"/>
      <c r="AA2068" s="112"/>
      <c r="AB2068" s="112"/>
      <c r="AC2068" s="112"/>
      <c r="AD2068" s="112"/>
    </row>
    <row r="2069" spans="1:30" ht="15.75" customHeight="1" outlineLevel="2" x14ac:dyDescent="0.35">
      <c r="A2069" s="111"/>
      <c r="C2069" s="111" t="s">
        <v>4174</v>
      </c>
      <c r="D2069" s="111" t="s">
        <v>4175</v>
      </c>
      <c r="E2069" s="112"/>
      <c r="F2069" s="113"/>
      <c r="G2069" s="114"/>
      <c r="H2069" s="115"/>
      <c r="I2069" s="115">
        <f t="shared" si="3972"/>
        <v>0</v>
      </c>
      <c r="J2069" s="115"/>
      <c r="K2069" s="115"/>
      <c r="L2069" s="115"/>
      <c r="M2069" s="115">
        <f t="shared" si="3973"/>
        <v>0</v>
      </c>
      <c r="N2069" s="115">
        <f t="shared" si="3974"/>
        <v>0</v>
      </c>
      <c r="O2069" s="114">
        <f t="shared" si="3975"/>
        <v>0</v>
      </c>
      <c r="P2069" s="116">
        <f>O2069*H2069</f>
        <v>0</v>
      </c>
      <c r="Q2069" s="116">
        <f t="shared" si="3976"/>
        <v>0</v>
      </c>
      <c r="R2069" s="116">
        <f t="shared" si="3977"/>
        <v>0</v>
      </c>
      <c r="S2069" s="116"/>
      <c r="T2069" s="116">
        <f t="shared" si="3978"/>
        <v>0</v>
      </c>
      <c r="U2069" s="116">
        <f t="shared" si="3979"/>
        <v>0</v>
      </c>
      <c r="V2069" s="116">
        <f t="shared" si="3980"/>
        <v>0</v>
      </c>
      <c r="X2069" s="115" t="str">
        <f t="shared" si="3950"/>
        <v/>
      </c>
      <c r="Z2069" s="112"/>
      <c r="AA2069" s="112"/>
      <c r="AB2069" s="112"/>
      <c r="AC2069" s="112"/>
      <c r="AD2069" s="112"/>
    </row>
    <row r="2070" spans="1:30" ht="15.75" customHeight="1" outlineLevel="1" x14ac:dyDescent="0.35">
      <c r="A2070" s="118"/>
      <c r="C2070" s="118" t="s">
        <v>4176</v>
      </c>
      <c r="D2070" s="118" t="s">
        <v>4177</v>
      </c>
      <c r="E2070" s="119"/>
      <c r="F2070" s="120" t="str">
        <f>IF(E2070&lt;&gt;0,O2070/E2070,"")</f>
        <v/>
      </c>
      <c r="G2070" s="121"/>
      <c r="H2070" s="122"/>
      <c r="I2070" s="122"/>
      <c r="J2070" s="122"/>
      <c r="K2070" s="122"/>
      <c r="L2070" s="122"/>
      <c r="M2070" s="122"/>
      <c r="N2070" s="122"/>
      <c r="O2070" s="121">
        <f>SUBTOTAL(9,O2071:O2081)</f>
        <v>0</v>
      </c>
      <c r="P2070" s="123">
        <f t="shared" ref="P2070:V2070" si="3981">SUBTOTAL(9,P2071:P2081)</f>
        <v>0</v>
      </c>
      <c r="Q2070" s="123">
        <f t="shared" si="3981"/>
        <v>0</v>
      </c>
      <c r="R2070" s="123">
        <f t="shared" si="3981"/>
        <v>0</v>
      </c>
      <c r="S2070" s="123">
        <f t="shared" si="3981"/>
        <v>0</v>
      </c>
      <c r="T2070" s="123">
        <f t="shared" si="3981"/>
        <v>0</v>
      </c>
      <c r="U2070" s="123">
        <f t="shared" ref="U2070" si="3982">SUBTOTAL(9,U2071:U2081)</f>
        <v>0</v>
      </c>
      <c r="V2070" s="123">
        <f t="shared" si="3981"/>
        <v>0</v>
      </c>
      <c r="X2070" s="122" t="str">
        <f t="shared" si="3950"/>
        <v/>
      </c>
      <c r="Z2070" s="119"/>
      <c r="AA2070" s="119"/>
      <c r="AB2070" s="119"/>
      <c r="AC2070" s="119"/>
      <c r="AD2070" s="119"/>
    </row>
    <row r="2071" spans="1:30" ht="15.75" customHeight="1" outlineLevel="2" x14ac:dyDescent="0.35">
      <c r="A2071" s="111"/>
      <c r="C2071" s="111" t="s">
        <v>4178</v>
      </c>
      <c r="D2071" s="111" t="s">
        <v>4179</v>
      </c>
      <c r="E2071" s="112"/>
      <c r="F2071" s="113"/>
      <c r="G2071" s="114"/>
      <c r="H2071" s="115"/>
      <c r="I2071" s="115">
        <f t="shared" ref="I2071:I2081" si="3983">G2071*H2071</f>
        <v>0</v>
      </c>
      <c r="J2071" s="115"/>
      <c r="K2071" s="115"/>
      <c r="L2071" s="115"/>
      <c r="M2071" s="115">
        <f t="shared" ref="M2071:M2081" si="3984">SUM(I2071:L2071)*M$5</f>
        <v>0</v>
      </c>
      <c r="N2071" s="115">
        <f t="shared" ref="N2071:N2081" si="3985">SUM(I2071:M2071)*N$5</f>
        <v>0</v>
      </c>
      <c r="O2071" s="114">
        <f t="shared" ref="O2071:O2081" si="3986">G2071*E2071</f>
        <v>0</v>
      </c>
      <c r="P2071" s="116">
        <f t="shared" ref="P2071:P2081" si="3987">O2071*H2071</f>
        <v>0</v>
      </c>
      <c r="Q2071" s="116">
        <f t="shared" ref="Q2071:Q2081" si="3988">J2071*E2071</f>
        <v>0</v>
      </c>
      <c r="R2071" s="116">
        <f t="shared" ref="R2071:R2081" si="3989">K2071*E2071</f>
        <v>0</v>
      </c>
      <c r="S2071" s="116"/>
      <c r="T2071" s="116">
        <f t="shared" ref="T2071:T2081" si="3990">L2071*E2071</f>
        <v>0</v>
      </c>
      <c r="U2071" s="116">
        <f t="shared" ref="U2071:U2081" si="3991">E2071*(M2071+N2071)</f>
        <v>0</v>
      </c>
      <c r="V2071" s="116">
        <f t="shared" ref="V2071:V2081" si="3992">SUM(P2071:U2071)</f>
        <v>0</v>
      </c>
      <c r="X2071" s="115" t="str">
        <f t="shared" si="3950"/>
        <v/>
      </c>
      <c r="Z2071" s="112"/>
      <c r="AA2071" s="112"/>
      <c r="AB2071" s="112"/>
      <c r="AC2071" s="112"/>
      <c r="AD2071" s="112"/>
    </row>
    <row r="2072" spans="1:30" ht="15.75" customHeight="1" outlineLevel="2" x14ac:dyDescent="0.35">
      <c r="A2072" s="111"/>
      <c r="C2072" s="111" t="s">
        <v>4180</v>
      </c>
      <c r="D2072" s="111" t="s">
        <v>4181</v>
      </c>
      <c r="E2072" s="112"/>
      <c r="F2072" s="113"/>
      <c r="G2072" s="114"/>
      <c r="H2072" s="115"/>
      <c r="I2072" s="115">
        <f t="shared" si="3983"/>
        <v>0</v>
      </c>
      <c r="J2072" s="115"/>
      <c r="K2072" s="115"/>
      <c r="L2072" s="115"/>
      <c r="M2072" s="115">
        <f t="shared" si="3984"/>
        <v>0</v>
      </c>
      <c r="N2072" s="115">
        <f t="shared" si="3985"/>
        <v>0</v>
      </c>
      <c r="O2072" s="114">
        <f t="shared" si="3986"/>
        <v>0</v>
      </c>
      <c r="P2072" s="116">
        <f t="shared" si="3987"/>
        <v>0</v>
      </c>
      <c r="Q2072" s="116">
        <f t="shared" si="3988"/>
        <v>0</v>
      </c>
      <c r="R2072" s="116">
        <f t="shared" si="3989"/>
        <v>0</v>
      </c>
      <c r="S2072" s="116"/>
      <c r="T2072" s="116">
        <f t="shared" si="3990"/>
        <v>0</v>
      </c>
      <c r="U2072" s="116">
        <f t="shared" si="3991"/>
        <v>0</v>
      </c>
      <c r="V2072" s="116">
        <f t="shared" si="3992"/>
        <v>0</v>
      </c>
      <c r="X2072" s="115" t="str">
        <f t="shared" si="3950"/>
        <v/>
      </c>
      <c r="Z2072" s="112"/>
      <c r="AA2072" s="112"/>
      <c r="AB2072" s="112"/>
      <c r="AC2072" s="112"/>
      <c r="AD2072" s="112"/>
    </row>
    <row r="2073" spans="1:30" ht="15.75" customHeight="1" outlineLevel="2" x14ac:dyDescent="0.35">
      <c r="A2073" s="111"/>
      <c r="C2073" s="111" t="s">
        <v>4182</v>
      </c>
      <c r="D2073" s="111" t="s">
        <v>4183</v>
      </c>
      <c r="E2073" s="112"/>
      <c r="F2073" s="113"/>
      <c r="G2073" s="114"/>
      <c r="H2073" s="115"/>
      <c r="I2073" s="115">
        <f t="shared" si="3983"/>
        <v>0</v>
      </c>
      <c r="J2073" s="115"/>
      <c r="K2073" s="115"/>
      <c r="L2073" s="115"/>
      <c r="M2073" s="115">
        <f t="shared" si="3984"/>
        <v>0</v>
      </c>
      <c r="N2073" s="115">
        <f t="shared" si="3985"/>
        <v>0</v>
      </c>
      <c r="O2073" s="114">
        <f t="shared" si="3986"/>
        <v>0</v>
      </c>
      <c r="P2073" s="116">
        <f t="shared" si="3987"/>
        <v>0</v>
      </c>
      <c r="Q2073" s="116">
        <f t="shared" si="3988"/>
        <v>0</v>
      </c>
      <c r="R2073" s="116">
        <f t="shared" si="3989"/>
        <v>0</v>
      </c>
      <c r="S2073" s="116"/>
      <c r="T2073" s="116">
        <f t="shared" si="3990"/>
        <v>0</v>
      </c>
      <c r="U2073" s="116">
        <f t="shared" si="3991"/>
        <v>0</v>
      </c>
      <c r="V2073" s="116">
        <f t="shared" si="3992"/>
        <v>0</v>
      </c>
      <c r="X2073" s="115" t="str">
        <f t="shared" si="3950"/>
        <v/>
      </c>
      <c r="Z2073" s="112"/>
      <c r="AA2073" s="112"/>
      <c r="AB2073" s="112"/>
      <c r="AC2073" s="112"/>
      <c r="AD2073" s="112"/>
    </row>
    <row r="2074" spans="1:30" ht="15.75" customHeight="1" outlineLevel="2" x14ac:dyDescent="0.35">
      <c r="A2074" s="111"/>
      <c r="C2074" s="111" t="s">
        <v>4184</v>
      </c>
      <c r="D2074" s="111" t="s">
        <v>4185</v>
      </c>
      <c r="E2074" s="112"/>
      <c r="F2074" s="113"/>
      <c r="G2074" s="114"/>
      <c r="H2074" s="115"/>
      <c r="I2074" s="115">
        <f t="shared" si="3983"/>
        <v>0</v>
      </c>
      <c r="J2074" s="115"/>
      <c r="K2074" s="115"/>
      <c r="L2074" s="115"/>
      <c r="M2074" s="115">
        <f t="shared" si="3984"/>
        <v>0</v>
      </c>
      <c r="N2074" s="115">
        <f t="shared" si="3985"/>
        <v>0</v>
      </c>
      <c r="O2074" s="114">
        <f t="shared" si="3986"/>
        <v>0</v>
      </c>
      <c r="P2074" s="116">
        <f t="shared" si="3987"/>
        <v>0</v>
      </c>
      <c r="Q2074" s="116">
        <f t="shared" si="3988"/>
        <v>0</v>
      </c>
      <c r="R2074" s="116">
        <f t="shared" si="3989"/>
        <v>0</v>
      </c>
      <c r="S2074" s="116"/>
      <c r="T2074" s="116">
        <f t="shared" si="3990"/>
        <v>0</v>
      </c>
      <c r="U2074" s="116">
        <f t="shared" si="3991"/>
        <v>0</v>
      </c>
      <c r="V2074" s="116">
        <f t="shared" si="3992"/>
        <v>0</v>
      </c>
      <c r="X2074" s="115" t="str">
        <f t="shared" si="3950"/>
        <v/>
      </c>
      <c r="Z2074" s="112"/>
      <c r="AA2074" s="112"/>
      <c r="AB2074" s="112"/>
      <c r="AC2074" s="112"/>
      <c r="AD2074" s="112"/>
    </row>
    <row r="2075" spans="1:30" ht="15.75" customHeight="1" outlineLevel="2" x14ac:dyDescent="0.35">
      <c r="A2075" s="111"/>
      <c r="C2075" s="111" t="s">
        <v>4186</v>
      </c>
      <c r="D2075" s="111" t="s">
        <v>4187</v>
      </c>
      <c r="E2075" s="112"/>
      <c r="F2075" s="113"/>
      <c r="G2075" s="114"/>
      <c r="H2075" s="115"/>
      <c r="I2075" s="115">
        <f t="shared" si="3983"/>
        <v>0</v>
      </c>
      <c r="J2075" s="115"/>
      <c r="K2075" s="115"/>
      <c r="L2075" s="115"/>
      <c r="M2075" s="115">
        <f t="shared" si="3984"/>
        <v>0</v>
      </c>
      <c r="N2075" s="115">
        <f t="shared" si="3985"/>
        <v>0</v>
      </c>
      <c r="O2075" s="114">
        <f t="shared" si="3986"/>
        <v>0</v>
      </c>
      <c r="P2075" s="116">
        <f t="shared" si="3987"/>
        <v>0</v>
      </c>
      <c r="Q2075" s="116">
        <f t="shared" si="3988"/>
        <v>0</v>
      </c>
      <c r="R2075" s="116">
        <f t="shared" si="3989"/>
        <v>0</v>
      </c>
      <c r="S2075" s="116"/>
      <c r="T2075" s="116">
        <f t="shared" si="3990"/>
        <v>0</v>
      </c>
      <c r="U2075" s="116">
        <f t="shared" si="3991"/>
        <v>0</v>
      </c>
      <c r="V2075" s="116">
        <f t="shared" si="3992"/>
        <v>0</v>
      </c>
      <c r="X2075" s="115" t="str">
        <f t="shared" si="3950"/>
        <v/>
      </c>
      <c r="Z2075" s="112"/>
      <c r="AA2075" s="112"/>
      <c r="AB2075" s="112"/>
      <c r="AC2075" s="112"/>
      <c r="AD2075" s="112"/>
    </row>
    <row r="2076" spans="1:30" ht="15.75" customHeight="1" outlineLevel="2" x14ac:dyDescent="0.35">
      <c r="A2076" s="111"/>
      <c r="C2076" s="111" t="s">
        <v>4188</v>
      </c>
      <c r="D2076" s="111" t="s">
        <v>4189</v>
      </c>
      <c r="E2076" s="112"/>
      <c r="F2076" s="113"/>
      <c r="G2076" s="114"/>
      <c r="H2076" s="115"/>
      <c r="I2076" s="115">
        <f t="shared" si="3983"/>
        <v>0</v>
      </c>
      <c r="J2076" s="115"/>
      <c r="K2076" s="115"/>
      <c r="L2076" s="115"/>
      <c r="M2076" s="115">
        <f t="shared" si="3984"/>
        <v>0</v>
      </c>
      <c r="N2076" s="115">
        <f t="shared" si="3985"/>
        <v>0</v>
      </c>
      <c r="O2076" s="114">
        <f t="shared" si="3986"/>
        <v>0</v>
      </c>
      <c r="P2076" s="116">
        <f t="shared" si="3987"/>
        <v>0</v>
      </c>
      <c r="Q2076" s="116">
        <f t="shared" si="3988"/>
        <v>0</v>
      </c>
      <c r="R2076" s="116">
        <f t="shared" si="3989"/>
        <v>0</v>
      </c>
      <c r="S2076" s="116"/>
      <c r="T2076" s="116">
        <f t="shared" si="3990"/>
        <v>0</v>
      </c>
      <c r="U2076" s="116">
        <f t="shared" si="3991"/>
        <v>0</v>
      </c>
      <c r="V2076" s="116">
        <f t="shared" si="3992"/>
        <v>0</v>
      </c>
      <c r="X2076" s="115" t="str">
        <f t="shared" si="3950"/>
        <v/>
      </c>
      <c r="Z2076" s="112"/>
      <c r="AA2076" s="112"/>
      <c r="AB2076" s="112"/>
      <c r="AC2076" s="112"/>
      <c r="AD2076" s="112"/>
    </row>
    <row r="2077" spans="1:30" ht="15.75" customHeight="1" outlineLevel="2" x14ac:dyDescent="0.35">
      <c r="A2077" s="111"/>
      <c r="C2077" s="111" t="s">
        <v>4190</v>
      </c>
      <c r="D2077" s="111" t="s">
        <v>4191</v>
      </c>
      <c r="E2077" s="112"/>
      <c r="F2077" s="113"/>
      <c r="G2077" s="114"/>
      <c r="H2077" s="115"/>
      <c r="I2077" s="115">
        <f t="shared" si="3983"/>
        <v>0</v>
      </c>
      <c r="J2077" s="115"/>
      <c r="K2077" s="115"/>
      <c r="L2077" s="115"/>
      <c r="M2077" s="115">
        <f t="shared" si="3984"/>
        <v>0</v>
      </c>
      <c r="N2077" s="115">
        <f t="shared" si="3985"/>
        <v>0</v>
      </c>
      <c r="O2077" s="114">
        <f t="shared" si="3986"/>
        <v>0</v>
      </c>
      <c r="P2077" s="116">
        <f t="shared" si="3987"/>
        <v>0</v>
      </c>
      <c r="Q2077" s="116">
        <f t="shared" si="3988"/>
        <v>0</v>
      </c>
      <c r="R2077" s="116">
        <f t="shared" si="3989"/>
        <v>0</v>
      </c>
      <c r="S2077" s="116"/>
      <c r="T2077" s="116">
        <f t="shared" si="3990"/>
        <v>0</v>
      </c>
      <c r="U2077" s="116">
        <f t="shared" si="3991"/>
        <v>0</v>
      </c>
      <c r="V2077" s="116">
        <f t="shared" si="3992"/>
        <v>0</v>
      </c>
      <c r="X2077" s="115" t="str">
        <f t="shared" si="3950"/>
        <v/>
      </c>
      <c r="Z2077" s="112"/>
      <c r="AA2077" s="112"/>
      <c r="AB2077" s="112"/>
      <c r="AC2077" s="112"/>
      <c r="AD2077" s="112"/>
    </row>
    <row r="2078" spans="1:30" ht="15.75" customHeight="1" outlineLevel="2" x14ac:dyDescent="0.35">
      <c r="A2078" s="111"/>
      <c r="C2078" s="111" t="s">
        <v>4192</v>
      </c>
      <c r="D2078" s="111" t="s">
        <v>4193</v>
      </c>
      <c r="E2078" s="112"/>
      <c r="F2078" s="113"/>
      <c r="G2078" s="114"/>
      <c r="H2078" s="115"/>
      <c r="I2078" s="115">
        <f t="shared" si="3983"/>
        <v>0</v>
      </c>
      <c r="J2078" s="115"/>
      <c r="K2078" s="115"/>
      <c r="L2078" s="115"/>
      <c r="M2078" s="115">
        <f t="shared" si="3984"/>
        <v>0</v>
      </c>
      <c r="N2078" s="115">
        <f t="shared" si="3985"/>
        <v>0</v>
      </c>
      <c r="O2078" s="114">
        <f t="shared" si="3986"/>
        <v>0</v>
      </c>
      <c r="P2078" s="116">
        <f t="shared" si="3987"/>
        <v>0</v>
      </c>
      <c r="Q2078" s="116">
        <f t="shared" si="3988"/>
        <v>0</v>
      </c>
      <c r="R2078" s="116">
        <f t="shared" si="3989"/>
        <v>0</v>
      </c>
      <c r="S2078" s="116"/>
      <c r="T2078" s="116">
        <f t="shared" si="3990"/>
        <v>0</v>
      </c>
      <c r="U2078" s="116">
        <f t="shared" si="3991"/>
        <v>0</v>
      </c>
      <c r="V2078" s="116">
        <f t="shared" si="3992"/>
        <v>0</v>
      </c>
      <c r="X2078" s="115" t="str">
        <f t="shared" si="3950"/>
        <v/>
      </c>
      <c r="Z2078" s="112"/>
      <c r="AA2078" s="112"/>
      <c r="AB2078" s="112"/>
      <c r="AC2078" s="112"/>
      <c r="AD2078" s="112"/>
    </row>
    <row r="2079" spans="1:30" ht="15.75" customHeight="1" outlineLevel="2" x14ac:dyDescent="0.35">
      <c r="A2079" s="111"/>
      <c r="C2079" s="111" t="s">
        <v>4194</v>
      </c>
      <c r="D2079" s="111" t="s">
        <v>4195</v>
      </c>
      <c r="E2079" s="112"/>
      <c r="F2079" s="113"/>
      <c r="G2079" s="114"/>
      <c r="H2079" s="115"/>
      <c r="I2079" s="115">
        <f t="shared" si="3983"/>
        <v>0</v>
      </c>
      <c r="J2079" s="115"/>
      <c r="K2079" s="115"/>
      <c r="L2079" s="115"/>
      <c r="M2079" s="115">
        <f t="shared" si="3984"/>
        <v>0</v>
      </c>
      <c r="N2079" s="115">
        <f t="shared" si="3985"/>
        <v>0</v>
      </c>
      <c r="O2079" s="114">
        <f t="shared" si="3986"/>
        <v>0</v>
      </c>
      <c r="P2079" s="116">
        <f t="shared" si="3987"/>
        <v>0</v>
      </c>
      <c r="Q2079" s="116">
        <f t="shared" si="3988"/>
        <v>0</v>
      </c>
      <c r="R2079" s="116">
        <f t="shared" si="3989"/>
        <v>0</v>
      </c>
      <c r="S2079" s="116"/>
      <c r="T2079" s="116">
        <f t="shared" si="3990"/>
        <v>0</v>
      </c>
      <c r="U2079" s="116">
        <f t="shared" si="3991"/>
        <v>0</v>
      </c>
      <c r="V2079" s="116">
        <f t="shared" si="3992"/>
        <v>0</v>
      </c>
      <c r="X2079" s="115" t="str">
        <f t="shared" si="3950"/>
        <v/>
      </c>
      <c r="Z2079" s="112"/>
      <c r="AA2079" s="112"/>
      <c r="AB2079" s="112"/>
      <c r="AC2079" s="112"/>
      <c r="AD2079" s="112"/>
    </row>
    <row r="2080" spans="1:30" ht="15.75" customHeight="1" outlineLevel="2" x14ac:dyDescent="0.35">
      <c r="A2080" s="111"/>
      <c r="C2080" s="111" t="s">
        <v>4196</v>
      </c>
      <c r="D2080" s="111" t="s">
        <v>4197</v>
      </c>
      <c r="E2080" s="112"/>
      <c r="F2080" s="113"/>
      <c r="G2080" s="114"/>
      <c r="H2080" s="115"/>
      <c r="I2080" s="115">
        <f t="shared" si="3983"/>
        <v>0</v>
      </c>
      <c r="J2080" s="115"/>
      <c r="K2080" s="115"/>
      <c r="L2080" s="115"/>
      <c r="M2080" s="115">
        <f t="shared" si="3984"/>
        <v>0</v>
      </c>
      <c r="N2080" s="115">
        <f t="shared" si="3985"/>
        <v>0</v>
      </c>
      <c r="O2080" s="114">
        <f t="shared" si="3986"/>
        <v>0</v>
      </c>
      <c r="P2080" s="116">
        <f t="shared" si="3987"/>
        <v>0</v>
      </c>
      <c r="Q2080" s="116">
        <f t="shared" si="3988"/>
        <v>0</v>
      </c>
      <c r="R2080" s="116">
        <f t="shared" si="3989"/>
        <v>0</v>
      </c>
      <c r="S2080" s="116"/>
      <c r="T2080" s="116">
        <f t="shared" si="3990"/>
        <v>0</v>
      </c>
      <c r="U2080" s="116">
        <f t="shared" si="3991"/>
        <v>0</v>
      </c>
      <c r="V2080" s="116">
        <f t="shared" si="3992"/>
        <v>0</v>
      </c>
      <c r="X2080" s="115" t="str">
        <f t="shared" si="3950"/>
        <v/>
      </c>
      <c r="Z2080" s="112"/>
      <c r="AA2080" s="112"/>
      <c r="AB2080" s="112"/>
      <c r="AC2080" s="112"/>
      <c r="AD2080" s="112"/>
    </row>
    <row r="2081" spans="1:30" ht="15.75" customHeight="1" outlineLevel="2" x14ac:dyDescent="0.35">
      <c r="A2081" s="111"/>
      <c r="C2081" s="111" t="s">
        <v>4198</v>
      </c>
      <c r="D2081" s="111" t="s">
        <v>4199</v>
      </c>
      <c r="E2081" s="112"/>
      <c r="F2081" s="113"/>
      <c r="G2081" s="114"/>
      <c r="H2081" s="115"/>
      <c r="I2081" s="115">
        <f t="shared" si="3983"/>
        <v>0</v>
      </c>
      <c r="J2081" s="115"/>
      <c r="K2081" s="115"/>
      <c r="L2081" s="115"/>
      <c r="M2081" s="115">
        <f t="shared" si="3984"/>
        <v>0</v>
      </c>
      <c r="N2081" s="115">
        <f t="shared" si="3985"/>
        <v>0</v>
      </c>
      <c r="O2081" s="114">
        <f t="shared" si="3986"/>
        <v>0</v>
      </c>
      <c r="P2081" s="116">
        <f t="shared" si="3987"/>
        <v>0</v>
      </c>
      <c r="Q2081" s="116">
        <f t="shared" si="3988"/>
        <v>0</v>
      </c>
      <c r="R2081" s="116">
        <f t="shared" si="3989"/>
        <v>0</v>
      </c>
      <c r="S2081" s="116"/>
      <c r="T2081" s="116">
        <f t="shared" si="3990"/>
        <v>0</v>
      </c>
      <c r="U2081" s="116">
        <f t="shared" si="3991"/>
        <v>0</v>
      </c>
      <c r="V2081" s="116">
        <f t="shared" si="3992"/>
        <v>0</v>
      </c>
      <c r="X2081" s="115" t="str">
        <f t="shared" si="3950"/>
        <v/>
      </c>
      <c r="Z2081" s="112"/>
      <c r="AA2081" s="112"/>
      <c r="AB2081" s="112"/>
      <c r="AC2081" s="112"/>
      <c r="AD2081" s="112"/>
    </row>
    <row r="2082" spans="1:30" ht="15.75" customHeight="1" outlineLevel="1" x14ac:dyDescent="0.35">
      <c r="A2082" s="118"/>
      <c r="C2082" s="118" t="s">
        <v>4200</v>
      </c>
      <c r="D2082" s="118" t="s">
        <v>4201</v>
      </c>
      <c r="E2082" s="119"/>
      <c r="F2082" s="120" t="str">
        <f>IF(E2082&lt;&gt;0,O2082/E2082,"")</f>
        <v/>
      </c>
      <c r="G2082" s="121"/>
      <c r="H2082" s="122"/>
      <c r="I2082" s="122"/>
      <c r="J2082" s="122"/>
      <c r="K2082" s="122"/>
      <c r="L2082" s="122"/>
      <c r="M2082" s="122"/>
      <c r="N2082" s="122"/>
      <c r="O2082" s="121">
        <f>SUBTOTAL(9,O2083:O2085)</f>
        <v>0</v>
      </c>
      <c r="P2082" s="123">
        <f t="shared" ref="P2082:V2082" si="3993">SUBTOTAL(9,P2083:P2085)</f>
        <v>0</v>
      </c>
      <c r="Q2082" s="123">
        <f t="shared" si="3993"/>
        <v>0</v>
      </c>
      <c r="R2082" s="123">
        <f t="shared" si="3993"/>
        <v>0</v>
      </c>
      <c r="S2082" s="123">
        <f t="shared" si="3993"/>
        <v>0</v>
      </c>
      <c r="T2082" s="123">
        <f t="shared" si="3993"/>
        <v>0</v>
      </c>
      <c r="U2082" s="123">
        <f t="shared" ref="U2082" si="3994">SUBTOTAL(9,U2083:U2085)</f>
        <v>0</v>
      </c>
      <c r="V2082" s="123">
        <f t="shared" si="3993"/>
        <v>0</v>
      </c>
      <c r="X2082" s="122" t="str">
        <f t="shared" si="3950"/>
        <v/>
      </c>
      <c r="Z2082" s="119"/>
      <c r="AA2082" s="119"/>
      <c r="AB2082" s="119"/>
      <c r="AC2082" s="119"/>
      <c r="AD2082" s="119"/>
    </row>
    <row r="2083" spans="1:30" ht="15.75" customHeight="1" outlineLevel="2" x14ac:dyDescent="0.35">
      <c r="A2083" s="111"/>
      <c r="C2083" s="111" t="s">
        <v>4202</v>
      </c>
      <c r="D2083" s="111" t="s">
        <v>4203</v>
      </c>
      <c r="E2083" s="112"/>
      <c r="F2083" s="113"/>
      <c r="G2083" s="114"/>
      <c r="H2083" s="115"/>
      <c r="I2083" s="115">
        <f t="shared" ref="I2083:I2085" si="3995">G2083*H2083</f>
        <v>0</v>
      </c>
      <c r="J2083" s="115"/>
      <c r="K2083" s="115"/>
      <c r="L2083" s="115"/>
      <c r="M2083" s="115">
        <f t="shared" ref="M2083:M2085" si="3996">SUM(I2083:L2083)*M$5</f>
        <v>0</v>
      </c>
      <c r="N2083" s="115">
        <f t="shared" ref="N2083:N2085" si="3997">SUM(I2083:M2083)*N$5</f>
        <v>0</v>
      </c>
      <c r="O2083" s="114">
        <f t="shared" ref="O2083:O2087" si="3998">G2083*E2083</f>
        <v>0</v>
      </c>
      <c r="P2083" s="116">
        <f>O2083*H2083</f>
        <v>0</v>
      </c>
      <c r="Q2083" s="116">
        <f t="shared" ref="Q2083:Q2087" si="3999">J2083*E2083</f>
        <v>0</v>
      </c>
      <c r="R2083" s="116">
        <f t="shared" ref="R2083:R2087" si="4000">K2083*E2083</f>
        <v>0</v>
      </c>
      <c r="S2083" s="116"/>
      <c r="T2083" s="116">
        <f t="shared" ref="T2083:T2087" si="4001">L2083*E2083</f>
        <v>0</v>
      </c>
      <c r="U2083" s="116">
        <f t="shared" ref="U2083:U2087" si="4002">E2083*(M2083+N2083)</f>
        <v>0</v>
      </c>
      <c r="V2083" s="116">
        <f t="shared" ref="V2083:V2087" si="4003">SUM(P2083:U2083)</f>
        <v>0</v>
      </c>
      <c r="X2083" s="115" t="str">
        <f t="shared" si="3950"/>
        <v/>
      </c>
      <c r="Z2083" s="112"/>
      <c r="AA2083" s="112"/>
      <c r="AB2083" s="112"/>
      <c r="AC2083" s="112"/>
      <c r="AD2083" s="112"/>
    </row>
    <row r="2084" spans="1:30" ht="15.75" customHeight="1" outlineLevel="2" x14ac:dyDescent="0.35">
      <c r="A2084" s="111"/>
      <c r="C2084" s="111" t="s">
        <v>4204</v>
      </c>
      <c r="D2084" s="111" t="s">
        <v>4205</v>
      </c>
      <c r="E2084" s="112"/>
      <c r="F2084" s="113"/>
      <c r="G2084" s="114"/>
      <c r="H2084" s="115"/>
      <c r="I2084" s="115">
        <f t="shared" si="3995"/>
        <v>0</v>
      </c>
      <c r="J2084" s="115"/>
      <c r="K2084" s="115"/>
      <c r="L2084" s="115"/>
      <c r="M2084" s="115">
        <f t="shared" si="3996"/>
        <v>0</v>
      </c>
      <c r="N2084" s="115">
        <f t="shared" si="3997"/>
        <v>0</v>
      </c>
      <c r="O2084" s="114">
        <f t="shared" si="3998"/>
        <v>0</v>
      </c>
      <c r="P2084" s="116">
        <f>O2084*H2084</f>
        <v>0</v>
      </c>
      <c r="Q2084" s="116">
        <f t="shared" si="3999"/>
        <v>0</v>
      </c>
      <c r="R2084" s="116">
        <f t="shared" si="4000"/>
        <v>0</v>
      </c>
      <c r="S2084" s="116"/>
      <c r="T2084" s="116">
        <f t="shared" si="4001"/>
        <v>0</v>
      </c>
      <c r="U2084" s="116">
        <f t="shared" si="4002"/>
        <v>0</v>
      </c>
      <c r="V2084" s="116">
        <f t="shared" si="4003"/>
        <v>0</v>
      </c>
      <c r="X2084" s="115" t="str">
        <f t="shared" si="3950"/>
        <v/>
      </c>
      <c r="Z2084" s="112"/>
      <c r="AA2084" s="112"/>
      <c r="AB2084" s="112"/>
      <c r="AC2084" s="112"/>
      <c r="AD2084" s="112"/>
    </row>
    <row r="2085" spans="1:30" ht="15.75" customHeight="1" outlineLevel="2" x14ac:dyDescent="0.35">
      <c r="A2085" s="111"/>
      <c r="C2085" s="111" t="s">
        <v>4206</v>
      </c>
      <c r="D2085" s="111" t="s">
        <v>4207</v>
      </c>
      <c r="E2085" s="112"/>
      <c r="F2085" s="113"/>
      <c r="G2085" s="114"/>
      <c r="H2085" s="115"/>
      <c r="I2085" s="115">
        <f t="shared" si="3995"/>
        <v>0</v>
      </c>
      <c r="J2085" s="115"/>
      <c r="K2085" s="115"/>
      <c r="L2085" s="115"/>
      <c r="M2085" s="115">
        <f t="shared" si="3996"/>
        <v>0</v>
      </c>
      <c r="N2085" s="115">
        <f t="shared" si="3997"/>
        <v>0</v>
      </c>
      <c r="O2085" s="114">
        <f t="shared" si="3998"/>
        <v>0</v>
      </c>
      <c r="P2085" s="116">
        <f>O2085*H2085</f>
        <v>0</v>
      </c>
      <c r="Q2085" s="116">
        <f t="shared" si="3999"/>
        <v>0</v>
      </c>
      <c r="R2085" s="116">
        <f t="shared" si="4000"/>
        <v>0</v>
      </c>
      <c r="S2085" s="116"/>
      <c r="T2085" s="116">
        <f t="shared" si="4001"/>
        <v>0</v>
      </c>
      <c r="U2085" s="116">
        <f t="shared" si="4002"/>
        <v>0</v>
      </c>
      <c r="V2085" s="116">
        <f t="shared" si="4003"/>
        <v>0</v>
      </c>
      <c r="X2085" s="115" t="str">
        <f t="shared" si="3950"/>
        <v/>
      </c>
      <c r="Z2085" s="112"/>
      <c r="AA2085" s="112"/>
      <c r="AB2085" s="112"/>
      <c r="AC2085" s="112"/>
      <c r="AD2085" s="112"/>
    </row>
    <row r="2086" spans="1:30" ht="15.75" customHeight="1" outlineLevel="1" x14ac:dyDescent="0.35">
      <c r="A2086" s="118"/>
      <c r="C2086" s="118" t="s">
        <v>4208</v>
      </c>
      <c r="D2086" s="118" t="s">
        <v>4209</v>
      </c>
      <c r="E2086" s="119"/>
      <c r="F2086" s="120"/>
      <c r="G2086" s="121"/>
      <c r="H2086" s="122"/>
      <c r="I2086" s="122"/>
      <c r="J2086" s="122"/>
      <c r="K2086" s="122"/>
      <c r="L2086" s="122"/>
      <c r="M2086" s="122"/>
      <c r="N2086" s="122"/>
      <c r="O2086" s="121">
        <f t="shared" si="3998"/>
        <v>0</v>
      </c>
      <c r="P2086" s="123">
        <f t="shared" ref="P2086:P2087" si="4004">O2086*H2086</f>
        <v>0</v>
      </c>
      <c r="Q2086" s="123">
        <f t="shared" si="3999"/>
        <v>0</v>
      </c>
      <c r="R2086" s="123">
        <f t="shared" si="4000"/>
        <v>0</v>
      </c>
      <c r="S2086" s="123"/>
      <c r="T2086" s="123">
        <f t="shared" si="4001"/>
        <v>0</v>
      </c>
      <c r="U2086" s="123">
        <f t="shared" si="4002"/>
        <v>0</v>
      </c>
      <c r="V2086" s="123">
        <f t="shared" si="4003"/>
        <v>0</v>
      </c>
      <c r="X2086" s="122" t="str">
        <f t="shared" si="3950"/>
        <v/>
      </c>
      <c r="Z2086" s="119"/>
      <c r="AA2086" s="119"/>
      <c r="AB2086" s="119"/>
      <c r="AC2086" s="119"/>
      <c r="AD2086" s="119"/>
    </row>
    <row r="2087" spans="1:30" ht="15.75" customHeight="1" outlineLevel="1" x14ac:dyDescent="0.35">
      <c r="A2087" s="118"/>
      <c r="C2087" s="118" t="s">
        <v>4210</v>
      </c>
      <c r="D2087" s="118" t="s">
        <v>4211</v>
      </c>
      <c r="E2087" s="119"/>
      <c r="F2087" s="120"/>
      <c r="G2087" s="121"/>
      <c r="H2087" s="122"/>
      <c r="I2087" s="122"/>
      <c r="J2087" s="122"/>
      <c r="K2087" s="122"/>
      <c r="L2087" s="122"/>
      <c r="M2087" s="122"/>
      <c r="N2087" s="122"/>
      <c r="O2087" s="121">
        <f t="shared" si="3998"/>
        <v>0</v>
      </c>
      <c r="P2087" s="123">
        <f t="shared" si="4004"/>
        <v>0</v>
      </c>
      <c r="Q2087" s="123">
        <f t="shared" si="3999"/>
        <v>0</v>
      </c>
      <c r="R2087" s="123">
        <f t="shared" si="4000"/>
        <v>0</v>
      </c>
      <c r="S2087" s="123"/>
      <c r="T2087" s="123">
        <f t="shared" si="4001"/>
        <v>0</v>
      </c>
      <c r="U2087" s="123">
        <f t="shared" si="4002"/>
        <v>0</v>
      </c>
      <c r="V2087" s="123">
        <f t="shared" si="4003"/>
        <v>0</v>
      </c>
      <c r="X2087" s="122" t="str">
        <f t="shared" si="3950"/>
        <v/>
      </c>
      <c r="Z2087" s="119"/>
      <c r="AA2087" s="119"/>
      <c r="AB2087" s="119"/>
      <c r="AC2087" s="119"/>
      <c r="AD2087" s="119"/>
    </row>
    <row r="2088" spans="1:30" ht="15.75" customHeight="1" outlineLevel="1" x14ac:dyDescent="0.35">
      <c r="A2088" s="118"/>
      <c r="C2088" s="118" t="s">
        <v>4212</v>
      </c>
      <c r="D2088" s="118" t="s">
        <v>4213</v>
      </c>
      <c r="E2088" s="119"/>
      <c r="F2088" s="120" t="str">
        <f>IF(E2088&lt;&gt;0,O2088/E2088,"")</f>
        <v/>
      </c>
      <c r="G2088" s="121"/>
      <c r="H2088" s="122"/>
      <c r="I2088" s="122"/>
      <c r="J2088" s="122"/>
      <c r="K2088" s="122"/>
      <c r="L2088" s="122"/>
      <c r="M2088" s="122"/>
      <c r="N2088" s="122"/>
      <c r="O2088" s="121">
        <f>SUBTOTAL(9,O2089:O2092)</f>
        <v>0</v>
      </c>
      <c r="P2088" s="123">
        <f t="shared" ref="P2088:V2088" si="4005">SUBTOTAL(9,P2089:P2092)</f>
        <v>0</v>
      </c>
      <c r="Q2088" s="123">
        <f t="shared" si="4005"/>
        <v>0</v>
      </c>
      <c r="R2088" s="123">
        <f t="shared" si="4005"/>
        <v>0</v>
      </c>
      <c r="S2088" s="123">
        <f t="shared" si="4005"/>
        <v>0</v>
      </c>
      <c r="T2088" s="123">
        <f t="shared" si="4005"/>
        <v>0</v>
      </c>
      <c r="U2088" s="123">
        <f t="shared" ref="U2088" si="4006">SUBTOTAL(9,U2089:U2092)</f>
        <v>0</v>
      </c>
      <c r="V2088" s="123">
        <f t="shared" si="4005"/>
        <v>0</v>
      </c>
      <c r="X2088" s="122" t="str">
        <f t="shared" si="3950"/>
        <v/>
      </c>
      <c r="Z2088" s="119"/>
      <c r="AA2088" s="119"/>
      <c r="AB2088" s="119"/>
      <c r="AC2088" s="119"/>
      <c r="AD2088" s="119"/>
    </row>
    <row r="2089" spans="1:30" ht="15.75" customHeight="1" outlineLevel="2" x14ac:dyDescent="0.35">
      <c r="A2089" s="111"/>
      <c r="C2089" s="111" t="s">
        <v>4214</v>
      </c>
      <c r="D2089" s="111" t="s">
        <v>4215</v>
      </c>
      <c r="E2089" s="112"/>
      <c r="F2089" s="113"/>
      <c r="G2089" s="114"/>
      <c r="H2089" s="115"/>
      <c r="I2089" s="115">
        <f t="shared" ref="I2089:I2092" si="4007">G2089*H2089</f>
        <v>0</v>
      </c>
      <c r="J2089" s="115"/>
      <c r="K2089" s="115"/>
      <c r="L2089" s="115"/>
      <c r="M2089" s="115">
        <f t="shared" ref="M2089:M2092" si="4008">SUM(I2089:L2089)*M$5</f>
        <v>0</v>
      </c>
      <c r="N2089" s="115">
        <f t="shared" ref="N2089:N2092" si="4009">SUM(I2089:M2089)*N$5</f>
        <v>0</v>
      </c>
      <c r="O2089" s="114">
        <f t="shared" ref="O2089:O2092" si="4010">G2089*E2089</f>
        <v>0</v>
      </c>
      <c r="P2089" s="116">
        <f>O2089*H2089</f>
        <v>0</v>
      </c>
      <c r="Q2089" s="116">
        <f t="shared" ref="Q2089:Q2092" si="4011">J2089*E2089</f>
        <v>0</v>
      </c>
      <c r="R2089" s="116">
        <f t="shared" ref="R2089:R2092" si="4012">K2089*E2089</f>
        <v>0</v>
      </c>
      <c r="S2089" s="116"/>
      <c r="T2089" s="116">
        <f t="shared" ref="T2089:T2092" si="4013">L2089*E2089</f>
        <v>0</v>
      </c>
      <c r="U2089" s="116">
        <f t="shared" ref="U2089:U2092" si="4014">E2089*(M2089+N2089)</f>
        <v>0</v>
      </c>
      <c r="V2089" s="116">
        <f t="shared" ref="V2089:V2092" si="4015">SUM(P2089:U2089)</f>
        <v>0</v>
      </c>
      <c r="X2089" s="115" t="str">
        <f t="shared" si="3950"/>
        <v/>
      </c>
      <c r="Z2089" s="112"/>
      <c r="AA2089" s="112"/>
      <c r="AB2089" s="112"/>
      <c r="AC2089" s="112"/>
      <c r="AD2089" s="112"/>
    </row>
    <row r="2090" spans="1:30" ht="15.75" customHeight="1" outlineLevel="2" x14ac:dyDescent="0.35">
      <c r="A2090" s="111"/>
      <c r="C2090" s="111" t="s">
        <v>4216</v>
      </c>
      <c r="D2090" s="111" t="s">
        <v>4217</v>
      </c>
      <c r="E2090" s="112"/>
      <c r="F2090" s="113"/>
      <c r="G2090" s="114"/>
      <c r="H2090" s="115"/>
      <c r="I2090" s="115">
        <f t="shared" si="4007"/>
        <v>0</v>
      </c>
      <c r="J2090" s="115"/>
      <c r="K2090" s="115"/>
      <c r="L2090" s="115"/>
      <c r="M2090" s="115">
        <f t="shared" si="4008"/>
        <v>0</v>
      </c>
      <c r="N2090" s="115">
        <f t="shared" si="4009"/>
        <v>0</v>
      </c>
      <c r="O2090" s="114">
        <f t="shared" si="4010"/>
        <v>0</v>
      </c>
      <c r="P2090" s="116">
        <f>O2090*H2090</f>
        <v>0</v>
      </c>
      <c r="Q2090" s="116">
        <f t="shared" si="4011"/>
        <v>0</v>
      </c>
      <c r="R2090" s="116">
        <f t="shared" si="4012"/>
        <v>0</v>
      </c>
      <c r="S2090" s="116"/>
      <c r="T2090" s="116">
        <f t="shared" si="4013"/>
        <v>0</v>
      </c>
      <c r="U2090" s="116">
        <f t="shared" si="4014"/>
        <v>0</v>
      </c>
      <c r="V2090" s="116">
        <f t="shared" si="4015"/>
        <v>0</v>
      </c>
      <c r="X2090" s="115" t="str">
        <f t="shared" si="3950"/>
        <v/>
      </c>
      <c r="Z2090" s="112"/>
      <c r="AA2090" s="112"/>
      <c r="AB2090" s="112"/>
      <c r="AC2090" s="112"/>
      <c r="AD2090" s="112"/>
    </row>
    <row r="2091" spans="1:30" ht="15.75" customHeight="1" outlineLevel="2" x14ac:dyDescent="0.35">
      <c r="A2091" s="111"/>
      <c r="C2091" s="111" t="s">
        <v>4218</v>
      </c>
      <c r="D2091" s="111" t="s">
        <v>4219</v>
      </c>
      <c r="E2091" s="112"/>
      <c r="F2091" s="113"/>
      <c r="G2091" s="114"/>
      <c r="H2091" s="115"/>
      <c r="I2091" s="115">
        <f t="shared" ref="I2091" si="4016">G2091*H2091</f>
        <v>0</v>
      </c>
      <c r="J2091" s="115"/>
      <c r="K2091" s="115"/>
      <c r="L2091" s="115"/>
      <c r="M2091" s="115">
        <f t="shared" ref="M2091" si="4017">SUM(I2091:L2091)*M$5</f>
        <v>0</v>
      </c>
      <c r="N2091" s="115">
        <f t="shared" ref="N2091" si="4018">SUM(I2091:M2091)*N$5</f>
        <v>0</v>
      </c>
      <c r="O2091" s="114">
        <f t="shared" ref="O2091" si="4019">G2091*E2091</f>
        <v>0</v>
      </c>
      <c r="P2091" s="116">
        <f>O2091*H2091</f>
        <v>0</v>
      </c>
      <c r="Q2091" s="116">
        <f t="shared" ref="Q2091" si="4020">J2091*E2091</f>
        <v>0</v>
      </c>
      <c r="R2091" s="116">
        <f t="shared" ref="R2091" si="4021">K2091*E2091</f>
        <v>0</v>
      </c>
      <c r="S2091" s="116"/>
      <c r="T2091" s="116">
        <f t="shared" ref="T2091" si="4022">L2091*E2091</f>
        <v>0</v>
      </c>
      <c r="U2091" s="116">
        <f t="shared" ref="U2091" si="4023">E2091*(M2091+N2091)</f>
        <v>0</v>
      </c>
      <c r="V2091" s="116">
        <f t="shared" ref="V2091" si="4024">SUM(P2091:U2091)</f>
        <v>0</v>
      </c>
      <c r="X2091" s="115" t="str">
        <f t="shared" ref="X2091" si="4025">IF(V2091&lt;&gt;0,"x","")</f>
        <v/>
      </c>
      <c r="Z2091" s="112"/>
      <c r="AA2091" s="112"/>
      <c r="AB2091" s="112"/>
      <c r="AC2091" s="112"/>
      <c r="AD2091" s="112"/>
    </row>
    <row r="2092" spans="1:30" ht="15.75" customHeight="1" outlineLevel="2" x14ac:dyDescent="0.35">
      <c r="A2092" s="117"/>
      <c r="C2092" s="117" t="s">
        <v>4220</v>
      </c>
      <c r="D2092" s="117" t="s">
        <v>4221</v>
      </c>
      <c r="E2092" s="112"/>
      <c r="F2092" s="113"/>
      <c r="G2092" s="114"/>
      <c r="H2092" s="115"/>
      <c r="I2092" s="115">
        <f t="shared" si="4007"/>
        <v>0</v>
      </c>
      <c r="J2092" s="115"/>
      <c r="K2092" s="115"/>
      <c r="L2092" s="115"/>
      <c r="M2092" s="115">
        <f t="shared" si="4008"/>
        <v>0</v>
      </c>
      <c r="N2092" s="115">
        <f t="shared" si="4009"/>
        <v>0</v>
      </c>
      <c r="O2092" s="114">
        <f t="shared" si="4010"/>
        <v>0</v>
      </c>
      <c r="P2092" s="116">
        <f>O2092*H2092</f>
        <v>0</v>
      </c>
      <c r="Q2092" s="116">
        <f t="shared" si="4011"/>
        <v>0</v>
      </c>
      <c r="R2092" s="116">
        <f t="shared" si="4012"/>
        <v>0</v>
      </c>
      <c r="S2092" s="116"/>
      <c r="T2092" s="116">
        <f t="shared" si="4013"/>
        <v>0</v>
      </c>
      <c r="U2092" s="116">
        <f t="shared" si="4014"/>
        <v>0</v>
      </c>
      <c r="V2092" s="116">
        <f t="shared" si="4015"/>
        <v>0</v>
      </c>
      <c r="X2092" s="115" t="str">
        <f t="shared" si="3950"/>
        <v/>
      </c>
      <c r="Z2092" s="112">
        <v>2014</v>
      </c>
      <c r="AA2092" s="112" t="s">
        <v>79</v>
      </c>
      <c r="AB2092" s="112"/>
      <c r="AC2092" s="112"/>
      <c r="AD2092" s="112"/>
    </row>
    <row r="2093" spans="1:30" ht="15.75" customHeight="1" outlineLevel="1" x14ac:dyDescent="0.35">
      <c r="A2093" s="118"/>
      <c r="C2093" s="118" t="s">
        <v>4222</v>
      </c>
      <c r="D2093" s="118" t="s">
        <v>4223</v>
      </c>
      <c r="E2093" s="119"/>
      <c r="F2093" s="120" t="str">
        <f>IF(E2093&lt;&gt;0,O2093/E2093,"")</f>
        <v/>
      </c>
      <c r="G2093" s="121"/>
      <c r="H2093" s="122"/>
      <c r="I2093" s="122"/>
      <c r="J2093" s="122"/>
      <c r="K2093" s="122"/>
      <c r="L2093" s="122"/>
      <c r="M2093" s="122"/>
      <c r="N2093" s="122"/>
      <c r="O2093" s="121">
        <f>SUBTOTAL(9,O2094:O2102)</f>
        <v>0</v>
      </c>
      <c r="P2093" s="123">
        <f t="shared" ref="P2093:V2093" si="4026">SUBTOTAL(9,P2094:P2102)</f>
        <v>0</v>
      </c>
      <c r="Q2093" s="123">
        <f t="shared" si="4026"/>
        <v>0</v>
      </c>
      <c r="R2093" s="123">
        <f t="shared" si="4026"/>
        <v>0</v>
      </c>
      <c r="S2093" s="123">
        <f t="shared" si="4026"/>
        <v>0</v>
      </c>
      <c r="T2093" s="123">
        <f t="shared" si="4026"/>
        <v>0</v>
      </c>
      <c r="U2093" s="123">
        <f t="shared" ref="U2093" si="4027">SUBTOTAL(9,U2094:U2102)</f>
        <v>0</v>
      </c>
      <c r="V2093" s="123">
        <f t="shared" si="4026"/>
        <v>0</v>
      </c>
      <c r="X2093" s="122" t="str">
        <f t="shared" si="3950"/>
        <v/>
      </c>
      <c r="Z2093" s="119"/>
      <c r="AA2093" s="119"/>
      <c r="AB2093" s="119"/>
      <c r="AC2093" s="119"/>
      <c r="AD2093" s="119"/>
    </row>
    <row r="2094" spans="1:30" ht="15.75" customHeight="1" outlineLevel="2" x14ac:dyDescent="0.35">
      <c r="A2094" s="111"/>
      <c r="C2094" s="111" t="s">
        <v>4224</v>
      </c>
      <c r="D2094" s="111" t="s">
        <v>4225</v>
      </c>
      <c r="E2094" s="112"/>
      <c r="F2094" s="113"/>
      <c r="G2094" s="114"/>
      <c r="H2094" s="115"/>
      <c r="I2094" s="115">
        <f t="shared" ref="I2094:I2102" si="4028">G2094*H2094</f>
        <v>0</v>
      </c>
      <c r="J2094" s="115"/>
      <c r="K2094" s="115"/>
      <c r="L2094" s="115"/>
      <c r="M2094" s="115">
        <f t="shared" ref="M2094:M2102" si="4029">SUM(I2094:L2094)*M$5</f>
        <v>0</v>
      </c>
      <c r="N2094" s="115">
        <f t="shared" ref="N2094:N2102" si="4030">SUM(I2094:M2094)*N$5</f>
        <v>0</v>
      </c>
      <c r="O2094" s="114">
        <f t="shared" ref="O2094:O2102" si="4031">G2094*E2094</f>
        <v>0</v>
      </c>
      <c r="P2094" s="116">
        <f t="shared" ref="P2094:P2102" si="4032">O2094*H2094</f>
        <v>0</v>
      </c>
      <c r="Q2094" s="116">
        <f t="shared" ref="Q2094:Q2102" si="4033">J2094*E2094</f>
        <v>0</v>
      </c>
      <c r="R2094" s="116">
        <f t="shared" ref="R2094:R2102" si="4034">K2094*E2094</f>
        <v>0</v>
      </c>
      <c r="S2094" s="116"/>
      <c r="T2094" s="116">
        <f t="shared" ref="T2094:T2102" si="4035">L2094*E2094</f>
        <v>0</v>
      </c>
      <c r="U2094" s="116">
        <f t="shared" ref="U2094:U2102" si="4036">E2094*(M2094+N2094)</f>
        <v>0</v>
      </c>
      <c r="V2094" s="116">
        <f t="shared" ref="V2094:V2102" si="4037">SUM(P2094:U2094)</f>
        <v>0</v>
      </c>
      <c r="X2094" s="115" t="str">
        <f t="shared" si="3950"/>
        <v/>
      </c>
      <c r="Z2094" s="112"/>
      <c r="AA2094" s="112"/>
      <c r="AB2094" s="112"/>
      <c r="AC2094" s="112"/>
      <c r="AD2094" s="112"/>
    </row>
    <row r="2095" spans="1:30" ht="15.75" customHeight="1" outlineLevel="2" x14ac:dyDescent="0.35">
      <c r="A2095" s="111"/>
      <c r="C2095" s="111" t="s">
        <v>4226</v>
      </c>
      <c r="D2095" s="111" t="s">
        <v>4227</v>
      </c>
      <c r="E2095" s="112"/>
      <c r="F2095" s="113"/>
      <c r="G2095" s="114"/>
      <c r="H2095" s="115"/>
      <c r="I2095" s="115">
        <f t="shared" si="4028"/>
        <v>0</v>
      </c>
      <c r="J2095" s="115"/>
      <c r="K2095" s="115"/>
      <c r="L2095" s="115"/>
      <c r="M2095" s="115">
        <f t="shared" si="4029"/>
        <v>0</v>
      </c>
      <c r="N2095" s="115">
        <f t="shared" si="4030"/>
        <v>0</v>
      </c>
      <c r="O2095" s="114">
        <f t="shared" si="4031"/>
        <v>0</v>
      </c>
      <c r="P2095" s="116">
        <f t="shared" si="4032"/>
        <v>0</v>
      </c>
      <c r="Q2095" s="116">
        <f t="shared" si="4033"/>
        <v>0</v>
      </c>
      <c r="R2095" s="116">
        <f t="shared" si="4034"/>
        <v>0</v>
      </c>
      <c r="S2095" s="116"/>
      <c r="T2095" s="116">
        <f t="shared" si="4035"/>
        <v>0</v>
      </c>
      <c r="U2095" s="116">
        <f t="shared" si="4036"/>
        <v>0</v>
      </c>
      <c r="V2095" s="116">
        <f t="shared" si="4037"/>
        <v>0</v>
      </c>
      <c r="X2095" s="115" t="str">
        <f t="shared" si="3950"/>
        <v/>
      </c>
      <c r="Z2095" s="112"/>
      <c r="AA2095" s="112"/>
      <c r="AB2095" s="112"/>
      <c r="AC2095" s="112"/>
      <c r="AD2095" s="112"/>
    </row>
    <row r="2096" spans="1:30" ht="15.75" customHeight="1" outlineLevel="2" x14ac:dyDescent="0.35">
      <c r="A2096" s="111"/>
      <c r="C2096" s="111" t="s">
        <v>4228</v>
      </c>
      <c r="D2096" s="111" t="s">
        <v>4229</v>
      </c>
      <c r="E2096" s="112"/>
      <c r="F2096" s="113"/>
      <c r="G2096" s="114"/>
      <c r="H2096" s="115"/>
      <c r="I2096" s="115">
        <f t="shared" si="4028"/>
        <v>0</v>
      </c>
      <c r="J2096" s="115"/>
      <c r="K2096" s="115"/>
      <c r="L2096" s="115"/>
      <c r="M2096" s="115">
        <f t="shared" si="4029"/>
        <v>0</v>
      </c>
      <c r="N2096" s="115">
        <f t="shared" si="4030"/>
        <v>0</v>
      </c>
      <c r="O2096" s="114">
        <f t="shared" si="4031"/>
        <v>0</v>
      </c>
      <c r="P2096" s="116">
        <f t="shared" si="4032"/>
        <v>0</v>
      </c>
      <c r="Q2096" s="116">
        <f t="shared" si="4033"/>
        <v>0</v>
      </c>
      <c r="R2096" s="116">
        <f t="shared" si="4034"/>
        <v>0</v>
      </c>
      <c r="S2096" s="116"/>
      <c r="T2096" s="116">
        <f t="shared" si="4035"/>
        <v>0</v>
      </c>
      <c r="U2096" s="116">
        <f t="shared" si="4036"/>
        <v>0</v>
      </c>
      <c r="V2096" s="116">
        <f t="shared" si="4037"/>
        <v>0</v>
      </c>
      <c r="X2096" s="115" t="str">
        <f t="shared" si="3950"/>
        <v/>
      </c>
      <c r="Z2096" s="112"/>
      <c r="AA2096" s="112"/>
      <c r="AB2096" s="112"/>
      <c r="AC2096" s="112"/>
      <c r="AD2096" s="112"/>
    </row>
    <row r="2097" spans="1:30" ht="15.75" customHeight="1" outlineLevel="2" x14ac:dyDescent="0.35">
      <c r="A2097" s="111"/>
      <c r="C2097" s="111" t="s">
        <v>4230</v>
      </c>
      <c r="D2097" s="111" t="s">
        <v>4231</v>
      </c>
      <c r="E2097" s="112"/>
      <c r="F2097" s="113"/>
      <c r="G2097" s="114"/>
      <c r="H2097" s="115"/>
      <c r="I2097" s="115">
        <f t="shared" si="4028"/>
        <v>0</v>
      </c>
      <c r="J2097" s="115"/>
      <c r="K2097" s="115"/>
      <c r="L2097" s="115"/>
      <c r="M2097" s="115">
        <f t="shared" si="4029"/>
        <v>0</v>
      </c>
      <c r="N2097" s="115">
        <f t="shared" si="4030"/>
        <v>0</v>
      </c>
      <c r="O2097" s="114">
        <f t="shared" si="4031"/>
        <v>0</v>
      </c>
      <c r="P2097" s="116">
        <f t="shared" si="4032"/>
        <v>0</v>
      </c>
      <c r="Q2097" s="116">
        <f t="shared" si="4033"/>
        <v>0</v>
      </c>
      <c r="R2097" s="116">
        <f t="shared" si="4034"/>
        <v>0</v>
      </c>
      <c r="S2097" s="116"/>
      <c r="T2097" s="116">
        <f t="shared" si="4035"/>
        <v>0</v>
      </c>
      <c r="U2097" s="116">
        <f t="shared" si="4036"/>
        <v>0</v>
      </c>
      <c r="V2097" s="116">
        <f t="shared" si="4037"/>
        <v>0</v>
      </c>
      <c r="X2097" s="115" t="str">
        <f t="shared" si="3950"/>
        <v/>
      </c>
      <c r="Z2097" s="112"/>
      <c r="AA2097" s="112"/>
      <c r="AB2097" s="112"/>
      <c r="AC2097" s="112"/>
      <c r="AD2097" s="112"/>
    </row>
    <row r="2098" spans="1:30" ht="15.75" customHeight="1" outlineLevel="2" x14ac:dyDescent="0.35">
      <c r="A2098" s="111"/>
      <c r="C2098" s="111" t="s">
        <v>4232</v>
      </c>
      <c r="D2098" s="111" t="s">
        <v>4233</v>
      </c>
      <c r="E2098" s="112"/>
      <c r="F2098" s="113"/>
      <c r="G2098" s="114"/>
      <c r="H2098" s="115"/>
      <c r="I2098" s="115">
        <f t="shared" si="4028"/>
        <v>0</v>
      </c>
      <c r="J2098" s="115"/>
      <c r="K2098" s="115"/>
      <c r="L2098" s="115"/>
      <c r="M2098" s="115">
        <f t="shared" si="4029"/>
        <v>0</v>
      </c>
      <c r="N2098" s="115">
        <f t="shared" si="4030"/>
        <v>0</v>
      </c>
      <c r="O2098" s="114">
        <f t="shared" si="4031"/>
        <v>0</v>
      </c>
      <c r="P2098" s="116">
        <f t="shared" si="4032"/>
        <v>0</v>
      </c>
      <c r="Q2098" s="116">
        <f t="shared" si="4033"/>
        <v>0</v>
      </c>
      <c r="R2098" s="116">
        <f t="shared" si="4034"/>
        <v>0</v>
      </c>
      <c r="S2098" s="116"/>
      <c r="T2098" s="116">
        <f t="shared" si="4035"/>
        <v>0</v>
      </c>
      <c r="U2098" s="116">
        <f t="shared" si="4036"/>
        <v>0</v>
      </c>
      <c r="V2098" s="116">
        <f t="shared" si="4037"/>
        <v>0</v>
      </c>
      <c r="X2098" s="115" t="str">
        <f t="shared" si="3950"/>
        <v/>
      </c>
      <c r="Z2098" s="112"/>
      <c r="AA2098" s="112"/>
      <c r="AB2098" s="112"/>
      <c r="AC2098" s="112"/>
      <c r="AD2098" s="112"/>
    </row>
    <row r="2099" spans="1:30" ht="15.75" customHeight="1" outlineLevel="2" x14ac:dyDescent="0.35">
      <c r="A2099" s="111"/>
      <c r="C2099" s="111" t="s">
        <v>4234</v>
      </c>
      <c r="D2099" s="111" t="s">
        <v>4235</v>
      </c>
      <c r="E2099" s="112"/>
      <c r="F2099" s="113"/>
      <c r="G2099" s="114"/>
      <c r="H2099" s="115"/>
      <c r="I2099" s="115">
        <f t="shared" si="4028"/>
        <v>0</v>
      </c>
      <c r="J2099" s="115"/>
      <c r="K2099" s="115"/>
      <c r="L2099" s="115"/>
      <c r="M2099" s="115">
        <f t="shared" si="4029"/>
        <v>0</v>
      </c>
      <c r="N2099" s="115">
        <f t="shared" si="4030"/>
        <v>0</v>
      </c>
      <c r="O2099" s="114">
        <f t="shared" si="4031"/>
        <v>0</v>
      </c>
      <c r="P2099" s="116">
        <f t="shared" si="4032"/>
        <v>0</v>
      </c>
      <c r="Q2099" s="116">
        <f t="shared" si="4033"/>
        <v>0</v>
      </c>
      <c r="R2099" s="116">
        <f t="shared" si="4034"/>
        <v>0</v>
      </c>
      <c r="S2099" s="116"/>
      <c r="T2099" s="116">
        <f t="shared" si="4035"/>
        <v>0</v>
      </c>
      <c r="U2099" s="116">
        <f t="shared" si="4036"/>
        <v>0</v>
      </c>
      <c r="V2099" s="116">
        <f t="shared" si="4037"/>
        <v>0</v>
      </c>
      <c r="X2099" s="115" t="str">
        <f t="shared" si="3950"/>
        <v/>
      </c>
      <c r="Z2099" s="112"/>
      <c r="AA2099" s="112"/>
      <c r="AB2099" s="112"/>
      <c r="AC2099" s="112"/>
      <c r="AD2099" s="112"/>
    </row>
    <row r="2100" spans="1:30" ht="15.75" customHeight="1" outlineLevel="2" x14ac:dyDescent="0.35">
      <c r="A2100" s="111"/>
      <c r="C2100" s="111" t="s">
        <v>4236</v>
      </c>
      <c r="D2100" s="111" t="s">
        <v>4237</v>
      </c>
      <c r="E2100" s="112"/>
      <c r="F2100" s="113"/>
      <c r="G2100" s="114"/>
      <c r="H2100" s="115"/>
      <c r="I2100" s="115">
        <f t="shared" si="4028"/>
        <v>0</v>
      </c>
      <c r="J2100" s="115"/>
      <c r="K2100" s="115"/>
      <c r="L2100" s="115"/>
      <c r="M2100" s="115">
        <f t="shared" si="4029"/>
        <v>0</v>
      </c>
      <c r="N2100" s="115">
        <f t="shared" si="4030"/>
        <v>0</v>
      </c>
      <c r="O2100" s="114">
        <f t="shared" si="4031"/>
        <v>0</v>
      </c>
      <c r="P2100" s="116">
        <f t="shared" si="4032"/>
        <v>0</v>
      </c>
      <c r="Q2100" s="116">
        <f t="shared" si="4033"/>
        <v>0</v>
      </c>
      <c r="R2100" s="116">
        <f t="shared" si="4034"/>
        <v>0</v>
      </c>
      <c r="S2100" s="116"/>
      <c r="T2100" s="116">
        <f t="shared" si="4035"/>
        <v>0</v>
      </c>
      <c r="U2100" s="116">
        <f t="shared" si="4036"/>
        <v>0</v>
      </c>
      <c r="V2100" s="116">
        <f t="shared" si="4037"/>
        <v>0</v>
      </c>
      <c r="X2100" s="115" t="str">
        <f t="shared" si="3950"/>
        <v/>
      </c>
      <c r="Z2100" s="112"/>
      <c r="AA2100" s="112"/>
      <c r="AB2100" s="112"/>
      <c r="AC2100" s="112"/>
      <c r="AD2100" s="112"/>
    </row>
    <row r="2101" spans="1:30" ht="15.75" customHeight="1" outlineLevel="2" x14ac:dyDescent="0.35">
      <c r="A2101" s="111"/>
      <c r="C2101" s="111" t="s">
        <v>4238</v>
      </c>
      <c r="D2101" s="111" t="s">
        <v>4239</v>
      </c>
      <c r="E2101" s="112"/>
      <c r="F2101" s="113"/>
      <c r="G2101" s="114"/>
      <c r="H2101" s="115"/>
      <c r="I2101" s="115">
        <f t="shared" si="4028"/>
        <v>0</v>
      </c>
      <c r="J2101" s="115"/>
      <c r="K2101" s="115"/>
      <c r="L2101" s="115"/>
      <c r="M2101" s="115">
        <f t="shared" si="4029"/>
        <v>0</v>
      </c>
      <c r="N2101" s="115">
        <f t="shared" si="4030"/>
        <v>0</v>
      </c>
      <c r="O2101" s="114">
        <f t="shared" si="4031"/>
        <v>0</v>
      </c>
      <c r="P2101" s="116">
        <f t="shared" si="4032"/>
        <v>0</v>
      </c>
      <c r="Q2101" s="116">
        <f t="shared" si="4033"/>
        <v>0</v>
      </c>
      <c r="R2101" s="116">
        <f t="shared" si="4034"/>
        <v>0</v>
      </c>
      <c r="S2101" s="116"/>
      <c r="T2101" s="116">
        <f t="shared" si="4035"/>
        <v>0</v>
      </c>
      <c r="U2101" s="116">
        <f t="shared" si="4036"/>
        <v>0</v>
      </c>
      <c r="V2101" s="116">
        <f t="shared" si="4037"/>
        <v>0</v>
      </c>
      <c r="X2101" s="115" t="str">
        <f t="shared" si="3950"/>
        <v/>
      </c>
      <c r="Z2101" s="112"/>
      <c r="AA2101" s="112"/>
      <c r="AB2101" s="112"/>
      <c r="AC2101" s="112"/>
      <c r="AD2101" s="112"/>
    </row>
    <row r="2102" spans="1:30" ht="15.75" customHeight="1" outlineLevel="2" x14ac:dyDescent="0.35">
      <c r="A2102" s="111"/>
      <c r="C2102" s="111" t="s">
        <v>4240</v>
      </c>
      <c r="D2102" s="111" t="s">
        <v>4241</v>
      </c>
      <c r="E2102" s="112"/>
      <c r="F2102" s="113"/>
      <c r="G2102" s="114"/>
      <c r="H2102" s="115"/>
      <c r="I2102" s="115">
        <f t="shared" si="4028"/>
        <v>0</v>
      </c>
      <c r="J2102" s="115"/>
      <c r="K2102" s="115"/>
      <c r="L2102" s="115"/>
      <c r="M2102" s="115">
        <f t="shared" si="4029"/>
        <v>0</v>
      </c>
      <c r="N2102" s="115">
        <f t="shared" si="4030"/>
        <v>0</v>
      </c>
      <c r="O2102" s="114">
        <f t="shared" si="4031"/>
        <v>0</v>
      </c>
      <c r="P2102" s="116">
        <f t="shared" si="4032"/>
        <v>0</v>
      </c>
      <c r="Q2102" s="116">
        <f t="shared" si="4033"/>
        <v>0</v>
      </c>
      <c r="R2102" s="116">
        <f t="shared" si="4034"/>
        <v>0</v>
      </c>
      <c r="S2102" s="116"/>
      <c r="T2102" s="116">
        <f t="shared" si="4035"/>
        <v>0</v>
      </c>
      <c r="U2102" s="116">
        <f t="shared" si="4036"/>
        <v>0</v>
      </c>
      <c r="V2102" s="116">
        <f t="shared" si="4037"/>
        <v>0</v>
      </c>
      <c r="X2102" s="115" t="str">
        <f t="shared" si="3950"/>
        <v/>
      </c>
      <c r="Z2102" s="112"/>
      <c r="AA2102" s="112"/>
      <c r="AB2102" s="112"/>
      <c r="AC2102" s="112"/>
      <c r="AD2102" s="112"/>
    </row>
    <row r="2103" spans="1:30" ht="15.75" customHeight="1" outlineLevel="1" x14ac:dyDescent="0.35">
      <c r="A2103" s="118"/>
      <c r="C2103" s="118" t="s">
        <v>4242</v>
      </c>
      <c r="D2103" s="118" t="s">
        <v>4243</v>
      </c>
      <c r="E2103" s="119"/>
      <c r="F2103" s="120" t="str">
        <f>IF(E2103&lt;&gt;0,O2103/E2103,"")</f>
        <v/>
      </c>
      <c r="G2103" s="121"/>
      <c r="H2103" s="122"/>
      <c r="I2103" s="122"/>
      <c r="J2103" s="122"/>
      <c r="K2103" s="122"/>
      <c r="L2103" s="122"/>
      <c r="M2103" s="122"/>
      <c r="N2103" s="122"/>
      <c r="O2103" s="121">
        <f>SUBTOTAL(9,O2104:O2105)</f>
        <v>0</v>
      </c>
      <c r="P2103" s="123">
        <f t="shared" ref="P2103:V2103" si="4038">SUBTOTAL(9,P2104:P2105)</f>
        <v>0</v>
      </c>
      <c r="Q2103" s="123">
        <f t="shared" si="4038"/>
        <v>0</v>
      </c>
      <c r="R2103" s="123">
        <f t="shared" si="4038"/>
        <v>0</v>
      </c>
      <c r="S2103" s="123">
        <f t="shared" si="4038"/>
        <v>0</v>
      </c>
      <c r="T2103" s="123">
        <f t="shared" si="4038"/>
        <v>0</v>
      </c>
      <c r="U2103" s="123">
        <f t="shared" ref="U2103" si="4039">SUBTOTAL(9,U2104:U2105)</f>
        <v>0</v>
      </c>
      <c r="V2103" s="123">
        <f t="shared" si="4038"/>
        <v>0</v>
      </c>
      <c r="X2103" s="122" t="str">
        <f t="shared" si="3950"/>
        <v/>
      </c>
      <c r="Z2103" s="119"/>
      <c r="AA2103" s="119"/>
      <c r="AB2103" s="119"/>
      <c r="AC2103" s="119"/>
      <c r="AD2103" s="119"/>
    </row>
    <row r="2104" spans="1:30" ht="15.75" customHeight="1" outlineLevel="2" x14ac:dyDescent="0.35">
      <c r="A2104" s="111"/>
      <c r="C2104" s="111" t="s">
        <v>4244</v>
      </c>
      <c r="D2104" s="111" t="s">
        <v>4245</v>
      </c>
      <c r="E2104" s="112"/>
      <c r="F2104" s="113"/>
      <c r="G2104" s="114"/>
      <c r="H2104" s="115"/>
      <c r="I2104" s="115">
        <f t="shared" ref="I2104:I2105" si="4040">G2104*H2104</f>
        <v>0</v>
      </c>
      <c r="J2104" s="115"/>
      <c r="K2104" s="115"/>
      <c r="L2104" s="115"/>
      <c r="M2104" s="115">
        <f t="shared" ref="M2104:M2105" si="4041">SUM(I2104:L2104)*M$5</f>
        <v>0</v>
      </c>
      <c r="N2104" s="115">
        <f t="shared" ref="N2104:N2105" si="4042">SUM(I2104:M2104)*N$5</f>
        <v>0</v>
      </c>
      <c r="O2104" s="114">
        <f t="shared" ref="O2104:O2105" si="4043">G2104*E2104</f>
        <v>0</v>
      </c>
      <c r="P2104" s="116">
        <f>O2104*H2104</f>
        <v>0</v>
      </c>
      <c r="Q2104" s="116">
        <f t="shared" ref="Q2104:Q2105" si="4044">J2104*E2104</f>
        <v>0</v>
      </c>
      <c r="R2104" s="116">
        <f t="shared" ref="R2104:R2105" si="4045">K2104*E2104</f>
        <v>0</v>
      </c>
      <c r="S2104" s="116"/>
      <c r="T2104" s="116">
        <f t="shared" ref="T2104:T2105" si="4046">L2104*E2104</f>
        <v>0</v>
      </c>
      <c r="U2104" s="116">
        <f t="shared" ref="U2104:U2105" si="4047">E2104*(M2104+N2104)</f>
        <v>0</v>
      </c>
      <c r="V2104" s="116">
        <f t="shared" ref="V2104:V2105" si="4048">SUM(P2104:U2104)</f>
        <v>0</v>
      </c>
      <c r="X2104" s="115" t="str">
        <f t="shared" si="3950"/>
        <v/>
      </c>
      <c r="Z2104" s="112"/>
      <c r="AA2104" s="112"/>
      <c r="AB2104" s="112"/>
      <c r="AC2104" s="112"/>
      <c r="AD2104" s="112"/>
    </row>
    <row r="2105" spans="1:30" ht="15.75" customHeight="1" outlineLevel="2" x14ac:dyDescent="0.35">
      <c r="A2105" s="111"/>
      <c r="C2105" s="111" t="s">
        <v>4246</v>
      </c>
      <c r="D2105" s="111" t="s">
        <v>4247</v>
      </c>
      <c r="E2105" s="112"/>
      <c r="F2105" s="113"/>
      <c r="G2105" s="114"/>
      <c r="H2105" s="115"/>
      <c r="I2105" s="115">
        <f t="shared" si="4040"/>
        <v>0</v>
      </c>
      <c r="J2105" s="115"/>
      <c r="K2105" s="115"/>
      <c r="L2105" s="115"/>
      <c r="M2105" s="115">
        <f t="shared" si="4041"/>
        <v>0</v>
      </c>
      <c r="N2105" s="115">
        <f t="shared" si="4042"/>
        <v>0</v>
      </c>
      <c r="O2105" s="114">
        <f t="shared" si="4043"/>
        <v>0</v>
      </c>
      <c r="P2105" s="116">
        <f>O2105*H2105</f>
        <v>0</v>
      </c>
      <c r="Q2105" s="116">
        <f t="shared" si="4044"/>
        <v>0</v>
      </c>
      <c r="R2105" s="116">
        <f t="shared" si="4045"/>
        <v>0</v>
      </c>
      <c r="S2105" s="116"/>
      <c r="T2105" s="116">
        <f t="shared" si="4046"/>
        <v>0</v>
      </c>
      <c r="U2105" s="116">
        <f t="shared" si="4047"/>
        <v>0</v>
      </c>
      <c r="V2105" s="116">
        <f t="shared" si="4048"/>
        <v>0</v>
      </c>
      <c r="X2105" s="115" t="str">
        <f t="shared" si="3950"/>
        <v/>
      </c>
      <c r="Z2105" s="112"/>
      <c r="AA2105" s="112"/>
      <c r="AB2105" s="112"/>
      <c r="AC2105" s="112"/>
      <c r="AD2105" s="112"/>
    </row>
    <row r="2106" spans="1:30" ht="15.75" customHeight="1" outlineLevel="1" x14ac:dyDescent="0.35">
      <c r="A2106" s="118"/>
      <c r="C2106" s="118" t="s">
        <v>4248</v>
      </c>
      <c r="D2106" s="118" t="s">
        <v>4249</v>
      </c>
      <c r="E2106" s="119"/>
      <c r="F2106" s="120" t="str">
        <f>IF(E2106&lt;&gt;0,O2106/E2106,"")</f>
        <v/>
      </c>
      <c r="G2106" s="121"/>
      <c r="H2106" s="122"/>
      <c r="I2106" s="122"/>
      <c r="J2106" s="122"/>
      <c r="K2106" s="122"/>
      <c r="L2106" s="122"/>
      <c r="M2106" s="122"/>
      <c r="N2106" s="122"/>
      <c r="O2106" s="121">
        <f>SUBTOTAL(9,O2107:O2111)</f>
        <v>0</v>
      </c>
      <c r="P2106" s="123">
        <f t="shared" ref="P2106:V2106" si="4049">SUBTOTAL(9,P2107:P2111)</f>
        <v>0</v>
      </c>
      <c r="Q2106" s="123">
        <f t="shared" si="4049"/>
        <v>0</v>
      </c>
      <c r="R2106" s="123">
        <f t="shared" si="4049"/>
        <v>0</v>
      </c>
      <c r="S2106" s="123">
        <f t="shared" si="4049"/>
        <v>0</v>
      </c>
      <c r="T2106" s="123">
        <f t="shared" si="4049"/>
        <v>0</v>
      </c>
      <c r="U2106" s="123">
        <f t="shared" ref="U2106" si="4050">SUBTOTAL(9,U2107:U2111)</f>
        <v>0</v>
      </c>
      <c r="V2106" s="123">
        <f t="shared" si="4049"/>
        <v>0</v>
      </c>
      <c r="X2106" s="122" t="str">
        <f t="shared" si="3950"/>
        <v/>
      </c>
      <c r="Z2106" s="119"/>
      <c r="AA2106" s="119"/>
      <c r="AB2106" s="119"/>
      <c r="AC2106" s="119"/>
      <c r="AD2106" s="119"/>
    </row>
    <row r="2107" spans="1:30" ht="15.75" customHeight="1" outlineLevel="2" x14ac:dyDescent="0.35">
      <c r="A2107" s="111"/>
      <c r="C2107" s="111" t="s">
        <v>4250</v>
      </c>
      <c r="D2107" s="111" t="s">
        <v>4251</v>
      </c>
      <c r="E2107" s="112"/>
      <c r="F2107" s="113"/>
      <c r="G2107" s="114"/>
      <c r="H2107" s="115"/>
      <c r="I2107" s="115">
        <f t="shared" ref="I2107:I2111" si="4051">G2107*H2107</f>
        <v>0</v>
      </c>
      <c r="J2107" s="115"/>
      <c r="K2107" s="115"/>
      <c r="L2107" s="115"/>
      <c r="M2107" s="115">
        <f t="shared" ref="M2107:M2111" si="4052">SUM(I2107:L2107)*M$5</f>
        <v>0</v>
      </c>
      <c r="N2107" s="115">
        <f t="shared" ref="N2107:N2111" si="4053">SUM(I2107:M2107)*N$5</f>
        <v>0</v>
      </c>
      <c r="O2107" s="114">
        <f t="shared" ref="O2107:O2111" si="4054">G2107*E2107</f>
        <v>0</v>
      </c>
      <c r="P2107" s="116">
        <f>O2107*H2107</f>
        <v>0</v>
      </c>
      <c r="Q2107" s="116">
        <f t="shared" ref="Q2107:Q2111" si="4055">J2107*E2107</f>
        <v>0</v>
      </c>
      <c r="R2107" s="116">
        <f t="shared" ref="R2107:R2111" si="4056">K2107*E2107</f>
        <v>0</v>
      </c>
      <c r="S2107" s="116"/>
      <c r="T2107" s="116">
        <f t="shared" ref="T2107:T2111" si="4057">L2107*E2107</f>
        <v>0</v>
      </c>
      <c r="U2107" s="116">
        <f t="shared" ref="U2107:U2111" si="4058">E2107*(M2107+N2107)</f>
        <v>0</v>
      </c>
      <c r="V2107" s="116">
        <f t="shared" ref="V2107:V2111" si="4059">SUM(P2107:U2107)</f>
        <v>0</v>
      </c>
      <c r="X2107" s="115" t="str">
        <f t="shared" si="3950"/>
        <v/>
      </c>
      <c r="Z2107" s="112"/>
      <c r="AA2107" s="112"/>
      <c r="AB2107" s="112"/>
      <c r="AC2107" s="112"/>
      <c r="AD2107" s="112"/>
    </row>
    <row r="2108" spans="1:30" ht="15.75" customHeight="1" outlineLevel="2" x14ac:dyDescent="0.35">
      <c r="A2108" s="111"/>
      <c r="C2108" s="111" t="s">
        <v>4252</v>
      </c>
      <c r="D2108" s="111" t="s">
        <v>4253</v>
      </c>
      <c r="E2108" s="112"/>
      <c r="F2108" s="113"/>
      <c r="G2108" s="114"/>
      <c r="H2108" s="115"/>
      <c r="I2108" s="115">
        <f t="shared" si="4051"/>
        <v>0</v>
      </c>
      <c r="J2108" s="115"/>
      <c r="K2108" s="115"/>
      <c r="L2108" s="115"/>
      <c r="M2108" s="115">
        <f t="shared" si="4052"/>
        <v>0</v>
      </c>
      <c r="N2108" s="115">
        <f t="shared" si="4053"/>
        <v>0</v>
      </c>
      <c r="O2108" s="114">
        <f t="shared" si="4054"/>
        <v>0</v>
      </c>
      <c r="P2108" s="116">
        <f>O2108*H2108</f>
        <v>0</v>
      </c>
      <c r="Q2108" s="116">
        <f t="shared" si="4055"/>
        <v>0</v>
      </c>
      <c r="R2108" s="116">
        <f t="shared" si="4056"/>
        <v>0</v>
      </c>
      <c r="S2108" s="116"/>
      <c r="T2108" s="116">
        <f t="shared" si="4057"/>
        <v>0</v>
      </c>
      <c r="U2108" s="116">
        <f t="shared" si="4058"/>
        <v>0</v>
      </c>
      <c r="V2108" s="116">
        <f t="shared" si="4059"/>
        <v>0</v>
      </c>
      <c r="X2108" s="115" t="str">
        <f t="shared" si="3950"/>
        <v/>
      </c>
      <c r="Z2108" s="112"/>
      <c r="AA2108" s="112"/>
      <c r="AB2108" s="112"/>
      <c r="AC2108" s="112"/>
      <c r="AD2108" s="112"/>
    </row>
    <row r="2109" spans="1:30" ht="15.75" customHeight="1" outlineLevel="2" x14ac:dyDescent="0.35">
      <c r="A2109" s="111"/>
      <c r="C2109" s="111" t="s">
        <v>4254</v>
      </c>
      <c r="D2109" s="111" t="s">
        <v>4255</v>
      </c>
      <c r="E2109" s="112"/>
      <c r="F2109" s="113"/>
      <c r="G2109" s="114"/>
      <c r="H2109" s="115"/>
      <c r="I2109" s="115">
        <f t="shared" si="4051"/>
        <v>0</v>
      </c>
      <c r="J2109" s="115"/>
      <c r="K2109" s="115"/>
      <c r="L2109" s="115"/>
      <c r="M2109" s="115">
        <f t="shared" si="4052"/>
        <v>0</v>
      </c>
      <c r="N2109" s="115">
        <f t="shared" si="4053"/>
        <v>0</v>
      </c>
      <c r="O2109" s="114">
        <f t="shared" si="4054"/>
        <v>0</v>
      </c>
      <c r="P2109" s="116">
        <f>O2109*H2109</f>
        <v>0</v>
      </c>
      <c r="Q2109" s="116">
        <f t="shared" si="4055"/>
        <v>0</v>
      </c>
      <c r="R2109" s="116">
        <f t="shared" si="4056"/>
        <v>0</v>
      </c>
      <c r="S2109" s="116"/>
      <c r="T2109" s="116">
        <f t="shared" si="4057"/>
        <v>0</v>
      </c>
      <c r="U2109" s="116">
        <f t="shared" si="4058"/>
        <v>0</v>
      </c>
      <c r="V2109" s="116">
        <f t="shared" si="4059"/>
        <v>0</v>
      </c>
      <c r="X2109" s="115" t="str">
        <f t="shared" si="3950"/>
        <v/>
      </c>
      <c r="Z2109" s="112"/>
      <c r="AA2109" s="112"/>
      <c r="AB2109" s="112"/>
      <c r="AC2109" s="112"/>
      <c r="AD2109" s="112"/>
    </row>
    <row r="2110" spans="1:30" ht="15.75" customHeight="1" outlineLevel="2" x14ac:dyDescent="0.35">
      <c r="A2110" s="111"/>
      <c r="C2110" s="111" t="s">
        <v>4256</v>
      </c>
      <c r="D2110" s="111" t="s">
        <v>4257</v>
      </c>
      <c r="E2110" s="112"/>
      <c r="F2110" s="113"/>
      <c r="G2110" s="114"/>
      <c r="H2110" s="115"/>
      <c r="I2110" s="115">
        <f t="shared" si="4051"/>
        <v>0</v>
      </c>
      <c r="J2110" s="115"/>
      <c r="K2110" s="115"/>
      <c r="L2110" s="115"/>
      <c r="M2110" s="115">
        <f t="shared" si="4052"/>
        <v>0</v>
      </c>
      <c r="N2110" s="115">
        <f t="shared" si="4053"/>
        <v>0</v>
      </c>
      <c r="O2110" s="114">
        <f t="shared" si="4054"/>
        <v>0</v>
      </c>
      <c r="P2110" s="116">
        <f>O2110*H2110</f>
        <v>0</v>
      </c>
      <c r="Q2110" s="116">
        <f t="shared" si="4055"/>
        <v>0</v>
      </c>
      <c r="R2110" s="116">
        <f t="shared" si="4056"/>
        <v>0</v>
      </c>
      <c r="S2110" s="116"/>
      <c r="T2110" s="116">
        <f t="shared" si="4057"/>
        <v>0</v>
      </c>
      <c r="U2110" s="116">
        <f t="shared" si="4058"/>
        <v>0</v>
      </c>
      <c r="V2110" s="116">
        <f t="shared" si="4059"/>
        <v>0</v>
      </c>
      <c r="X2110" s="115" t="str">
        <f t="shared" si="3950"/>
        <v/>
      </c>
      <c r="Z2110" s="112"/>
      <c r="AA2110" s="112"/>
      <c r="AB2110" s="112"/>
      <c r="AC2110" s="112"/>
      <c r="AD2110" s="112"/>
    </row>
    <row r="2111" spans="1:30" ht="15.75" customHeight="1" outlineLevel="2" x14ac:dyDescent="0.35">
      <c r="A2111" s="111"/>
      <c r="C2111" s="111" t="s">
        <v>4258</v>
      </c>
      <c r="D2111" s="111" t="s">
        <v>4259</v>
      </c>
      <c r="E2111" s="112"/>
      <c r="F2111" s="113"/>
      <c r="G2111" s="114"/>
      <c r="H2111" s="115"/>
      <c r="I2111" s="115">
        <f t="shared" si="4051"/>
        <v>0</v>
      </c>
      <c r="J2111" s="115"/>
      <c r="K2111" s="115"/>
      <c r="L2111" s="115"/>
      <c r="M2111" s="115">
        <f t="shared" si="4052"/>
        <v>0</v>
      </c>
      <c r="N2111" s="115">
        <f t="shared" si="4053"/>
        <v>0</v>
      </c>
      <c r="O2111" s="114">
        <f t="shared" si="4054"/>
        <v>0</v>
      </c>
      <c r="P2111" s="116">
        <f>O2111*H2111</f>
        <v>0</v>
      </c>
      <c r="Q2111" s="116">
        <f t="shared" si="4055"/>
        <v>0</v>
      </c>
      <c r="R2111" s="116">
        <f t="shared" si="4056"/>
        <v>0</v>
      </c>
      <c r="S2111" s="116"/>
      <c r="T2111" s="116">
        <f t="shared" si="4057"/>
        <v>0</v>
      </c>
      <c r="U2111" s="116">
        <f t="shared" si="4058"/>
        <v>0</v>
      </c>
      <c r="V2111" s="116">
        <f t="shared" si="4059"/>
        <v>0</v>
      </c>
      <c r="X2111" s="115" t="str">
        <f t="shared" si="3950"/>
        <v/>
      </c>
      <c r="Z2111" s="112"/>
      <c r="AA2111" s="112"/>
      <c r="AB2111" s="112"/>
      <c r="AC2111" s="112"/>
      <c r="AD2111" s="112"/>
    </row>
    <row r="2112" spans="1:30" ht="15.75" customHeight="1" outlineLevel="1" x14ac:dyDescent="0.35">
      <c r="A2112" s="118"/>
      <c r="C2112" s="118" t="s">
        <v>4260</v>
      </c>
      <c r="D2112" s="118" t="s">
        <v>4261</v>
      </c>
      <c r="E2112" s="119"/>
      <c r="F2112" s="120" t="str">
        <f>IF(E2112&lt;&gt;0,O2112/E2112,"")</f>
        <v/>
      </c>
      <c r="G2112" s="121"/>
      <c r="H2112" s="122"/>
      <c r="I2112" s="122"/>
      <c r="J2112" s="122"/>
      <c r="K2112" s="122"/>
      <c r="L2112" s="122"/>
      <c r="M2112" s="122"/>
      <c r="N2112" s="122"/>
      <c r="O2112" s="121">
        <f>SUBTOTAL(9,O2113:O2117)</f>
        <v>0</v>
      </c>
      <c r="P2112" s="123">
        <f t="shared" ref="P2112:T2112" si="4060">SUBTOTAL(9,P2113:P2117)</f>
        <v>0</v>
      </c>
      <c r="Q2112" s="123">
        <f t="shared" si="4060"/>
        <v>0</v>
      </c>
      <c r="R2112" s="123">
        <f t="shared" si="4060"/>
        <v>0</v>
      </c>
      <c r="S2112" s="123">
        <f t="shared" si="4060"/>
        <v>0</v>
      </c>
      <c r="T2112" s="123">
        <f t="shared" si="4060"/>
        <v>0</v>
      </c>
      <c r="U2112" s="123">
        <f t="shared" ref="U2112" si="4061">SUBTOTAL(9,U2113:U2117)</f>
        <v>0</v>
      </c>
      <c r="V2112" s="123">
        <f>SUBTOTAL(9,V2113:V2117)</f>
        <v>0</v>
      </c>
      <c r="X2112" s="122" t="str">
        <f t="shared" si="3950"/>
        <v/>
      </c>
      <c r="Z2112" s="119"/>
      <c r="AA2112" s="119"/>
      <c r="AB2112" s="119"/>
      <c r="AC2112" s="119"/>
      <c r="AD2112" s="119"/>
    </row>
    <row r="2113" spans="1:30" ht="15.75" customHeight="1" outlineLevel="2" x14ac:dyDescent="0.35">
      <c r="A2113" s="111"/>
      <c r="C2113" s="111" t="s">
        <v>4262</v>
      </c>
      <c r="D2113" s="111" t="s">
        <v>4263</v>
      </c>
      <c r="E2113" s="112"/>
      <c r="F2113" s="113"/>
      <c r="G2113" s="114"/>
      <c r="H2113" s="115"/>
      <c r="I2113" s="115">
        <f t="shared" ref="I2113:I2117" si="4062">G2113*H2113</f>
        <v>0</v>
      </c>
      <c r="J2113" s="115"/>
      <c r="K2113" s="115"/>
      <c r="L2113" s="115"/>
      <c r="M2113" s="115">
        <f t="shared" ref="M2113:M2117" si="4063">SUM(I2113:L2113)*M$5</f>
        <v>0</v>
      </c>
      <c r="N2113" s="115">
        <f t="shared" ref="N2113:N2117" si="4064">SUM(I2113:M2113)*N$5</f>
        <v>0</v>
      </c>
      <c r="O2113" s="114">
        <f t="shared" ref="O2113:O2118" si="4065">G2113*E2113</f>
        <v>0</v>
      </c>
      <c r="P2113" s="116">
        <f>O2113*H2113</f>
        <v>0</v>
      </c>
      <c r="Q2113" s="116">
        <f t="shared" ref="Q2113:Q2118" si="4066">J2113*E2113</f>
        <v>0</v>
      </c>
      <c r="R2113" s="116">
        <f t="shared" ref="R2113:R2118" si="4067">K2113*E2113</f>
        <v>0</v>
      </c>
      <c r="S2113" s="116"/>
      <c r="T2113" s="116">
        <f t="shared" ref="T2113:T2118" si="4068">L2113*E2113</f>
        <v>0</v>
      </c>
      <c r="U2113" s="116">
        <f t="shared" ref="U2113:U2118" si="4069">E2113*(M2113+N2113)</f>
        <v>0</v>
      </c>
      <c r="V2113" s="116">
        <f t="shared" ref="V2113:V2118" si="4070">SUM(P2113:U2113)</f>
        <v>0</v>
      </c>
      <c r="X2113" s="115" t="str">
        <f t="shared" si="3950"/>
        <v/>
      </c>
      <c r="Z2113" s="112"/>
      <c r="AA2113" s="112"/>
      <c r="AB2113" s="112"/>
      <c r="AC2113" s="112"/>
      <c r="AD2113" s="112"/>
    </row>
    <row r="2114" spans="1:30" ht="15.75" customHeight="1" outlineLevel="2" x14ac:dyDescent="0.35">
      <c r="A2114" s="111"/>
      <c r="C2114" s="111" t="s">
        <v>4264</v>
      </c>
      <c r="D2114" s="111" t="s">
        <v>4265</v>
      </c>
      <c r="E2114" s="112"/>
      <c r="F2114" s="113"/>
      <c r="G2114" s="114"/>
      <c r="H2114" s="115"/>
      <c r="I2114" s="115">
        <f t="shared" si="4062"/>
        <v>0</v>
      </c>
      <c r="J2114" s="115"/>
      <c r="K2114" s="115"/>
      <c r="L2114" s="115"/>
      <c r="M2114" s="115">
        <f t="shared" si="4063"/>
        <v>0</v>
      </c>
      <c r="N2114" s="115">
        <f t="shared" si="4064"/>
        <v>0</v>
      </c>
      <c r="O2114" s="114">
        <f t="shared" si="4065"/>
        <v>0</v>
      </c>
      <c r="P2114" s="116">
        <f>O2114*H2114</f>
        <v>0</v>
      </c>
      <c r="Q2114" s="116">
        <f t="shared" si="4066"/>
        <v>0</v>
      </c>
      <c r="R2114" s="116">
        <f t="shared" si="4067"/>
        <v>0</v>
      </c>
      <c r="S2114" s="116"/>
      <c r="T2114" s="116">
        <f t="shared" si="4068"/>
        <v>0</v>
      </c>
      <c r="U2114" s="116">
        <f t="shared" si="4069"/>
        <v>0</v>
      </c>
      <c r="V2114" s="116">
        <f t="shared" si="4070"/>
        <v>0</v>
      </c>
      <c r="X2114" s="115" t="str">
        <f t="shared" si="3950"/>
        <v/>
      </c>
      <c r="Z2114" s="112"/>
      <c r="AA2114" s="112"/>
      <c r="AB2114" s="112"/>
      <c r="AC2114" s="112"/>
      <c r="AD2114" s="112"/>
    </row>
    <row r="2115" spans="1:30" ht="15.75" customHeight="1" outlineLevel="2" x14ac:dyDescent="0.35">
      <c r="A2115" s="111"/>
      <c r="C2115" s="111" t="s">
        <v>4266</v>
      </c>
      <c r="D2115" s="117" t="s">
        <v>4267</v>
      </c>
      <c r="E2115" s="112"/>
      <c r="F2115" s="113"/>
      <c r="G2115" s="114"/>
      <c r="H2115" s="115"/>
      <c r="I2115" s="115">
        <f t="shared" si="4062"/>
        <v>0</v>
      </c>
      <c r="J2115" s="115"/>
      <c r="K2115" s="115"/>
      <c r="L2115" s="115"/>
      <c r="M2115" s="115">
        <f t="shared" si="4063"/>
        <v>0</v>
      </c>
      <c r="N2115" s="115">
        <f t="shared" si="4064"/>
        <v>0</v>
      </c>
      <c r="O2115" s="114">
        <f t="shared" si="4065"/>
        <v>0</v>
      </c>
      <c r="P2115" s="116">
        <f>O2115*H2115</f>
        <v>0</v>
      </c>
      <c r="Q2115" s="116">
        <f t="shared" si="4066"/>
        <v>0</v>
      </c>
      <c r="R2115" s="116">
        <f t="shared" si="4067"/>
        <v>0</v>
      </c>
      <c r="S2115" s="116"/>
      <c r="T2115" s="116">
        <f t="shared" si="4068"/>
        <v>0</v>
      </c>
      <c r="U2115" s="116">
        <f t="shared" si="4069"/>
        <v>0</v>
      </c>
      <c r="V2115" s="116">
        <f t="shared" si="4070"/>
        <v>0</v>
      </c>
      <c r="X2115" s="115" t="str">
        <f t="shared" si="3950"/>
        <v/>
      </c>
      <c r="Z2115" s="112">
        <v>2014</v>
      </c>
      <c r="AA2115" s="112" t="s">
        <v>276</v>
      </c>
      <c r="AB2115" s="112"/>
      <c r="AC2115" s="112" t="s">
        <v>4268</v>
      </c>
      <c r="AD2115" s="112"/>
    </row>
    <row r="2116" spans="1:30" ht="15.75" customHeight="1" outlineLevel="2" x14ac:dyDescent="0.35">
      <c r="A2116" s="111"/>
      <c r="C2116" s="111" t="s">
        <v>4269</v>
      </c>
      <c r="D2116" s="111" t="s">
        <v>4270</v>
      </c>
      <c r="E2116" s="112"/>
      <c r="F2116" s="113"/>
      <c r="G2116" s="114"/>
      <c r="H2116" s="115"/>
      <c r="I2116" s="115">
        <f t="shared" ref="I2116" si="4071">G2116*H2116</f>
        <v>0</v>
      </c>
      <c r="J2116" s="115"/>
      <c r="K2116" s="115"/>
      <c r="L2116" s="115"/>
      <c r="M2116" s="115">
        <f>SUM(I2116:L2116)*M$5</f>
        <v>0</v>
      </c>
      <c r="N2116" s="115">
        <f>SUM(I2116:M2116)*N$5</f>
        <v>0</v>
      </c>
      <c r="O2116" s="114">
        <f t="shared" ref="O2116" si="4072">G2116*E2116</f>
        <v>0</v>
      </c>
      <c r="P2116" s="116">
        <f>O2116*H2116</f>
        <v>0</v>
      </c>
      <c r="Q2116" s="116">
        <f t="shared" ref="Q2116" si="4073">J2116*E2116</f>
        <v>0</v>
      </c>
      <c r="R2116" s="116">
        <f t="shared" ref="R2116" si="4074">K2116*E2116</f>
        <v>0</v>
      </c>
      <c r="S2116" s="116"/>
      <c r="T2116" s="116">
        <f t="shared" ref="T2116" si="4075">L2116*E2116</f>
        <v>0</v>
      </c>
      <c r="U2116" s="116">
        <f t="shared" ref="U2116" si="4076">E2116*(M2116+N2116)</f>
        <v>0</v>
      </c>
      <c r="V2116" s="116">
        <f t="shared" ref="V2116" si="4077">SUM(P2116:U2116)</f>
        <v>0</v>
      </c>
      <c r="X2116" s="115" t="str">
        <f t="shared" ref="X2116" si="4078">IF(V2116&lt;&gt;0,"x","")</f>
        <v/>
      </c>
      <c r="Z2116" s="112"/>
      <c r="AA2116" s="112"/>
      <c r="AB2116" s="112"/>
      <c r="AC2116" s="112"/>
      <c r="AD2116" s="112"/>
    </row>
    <row r="2117" spans="1:30" ht="15.75" customHeight="1" outlineLevel="2" x14ac:dyDescent="0.35">
      <c r="A2117" s="117"/>
      <c r="C2117" s="117" t="s">
        <v>4271</v>
      </c>
      <c r="D2117" s="117" t="s">
        <v>4272</v>
      </c>
      <c r="E2117" s="112"/>
      <c r="F2117" s="113"/>
      <c r="G2117" s="114"/>
      <c r="H2117" s="115"/>
      <c r="I2117" s="115">
        <f t="shared" si="4062"/>
        <v>0</v>
      </c>
      <c r="J2117" s="115"/>
      <c r="K2117" s="115"/>
      <c r="L2117" s="115"/>
      <c r="M2117" s="115">
        <f t="shared" si="4063"/>
        <v>0</v>
      </c>
      <c r="N2117" s="115">
        <f t="shared" si="4064"/>
        <v>0</v>
      </c>
      <c r="O2117" s="114">
        <f t="shared" si="4065"/>
        <v>0</v>
      </c>
      <c r="P2117" s="116">
        <f>O2117*H2117</f>
        <v>0</v>
      </c>
      <c r="Q2117" s="116">
        <f t="shared" si="4066"/>
        <v>0</v>
      </c>
      <c r="R2117" s="116">
        <f t="shared" si="4067"/>
        <v>0</v>
      </c>
      <c r="S2117" s="116"/>
      <c r="T2117" s="116">
        <f t="shared" si="4068"/>
        <v>0</v>
      </c>
      <c r="U2117" s="116">
        <f t="shared" si="4069"/>
        <v>0</v>
      </c>
      <c r="V2117" s="116">
        <f t="shared" si="4070"/>
        <v>0</v>
      </c>
      <c r="X2117" s="115" t="str">
        <f t="shared" si="3950"/>
        <v/>
      </c>
      <c r="Z2117" s="112">
        <v>2016</v>
      </c>
      <c r="AA2117" s="112" t="s">
        <v>79</v>
      </c>
      <c r="AB2117" s="112"/>
      <c r="AC2117" s="112"/>
      <c r="AD2117" s="112"/>
    </row>
    <row r="2118" spans="1:30" ht="15.75" customHeight="1" outlineLevel="1" x14ac:dyDescent="0.35">
      <c r="A2118" s="118"/>
      <c r="C2118" s="118" t="s">
        <v>4273</v>
      </c>
      <c r="D2118" s="118" t="s">
        <v>4274</v>
      </c>
      <c r="E2118" s="119"/>
      <c r="F2118" s="120"/>
      <c r="G2118" s="121"/>
      <c r="H2118" s="122"/>
      <c r="I2118" s="122"/>
      <c r="J2118" s="122"/>
      <c r="K2118" s="122"/>
      <c r="L2118" s="122"/>
      <c r="M2118" s="122"/>
      <c r="N2118" s="122"/>
      <c r="O2118" s="121">
        <f t="shared" si="4065"/>
        <v>0</v>
      </c>
      <c r="P2118" s="123">
        <f t="shared" ref="P2118" si="4079">O2118*H2118</f>
        <v>0</v>
      </c>
      <c r="Q2118" s="123">
        <f t="shared" si="4066"/>
        <v>0</v>
      </c>
      <c r="R2118" s="123">
        <f t="shared" si="4067"/>
        <v>0</v>
      </c>
      <c r="S2118" s="123"/>
      <c r="T2118" s="123">
        <f t="shared" si="4068"/>
        <v>0</v>
      </c>
      <c r="U2118" s="123">
        <f t="shared" si="4069"/>
        <v>0</v>
      </c>
      <c r="V2118" s="123">
        <f t="shared" si="4070"/>
        <v>0</v>
      </c>
      <c r="X2118" s="122" t="str">
        <f t="shared" ref="X2118:X2183" si="4080">IF(V2118&lt;&gt;0,"x","")</f>
        <v/>
      </c>
      <c r="Z2118" s="119"/>
      <c r="AA2118" s="119"/>
      <c r="AB2118" s="119"/>
      <c r="AC2118" s="119"/>
      <c r="AD2118" s="119"/>
    </row>
    <row r="2119" spans="1:30" ht="15.75" customHeight="1" outlineLevel="1" x14ac:dyDescent="0.35">
      <c r="A2119" s="118"/>
      <c r="C2119" s="118" t="s">
        <v>4275</v>
      </c>
      <c r="D2119" s="118" t="s">
        <v>4276</v>
      </c>
      <c r="E2119" s="119"/>
      <c r="F2119" s="120" t="str">
        <f>IF(E2119&lt;&gt;0,O2119/E2119,"")</f>
        <v/>
      </c>
      <c r="G2119" s="121"/>
      <c r="H2119" s="122"/>
      <c r="I2119" s="122"/>
      <c r="J2119" s="122"/>
      <c r="K2119" s="122"/>
      <c r="L2119" s="122"/>
      <c r="M2119" s="122"/>
      <c r="N2119" s="122"/>
      <c r="O2119" s="121">
        <f>SUBTOTAL(9,O2120:O2121)</f>
        <v>0</v>
      </c>
      <c r="P2119" s="123">
        <f t="shared" ref="P2119:V2119" si="4081">SUBTOTAL(9,P2120:P2121)</f>
        <v>0</v>
      </c>
      <c r="Q2119" s="123">
        <f t="shared" si="4081"/>
        <v>0</v>
      </c>
      <c r="R2119" s="123">
        <f t="shared" si="4081"/>
        <v>0</v>
      </c>
      <c r="S2119" s="123">
        <f t="shared" si="4081"/>
        <v>0</v>
      </c>
      <c r="T2119" s="123">
        <f t="shared" si="4081"/>
        <v>0</v>
      </c>
      <c r="U2119" s="123">
        <f t="shared" ref="U2119" si="4082">SUBTOTAL(9,U2120:U2121)</f>
        <v>0</v>
      </c>
      <c r="V2119" s="123">
        <f t="shared" si="4081"/>
        <v>0</v>
      </c>
      <c r="X2119" s="122" t="str">
        <f t="shared" si="4080"/>
        <v/>
      </c>
      <c r="Z2119" s="119"/>
      <c r="AA2119" s="119"/>
      <c r="AB2119" s="119"/>
      <c r="AC2119" s="119"/>
      <c r="AD2119" s="119"/>
    </row>
    <row r="2120" spans="1:30" ht="15.75" customHeight="1" outlineLevel="2" x14ac:dyDescent="0.35">
      <c r="A2120" s="111"/>
      <c r="C2120" s="111" t="s">
        <v>4277</v>
      </c>
      <c r="D2120" s="111" t="s">
        <v>4278</v>
      </c>
      <c r="E2120" s="112"/>
      <c r="F2120" s="113"/>
      <c r="G2120" s="114"/>
      <c r="H2120" s="115"/>
      <c r="I2120" s="115">
        <f t="shared" ref="I2120:I2121" si="4083">G2120*H2120</f>
        <v>0</v>
      </c>
      <c r="J2120" s="115"/>
      <c r="K2120" s="115"/>
      <c r="L2120" s="115"/>
      <c r="M2120" s="115">
        <f t="shared" ref="M2120:M2121" si="4084">SUM(I2120:L2120)*M$5</f>
        <v>0</v>
      </c>
      <c r="N2120" s="115">
        <f t="shared" ref="N2120:N2121" si="4085">SUM(I2120:M2120)*N$5</f>
        <v>0</v>
      </c>
      <c r="O2120" s="114">
        <f t="shared" ref="O2120:O2121" si="4086">G2120*E2120</f>
        <v>0</v>
      </c>
      <c r="P2120" s="116">
        <f>O2120*H2120</f>
        <v>0</v>
      </c>
      <c r="Q2120" s="116">
        <f t="shared" ref="Q2120:Q2121" si="4087">J2120*E2120</f>
        <v>0</v>
      </c>
      <c r="R2120" s="116">
        <f t="shared" ref="R2120:R2121" si="4088">K2120*E2120</f>
        <v>0</v>
      </c>
      <c r="S2120" s="116"/>
      <c r="T2120" s="116">
        <f t="shared" ref="T2120:T2121" si="4089">L2120*E2120</f>
        <v>0</v>
      </c>
      <c r="U2120" s="116">
        <f t="shared" ref="U2120:U2121" si="4090">E2120*(M2120+N2120)</f>
        <v>0</v>
      </c>
      <c r="V2120" s="116">
        <f t="shared" ref="V2120:V2121" si="4091">SUM(P2120:U2120)</f>
        <v>0</v>
      </c>
      <c r="X2120" s="115" t="str">
        <f t="shared" si="4080"/>
        <v/>
      </c>
      <c r="Z2120" s="112"/>
      <c r="AA2120" s="112"/>
      <c r="AB2120" s="112"/>
      <c r="AC2120" s="112"/>
      <c r="AD2120" s="112"/>
    </row>
    <row r="2121" spans="1:30" ht="15.75" customHeight="1" outlineLevel="2" x14ac:dyDescent="0.35">
      <c r="A2121" s="111"/>
      <c r="C2121" s="111" t="s">
        <v>4279</v>
      </c>
      <c r="D2121" s="111" t="s">
        <v>4280</v>
      </c>
      <c r="E2121" s="112"/>
      <c r="F2121" s="113"/>
      <c r="G2121" s="114"/>
      <c r="H2121" s="115"/>
      <c r="I2121" s="115">
        <f t="shared" si="4083"/>
        <v>0</v>
      </c>
      <c r="J2121" s="115"/>
      <c r="K2121" s="115"/>
      <c r="L2121" s="115"/>
      <c r="M2121" s="115">
        <f t="shared" si="4084"/>
        <v>0</v>
      </c>
      <c r="N2121" s="115">
        <f t="shared" si="4085"/>
        <v>0</v>
      </c>
      <c r="O2121" s="114">
        <f t="shared" si="4086"/>
        <v>0</v>
      </c>
      <c r="P2121" s="116">
        <f>O2121*H2121</f>
        <v>0</v>
      </c>
      <c r="Q2121" s="116">
        <f t="shared" si="4087"/>
        <v>0</v>
      </c>
      <c r="R2121" s="116">
        <f t="shared" si="4088"/>
        <v>0</v>
      </c>
      <c r="S2121" s="116"/>
      <c r="T2121" s="116">
        <f t="shared" si="4089"/>
        <v>0</v>
      </c>
      <c r="U2121" s="116">
        <f t="shared" si="4090"/>
        <v>0</v>
      </c>
      <c r="V2121" s="116">
        <f t="shared" si="4091"/>
        <v>0</v>
      </c>
      <c r="X2121" s="115" t="str">
        <f t="shared" si="4080"/>
        <v/>
      </c>
      <c r="Z2121" s="112"/>
      <c r="AA2121" s="112"/>
      <c r="AB2121" s="112"/>
      <c r="AC2121" s="112"/>
      <c r="AD2121" s="112"/>
    </row>
    <row r="2122" spans="1:30" ht="15.75" customHeight="1" outlineLevel="1" x14ac:dyDescent="0.35">
      <c r="A2122" s="118"/>
      <c r="C2122" s="118" t="s">
        <v>4281</v>
      </c>
      <c r="D2122" s="118" t="s">
        <v>4282</v>
      </c>
      <c r="E2122" s="119"/>
      <c r="F2122" s="120" t="str">
        <f>IF(E2122&lt;&gt;0,O2122/E2122,"")</f>
        <v/>
      </c>
      <c r="G2122" s="121"/>
      <c r="H2122" s="122"/>
      <c r="I2122" s="122"/>
      <c r="J2122" s="122"/>
      <c r="K2122" s="122"/>
      <c r="L2122" s="122"/>
      <c r="M2122" s="122"/>
      <c r="N2122" s="122"/>
      <c r="O2122" s="121">
        <f>SUBTOTAL(9,O2123:O2127)</f>
        <v>0</v>
      </c>
      <c r="P2122" s="123">
        <f t="shared" ref="P2122:V2122" si="4092">SUBTOTAL(9,P2123:P2127)</f>
        <v>0</v>
      </c>
      <c r="Q2122" s="123">
        <f t="shared" si="4092"/>
        <v>0</v>
      </c>
      <c r="R2122" s="123">
        <f t="shared" si="4092"/>
        <v>0</v>
      </c>
      <c r="S2122" s="123">
        <f t="shared" si="4092"/>
        <v>0</v>
      </c>
      <c r="T2122" s="123">
        <f t="shared" si="4092"/>
        <v>0</v>
      </c>
      <c r="U2122" s="123">
        <f t="shared" ref="U2122" si="4093">SUBTOTAL(9,U2123:U2127)</f>
        <v>0</v>
      </c>
      <c r="V2122" s="123">
        <f t="shared" si="4092"/>
        <v>0</v>
      </c>
      <c r="X2122" s="122" t="str">
        <f t="shared" si="4080"/>
        <v/>
      </c>
      <c r="Z2122" s="119"/>
      <c r="AA2122" s="119"/>
      <c r="AB2122" s="119"/>
      <c r="AC2122" s="119"/>
      <c r="AD2122" s="119"/>
    </row>
    <row r="2123" spans="1:30" ht="15.75" customHeight="1" outlineLevel="2" x14ac:dyDescent="0.35">
      <c r="A2123" s="111"/>
      <c r="C2123" s="111" t="s">
        <v>4283</v>
      </c>
      <c r="D2123" s="111" t="s">
        <v>4284</v>
      </c>
      <c r="E2123" s="112"/>
      <c r="F2123" s="113"/>
      <c r="G2123" s="114"/>
      <c r="H2123" s="115"/>
      <c r="I2123" s="115">
        <f t="shared" ref="I2123:I2127" si="4094">G2123*H2123</f>
        <v>0</v>
      </c>
      <c r="J2123" s="115"/>
      <c r="K2123" s="115"/>
      <c r="L2123" s="115"/>
      <c r="M2123" s="115">
        <f t="shared" ref="M2123:M2127" si="4095">SUM(I2123:L2123)*M$5</f>
        <v>0</v>
      </c>
      <c r="N2123" s="115">
        <f t="shared" ref="N2123:N2127" si="4096">SUM(I2123:M2123)*N$5</f>
        <v>0</v>
      </c>
      <c r="O2123" s="114">
        <f t="shared" ref="O2123:O2127" si="4097">G2123*E2123</f>
        <v>0</v>
      </c>
      <c r="P2123" s="116">
        <f>O2123*H2123</f>
        <v>0</v>
      </c>
      <c r="Q2123" s="116">
        <f t="shared" ref="Q2123:Q2127" si="4098">J2123*E2123</f>
        <v>0</v>
      </c>
      <c r="R2123" s="116">
        <f t="shared" ref="R2123:R2127" si="4099">K2123*E2123</f>
        <v>0</v>
      </c>
      <c r="S2123" s="116"/>
      <c r="T2123" s="116">
        <f t="shared" ref="T2123:T2127" si="4100">L2123*E2123</f>
        <v>0</v>
      </c>
      <c r="U2123" s="116">
        <f t="shared" ref="U2123:U2127" si="4101">E2123*(M2123+N2123)</f>
        <v>0</v>
      </c>
      <c r="V2123" s="116">
        <f t="shared" ref="V2123:V2127" si="4102">SUM(P2123:U2123)</f>
        <v>0</v>
      </c>
      <c r="X2123" s="115" t="str">
        <f t="shared" si="4080"/>
        <v/>
      </c>
      <c r="Z2123" s="112"/>
      <c r="AA2123" s="112"/>
      <c r="AB2123" s="112"/>
      <c r="AC2123" s="112"/>
      <c r="AD2123" s="112"/>
    </row>
    <row r="2124" spans="1:30" ht="15.75" customHeight="1" outlineLevel="2" x14ac:dyDescent="0.35">
      <c r="A2124" s="111"/>
      <c r="C2124" s="111" t="s">
        <v>4285</v>
      </c>
      <c r="D2124" s="111" t="s">
        <v>4286</v>
      </c>
      <c r="E2124" s="112"/>
      <c r="F2124" s="113"/>
      <c r="G2124" s="114"/>
      <c r="H2124" s="115"/>
      <c r="I2124" s="115">
        <f t="shared" si="4094"/>
        <v>0</v>
      </c>
      <c r="J2124" s="115"/>
      <c r="K2124" s="115"/>
      <c r="L2124" s="115"/>
      <c r="M2124" s="115">
        <f t="shared" si="4095"/>
        <v>0</v>
      </c>
      <c r="N2124" s="115">
        <f t="shared" si="4096"/>
        <v>0</v>
      </c>
      <c r="O2124" s="114">
        <f t="shared" si="4097"/>
        <v>0</v>
      </c>
      <c r="P2124" s="116">
        <f>O2124*H2124</f>
        <v>0</v>
      </c>
      <c r="Q2124" s="116">
        <f t="shared" si="4098"/>
        <v>0</v>
      </c>
      <c r="R2124" s="116">
        <f t="shared" si="4099"/>
        <v>0</v>
      </c>
      <c r="S2124" s="116"/>
      <c r="T2124" s="116">
        <f t="shared" si="4100"/>
        <v>0</v>
      </c>
      <c r="U2124" s="116">
        <f t="shared" si="4101"/>
        <v>0</v>
      </c>
      <c r="V2124" s="116">
        <f t="shared" si="4102"/>
        <v>0</v>
      </c>
      <c r="X2124" s="115" t="str">
        <f t="shared" si="4080"/>
        <v/>
      </c>
      <c r="Z2124" s="112"/>
      <c r="AA2124" s="112"/>
      <c r="AB2124" s="112"/>
      <c r="AC2124" s="112"/>
      <c r="AD2124" s="112"/>
    </row>
    <row r="2125" spans="1:30" ht="15.75" customHeight="1" outlineLevel="2" x14ac:dyDescent="0.35">
      <c r="A2125" s="111"/>
      <c r="C2125" s="111" t="s">
        <v>4287</v>
      </c>
      <c r="D2125" s="111" t="s">
        <v>4288</v>
      </c>
      <c r="E2125" s="112"/>
      <c r="F2125" s="113"/>
      <c r="G2125" s="114"/>
      <c r="H2125" s="115"/>
      <c r="I2125" s="115">
        <f t="shared" si="4094"/>
        <v>0</v>
      </c>
      <c r="J2125" s="115"/>
      <c r="K2125" s="115"/>
      <c r="L2125" s="115"/>
      <c r="M2125" s="115">
        <f t="shared" si="4095"/>
        <v>0</v>
      </c>
      <c r="N2125" s="115">
        <f t="shared" si="4096"/>
        <v>0</v>
      </c>
      <c r="O2125" s="114">
        <f t="shared" si="4097"/>
        <v>0</v>
      </c>
      <c r="P2125" s="116">
        <f>O2125*H2125</f>
        <v>0</v>
      </c>
      <c r="Q2125" s="116">
        <f t="shared" si="4098"/>
        <v>0</v>
      </c>
      <c r="R2125" s="116">
        <f t="shared" si="4099"/>
        <v>0</v>
      </c>
      <c r="S2125" s="116"/>
      <c r="T2125" s="116">
        <f t="shared" si="4100"/>
        <v>0</v>
      </c>
      <c r="U2125" s="116">
        <f t="shared" si="4101"/>
        <v>0</v>
      </c>
      <c r="V2125" s="116">
        <f t="shared" si="4102"/>
        <v>0</v>
      </c>
      <c r="X2125" s="115" t="str">
        <f t="shared" si="4080"/>
        <v/>
      </c>
      <c r="Z2125" s="112"/>
      <c r="AA2125" s="112"/>
      <c r="AB2125" s="112"/>
      <c r="AC2125" s="112"/>
      <c r="AD2125" s="112"/>
    </row>
    <row r="2126" spans="1:30" ht="15.75" customHeight="1" outlineLevel="2" x14ac:dyDescent="0.35">
      <c r="A2126" s="111"/>
      <c r="C2126" s="111" t="s">
        <v>4289</v>
      </c>
      <c r="D2126" s="111" t="s">
        <v>4290</v>
      </c>
      <c r="E2126" s="112"/>
      <c r="F2126" s="113"/>
      <c r="G2126" s="114"/>
      <c r="H2126" s="115"/>
      <c r="I2126" s="115">
        <f t="shared" si="4094"/>
        <v>0</v>
      </c>
      <c r="J2126" s="115"/>
      <c r="K2126" s="115"/>
      <c r="L2126" s="115"/>
      <c r="M2126" s="115">
        <f t="shared" si="4095"/>
        <v>0</v>
      </c>
      <c r="N2126" s="115">
        <f t="shared" si="4096"/>
        <v>0</v>
      </c>
      <c r="O2126" s="114">
        <f t="shared" si="4097"/>
        <v>0</v>
      </c>
      <c r="P2126" s="116">
        <f>O2126*H2126</f>
        <v>0</v>
      </c>
      <c r="Q2126" s="116">
        <f t="shared" si="4098"/>
        <v>0</v>
      </c>
      <c r="R2126" s="116">
        <f t="shared" si="4099"/>
        <v>0</v>
      </c>
      <c r="S2126" s="116"/>
      <c r="T2126" s="116">
        <f t="shared" si="4100"/>
        <v>0</v>
      </c>
      <c r="U2126" s="116">
        <f t="shared" si="4101"/>
        <v>0</v>
      </c>
      <c r="V2126" s="116">
        <f t="shared" si="4102"/>
        <v>0</v>
      </c>
      <c r="X2126" s="115" t="str">
        <f t="shared" si="4080"/>
        <v/>
      </c>
      <c r="Z2126" s="112"/>
      <c r="AA2126" s="112"/>
      <c r="AB2126" s="112"/>
      <c r="AC2126" s="112"/>
      <c r="AD2126" s="112"/>
    </row>
    <row r="2127" spans="1:30" ht="15.75" customHeight="1" outlineLevel="2" x14ac:dyDescent="0.35">
      <c r="A2127" s="111"/>
      <c r="C2127" s="111" t="s">
        <v>4291</v>
      </c>
      <c r="D2127" s="111" t="s">
        <v>4292</v>
      </c>
      <c r="E2127" s="112"/>
      <c r="F2127" s="113"/>
      <c r="G2127" s="114"/>
      <c r="H2127" s="115"/>
      <c r="I2127" s="115">
        <f t="shared" si="4094"/>
        <v>0</v>
      </c>
      <c r="J2127" s="115"/>
      <c r="K2127" s="115"/>
      <c r="L2127" s="115"/>
      <c r="M2127" s="115">
        <f t="shared" si="4095"/>
        <v>0</v>
      </c>
      <c r="N2127" s="115">
        <f t="shared" si="4096"/>
        <v>0</v>
      </c>
      <c r="O2127" s="114">
        <f t="shared" si="4097"/>
        <v>0</v>
      </c>
      <c r="P2127" s="116">
        <f>O2127*H2127</f>
        <v>0</v>
      </c>
      <c r="Q2127" s="116">
        <f t="shared" si="4098"/>
        <v>0</v>
      </c>
      <c r="R2127" s="116">
        <f t="shared" si="4099"/>
        <v>0</v>
      </c>
      <c r="S2127" s="116"/>
      <c r="T2127" s="116">
        <f t="shared" si="4100"/>
        <v>0</v>
      </c>
      <c r="U2127" s="116">
        <f t="shared" si="4101"/>
        <v>0</v>
      </c>
      <c r="V2127" s="116">
        <f t="shared" si="4102"/>
        <v>0</v>
      </c>
      <c r="X2127" s="115" t="str">
        <f t="shared" si="4080"/>
        <v/>
      </c>
      <c r="Z2127" s="112"/>
      <c r="AA2127" s="112"/>
      <c r="AB2127" s="112"/>
      <c r="AC2127" s="112"/>
      <c r="AD2127" s="112"/>
    </row>
    <row r="2128" spans="1:30" ht="15.75" customHeight="1" outlineLevel="1" x14ac:dyDescent="0.35">
      <c r="A2128" s="118"/>
      <c r="C2128" s="118" t="s">
        <v>4293</v>
      </c>
      <c r="D2128" s="118" t="s">
        <v>4294</v>
      </c>
      <c r="E2128" s="119"/>
      <c r="F2128" s="120" t="str">
        <f>IF(E2128&lt;&gt;0,O2128/E2128,"")</f>
        <v/>
      </c>
      <c r="G2128" s="121"/>
      <c r="H2128" s="122"/>
      <c r="I2128" s="122"/>
      <c r="J2128" s="122"/>
      <c r="K2128" s="122"/>
      <c r="L2128" s="122"/>
      <c r="M2128" s="122"/>
      <c r="N2128" s="122"/>
      <c r="O2128" s="121">
        <f>SUBTOTAL(9,O2129:O2130)</f>
        <v>0</v>
      </c>
      <c r="P2128" s="123">
        <f t="shared" ref="P2128:V2128" si="4103">SUBTOTAL(9,P2129:P2130)</f>
        <v>0</v>
      </c>
      <c r="Q2128" s="123">
        <f t="shared" si="4103"/>
        <v>0</v>
      </c>
      <c r="R2128" s="123">
        <f t="shared" si="4103"/>
        <v>0</v>
      </c>
      <c r="S2128" s="123">
        <f t="shared" si="4103"/>
        <v>0</v>
      </c>
      <c r="T2128" s="123">
        <f t="shared" si="4103"/>
        <v>0</v>
      </c>
      <c r="U2128" s="123">
        <f t="shared" ref="U2128" si="4104">SUBTOTAL(9,U2129:U2130)</f>
        <v>0</v>
      </c>
      <c r="V2128" s="123">
        <f t="shared" si="4103"/>
        <v>0</v>
      </c>
      <c r="X2128" s="122" t="str">
        <f t="shared" si="4080"/>
        <v/>
      </c>
      <c r="Z2128" s="119"/>
      <c r="AA2128" s="119"/>
      <c r="AB2128" s="119"/>
      <c r="AC2128" s="119"/>
      <c r="AD2128" s="119"/>
    </row>
    <row r="2129" spans="1:30" ht="15.75" customHeight="1" outlineLevel="2" x14ac:dyDescent="0.35">
      <c r="A2129" s="111"/>
      <c r="C2129" s="111" t="s">
        <v>4295</v>
      </c>
      <c r="D2129" s="111" t="s">
        <v>4296</v>
      </c>
      <c r="E2129" s="112"/>
      <c r="F2129" s="113"/>
      <c r="G2129" s="114"/>
      <c r="H2129" s="115"/>
      <c r="I2129" s="115">
        <f t="shared" ref="I2129:I2130" si="4105">G2129*H2129</f>
        <v>0</v>
      </c>
      <c r="J2129" s="115"/>
      <c r="K2129" s="115"/>
      <c r="L2129" s="115"/>
      <c r="M2129" s="115">
        <f t="shared" ref="M2129:M2130" si="4106">SUM(I2129:L2129)*M$5</f>
        <v>0</v>
      </c>
      <c r="N2129" s="115">
        <f t="shared" ref="N2129:N2130" si="4107">SUM(I2129:M2129)*N$5</f>
        <v>0</v>
      </c>
      <c r="O2129" s="114">
        <f t="shared" ref="O2129:O2131" si="4108">G2129*E2129</f>
        <v>0</v>
      </c>
      <c r="P2129" s="116">
        <f>O2129*H2129</f>
        <v>0</v>
      </c>
      <c r="Q2129" s="116">
        <f t="shared" ref="Q2129:Q2131" si="4109">J2129*E2129</f>
        <v>0</v>
      </c>
      <c r="R2129" s="116">
        <f t="shared" ref="R2129:R2131" si="4110">K2129*E2129</f>
        <v>0</v>
      </c>
      <c r="S2129" s="116"/>
      <c r="T2129" s="116">
        <f t="shared" ref="T2129:T2131" si="4111">L2129*E2129</f>
        <v>0</v>
      </c>
      <c r="U2129" s="116">
        <f t="shared" ref="U2129:U2131" si="4112">E2129*(M2129+N2129)</f>
        <v>0</v>
      </c>
      <c r="V2129" s="116">
        <f t="shared" ref="V2129:V2131" si="4113">SUM(P2129:U2129)</f>
        <v>0</v>
      </c>
      <c r="X2129" s="115" t="str">
        <f t="shared" si="4080"/>
        <v/>
      </c>
      <c r="Z2129" s="112"/>
      <c r="AA2129" s="112"/>
      <c r="AB2129" s="112"/>
      <c r="AC2129" s="112"/>
      <c r="AD2129" s="112"/>
    </row>
    <row r="2130" spans="1:30" ht="15.75" customHeight="1" outlineLevel="2" x14ac:dyDescent="0.35">
      <c r="A2130" s="111"/>
      <c r="C2130" s="111" t="s">
        <v>4297</v>
      </c>
      <c r="D2130" s="111" t="s">
        <v>4298</v>
      </c>
      <c r="E2130" s="112"/>
      <c r="F2130" s="113"/>
      <c r="G2130" s="114"/>
      <c r="H2130" s="115"/>
      <c r="I2130" s="115">
        <f t="shared" si="4105"/>
        <v>0</v>
      </c>
      <c r="J2130" s="115"/>
      <c r="K2130" s="115"/>
      <c r="L2130" s="115"/>
      <c r="M2130" s="115">
        <f t="shared" si="4106"/>
        <v>0</v>
      </c>
      <c r="N2130" s="115">
        <f t="shared" si="4107"/>
        <v>0</v>
      </c>
      <c r="O2130" s="114">
        <f t="shared" si="4108"/>
        <v>0</v>
      </c>
      <c r="P2130" s="116">
        <f>O2130*H2130</f>
        <v>0</v>
      </c>
      <c r="Q2130" s="116">
        <f t="shared" si="4109"/>
        <v>0</v>
      </c>
      <c r="R2130" s="116">
        <f t="shared" si="4110"/>
        <v>0</v>
      </c>
      <c r="S2130" s="116"/>
      <c r="T2130" s="116">
        <f t="shared" si="4111"/>
        <v>0</v>
      </c>
      <c r="U2130" s="116">
        <f t="shared" si="4112"/>
        <v>0</v>
      </c>
      <c r="V2130" s="116">
        <f t="shared" si="4113"/>
        <v>0</v>
      </c>
      <c r="X2130" s="115" t="str">
        <f t="shared" si="4080"/>
        <v/>
      </c>
      <c r="Z2130" s="112"/>
      <c r="AA2130" s="112"/>
      <c r="AB2130" s="112"/>
      <c r="AC2130" s="112"/>
      <c r="AD2130" s="112"/>
    </row>
    <row r="2131" spans="1:30" ht="15.75" customHeight="1" outlineLevel="1" x14ac:dyDescent="0.35">
      <c r="A2131" s="118"/>
      <c r="C2131" s="118" t="s">
        <v>4299</v>
      </c>
      <c r="D2131" s="118" t="s">
        <v>4300</v>
      </c>
      <c r="E2131" s="119"/>
      <c r="F2131" s="120"/>
      <c r="G2131" s="121"/>
      <c r="H2131" s="122"/>
      <c r="I2131" s="122"/>
      <c r="J2131" s="122"/>
      <c r="K2131" s="122"/>
      <c r="L2131" s="122"/>
      <c r="M2131" s="122"/>
      <c r="N2131" s="122"/>
      <c r="O2131" s="121">
        <f t="shared" si="4108"/>
        <v>0</v>
      </c>
      <c r="P2131" s="123">
        <f t="shared" ref="P2131" si="4114">O2131*H2131</f>
        <v>0</v>
      </c>
      <c r="Q2131" s="123">
        <f t="shared" si="4109"/>
        <v>0</v>
      </c>
      <c r="R2131" s="123">
        <f t="shared" si="4110"/>
        <v>0</v>
      </c>
      <c r="S2131" s="123"/>
      <c r="T2131" s="123">
        <f t="shared" si="4111"/>
        <v>0</v>
      </c>
      <c r="U2131" s="123">
        <f t="shared" si="4112"/>
        <v>0</v>
      </c>
      <c r="V2131" s="123">
        <f t="shared" si="4113"/>
        <v>0</v>
      </c>
      <c r="X2131" s="122" t="str">
        <f t="shared" si="4080"/>
        <v/>
      </c>
      <c r="Z2131" s="119"/>
      <c r="AA2131" s="119"/>
      <c r="AB2131" s="119"/>
      <c r="AC2131" s="119"/>
      <c r="AD2131" s="119"/>
    </row>
    <row r="2132" spans="1:30" ht="15.75" customHeight="1" outlineLevel="1" x14ac:dyDescent="0.35">
      <c r="A2132" s="118"/>
      <c r="C2132" s="118" t="s">
        <v>4301</v>
      </c>
      <c r="D2132" s="118" t="s">
        <v>4302</v>
      </c>
      <c r="E2132" s="119"/>
      <c r="F2132" s="120" t="str">
        <f>IF(E2132&lt;&gt;0,O2132/E2132,"")</f>
        <v/>
      </c>
      <c r="G2132" s="121"/>
      <c r="H2132" s="122"/>
      <c r="I2132" s="122"/>
      <c r="J2132" s="122"/>
      <c r="K2132" s="122"/>
      <c r="L2132" s="122"/>
      <c r="M2132" s="122"/>
      <c r="N2132" s="122"/>
      <c r="O2132" s="121">
        <f>SUBTOTAL(9,O2133:O2134)</f>
        <v>0</v>
      </c>
      <c r="P2132" s="123">
        <f t="shared" ref="P2132:V2132" si="4115">SUBTOTAL(9,P2133:P2134)</f>
        <v>0</v>
      </c>
      <c r="Q2132" s="123">
        <f t="shared" si="4115"/>
        <v>0</v>
      </c>
      <c r="R2132" s="123">
        <f t="shared" si="4115"/>
        <v>0</v>
      </c>
      <c r="S2132" s="123">
        <f t="shared" si="4115"/>
        <v>0</v>
      </c>
      <c r="T2132" s="123">
        <f t="shared" si="4115"/>
        <v>0</v>
      </c>
      <c r="U2132" s="123">
        <f t="shared" ref="U2132" si="4116">SUBTOTAL(9,U2133:U2134)</f>
        <v>0</v>
      </c>
      <c r="V2132" s="123">
        <f t="shared" si="4115"/>
        <v>0</v>
      </c>
      <c r="X2132" s="122" t="str">
        <f t="shared" si="4080"/>
        <v/>
      </c>
      <c r="Z2132" s="119"/>
      <c r="AA2132" s="119"/>
      <c r="AB2132" s="119"/>
      <c r="AC2132" s="119"/>
      <c r="AD2132" s="119"/>
    </row>
    <row r="2133" spans="1:30" ht="15.75" customHeight="1" outlineLevel="2" x14ac:dyDescent="0.35">
      <c r="A2133" s="111"/>
      <c r="C2133" s="111" t="s">
        <v>4303</v>
      </c>
      <c r="D2133" s="111" t="s">
        <v>4304</v>
      </c>
      <c r="E2133" s="112"/>
      <c r="F2133" s="113"/>
      <c r="G2133" s="114"/>
      <c r="H2133" s="115"/>
      <c r="I2133" s="115">
        <f t="shared" ref="I2133:I2134" si="4117">G2133*H2133</f>
        <v>0</v>
      </c>
      <c r="J2133" s="115"/>
      <c r="K2133" s="115"/>
      <c r="L2133" s="115"/>
      <c r="M2133" s="115">
        <f t="shared" ref="M2133:M2134" si="4118">SUM(I2133:L2133)*M$5</f>
        <v>0</v>
      </c>
      <c r="N2133" s="115">
        <f t="shared" ref="N2133:N2134" si="4119">SUM(I2133:M2133)*N$5</f>
        <v>0</v>
      </c>
      <c r="O2133" s="114">
        <f t="shared" ref="O2133:O2134" si="4120">G2133*E2133</f>
        <v>0</v>
      </c>
      <c r="P2133" s="116">
        <f>O2133*H2133</f>
        <v>0</v>
      </c>
      <c r="Q2133" s="116">
        <f t="shared" ref="Q2133:Q2134" si="4121">J2133*E2133</f>
        <v>0</v>
      </c>
      <c r="R2133" s="116">
        <f t="shared" ref="R2133:R2134" si="4122">K2133*E2133</f>
        <v>0</v>
      </c>
      <c r="S2133" s="116"/>
      <c r="T2133" s="116">
        <f t="shared" ref="T2133:T2134" si="4123">L2133*E2133</f>
        <v>0</v>
      </c>
      <c r="U2133" s="116">
        <f t="shared" ref="U2133:U2134" si="4124">E2133*(M2133+N2133)</f>
        <v>0</v>
      </c>
      <c r="V2133" s="116">
        <f t="shared" ref="V2133:V2134" si="4125">SUM(P2133:U2133)</f>
        <v>0</v>
      </c>
      <c r="X2133" s="115" t="str">
        <f t="shared" si="4080"/>
        <v/>
      </c>
      <c r="Z2133" s="112"/>
      <c r="AA2133" s="112"/>
      <c r="AB2133" s="112"/>
      <c r="AC2133" s="112"/>
      <c r="AD2133" s="112"/>
    </row>
    <row r="2134" spans="1:30" ht="15.75" customHeight="1" outlineLevel="2" x14ac:dyDescent="0.35">
      <c r="A2134" s="111"/>
      <c r="C2134" s="111" t="s">
        <v>4305</v>
      </c>
      <c r="D2134" s="111" t="s">
        <v>4306</v>
      </c>
      <c r="E2134" s="112"/>
      <c r="F2134" s="113"/>
      <c r="G2134" s="114"/>
      <c r="H2134" s="115"/>
      <c r="I2134" s="115">
        <f t="shared" si="4117"/>
        <v>0</v>
      </c>
      <c r="J2134" s="115"/>
      <c r="K2134" s="115"/>
      <c r="L2134" s="115"/>
      <c r="M2134" s="115">
        <f t="shared" si="4118"/>
        <v>0</v>
      </c>
      <c r="N2134" s="115">
        <f t="shared" si="4119"/>
        <v>0</v>
      </c>
      <c r="O2134" s="114">
        <f t="shared" si="4120"/>
        <v>0</v>
      </c>
      <c r="P2134" s="116">
        <f>O2134*H2134</f>
        <v>0</v>
      </c>
      <c r="Q2134" s="116">
        <f t="shared" si="4121"/>
        <v>0</v>
      </c>
      <c r="R2134" s="116">
        <f t="shared" si="4122"/>
        <v>0</v>
      </c>
      <c r="S2134" s="116"/>
      <c r="T2134" s="116">
        <f t="shared" si="4123"/>
        <v>0</v>
      </c>
      <c r="U2134" s="116">
        <f t="shared" si="4124"/>
        <v>0</v>
      </c>
      <c r="V2134" s="116">
        <f t="shared" si="4125"/>
        <v>0</v>
      </c>
      <c r="X2134" s="115" t="str">
        <f t="shared" si="4080"/>
        <v/>
      </c>
      <c r="Z2134" s="112"/>
      <c r="AA2134" s="112"/>
      <c r="AB2134" s="112"/>
      <c r="AC2134" s="112"/>
      <c r="AD2134" s="112"/>
    </row>
    <row r="2135" spans="1:30" ht="15.75" customHeight="1" outlineLevel="1" x14ac:dyDescent="0.35">
      <c r="A2135" s="118"/>
      <c r="C2135" s="118" t="s">
        <v>4307</v>
      </c>
      <c r="D2135" s="118" t="s">
        <v>4308</v>
      </c>
      <c r="E2135" s="119"/>
      <c r="F2135" s="120" t="str">
        <f>IF(E2135&lt;&gt;0,O2135/E2135,"")</f>
        <v/>
      </c>
      <c r="G2135" s="121"/>
      <c r="H2135" s="122"/>
      <c r="I2135" s="122"/>
      <c r="J2135" s="122"/>
      <c r="K2135" s="122"/>
      <c r="L2135" s="122"/>
      <c r="M2135" s="122"/>
      <c r="N2135" s="122"/>
      <c r="O2135" s="121">
        <f>SUBTOTAL(9,O2136:O2140)</f>
        <v>0</v>
      </c>
      <c r="P2135" s="123">
        <f t="shared" ref="P2135:V2135" si="4126">SUBTOTAL(9,P2136:P2140)</f>
        <v>0</v>
      </c>
      <c r="Q2135" s="123">
        <f t="shared" si="4126"/>
        <v>0</v>
      </c>
      <c r="R2135" s="123">
        <f t="shared" si="4126"/>
        <v>0</v>
      </c>
      <c r="S2135" s="123">
        <f t="shared" si="4126"/>
        <v>0</v>
      </c>
      <c r="T2135" s="123">
        <f t="shared" si="4126"/>
        <v>0</v>
      </c>
      <c r="U2135" s="123">
        <f t="shared" ref="U2135" si="4127">SUBTOTAL(9,U2136:U2140)</f>
        <v>0</v>
      </c>
      <c r="V2135" s="123">
        <f t="shared" si="4126"/>
        <v>0</v>
      </c>
      <c r="X2135" s="122" t="str">
        <f t="shared" si="4080"/>
        <v/>
      </c>
      <c r="Z2135" s="119"/>
      <c r="AA2135" s="119"/>
      <c r="AB2135" s="119"/>
      <c r="AC2135" s="119"/>
      <c r="AD2135" s="119"/>
    </row>
    <row r="2136" spans="1:30" ht="15.75" customHeight="1" outlineLevel="2" x14ac:dyDescent="0.35">
      <c r="A2136" s="111"/>
      <c r="C2136" s="111" t="s">
        <v>4309</v>
      </c>
      <c r="D2136" s="111" t="s">
        <v>4310</v>
      </c>
      <c r="E2136" s="112"/>
      <c r="F2136" s="113"/>
      <c r="G2136" s="114"/>
      <c r="H2136" s="115"/>
      <c r="I2136" s="115">
        <f t="shared" ref="I2136:I2140" si="4128">G2136*H2136</f>
        <v>0</v>
      </c>
      <c r="J2136" s="115"/>
      <c r="K2136" s="115"/>
      <c r="L2136" s="115"/>
      <c r="M2136" s="115">
        <f t="shared" ref="M2136:M2140" si="4129">SUM(I2136:L2136)*M$5</f>
        <v>0</v>
      </c>
      <c r="N2136" s="115">
        <f t="shared" ref="N2136:N2140" si="4130">SUM(I2136:M2136)*N$5</f>
        <v>0</v>
      </c>
      <c r="O2136" s="114">
        <f t="shared" ref="O2136:O2140" si="4131">G2136*E2136</f>
        <v>0</v>
      </c>
      <c r="P2136" s="116">
        <f>O2136*H2136</f>
        <v>0</v>
      </c>
      <c r="Q2136" s="116">
        <f t="shared" ref="Q2136:Q2140" si="4132">J2136*E2136</f>
        <v>0</v>
      </c>
      <c r="R2136" s="116">
        <f t="shared" ref="R2136:R2140" si="4133">K2136*E2136</f>
        <v>0</v>
      </c>
      <c r="S2136" s="116"/>
      <c r="T2136" s="116">
        <f t="shared" ref="T2136:T2140" si="4134">L2136*E2136</f>
        <v>0</v>
      </c>
      <c r="U2136" s="116">
        <f t="shared" ref="U2136:U2140" si="4135">E2136*(M2136+N2136)</f>
        <v>0</v>
      </c>
      <c r="V2136" s="116">
        <f t="shared" ref="V2136:V2140" si="4136">SUM(P2136:U2136)</f>
        <v>0</v>
      </c>
      <c r="X2136" s="115" t="str">
        <f t="shared" si="4080"/>
        <v/>
      </c>
      <c r="Z2136" s="112"/>
      <c r="AA2136" s="112"/>
      <c r="AB2136" s="112"/>
      <c r="AC2136" s="112"/>
      <c r="AD2136" s="112"/>
    </row>
    <row r="2137" spans="1:30" ht="15.75" customHeight="1" outlineLevel="2" x14ac:dyDescent="0.35">
      <c r="A2137" s="111"/>
      <c r="C2137" s="111" t="s">
        <v>4311</v>
      </c>
      <c r="D2137" s="111" t="s">
        <v>4312</v>
      </c>
      <c r="E2137" s="112"/>
      <c r="F2137" s="113"/>
      <c r="G2137" s="114"/>
      <c r="H2137" s="115"/>
      <c r="I2137" s="115">
        <f t="shared" si="4128"/>
        <v>0</v>
      </c>
      <c r="J2137" s="115"/>
      <c r="K2137" s="115"/>
      <c r="L2137" s="115"/>
      <c r="M2137" s="115">
        <f t="shared" si="4129"/>
        <v>0</v>
      </c>
      <c r="N2137" s="115">
        <f t="shared" si="4130"/>
        <v>0</v>
      </c>
      <c r="O2137" s="114">
        <f t="shared" si="4131"/>
        <v>0</v>
      </c>
      <c r="P2137" s="116">
        <f>O2137*H2137</f>
        <v>0</v>
      </c>
      <c r="Q2137" s="116">
        <f t="shared" si="4132"/>
        <v>0</v>
      </c>
      <c r="R2137" s="116">
        <f t="shared" si="4133"/>
        <v>0</v>
      </c>
      <c r="S2137" s="116"/>
      <c r="T2137" s="116">
        <f t="shared" si="4134"/>
        <v>0</v>
      </c>
      <c r="U2137" s="116">
        <f t="shared" si="4135"/>
        <v>0</v>
      </c>
      <c r="V2137" s="116">
        <f t="shared" si="4136"/>
        <v>0</v>
      </c>
      <c r="X2137" s="115" t="str">
        <f t="shared" si="4080"/>
        <v/>
      </c>
      <c r="Z2137" s="112"/>
      <c r="AA2137" s="112"/>
      <c r="AB2137" s="112"/>
      <c r="AC2137" s="112"/>
      <c r="AD2137" s="112"/>
    </row>
    <row r="2138" spans="1:30" ht="15.75" customHeight="1" outlineLevel="2" x14ac:dyDescent="0.35">
      <c r="A2138" s="111"/>
      <c r="C2138" s="111" t="s">
        <v>4313</v>
      </c>
      <c r="D2138" s="111" t="s">
        <v>4314</v>
      </c>
      <c r="E2138" s="112"/>
      <c r="F2138" s="113"/>
      <c r="G2138" s="114"/>
      <c r="H2138" s="115"/>
      <c r="I2138" s="115">
        <f t="shared" si="4128"/>
        <v>0</v>
      </c>
      <c r="J2138" s="115"/>
      <c r="K2138" s="115"/>
      <c r="L2138" s="115"/>
      <c r="M2138" s="115">
        <f t="shared" si="4129"/>
        <v>0</v>
      </c>
      <c r="N2138" s="115">
        <f t="shared" si="4130"/>
        <v>0</v>
      </c>
      <c r="O2138" s="114">
        <f t="shared" si="4131"/>
        <v>0</v>
      </c>
      <c r="P2138" s="116">
        <f>O2138*H2138</f>
        <v>0</v>
      </c>
      <c r="Q2138" s="116">
        <f t="shared" si="4132"/>
        <v>0</v>
      </c>
      <c r="R2138" s="116">
        <f t="shared" si="4133"/>
        <v>0</v>
      </c>
      <c r="S2138" s="116"/>
      <c r="T2138" s="116">
        <f t="shared" si="4134"/>
        <v>0</v>
      </c>
      <c r="U2138" s="116">
        <f t="shared" si="4135"/>
        <v>0</v>
      </c>
      <c r="V2138" s="116">
        <f t="shared" si="4136"/>
        <v>0</v>
      </c>
      <c r="X2138" s="115" t="str">
        <f t="shared" si="4080"/>
        <v/>
      </c>
      <c r="Z2138" s="112"/>
      <c r="AA2138" s="112"/>
      <c r="AB2138" s="112"/>
      <c r="AC2138" s="112"/>
      <c r="AD2138" s="112"/>
    </row>
    <row r="2139" spans="1:30" ht="15.75" customHeight="1" outlineLevel="2" x14ac:dyDescent="0.35">
      <c r="A2139" s="111"/>
      <c r="C2139" s="111" t="s">
        <v>4315</v>
      </c>
      <c r="D2139" s="111" t="s">
        <v>4316</v>
      </c>
      <c r="E2139" s="112"/>
      <c r="F2139" s="113"/>
      <c r="G2139" s="114"/>
      <c r="H2139" s="115"/>
      <c r="I2139" s="115">
        <f t="shared" si="4128"/>
        <v>0</v>
      </c>
      <c r="J2139" s="115"/>
      <c r="K2139" s="115"/>
      <c r="L2139" s="115"/>
      <c r="M2139" s="115">
        <f t="shared" si="4129"/>
        <v>0</v>
      </c>
      <c r="N2139" s="115">
        <f t="shared" si="4130"/>
        <v>0</v>
      </c>
      <c r="O2139" s="114">
        <f t="shared" si="4131"/>
        <v>0</v>
      </c>
      <c r="P2139" s="116">
        <f>O2139*H2139</f>
        <v>0</v>
      </c>
      <c r="Q2139" s="116">
        <f t="shared" si="4132"/>
        <v>0</v>
      </c>
      <c r="R2139" s="116">
        <f t="shared" si="4133"/>
        <v>0</v>
      </c>
      <c r="S2139" s="116"/>
      <c r="T2139" s="116">
        <f t="shared" si="4134"/>
        <v>0</v>
      </c>
      <c r="U2139" s="116">
        <f t="shared" si="4135"/>
        <v>0</v>
      </c>
      <c r="V2139" s="116">
        <f t="shared" si="4136"/>
        <v>0</v>
      </c>
      <c r="X2139" s="115" t="str">
        <f t="shared" si="4080"/>
        <v/>
      </c>
      <c r="Z2139" s="112"/>
      <c r="AA2139" s="112"/>
      <c r="AB2139" s="112"/>
      <c r="AC2139" s="112"/>
      <c r="AD2139" s="112"/>
    </row>
    <row r="2140" spans="1:30" ht="15.75" customHeight="1" outlineLevel="2" x14ac:dyDescent="0.35">
      <c r="A2140" s="111"/>
      <c r="C2140" s="111" t="s">
        <v>4317</v>
      </c>
      <c r="D2140" s="111" t="s">
        <v>4318</v>
      </c>
      <c r="E2140" s="112"/>
      <c r="F2140" s="113"/>
      <c r="G2140" s="114"/>
      <c r="H2140" s="115"/>
      <c r="I2140" s="115">
        <f t="shared" si="4128"/>
        <v>0</v>
      </c>
      <c r="J2140" s="115"/>
      <c r="K2140" s="115"/>
      <c r="L2140" s="115"/>
      <c r="M2140" s="115">
        <f t="shared" si="4129"/>
        <v>0</v>
      </c>
      <c r="N2140" s="115">
        <f t="shared" si="4130"/>
        <v>0</v>
      </c>
      <c r="O2140" s="114">
        <f t="shared" si="4131"/>
        <v>0</v>
      </c>
      <c r="P2140" s="116">
        <f>O2140*H2140</f>
        <v>0</v>
      </c>
      <c r="Q2140" s="116">
        <f t="shared" si="4132"/>
        <v>0</v>
      </c>
      <c r="R2140" s="116">
        <f t="shared" si="4133"/>
        <v>0</v>
      </c>
      <c r="S2140" s="116"/>
      <c r="T2140" s="116">
        <f t="shared" si="4134"/>
        <v>0</v>
      </c>
      <c r="U2140" s="116">
        <f t="shared" si="4135"/>
        <v>0</v>
      </c>
      <c r="V2140" s="116">
        <f t="shared" si="4136"/>
        <v>0</v>
      </c>
      <c r="X2140" s="115" t="str">
        <f t="shared" si="4080"/>
        <v/>
      </c>
      <c r="Z2140" s="112"/>
      <c r="AA2140" s="112"/>
      <c r="AB2140" s="112"/>
      <c r="AC2140" s="112"/>
      <c r="AD2140" s="112"/>
    </row>
    <row r="2141" spans="1:30" ht="15.75" customHeight="1" outlineLevel="1" x14ac:dyDescent="0.35">
      <c r="A2141" s="118"/>
      <c r="C2141" s="118" t="s">
        <v>4319</v>
      </c>
      <c r="D2141" s="118" t="s">
        <v>4320</v>
      </c>
      <c r="E2141" s="119"/>
      <c r="F2141" s="120" t="str">
        <f>IF(E2141&lt;&gt;0,O2141/E2141,"")</f>
        <v/>
      </c>
      <c r="G2141" s="121"/>
      <c r="H2141" s="122"/>
      <c r="I2141" s="122"/>
      <c r="J2141" s="122"/>
      <c r="K2141" s="122"/>
      <c r="L2141" s="122"/>
      <c r="M2141" s="122"/>
      <c r="N2141" s="122"/>
      <c r="O2141" s="121">
        <f>SUBTOTAL(9,O2142:O2145)</f>
        <v>0</v>
      </c>
      <c r="P2141" s="123">
        <f t="shared" ref="P2141:T2141" si="4137">SUBTOTAL(9,P2142:P2145)</f>
        <v>0</v>
      </c>
      <c r="Q2141" s="123">
        <f t="shared" si="4137"/>
        <v>0</v>
      </c>
      <c r="R2141" s="123">
        <f t="shared" si="4137"/>
        <v>0</v>
      </c>
      <c r="S2141" s="123">
        <f t="shared" si="4137"/>
        <v>0</v>
      </c>
      <c r="T2141" s="123">
        <f t="shared" si="4137"/>
        <v>0</v>
      </c>
      <c r="U2141" s="123">
        <f t="shared" ref="U2141" si="4138">SUBTOTAL(9,U2142:U2145)</f>
        <v>0</v>
      </c>
      <c r="V2141" s="123">
        <f>SUBTOTAL(9,V2142:V2145)</f>
        <v>0</v>
      </c>
      <c r="X2141" s="122" t="str">
        <f t="shared" si="4080"/>
        <v/>
      </c>
      <c r="Z2141" s="119"/>
      <c r="AA2141" s="119"/>
      <c r="AB2141" s="119"/>
      <c r="AC2141" s="119"/>
      <c r="AD2141" s="119"/>
    </row>
    <row r="2142" spans="1:30" ht="15.75" customHeight="1" outlineLevel="2" x14ac:dyDescent="0.35">
      <c r="A2142" s="111"/>
      <c r="C2142" s="111" t="s">
        <v>4321</v>
      </c>
      <c r="D2142" s="111" t="s">
        <v>4322</v>
      </c>
      <c r="E2142" s="112"/>
      <c r="F2142" s="113"/>
      <c r="G2142" s="114"/>
      <c r="H2142" s="115"/>
      <c r="I2142" s="115">
        <f t="shared" ref="I2142:I2145" si="4139">G2142*H2142</f>
        <v>0</v>
      </c>
      <c r="J2142" s="115"/>
      <c r="K2142" s="115"/>
      <c r="L2142" s="115"/>
      <c r="M2142" s="115">
        <f t="shared" ref="M2142:M2145" si="4140">SUM(I2142:L2142)*M$5</f>
        <v>0</v>
      </c>
      <c r="N2142" s="115">
        <f t="shared" ref="N2142:N2145" si="4141">SUM(I2142:M2142)*N$5</f>
        <v>0</v>
      </c>
      <c r="O2142" s="114">
        <f t="shared" ref="O2142:O2147" si="4142">G2142*E2142</f>
        <v>0</v>
      </c>
      <c r="P2142" s="116">
        <f>O2142*H2142</f>
        <v>0</v>
      </c>
      <c r="Q2142" s="116">
        <f t="shared" ref="Q2142:Q2147" si="4143">J2142*E2142</f>
        <v>0</v>
      </c>
      <c r="R2142" s="116">
        <f t="shared" ref="R2142:R2147" si="4144">K2142*E2142</f>
        <v>0</v>
      </c>
      <c r="S2142" s="116"/>
      <c r="T2142" s="116">
        <f t="shared" ref="T2142:T2147" si="4145">L2142*E2142</f>
        <v>0</v>
      </c>
      <c r="U2142" s="116">
        <f t="shared" ref="U2142:U2147" si="4146">E2142*(M2142+N2142)</f>
        <v>0</v>
      </c>
      <c r="V2142" s="116">
        <f t="shared" ref="V2142:V2147" si="4147">SUM(P2142:U2142)</f>
        <v>0</v>
      </c>
      <c r="X2142" s="115" t="str">
        <f t="shared" si="4080"/>
        <v/>
      </c>
      <c r="Z2142" s="112"/>
      <c r="AA2142" s="112"/>
      <c r="AB2142" s="112"/>
      <c r="AC2142" s="112"/>
      <c r="AD2142" s="112"/>
    </row>
    <row r="2143" spans="1:30" ht="15.75" customHeight="1" outlineLevel="2" x14ac:dyDescent="0.35">
      <c r="A2143" s="111"/>
      <c r="C2143" s="111" t="s">
        <v>4323</v>
      </c>
      <c r="D2143" s="111" t="s">
        <v>4324</v>
      </c>
      <c r="E2143" s="112"/>
      <c r="F2143" s="113"/>
      <c r="G2143" s="114"/>
      <c r="H2143" s="115"/>
      <c r="I2143" s="115">
        <f t="shared" si="4139"/>
        <v>0</v>
      </c>
      <c r="J2143" s="115"/>
      <c r="K2143" s="115"/>
      <c r="L2143" s="115"/>
      <c r="M2143" s="115">
        <f t="shared" si="4140"/>
        <v>0</v>
      </c>
      <c r="N2143" s="115">
        <f t="shared" si="4141"/>
        <v>0</v>
      </c>
      <c r="O2143" s="114">
        <f t="shared" si="4142"/>
        <v>0</v>
      </c>
      <c r="P2143" s="116">
        <f>O2143*H2143</f>
        <v>0</v>
      </c>
      <c r="Q2143" s="116">
        <f t="shared" si="4143"/>
        <v>0</v>
      </c>
      <c r="R2143" s="116">
        <f t="shared" si="4144"/>
        <v>0</v>
      </c>
      <c r="S2143" s="116"/>
      <c r="T2143" s="116">
        <f t="shared" si="4145"/>
        <v>0</v>
      </c>
      <c r="U2143" s="116">
        <f t="shared" si="4146"/>
        <v>0</v>
      </c>
      <c r="V2143" s="116">
        <f t="shared" si="4147"/>
        <v>0</v>
      </c>
      <c r="X2143" s="115" t="str">
        <f t="shared" si="4080"/>
        <v/>
      </c>
      <c r="Z2143" s="112"/>
      <c r="AA2143" s="112"/>
      <c r="AB2143" s="112"/>
      <c r="AC2143" s="112"/>
      <c r="AD2143" s="112"/>
    </row>
    <row r="2144" spans="1:30" ht="15.75" customHeight="1" outlineLevel="2" x14ac:dyDescent="0.35">
      <c r="A2144" s="111"/>
      <c r="C2144" s="111" t="s">
        <v>4325</v>
      </c>
      <c r="D2144" s="111" t="s">
        <v>4326</v>
      </c>
      <c r="E2144" s="112"/>
      <c r="F2144" s="113"/>
      <c r="G2144" s="114"/>
      <c r="H2144" s="115"/>
      <c r="I2144" s="115">
        <f t="shared" si="4139"/>
        <v>0</v>
      </c>
      <c r="J2144" s="115"/>
      <c r="K2144" s="115"/>
      <c r="L2144" s="115"/>
      <c r="M2144" s="115">
        <f t="shared" si="4140"/>
        <v>0</v>
      </c>
      <c r="N2144" s="115">
        <f t="shared" si="4141"/>
        <v>0</v>
      </c>
      <c r="O2144" s="114">
        <f t="shared" si="4142"/>
        <v>0</v>
      </c>
      <c r="P2144" s="116">
        <f>O2144*H2144</f>
        <v>0</v>
      </c>
      <c r="Q2144" s="116">
        <f t="shared" si="4143"/>
        <v>0</v>
      </c>
      <c r="R2144" s="116">
        <f t="shared" si="4144"/>
        <v>0</v>
      </c>
      <c r="S2144" s="116"/>
      <c r="T2144" s="116">
        <f t="shared" si="4145"/>
        <v>0</v>
      </c>
      <c r="U2144" s="116">
        <f t="shared" si="4146"/>
        <v>0</v>
      </c>
      <c r="V2144" s="116">
        <f t="shared" si="4147"/>
        <v>0</v>
      </c>
      <c r="X2144" s="115" t="str">
        <f t="shared" si="4080"/>
        <v/>
      </c>
      <c r="Z2144" s="112"/>
      <c r="AA2144" s="112"/>
      <c r="AB2144" s="112"/>
      <c r="AC2144" s="112"/>
      <c r="AD2144" s="112"/>
    </row>
    <row r="2145" spans="1:30" ht="15.75" customHeight="1" outlineLevel="2" x14ac:dyDescent="0.35">
      <c r="A2145" s="111"/>
      <c r="C2145" s="111" t="s">
        <v>4327</v>
      </c>
      <c r="D2145" s="111" t="s">
        <v>4328</v>
      </c>
      <c r="E2145" s="112"/>
      <c r="F2145" s="113"/>
      <c r="G2145" s="114"/>
      <c r="H2145" s="115"/>
      <c r="I2145" s="115">
        <f t="shared" si="4139"/>
        <v>0</v>
      </c>
      <c r="J2145" s="115"/>
      <c r="K2145" s="115"/>
      <c r="L2145" s="115"/>
      <c r="M2145" s="115">
        <f t="shared" si="4140"/>
        <v>0</v>
      </c>
      <c r="N2145" s="115">
        <f t="shared" si="4141"/>
        <v>0</v>
      </c>
      <c r="O2145" s="114">
        <f t="shared" si="4142"/>
        <v>0</v>
      </c>
      <c r="P2145" s="116">
        <f>O2145*H2145</f>
        <v>0</v>
      </c>
      <c r="Q2145" s="116">
        <f t="shared" si="4143"/>
        <v>0</v>
      </c>
      <c r="R2145" s="116">
        <f t="shared" si="4144"/>
        <v>0</v>
      </c>
      <c r="S2145" s="116"/>
      <c r="T2145" s="116">
        <f t="shared" si="4145"/>
        <v>0</v>
      </c>
      <c r="U2145" s="116">
        <f t="shared" si="4146"/>
        <v>0</v>
      </c>
      <c r="V2145" s="116">
        <f t="shared" si="4147"/>
        <v>0</v>
      </c>
      <c r="X2145" s="115" t="str">
        <f t="shared" si="4080"/>
        <v/>
      </c>
      <c r="Z2145" s="112"/>
      <c r="AA2145" s="112"/>
      <c r="AB2145" s="112"/>
      <c r="AC2145" s="112"/>
      <c r="AD2145" s="112"/>
    </row>
    <row r="2146" spans="1:30" ht="15.75" customHeight="1" outlineLevel="1" x14ac:dyDescent="0.35">
      <c r="A2146" s="118"/>
      <c r="C2146" s="118" t="s">
        <v>4329</v>
      </c>
      <c r="D2146" s="118" t="s">
        <v>4330</v>
      </c>
      <c r="E2146" s="119"/>
      <c r="F2146" s="120"/>
      <c r="G2146" s="121"/>
      <c r="H2146" s="122"/>
      <c r="I2146" s="122"/>
      <c r="J2146" s="122"/>
      <c r="K2146" s="122"/>
      <c r="L2146" s="122"/>
      <c r="M2146" s="122"/>
      <c r="N2146" s="122"/>
      <c r="O2146" s="121">
        <f t="shared" ref="O2146" si="4148">G2146*E2146</f>
        <v>0</v>
      </c>
      <c r="P2146" s="123">
        <f t="shared" ref="P2146" si="4149">O2146*H2146</f>
        <v>0</v>
      </c>
      <c r="Q2146" s="123">
        <f t="shared" ref="Q2146" si="4150">J2146*E2146</f>
        <v>0</v>
      </c>
      <c r="R2146" s="123">
        <f t="shared" ref="R2146" si="4151">K2146*E2146</f>
        <v>0</v>
      </c>
      <c r="S2146" s="123"/>
      <c r="T2146" s="123">
        <f t="shared" ref="T2146" si="4152">L2146*E2146</f>
        <v>0</v>
      </c>
      <c r="U2146" s="123">
        <f t="shared" ref="U2146" si="4153">E2146*(M2146+N2146)</f>
        <v>0</v>
      </c>
      <c r="V2146" s="123">
        <f t="shared" ref="V2146" si="4154">SUM(P2146:U2146)</f>
        <v>0</v>
      </c>
      <c r="X2146" s="122" t="str">
        <f t="shared" ref="X2146" si="4155">IF(V2146&lt;&gt;0,"x","")</f>
        <v/>
      </c>
      <c r="Z2146" s="119">
        <v>2014</v>
      </c>
      <c r="AA2146" s="119" t="s">
        <v>79</v>
      </c>
      <c r="AB2146" s="119"/>
      <c r="AC2146" s="119"/>
      <c r="AD2146" s="119"/>
    </row>
    <row r="2147" spans="1:30" ht="15.75" customHeight="1" outlineLevel="1" x14ac:dyDescent="0.35">
      <c r="A2147" s="118"/>
      <c r="C2147" s="118" t="s">
        <v>4331</v>
      </c>
      <c r="D2147" s="118" t="s">
        <v>4332</v>
      </c>
      <c r="E2147" s="119"/>
      <c r="F2147" s="120"/>
      <c r="G2147" s="121"/>
      <c r="H2147" s="122"/>
      <c r="I2147" s="122"/>
      <c r="J2147" s="122"/>
      <c r="K2147" s="122"/>
      <c r="L2147" s="122"/>
      <c r="M2147" s="122"/>
      <c r="N2147" s="122"/>
      <c r="O2147" s="121">
        <f t="shared" si="4142"/>
        <v>0</v>
      </c>
      <c r="P2147" s="123">
        <f t="shared" ref="P2147" si="4156">O2147*H2147</f>
        <v>0</v>
      </c>
      <c r="Q2147" s="123">
        <f t="shared" si="4143"/>
        <v>0</v>
      </c>
      <c r="R2147" s="123">
        <f t="shared" si="4144"/>
        <v>0</v>
      </c>
      <c r="S2147" s="123"/>
      <c r="T2147" s="123">
        <f t="shared" si="4145"/>
        <v>0</v>
      </c>
      <c r="U2147" s="123">
        <f t="shared" si="4146"/>
        <v>0</v>
      </c>
      <c r="V2147" s="123">
        <f t="shared" si="4147"/>
        <v>0</v>
      </c>
      <c r="X2147" s="122" t="str">
        <f t="shared" si="4080"/>
        <v/>
      </c>
      <c r="Z2147" s="119"/>
      <c r="AA2147" s="119"/>
      <c r="AB2147" s="119"/>
      <c r="AC2147" s="119"/>
      <c r="AD2147" s="119"/>
    </row>
    <row r="2148" spans="1:30" ht="15.75" customHeight="1" outlineLevel="1" x14ac:dyDescent="0.35">
      <c r="A2148" s="118"/>
      <c r="C2148" s="118" t="s">
        <v>4333</v>
      </c>
      <c r="D2148" s="118" t="s">
        <v>4334</v>
      </c>
      <c r="E2148" s="119"/>
      <c r="F2148" s="120" t="str">
        <f>IF(E2148&lt;&gt;0,O2148/E2148,"")</f>
        <v/>
      </c>
      <c r="G2148" s="121"/>
      <c r="H2148" s="122"/>
      <c r="I2148" s="122"/>
      <c r="J2148" s="122"/>
      <c r="K2148" s="122"/>
      <c r="L2148" s="122"/>
      <c r="M2148" s="122"/>
      <c r="N2148" s="122"/>
      <c r="O2148" s="121">
        <f>SUBTOTAL(9,O2149:O2156)</f>
        <v>0</v>
      </c>
      <c r="P2148" s="123">
        <f t="shared" ref="P2148:V2148" si="4157">SUBTOTAL(9,P2149:P2156)</f>
        <v>0</v>
      </c>
      <c r="Q2148" s="123">
        <f t="shared" si="4157"/>
        <v>0</v>
      </c>
      <c r="R2148" s="123">
        <f t="shared" si="4157"/>
        <v>0</v>
      </c>
      <c r="S2148" s="123">
        <f t="shared" si="4157"/>
        <v>0</v>
      </c>
      <c r="T2148" s="123">
        <f t="shared" si="4157"/>
        <v>0</v>
      </c>
      <c r="U2148" s="123">
        <f t="shared" ref="U2148" si="4158">SUBTOTAL(9,U2149:U2156)</f>
        <v>0</v>
      </c>
      <c r="V2148" s="123">
        <f t="shared" si="4157"/>
        <v>0</v>
      </c>
      <c r="X2148" s="122" t="str">
        <f t="shared" si="4080"/>
        <v/>
      </c>
      <c r="Z2148" s="119"/>
      <c r="AA2148" s="119"/>
      <c r="AB2148" s="119"/>
      <c r="AC2148" s="119"/>
      <c r="AD2148" s="119"/>
    </row>
    <row r="2149" spans="1:30" ht="15.75" customHeight="1" outlineLevel="2" x14ac:dyDescent="0.35">
      <c r="A2149" s="111"/>
      <c r="C2149" s="111" t="s">
        <v>4335</v>
      </c>
      <c r="D2149" s="111" t="s">
        <v>4336</v>
      </c>
      <c r="E2149" s="112"/>
      <c r="F2149" s="113"/>
      <c r="G2149" s="114"/>
      <c r="H2149" s="115"/>
      <c r="I2149" s="115">
        <f t="shared" ref="I2149:I2156" si="4159">G2149*H2149</f>
        <v>0</v>
      </c>
      <c r="J2149" s="115"/>
      <c r="K2149" s="115"/>
      <c r="L2149" s="115"/>
      <c r="M2149" s="115">
        <f t="shared" ref="M2149:M2156" si="4160">SUM(I2149:L2149)*M$5</f>
        <v>0</v>
      </c>
      <c r="N2149" s="115">
        <f t="shared" ref="N2149:N2156" si="4161">SUM(I2149:M2149)*N$5</f>
        <v>0</v>
      </c>
      <c r="O2149" s="114">
        <f t="shared" ref="O2149:O2156" si="4162">G2149*E2149</f>
        <v>0</v>
      </c>
      <c r="P2149" s="116">
        <f t="shared" ref="P2149:P2156" si="4163">O2149*H2149</f>
        <v>0</v>
      </c>
      <c r="Q2149" s="116">
        <f t="shared" ref="Q2149:Q2156" si="4164">J2149*E2149</f>
        <v>0</v>
      </c>
      <c r="R2149" s="116">
        <f t="shared" ref="R2149:R2156" si="4165">K2149*E2149</f>
        <v>0</v>
      </c>
      <c r="S2149" s="116"/>
      <c r="T2149" s="116">
        <f t="shared" ref="T2149:T2156" si="4166">L2149*E2149</f>
        <v>0</v>
      </c>
      <c r="U2149" s="116">
        <f t="shared" ref="U2149:U2156" si="4167">E2149*(M2149+N2149)</f>
        <v>0</v>
      </c>
      <c r="V2149" s="116">
        <f t="shared" ref="V2149:V2156" si="4168">SUM(P2149:U2149)</f>
        <v>0</v>
      </c>
      <c r="X2149" s="115" t="str">
        <f t="shared" si="4080"/>
        <v/>
      </c>
      <c r="Z2149" s="112"/>
      <c r="AA2149" s="112"/>
      <c r="AB2149" s="112"/>
      <c r="AC2149" s="112"/>
      <c r="AD2149" s="112"/>
    </row>
    <row r="2150" spans="1:30" ht="15.75" customHeight="1" outlineLevel="2" x14ac:dyDescent="0.35">
      <c r="A2150" s="111"/>
      <c r="C2150" s="111" t="s">
        <v>4337</v>
      </c>
      <c r="D2150" s="111" t="s">
        <v>4338</v>
      </c>
      <c r="E2150" s="112"/>
      <c r="F2150" s="113"/>
      <c r="G2150" s="114"/>
      <c r="H2150" s="115"/>
      <c r="I2150" s="115">
        <f t="shared" si="4159"/>
        <v>0</v>
      </c>
      <c r="J2150" s="115"/>
      <c r="K2150" s="115"/>
      <c r="L2150" s="115"/>
      <c r="M2150" s="115">
        <f t="shared" si="4160"/>
        <v>0</v>
      </c>
      <c r="N2150" s="115">
        <f t="shared" si="4161"/>
        <v>0</v>
      </c>
      <c r="O2150" s="114">
        <f t="shared" si="4162"/>
        <v>0</v>
      </c>
      <c r="P2150" s="116">
        <f t="shared" si="4163"/>
        <v>0</v>
      </c>
      <c r="Q2150" s="116">
        <f t="shared" si="4164"/>
        <v>0</v>
      </c>
      <c r="R2150" s="116">
        <f t="shared" si="4165"/>
        <v>0</v>
      </c>
      <c r="S2150" s="116"/>
      <c r="T2150" s="116">
        <f t="shared" si="4166"/>
        <v>0</v>
      </c>
      <c r="U2150" s="116">
        <f t="shared" si="4167"/>
        <v>0</v>
      </c>
      <c r="V2150" s="116">
        <f t="shared" si="4168"/>
        <v>0</v>
      </c>
      <c r="X2150" s="115" t="str">
        <f t="shared" si="4080"/>
        <v/>
      </c>
      <c r="Z2150" s="112"/>
      <c r="AA2150" s="112"/>
      <c r="AB2150" s="112"/>
      <c r="AC2150" s="112"/>
      <c r="AD2150" s="112"/>
    </row>
    <row r="2151" spans="1:30" ht="15.75" customHeight="1" outlineLevel="2" x14ac:dyDescent="0.35">
      <c r="A2151" s="111"/>
      <c r="C2151" s="111" t="s">
        <v>4339</v>
      </c>
      <c r="D2151" s="111" t="s">
        <v>4340</v>
      </c>
      <c r="E2151" s="112"/>
      <c r="F2151" s="113"/>
      <c r="G2151" s="114"/>
      <c r="H2151" s="115"/>
      <c r="I2151" s="115">
        <f t="shared" si="4159"/>
        <v>0</v>
      </c>
      <c r="J2151" s="115"/>
      <c r="K2151" s="115"/>
      <c r="L2151" s="115"/>
      <c r="M2151" s="115">
        <f t="shared" si="4160"/>
        <v>0</v>
      </c>
      <c r="N2151" s="115">
        <f t="shared" si="4161"/>
        <v>0</v>
      </c>
      <c r="O2151" s="114">
        <f t="shared" si="4162"/>
        <v>0</v>
      </c>
      <c r="P2151" s="116">
        <f t="shared" si="4163"/>
        <v>0</v>
      </c>
      <c r="Q2151" s="116">
        <f t="shared" si="4164"/>
        <v>0</v>
      </c>
      <c r="R2151" s="116">
        <f t="shared" si="4165"/>
        <v>0</v>
      </c>
      <c r="S2151" s="116"/>
      <c r="T2151" s="116">
        <f t="shared" si="4166"/>
        <v>0</v>
      </c>
      <c r="U2151" s="116">
        <f t="shared" si="4167"/>
        <v>0</v>
      </c>
      <c r="V2151" s="116">
        <f t="shared" si="4168"/>
        <v>0</v>
      </c>
      <c r="X2151" s="115" t="str">
        <f t="shared" si="4080"/>
        <v/>
      </c>
      <c r="Z2151" s="112"/>
      <c r="AA2151" s="112"/>
      <c r="AB2151" s="112"/>
      <c r="AC2151" s="112"/>
      <c r="AD2151" s="112"/>
    </row>
    <row r="2152" spans="1:30" ht="15.75" customHeight="1" outlineLevel="2" x14ac:dyDescent="0.35">
      <c r="A2152" s="111"/>
      <c r="C2152" s="111" t="s">
        <v>4341</v>
      </c>
      <c r="D2152" s="111" t="s">
        <v>4342</v>
      </c>
      <c r="E2152" s="112"/>
      <c r="F2152" s="113"/>
      <c r="G2152" s="114"/>
      <c r="H2152" s="115"/>
      <c r="I2152" s="115">
        <f t="shared" si="4159"/>
        <v>0</v>
      </c>
      <c r="J2152" s="115"/>
      <c r="K2152" s="115"/>
      <c r="L2152" s="115"/>
      <c r="M2152" s="115">
        <f t="shared" si="4160"/>
        <v>0</v>
      </c>
      <c r="N2152" s="115">
        <f t="shared" si="4161"/>
        <v>0</v>
      </c>
      <c r="O2152" s="114">
        <f t="shared" si="4162"/>
        <v>0</v>
      </c>
      <c r="P2152" s="116">
        <f t="shared" si="4163"/>
        <v>0</v>
      </c>
      <c r="Q2152" s="116">
        <f t="shared" si="4164"/>
        <v>0</v>
      </c>
      <c r="R2152" s="116">
        <f t="shared" si="4165"/>
        <v>0</v>
      </c>
      <c r="S2152" s="116"/>
      <c r="T2152" s="116">
        <f t="shared" si="4166"/>
        <v>0</v>
      </c>
      <c r="U2152" s="116">
        <f t="shared" si="4167"/>
        <v>0</v>
      </c>
      <c r="V2152" s="116">
        <f t="shared" si="4168"/>
        <v>0</v>
      </c>
      <c r="X2152" s="115" t="str">
        <f t="shared" si="4080"/>
        <v/>
      </c>
      <c r="Z2152" s="112"/>
      <c r="AA2152" s="112"/>
      <c r="AB2152" s="112"/>
      <c r="AC2152" s="112"/>
      <c r="AD2152" s="112"/>
    </row>
    <row r="2153" spans="1:30" ht="15.75" customHeight="1" outlineLevel="2" x14ac:dyDescent="0.35">
      <c r="A2153" s="111"/>
      <c r="C2153" s="111" t="s">
        <v>4343</v>
      </c>
      <c r="D2153" s="111" t="s">
        <v>4344</v>
      </c>
      <c r="E2153" s="112"/>
      <c r="F2153" s="113"/>
      <c r="G2153" s="114"/>
      <c r="H2153" s="115"/>
      <c r="I2153" s="115">
        <f t="shared" si="4159"/>
        <v>0</v>
      </c>
      <c r="J2153" s="115"/>
      <c r="K2153" s="115"/>
      <c r="L2153" s="115"/>
      <c r="M2153" s="115">
        <f t="shared" si="4160"/>
        <v>0</v>
      </c>
      <c r="N2153" s="115">
        <f t="shared" si="4161"/>
        <v>0</v>
      </c>
      <c r="O2153" s="114">
        <f t="shared" si="4162"/>
        <v>0</v>
      </c>
      <c r="P2153" s="116">
        <f t="shared" si="4163"/>
        <v>0</v>
      </c>
      <c r="Q2153" s="116">
        <f t="shared" si="4164"/>
        <v>0</v>
      </c>
      <c r="R2153" s="116">
        <f t="shared" si="4165"/>
        <v>0</v>
      </c>
      <c r="S2153" s="116"/>
      <c r="T2153" s="116">
        <f t="shared" si="4166"/>
        <v>0</v>
      </c>
      <c r="U2153" s="116">
        <f t="shared" si="4167"/>
        <v>0</v>
      </c>
      <c r="V2153" s="116">
        <f t="shared" si="4168"/>
        <v>0</v>
      </c>
      <c r="X2153" s="115" t="str">
        <f t="shared" si="4080"/>
        <v/>
      </c>
      <c r="Z2153" s="112"/>
      <c r="AA2153" s="112"/>
      <c r="AB2153" s="112"/>
      <c r="AC2153" s="112"/>
      <c r="AD2153" s="112"/>
    </row>
    <row r="2154" spans="1:30" ht="15.75" customHeight="1" outlineLevel="2" x14ac:dyDescent="0.35">
      <c r="A2154" s="111"/>
      <c r="C2154" s="111" t="s">
        <v>4345</v>
      </c>
      <c r="D2154" s="111" t="s">
        <v>4346</v>
      </c>
      <c r="E2154" s="112"/>
      <c r="F2154" s="113"/>
      <c r="G2154" s="114"/>
      <c r="H2154" s="115"/>
      <c r="I2154" s="115">
        <f t="shared" si="4159"/>
        <v>0</v>
      </c>
      <c r="J2154" s="115"/>
      <c r="K2154" s="115"/>
      <c r="L2154" s="115"/>
      <c r="M2154" s="115">
        <f t="shared" si="4160"/>
        <v>0</v>
      </c>
      <c r="N2154" s="115">
        <f t="shared" si="4161"/>
        <v>0</v>
      </c>
      <c r="O2154" s="114">
        <f t="shared" si="4162"/>
        <v>0</v>
      </c>
      <c r="P2154" s="116">
        <f t="shared" si="4163"/>
        <v>0</v>
      </c>
      <c r="Q2154" s="116">
        <f t="shared" si="4164"/>
        <v>0</v>
      </c>
      <c r="R2154" s="116">
        <f t="shared" si="4165"/>
        <v>0</v>
      </c>
      <c r="S2154" s="116"/>
      <c r="T2154" s="116">
        <f t="shared" si="4166"/>
        <v>0</v>
      </c>
      <c r="U2154" s="116">
        <f t="shared" si="4167"/>
        <v>0</v>
      </c>
      <c r="V2154" s="116">
        <f t="shared" si="4168"/>
        <v>0</v>
      </c>
      <c r="X2154" s="115" t="str">
        <f t="shared" si="4080"/>
        <v/>
      </c>
      <c r="Z2154" s="112"/>
      <c r="AA2154" s="112"/>
      <c r="AB2154" s="112"/>
      <c r="AC2154" s="112"/>
      <c r="AD2154" s="112"/>
    </row>
    <row r="2155" spans="1:30" ht="15.75" customHeight="1" outlineLevel="2" x14ac:dyDescent="0.35">
      <c r="A2155" s="111"/>
      <c r="C2155" s="111" t="s">
        <v>4347</v>
      </c>
      <c r="D2155" s="111" t="s">
        <v>4348</v>
      </c>
      <c r="E2155" s="112"/>
      <c r="F2155" s="113"/>
      <c r="G2155" s="114"/>
      <c r="H2155" s="115"/>
      <c r="I2155" s="115">
        <f t="shared" si="4159"/>
        <v>0</v>
      </c>
      <c r="J2155" s="115"/>
      <c r="K2155" s="115"/>
      <c r="L2155" s="115"/>
      <c r="M2155" s="115">
        <f t="shared" si="4160"/>
        <v>0</v>
      </c>
      <c r="N2155" s="115">
        <f t="shared" si="4161"/>
        <v>0</v>
      </c>
      <c r="O2155" s="114">
        <f t="shared" si="4162"/>
        <v>0</v>
      </c>
      <c r="P2155" s="116">
        <f t="shared" si="4163"/>
        <v>0</v>
      </c>
      <c r="Q2155" s="116">
        <f t="shared" si="4164"/>
        <v>0</v>
      </c>
      <c r="R2155" s="116">
        <f t="shared" si="4165"/>
        <v>0</v>
      </c>
      <c r="S2155" s="116"/>
      <c r="T2155" s="116">
        <f t="shared" si="4166"/>
        <v>0</v>
      </c>
      <c r="U2155" s="116">
        <f t="shared" si="4167"/>
        <v>0</v>
      </c>
      <c r="V2155" s="116">
        <f t="shared" si="4168"/>
        <v>0</v>
      </c>
      <c r="X2155" s="115" t="str">
        <f t="shared" si="4080"/>
        <v/>
      </c>
      <c r="Z2155" s="112"/>
      <c r="AA2155" s="112"/>
      <c r="AB2155" s="112"/>
      <c r="AC2155" s="112"/>
      <c r="AD2155" s="112"/>
    </row>
    <row r="2156" spans="1:30" ht="15.75" customHeight="1" outlineLevel="2" x14ac:dyDescent="0.35">
      <c r="A2156" s="111"/>
      <c r="C2156" s="111" t="s">
        <v>4349</v>
      </c>
      <c r="D2156" s="111" t="s">
        <v>4350</v>
      </c>
      <c r="E2156" s="112"/>
      <c r="F2156" s="113"/>
      <c r="G2156" s="114"/>
      <c r="H2156" s="115"/>
      <c r="I2156" s="115">
        <f t="shared" si="4159"/>
        <v>0</v>
      </c>
      <c r="J2156" s="115"/>
      <c r="K2156" s="115"/>
      <c r="L2156" s="115"/>
      <c r="M2156" s="115">
        <f t="shared" si="4160"/>
        <v>0</v>
      </c>
      <c r="N2156" s="115">
        <f t="shared" si="4161"/>
        <v>0</v>
      </c>
      <c r="O2156" s="114">
        <f t="shared" si="4162"/>
        <v>0</v>
      </c>
      <c r="P2156" s="116">
        <f t="shared" si="4163"/>
        <v>0</v>
      </c>
      <c r="Q2156" s="116">
        <f t="shared" si="4164"/>
        <v>0</v>
      </c>
      <c r="R2156" s="116">
        <f t="shared" si="4165"/>
        <v>0</v>
      </c>
      <c r="S2156" s="116"/>
      <c r="T2156" s="116">
        <f t="shared" si="4166"/>
        <v>0</v>
      </c>
      <c r="U2156" s="116">
        <f t="shared" si="4167"/>
        <v>0</v>
      </c>
      <c r="V2156" s="116">
        <f t="shared" si="4168"/>
        <v>0</v>
      </c>
      <c r="X2156" s="115" t="str">
        <f t="shared" si="4080"/>
        <v/>
      </c>
      <c r="Z2156" s="112"/>
      <c r="AA2156" s="112"/>
      <c r="AB2156" s="112"/>
      <c r="AC2156" s="112"/>
      <c r="AD2156" s="112"/>
    </row>
    <row r="2157" spans="1:30" ht="15.75" customHeight="1" outlineLevel="1" x14ac:dyDescent="0.35">
      <c r="A2157" s="118"/>
      <c r="C2157" s="118" t="s">
        <v>4351</v>
      </c>
      <c r="D2157" s="118" t="s">
        <v>4352</v>
      </c>
      <c r="E2157" s="119"/>
      <c r="F2157" s="120" t="str">
        <f>IF(E2157&lt;&gt;0,O2157/E2157,"")</f>
        <v/>
      </c>
      <c r="G2157" s="121"/>
      <c r="H2157" s="122"/>
      <c r="I2157" s="122"/>
      <c r="J2157" s="122"/>
      <c r="K2157" s="122"/>
      <c r="L2157" s="122"/>
      <c r="M2157" s="122"/>
      <c r="N2157" s="122"/>
      <c r="O2157" s="121">
        <f>SUBTOTAL(9,O2158:O2165)</f>
        <v>0</v>
      </c>
      <c r="P2157" s="123">
        <f t="shared" ref="P2157:V2157" si="4169">SUBTOTAL(9,P2158:P2165)</f>
        <v>0</v>
      </c>
      <c r="Q2157" s="123">
        <f t="shared" si="4169"/>
        <v>0</v>
      </c>
      <c r="R2157" s="123">
        <f t="shared" si="4169"/>
        <v>0</v>
      </c>
      <c r="S2157" s="123">
        <f t="shared" si="4169"/>
        <v>0</v>
      </c>
      <c r="T2157" s="123">
        <f t="shared" si="4169"/>
        <v>0</v>
      </c>
      <c r="U2157" s="123">
        <f t="shared" ref="U2157" si="4170">SUBTOTAL(9,U2158:U2165)</f>
        <v>0</v>
      </c>
      <c r="V2157" s="123">
        <f t="shared" si="4169"/>
        <v>0</v>
      </c>
      <c r="X2157" s="122" t="str">
        <f t="shared" si="4080"/>
        <v/>
      </c>
      <c r="Z2157" s="119"/>
      <c r="AA2157" s="119"/>
      <c r="AB2157" s="119"/>
      <c r="AC2157" s="119"/>
      <c r="AD2157" s="119"/>
    </row>
    <row r="2158" spans="1:30" ht="15.75" customHeight="1" outlineLevel="2" x14ac:dyDescent="0.35">
      <c r="A2158" s="111"/>
      <c r="C2158" s="111" t="s">
        <v>4353</v>
      </c>
      <c r="D2158" s="111" t="s">
        <v>4354</v>
      </c>
      <c r="E2158" s="112"/>
      <c r="F2158" s="113"/>
      <c r="G2158" s="114"/>
      <c r="H2158" s="115"/>
      <c r="I2158" s="115">
        <f t="shared" ref="I2158:I2165" si="4171">G2158*H2158</f>
        <v>0</v>
      </c>
      <c r="J2158" s="115"/>
      <c r="K2158" s="115"/>
      <c r="L2158" s="115"/>
      <c r="M2158" s="115">
        <f t="shared" ref="M2158:M2165" si="4172">SUM(I2158:L2158)*M$5</f>
        <v>0</v>
      </c>
      <c r="N2158" s="115">
        <f t="shared" ref="N2158:N2165" si="4173">SUM(I2158:M2158)*N$5</f>
        <v>0</v>
      </c>
      <c r="O2158" s="114">
        <f t="shared" ref="O2158:O2165" si="4174">G2158*E2158</f>
        <v>0</v>
      </c>
      <c r="P2158" s="116">
        <f t="shared" ref="P2158:P2165" si="4175">O2158*H2158</f>
        <v>0</v>
      </c>
      <c r="Q2158" s="116">
        <f t="shared" ref="Q2158:Q2165" si="4176">J2158*E2158</f>
        <v>0</v>
      </c>
      <c r="R2158" s="116">
        <f t="shared" ref="R2158:R2165" si="4177">K2158*E2158</f>
        <v>0</v>
      </c>
      <c r="S2158" s="116"/>
      <c r="T2158" s="116">
        <f t="shared" ref="T2158:T2165" si="4178">L2158*E2158</f>
        <v>0</v>
      </c>
      <c r="U2158" s="116">
        <f t="shared" ref="U2158:U2165" si="4179">E2158*(M2158+N2158)</f>
        <v>0</v>
      </c>
      <c r="V2158" s="116">
        <f t="shared" ref="V2158:V2165" si="4180">SUM(P2158:U2158)</f>
        <v>0</v>
      </c>
      <c r="X2158" s="115" t="str">
        <f t="shared" si="4080"/>
        <v/>
      </c>
      <c r="Z2158" s="112"/>
      <c r="AA2158" s="112"/>
      <c r="AB2158" s="112"/>
      <c r="AC2158" s="112"/>
      <c r="AD2158" s="112"/>
    </row>
    <row r="2159" spans="1:30" ht="15.75" customHeight="1" outlineLevel="2" x14ac:dyDescent="0.35">
      <c r="A2159" s="111"/>
      <c r="C2159" s="111" t="s">
        <v>4355</v>
      </c>
      <c r="D2159" s="111" t="s">
        <v>4356</v>
      </c>
      <c r="E2159" s="112"/>
      <c r="F2159" s="113"/>
      <c r="G2159" s="114"/>
      <c r="H2159" s="115"/>
      <c r="I2159" s="115">
        <f t="shared" si="4171"/>
        <v>0</v>
      </c>
      <c r="J2159" s="115"/>
      <c r="K2159" s="115"/>
      <c r="L2159" s="115"/>
      <c r="M2159" s="115">
        <f t="shared" si="4172"/>
        <v>0</v>
      </c>
      <c r="N2159" s="115">
        <f t="shared" si="4173"/>
        <v>0</v>
      </c>
      <c r="O2159" s="114">
        <f t="shared" si="4174"/>
        <v>0</v>
      </c>
      <c r="P2159" s="116">
        <f t="shared" si="4175"/>
        <v>0</v>
      </c>
      <c r="Q2159" s="116">
        <f t="shared" si="4176"/>
        <v>0</v>
      </c>
      <c r="R2159" s="116">
        <f t="shared" si="4177"/>
        <v>0</v>
      </c>
      <c r="S2159" s="116"/>
      <c r="T2159" s="116">
        <f t="shared" si="4178"/>
        <v>0</v>
      </c>
      <c r="U2159" s="116">
        <f t="shared" si="4179"/>
        <v>0</v>
      </c>
      <c r="V2159" s="116">
        <f t="shared" si="4180"/>
        <v>0</v>
      </c>
      <c r="X2159" s="115" t="str">
        <f t="shared" si="4080"/>
        <v/>
      </c>
      <c r="Z2159" s="112"/>
      <c r="AA2159" s="112"/>
      <c r="AB2159" s="112"/>
      <c r="AC2159" s="112"/>
      <c r="AD2159" s="112"/>
    </row>
    <row r="2160" spans="1:30" ht="15.75" customHeight="1" outlineLevel="2" x14ac:dyDescent="0.35">
      <c r="A2160" s="111"/>
      <c r="C2160" s="111" t="s">
        <v>4357</v>
      </c>
      <c r="D2160" s="111" t="s">
        <v>4358</v>
      </c>
      <c r="E2160" s="112"/>
      <c r="F2160" s="113"/>
      <c r="G2160" s="114"/>
      <c r="H2160" s="115"/>
      <c r="I2160" s="115">
        <f t="shared" si="4171"/>
        <v>0</v>
      </c>
      <c r="J2160" s="115"/>
      <c r="K2160" s="115"/>
      <c r="L2160" s="115"/>
      <c r="M2160" s="115">
        <f t="shared" si="4172"/>
        <v>0</v>
      </c>
      <c r="N2160" s="115">
        <f t="shared" si="4173"/>
        <v>0</v>
      </c>
      <c r="O2160" s="114">
        <f t="shared" si="4174"/>
        <v>0</v>
      </c>
      <c r="P2160" s="116">
        <f t="shared" si="4175"/>
        <v>0</v>
      </c>
      <c r="Q2160" s="116">
        <f t="shared" si="4176"/>
        <v>0</v>
      </c>
      <c r="R2160" s="116">
        <f t="shared" si="4177"/>
        <v>0</v>
      </c>
      <c r="S2160" s="116"/>
      <c r="T2160" s="116">
        <f t="shared" si="4178"/>
        <v>0</v>
      </c>
      <c r="U2160" s="116">
        <f t="shared" si="4179"/>
        <v>0</v>
      </c>
      <c r="V2160" s="116">
        <f t="shared" si="4180"/>
        <v>0</v>
      </c>
      <c r="X2160" s="115" t="str">
        <f t="shared" si="4080"/>
        <v/>
      </c>
      <c r="Z2160" s="112"/>
      <c r="AA2160" s="112"/>
      <c r="AB2160" s="112"/>
      <c r="AC2160" s="112"/>
      <c r="AD2160" s="112"/>
    </row>
    <row r="2161" spans="1:30" ht="15.75" customHeight="1" outlineLevel="2" x14ac:dyDescent="0.35">
      <c r="A2161" s="111"/>
      <c r="C2161" s="111" t="s">
        <v>4359</v>
      </c>
      <c r="D2161" s="111" t="s">
        <v>4360</v>
      </c>
      <c r="E2161" s="112"/>
      <c r="F2161" s="113"/>
      <c r="G2161" s="114"/>
      <c r="H2161" s="115"/>
      <c r="I2161" s="115">
        <f t="shared" si="4171"/>
        <v>0</v>
      </c>
      <c r="J2161" s="115"/>
      <c r="K2161" s="115"/>
      <c r="L2161" s="115"/>
      <c r="M2161" s="115">
        <f t="shared" si="4172"/>
        <v>0</v>
      </c>
      <c r="N2161" s="115">
        <f t="shared" si="4173"/>
        <v>0</v>
      </c>
      <c r="O2161" s="114">
        <f t="shared" si="4174"/>
        <v>0</v>
      </c>
      <c r="P2161" s="116">
        <f t="shared" si="4175"/>
        <v>0</v>
      </c>
      <c r="Q2161" s="116">
        <f t="shared" si="4176"/>
        <v>0</v>
      </c>
      <c r="R2161" s="116">
        <f t="shared" si="4177"/>
        <v>0</v>
      </c>
      <c r="S2161" s="116"/>
      <c r="T2161" s="116">
        <f t="shared" si="4178"/>
        <v>0</v>
      </c>
      <c r="U2161" s="116">
        <f t="shared" si="4179"/>
        <v>0</v>
      </c>
      <c r="V2161" s="116">
        <f t="shared" si="4180"/>
        <v>0</v>
      </c>
      <c r="X2161" s="115" t="str">
        <f t="shared" si="4080"/>
        <v/>
      </c>
      <c r="Z2161" s="112"/>
      <c r="AA2161" s="112"/>
      <c r="AB2161" s="112"/>
      <c r="AC2161" s="112"/>
      <c r="AD2161" s="112"/>
    </row>
    <row r="2162" spans="1:30" ht="15.75" customHeight="1" outlineLevel="2" x14ac:dyDescent="0.35">
      <c r="A2162" s="111"/>
      <c r="C2162" s="111" t="s">
        <v>4361</v>
      </c>
      <c r="D2162" s="111" t="s">
        <v>4362</v>
      </c>
      <c r="E2162" s="112"/>
      <c r="F2162" s="113"/>
      <c r="G2162" s="114"/>
      <c r="H2162" s="115"/>
      <c r="I2162" s="115">
        <f t="shared" si="4171"/>
        <v>0</v>
      </c>
      <c r="J2162" s="115"/>
      <c r="K2162" s="115"/>
      <c r="L2162" s="115"/>
      <c r="M2162" s="115">
        <f t="shared" si="4172"/>
        <v>0</v>
      </c>
      <c r="N2162" s="115">
        <f t="shared" si="4173"/>
        <v>0</v>
      </c>
      <c r="O2162" s="114">
        <f t="shared" si="4174"/>
        <v>0</v>
      </c>
      <c r="P2162" s="116">
        <f t="shared" si="4175"/>
        <v>0</v>
      </c>
      <c r="Q2162" s="116">
        <f t="shared" si="4176"/>
        <v>0</v>
      </c>
      <c r="R2162" s="116">
        <f t="shared" si="4177"/>
        <v>0</v>
      </c>
      <c r="S2162" s="116"/>
      <c r="T2162" s="116">
        <f t="shared" si="4178"/>
        <v>0</v>
      </c>
      <c r="U2162" s="116">
        <f t="shared" si="4179"/>
        <v>0</v>
      </c>
      <c r="V2162" s="116">
        <f t="shared" si="4180"/>
        <v>0</v>
      </c>
      <c r="X2162" s="115" t="str">
        <f t="shared" si="4080"/>
        <v/>
      </c>
      <c r="Z2162" s="112"/>
      <c r="AA2162" s="112"/>
      <c r="AB2162" s="112"/>
      <c r="AC2162" s="112"/>
      <c r="AD2162" s="112"/>
    </row>
    <row r="2163" spans="1:30" ht="15.75" customHeight="1" outlineLevel="2" x14ac:dyDescent="0.35">
      <c r="A2163" s="111"/>
      <c r="C2163" s="111" t="s">
        <v>4363</v>
      </c>
      <c r="D2163" s="111" t="s">
        <v>4364</v>
      </c>
      <c r="E2163" s="112"/>
      <c r="F2163" s="113"/>
      <c r="G2163" s="114"/>
      <c r="H2163" s="115"/>
      <c r="I2163" s="115">
        <f t="shared" si="4171"/>
        <v>0</v>
      </c>
      <c r="J2163" s="115"/>
      <c r="K2163" s="115"/>
      <c r="L2163" s="115"/>
      <c r="M2163" s="115">
        <f t="shared" si="4172"/>
        <v>0</v>
      </c>
      <c r="N2163" s="115">
        <f t="shared" si="4173"/>
        <v>0</v>
      </c>
      <c r="O2163" s="114">
        <f t="shared" si="4174"/>
        <v>0</v>
      </c>
      <c r="P2163" s="116">
        <f t="shared" si="4175"/>
        <v>0</v>
      </c>
      <c r="Q2163" s="116">
        <f t="shared" si="4176"/>
        <v>0</v>
      </c>
      <c r="R2163" s="116">
        <f t="shared" si="4177"/>
        <v>0</v>
      </c>
      <c r="S2163" s="116"/>
      <c r="T2163" s="116">
        <f t="shared" si="4178"/>
        <v>0</v>
      </c>
      <c r="U2163" s="116">
        <f t="shared" si="4179"/>
        <v>0</v>
      </c>
      <c r="V2163" s="116">
        <f t="shared" si="4180"/>
        <v>0</v>
      </c>
      <c r="X2163" s="115" t="str">
        <f t="shared" si="4080"/>
        <v/>
      </c>
      <c r="Z2163" s="112"/>
      <c r="AA2163" s="112"/>
      <c r="AB2163" s="112"/>
      <c r="AC2163" s="112"/>
      <c r="AD2163" s="112"/>
    </row>
    <row r="2164" spans="1:30" ht="15.75" customHeight="1" outlineLevel="2" x14ac:dyDescent="0.35">
      <c r="A2164" s="111"/>
      <c r="C2164" s="111" t="s">
        <v>4365</v>
      </c>
      <c r="D2164" s="111" t="s">
        <v>4366</v>
      </c>
      <c r="E2164" s="112"/>
      <c r="F2164" s="113"/>
      <c r="G2164" s="114"/>
      <c r="H2164" s="115"/>
      <c r="I2164" s="115">
        <f t="shared" si="4171"/>
        <v>0</v>
      </c>
      <c r="J2164" s="115"/>
      <c r="K2164" s="115"/>
      <c r="L2164" s="115"/>
      <c r="M2164" s="115">
        <f t="shared" si="4172"/>
        <v>0</v>
      </c>
      <c r="N2164" s="115">
        <f t="shared" si="4173"/>
        <v>0</v>
      </c>
      <c r="O2164" s="114">
        <f t="shared" si="4174"/>
        <v>0</v>
      </c>
      <c r="P2164" s="116">
        <f t="shared" si="4175"/>
        <v>0</v>
      </c>
      <c r="Q2164" s="116">
        <f t="shared" si="4176"/>
        <v>0</v>
      </c>
      <c r="R2164" s="116">
        <f t="shared" si="4177"/>
        <v>0</v>
      </c>
      <c r="S2164" s="116"/>
      <c r="T2164" s="116">
        <f t="shared" si="4178"/>
        <v>0</v>
      </c>
      <c r="U2164" s="116">
        <f t="shared" si="4179"/>
        <v>0</v>
      </c>
      <c r="V2164" s="116">
        <f t="shared" si="4180"/>
        <v>0</v>
      </c>
      <c r="X2164" s="115" t="str">
        <f t="shared" si="4080"/>
        <v/>
      </c>
      <c r="Z2164" s="112"/>
      <c r="AA2164" s="112"/>
      <c r="AB2164" s="112"/>
      <c r="AC2164" s="112"/>
      <c r="AD2164" s="112"/>
    </row>
    <row r="2165" spans="1:30" ht="15.75" customHeight="1" outlineLevel="2" x14ac:dyDescent="0.35">
      <c r="A2165" s="111"/>
      <c r="C2165" s="111" t="s">
        <v>4367</v>
      </c>
      <c r="D2165" s="111" t="s">
        <v>4368</v>
      </c>
      <c r="E2165" s="112"/>
      <c r="F2165" s="113"/>
      <c r="G2165" s="114"/>
      <c r="H2165" s="115"/>
      <c r="I2165" s="115">
        <f t="shared" si="4171"/>
        <v>0</v>
      </c>
      <c r="J2165" s="115"/>
      <c r="K2165" s="115"/>
      <c r="L2165" s="115"/>
      <c r="M2165" s="115">
        <f t="shared" si="4172"/>
        <v>0</v>
      </c>
      <c r="N2165" s="115">
        <f t="shared" si="4173"/>
        <v>0</v>
      </c>
      <c r="O2165" s="114">
        <f t="shared" si="4174"/>
        <v>0</v>
      </c>
      <c r="P2165" s="116">
        <f t="shared" si="4175"/>
        <v>0</v>
      </c>
      <c r="Q2165" s="116">
        <f t="shared" si="4176"/>
        <v>0</v>
      </c>
      <c r="R2165" s="116">
        <f t="shared" si="4177"/>
        <v>0</v>
      </c>
      <c r="S2165" s="116"/>
      <c r="T2165" s="116">
        <f t="shared" si="4178"/>
        <v>0</v>
      </c>
      <c r="U2165" s="116">
        <f t="shared" si="4179"/>
        <v>0</v>
      </c>
      <c r="V2165" s="116">
        <f t="shared" si="4180"/>
        <v>0</v>
      </c>
      <c r="X2165" s="115" t="str">
        <f t="shared" si="4080"/>
        <v/>
      </c>
      <c r="Z2165" s="112"/>
      <c r="AA2165" s="112"/>
      <c r="AB2165" s="112"/>
      <c r="AC2165" s="112"/>
      <c r="AD2165" s="112"/>
    </row>
    <row r="2166" spans="1:30" ht="15.75" customHeight="1" outlineLevel="1" x14ac:dyDescent="0.35">
      <c r="A2166" s="118"/>
      <c r="C2166" s="118" t="s">
        <v>4369</v>
      </c>
      <c r="D2166" s="118" t="s">
        <v>4370</v>
      </c>
      <c r="E2166" s="119"/>
      <c r="F2166" s="120" t="str">
        <f>IF(E2166&lt;&gt;0,O2166/E2166,"")</f>
        <v/>
      </c>
      <c r="G2166" s="121"/>
      <c r="H2166" s="122"/>
      <c r="I2166" s="122"/>
      <c r="J2166" s="122"/>
      <c r="K2166" s="122"/>
      <c r="L2166" s="122"/>
      <c r="M2166" s="122"/>
      <c r="N2166" s="122"/>
      <c r="O2166" s="121">
        <f>SUBTOTAL(9,O2167:O2174)</f>
        <v>0</v>
      </c>
      <c r="P2166" s="123">
        <f t="shared" ref="P2166:V2166" si="4181">SUBTOTAL(9,P2167:P2174)</f>
        <v>0</v>
      </c>
      <c r="Q2166" s="123">
        <f t="shared" si="4181"/>
        <v>0</v>
      </c>
      <c r="R2166" s="123">
        <f t="shared" si="4181"/>
        <v>0</v>
      </c>
      <c r="S2166" s="123">
        <f t="shared" si="4181"/>
        <v>0</v>
      </c>
      <c r="T2166" s="123">
        <f t="shared" si="4181"/>
        <v>0</v>
      </c>
      <c r="U2166" s="123">
        <f t="shared" ref="U2166" si="4182">SUBTOTAL(9,U2167:U2174)</f>
        <v>0</v>
      </c>
      <c r="V2166" s="123">
        <f t="shared" si="4181"/>
        <v>0</v>
      </c>
      <c r="X2166" s="122" t="str">
        <f t="shared" si="4080"/>
        <v/>
      </c>
      <c r="Z2166" s="119"/>
      <c r="AA2166" s="119"/>
      <c r="AB2166" s="119"/>
      <c r="AC2166" s="119"/>
      <c r="AD2166" s="119"/>
    </row>
    <row r="2167" spans="1:30" ht="15.75" customHeight="1" outlineLevel="2" x14ac:dyDescent="0.35">
      <c r="A2167" s="111"/>
      <c r="C2167" s="111" t="s">
        <v>4371</v>
      </c>
      <c r="D2167" s="111" t="s">
        <v>4372</v>
      </c>
      <c r="E2167" s="112"/>
      <c r="F2167" s="113"/>
      <c r="G2167" s="114"/>
      <c r="H2167" s="115"/>
      <c r="I2167" s="115">
        <f t="shared" ref="I2167:I2174" si="4183">G2167*H2167</f>
        <v>0</v>
      </c>
      <c r="J2167" s="115"/>
      <c r="K2167" s="115"/>
      <c r="L2167" s="115"/>
      <c r="M2167" s="115">
        <f t="shared" ref="M2167:M2174" si="4184">SUM(I2167:L2167)*M$5</f>
        <v>0</v>
      </c>
      <c r="N2167" s="115">
        <f t="shared" ref="N2167:N2174" si="4185">SUM(I2167:M2167)*N$5</f>
        <v>0</v>
      </c>
      <c r="O2167" s="114">
        <f t="shared" ref="O2167:O2174" si="4186">G2167*E2167</f>
        <v>0</v>
      </c>
      <c r="P2167" s="116">
        <f t="shared" ref="P2167:P2174" si="4187">O2167*H2167</f>
        <v>0</v>
      </c>
      <c r="Q2167" s="116">
        <f t="shared" ref="Q2167:Q2174" si="4188">J2167*E2167</f>
        <v>0</v>
      </c>
      <c r="R2167" s="116">
        <f t="shared" ref="R2167:R2174" si="4189">K2167*E2167</f>
        <v>0</v>
      </c>
      <c r="S2167" s="116"/>
      <c r="T2167" s="116">
        <f t="shared" ref="T2167:T2174" si="4190">L2167*E2167</f>
        <v>0</v>
      </c>
      <c r="U2167" s="116">
        <f t="shared" ref="U2167:U2174" si="4191">E2167*(M2167+N2167)</f>
        <v>0</v>
      </c>
      <c r="V2167" s="116">
        <f t="shared" ref="V2167:V2174" si="4192">SUM(P2167:U2167)</f>
        <v>0</v>
      </c>
      <c r="X2167" s="115" t="str">
        <f t="shared" si="4080"/>
        <v/>
      </c>
      <c r="Z2167" s="112"/>
      <c r="AA2167" s="112"/>
      <c r="AB2167" s="112"/>
      <c r="AC2167" s="112"/>
      <c r="AD2167" s="112"/>
    </row>
    <row r="2168" spans="1:30" ht="15.75" customHeight="1" outlineLevel="2" x14ac:dyDescent="0.35">
      <c r="A2168" s="111"/>
      <c r="C2168" s="111" t="s">
        <v>4373</v>
      </c>
      <c r="D2168" s="111" t="s">
        <v>4374</v>
      </c>
      <c r="E2168" s="112"/>
      <c r="F2168" s="113"/>
      <c r="G2168" s="114"/>
      <c r="H2168" s="115"/>
      <c r="I2168" s="115">
        <f t="shared" si="4183"/>
        <v>0</v>
      </c>
      <c r="J2168" s="115"/>
      <c r="K2168" s="115"/>
      <c r="L2168" s="115"/>
      <c r="M2168" s="115">
        <f t="shared" si="4184"/>
        <v>0</v>
      </c>
      <c r="N2168" s="115">
        <f t="shared" si="4185"/>
        <v>0</v>
      </c>
      <c r="O2168" s="114">
        <f t="shared" si="4186"/>
        <v>0</v>
      </c>
      <c r="P2168" s="116">
        <f t="shared" si="4187"/>
        <v>0</v>
      </c>
      <c r="Q2168" s="116">
        <f t="shared" si="4188"/>
        <v>0</v>
      </c>
      <c r="R2168" s="116">
        <f t="shared" si="4189"/>
        <v>0</v>
      </c>
      <c r="S2168" s="116"/>
      <c r="T2168" s="116">
        <f t="shared" si="4190"/>
        <v>0</v>
      </c>
      <c r="U2168" s="116">
        <f t="shared" si="4191"/>
        <v>0</v>
      </c>
      <c r="V2168" s="116">
        <f t="shared" si="4192"/>
        <v>0</v>
      </c>
      <c r="X2168" s="115" t="str">
        <f t="shared" si="4080"/>
        <v/>
      </c>
      <c r="Z2168" s="112"/>
      <c r="AA2168" s="112"/>
      <c r="AB2168" s="112"/>
      <c r="AC2168" s="112"/>
      <c r="AD2168" s="112"/>
    </row>
    <row r="2169" spans="1:30" ht="15.75" customHeight="1" outlineLevel="2" x14ac:dyDescent="0.35">
      <c r="A2169" s="111"/>
      <c r="C2169" s="111" t="s">
        <v>4375</v>
      </c>
      <c r="D2169" s="111" t="s">
        <v>4376</v>
      </c>
      <c r="E2169" s="112"/>
      <c r="F2169" s="113"/>
      <c r="G2169" s="114"/>
      <c r="H2169" s="115"/>
      <c r="I2169" s="115">
        <f t="shared" si="4183"/>
        <v>0</v>
      </c>
      <c r="J2169" s="115"/>
      <c r="K2169" s="115"/>
      <c r="L2169" s="115"/>
      <c r="M2169" s="115">
        <f t="shared" si="4184"/>
        <v>0</v>
      </c>
      <c r="N2169" s="115">
        <f t="shared" si="4185"/>
        <v>0</v>
      </c>
      <c r="O2169" s="114">
        <f t="shared" si="4186"/>
        <v>0</v>
      </c>
      <c r="P2169" s="116">
        <f t="shared" si="4187"/>
        <v>0</v>
      </c>
      <c r="Q2169" s="116">
        <f t="shared" si="4188"/>
        <v>0</v>
      </c>
      <c r="R2169" s="116">
        <f t="shared" si="4189"/>
        <v>0</v>
      </c>
      <c r="S2169" s="116"/>
      <c r="T2169" s="116">
        <f t="shared" si="4190"/>
        <v>0</v>
      </c>
      <c r="U2169" s="116">
        <f t="shared" si="4191"/>
        <v>0</v>
      </c>
      <c r="V2169" s="116">
        <f t="shared" si="4192"/>
        <v>0</v>
      </c>
      <c r="X2169" s="115" t="str">
        <f t="shared" si="4080"/>
        <v/>
      </c>
      <c r="Z2169" s="112"/>
      <c r="AA2169" s="112"/>
      <c r="AB2169" s="112"/>
      <c r="AC2169" s="112"/>
      <c r="AD2169" s="112"/>
    </row>
    <row r="2170" spans="1:30" ht="15.75" customHeight="1" outlineLevel="2" x14ac:dyDescent="0.35">
      <c r="A2170" s="111"/>
      <c r="C2170" s="111" t="s">
        <v>4377</v>
      </c>
      <c r="D2170" s="111" t="s">
        <v>4378</v>
      </c>
      <c r="E2170" s="112"/>
      <c r="F2170" s="113"/>
      <c r="G2170" s="114"/>
      <c r="H2170" s="115"/>
      <c r="I2170" s="115">
        <f t="shared" si="4183"/>
        <v>0</v>
      </c>
      <c r="J2170" s="115"/>
      <c r="K2170" s="115"/>
      <c r="L2170" s="115"/>
      <c r="M2170" s="115">
        <f t="shared" si="4184"/>
        <v>0</v>
      </c>
      <c r="N2170" s="115">
        <f t="shared" si="4185"/>
        <v>0</v>
      </c>
      <c r="O2170" s="114">
        <f t="shared" si="4186"/>
        <v>0</v>
      </c>
      <c r="P2170" s="116">
        <f t="shared" si="4187"/>
        <v>0</v>
      </c>
      <c r="Q2170" s="116">
        <f t="shared" si="4188"/>
        <v>0</v>
      </c>
      <c r="R2170" s="116">
        <f t="shared" si="4189"/>
        <v>0</v>
      </c>
      <c r="S2170" s="116"/>
      <c r="T2170" s="116">
        <f t="shared" si="4190"/>
        <v>0</v>
      </c>
      <c r="U2170" s="116">
        <f t="shared" si="4191"/>
        <v>0</v>
      </c>
      <c r="V2170" s="116">
        <f t="shared" si="4192"/>
        <v>0</v>
      </c>
      <c r="X2170" s="115" t="str">
        <f t="shared" si="4080"/>
        <v/>
      </c>
      <c r="Z2170" s="112"/>
      <c r="AA2170" s="112"/>
      <c r="AB2170" s="112"/>
      <c r="AC2170" s="112"/>
      <c r="AD2170" s="112"/>
    </row>
    <row r="2171" spans="1:30" ht="15.75" customHeight="1" outlineLevel="2" x14ac:dyDescent="0.35">
      <c r="A2171" s="111"/>
      <c r="C2171" s="111" t="s">
        <v>4379</v>
      </c>
      <c r="D2171" s="111" t="s">
        <v>4380</v>
      </c>
      <c r="E2171" s="112"/>
      <c r="F2171" s="113"/>
      <c r="G2171" s="114"/>
      <c r="H2171" s="115"/>
      <c r="I2171" s="115">
        <f t="shared" si="4183"/>
        <v>0</v>
      </c>
      <c r="J2171" s="115"/>
      <c r="K2171" s="115"/>
      <c r="L2171" s="115"/>
      <c r="M2171" s="115">
        <f t="shared" si="4184"/>
        <v>0</v>
      </c>
      <c r="N2171" s="115">
        <f t="shared" si="4185"/>
        <v>0</v>
      </c>
      <c r="O2171" s="114">
        <f t="shared" si="4186"/>
        <v>0</v>
      </c>
      <c r="P2171" s="116">
        <f t="shared" si="4187"/>
        <v>0</v>
      </c>
      <c r="Q2171" s="116">
        <f t="shared" si="4188"/>
        <v>0</v>
      </c>
      <c r="R2171" s="116">
        <f t="shared" si="4189"/>
        <v>0</v>
      </c>
      <c r="S2171" s="116"/>
      <c r="T2171" s="116">
        <f t="shared" si="4190"/>
        <v>0</v>
      </c>
      <c r="U2171" s="116">
        <f t="shared" si="4191"/>
        <v>0</v>
      </c>
      <c r="V2171" s="116">
        <f t="shared" si="4192"/>
        <v>0</v>
      </c>
      <c r="X2171" s="115" t="str">
        <f t="shared" si="4080"/>
        <v/>
      </c>
      <c r="Z2171" s="112"/>
      <c r="AA2171" s="112"/>
      <c r="AB2171" s="112"/>
      <c r="AC2171" s="112"/>
      <c r="AD2171" s="112"/>
    </row>
    <row r="2172" spans="1:30" ht="15.75" customHeight="1" outlineLevel="2" x14ac:dyDescent="0.35">
      <c r="A2172" s="111"/>
      <c r="C2172" s="111" t="s">
        <v>4381</v>
      </c>
      <c r="D2172" s="111" t="s">
        <v>4382</v>
      </c>
      <c r="E2172" s="112"/>
      <c r="F2172" s="113"/>
      <c r="G2172" s="114"/>
      <c r="H2172" s="115"/>
      <c r="I2172" s="115">
        <f t="shared" si="4183"/>
        <v>0</v>
      </c>
      <c r="J2172" s="115"/>
      <c r="K2172" s="115"/>
      <c r="L2172" s="115"/>
      <c r="M2172" s="115">
        <f t="shared" si="4184"/>
        <v>0</v>
      </c>
      <c r="N2172" s="115">
        <f t="shared" si="4185"/>
        <v>0</v>
      </c>
      <c r="O2172" s="114">
        <f t="shared" si="4186"/>
        <v>0</v>
      </c>
      <c r="P2172" s="116">
        <f t="shared" si="4187"/>
        <v>0</v>
      </c>
      <c r="Q2172" s="116">
        <f t="shared" si="4188"/>
        <v>0</v>
      </c>
      <c r="R2172" s="116">
        <f t="shared" si="4189"/>
        <v>0</v>
      </c>
      <c r="S2172" s="116"/>
      <c r="T2172" s="116">
        <f t="shared" si="4190"/>
        <v>0</v>
      </c>
      <c r="U2172" s="116">
        <f t="shared" si="4191"/>
        <v>0</v>
      </c>
      <c r="V2172" s="116">
        <f t="shared" si="4192"/>
        <v>0</v>
      </c>
      <c r="X2172" s="115" t="str">
        <f t="shared" si="4080"/>
        <v/>
      </c>
      <c r="Z2172" s="112"/>
      <c r="AA2172" s="112"/>
      <c r="AB2172" s="112"/>
      <c r="AC2172" s="112"/>
      <c r="AD2172" s="112"/>
    </row>
    <row r="2173" spans="1:30" ht="15.75" customHeight="1" outlineLevel="2" x14ac:dyDescent="0.35">
      <c r="A2173" s="111"/>
      <c r="C2173" s="111" t="s">
        <v>4383</v>
      </c>
      <c r="D2173" s="111" t="s">
        <v>4384</v>
      </c>
      <c r="E2173" s="112"/>
      <c r="F2173" s="113"/>
      <c r="G2173" s="114"/>
      <c r="H2173" s="115"/>
      <c r="I2173" s="115">
        <f t="shared" si="4183"/>
        <v>0</v>
      </c>
      <c r="J2173" s="115"/>
      <c r="K2173" s="115"/>
      <c r="L2173" s="115"/>
      <c r="M2173" s="115">
        <f t="shared" si="4184"/>
        <v>0</v>
      </c>
      <c r="N2173" s="115">
        <f t="shared" si="4185"/>
        <v>0</v>
      </c>
      <c r="O2173" s="114">
        <f t="shared" si="4186"/>
        <v>0</v>
      </c>
      <c r="P2173" s="116">
        <f t="shared" si="4187"/>
        <v>0</v>
      </c>
      <c r="Q2173" s="116">
        <f t="shared" si="4188"/>
        <v>0</v>
      </c>
      <c r="R2173" s="116">
        <f t="shared" si="4189"/>
        <v>0</v>
      </c>
      <c r="S2173" s="116"/>
      <c r="T2173" s="116">
        <f t="shared" si="4190"/>
        <v>0</v>
      </c>
      <c r="U2173" s="116">
        <f t="shared" si="4191"/>
        <v>0</v>
      </c>
      <c r="V2173" s="116">
        <f t="shared" si="4192"/>
        <v>0</v>
      </c>
      <c r="X2173" s="115" t="str">
        <f t="shared" si="4080"/>
        <v/>
      </c>
      <c r="Z2173" s="112"/>
      <c r="AA2173" s="112"/>
      <c r="AB2173" s="112"/>
      <c r="AC2173" s="112"/>
      <c r="AD2173" s="112"/>
    </row>
    <row r="2174" spans="1:30" ht="15.75" customHeight="1" outlineLevel="2" x14ac:dyDescent="0.35">
      <c r="A2174" s="111"/>
      <c r="C2174" s="111" t="s">
        <v>4385</v>
      </c>
      <c r="D2174" s="111" t="s">
        <v>4386</v>
      </c>
      <c r="E2174" s="112"/>
      <c r="F2174" s="113"/>
      <c r="G2174" s="114"/>
      <c r="H2174" s="115"/>
      <c r="I2174" s="115">
        <f t="shared" si="4183"/>
        <v>0</v>
      </c>
      <c r="J2174" s="115"/>
      <c r="K2174" s="115"/>
      <c r="L2174" s="115"/>
      <c r="M2174" s="115">
        <f t="shared" si="4184"/>
        <v>0</v>
      </c>
      <c r="N2174" s="115">
        <f t="shared" si="4185"/>
        <v>0</v>
      </c>
      <c r="O2174" s="114">
        <f t="shared" si="4186"/>
        <v>0</v>
      </c>
      <c r="P2174" s="116">
        <f t="shared" si="4187"/>
        <v>0</v>
      </c>
      <c r="Q2174" s="116">
        <f t="shared" si="4188"/>
        <v>0</v>
      </c>
      <c r="R2174" s="116">
        <f t="shared" si="4189"/>
        <v>0</v>
      </c>
      <c r="S2174" s="116"/>
      <c r="T2174" s="116">
        <f t="shared" si="4190"/>
        <v>0</v>
      </c>
      <c r="U2174" s="116">
        <f t="shared" si="4191"/>
        <v>0</v>
      </c>
      <c r="V2174" s="116">
        <f t="shared" si="4192"/>
        <v>0</v>
      </c>
      <c r="X2174" s="115" t="str">
        <f t="shared" si="4080"/>
        <v/>
      </c>
      <c r="Z2174" s="112"/>
      <c r="AA2174" s="112"/>
      <c r="AB2174" s="112"/>
      <c r="AC2174" s="112"/>
      <c r="AD2174" s="112"/>
    </row>
    <row r="2175" spans="1:30" ht="15.75" customHeight="1" outlineLevel="1" x14ac:dyDescent="0.35">
      <c r="A2175" s="118"/>
      <c r="C2175" s="118" t="s">
        <v>4387</v>
      </c>
      <c r="D2175" s="118" t="s">
        <v>4388</v>
      </c>
      <c r="E2175" s="119"/>
      <c r="F2175" s="120" t="str">
        <f>IF(E2175&lt;&gt;0,O2175/E2175,"")</f>
        <v/>
      </c>
      <c r="G2175" s="121"/>
      <c r="H2175" s="122"/>
      <c r="I2175" s="122"/>
      <c r="J2175" s="122"/>
      <c r="K2175" s="122"/>
      <c r="L2175" s="122"/>
      <c r="M2175" s="122"/>
      <c r="N2175" s="122"/>
      <c r="O2175" s="121">
        <f>SUBTOTAL(9,O2176:O2180)</f>
        <v>0</v>
      </c>
      <c r="P2175" s="123">
        <f t="shared" ref="P2175:T2175" si="4193">SUBTOTAL(9,P2176:P2180)</f>
        <v>0</v>
      </c>
      <c r="Q2175" s="123">
        <f t="shared" si="4193"/>
        <v>0</v>
      </c>
      <c r="R2175" s="123">
        <f t="shared" si="4193"/>
        <v>0</v>
      </c>
      <c r="S2175" s="123">
        <f t="shared" si="4193"/>
        <v>0</v>
      </c>
      <c r="T2175" s="123">
        <f t="shared" si="4193"/>
        <v>0</v>
      </c>
      <c r="U2175" s="123">
        <f t="shared" ref="U2175" si="4194">SUBTOTAL(9,U2176:U2180)</f>
        <v>0</v>
      </c>
      <c r="V2175" s="123">
        <f>SUBTOTAL(9,V2176:V2180)</f>
        <v>0</v>
      </c>
      <c r="X2175" s="122" t="str">
        <f t="shared" si="4080"/>
        <v/>
      </c>
      <c r="Z2175" s="119"/>
      <c r="AA2175" s="119"/>
      <c r="AB2175" s="119"/>
      <c r="AC2175" s="119"/>
      <c r="AD2175" s="119"/>
    </row>
    <row r="2176" spans="1:30" ht="15.75" customHeight="1" outlineLevel="2" x14ac:dyDescent="0.35">
      <c r="A2176" s="111"/>
      <c r="C2176" s="111" t="s">
        <v>4389</v>
      </c>
      <c r="D2176" s="111" t="s">
        <v>4390</v>
      </c>
      <c r="E2176" s="112"/>
      <c r="F2176" s="113"/>
      <c r="G2176" s="114"/>
      <c r="H2176" s="115"/>
      <c r="I2176" s="115">
        <f t="shared" ref="I2176:I2180" si="4195">G2176*H2176</f>
        <v>0</v>
      </c>
      <c r="J2176" s="115"/>
      <c r="K2176" s="115"/>
      <c r="L2176" s="115"/>
      <c r="M2176" s="115">
        <f t="shared" ref="M2176:M2180" si="4196">SUM(I2176:L2176)*M$5</f>
        <v>0</v>
      </c>
      <c r="N2176" s="115">
        <f t="shared" ref="N2176:N2180" si="4197">SUM(I2176:M2176)*N$5</f>
        <v>0</v>
      </c>
      <c r="O2176" s="114">
        <f t="shared" ref="O2176:O2181" si="4198">G2176*E2176</f>
        <v>0</v>
      </c>
      <c r="P2176" s="116">
        <f>O2176*H2176</f>
        <v>0</v>
      </c>
      <c r="Q2176" s="116">
        <f t="shared" ref="Q2176:Q2181" si="4199">J2176*E2176</f>
        <v>0</v>
      </c>
      <c r="R2176" s="116">
        <f t="shared" ref="R2176:R2181" si="4200">K2176*E2176</f>
        <v>0</v>
      </c>
      <c r="S2176" s="116"/>
      <c r="T2176" s="116">
        <f t="shared" ref="T2176:T2181" si="4201">L2176*E2176</f>
        <v>0</v>
      </c>
      <c r="U2176" s="116">
        <f t="shared" ref="U2176:U2181" si="4202">E2176*(M2176+N2176)</f>
        <v>0</v>
      </c>
      <c r="V2176" s="116">
        <f t="shared" ref="V2176:V2181" si="4203">SUM(P2176:U2176)</f>
        <v>0</v>
      </c>
      <c r="X2176" s="115" t="str">
        <f t="shared" si="4080"/>
        <v/>
      </c>
      <c r="Z2176" s="112"/>
      <c r="AA2176" s="112"/>
      <c r="AB2176" s="112"/>
      <c r="AC2176" s="112"/>
      <c r="AD2176" s="112"/>
    </row>
    <row r="2177" spans="1:30" ht="15.75" customHeight="1" outlineLevel="2" x14ac:dyDescent="0.35">
      <c r="A2177" s="111"/>
      <c r="C2177" s="111" t="s">
        <v>4391</v>
      </c>
      <c r="D2177" s="111" t="s">
        <v>4392</v>
      </c>
      <c r="E2177" s="112"/>
      <c r="F2177" s="113"/>
      <c r="G2177" s="114"/>
      <c r="H2177" s="115"/>
      <c r="I2177" s="115">
        <f t="shared" si="4195"/>
        <v>0</v>
      </c>
      <c r="J2177" s="115"/>
      <c r="K2177" s="115"/>
      <c r="L2177" s="115"/>
      <c r="M2177" s="115">
        <f t="shared" si="4196"/>
        <v>0</v>
      </c>
      <c r="N2177" s="115">
        <f t="shared" si="4197"/>
        <v>0</v>
      </c>
      <c r="O2177" s="114">
        <f t="shared" si="4198"/>
        <v>0</v>
      </c>
      <c r="P2177" s="116">
        <f>O2177*H2177</f>
        <v>0</v>
      </c>
      <c r="Q2177" s="116">
        <f t="shared" si="4199"/>
        <v>0</v>
      </c>
      <c r="R2177" s="116">
        <f t="shared" si="4200"/>
        <v>0</v>
      </c>
      <c r="S2177" s="116"/>
      <c r="T2177" s="116">
        <f t="shared" si="4201"/>
        <v>0</v>
      </c>
      <c r="U2177" s="116">
        <f t="shared" si="4202"/>
        <v>0</v>
      </c>
      <c r="V2177" s="116">
        <f t="shared" si="4203"/>
        <v>0</v>
      </c>
      <c r="X2177" s="115" t="str">
        <f t="shared" si="4080"/>
        <v/>
      </c>
      <c r="Z2177" s="112"/>
      <c r="AA2177" s="112"/>
      <c r="AB2177" s="112"/>
      <c r="AC2177" s="112"/>
      <c r="AD2177" s="112"/>
    </row>
    <row r="2178" spans="1:30" ht="15.75" customHeight="1" outlineLevel="2" x14ac:dyDescent="0.35">
      <c r="A2178" s="111"/>
      <c r="C2178" s="111" t="s">
        <v>4393</v>
      </c>
      <c r="D2178" s="111" t="s">
        <v>4394</v>
      </c>
      <c r="E2178" s="112"/>
      <c r="F2178" s="113"/>
      <c r="G2178" s="114"/>
      <c r="H2178" s="115"/>
      <c r="I2178" s="115">
        <f t="shared" si="4195"/>
        <v>0</v>
      </c>
      <c r="J2178" s="115"/>
      <c r="K2178" s="115"/>
      <c r="L2178" s="115"/>
      <c r="M2178" s="115">
        <f t="shared" si="4196"/>
        <v>0</v>
      </c>
      <c r="N2178" s="115">
        <f t="shared" si="4197"/>
        <v>0</v>
      </c>
      <c r="O2178" s="114">
        <f t="shared" si="4198"/>
        <v>0</v>
      </c>
      <c r="P2178" s="116">
        <f>O2178*H2178</f>
        <v>0</v>
      </c>
      <c r="Q2178" s="116">
        <f t="shared" si="4199"/>
        <v>0</v>
      </c>
      <c r="R2178" s="116">
        <f t="shared" si="4200"/>
        <v>0</v>
      </c>
      <c r="S2178" s="116"/>
      <c r="T2178" s="116">
        <f t="shared" si="4201"/>
        <v>0</v>
      </c>
      <c r="U2178" s="116">
        <f t="shared" si="4202"/>
        <v>0</v>
      </c>
      <c r="V2178" s="116">
        <f t="shared" si="4203"/>
        <v>0</v>
      </c>
      <c r="X2178" s="115" t="str">
        <f t="shared" si="4080"/>
        <v/>
      </c>
      <c r="Z2178" s="112"/>
      <c r="AA2178" s="112"/>
      <c r="AB2178" s="112"/>
      <c r="AC2178" s="112"/>
      <c r="AD2178" s="112"/>
    </row>
    <row r="2179" spans="1:30" ht="15.75" customHeight="1" outlineLevel="2" x14ac:dyDescent="0.35">
      <c r="A2179" s="111"/>
      <c r="C2179" s="111" t="s">
        <v>4395</v>
      </c>
      <c r="D2179" s="111" t="s">
        <v>4396</v>
      </c>
      <c r="E2179" s="112"/>
      <c r="F2179" s="113"/>
      <c r="G2179" s="114"/>
      <c r="H2179" s="115"/>
      <c r="I2179" s="115">
        <f t="shared" ref="I2179" si="4204">G2179*H2179</f>
        <v>0</v>
      </c>
      <c r="J2179" s="115"/>
      <c r="K2179" s="115"/>
      <c r="L2179" s="115"/>
      <c r="M2179" s="115">
        <f t="shared" ref="M2179" si="4205">SUM(I2179:L2179)*M$5</f>
        <v>0</v>
      </c>
      <c r="N2179" s="115">
        <f>SUM(I2179:M2179)*N$5</f>
        <v>0</v>
      </c>
      <c r="O2179" s="114">
        <f t="shared" ref="O2179" si="4206">G2179*E2179</f>
        <v>0</v>
      </c>
      <c r="P2179" s="116">
        <f>O2179*H2179</f>
        <v>0</v>
      </c>
      <c r="Q2179" s="116">
        <f t="shared" ref="Q2179" si="4207">J2179*E2179</f>
        <v>0</v>
      </c>
      <c r="R2179" s="116">
        <f t="shared" ref="R2179" si="4208">K2179*E2179</f>
        <v>0</v>
      </c>
      <c r="S2179" s="116"/>
      <c r="T2179" s="116">
        <f t="shared" ref="T2179" si="4209">L2179*E2179</f>
        <v>0</v>
      </c>
      <c r="U2179" s="116">
        <f t="shared" ref="U2179" si="4210">E2179*(M2179+N2179)</f>
        <v>0</v>
      </c>
      <c r="V2179" s="116">
        <f t="shared" ref="V2179" si="4211">SUM(P2179:U2179)</f>
        <v>0</v>
      </c>
      <c r="X2179" s="115" t="str">
        <f t="shared" ref="X2179" si="4212">IF(V2179&lt;&gt;0,"x","")</f>
        <v/>
      </c>
      <c r="Z2179" s="112"/>
      <c r="AA2179" s="112"/>
      <c r="AB2179" s="112"/>
      <c r="AC2179" s="112"/>
      <c r="AD2179" s="112"/>
    </row>
    <row r="2180" spans="1:30" ht="15.75" customHeight="1" outlineLevel="2" x14ac:dyDescent="0.35">
      <c r="A2180" s="117"/>
      <c r="C2180" s="117" t="s">
        <v>4397</v>
      </c>
      <c r="D2180" s="117" t="s">
        <v>4398</v>
      </c>
      <c r="E2180" s="112"/>
      <c r="F2180" s="113"/>
      <c r="G2180" s="114"/>
      <c r="H2180" s="115"/>
      <c r="I2180" s="115">
        <f t="shared" si="4195"/>
        <v>0</v>
      </c>
      <c r="J2180" s="115"/>
      <c r="K2180" s="115"/>
      <c r="L2180" s="115"/>
      <c r="M2180" s="115">
        <f t="shared" si="4196"/>
        <v>0</v>
      </c>
      <c r="N2180" s="115">
        <f t="shared" si="4197"/>
        <v>0</v>
      </c>
      <c r="O2180" s="114">
        <f t="shared" si="4198"/>
        <v>0</v>
      </c>
      <c r="P2180" s="116">
        <f>O2180*H2180</f>
        <v>0</v>
      </c>
      <c r="Q2180" s="116">
        <f t="shared" si="4199"/>
        <v>0</v>
      </c>
      <c r="R2180" s="116">
        <f t="shared" si="4200"/>
        <v>0</v>
      </c>
      <c r="S2180" s="116"/>
      <c r="T2180" s="116">
        <f t="shared" si="4201"/>
        <v>0</v>
      </c>
      <c r="U2180" s="116">
        <f t="shared" si="4202"/>
        <v>0</v>
      </c>
      <c r="V2180" s="116">
        <f t="shared" si="4203"/>
        <v>0</v>
      </c>
      <c r="X2180" s="115" t="str">
        <f t="shared" si="4080"/>
        <v/>
      </c>
      <c r="Z2180" s="112">
        <v>2014</v>
      </c>
      <c r="AA2180" s="112" t="s">
        <v>79</v>
      </c>
      <c r="AB2180" s="112"/>
      <c r="AC2180" s="112"/>
      <c r="AD2180" s="112"/>
    </row>
    <row r="2181" spans="1:30" ht="15.75" customHeight="1" outlineLevel="1" x14ac:dyDescent="0.35">
      <c r="A2181" s="118"/>
      <c r="C2181" s="118" t="s">
        <v>4399</v>
      </c>
      <c r="D2181" s="118" t="s">
        <v>4400</v>
      </c>
      <c r="E2181" s="119"/>
      <c r="F2181" s="120"/>
      <c r="G2181" s="121"/>
      <c r="H2181" s="122"/>
      <c r="I2181" s="122"/>
      <c r="J2181" s="122"/>
      <c r="K2181" s="122"/>
      <c r="L2181" s="122"/>
      <c r="M2181" s="122"/>
      <c r="N2181" s="122"/>
      <c r="O2181" s="121">
        <f t="shared" si="4198"/>
        <v>0</v>
      </c>
      <c r="P2181" s="123">
        <f t="shared" ref="P2181" si="4213">O2181*H2181</f>
        <v>0</v>
      </c>
      <c r="Q2181" s="123">
        <f t="shared" si="4199"/>
        <v>0</v>
      </c>
      <c r="R2181" s="123">
        <f t="shared" si="4200"/>
        <v>0</v>
      </c>
      <c r="S2181" s="123"/>
      <c r="T2181" s="123">
        <f t="shared" si="4201"/>
        <v>0</v>
      </c>
      <c r="U2181" s="123">
        <f t="shared" si="4202"/>
        <v>0</v>
      </c>
      <c r="V2181" s="123">
        <f t="shared" si="4203"/>
        <v>0</v>
      </c>
      <c r="X2181" s="122" t="str">
        <f t="shared" si="4080"/>
        <v/>
      </c>
      <c r="Z2181" s="119"/>
      <c r="AA2181" s="119"/>
      <c r="AB2181" s="119"/>
      <c r="AC2181" s="119"/>
      <c r="AD2181" s="119"/>
    </row>
    <row r="2182" spans="1:30" ht="15.75" customHeight="1" outlineLevel="1" x14ac:dyDescent="0.35">
      <c r="A2182" s="118"/>
      <c r="C2182" s="118" t="s">
        <v>4401</v>
      </c>
      <c r="D2182" s="118" t="s">
        <v>4402</v>
      </c>
      <c r="E2182" s="119"/>
      <c r="F2182" s="120" t="str">
        <f>IF(E2182&lt;&gt;0,O2182/E2182,"")</f>
        <v/>
      </c>
      <c r="G2182" s="121"/>
      <c r="H2182" s="122"/>
      <c r="I2182" s="122"/>
      <c r="J2182" s="122"/>
      <c r="K2182" s="122"/>
      <c r="L2182" s="122"/>
      <c r="M2182" s="122"/>
      <c r="N2182" s="122"/>
      <c r="O2182" s="121">
        <f>SUBTOTAL(9,O2183:O2185)</f>
        <v>0</v>
      </c>
      <c r="P2182" s="123">
        <f t="shared" ref="P2182:V2182" si="4214">SUBTOTAL(9,P2183:P2185)</f>
        <v>0</v>
      </c>
      <c r="Q2182" s="123">
        <f t="shared" si="4214"/>
        <v>0</v>
      </c>
      <c r="R2182" s="123">
        <f t="shared" si="4214"/>
        <v>0</v>
      </c>
      <c r="S2182" s="123">
        <f t="shared" si="4214"/>
        <v>0</v>
      </c>
      <c r="T2182" s="123">
        <f t="shared" si="4214"/>
        <v>0</v>
      </c>
      <c r="U2182" s="123">
        <f t="shared" ref="U2182" si="4215">SUBTOTAL(9,U2183:U2185)</f>
        <v>0</v>
      </c>
      <c r="V2182" s="123">
        <f t="shared" si="4214"/>
        <v>0</v>
      </c>
      <c r="X2182" s="122" t="str">
        <f t="shared" si="4080"/>
        <v/>
      </c>
      <c r="Z2182" s="119"/>
      <c r="AA2182" s="119"/>
      <c r="AB2182" s="119"/>
      <c r="AC2182" s="119"/>
      <c r="AD2182" s="119"/>
    </row>
    <row r="2183" spans="1:30" ht="15.75" customHeight="1" outlineLevel="2" x14ac:dyDescent="0.35">
      <c r="A2183" s="111"/>
      <c r="C2183" s="111" t="s">
        <v>4403</v>
      </c>
      <c r="D2183" s="111" t="s">
        <v>4404</v>
      </c>
      <c r="E2183" s="112"/>
      <c r="F2183" s="113"/>
      <c r="G2183" s="114"/>
      <c r="H2183" s="115"/>
      <c r="I2183" s="115">
        <f t="shared" ref="I2183:I2185" si="4216">G2183*H2183</f>
        <v>0</v>
      </c>
      <c r="J2183" s="115"/>
      <c r="K2183" s="115"/>
      <c r="L2183" s="115"/>
      <c r="M2183" s="115">
        <f t="shared" ref="M2183:M2185" si="4217">SUM(I2183:L2183)*M$5</f>
        <v>0</v>
      </c>
      <c r="N2183" s="115">
        <f t="shared" ref="N2183:N2185" si="4218">SUM(I2183:M2183)*N$5</f>
        <v>0</v>
      </c>
      <c r="O2183" s="114">
        <f t="shared" ref="O2183:O2185" si="4219">G2183*E2183</f>
        <v>0</v>
      </c>
      <c r="P2183" s="116">
        <f>O2183*H2183</f>
        <v>0</v>
      </c>
      <c r="Q2183" s="116">
        <f t="shared" ref="Q2183:Q2185" si="4220">J2183*E2183</f>
        <v>0</v>
      </c>
      <c r="R2183" s="116">
        <f t="shared" ref="R2183:R2185" si="4221">K2183*E2183</f>
        <v>0</v>
      </c>
      <c r="S2183" s="116"/>
      <c r="T2183" s="116">
        <f t="shared" ref="T2183:T2185" si="4222">L2183*E2183</f>
        <v>0</v>
      </c>
      <c r="U2183" s="116">
        <f t="shared" ref="U2183:U2185" si="4223">E2183*(M2183+N2183)</f>
        <v>0</v>
      </c>
      <c r="V2183" s="116">
        <f t="shared" ref="V2183:V2185" si="4224">SUM(P2183:U2183)</f>
        <v>0</v>
      </c>
      <c r="X2183" s="115" t="str">
        <f t="shared" si="4080"/>
        <v/>
      </c>
      <c r="Z2183" s="112"/>
      <c r="AA2183" s="112"/>
      <c r="AB2183" s="112"/>
      <c r="AC2183" s="112"/>
      <c r="AD2183" s="112"/>
    </row>
    <row r="2184" spans="1:30" ht="15.75" customHeight="1" outlineLevel="2" x14ac:dyDescent="0.35">
      <c r="A2184" s="111"/>
      <c r="C2184" s="111" t="s">
        <v>4405</v>
      </c>
      <c r="D2184" s="111" t="s">
        <v>4406</v>
      </c>
      <c r="E2184" s="112"/>
      <c r="F2184" s="113"/>
      <c r="G2184" s="114"/>
      <c r="H2184" s="115"/>
      <c r="I2184" s="115">
        <f t="shared" si="4216"/>
        <v>0</v>
      </c>
      <c r="J2184" s="115"/>
      <c r="K2184" s="115"/>
      <c r="L2184" s="115"/>
      <c r="M2184" s="115">
        <f t="shared" si="4217"/>
        <v>0</v>
      </c>
      <c r="N2184" s="115">
        <f t="shared" si="4218"/>
        <v>0</v>
      </c>
      <c r="O2184" s="114">
        <f t="shared" si="4219"/>
        <v>0</v>
      </c>
      <c r="P2184" s="116">
        <f>O2184*H2184</f>
        <v>0</v>
      </c>
      <c r="Q2184" s="116">
        <f t="shared" si="4220"/>
        <v>0</v>
      </c>
      <c r="R2184" s="116">
        <f t="shared" si="4221"/>
        <v>0</v>
      </c>
      <c r="S2184" s="116"/>
      <c r="T2184" s="116">
        <f t="shared" si="4222"/>
        <v>0</v>
      </c>
      <c r="U2184" s="116">
        <f t="shared" si="4223"/>
        <v>0</v>
      </c>
      <c r="V2184" s="116">
        <f t="shared" si="4224"/>
        <v>0</v>
      </c>
      <c r="X2184" s="115" t="str">
        <f t="shared" ref="X2184:X2247" si="4225">IF(V2184&lt;&gt;0,"x","")</f>
        <v/>
      </c>
      <c r="Z2184" s="112"/>
      <c r="AA2184" s="112"/>
      <c r="AB2184" s="112"/>
      <c r="AC2184" s="112"/>
      <c r="AD2184" s="112"/>
    </row>
    <row r="2185" spans="1:30" ht="15.75" customHeight="1" outlineLevel="2" x14ac:dyDescent="0.35">
      <c r="A2185" s="111"/>
      <c r="C2185" s="111" t="s">
        <v>4407</v>
      </c>
      <c r="D2185" s="111" t="s">
        <v>4408</v>
      </c>
      <c r="E2185" s="112"/>
      <c r="F2185" s="113"/>
      <c r="G2185" s="114"/>
      <c r="H2185" s="115"/>
      <c r="I2185" s="115">
        <f t="shared" si="4216"/>
        <v>0</v>
      </c>
      <c r="J2185" s="115"/>
      <c r="K2185" s="115"/>
      <c r="L2185" s="115"/>
      <c r="M2185" s="115">
        <f t="shared" si="4217"/>
        <v>0</v>
      </c>
      <c r="N2185" s="115">
        <f t="shared" si="4218"/>
        <v>0</v>
      </c>
      <c r="O2185" s="114">
        <f t="shared" si="4219"/>
        <v>0</v>
      </c>
      <c r="P2185" s="116">
        <f>O2185*H2185</f>
        <v>0</v>
      </c>
      <c r="Q2185" s="116">
        <f t="shared" si="4220"/>
        <v>0</v>
      </c>
      <c r="R2185" s="116">
        <f t="shared" si="4221"/>
        <v>0</v>
      </c>
      <c r="S2185" s="116"/>
      <c r="T2185" s="116">
        <f t="shared" si="4222"/>
        <v>0</v>
      </c>
      <c r="U2185" s="116">
        <f t="shared" si="4223"/>
        <v>0</v>
      </c>
      <c r="V2185" s="116">
        <f t="shared" si="4224"/>
        <v>0</v>
      </c>
      <c r="X2185" s="115" t="str">
        <f t="shared" si="4225"/>
        <v/>
      </c>
      <c r="Z2185" s="112"/>
      <c r="AA2185" s="112"/>
      <c r="AB2185" s="112"/>
      <c r="AC2185" s="112"/>
      <c r="AD2185" s="112"/>
    </row>
    <row r="2186" spans="1:30" ht="15.75" customHeight="1" outlineLevel="1" x14ac:dyDescent="0.35">
      <c r="A2186" s="118"/>
      <c r="C2186" s="118" t="s">
        <v>4409</v>
      </c>
      <c r="D2186" s="118" t="s">
        <v>4410</v>
      </c>
      <c r="E2186" s="119"/>
      <c r="F2186" s="120" t="str">
        <f>IF(E2186&lt;&gt;0,O2186/E2186,"")</f>
        <v/>
      </c>
      <c r="G2186" s="121"/>
      <c r="H2186" s="122"/>
      <c r="I2186" s="122"/>
      <c r="J2186" s="122"/>
      <c r="K2186" s="122"/>
      <c r="L2186" s="122"/>
      <c r="M2186" s="122"/>
      <c r="N2186" s="122"/>
      <c r="O2186" s="121">
        <f>SUBTOTAL(9,O2187:O2192)</f>
        <v>0</v>
      </c>
      <c r="P2186" s="123">
        <f t="shared" ref="P2186:V2186" si="4226">SUBTOTAL(9,P2187:P2192)</f>
        <v>0</v>
      </c>
      <c r="Q2186" s="123">
        <f t="shared" si="4226"/>
        <v>0</v>
      </c>
      <c r="R2186" s="123">
        <f t="shared" si="4226"/>
        <v>0</v>
      </c>
      <c r="S2186" s="123">
        <f t="shared" si="4226"/>
        <v>0</v>
      </c>
      <c r="T2186" s="123">
        <f t="shared" si="4226"/>
        <v>0</v>
      </c>
      <c r="U2186" s="123">
        <f t="shared" ref="U2186" si="4227">SUBTOTAL(9,U2187:U2192)</f>
        <v>0</v>
      </c>
      <c r="V2186" s="123">
        <f t="shared" si="4226"/>
        <v>0</v>
      </c>
      <c r="X2186" s="122" t="str">
        <f t="shared" si="4225"/>
        <v/>
      </c>
      <c r="Z2186" s="119"/>
      <c r="AA2186" s="119"/>
      <c r="AB2186" s="119"/>
      <c r="AC2186" s="119"/>
      <c r="AD2186" s="119"/>
    </row>
    <row r="2187" spans="1:30" ht="15.75" customHeight="1" outlineLevel="2" x14ac:dyDescent="0.35">
      <c r="A2187" s="111"/>
      <c r="C2187" s="111" t="s">
        <v>4411</v>
      </c>
      <c r="D2187" s="111" t="s">
        <v>4412</v>
      </c>
      <c r="E2187" s="112"/>
      <c r="F2187" s="113"/>
      <c r="G2187" s="114"/>
      <c r="H2187" s="115"/>
      <c r="I2187" s="115">
        <f t="shared" ref="I2187:I2192" si="4228">G2187*H2187</f>
        <v>0</v>
      </c>
      <c r="J2187" s="115"/>
      <c r="K2187" s="115"/>
      <c r="L2187" s="115"/>
      <c r="M2187" s="115">
        <f t="shared" ref="M2187:M2192" si="4229">SUM(I2187:L2187)*M$5</f>
        <v>0</v>
      </c>
      <c r="N2187" s="115">
        <f t="shared" ref="N2187:N2192" si="4230">SUM(I2187:M2187)*N$5</f>
        <v>0</v>
      </c>
      <c r="O2187" s="114">
        <f t="shared" ref="O2187:O2192" si="4231">G2187*E2187</f>
        <v>0</v>
      </c>
      <c r="P2187" s="116">
        <f t="shared" ref="P2187:P2192" si="4232">O2187*H2187</f>
        <v>0</v>
      </c>
      <c r="Q2187" s="116">
        <f t="shared" ref="Q2187:Q2192" si="4233">J2187*E2187</f>
        <v>0</v>
      </c>
      <c r="R2187" s="116">
        <f t="shared" ref="R2187:R2192" si="4234">K2187*E2187</f>
        <v>0</v>
      </c>
      <c r="S2187" s="116"/>
      <c r="T2187" s="116">
        <f t="shared" ref="T2187:T2192" si="4235">L2187*E2187</f>
        <v>0</v>
      </c>
      <c r="U2187" s="116">
        <f t="shared" ref="U2187:U2192" si="4236">E2187*(M2187+N2187)</f>
        <v>0</v>
      </c>
      <c r="V2187" s="116">
        <f t="shared" ref="V2187:V2192" si="4237">SUM(P2187:U2187)</f>
        <v>0</v>
      </c>
      <c r="X2187" s="115" t="str">
        <f t="shared" si="4225"/>
        <v/>
      </c>
      <c r="Z2187" s="112"/>
      <c r="AA2187" s="112"/>
      <c r="AB2187" s="112"/>
      <c r="AC2187" s="112"/>
      <c r="AD2187" s="112"/>
    </row>
    <row r="2188" spans="1:30" ht="15.75" customHeight="1" outlineLevel="2" x14ac:dyDescent="0.35">
      <c r="A2188" s="111"/>
      <c r="C2188" s="111" t="s">
        <v>4413</v>
      </c>
      <c r="D2188" s="111" t="s">
        <v>4414</v>
      </c>
      <c r="E2188" s="112"/>
      <c r="F2188" s="113"/>
      <c r="G2188" s="114"/>
      <c r="H2188" s="115"/>
      <c r="I2188" s="115">
        <f t="shared" si="4228"/>
        <v>0</v>
      </c>
      <c r="J2188" s="115"/>
      <c r="K2188" s="115"/>
      <c r="L2188" s="115"/>
      <c r="M2188" s="115">
        <f t="shared" si="4229"/>
        <v>0</v>
      </c>
      <c r="N2188" s="115">
        <f t="shared" si="4230"/>
        <v>0</v>
      </c>
      <c r="O2188" s="114">
        <f t="shared" si="4231"/>
        <v>0</v>
      </c>
      <c r="P2188" s="116">
        <f t="shared" si="4232"/>
        <v>0</v>
      </c>
      <c r="Q2188" s="116">
        <f t="shared" si="4233"/>
        <v>0</v>
      </c>
      <c r="R2188" s="116">
        <f t="shared" si="4234"/>
        <v>0</v>
      </c>
      <c r="S2188" s="116"/>
      <c r="T2188" s="116">
        <f t="shared" si="4235"/>
        <v>0</v>
      </c>
      <c r="U2188" s="116">
        <f t="shared" si="4236"/>
        <v>0</v>
      </c>
      <c r="V2188" s="116">
        <f t="shared" si="4237"/>
        <v>0</v>
      </c>
      <c r="X2188" s="115" t="str">
        <f t="shared" si="4225"/>
        <v/>
      </c>
      <c r="Z2188" s="112"/>
      <c r="AA2188" s="112"/>
      <c r="AB2188" s="112"/>
      <c r="AC2188" s="112"/>
      <c r="AD2188" s="112"/>
    </row>
    <row r="2189" spans="1:30" ht="15.75" customHeight="1" outlineLevel="2" x14ac:dyDescent="0.35">
      <c r="A2189" s="111"/>
      <c r="C2189" s="111" t="s">
        <v>4415</v>
      </c>
      <c r="D2189" s="111" t="s">
        <v>4416</v>
      </c>
      <c r="E2189" s="112"/>
      <c r="F2189" s="113"/>
      <c r="G2189" s="114"/>
      <c r="H2189" s="115"/>
      <c r="I2189" s="115">
        <f t="shared" si="4228"/>
        <v>0</v>
      </c>
      <c r="J2189" s="115"/>
      <c r="K2189" s="115"/>
      <c r="L2189" s="115"/>
      <c r="M2189" s="115">
        <f t="shared" si="4229"/>
        <v>0</v>
      </c>
      <c r="N2189" s="115">
        <f t="shared" si="4230"/>
        <v>0</v>
      </c>
      <c r="O2189" s="114">
        <f t="shared" si="4231"/>
        <v>0</v>
      </c>
      <c r="P2189" s="116">
        <f t="shared" si="4232"/>
        <v>0</v>
      </c>
      <c r="Q2189" s="116">
        <f t="shared" si="4233"/>
        <v>0</v>
      </c>
      <c r="R2189" s="116">
        <f t="shared" si="4234"/>
        <v>0</v>
      </c>
      <c r="S2189" s="116"/>
      <c r="T2189" s="116">
        <f t="shared" si="4235"/>
        <v>0</v>
      </c>
      <c r="U2189" s="116">
        <f t="shared" si="4236"/>
        <v>0</v>
      </c>
      <c r="V2189" s="116">
        <f t="shared" si="4237"/>
        <v>0</v>
      </c>
      <c r="X2189" s="115" t="str">
        <f t="shared" si="4225"/>
        <v/>
      </c>
      <c r="Z2189" s="112"/>
      <c r="AA2189" s="112"/>
      <c r="AB2189" s="112"/>
      <c r="AC2189" s="112"/>
      <c r="AD2189" s="112"/>
    </row>
    <row r="2190" spans="1:30" ht="15.75" customHeight="1" outlineLevel="2" x14ac:dyDescent="0.35">
      <c r="A2190" s="111"/>
      <c r="C2190" s="111" t="s">
        <v>4417</v>
      </c>
      <c r="D2190" s="111" t="s">
        <v>4418</v>
      </c>
      <c r="E2190" s="112"/>
      <c r="F2190" s="113"/>
      <c r="G2190" s="114"/>
      <c r="H2190" s="115"/>
      <c r="I2190" s="115">
        <f t="shared" si="4228"/>
        <v>0</v>
      </c>
      <c r="J2190" s="115"/>
      <c r="K2190" s="115"/>
      <c r="L2190" s="115"/>
      <c r="M2190" s="115">
        <f t="shared" si="4229"/>
        <v>0</v>
      </c>
      <c r="N2190" s="115">
        <f t="shared" si="4230"/>
        <v>0</v>
      </c>
      <c r="O2190" s="114">
        <f t="shared" si="4231"/>
        <v>0</v>
      </c>
      <c r="P2190" s="116">
        <f t="shared" si="4232"/>
        <v>0</v>
      </c>
      <c r="Q2190" s="116">
        <f t="shared" si="4233"/>
        <v>0</v>
      </c>
      <c r="R2190" s="116">
        <f t="shared" si="4234"/>
        <v>0</v>
      </c>
      <c r="S2190" s="116"/>
      <c r="T2190" s="116">
        <f t="shared" si="4235"/>
        <v>0</v>
      </c>
      <c r="U2190" s="116">
        <f t="shared" si="4236"/>
        <v>0</v>
      </c>
      <c r="V2190" s="116">
        <f t="shared" si="4237"/>
        <v>0</v>
      </c>
      <c r="X2190" s="115" t="str">
        <f t="shared" si="4225"/>
        <v/>
      </c>
      <c r="Z2190" s="112"/>
      <c r="AA2190" s="112"/>
      <c r="AB2190" s="112"/>
      <c r="AC2190" s="112"/>
      <c r="AD2190" s="112"/>
    </row>
    <row r="2191" spans="1:30" ht="15.75" customHeight="1" outlineLevel="2" x14ac:dyDescent="0.35">
      <c r="A2191" s="111"/>
      <c r="C2191" s="111" t="s">
        <v>4419</v>
      </c>
      <c r="D2191" s="111" t="s">
        <v>4420</v>
      </c>
      <c r="E2191" s="112"/>
      <c r="F2191" s="113"/>
      <c r="G2191" s="114"/>
      <c r="H2191" s="115"/>
      <c r="I2191" s="115">
        <f t="shared" si="4228"/>
        <v>0</v>
      </c>
      <c r="J2191" s="115"/>
      <c r="K2191" s="115"/>
      <c r="L2191" s="115"/>
      <c r="M2191" s="115">
        <f t="shared" si="4229"/>
        <v>0</v>
      </c>
      <c r="N2191" s="115">
        <f t="shared" si="4230"/>
        <v>0</v>
      </c>
      <c r="O2191" s="114">
        <f t="shared" si="4231"/>
        <v>0</v>
      </c>
      <c r="P2191" s="116">
        <f t="shared" si="4232"/>
        <v>0</v>
      </c>
      <c r="Q2191" s="116">
        <f t="shared" si="4233"/>
        <v>0</v>
      </c>
      <c r="R2191" s="116">
        <f t="shared" si="4234"/>
        <v>0</v>
      </c>
      <c r="S2191" s="116"/>
      <c r="T2191" s="116">
        <f t="shared" si="4235"/>
        <v>0</v>
      </c>
      <c r="U2191" s="116">
        <f t="shared" si="4236"/>
        <v>0</v>
      </c>
      <c r="V2191" s="116">
        <f t="shared" si="4237"/>
        <v>0</v>
      </c>
      <c r="X2191" s="115" t="str">
        <f t="shared" si="4225"/>
        <v/>
      </c>
      <c r="Z2191" s="112"/>
      <c r="AA2191" s="112"/>
      <c r="AB2191" s="112"/>
      <c r="AC2191" s="112"/>
      <c r="AD2191" s="112"/>
    </row>
    <row r="2192" spans="1:30" ht="15.75" customHeight="1" outlineLevel="2" x14ac:dyDescent="0.35">
      <c r="A2192" s="111"/>
      <c r="C2192" s="111" t="s">
        <v>4421</v>
      </c>
      <c r="D2192" s="111" t="s">
        <v>4422</v>
      </c>
      <c r="E2192" s="112"/>
      <c r="F2192" s="113"/>
      <c r="G2192" s="114"/>
      <c r="H2192" s="115"/>
      <c r="I2192" s="115">
        <f t="shared" si="4228"/>
        <v>0</v>
      </c>
      <c r="J2192" s="115"/>
      <c r="K2192" s="115"/>
      <c r="L2192" s="115"/>
      <c r="M2192" s="115">
        <f t="shared" si="4229"/>
        <v>0</v>
      </c>
      <c r="N2192" s="115">
        <f t="shared" si="4230"/>
        <v>0</v>
      </c>
      <c r="O2192" s="114">
        <f t="shared" si="4231"/>
        <v>0</v>
      </c>
      <c r="P2192" s="116">
        <f t="shared" si="4232"/>
        <v>0</v>
      </c>
      <c r="Q2192" s="116">
        <f t="shared" si="4233"/>
        <v>0</v>
      </c>
      <c r="R2192" s="116">
        <f t="shared" si="4234"/>
        <v>0</v>
      </c>
      <c r="S2192" s="116"/>
      <c r="T2192" s="116">
        <f t="shared" si="4235"/>
        <v>0</v>
      </c>
      <c r="U2192" s="116">
        <f t="shared" si="4236"/>
        <v>0</v>
      </c>
      <c r="V2192" s="116">
        <f t="shared" si="4237"/>
        <v>0</v>
      </c>
      <c r="X2192" s="115" t="str">
        <f t="shared" si="4225"/>
        <v/>
      </c>
      <c r="Z2192" s="112"/>
      <c r="AA2192" s="112"/>
      <c r="AB2192" s="112"/>
      <c r="AC2192" s="112"/>
      <c r="AD2192" s="112"/>
    </row>
    <row r="2193" spans="1:30" ht="15.75" customHeight="1" outlineLevel="1" x14ac:dyDescent="0.35">
      <c r="A2193" s="118"/>
      <c r="C2193" s="118" t="s">
        <v>4423</v>
      </c>
      <c r="D2193" s="118" t="s">
        <v>4424</v>
      </c>
      <c r="E2193" s="119"/>
      <c r="F2193" s="120" t="str">
        <f>IF(E2193&lt;&gt;0,O2193/E2193,"")</f>
        <v/>
      </c>
      <c r="G2193" s="121"/>
      <c r="H2193" s="122"/>
      <c r="I2193" s="122"/>
      <c r="J2193" s="122"/>
      <c r="K2193" s="122"/>
      <c r="L2193" s="122"/>
      <c r="M2193" s="122"/>
      <c r="N2193" s="122"/>
      <c r="O2193" s="121">
        <f>SUBTOTAL(9,O2194:O2200)</f>
        <v>0</v>
      </c>
      <c r="P2193" s="123">
        <f t="shared" ref="P2193:V2193" si="4238">SUBTOTAL(9,P2194:P2200)</f>
        <v>0</v>
      </c>
      <c r="Q2193" s="123">
        <f t="shared" si="4238"/>
        <v>0</v>
      </c>
      <c r="R2193" s="123">
        <f t="shared" si="4238"/>
        <v>0</v>
      </c>
      <c r="S2193" s="123">
        <f t="shared" si="4238"/>
        <v>0</v>
      </c>
      <c r="T2193" s="123">
        <f t="shared" si="4238"/>
        <v>0</v>
      </c>
      <c r="U2193" s="123">
        <f t="shared" ref="U2193" si="4239">SUBTOTAL(9,U2194:U2200)</f>
        <v>0</v>
      </c>
      <c r="V2193" s="123">
        <f t="shared" si="4238"/>
        <v>0</v>
      </c>
      <c r="X2193" s="122" t="str">
        <f t="shared" si="4225"/>
        <v/>
      </c>
      <c r="Z2193" s="119"/>
      <c r="AA2193" s="119"/>
      <c r="AB2193" s="119"/>
      <c r="AC2193" s="119"/>
      <c r="AD2193" s="119"/>
    </row>
    <row r="2194" spans="1:30" ht="15.75" customHeight="1" outlineLevel="2" x14ac:dyDescent="0.35">
      <c r="A2194" s="111"/>
      <c r="C2194" s="111" t="s">
        <v>4425</v>
      </c>
      <c r="D2194" s="111" t="s">
        <v>4426</v>
      </c>
      <c r="E2194" s="112"/>
      <c r="F2194" s="113"/>
      <c r="G2194" s="114"/>
      <c r="H2194" s="115"/>
      <c r="I2194" s="115">
        <f t="shared" ref="I2194:I2200" si="4240">G2194*H2194</f>
        <v>0</v>
      </c>
      <c r="J2194" s="115"/>
      <c r="K2194" s="115"/>
      <c r="L2194" s="115"/>
      <c r="M2194" s="115">
        <f t="shared" ref="M2194:M2200" si="4241">SUM(I2194:L2194)*M$5</f>
        <v>0</v>
      </c>
      <c r="N2194" s="115">
        <f t="shared" ref="N2194:N2200" si="4242">SUM(I2194:M2194)*N$5</f>
        <v>0</v>
      </c>
      <c r="O2194" s="114">
        <f t="shared" ref="O2194:O2200" si="4243">G2194*E2194</f>
        <v>0</v>
      </c>
      <c r="P2194" s="116">
        <f t="shared" ref="P2194:P2200" si="4244">O2194*H2194</f>
        <v>0</v>
      </c>
      <c r="Q2194" s="116">
        <f t="shared" ref="Q2194:Q2200" si="4245">J2194*E2194</f>
        <v>0</v>
      </c>
      <c r="R2194" s="116">
        <f t="shared" ref="R2194:R2200" si="4246">K2194*E2194</f>
        <v>0</v>
      </c>
      <c r="S2194" s="116"/>
      <c r="T2194" s="116">
        <f t="shared" ref="T2194:T2200" si="4247">L2194*E2194</f>
        <v>0</v>
      </c>
      <c r="U2194" s="116">
        <f t="shared" ref="U2194:U2200" si="4248">E2194*(M2194+N2194)</f>
        <v>0</v>
      </c>
      <c r="V2194" s="116">
        <f t="shared" ref="V2194:V2200" si="4249">SUM(P2194:U2194)</f>
        <v>0</v>
      </c>
      <c r="X2194" s="115" t="str">
        <f t="shared" si="4225"/>
        <v/>
      </c>
      <c r="Z2194" s="112"/>
      <c r="AA2194" s="112"/>
      <c r="AB2194" s="112"/>
      <c r="AC2194" s="112"/>
      <c r="AD2194" s="112"/>
    </row>
    <row r="2195" spans="1:30" ht="15.75" customHeight="1" outlineLevel="2" x14ac:dyDescent="0.35">
      <c r="A2195" s="111"/>
      <c r="C2195" s="111" t="s">
        <v>4427</v>
      </c>
      <c r="D2195" s="111" t="s">
        <v>4428</v>
      </c>
      <c r="E2195" s="112"/>
      <c r="F2195" s="113"/>
      <c r="G2195" s="114"/>
      <c r="H2195" s="115"/>
      <c r="I2195" s="115">
        <f t="shared" si="4240"/>
        <v>0</v>
      </c>
      <c r="J2195" s="115"/>
      <c r="K2195" s="115"/>
      <c r="L2195" s="115"/>
      <c r="M2195" s="115">
        <f t="shared" si="4241"/>
        <v>0</v>
      </c>
      <c r="N2195" s="115">
        <f t="shared" si="4242"/>
        <v>0</v>
      </c>
      <c r="O2195" s="114">
        <f t="shared" si="4243"/>
        <v>0</v>
      </c>
      <c r="P2195" s="116">
        <f t="shared" si="4244"/>
        <v>0</v>
      </c>
      <c r="Q2195" s="116">
        <f t="shared" si="4245"/>
        <v>0</v>
      </c>
      <c r="R2195" s="116">
        <f t="shared" si="4246"/>
        <v>0</v>
      </c>
      <c r="S2195" s="116"/>
      <c r="T2195" s="116">
        <f t="shared" si="4247"/>
        <v>0</v>
      </c>
      <c r="U2195" s="116">
        <f t="shared" si="4248"/>
        <v>0</v>
      </c>
      <c r="V2195" s="116">
        <f t="shared" si="4249"/>
        <v>0</v>
      </c>
      <c r="X2195" s="115" t="str">
        <f t="shared" si="4225"/>
        <v/>
      </c>
      <c r="Z2195" s="112"/>
      <c r="AA2195" s="112"/>
      <c r="AB2195" s="112"/>
      <c r="AC2195" s="112"/>
      <c r="AD2195" s="112"/>
    </row>
    <row r="2196" spans="1:30" ht="15.75" customHeight="1" outlineLevel="2" x14ac:dyDescent="0.35">
      <c r="A2196" s="111"/>
      <c r="C2196" s="111" t="s">
        <v>4429</v>
      </c>
      <c r="D2196" s="111" t="s">
        <v>4430</v>
      </c>
      <c r="E2196" s="112"/>
      <c r="F2196" s="113"/>
      <c r="G2196" s="114"/>
      <c r="H2196" s="115"/>
      <c r="I2196" s="115">
        <f t="shared" si="4240"/>
        <v>0</v>
      </c>
      <c r="J2196" s="115"/>
      <c r="K2196" s="115"/>
      <c r="L2196" s="115"/>
      <c r="M2196" s="115">
        <f t="shared" si="4241"/>
        <v>0</v>
      </c>
      <c r="N2196" s="115">
        <f t="shared" si="4242"/>
        <v>0</v>
      </c>
      <c r="O2196" s="114">
        <f t="shared" si="4243"/>
        <v>0</v>
      </c>
      <c r="P2196" s="116">
        <f t="shared" si="4244"/>
        <v>0</v>
      </c>
      <c r="Q2196" s="116">
        <f t="shared" si="4245"/>
        <v>0</v>
      </c>
      <c r="R2196" s="116">
        <f t="shared" si="4246"/>
        <v>0</v>
      </c>
      <c r="S2196" s="116"/>
      <c r="T2196" s="116">
        <f t="shared" si="4247"/>
        <v>0</v>
      </c>
      <c r="U2196" s="116">
        <f t="shared" si="4248"/>
        <v>0</v>
      </c>
      <c r="V2196" s="116">
        <f t="shared" si="4249"/>
        <v>0</v>
      </c>
      <c r="X2196" s="115" t="str">
        <f t="shared" si="4225"/>
        <v/>
      </c>
      <c r="Z2196" s="112"/>
      <c r="AA2196" s="112"/>
      <c r="AB2196" s="112"/>
      <c r="AC2196" s="112"/>
      <c r="AD2196" s="112"/>
    </row>
    <row r="2197" spans="1:30" ht="15.75" customHeight="1" outlineLevel="2" x14ac:dyDescent="0.35">
      <c r="A2197" s="111"/>
      <c r="C2197" s="111" t="s">
        <v>4431</v>
      </c>
      <c r="D2197" s="111" t="s">
        <v>4432</v>
      </c>
      <c r="E2197" s="112"/>
      <c r="F2197" s="113"/>
      <c r="G2197" s="114"/>
      <c r="H2197" s="115"/>
      <c r="I2197" s="115">
        <f t="shared" si="4240"/>
        <v>0</v>
      </c>
      <c r="J2197" s="115"/>
      <c r="K2197" s="115"/>
      <c r="L2197" s="115"/>
      <c r="M2197" s="115">
        <f t="shared" si="4241"/>
        <v>0</v>
      </c>
      <c r="N2197" s="115">
        <f t="shared" si="4242"/>
        <v>0</v>
      </c>
      <c r="O2197" s="114">
        <f t="shared" si="4243"/>
        <v>0</v>
      </c>
      <c r="P2197" s="116">
        <f t="shared" si="4244"/>
        <v>0</v>
      </c>
      <c r="Q2197" s="116">
        <f t="shared" si="4245"/>
        <v>0</v>
      </c>
      <c r="R2197" s="116">
        <f t="shared" si="4246"/>
        <v>0</v>
      </c>
      <c r="S2197" s="116"/>
      <c r="T2197" s="116">
        <f t="shared" si="4247"/>
        <v>0</v>
      </c>
      <c r="U2197" s="116">
        <f t="shared" si="4248"/>
        <v>0</v>
      </c>
      <c r="V2197" s="116">
        <f t="shared" si="4249"/>
        <v>0</v>
      </c>
      <c r="X2197" s="115" t="str">
        <f t="shared" si="4225"/>
        <v/>
      </c>
      <c r="Z2197" s="112"/>
      <c r="AA2197" s="112"/>
      <c r="AB2197" s="112"/>
      <c r="AC2197" s="112"/>
      <c r="AD2197" s="112"/>
    </row>
    <row r="2198" spans="1:30" ht="15.75" customHeight="1" outlineLevel="2" x14ac:dyDescent="0.35">
      <c r="A2198" s="111"/>
      <c r="C2198" s="111" t="s">
        <v>4433</v>
      </c>
      <c r="D2198" s="111" t="s">
        <v>4434</v>
      </c>
      <c r="E2198" s="112"/>
      <c r="F2198" s="113"/>
      <c r="G2198" s="114"/>
      <c r="H2198" s="115"/>
      <c r="I2198" s="115">
        <f t="shared" si="4240"/>
        <v>0</v>
      </c>
      <c r="J2198" s="115"/>
      <c r="K2198" s="115"/>
      <c r="L2198" s="115"/>
      <c r="M2198" s="115">
        <f t="shared" si="4241"/>
        <v>0</v>
      </c>
      <c r="N2198" s="115">
        <f t="shared" si="4242"/>
        <v>0</v>
      </c>
      <c r="O2198" s="114">
        <f t="shared" si="4243"/>
        <v>0</v>
      </c>
      <c r="P2198" s="116">
        <f t="shared" si="4244"/>
        <v>0</v>
      </c>
      <c r="Q2198" s="116">
        <f t="shared" si="4245"/>
        <v>0</v>
      </c>
      <c r="R2198" s="116">
        <f t="shared" si="4246"/>
        <v>0</v>
      </c>
      <c r="S2198" s="116"/>
      <c r="T2198" s="116">
        <f t="shared" si="4247"/>
        <v>0</v>
      </c>
      <c r="U2198" s="116">
        <f t="shared" si="4248"/>
        <v>0</v>
      </c>
      <c r="V2198" s="116">
        <f t="shared" si="4249"/>
        <v>0</v>
      </c>
      <c r="X2198" s="115" t="str">
        <f t="shared" si="4225"/>
        <v/>
      </c>
      <c r="Z2198" s="112"/>
      <c r="AA2198" s="112"/>
      <c r="AB2198" s="112"/>
      <c r="AC2198" s="112"/>
      <c r="AD2198" s="112"/>
    </row>
    <row r="2199" spans="1:30" ht="15.75" customHeight="1" outlineLevel="2" x14ac:dyDescent="0.35">
      <c r="A2199" s="111"/>
      <c r="C2199" s="111" t="s">
        <v>4435</v>
      </c>
      <c r="D2199" s="111" t="s">
        <v>4436</v>
      </c>
      <c r="E2199" s="112"/>
      <c r="F2199" s="113"/>
      <c r="G2199" s="114"/>
      <c r="H2199" s="115"/>
      <c r="I2199" s="115">
        <f t="shared" si="4240"/>
        <v>0</v>
      </c>
      <c r="J2199" s="115"/>
      <c r="K2199" s="115"/>
      <c r="L2199" s="115"/>
      <c r="M2199" s="115">
        <f t="shared" si="4241"/>
        <v>0</v>
      </c>
      <c r="N2199" s="115">
        <f t="shared" si="4242"/>
        <v>0</v>
      </c>
      <c r="O2199" s="114">
        <f t="shared" si="4243"/>
        <v>0</v>
      </c>
      <c r="P2199" s="116">
        <f t="shared" si="4244"/>
        <v>0</v>
      </c>
      <c r="Q2199" s="116">
        <f t="shared" si="4245"/>
        <v>0</v>
      </c>
      <c r="R2199" s="116">
        <f t="shared" si="4246"/>
        <v>0</v>
      </c>
      <c r="S2199" s="116"/>
      <c r="T2199" s="116">
        <f t="shared" si="4247"/>
        <v>0</v>
      </c>
      <c r="U2199" s="116">
        <f t="shared" si="4248"/>
        <v>0</v>
      </c>
      <c r="V2199" s="116">
        <f t="shared" si="4249"/>
        <v>0</v>
      </c>
      <c r="X2199" s="115" t="str">
        <f t="shared" si="4225"/>
        <v/>
      </c>
      <c r="Z2199" s="112"/>
      <c r="AA2199" s="112"/>
      <c r="AB2199" s="112"/>
      <c r="AC2199" s="112"/>
      <c r="AD2199" s="112"/>
    </row>
    <row r="2200" spans="1:30" ht="15.75" customHeight="1" outlineLevel="2" x14ac:dyDescent="0.35">
      <c r="A2200" s="111"/>
      <c r="C2200" s="111" t="s">
        <v>4437</v>
      </c>
      <c r="D2200" s="111" t="s">
        <v>4438</v>
      </c>
      <c r="E2200" s="112"/>
      <c r="F2200" s="113"/>
      <c r="G2200" s="114"/>
      <c r="H2200" s="115"/>
      <c r="I2200" s="115">
        <f t="shared" si="4240"/>
        <v>0</v>
      </c>
      <c r="J2200" s="115"/>
      <c r="K2200" s="115"/>
      <c r="L2200" s="115"/>
      <c r="M2200" s="115">
        <f t="shared" si="4241"/>
        <v>0</v>
      </c>
      <c r="N2200" s="115">
        <f t="shared" si="4242"/>
        <v>0</v>
      </c>
      <c r="O2200" s="114">
        <f t="shared" si="4243"/>
        <v>0</v>
      </c>
      <c r="P2200" s="116">
        <f t="shared" si="4244"/>
        <v>0</v>
      </c>
      <c r="Q2200" s="116">
        <f t="shared" si="4245"/>
        <v>0</v>
      </c>
      <c r="R2200" s="116">
        <f t="shared" si="4246"/>
        <v>0</v>
      </c>
      <c r="S2200" s="116"/>
      <c r="T2200" s="116">
        <f t="shared" si="4247"/>
        <v>0</v>
      </c>
      <c r="U2200" s="116">
        <f t="shared" si="4248"/>
        <v>0</v>
      </c>
      <c r="V2200" s="116">
        <f t="shared" si="4249"/>
        <v>0</v>
      </c>
      <c r="X2200" s="115" t="str">
        <f t="shared" si="4225"/>
        <v/>
      </c>
      <c r="Z2200" s="112"/>
      <c r="AA2200" s="112"/>
      <c r="AB2200" s="112"/>
      <c r="AC2200" s="112"/>
      <c r="AD2200" s="112"/>
    </row>
    <row r="2201" spans="1:30" ht="15.75" customHeight="1" outlineLevel="1" x14ac:dyDescent="0.35">
      <c r="A2201" s="118"/>
      <c r="C2201" s="118" t="s">
        <v>4439</v>
      </c>
      <c r="D2201" s="118" t="s">
        <v>4440</v>
      </c>
      <c r="E2201" s="119"/>
      <c r="F2201" s="120" t="str">
        <f>IF(E2201&lt;&gt;0,O2201/E2201,"")</f>
        <v/>
      </c>
      <c r="G2201" s="121"/>
      <c r="H2201" s="122"/>
      <c r="I2201" s="122"/>
      <c r="J2201" s="122"/>
      <c r="K2201" s="122"/>
      <c r="L2201" s="122"/>
      <c r="M2201" s="122"/>
      <c r="N2201" s="122"/>
      <c r="O2201" s="121">
        <f>SUBTOTAL(9,O2202:O2207)</f>
        <v>0</v>
      </c>
      <c r="P2201" s="123">
        <f t="shared" ref="P2201:T2201" si="4250">SUBTOTAL(9,P2202:P2207)</f>
        <v>0</v>
      </c>
      <c r="Q2201" s="123">
        <f t="shared" si="4250"/>
        <v>0</v>
      </c>
      <c r="R2201" s="123">
        <f t="shared" si="4250"/>
        <v>0</v>
      </c>
      <c r="S2201" s="123">
        <f>SUBTOTAL(9,S2202:S2207)</f>
        <v>0</v>
      </c>
      <c r="T2201" s="123">
        <f t="shared" si="4250"/>
        <v>0</v>
      </c>
      <c r="U2201" s="123">
        <f t="shared" ref="U2201" si="4251">SUBTOTAL(9,U2202:U2207)</f>
        <v>0</v>
      </c>
      <c r="V2201" s="123">
        <f>SUBTOTAL(9,V2202:V2207)</f>
        <v>0</v>
      </c>
      <c r="X2201" s="122" t="str">
        <f t="shared" si="4225"/>
        <v/>
      </c>
      <c r="Z2201" s="119"/>
      <c r="AA2201" s="119"/>
      <c r="AB2201" s="119"/>
      <c r="AC2201" s="119"/>
      <c r="AD2201" s="119"/>
    </row>
    <row r="2202" spans="1:30" ht="15.75" customHeight="1" outlineLevel="2" x14ac:dyDescent="0.35">
      <c r="A2202" s="111"/>
      <c r="C2202" s="111" t="s">
        <v>4441</v>
      </c>
      <c r="D2202" s="111" t="s">
        <v>4442</v>
      </c>
      <c r="E2202" s="112"/>
      <c r="F2202" s="113"/>
      <c r="G2202" s="114"/>
      <c r="H2202" s="115"/>
      <c r="I2202" s="115">
        <f t="shared" ref="I2202:I2207" si="4252">G2202*H2202</f>
        <v>0</v>
      </c>
      <c r="J2202" s="115"/>
      <c r="K2202" s="115"/>
      <c r="L2202" s="115"/>
      <c r="M2202" s="115">
        <f t="shared" ref="M2202:M2207" si="4253">SUM(I2202:L2202)*M$5</f>
        <v>0</v>
      </c>
      <c r="N2202" s="115">
        <f t="shared" ref="N2202:N2207" si="4254">SUM(I2202:M2202)*N$5</f>
        <v>0</v>
      </c>
      <c r="O2202" s="114">
        <f t="shared" ref="O2202:O2208" si="4255">G2202*E2202</f>
        <v>0</v>
      </c>
      <c r="P2202" s="116">
        <f>O2202*H2202</f>
        <v>0</v>
      </c>
      <c r="Q2202" s="116">
        <f t="shared" ref="Q2202:Q2208" si="4256">J2202*E2202</f>
        <v>0</v>
      </c>
      <c r="R2202" s="116">
        <f t="shared" ref="R2202:R2208" si="4257">K2202*E2202</f>
        <v>0</v>
      </c>
      <c r="S2202" s="116"/>
      <c r="T2202" s="116">
        <f t="shared" ref="T2202:T2208" si="4258">L2202*E2202</f>
        <v>0</v>
      </c>
      <c r="U2202" s="116">
        <f t="shared" ref="U2202:U2208" si="4259">E2202*(M2202+N2202)</f>
        <v>0</v>
      </c>
      <c r="V2202" s="116">
        <f t="shared" ref="V2202:V2208" si="4260">SUM(P2202:U2202)</f>
        <v>0</v>
      </c>
      <c r="X2202" s="115" t="str">
        <f t="shared" si="4225"/>
        <v/>
      </c>
      <c r="Z2202" s="112"/>
      <c r="AA2202" s="112"/>
      <c r="AB2202" s="112"/>
      <c r="AC2202" s="112"/>
      <c r="AD2202" s="112"/>
    </row>
    <row r="2203" spans="1:30" ht="15.75" customHeight="1" outlineLevel="2" x14ac:dyDescent="0.35">
      <c r="A2203" s="111"/>
      <c r="C2203" s="111" t="s">
        <v>4443</v>
      </c>
      <c r="D2203" s="111" t="s">
        <v>4444</v>
      </c>
      <c r="E2203" s="112"/>
      <c r="F2203" s="113"/>
      <c r="G2203" s="114"/>
      <c r="H2203" s="115"/>
      <c r="I2203" s="115">
        <f t="shared" si="4252"/>
        <v>0</v>
      </c>
      <c r="J2203" s="115"/>
      <c r="K2203" s="115"/>
      <c r="L2203" s="115"/>
      <c r="M2203" s="115">
        <f t="shared" si="4253"/>
        <v>0</v>
      </c>
      <c r="N2203" s="115">
        <f t="shared" si="4254"/>
        <v>0</v>
      </c>
      <c r="O2203" s="114">
        <f t="shared" si="4255"/>
        <v>0</v>
      </c>
      <c r="P2203" s="116">
        <f>O2203*H2203</f>
        <v>0</v>
      </c>
      <c r="Q2203" s="116">
        <f t="shared" si="4256"/>
        <v>0</v>
      </c>
      <c r="R2203" s="116">
        <f t="shared" si="4257"/>
        <v>0</v>
      </c>
      <c r="S2203" s="116"/>
      <c r="T2203" s="116">
        <f t="shared" si="4258"/>
        <v>0</v>
      </c>
      <c r="U2203" s="116">
        <f t="shared" si="4259"/>
        <v>0</v>
      </c>
      <c r="V2203" s="116">
        <f t="shared" si="4260"/>
        <v>0</v>
      </c>
      <c r="X2203" s="115" t="str">
        <f t="shared" si="4225"/>
        <v/>
      </c>
      <c r="Z2203" s="112"/>
      <c r="AA2203" s="112"/>
      <c r="AB2203" s="112"/>
      <c r="AC2203" s="112"/>
      <c r="AD2203" s="112"/>
    </row>
    <row r="2204" spans="1:30" ht="15.75" customHeight="1" outlineLevel="2" x14ac:dyDescent="0.35">
      <c r="A2204" s="111"/>
      <c r="C2204" s="111" t="s">
        <v>4445</v>
      </c>
      <c r="D2204" s="111" t="s">
        <v>4446</v>
      </c>
      <c r="E2204" s="112"/>
      <c r="F2204" s="113"/>
      <c r="G2204" s="114"/>
      <c r="H2204" s="115"/>
      <c r="I2204" s="115">
        <f t="shared" si="4252"/>
        <v>0</v>
      </c>
      <c r="J2204" s="115"/>
      <c r="K2204" s="115"/>
      <c r="L2204" s="115"/>
      <c r="M2204" s="115">
        <f t="shared" si="4253"/>
        <v>0</v>
      </c>
      <c r="N2204" s="115">
        <f t="shared" si="4254"/>
        <v>0</v>
      </c>
      <c r="O2204" s="114">
        <f t="shared" si="4255"/>
        <v>0</v>
      </c>
      <c r="P2204" s="116">
        <f>O2204*H2204</f>
        <v>0</v>
      </c>
      <c r="Q2204" s="116">
        <f t="shared" si="4256"/>
        <v>0</v>
      </c>
      <c r="R2204" s="116">
        <f t="shared" si="4257"/>
        <v>0</v>
      </c>
      <c r="S2204" s="116"/>
      <c r="T2204" s="116">
        <f t="shared" si="4258"/>
        <v>0</v>
      </c>
      <c r="U2204" s="116">
        <f t="shared" si="4259"/>
        <v>0</v>
      </c>
      <c r="V2204" s="116">
        <f t="shared" si="4260"/>
        <v>0</v>
      </c>
      <c r="X2204" s="115" t="str">
        <f t="shared" si="4225"/>
        <v/>
      </c>
      <c r="Z2204" s="112"/>
      <c r="AA2204" s="112"/>
      <c r="AB2204" s="112"/>
      <c r="AC2204" s="112"/>
      <c r="AD2204" s="112"/>
    </row>
    <row r="2205" spans="1:30" ht="15.75" customHeight="1" outlineLevel="2" x14ac:dyDescent="0.35">
      <c r="A2205" s="111"/>
      <c r="C2205" s="111" t="s">
        <v>4447</v>
      </c>
      <c r="D2205" s="111" t="s">
        <v>4448</v>
      </c>
      <c r="E2205" s="112"/>
      <c r="F2205" s="113"/>
      <c r="G2205" s="114"/>
      <c r="H2205" s="115"/>
      <c r="I2205" s="115">
        <f t="shared" ref="I2205:I2206" si="4261">G2205*H2205</f>
        <v>0</v>
      </c>
      <c r="J2205" s="115"/>
      <c r="K2205" s="115"/>
      <c r="L2205" s="115"/>
      <c r="M2205" s="115">
        <f t="shared" ref="M2205:M2206" si="4262">SUM(I2205:L2205)*M$5</f>
        <v>0</v>
      </c>
      <c r="N2205" s="115">
        <f t="shared" ref="N2205:N2206" si="4263">SUM(I2205:M2205)*N$5</f>
        <v>0</v>
      </c>
      <c r="O2205" s="114">
        <f t="shared" ref="O2205:O2206" si="4264">G2205*E2205</f>
        <v>0</v>
      </c>
      <c r="P2205" s="116">
        <f t="shared" ref="P2205:P2206" si="4265">O2205*H2205</f>
        <v>0</v>
      </c>
      <c r="Q2205" s="116">
        <f t="shared" ref="Q2205:Q2206" si="4266">J2205*E2205</f>
        <v>0</v>
      </c>
      <c r="R2205" s="116">
        <f t="shared" ref="R2205:R2206" si="4267">K2205*E2205</f>
        <v>0</v>
      </c>
      <c r="S2205" s="116"/>
      <c r="T2205" s="116">
        <f t="shared" ref="T2205:T2206" si="4268">L2205*E2205</f>
        <v>0</v>
      </c>
      <c r="U2205" s="116">
        <f t="shared" ref="U2205:U2206" si="4269">E2205*(M2205+N2205)</f>
        <v>0</v>
      </c>
      <c r="V2205" s="116">
        <f t="shared" ref="V2205:V2206" si="4270">SUM(P2205:U2205)</f>
        <v>0</v>
      </c>
      <c r="X2205" s="115" t="str">
        <f t="shared" ref="X2205:X2206" si="4271">IF(V2205&lt;&gt;0,"x","")</f>
        <v/>
      </c>
      <c r="Z2205" s="112"/>
      <c r="AA2205" s="112"/>
      <c r="AB2205" s="112"/>
      <c r="AC2205" s="112"/>
      <c r="AD2205" s="112"/>
    </row>
    <row r="2206" spans="1:30" ht="15.75" customHeight="1" outlineLevel="2" x14ac:dyDescent="0.35">
      <c r="A2206" s="117"/>
      <c r="C2206" s="117" t="s">
        <v>4449</v>
      </c>
      <c r="D2206" s="117" t="s">
        <v>4450</v>
      </c>
      <c r="E2206" s="112"/>
      <c r="F2206" s="113"/>
      <c r="G2206" s="114"/>
      <c r="H2206" s="115"/>
      <c r="I2206" s="115">
        <f t="shared" si="4261"/>
        <v>0</v>
      </c>
      <c r="J2206" s="115"/>
      <c r="K2206" s="115"/>
      <c r="L2206" s="115"/>
      <c r="M2206" s="115">
        <f t="shared" si="4262"/>
        <v>0</v>
      </c>
      <c r="N2206" s="115">
        <f t="shared" si="4263"/>
        <v>0</v>
      </c>
      <c r="O2206" s="114">
        <f t="shared" si="4264"/>
        <v>0</v>
      </c>
      <c r="P2206" s="116">
        <f t="shared" si="4265"/>
        <v>0</v>
      </c>
      <c r="Q2206" s="116">
        <f t="shared" si="4266"/>
        <v>0</v>
      </c>
      <c r="R2206" s="116">
        <f t="shared" si="4267"/>
        <v>0</v>
      </c>
      <c r="S2206" s="116"/>
      <c r="T2206" s="116">
        <f t="shared" si="4268"/>
        <v>0</v>
      </c>
      <c r="U2206" s="116">
        <f t="shared" si="4269"/>
        <v>0</v>
      </c>
      <c r="V2206" s="116">
        <f t="shared" si="4270"/>
        <v>0</v>
      </c>
      <c r="X2206" s="115" t="str">
        <f t="shared" si="4271"/>
        <v/>
      </c>
      <c r="Z2206" s="112">
        <v>2016</v>
      </c>
      <c r="AA2206" s="112" t="s">
        <v>79</v>
      </c>
      <c r="AB2206" s="112"/>
      <c r="AC2206" s="112"/>
      <c r="AD2206" s="112"/>
    </row>
    <row r="2207" spans="1:30" ht="15.75" customHeight="1" outlineLevel="2" x14ac:dyDescent="0.35">
      <c r="A2207" s="117"/>
      <c r="C2207" s="117" t="s">
        <v>4451</v>
      </c>
      <c r="D2207" s="117" t="s">
        <v>4452</v>
      </c>
      <c r="E2207" s="112"/>
      <c r="F2207" s="113"/>
      <c r="G2207" s="114"/>
      <c r="H2207" s="115"/>
      <c r="I2207" s="115">
        <f t="shared" si="4252"/>
        <v>0</v>
      </c>
      <c r="J2207" s="115"/>
      <c r="K2207" s="115"/>
      <c r="L2207" s="115"/>
      <c r="M2207" s="115">
        <f t="shared" si="4253"/>
        <v>0</v>
      </c>
      <c r="N2207" s="115">
        <f t="shared" si="4254"/>
        <v>0</v>
      </c>
      <c r="O2207" s="114">
        <f t="shared" si="4255"/>
        <v>0</v>
      </c>
      <c r="P2207" s="116">
        <f>O2207*H2207</f>
        <v>0</v>
      </c>
      <c r="Q2207" s="116">
        <f t="shared" si="4256"/>
        <v>0</v>
      </c>
      <c r="R2207" s="116">
        <f t="shared" si="4257"/>
        <v>0</v>
      </c>
      <c r="S2207" s="116"/>
      <c r="T2207" s="116">
        <f t="shared" si="4258"/>
        <v>0</v>
      </c>
      <c r="U2207" s="116">
        <f t="shared" si="4259"/>
        <v>0</v>
      </c>
      <c r="V2207" s="116">
        <f t="shared" si="4260"/>
        <v>0</v>
      </c>
      <c r="X2207" s="115" t="str">
        <f t="shared" si="4225"/>
        <v/>
      </c>
      <c r="Z2207" s="112">
        <v>2016</v>
      </c>
      <c r="AA2207" s="112" t="s">
        <v>79</v>
      </c>
      <c r="AB2207" s="112"/>
      <c r="AC2207" s="112"/>
      <c r="AD2207" s="112"/>
    </row>
    <row r="2208" spans="1:30" ht="15.75" customHeight="1" outlineLevel="1" x14ac:dyDescent="0.35">
      <c r="A2208" s="118"/>
      <c r="C2208" s="118" t="s">
        <v>4453</v>
      </c>
      <c r="D2208" s="118" t="s">
        <v>4454</v>
      </c>
      <c r="E2208" s="119"/>
      <c r="F2208" s="120"/>
      <c r="G2208" s="121"/>
      <c r="H2208" s="122"/>
      <c r="I2208" s="122"/>
      <c r="J2208" s="122"/>
      <c r="K2208" s="122"/>
      <c r="L2208" s="122"/>
      <c r="M2208" s="122"/>
      <c r="N2208" s="122"/>
      <c r="O2208" s="121">
        <f t="shared" si="4255"/>
        <v>0</v>
      </c>
      <c r="P2208" s="123">
        <f t="shared" ref="P2208" si="4272">O2208*H2208</f>
        <v>0</v>
      </c>
      <c r="Q2208" s="123">
        <f t="shared" si="4256"/>
        <v>0</v>
      </c>
      <c r="R2208" s="123">
        <f t="shared" si="4257"/>
        <v>0</v>
      </c>
      <c r="S2208" s="123"/>
      <c r="T2208" s="123">
        <f t="shared" si="4258"/>
        <v>0</v>
      </c>
      <c r="U2208" s="123">
        <f t="shared" si="4259"/>
        <v>0</v>
      </c>
      <c r="V2208" s="123">
        <f t="shared" si="4260"/>
        <v>0</v>
      </c>
      <c r="X2208" s="122" t="str">
        <f t="shared" si="4225"/>
        <v/>
      </c>
      <c r="Z2208" s="119"/>
      <c r="AA2208" s="119"/>
      <c r="AB2208" s="119"/>
      <c r="AC2208" s="119"/>
      <c r="AD2208" s="119"/>
    </row>
    <row r="2209" spans="1:30" ht="15.75" customHeight="1" outlineLevel="1" x14ac:dyDescent="0.35">
      <c r="A2209" s="118"/>
      <c r="C2209" s="118" t="s">
        <v>4455</v>
      </c>
      <c r="D2209" s="118" t="s">
        <v>4456</v>
      </c>
      <c r="E2209" s="119"/>
      <c r="F2209" s="120" t="str">
        <f>IF(E2209&lt;&gt;0,O2209/E2209,"")</f>
        <v/>
      </c>
      <c r="G2209" s="121"/>
      <c r="H2209" s="122"/>
      <c r="I2209" s="122"/>
      <c r="J2209" s="122"/>
      <c r="K2209" s="122"/>
      <c r="L2209" s="122"/>
      <c r="M2209" s="122"/>
      <c r="N2209" s="122"/>
      <c r="O2209" s="121">
        <f>SUBTOTAL(9,O2210:O2212)</f>
        <v>0</v>
      </c>
      <c r="P2209" s="123">
        <f t="shared" ref="P2209:V2209" si="4273">SUBTOTAL(9,P2210:P2212)</f>
        <v>0</v>
      </c>
      <c r="Q2209" s="123">
        <f t="shared" si="4273"/>
        <v>0</v>
      </c>
      <c r="R2209" s="123">
        <f t="shared" si="4273"/>
        <v>0</v>
      </c>
      <c r="S2209" s="123">
        <f t="shared" si="4273"/>
        <v>0</v>
      </c>
      <c r="T2209" s="123">
        <f t="shared" si="4273"/>
        <v>0</v>
      </c>
      <c r="U2209" s="123">
        <f t="shared" ref="U2209" si="4274">SUBTOTAL(9,U2210:U2212)</f>
        <v>0</v>
      </c>
      <c r="V2209" s="123">
        <f t="shared" si="4273"/>
        <v>0</v>
      </c>
      <c r="X2209" s="122" t="str">
        <f t="shared" si="4225"/>
        <v/>
      </c>
      <c r="Z2209" s="119"/>
      <c r="AA2209" s="119"/>
      <c r="AB2209" s="119"/>
      <c r="AC2209" s="119"/>
      <c r="AD2209" s="119"/>
    </row>
    <row r="2210" spans="1:30" ht="15.75" customHeight="1" outlineLevel="2" x14ac:dyDescent="0.35">
      <c r="A2210" s="111"/>
      <c r="C2210" s="111" t="s">
        <v>4457</v>
      </c>
      <c r="D2210" s="111" t="s">
        <v>4458</v>
      </c>
      <c r="E2210" s="112"/>
      <c r="F2210" s="113"/>
      <c r="G2210" s="114"/>
      <c r="H2210" s="115"/>
      <c r="I2210" s="115">
        <f t="shared" ref="I2210:I2212" si="4275">G2210*H2210</f>
        <v>0</v>
      </c>
      <c r="J2210" s="115"/>
      <c r="K2210" s="115"/>
      <c r="L2210" s="115"/>
      <c r="M2210" s="115">
        <f t="shared" ref="M2210:M2212" si="4276">SUM(I2210:L2210)*M$5</f>
        <v>0</v>
      </c>
      <c r="N2210" s="115">
        <f t="shared" ref="N2210:N2212" si="4277">SUM(I2210:M2210)*N$5</f>
        <v>0</v>
      </c>
      <c r="O2210" s="114">
        <f t="shared" ref="O2210:O2212" si="4278">G2210*E2210</f>
        <v>0</v>
      </c>
      <c r="P2210" s="116">
        <f>O2210*H2210</f>
        <v>0</v>
      </c>
      <c r="Q2210" s="116">
        <f t="shared" ref="Q2210:Q2212" si="4279">J2210*E2210</f>
        <v>0</v>
      </c>
      <c r="R2210" s="116">
        <f t="shared" ref="R2210:R2212" si="4280">K2210*E2210</f>
        <v>0</v>
      </c>
      <c r="S2210" s="116"/>
      <c r="T2210" s="116">
        <f t="shared" ref="T2210:T2212" si="4281">L2210*E2210</f>
        <v>0</v>
      </c>
      <c r="U2210" s="116">
        <f t="shared" ref="U2210:U2212" si="4282">E2210*(M2210+N2210)</f>
        <v>0</v>
      </c>
      <c r="V2210" s="116">
        <f t="shared" ref="V2210:V2212" si="4283">SUM(P2210:U2210)</f>
        <v>0</v>
      </c>
      <c r="X2210" s="115" t="str">
        <f t="shared" si="4225"/>
        <v/>
      </c>
      <c r="Z2210" s="112"/>
      <c r="AA2210" s="112"/>
      <c r="AB2210" s="112"/>
      <c r="AC2210" s="112"/>
      <c r="AD2210" s="112"/>
    </row>
    <row r="2211" spans="1:30" ht="15.75" customHeight="1" outlineLevel="2" x14ac:dyDescent="0.35">
      <c r="A2211" s="111"/>
      <c r="C2211" s="111" t="s">
        <v>4459</v>
      </c>
      <c r="D2211" s="111" t="s">
        <v>4460</v>
      </c>
      <c r="E2211" s="112"/>
      <c r="F2211" s="113"/>
      <c r="G2211" s="114"/>
      <c r="H2211" s="115"/>
      <c r="I2211" s="115">
        <f t="shared" si="4275"/>
        <v>0</v>
      </c>
      <c r="J2211" s="115"/>
      <c r="K2211" s="115"/>
      <c r="L2211" s="115"/>
      <c r="M2211" s="115">
        <f t="shared" si="4276"/>
        <v>0</v>
      </c>
      <c r="N2211" s="115">
        <f t="shared" si="4277"/>
        <v>0</v>
      </c>
      <c r="O2211" s="114">
        <f t="shared" si="4278"/>
        <v>0</v>
      </c>
      <c r="P2211" s="116">
        <f>O2211*H2211</f>
        <v>0</v>
      </c>
      <c r="Q2211" s="116">
        <f t="shared" si="4279"/>
        <v>0</v>
      </c>
      <c r="R2211" s="116">
        <f t="shared" si="4280"/>
        <v>0</v>
      </c>
      <c r="S2211" s="116"/>
      <c r="T2211" s="116">
        <f t="shared" si="4281"/>
        <v>0</v>
      </c>
      <c r="U2211" s="116">
        <f t="shared" si="4282"/>
        <v>0</v>
      </c>
      <c r="V2211" s="116">
        <f t="shared" si="4283"/>
        <v>0</v>
      </c>
      <c r="X2211" s="115" t="str">
        <f t="shared" si="4225"/>
        <v/>
      </c>
      <c r="Z2211" s="112"/>
      <c r="AA2211" s="112"/>
      <c r="AB2211" s="112"/>
      <c r="AC2211" s="112"/>
      <c r="AD2211" s="112"/>
    </row>
    <row r="2212" spans="1:30" ht="15.75" customHeight="1" outlineLevel="2" x14ac:dyDescent="0.35">
      <c r="A2212" s="111"/>
      <c r="C2212" s="111" t="s">
        <v>4461</v>
      </c>
      <c r="D2212" s="111" t="s">
        <v>4462</v>
      </c>
      <c r="E2212" s="112"/>
      <c r="F2212" s="113"/>
      <c r="G2212" s="114"/>
      <c r="H2212" s="115"/>
      <c r="I2212" s="115">
        <f t="shared" si="4275"/>
        <v>0</v>
      </c>
      <c r="J2212" s="115"/>
      <c r="K2212" s="115"/>
      <c r="L2212" s="115"/>
      <c r="M2212" s="115">
        <f t="shared" si="4276"/>
        <v>0</v>
      </c>
      <c r="N2212" s="115">
        <f t="shared" si="4277"/>
        <v>0</v>
      </c>
      <c r="O2212" s="114">
        <f t="shared" si="4278"/>
        <v>0</v>
      </c>
      <c r="P2212" s="116">
        <f>O2212*H2212</f>
        <v>0</v>
      </c>
      <c r="Q2212" s="116">
        <f t="shared" si="4279"/>
        <v>0</v>
      </c>
      <c r="R2212" s="116">
        <f t="shared" si="4280"/>
        <v>0</v>
      </c>
      <c r="S2212" s="116"/>
      <c r="T2212" s="116">
        <f t="shared" si="4281"/>
        <v>0</v>
      </c>
      <c r="U2212" s="116">
        <f t="shared" si="4282"/>
        <v>0</v>
      </c>
      <c r="V2212" s="116">
        <f t="shared" si="4283"/>
        <v>0</v>
      </c>
      <c r="X2212" s="115" t="str">
        <f t="shared" si="4225"/>
        <v/>
      </c>
      <c r="Z2212" s="112"/>
      <c r="AA2212" s="112"/>
      <c r="AB2212" s="112"/>
      <c r="AC2212" s="112"/>
      <c r="AD2212" s="112"/>
    </row>
    <row r="2213" spans="1:30" ht="15.75" customHeight="1" outlineLevel="1" x14ac:dyDescent="0.35">
      <c r="A2213" s="118"/>
      <c r="C2213" s="118" t="s">
        <v>4463</v>
      </c>
      <c r="D2213" s="118" t="s">
        <v>4464</v>
      </c>
      <c r="E2213" s="119"/>
      <c r="F2213" s="120" t="str">
        <f>IF(E2213&lt;&gt;0,O2213/E2213,"")</f>
        <v/>
      </c>
      <c r="G2213" s="121"/>
      <c r="H2213" s="122"/>
      <c r="I2213" s="122"/>
      <c r="J2213" s="122"/>
      <c r="K2213" s="122"/>
      <c r="L2213" s="122"/>
      <c r="M2213" s="122"/>
      <c r="N2213" s="122"/>
      <c r="O2213" s="121">
        <f>SUBTOTAL(9,O2214:O2216)</f>
        <v>0</v>
      </c>
      <c r="P2213" s="123">
        <f t="shared" ref="P2213:V2213" si="4284">SUBTOTAL(9,P2214:P2216)</f>
        <v>0</v>
      </c>
      <c r="Q2213" s="123">
        <f t="shared" si="4284"/>
        <v>0</v>
      </c>
      <c r="R2213" s="123">
        <f t="shared" si="4284"/>
        <v>0</v>
      </c>
      <c r="S2213" s="123">
        <f t="shared" si="4284"/>
        <v>0</v>
      </c>
      <c r="T2213" s="123">
        <f t="shared" si="4284"/>
        <v>0</v>
      </c>
      <c r="U2213" s="123">
        <f t="shared" ref="U2213" si="4285">SUBTOTAL(9,U2214:U2216)</f>
        <v>0</v>
      </c>
      <c r="V2213" s="123">
        <f t="shared" si="4284"/>
        <v>0</v>
      </c>
      <c r="X2213" s="122" t="str">
        <f t="shared" si="4225"/>
        <v/>
      </c>
      <c r="Z2213" s="119"/>
      <c r="AA2213" s="119"/>
      <c r="AB2213" s="119"/>
      <c r="AC2213" s="119"/>
      <c r="AD2213" s="119"/>
    </row>
    <row r="2214" spans="1:30" ht="15.75" customHeight="1" outlineLevel="2" x14ac:dyDescent="0.35">
      <c r="A2214" s="111"/>
      <c r="C2214" s="111" t="s">
        <v>4465</v>
      </c>
      <c r="D2214" s="111" t="s">
        <v>4466</v>
      </c>
      <c r="E2214" s="112"/>
      <c r="F2214" s="113"/>
      <c r="G2214" s="114"/>
      <c r="H2214" s="115"/>
      <c r="I2214" s="115">
        <f t="shared" ref="I2214:I2216" si="4286">G2214*H2214</f>
        <v>0</v>
      </c>
      <c r="J2214" s="115"/>
      <c r="K2214" s="115"/>
      <c r="L2214" s="115"/>
      <c r="M2214" s="115">
        <f t="shared" ref="M2214:M2216" si="4287">SUM(I2214:L2214)*M$5</f>
        <v>0</v>
      </c>
      <c r="N2214" s="115">
        <f t="shared" ref="N2214:N2216" si="4288">SUM(I2214:M2214)*N$5</f>
        <v>0</v>
      </c>
      <c r="O2214" s="114">
        <f t="shared" ref="O2214:O2216" si="4289">G2214*E2214</f>
        <v>0</v>
      </c>
      <c r="P2214" s="116">
        <f>O2214*H2214</f>
        <v>0</v>
      </c>
      <c r="Q2214" s="116">
        <f t="shared" ref="Q2214:Q2216" si="4290">J2214*E2214</f>
        <v>0</v>
      </c>
      <c r="R2214" s="116">
        <f t="shared" ref="R2214:R2216" si="4291">K2214*E2214</f>
        <v>0</v>
      </c>
      <c r="S2214" s="116"/>
      <c r="T2214" s="116">
        <f t="shared" ref="T2214:T2216" si="4292">L2214*E2214</f>
        <v>0</v>
      </c>
      <c r="U2214" s="116">
        <f t="shared" ref="U2214:U2216" si="4293">E2214*(M2214+N2214)</f>
        <v>0</v>
      </c>
      <c r="V2214" s="116">
        <f t="shared" ref="V2214:V2216" si="4294">SUM(P2214:U2214)</f>
        <v>0</v>
      </c>
      <c r="X2214" s="115" t="str">
        <f t="shared" si="4225"/>
        <v/>
      </c>
      <c r="Z2214" s="112"/>
      <c r="AA2214" s="112"/>
      <c r="AB2214" s="112"/>
      <c r="AC2214" s="112"/>
      <c r="AD2214" s="112"/>
    </row>
    <row r="2215" spans="1:30" ht="15.75" customHeight="1" outlineLevel="2" x14ac:dyDescent="0.35">
      <c r="A2215" s="111"/>
      <c r="C2215" s="111" t="s">
        <v>4467</v>
      </c>
      <c r="D2215" s="111" t="s">
        <v>4468</v>
      </c>
      <c r="E2215" s="112"/>
      <c r="F2215" s="113"/>
      <c r="G2215" s="114"/>
      <c r="H2215" s="115"/>
      <c r="I2215" s="115">
        <f t="shared" si="4286"/>
        <v>0</v>
      </c>
      <c r="J2215" s="115"/>
      <c r="K2215" s="115"/>
      <c r="L2215" s="115"/>
      <c r="M2215" s="115">
        <f t="shared" si="4287"/>
        <v>0</v>
      </c>
      <c r="N2215" s="115">
        <f t="shared" si="4288"/>
        <v>0</v>
      </c>
      <c r="O2215" s="114">
        <f t="shared" si="4289"/>
        <v>0</v>
      </c>
      <c r="P2215" s="116">
        <f>O2215*H2215</f>
        <v>0</v>
      </c>
      <c r="Q2215" s="116">
        <f t="shared" si="4290"/>
        <v>0</v>
      </c>
      <c r="R2215" s="116">
        <f t="shared" si="4291"/>
        <v>0</v>
      </c>
      <c r="S2215" s="116"/>
      <c r="T2215" s="116">
        <f t="shared" si="4292"/>
        <v>0</v>
      </c>
      <c r="U2215" s="116">
        <f t="shared" si="4293"/>
        <v>0</v>
      </c>
      <c r="V2215" s="116">
        <f t="shared" si="4294"/>
        <v>0</v>
      </c>
      <c r="X2215" s="115" t="str">
        <f t="shared" si="4225"/>
        <v/>
      </c>
      <c r="Z2215" s="112"/>
      <c r="AA2215" s="112"/>
      <c r="AB2215" s="112"/>
      <c r="AC2215" s="112"/>
      <c r="AD2215" s="112"/>
    </row>
    <row r="2216" spans="1:30" ht="15.75" customHeight="1" outlineLevel="2" x14ac:dyDescent="0.35">
      <c r="A2216" s="111"/>
      <c r="C2216" s="111" t="s">
        <v>4469</v>
      </c>
      <c r="D2216" s="111" t="s">
        <v>4470</v>
      </c>
      <c r="E2216" s="112"/>
      <c r="F2216" s="113"/>
      <c r="G2216" s="114"/>
      <c r="H2216" s="115"/>
      <c r="I2216" s="115">
        <f t="shared" si="4286"/>
        <v>0</v>
      </c>
      <c r="J2216" s="115"/>
      <c r="K2216" s="115"/>
      <c r="L2216" s="115"/>
      <c r="M2216" s="115">
        <f t="shared" si="4287"/>
        <v>0</v>
      </c>
      <c r="N2216" s="115">
        <f t="shared" si="4288"/>
        <v>0</v>
      </c>
      <c r="O2216" s="114">
        <f t="shared" si="4289"/>
        <v>0</v>
      </c>
      <c r="P2216" s="116">
        <f>O2216*H2216</f>
        <v>0</v>
      </c>
      <c r="Q2216" s="116">
        <f t="shared" si="4290"/>
        <v>0</v>
      </c>
      <c r="R2216" s="116">
        <f t="shared" si="4291"/>
        <v>0</v>
      </c>
      <c r="S2216" s="116"/>
      <c r="T2216" s="116">
        <f t="shared" si="4292"/>
        <v>0</v>
      </c>
      <c r="U2216" s="116">
        <f t="shared" si="4293"/>
        <v>0</v>
      </c>
      <c r="V2216" s="116">
        <f t="shared" si="4294"/>
        <v>0</v>
      </c>
      <c r="X2216" s="115" t="str">
        <f t="shared" si="4225"/>
        <v/>
      </c>
      <c r="Z2216" s="112"/>
      <c r="AA2216" s="112"/>
      <c r="AB2216" s="112"/>
      <c r="AC2216" s="112"/>
      <c r="AD2216" s="112"/>
    </row>
    <row r="2217" spans="1:30" ht="15.75" customHeight="1" outlineLevel="1" x14ac:dyDescent="0.35">
      <c r="A2217" s="118"/>
      <c r="C2217" s="118" t="s">
        <v>4471</v>
      </c>
      <c r="D2217" s="118" t="s">
        <v>4472</v>
      </c>
      <c r="E2217" s="119"/>
      <c r="F2217" s="120" t="str">
        <f>IF(E2217&lt;&gt;0,O2217/E2217,"")</f>
        <v/>
      </c>
      <c r="G2217" s="121"/>
      <c r="H2217" s="122"/>
      <c r="I2217" s="122"/>
      <c r="J2217" s="122"/>
      <c r="K2217" s="122"/>
      <c r="L2217" s="122"/>
      <c r="M2217" s="122"/>
      <c r="N2217" s="122"/>
      <c r="O2217" s="121">
        <f>SUBTOTAL(9,O2218:O2219)</f>
        <v>0</v>
      </c>
      <c r="P2217" s="123">
        <f t="shared" ref="P2217:V2217" si="4295">SUBTOTAL(9,P2218:P2219)</f>
        <v>0</v>
      </c>
      <c r="Q2217" s="123">
        <f t="shared" si="4295"/>
        <v>0</v>
      </c>
      <c r="R2217" s="123">
        <f t="shared" si="4295"/>
        <v>0</v>
      </c>
      <c r="S2217" s="123">
        <f t="shared" si="4295"/>
        <v>0</v>
      </c>
      <c r="T2217" s="123">
        <f t="shared" si="4295"/>
        <v>0</v>
      </c>
      <c r="U2217" s="123">
        <f t="shared" ref="U2217" si="4296">SUBTOTAL(9,U2218:U2219)</f>
        <v>0</v>
      </c>
      <c r="V2217" s="123">
        <f t="shared" si="4295"/>
        <v>0</v>
      </c>
      <c r="X2217" s="122" t="str">
        <f t="shared" si="4225"/>
        <v/>
      </c>
      <c r="Z2217" s="119"/>
      <c r="AA2217" s="119"/>
      <c r="AB2217" s="119"/>
      <c r="AC2217" s="119"/>
      <c r="AD2217" s="119"/>
    </row>
    <row r="2218" spans="1:30" ht="15.75" customHeight="1" outlineLevel="2" x14ac:dyDescent="0.35">
      <c r="A2218" s="111"/>
      <c r="C2218" s="111" t="s">
        <v>4473</v>
      </c>
      <c r="D2218" s="111" t="s">
        <v>4474</v>
      </c>
      <c r="E2218" s="112"/>
      <c r="F2218" s="113"/>
      <c r="G2218" s="114"/>
      <c r="H2218" s="115"/>
      <c r="I2218" s="115">
        <f t="shared" ref="I2218:I2219" si="4297">G2218*H2218</f>
        <v>0</v>
      </c>
      <c r="J2218" s="115"/>
      <c r="K2218" s="115"/>
      <c r="L2218" s="115"/>
      <c r="M2218" s="115">
        <f t="shared" ref="M2218:M2219" si="4298">SUM(I2218:L2218)*M$5</f>
        <v>0</v>
      </c>
      <c r="N2218" s="115">
        <f t="shared" ref="N2218:N2219" si="4299">SUM(I2218:M2218)*N$5</f>
        <v>0</v>
      </c>
      <c r="O2218" s="114">
        <f t="shared" ref="O2218:O2219" si="4300">G2218*E2218</f>
        <v>0</v>
      </c>
      <c r="P2218" s="116">
        <f>O2218*H2218</f>
        <v>0</v>
      </c>
      <c r="Q2218" s="116">
        <f t="shared" ref="Q2218:Q2219" si="4301">J2218*E2218</f>
        <v>0</v>
      </c>
      <c r="R2218" s="116">
        <f t="shared" ref="R2218:R2219" si="4302">K2218*E2218</f>
        <v>0</v>
      </c>
      <c r="S2218" s="116"/>
      <c r="T2218" s="116">
        <f t="shared" ref="T2218:T2219" si="4303">L2218*E2218</f>
        <v>0</v>
      </c>
      <c r="U2218" s="116">
        <f t="shared" ref="U2218:U2219" si="4304">E2218*(M2218+N2218)</f>
        <v>0</v>
      </c>
      <c r="V2218" s="116">
        <f t="shared" ref="V2218:V2219" si="4305">SUM(P2218:U2218)</f>
        <v>0</v>
      </c>
      <c r="X2218" s="115" t="str">
        <f t="shared" si="4225"/>
        <v/>
      </c>
      <c r="Z2218" s="112"/>
      <c r="AA2218" s="112"/>
      <c r="AB2218" s="112"/>
      <c r="AC2218" s="112"/>
      <c r="AD2218" s="112"/>
    </row>
    <row r="2219" spans="1:30" ht="15.75" customHeight="1" outlineLevel="2" x14ac:dyDescent="0.35">
      <c r="A2219" s="111"/>
      <c r="C2219" s="111" t="s">
        <v>4475</v>
      </c>
      <c r="D2219" s="111" t="s">
        <v>4476</v>
      </c>
      <c r="E2219" s="112"/>
      <c r="F2219" s="113"/>
      <c r="G2219" s="114"/>
      <c r="H2219" s="115"/>
      <c r="I2219" s="115">
        <f t="shared" si="4297"/>
        <v>0</v>
      </c>
      <c r="J2219" s="115"/>
      <c r="K2219" s="115"/>
      <c r="L2219" s="115"/>
      <c r="M2219" s="115">
        <f t="shared" si="4298"/>
        <v>0</v>
      </c>
      <c r="N2219" s="115">
        <f t="shared" si="4299"/>
        <v>0</v>
      </c>
      <c r="O2219" s="114">
        <f t="shared" si="4300"/>
        <v>0</v>
      </c>
      <c r="P2219" s="116">
        <f>O2219*H2219</f>
        <v>0</v>
      </c>
      <c r="Q2219" s="116">
        <f t="shared" si="4301"/>
        <v>0</v>
      </c>
      <c r="R2219" s="116">
        <f t="shared" si="4302"/>
        <v>0</v>
      </c>
      <c r="S2219" s="116"/>
      <c r="T2219" s="116">
        <f t="shared" si="4303"/>
        <v>0</v>
      </c>
      <c r="U2219" s="116">
        <f t="shared" si="4304"/>
        <v>0</v>
      </c>
      <c r="V2219" s="116">
        <f t="shared" si="4305"/>
        <v>0</v>
      </c>
      <c r="X2219" s="115" t="str">
        <f t="shared" si="4225"/>
        <v/>
      </c>
      <c r="Z2219" s="112"/>
      <c r="AA2219" s="112"/>
      <c r="AB2219" s="112"/>
      <c r="AC2219" s="112"/>
      <c r="AD2219" s="112"/>
    </row>
    <row r="2220" spans="1:30" ht="15.75" customHeight="1" outlineLevel="1" x14ac:dyDescent="0.35">
      <c r="A2220" s="118"/>
      <c r="C2220" s="118" t="s">
        <v>4477</v>
      </c>
      <c r="D2220" s="118" t="s">
        <v>4478</v>
      </c>
      <c r="E2220" s="119"/>
      <c r="F2220" s="120" t="str">
        <f>IF(E2220&lt;&gt;0,O2220/E2220,"")</f>
        <v/>
      </c>
      <c r="G2220" s="121"/>
      <c r="H2220" s="122"/>
      <c r="I2220" s="122"/>
      <c r="J2220" s="122"/>
      <c r="K2220" s="122"/>
      <c r="L2220" s="122"/>
      <c r="M2220" s="122"/>
      <c r="N2220" s="122"/>
      <c r="O2220" s="121">
        <f>SUBTOTAL(9,O2221:O2222)</f>
        <v>0</v>
      </c>
      <c r="P2220" s="123">
        <f t="shared" ref="P2220:V2220" si="4306">SUBTOTAL(9,P2221:P2222)</f>
        <v>0</v>
      </c>
      <c r="Q2220" s="123">
        <f t="shared" si="4306"/>
        <v>0</v>
      </c>
      <c r="R2220" s="123">
        <f t="shared" si="4306"/>
        <v>0</v>
      </c>
      <c r="S2220" s="123">
        <f t="shared" si="4306"/>
        <v>0</v>
      </c>
      <c r="T2220" s="123">
        <f t="shared" si="4306"/>
        <v>0</v>
      </c>
      <c r="U2220" s="123">
        <f t="shared" ref="U2220" si="4307">SUBTOTAL(9,U2221:U2222)</f>
        <v>0</v>
      </c>
      <c r="V2220" s="123">
        <f t="shared" si="4306"/>
        <v>0</v>
      </c>
      <c r="X2220" s="122" t="str">
        <f t="shared" si="4225"/>
        <v/>
      </c>
      <c r="Z2220" s="119"/>
      <c r="AA2220" s="119"/>
      <c r="AB2220" s="119"/>
      <c r="AC2220" s="119"/>
      <c r="AD2220" s="119"/>
    </row>
    <row r="2221" spans="1:30" ht="15.75" customHeight="1" outlineLevel="2" x14ac:dyDescent="0.35">
      <c r="A2221" s="111"/>
      <c r="C2221" s="111" t="s">
        <v>4479</v>
      </c>
      <c r="D2221" s="111" t="s">
        <v>4480</v>
      </c>
      <c r="E2221" s="112"/>
      <c r="F2221" s="113"/>
      <c r="G2221" s="114"/>
      <c r="H2221" s="115"/>
      <c r="I2221" s="115">
        <f t="shared" ref="I2221:I2222" si="4308">G2221*H2221</f>
        <v>0</v>
      </c>
      <c r="J2221" s="115"/>
      <c r="K2221" s="115"/>
      <c r="L2221" s="115"/>
      <c r="M2221" s="115">
        <f t="shared" ref="M2221:M2222" si="4309">SUM(I2221:L2221)*M$5</f>
        <v>0</v>
      </c>
      <c r="N2221" s="115">
        <f t="shared" ref="N2221:N2222" si="4310">SUM(I2221:M2221)*N$5</f>
        <v>0</v>
      </c>
      <c r="O2221" s="114">
        <f t="shared" ref="O2221:O2224" si="4311">G2221*E2221</f>
        <v>0</v>
      </c>
      <c r="P2221" s="116">
        <f>O2221*H2221</f>
        <v>0</v>
      </c>
      <c r="Q2221" s="116">
        <f t="shared" ref="Q2221:Q2224" si="4312">J2221*E2221</f>
        <v>0</v>
      </c>
      <c r="R2221" s="116">
        <f t="shared" ref="R2221:R2224" si="4313">K2221*E2221</f>
        <v>0</v>
      </c>
      <c r="S2221" s="116"/>
      <c r="T2221" s="116">
        <f t="shared" ref="T2221:T2224" si="4314">L2221*E2221</f>
        <v>0</v>
      </c>
      <c r="U2221" s="116">
        <f t="shared" ref="U2221:U2224" si="4315">E2221*(M2221+N2221)</f>
        <v>0</v>
      </c>
      <c r="V2221" s="116">
        <f t="shared" ref="V2221:V2224" si="4316">SUM(P2221:U2221)</f>
        <v>0</v>
      </c>
      <c r="X2221" s="115" t="str">
        <f t="shared" si="4225"/>
        <v/>
      </c>
      <c r="Z2221" s="112"/>
      <c r="AA2221" s="112"/>
      <c r="AB2221" s="112"/>
      <c r="AC2221" s="112"/>
      <c r="AD2221" s="112"/>
    </row>
    <row r="2222" spans="1:30" ht="15.75" customHeight="1" outlineLevel="2" x14ac:dyDescent="0.35">
      <c r="A2222" s="111"/>
      <c r="C2222" s="111" t="s">
        <v>4481</v>
      </c>
      <c r="D2222" s="111" t="s">
        <v>4482</v>
      </c>
      <c r="E2222" s="112"/>
      <c r="F2222" s="113"/>
      <c r="G2222" s="114"/>
      <c r="H2222" s="115"/>
      <c r="I2222" s="115">
        <f t="shared" si="4308"/>
        <v>0</v>
      </c>
      <c r="J2222" s="115"/>
      <c r="K2222" s="115"/>
      <c r="L2222" s="115"/>
      <c r="M2222" s="115">
        <f t="shared" si="4309"/>
        <v>0</v>
      </c>
      <c r="N2222" s="115">
        <f t="shared" si="4310"/>
        <v>0</v>
      </c>
      <c r="O2222" s="114">
        <f t="shared" si="4311"/>
        <v>0</v>
      </c>
      <c r="P2222" s="116">
        <f>O2222*H2222</f>
        <v>0</v>
      </c>
      <c r="Q2222" s="116">
        <f t="shared" si="4312"/>
        <v>0</v>
      </c>
      <c r="R2222" s="116">
        <f t="shared" si="4313"/>
        <v>0</v>
      </c>
      <c r="S2222" s="116"/>
      <c r="T2222" s="116">
        <f t="shared" si="4314"/>
        <v>0</v>
      </c>
      <c r="U2222" s="116">
        <f t="shared" si="4315"/>
        <v>0</v>
      </c>
      <c r="V2222" s="116">
        <f t="shared" si="4316"/>
        <v>0</v>
      </c>
      <c r="X2222" s="115" t="str">
        <f t="shared" si="4225"/>
        <v/>
      </c>
      <c r="Z2222" s="112"/>
      <c r="AA2222" s="112"/>
      <c r="AB2222" s="112"/>
      <c r="AC2222" s="112"/>
      <c r="AD2222" s="112"/>
    </row>
    <row r="2223" spans="1:30" ht="15.75" customHeight="1" outlineLevel="1" x14ac:dyDescent="0.35">
      <c r="A2223" s="118"/>
      <c r="C2223" s="118" t="s">
        <v>4483</v>
      </c>
      <c r="D2223" s="118" t="s">
        <v>4484</v>
      </c>
      <c r="E2223" s="119"/>
      <c r="F2223" s="120"/>
      <c r="G2223" s="121"/>
      <c r="H2223" s="122"/>
      <c r="I2223" s="122"/>
      <c r="J2223" s="122"/>
      <c r="K2223" s="122"/>
      <c r="L2223" s="122"/>
      <c r="M2223" s="122"/>
      <c r="N2223" s="122"/>
      <c r="O2223" s="121">
        <f t="shared" si="4311"/>
        <v>0</v>
      </c>
      <c r="P2223" s="123">
        <f t="shared" ref="P2223:P2224" si="4317">O2223*H2223</f>
        <v>0</v>
      </c>
      <c r="Q2223" s="123">
        <f t="shared" si="4312"/>
        <v>0</v>
      </c>
      <c r="R2223" s="123">
        <f t="shared" si="4313"/>
        <v>0</v>
      </c>
      <c r="S2223" s="123"/>
      <c r="T2223" s="123">
        <f t="shared" si="4314"/>
        <v>0</v>
      </c>
      <c r="U2223" s="123">
        <f t="shared" si="4315"/>
        <v>0</v>
      </c>
      <c r="V2223" s="123">
        <f t="shared" si="4316"/>
        <v>0</v>
      </c>
      <c r="X2223" s="122" t="str">
        <f t="shared" si="4225"/>
        <v/>
      </c>
      <c r="Z2223" s="119"/>
      <c r="AA2223" s="119"/>
      <c r="AB2223" s="119"/>
      <c r="AC2223" s="119"/>
      <c r="AD2223" s="119"/>
    </row>
    <row r="2224" spans="1:30" ht="15.75" customHeight="1" outlineLevel="1" x14ac:dyDescent="0.35">
      <c r="A2224" s="118"/>
      <c r="C2224" s="118" t="s">
        <v>4485</v>
      </c>
      <c r="D2224" s="118" t="s">
        <v>4486</v>
      </c>
      <c r="E2224" s="119"/>
      <c r="F2224" s="120"/>
      <c r="G2224" s="121"/>
      <c r="H2224" s="122"/>
      <c r="I2224" s="122"/>
      <c r="J2224" s="122"/>
      <c r="K2224" s="122"/>
      <c r="L2224" s="122"/>
      <c r="M2224" s="122"/>
      <c r="N2224" s="122"/>
      <c r="O2224" s="121">
        <f t="shared" si="4311"/>
        <v>0</v>
      </c>
      <c r="P2224" s="123">
        <f t="shared" si="4317"/>
        <v>0</v>
      </c>
      <c r="Q2224" s="123">
        <f t="shared" si="4312"/>
        <v>0</v>
      </c>
      <c r="R2224" s="123">
        <f t="shared" si="4313"/>
        <v>0</v>
      </c>
      <c r="S2224" s="123"/>
      <c r="T2224" s="123">
        <f t="shared" si="4314"/>
        <v>0</v>
      </c>
      <c r="U2224" s="123">
        <f t="shared" si="4315"/>
        <v>0</v>
      </c>
      <c r="V2224" s="123">
        <f t="shared" si="4316"/>
        <v>0</v>
      </c>
      <c r="X2224" s="122" t="str">
        <f t="shared" si="4225"/>
        <v/>
      </c>
      <c r="Z2224" s="119"/>
      <c r="AA2224" s="119"/>
      <c r="AB2224" s="119"/>
      <c r="AC2224" s="119"/>
      <c r="AD2224" s="119"/>
    </row>
    <row r="2225" spans="1:30" ht="9" customHeight="1" x14ac:dyDescent="0.35">
      <c r="A2225" s="105"/>
      <c r="C2225" s="105"/>
      <c r="D2225" s="105"/>
      <c r="E2225" s="106"/>
      <c r="F2225" s="107"/>
      <c r="G2225" s="108"/>
      <c r="H2225" s="109"/>
      <c r="I2225" s="109"/>
      <c r="J2225" s="109"/>
      <c r="K2225" s="109"/>
      <c r="L2225" s="109"/>
      <c r="M2225" s="109"/>
      <c r="N2225" s="109"/>
      <c r="O2225" s="108"/>
      <c r="P2225" s="110"/>
      <c r="Q2225" s="110"/>
      <c r="R2225" s="110"/>
      <c r="S2225" s="110"/>
      <c r="T2225" s="110"/>
      <c r="U2225" s="110"/>
      <c r="V2225" s="110"/>
      <c r="X2225" s="109" t="str">
        <f>IF(V2035&lt;&gt;0,"x","")</f>
        <v/>
      </c>
      <c r="Z2225" s="106"/>
      <c r="AA2225" s="106"/>
      <c r="AB2225" s="106"/>
      <c r="AC2225" s="106"/>
      <c r="AD2225" s="106"/>
    </row>
    <row r="2226" spans="1:30" s="99" customFormat="1" ht="15.75" customHeight="1" x14ac:dyDescent="0.3">
      <c r="A2226" s="98"/>
      <c r="C2226" s="98" t="s">
        <v>4487</v>
      </c>
      <c r="D2226" s="98" t="s">
        <v>4488</v>
      </c>
      <c r="E2226" s="100"/>
      <c r="F2226" s="101" t="str">
        <f>IF(E2226&lt;&gt;0,O2226/E2226,"")</f>
        <v/>
      </c>
      <c r="G2226" s="102"/>
      <c r="H2226" s="103"/>
      <c r="I2226" s="103"/>
      <c r="J2226" s="103"/>
      <c r="K2226" s="103"/>
      <c r="L2226" s="103"/>
      <c r="M2226" s="103"/>
      <c r="N2226" s="103"/>
      <c r="O2226" s="102">
        <f t="shared" ref="O2226:U2226" si="4318">SUBTOTAL(9,O2227:O2453)</f>
        <v>0</v>
      </c>
      <c r="P2226" s="104">
        <f t="shared" si="4318"/>
        <v>0</v>
      </c>
      <c r="Q2226" s="104">
        <f t="shared" si="4318"/>
        <v>0</v>
      </c>
      <c r="R2226" s="104">
        <f t="shared" si="4318"/>
        <v>0</v>
      </c>
      <c r="S2226" s="104">
        <f t="shared" si="4318"/>
        <v>0</v>
      </c>
      <c r="T2226" s="104">
        <f t="shared" si="4318"/>
        <v>0</v>
      </c>
      <c r="U2226" s="104">
        <f t="shared" si="4318"/>
        <v>0</v>
      </c>
      <c r="V2226" s="104">
        <f>IF(SUBTOTAL(9,V2227:V2453)&lt;&gt;0,SUBTOTAL(9,V2227:V2453),SUM(P2226:T2226))</f>
        <v>0</v>
      </c>
      <c r="X2226" s="103" t="str">
        <f t="shared" si="4225"/>
        <v/>
      </c>
      <c r="Z2226" s="100"/>
      <c r="AA2226" s="100"/>
      <c r="AB2226" s="100"/>
      <c r="AC2226" s="100"/>
      <c r="AD2226" s="100"/>
    </row>
    <row r="2227" spans="1:30" ht="9" customHeight="1" outlineLevel="1" x14ac:dyDescent="0.35">
      <c r="A2227" s="105"/>
      <c r="C2227" s="105"/>
      <c r="D2227" s="105"/>
      <c r="E2227" s="106"/>
      <c r="F2227" s="107"/>
      <c r="G2227" s="108"/>
      <c r="H2227" s="109"/>
      <c r="I2227" s="109"/>
      <c r="J2227" s="109"/>
      <c r="K2227" s="109"/>
      <c r="L2227" s="109"/>
      <c r="M2227" s="109"/>
      <c r="N2227" s="109"/>
      <c r="O2227" s="108"/>
      <c r="P2227" s="110"/>
      <c r="Q2227" s="110"/>
      <c r="R2227" s="110"/>
      <c r="S2227" s="110"/>
      <c r="T2227" s="110"/>
      <c r="U2227" s="110"/>
      <c r="V2227" s="110"/>
      <c r="X2227" s="109" t="str">
        <f t="shared" si="4225"/>
        <v/>
      </c>
      <c r="Z2227" s="106"/>
      <c r="AA2227" s="106"/>
      <c r="AB2227" s="106"/>
      <c r="AC2227" s="106"/>
      <c r="AD2227" s="106"/>
    </row>
    <row r="2228" spans="1:30" ht="15.75" customHeight="1" outlineLevel="1" x14ac:dyDescent="0.35">
      <c r="A2228" s="118"/>
      <c r="C2228" s="118" t="s">
        <v>4489</v>
      </c>
      <c r="D2228" s="118" t="s">
        <v>4490</v>
      </c>
      <c r="E2228" s="119"/>
      <c r="F2228" s="120" t="str">
        <f>IF(E2228&lt;&gt;0,O2228/E2228,"")</f>
        <v/>
      </c>
      <c r="G2228" s="121"/>
      <c r="H2228" s="122"/>
      <c r="I2228" s="122"/>
      <c r="J2228" s="122"/>
      <c r="K2228" s="122"/>
      <c r="L2228" s="122"/>
      <c r="M2228" s="122"/>
      <c r="N2228" s="122"/>
      <c r="O2228" s="121">
        <f t="shared" ref="O2228:V2228" si="4319">SUBTOTAL(9,O2229:O2238)</f>
        <v>0</v>
      </c>
      <c r="P2228" s="123">
        <f t="shared" si="4319"/>
        <v>0</v>
      </c>
      <c r="Q2228" s="123">
        <f t="shared" si="4319"/>
        <v>0</v>
      </c>
      <c r="R2228" s="123">
        <f t="shared" si="4319"/>
        <v>0</v>
      </c>
      <c r="S2228" s="123">
        <f t="shared" si="4319"/>
        <v>0</v>
      </c>
      <c r="T2228" s="123">
        <f t="shared" si="4319"/>
        <v>0</v>
      </c>
      <c r="U2228" s="123">
        <f t="shared" si="4319"/>
        <v>0</v>
      </c>
      <c r="V2228" s="123">
        <f t="shared" si="4319"/>
        <v>0</v>
      </c>
      <c r="X2228" s="122" t="str">
        <f t="shared" si="4225"/>
        <v/>
      </c>
      <c r="Z2228" s="119"/>
      <c r="AA2228" s="119"/>
      <c r="AB2228" s="119"/>
      <c r="AC2228" s="119"/>
      <c r="AD2228" s="119"/>
    </row>
    <row r="2229" spans="1:30" ht="15.75" customHeight="1" outlineLevel="2" x14ac:dyDescent="0.35">
      <c r="A2229" s="111"/>
      <c r="C2229" s="111" t="s">
        <v>4491</v>
      </c>
      <c r="D2229" s="111" t="s">
        <v>4492</v>
      </c>
      <c r="E2229" s="112"/>
      <c r="F2229" s="113"/>
      <c r="G2229" s="114"/>
      <c r="H2229" s="115"/>
      <c r="I2229" s="115">
        <f t="shared" ref="I2229:I2238" si="4320">G2229*H2229</f>
        <v>0</v>
      </c>
      <c r="J2229" s="115"/>
      <c r="K2229" s="115"/>
      <c r="L2229" s="115"/>
      <c r="M2229" s="115">
        <f t="shared" ref="M2229:M2238" si="4321">SUM(I2229:L2229)*M$5</f>
        <v>0</v>
      </c>
      <c r="N2229" s="115">
        <f t="shared" ref="N2229:N2238" si="4322">SUM(I2229:M2229)*N$5</f>
        <v>0</v>
      </c>
      <c r="O2229" s="114">
        <f t="shared" ref="O2229:O2238" si="4323">G2229*E2229</f>
        <v>0</v>
      </c>
      <c r="P2229" s="116">
        <f t="shared" ref="P2229:P2238" si="4324">O2229*H2229</f>
        <v>0</v>
      </c>
      <c r="Q2229" s="116">
        <f t="shared" ref="Q2229:Q2238" si="4325">J2229*E2229</f>
        <v>0</v>
      </c>
      <c r="R2229" s="116">
        <f t="shared" ref="R2229:R2238" si="4326">K2229*E2229</f>
        <v>0</v>
      </c>
      <c r="S2229" s="116"/>
      <c r="T2229" s="116">
        <f t="shared" ref="T2229:T2238" si="4327">L2229*E2229</f>
        <v>0</v>
      </c>
      <c r="U2229" s="116">
        <f t="shared" ref="U2229:U2238" si="4328">E2229*(M2229+N2229)</f>
        <v>0</v>
      </c>
      <c r="V2229" s="116">
        <f t="shared" ref="V2229:V2238" si="4329">SUM(P2229:U2229)</f>
        <v>0</v>
      </c>
      <c r="X2229" s="115" t="str">
        <f t="shared" si="4225"/>
        <v/>
      </c>
      <c r="Z2229" s="112"/>
      <c r="AA2229" s="112"/>
      <c r="AB2229" s="112"/>
      <c r="AC2229" s="112"/>
      <c r="AD2229" s="112"/>
    </row>
    <row r="2230" spans="1:30" ht="15.75" customHeight="1" outlineLevel="2" x14ac:dyDescent="0.35">
      <c r="A2230" s="111"/>
      <c r="C2230" s="111" t="s">
        <v>4493</v>
      </c>
      <c r="D2230" s="111" t="s">
        <v>4494</v>
      </c>
      <c r="E2230" s="112"/>
      <c r="F2230" s="113"/>
      <c r="G2230" s="114"/>
      <c r="H2230" s="115"/>
      <c r="I2230" s="115">
        <f t="shared" si="4320"/>
        <v>0</v>
      </c>
      <c r="J2230" s="115"/>
      <c r="K2230" s="115"/>
      <c r="L2230" s="115"/>
      <c r="M2230" s="115">
        <f t="shared" si="4321"/>
        <v>0</v>
      </c>
      <c r="N2230" s="115">
        <f t="shared" si="4322"/>
        <v>0</v>
      </c>
      <c r="O2230" s="114">
        <f t="shared" si="4323"/>
        <v>0</v>
      </c>
      <c r="P2230" s="116">
        <f t="shared" si="4324"/>
        <v>0</v>
      </c>
      <c r="Q2230" s="116">
        <f t="shared" si="4325"/>
        <v>0</v>
      </c>
      <c r="R2230" s="116">
        <f t="shared" si="4326"/>
        <v>0</v>
      </c>
      <c r="S2230" s="116"/>
      <c r="T2230" s="116">
        <f t="shared" si="4327"/>
        <v>0</v>
      </c>
      <c r="U2230" s="116">
        <f t="shared" si="4328"/>
        <v>0</v>
      </c>
      <c r="V2230" s="116">
        <f t="shared" si="4329"/>
        <v>0</v>
      </c>
      <c r="X2230" s="115" t="str">
        <f t="shared" si="4225"/>
        <v/>
      </c>
      <c r="Z2230" s="112"/>
      <c r="AA2230" s="112"/>
      <c r="AB2230" s="112"/>
      <c r="AC2230" s="112"/>
      <c r="AD2230" s="112"/>
    </row>
    <row r="2231" spans="1:30" ht="15.75" customHeight="1" outlineLevel="2" x14ac:dyDescent="0.35">
      <c r="A2231" s="111"/>
      <c r="C2231" s="111" t="s">
        <v>4495</v>
      </c>
      <c r="D2231" s="111" t="s">
        <v>4496</v>
      </c>
      <c r="E2231" s="112"/>
      <c r="F2231" s="113"/>
      <c r="G2231" s="114"/>
      <c r="H2231" s="115"/>
      <c r="I2231" s="115">
        <f t="shared" si="4320"/>
        <v>0</v>
      </c>
      <c r="J2231" s="115"/>
      <c r="K2231" s="115"/>
      <c r="L2231" s="115"/>
      <c r="M2231" s="115">
        <f t="shared" si="4321"/>
        <v>0</v>
      </c>
      <c r="N2231" s="115">
        <f t="shared" si="4322"/>
        <v>0</v>
      </c>
      <c r="O2231" s="114">
        <f t="shared" si="4323"/>
        <v>0</v>
      </c>
      <c r="P2231" s="116">
        <f t="shared" si="4324"/>
        <v>0</v>
      </c>
      <c r="Q2231" s="116">
        <f t="shared" si="4325"/>
        <v>0</v>
      </c>
      <c r="R2231" s="116">
        <f t="shared" si="4326"/>
        <v>0</v>
      </c>
      <c r="S2231" s="116"/>
      <c r="T2231" s="116">
        <f t="shared" si="4327"/>
        <v>0</v>
      </c>
      <c r="U2231" s="116">
        <f t="shared" si="4328"/>
        <v>0</v>
      </c>
      <c r="V2231" s="116">
        <f t="shared" si="4329"/>
        <v>0</v>
      </c>
      <c r="X2231" s="115" t="str">
        <f t="shared" si="4225"/>
        <v/>
      </c>
      <c r="Z2231" s="112"/>
      <c r="AA2231" s="112"/>
      <c r="AB2231" s="112"/>
      <c r="AC2231" s="112"/>
      <c r="AD2231" s="112"/>
    </row>
    <row r="2232" spans="1:30" ht="15.75" customHeight="1" outlineLevel="2" x14ac:dyDescent="0.35">
      <c r="A2232" s="111"/>
      <c r="C2232" s="111" t="s">
        <v>4497</v>
      </c>
      <c r="D2232" s="111" t="s">
        <v>4498</v>
      </c>
      <c r="E2232" s="112"/>
      <c r="F2232" s="113"/>
      <c r="G2232" s="114"/>
      <c r="H2232" s="115"/>
      <c r="I2232" s="115">
        <f t="shared" si="4320"/>
        <v>0</v>
      </c>
      <c r="J2232" s="115"/>
      <c r="K2232" s="115"/>
      <c r="L2232" s="115"/>
      <c r="M2232" s="115">
        <f t="shared" si="4321"/>
        <v>0</v>
      </c>
      <c r="N2232" s="115">
        <f t="shared" si="4322"/>
        <v>0</v>
      </c>
      <c r="O2232" s="114">
        <f t="shared" si="4323"/>
        <v>0</v>
      </c>
      <c r="P2232" s="116">
        <f t="shared" si="4324"/>
        <v>0</v>
      </c>
      <c r="Q2232" s="116">
        <f t="shared" si="4325"/>
        <v>0</v>
      </c>
      <c r="R2232" s="116">
        <f t="shared" si="4326"/>
        <v>0</v>
      </c>
      <c r="S2232" s="116"/>
      <c r="T2232" s="116">
        <f t="shared" si="4327"/>
        <v>0</v>
      </c>
      <c r="U2232" s="116">
        <f t="shared" si="4328"/>
        <v>0</v>
      </c>
      <c r="V2232" s="116">
        <f t="shared" si="4329"/>
        <v>0</v>
      </c>
      <c r="X2232" s="115" t="str">
        <f t="shared" si="4225"/>
        <v/>
      </c>
      <c r="Z2232" s="112"/>
      <c r="AA2232" s="112"/>
      <c r="AB2232" s="112"/>
      <c r="AC2232" s="112"/>
      <c r="AD2232" s="112"/>
    </row>
    <row r="2233" spans="1:30" ht="15.75" customHeight="1" outlineLevel="2" x14ac:dyDescent="0.35">
      <c r="A2233" s="111"/>
      <c r="C2233" s="111" t="s">
        <v>4499</v>
      </c>
      <c r="D2233" s="111" t="s">
        <v>4500</v>
      </c>
      <c r="E2233" s="112"/>
      <c r="F2233" s="113"/>
      <c r="G2233" s="114"/>
      <c r="H2233" s="115"/>
      <c r="I2233" s="115">
        <f t="shared" si="4320"/>
        <v>0</v>
      </c>
      <c r="J2233" s="115"/>
      <c r="K2233" s="115"/>
      <c r="L2233" s="115"/>
      <c r="M2233" s="115">
        <f t="shared" si="4321"/>
        <v>0</v>
      </c>
      <c r="N2233" s="115">
        <f t="shared" si="4322"/>
        <v>0</v>
      </c>
      <c r="O2233" s="114">
        <f t="shared" si="4323"/>
        <v>0</v>
      </c>
      <c r="P2233" s="116">
        <f t="shared" si="4324"/>
        <v>0</v>
      </c>
      <c r="Q2233" s="116">
        <f t="shared" si="4325"/>
        <v>0</v>
      </c>
      <c r="R2233" s="116">
        <f t="shared" si="4326"/>
        <v>0</v>
      </c>
      <c r="S2233" s="116"/>
      <c r="T2233" s="116">
        <f t="shared" si="4327"/>
        <v>0</v>
      </c>
      <c r="U2233" s="116">
        <f t="shared" si="4328"/>
        <v>0</v>
      </c>
      <c r="V2233" s="116">
        <f t="shared" si="4329"/>
        <v>0</v>
      </c>
      <c r="X2233" s="115" t="str">
        <f t="shared" si="4225"/>
        <v/>
      </c>
      <c r="Z2233" s="112"/>
      <c r="AA2233" s="112"/>
      <c r="AB2233" s="112"/>
      <c r="AC2233" s="112"/>
      <c r="AD2233" s="112"/>
    </row>
    <row r="2234" spans="1:30" ht="15.75" customHeight="1" outlineLevel="2" x14ac:dyDescent="0.35">
      <c r="A2234" s="111"/>
      <c r="C2234" s="111" t="s">
        <v>4501</v>
      </c>
      <c r="D2234" s="111" t="s">
        <v>4502</v>
      </c>
      <c r="E2234" s="112"/>
      <c r="F2234" s="113"/>
      <c r="G2234" s="114"/>
      <c r="H2234" s="115"/>
      <c r="I2234" s="115">
        <f t="shared" si="4320"/>
        <v>0</v>
      </c>
      <c r="J2234" s="115"/>
      <c r="K2234" s="115"/>
      <c r="L2234" s="115"/>
      <c r="M2234" s="115">
        <f t="shared" si="4321"/>
        <v>0</v>
      </c>
      <c r="N2234" s="115">
        <f t="shared" si="4322"/>
        <v>0</v>
      </c>
      <c r="O2234" s="114">
        <f t="shared" si="4323"/>
        <v>0</v>
      </c>
      <c r="P2234" s="116">
        <f t="shared" si="4324"/>
        <v>0</v>
      </c>
      <c r="Q2234" s="116">
        <f t="shared" si="4325"/>
        <v>0</v>
      </c>
      <c r="R2234" s="116">
        <f t="shared" si="4326"/>
        <v>0</v>
      </c>
      <c r="S2234" s="116"/>
      <c r="T2234" s="116">
        <f t="shared" si="4327"/>
        <v>0</v>
      </c>
      <c r="U2234" s="116">
        <f t="shared" si="4328"/>
        <v>0</v>
      </c>
      <c r="V2234" s="116">
        <f t="shared" si="4329"/>
        <v>0</v>
      </c>
      <c r="X2234" s="115" t="str">
        <f t="shared" si="4225"/>
        <v/>
      </c>
      <c r="Z2234" s="112"/>
      <c r="AA2234" s="112"/>
      <c r="AB2234" s="112"/>
      <c r="AC2234" s="112"/>
      <c r="AD2234" s="112"/>
    </row>
    <row r="2235" spans="1:30" ht="15.75" customHeight="1" outlineLevel="2" x14ac:dyDescent="0.35">
      <c r="A2235" s="111"/>
      <c r="C2235" s="111" t="s">
        <v>4503</v>
      </c>
      <c r="D2235" s="117" t="s">
        <v>4504</v>
      </c>
      <c r="E2235" s="112"/>
      <c r="F2235" s="113"/>
      <c r="G2235" s="114"/>
      <c r="H2235" s="115"/>
      <c r="I2235" s="115">
        <f t="shared" si="4320"/>
        <v>0</v>
      </c>
      <c r="J2235" s="115"/>
      <c r="K2235" s="115"/>
      <c r="L2235" s="115"/>
      <c r="M2235" s="115">
        <f t="shared" si="4321"/>
        <v>0</v>
      </c>
      <c r="N2235" s="115">
        <f t="shared" si="4322"/>
        <v>0</v>
      </c>
      <c r="O2235" s="114">
        <f t="shared" si="4323"/>
        <v>0</v>
      </c>
      <c r="P2235" s="116">
        <f t="shared" si="4324"/>
        <v>0</v>
      </c>
      <c r="Q2235" s="116">
        <f t="shared" si="4325"/>
        <v>0</v>
      </c>
      <c r="R2235" s="116">
        <f t="shared" si="4326"/>
        <v>0</v>
      </c>
      <c r="S2235" s="116"/>
      <c r="T2235" s="116">
        <f t="shared" si="4327"/>
        <v>0</v>
      </c>
      <c r="U2235" s="116">
        <f t="shared" si="4328"/>
        <v>0</v>
      </c>
      <c r="V2235" s="116">
        <f t="shared" si="4329"/>
        <v>0</v>
      </c>
      <c r="X2235" s="115" t="str">
        <f t="shared" si="4225"/>
        <v/>
      </c>
      <c r="Z2235" s="112">
        <v>2014</v>
      </c>
      <c r="AA2235" s="112" t="s">
        <v>276</v>
      </c>
      <c r="AB2235" s="112"/>
      <c r="AC2235" s="112" t="s">
        <v>4505</v>
      </c>
      <c r="AD2235" s="112"/>
    </row>
    <row r="2236" spans="1:30" ht="15.75" customHeight="1" outlineLevel="2" x14ac:dyDescent="0.35">
      <c r="A2236" s="111"/>
      <c r="C2236" s="111" t="s">
        <v>4506</v>
      </c>
      <c r="D2236" s="111" t="s">
        <v>4507</v>
      </c>
      <c r="E2236" s="112"/>
      <c r="F2236" s="113"/>
      <c r="G2236" s="114"/>
      <c r="H2236" s="115"/>
      <c r="I2236" s="115">
        <f t="shared" si="4320"/>
        <v>0</v>
      </c>
      <c r="J2236" s="115"/>
      <c r="K2236" s="115"/>
      <c r="L2236" s="115"/>
      <c r="M2236" s="115">
        <f t="shared" si="4321"/>
        <v>0</v>
      </c>
      <c r="N2236" s="115">
        <f t="shared" si="4322"/>
        <v>0</v>
      </c>
      <c r="O2236" s="114">
        <f t="shared" si="4323"/>
        <v>0</v>
      </c>
      <c r="P2236" s="116">
        <f t="shared" si="4324"/>
        <v>0</v>
      </c>
      <c r="Q2236" s="116">
        <f t="shared" si="4325"/>
        <v>0</v>
      </c>
      <c r="R2236" s="116">
        <f t="shared" si="4326"/>
        <v>0</v>
      </c>
      <c r="S2236" s="116"/>
      <c r="T2236" s="116">
        <f t="shared" si="4327"/>
        <v>0</v>
      </c>
      <c r="U2236" s="116">
        <f t="shared" si="4328"/>
        <v>0</v>
      </c>
      <c r="V2236" s="116">
        <f t="shared" si="4329"/>
        <v>0</v>
      </c>
      <c r="X2236" s="115" t="str">
        <f t="shared" si="4225"/>
        <v/>
      </c>
      <c r="Z2236" s="112"/>
      <c r="AA2236" s="112"/>
      <c r="AB2236" s="112"/>
      <c r="AC2236" s="112"/>
      <c r="AD2236" s="112"/>
    </row>
    <row r="2237" spans="1:30" ht="15.75" customHeight="1" outlineLevel="2" x14ac:dyDescent="0.35">
      <c r="A2237" s="111"/>
      <c r="C2237" s="111" t="s">
        <v>4508</v>
      </c>
      <c r="D2237" s="117" t="s">
        <v>4509</v>
      </c>
      <c r="E2237" s="112"/>
      <c r="F2237" s="113"/>
      <c r="G2237" s="114"/>
      <c r="H2237" s="115"/>
      <c r="I2237" s="115">
        <f t="shared" si="4320"/>
        <v>0</v>
      </c>
      <c r="J2237" s="115"/>
      <c r="K2237" s="115"/>
      <c r="L2237" s="115"/>
      <c r="M2237" s="115">
        <f t="shared" si="4321"/>
        <v>0</v>
      </c>
      <c r="N2237" s="115">
        <f t="shared" si="4322"/>
        <v>0</v>
      </c>
      <c r="O2237" s="114">
        <f t="shared" si="4323"/>
        <v>0</v>
      </c>
      <c r="P2237" s="116">
        <f t="shared" si="4324"/>
        <v>0</v>
      </c>
      <c r="Q2237" s="116">
        <f t="shared" si="4325"/>
        <v>0</v>
      </c>
      <c r="R2237" s="116">
        <f t="shared" si="4326"/>
        <v>0</v>
      </c>
      <c r="S2237" s="116"/>
      <c r="T2237" s="116">
        <f t="shared" si="4327"/>
        <v>0</v>
      </c>
      <c r="U2237" s="116">
        <f t="shared" si="4328"/>
        <v>0</v>
      </c>
      <c r="V2237" s="116">
        <f t="shared" si="4329"/>
        <v>0</v>
      </c>
      <c r="X2237" s="115" t="str">
        <f t="shared" si="4225"/>
        <v/>
      </c>
      <c r="Z2237" s="112">
        <v>2014</v>
      </c>
      <c r="AA2237" s="112" t="s">
        <v>276</v>
      </c>
      <c r="AB2237" s="112"/>
      <c r="AC2237" s="112" t="s">
        <v>4510</v>
      </c>
      <c r="AD2237" s="112"/>
    </row>
    <row r="2238" spans="1:30" ht="15.75" customHeight="1" outlineLevel="2" x14ac:dyDescent="0.35">
      <c r="A2238" s="111"/>
      <c r="C2238" s="111" t="s">
        <v>4511</v>
      </c>
      <c r="D2238" s="111" t="s">
        <v>4512</v>
      </c>
      <c r="E2238" s="112"/>
      <c r="F2238" s="113"/>
      <c r="G2238" s="114"/>
      <c r="H2238" s="115"/>
      <c r="I2238" s="115">
        <f t="shared" si="4320"/>
        <v>0</v>
      </c>
      <c r="J2238" s="115"/>
      <c r="K2238" s="115"/>
      <c r="L2238" s="115"/>
      <c r="M2238" s="115">
        <f t="shared" si="4321"/>
        <v>0</v>
      </c>
      <c r="N2238" s="115">
        <f t="shared" si="4322"/>
        <v>0</v>
      </c>
      <c r="O2238" s="114">
        <f t="shared" si="4323"/>
        <v>0</v>
      </c>
      <c r="P2238" s="116">
        <f t="shared" si="4324"/>
        <v>0</v>
      </c>
      <c r="Q2238" s="116">
        <f t="shared" si="4325"/>
        <v>0</v>
      </c>
      <c r="R2238" s="116">
        <f t="shared" si="4326"/>
        <v>0</v>
      </c>
      <c r="S2238" s="116"/>
      <c r="T2238" s="116">
        <f t="shared" si="4327"/>
        <v>0</v>
      </c>
      <c r="U2238" s="116">
        <f t="shared" si="4328"/>
        <v>0</v>
      </c>
      <c r="V2238" s="116">
        <f t="shared" si="4329"/>
        <v>0</v>
      </c>
      <c r="X2238" s="115" t="str">
        <f t="shared" si="4225"/>
        <v/>
      </c>
      <c r="Z2238" s="112"/>
      <c r="AA2238" s="112"/>
      <c r="AB2238" s="112"/>
      <c r="AC2238" s="112"/>
      <c r="AD2238" s="112"/>
    </row>
    <row r="2239" spans="1:30" ht="15.75" customHeight="1" outlineLevel="1" x14ac:dyDescent="0.35">
      <c r="A2239" s="118"/>
      <c r="C2239" s="118" t="s">
        <v>4513</v>
      </c>
      <c r="D2239" s="118" t="s">
        <v>4514</v>
      </c>
      <c r="E2239" s="119"/>
      <c r="F2239" s="120" t="str">
        <f>IF(E2239&lt;&gt;0,O2239/E2239,"")</f>
        <v/>
      </c>
      <c r="G2239" s="121"/>
      <c r="H2239" s="122"/>
      <c r="I2239" s="122"/>
      <c r="J2239" s="122"/>
      <c r="K2239" s="122"/>
      <c r="L2239" s="122"/>
      <c r="M2239" s="122"/>
      <c r="N2239" s="122"/>
      <c r="O2239" s="121">
        <f t="shared" ref="O2239" si="4330">SUBTOTAL(9,O2240:O2241)</f>
        <v>0</v>
      </c>
      <c r="P2239" s="123">
        <f>SUBTOTAL(9,P2240:P2241)</f>
        <v>0</v>
      </c>
      <c r="Q2239" s="123">
        <f t="shared" ref="Q2239:V2239" si="4331">SUBTOTAL(9,Q2240:Q2241)</f>
        <v>0</v>
      </c>
      <c r="R2239" s="123">
        <f t="shared" si="4331"/>
        <v>0</v>
      </c>
      <c r="S2239" s="123">
        <f t="shared" si="4331"/>
        <v>0</v>
      </c>
      <c r="T2239" s="123">
        <f t="shared" si="4331"/>
        <v>0</v>
      </c>
      <c r="U2239" s="123">
        <f t="shared" si="4331"/>
        <v>0</v>
      </c>
      <c r="V2239" s="123">
        <f t="shared" si="4331"/>
        <v>0</v>
      </c>
      <c r="X2239" s="122" t="str">
        <f t="shared" si="4225"/>
        <v/>
      </c>
      <c r="Z2239" s="119"/>
      <c r="AA2239" s="119"/>
      <c r="AB2239" s="119"/>
      <c r="AC2239" s="119"/>
      <c r="AD2239" s="119"/>
    </row>
    <row r="2240" spans="1:30" ht="15.75" customHeight="1" outlineLevel="2" x14ac:dyDescent="0.35">
      <c r="A2240" s="117"/>
      <c r="C2240" s="117" t="s">
        <v>4515</v>
      </c>
      <c r="D2240" s="117" t="s">
        <v>4516</v>
      </c>
      <c r="E2240" s="112"/>
      <c r="F2240" s="113"/>
      <c r="G2240" s="114"/>
      <c r="H2240" s="115"/>
      <c r="I2240" s="115">
        <f>G2240*H2240</f>
        <v>0</v>
      </c>
      <c r="J2240" s="115"/>
      <c r="K2240" s="115"/>
      <c r="L2240" s="115"/>
      <c r="M2240" s="115">
        <f>SUM(I2240:L2240)*M$5</f>
        <v>0</v>
      </c>
      <c r="N2240" s="115">
        <f>SUM(I2240:M2240)*N$5</f>
        <v>0</v>
      </c>
      <c r="O2240" s="114">
        <f>G2240*E2240</f>
        <v>0</v>
      </c>
      <c r="P2240" s="116">
        <f>O2240*H2240</f>
        <v>0</v>
      </c>
      <c r="Q2240" s="116">
        <f>J2240*E2240</f>
        <v>0</v>
      </c>
      <c r="R2240" s="116">
        <f>K2240*E2240</f>
        <v>0</v>
      </c>
      <c r="S2240" s="116"/>
      <c r="T2240" s="116">
        <f>L2240*E2240</f>
        <v>0</v>
      </c>
      <c r="U2240" s="116">
        <f>E2240*(M2240+N2240)</f>
        <v>0</v>
      </c>
      <c r="V2240" s="116">
        <f>SUM(P2240:U2240)</f>
        <v>0</v>
      </c>
      <c r="X2240" s="115" t="str">
        <f t="shared" ref="X2240" si="4332">IF(V2240&lt;&gt;0,"x","")</f>
        <v/>
      </c>
      <c r="Z2240" s="112">
        <v>2014</v>
      </c>
      <c r="AA2240" s="112" t="s">
        <v>79</v>
      </c>
      <c r="AB2240" s="112"/>
      <c r="AC2240" s="112"/>
      <c r="AD2240" s="112"/>
    </row>
    <row r="2241" spans="1:30" ht="15.75" customHeight="1" outlineLevel="2" x14ac:dyDescent="0.35">
      <c r="A2241" s="111"/>
      <c r="C2241" s="111" t="s">
        <v>4517</v>
      </c>
      <c r="D2241" s="111" t="s">
        <v>4518</v>
      </c>
      <c r="E2241" s="112"/>
      <c r="F2241" s="113"/>
      <c r="G2241" s="114"/>
      <c r="H2241" s="115"/>
      <c r="I2241" s="115">
        <f>G2241*H2241</f>
        <v>0</v>
      </c>
      <c r="J2241" s="115"/>
      <c r="K2241" s="115"/>
      <c r="L2241" s="115"/>
      <c r="M2241" s="115">
        <f>SUM(I2241:L2241)*M$5</f>
        <v>0</v>
      </c>
      <c r="N2241" s="115">
        <f>SUM(I2241:M2241)*N$5</f>
        <v>0</v>
      </c>
      <c r="O2241" s="114">
        <f>G2241*E2241</f>
        <v>0</v>
      </c>
      <c r="P2241" s="116">
        <f>O2241*H2241</f>
        <v>0</v>
      </c>
      <c r="Q2241" s="116">
        <f>J2241*E2241</f>
        <v>0</v>
      </c>
      <c r="R2241" s="116">
        <f>K2241*E2241</f>
        <v>0</v>
      </c>
      <c r="S2241" s="116"/>
      <c r="T2241" s="116">
        <f>L2241*E2241</f>
        <v>0</v>
      </c>
      <c r="U2241" s="116">
        <f>E2241*(M2241+N2241)</f>
        <v>0</v>
      </c>
      <c r="V2241" s="116">
        <f>SUM(P2241:U2241)</f>
        <v>0</v>
      </c>
      <c r="X2241" s="115" t="str">
        <f t="shared" si="4225"/>
        <v/>
      </c>
      <c r="Z2241" s="112"/>
      <c r="AA2241" s="112"/>
      <c r="AB2241" s="112"/>
      <c r="AC2241" s="112"/>
      <c r="AD2241" s="112"/>
    </row>
    <row r="2242" spans="1:30" ht="15.75" customHeight="1" outlineLevel="1" x14ac:dyDescent="0.35">
      <c r="A2242" s="125"/>
      <c r="C2242" s="125" t="s">
        <v>4519</v>
      </c>
      <c r="D2242" s="125" t="s">
        <v>4520</v>
      </c>
      <c r="E2242" s="126"/>
      <c r="F2242" s="127" t="str">
        <f>IF(E2242&lt;&gt;0,O2242/E2242,"")</f>
        <v/>
      </c>
      <c r="G2242" s="128"/>
      <c r="H2242" s="129"/>
      <c r="I2242" s="129"/>
      <c r="J2242" s="129"/>
      <c r="K2242" s="129"/>
      <c r="L2242" s="129"/>
      <c r="M2242" s="129"/>
      <c r="N2242" s="129"/>
      <c r="O2242" s="128"/>
      <c r="P2242" s="130"/>
      <c r="Q2242" s="130"/>
      <c r="R2242" s="130"/>
      <c r="S2242" s="130"/>
      <c r="T2242" s="130"/>
      <c r="U2242" s="130"/>
      <c r="V2242" s="130"/>
      <c r="X2242" s="122" t="str">
        <f t="shared" si="4225"/>
        <v/>
      </c>
      <c r="Z2242" s="119"/>
      <c r="AA2242" s="119"/>
      <c r="AB2242" s="119"/>
      <c r="AC2242" s="119"/>
      <c r="AD2242" s="119"/>
    </row>
    <row r="2243" spans="1:30" ht="15.75" customHeight="1" outlineLevel="2" x14ac:dyDescent="0.35">
      <c r="A2243" s="131"/>
      <c r="C2243" s="131" t="s">
        <v>4521</v>
      </c>
      <c r="D2243" s="131" t="s">
        <v>4522</v>
      </c>
      <c r="E2243" s="112"/>
      <c r="F2243" s="113"/>
      <c r="G2243" s="114"/>
      <c r="H2243" s="115"/>
      <c r="I2243" s="132"/>
      <c r="J2243" s="132"/>
      <c r="K2243" s="132"/>
      <c r="L2243" s="132"/>
      <c r="M2243" s="132"/>
      <c r="N2243" s="132"/>
      <c r="O2243" s="133"/>
      <c r="P2243" s="134"/>
      <c r="Q2243" s="134"/>
      <c r="R2243" s="134"/>
      <c r="S2243" s="134"/>
      <c r="T2243" s="134"/>
      <c r="U2243" s="134"/>
      <c r="V2243" s="134"/>
      <c r="X2243" s="115" t="str">
        <f t="shared" si="4225"/>
        <v/>
      </c>
      <c r="Z2243" s="112"/>
      <c r="AA2243" s="112"/>
      <c r="AB2243" s="112"/>
      <c r="AC2243" s="112"/>
      <c r="AD2243" s="112"/>
    </row>
    <row r="2244" spans="1:30" ht="15.75" customHeight="1" outlineLevel="2" x14ac:dyDescent="0.35">
      <c r="A2244" s="131"/>
      <c r="C2244" s="131" t="s">
        <v>4523</v>
      </c>
      <c r="D2244" s="131" t="s">
        <v>4524</v>
      </c>
      <c r="E2244" s="112"/>
      <c r="F2244" s="113"/>
      <c r="G2244" s="114"/>
      <c r="H2244" s="115"/>
      <c r="I2244" s="132"/>
      <c r="J2244" s="132"/>
      <c r="K2244" s="132"/>
      <c r="L2244" s="132"/>
      <c r="M2244" s="132"/>
      <c r="N2244" s="132"/>
      <c r="O2244" s="133"/>
      <c r="P2244" s="134"/>
      <c r="Q2244" s="134"/>
      <c r="R2244" s="134"/>
      <c r="S2244" s="134"/>
      <c r="T2244" s="134"/>
      <c r="U2244" s="134"/>
      <c r="V2244" s="134"/>
      <c r="X2244" s="115" t="str">
        <f t="shared" si="4225"/>
        <v/>
      </c>
      <c r="Z2244" s="112"/>
      <c r="AA2244" s="112"/>
      <c r="AB2244" s="112"/>
      <c r="AC2244" s="112"/>
      <c r="AD2244" s="112"/>
    </row>
    <row r="2245" spans="1:30" ht="15.75" customHeight="1" outlineLevel="2" x14ac:dyDescent="0.35">
      <c r="A2245" s="131"/>
      <c r="C2245" s="131" t="s">
        <v>4525</v>
      </c>
      <c r="D2245" s="131" t="s">
        <v>4526</v>
      </c>
      <c r="E2245" s="112"/>
      <c r="F2245" s="113"/>
      <c r="G2245" s="114"/>
      <c r="H2245" s="115"/>
      <c r="I2245" s="132"/>
      <c r="J2245" s="132"/>
      <c r="K2245" s="132"/>
      <c r="L2245" s="132"/>
      <c r="M2245" s="132"/>
      <c r="N2245" s="132"/>
      <c r="O2245" s="133"/>
      <c r="P2245" s="134"/>
      <c r="Q2245" s="134"/>
      <c r="R2245" s="134"/>
      <c r="S2245" s="134"/>
      <c r="T2245" s="134"/>
      <c r="U2245" s="134"/>
      <c r="V2245" s="134"/>
      <c r="X2245" s="115" t="str">
        <f t="shared" si="4225"/>
        <v/>
      </c>
      <c r="Z2245" s="112"/>
      <c r="AA2245" s="112"/>
      <c r="AB2245" s="112"/>
      <c r="AC2245" s="112"/>
      <c r="AD2245" s="112"/>
    </row>
    <row r="2246" spans="1:30" ht="15.75" customHeight="1" outlineLevel="2" x14ac:dyDescent="0.35">
      <c r="A2246" s="131"/>
      <c r="C2246" s="131" t="s">
        <v>4527</v>
      </c>
      <c r="D2246" s="131" t="s">
        <v>4528</v>
      </c>
      <c r="E2246" s="112"/>
      <c r="F2246" s="113"/>
      <c r="G2246" s="114"/>
      <c r="H2246" s="115"/>
      <c r="I2246" s="132"/>
      <c r="J2246" s="132"/>
      <c r="K2246" s="132"/>
      <c r="L2246" s="132"/>
      <c r="M2246" s="132"/>
      <c r="N2246" s="132"/>
      <c r="O2246" s="133"/>
      <c r="P2246" s="134"/>
      <c r="Q2246" s="134"/>
      <c r="R2246" s="134"/>
      <c r="S2246" s="134"/>
      <c r="T2246" s="134"/>
      <c r="U2246" s="134"/>
      <c r="V2246" s="134"/>
      <c r="X2246" s="115" t="str">
        <f t="shared" si="4225"/>
        <v/>
      </c>
      <c r="Z2246" s="112"/>
      <c r="AA2246" s="112"/>
      <c r="AB2246" s="112"/>
      <c r="AC2246" s="112"/>
      <c r="AD2246" s="112"/>
    </row>
    <row r="2247" spans="1:30" ht="15.75" customHeight="1" outlineLevel="2" x14ac:dyDescent="0.35">
      <c r="A2247" s="131"/>
      <c r="C2247" s="131" t="s">
        <v>4529</v>
      </c>
      <c r="D2247" s="131" t="s">
        <v>4530</v>
      </c>
      <c r="E2247" s="112"/>
      <c r="F2247" s="113"/>
      <c r="G2247" s="114"/>
      <c r="H2247" s="115"/>
      <c r="I2247" s="132"/>
      <c r="J2247" s="132"/>
      <c r="K2247" s="132"/>
      <c r="L2247" s="132"/>
      <c r="M2247" s="132"/>
      <c r="N2247" s="132"/>
      <c r="O2247" s="133"/>
      <c r="P2247" s="134"/>
      <c r="Q2247" s="134"/>
      <c r="R2247" s="134"/>
      <c r="S2247" s="134"/>
      <c r="T2247" s="134"/>
      <c r="U2247" s="134"/>
      <c r="V2247" s="134"/>
      <c r="X2247" s="115" t="str">
        <f t="shared" si="4225"/>
        <v/>
      </c>
      <c r="Z2247" s="112"/>
      <c r="AA2247" s="112"/>
      <c r="AB2247" s="112"/>
      <c r="AC2247" s="112"/>
      <c r="AD2247" s="112"/>
    </row>
    <row r="2248" spans="1:30" ht="15.75" customHeight="1" outlineLevel="2" x14ac:dyDescent="0.35">
      <c r="A2248" s="131"/>
      <c r="C2248" s="131" t="s">
        <v>4531</v>
      </c>
      <c r="D2248" s="137" t="s">
        <v>4532</v>
      </c>
      <c r="E2248" s="112"/>
      <c r="F2248" s="113"/>
      <c r="G2248" s="114"/>
      <c r="H2248" s="115"/>
      <c r="I2248" s="132"/>
      <c r="J2248" s="132"/>
      <c r="K2248" s="132"/>
      <c r="L2248" s="132"/>
      <c r="M2248" s="132"/>
      <c r="N2248" s="132"/>
      <c r="O2248" s="133"/>
      <c r="P2248" s="134"/>
      <c r="Q2248" s="134"/>
      <c r="R2248" s="134"/>
      <c r="S2248" s="134"/>
      <c r="T2248" s="134"/>
      <c r="U2248" s="134"/>
      <c r="V2248" s="134"/>
      <c r="X2248" s="115" t="str">
        <f t="shared" ref="X2248:X2286" si="4333">IF(V2248&lt;&gt;0,"x","")</f>
        <v/>
      </c>
      <c r="Z2248" s="112">
        <v>2014</v>
      </c>
      <c r="AA2248" s="112" t="s">
        <v>276</v>
      </c>
      <c r="AB2248" s="112"/>
      <c r="AC2248" s="112" t="s">
        <v>4532</v>
      </c>
      <c r="AD2248" s="112"/>
    </row>
    <row r="2249" spans="1:30" ht="15.75" customHeight="1" outlineLevel="2" x14ac:dyDescent="0.35">
      <c r="A2249" s="131"/>
      <c r="C2249" s="131" t="s">
        <v>4533</v>
      </c>
      <c r="D2249" s="131" t="s">
        <v>4534</v>
      </c>
      <c r="E2249" s="112"/>
      <c r="F2249" s="113"/>
      <c r="G2249" s="114"/>
      <c r="H2249" s="115"/>
      <c r="I2249" s="132"/>
      <c r="J2249" s="132"/>
      <c r="K2249" s="132"/>
      <c r="L2249" s="132"/>
      <c r="M2249" s="132"/>
      <c r="N2249" s="132"/>
      <c r="O2249" s="133"/>
      <c r="P2249" s="134"/>
      <c r="Q2249" s="134"/>
      <c r="R2249" s="134"/>
      <c r="S2249" s="134"/>
      <c r="T2249" s="134"/>
      <c r="U2249" s="134"/>
      <c r="V2249" s="134"/>
      <c r="X2249" s="115" t="str">
        <f t="shared" si="4333"/>
        <v/>
      </c>
      <c r="Z2249" s="112"/>
      <c r="AA2249" s="112"/>
      <c r="AB2249" s="112"/>
      <c r="AC2249" s="112"/>
      <c r="AD2249" s="112"/>
    </row>
    <row r="2250" spans="1:30" ht="15.75" customHeight="1" outlineLevel="2" x14ac:dyDescent="0.35">
      <c r="A2250" s="131"/>
      <c r="C2250" s="131" t="s">
        <v>4535</v>
      </c>
      <c r="D2250" s="137" t="s">
        <v>4536</v>
      </c>
      <c r="E2250" s="112"/>
      <c r="F2250" s="113"/>
      <c r="G2250" s="114"/>
      <c r="H2250" s="115"/>
      <c r="I2250" s="132"/>
      <c r="J2250" s="132"/>
      <c r="K2250" s="132"/>
      <c r="L2250" s="132"/>
      <c r="M2250" s="132"/>
      <c r="N2250" s="132"/>
      <c r="O2250" s="133"/>
      <c r="P2250" s="134"/>
      <c r="Q2250" s="134"/>
      <c r="R2250" s="134"/>
      <c r="S2250" s="134"/>
      <c r="T2250" s="134"/>
      <c r="U2250" s="134"/>
      <c r="V2250" s="134"/>
      <c r="X2250" s="115" t="str">
        <f t="shared" si="4333"/>
        <v/>
      </c>
      <c r="Z2250" s="112">
        <v>2014</v>
      </c>
      <c r="AA2250" s="112" t="s">
        <v>276</v>
      </c>
      <c r="AB2250" s="112"/>
      <c r="AC2250" s="112" t="s">
        <v>4537</v>
      </c>
      <c r="AD2250" s="112"/>
    </row>
    <row r="2251" spans="1:30" ht="15.75" customHeight="1" outlineLevel="2" x14ac:dyDescent="0.35">
      <c r="A2251" s="131"/>
      <c r="C2251" s="131" t="s">
        <v>4538</v>
      </c>
      <c r="D2251" s="131" t="s">
        <v>4539</v>
      </c>
      <c r="E2251" s="112"/>
      <c r="F2251" s="113"/>
      <c r="G2251" s="114"/>
      <c r="H2251" s="115"/>
      <c r="I2251" s="132"/>
      <c r="J2251" s="132"/>
      <c r="K2251" s="132"/>
      <c r="L2251" s="132"/>
      <c r="M2251" s="132"/>
      <c r="N2251" s="132"/>
      <c r="O2251" s="133"/>
      <c r="P2251" s="134"/>
      <c r="Q2251" s="134"/>
      <c r="R2251" s="134"/>
      <c r="S2251" s="134"/>
      <c r="T2251" s="134"/>
      <c r="U2251" s="134"/>
      <c r="V2251" s="134"/>
      <c r="X2251" s="115" t="str">
        <f t="shared" si="4333"/>
        <v/>
      </c>
      <c r="Z2251" s="112"/>
      <c r="AA2251" s="112"/>
      <c r="AB2251" s="112"/>
      <c r="AC2251" s="112"/>
      <c r="AD2251" s="112"/>
    </row>
    <row r="2252" spans="1:30" ht="15.75" customHeight="1" outlineLevel="1" x14ac:dyDescent="0.35">
      <c r="A2252" s="118"/>
      <c r="C2252" s="118" t="s">
        <v>4540</v>
      </c>
      <c r="D2252" s="118" t="s">
        <v>4541</v>
      </c>
      <c r="E2252" s="119"/>
      <c r="F2252" s="120"/>
      <c r="G2252" s="121"/>
      <c r="H2252" s="122"/>
      <c r="I2252" s="122"/>
      <c r="J2252" s="122"/>
      <c r="K2252" s="122"/>
      <c r="L2252" s="122"/>
      <c r="M2252" s="122"/>
      <c r="N2252" s="122"/>
      <c r="O2252" s="121">
        <f t="shared" ref="O2252:O2253" si="4334">G2252*E2252</f>
        <v>0</v>
      </c>
      <c r="P2252" s="123">
        <f t="shared" ref="P2252:P2253" si="4335">O2252*H2252</f>
        <v>0</v>
      </c>
      <c r="Q2252" s="123">
        <f t="shared" ref="Q2252:Q2253" si="4336">J2252*E2252</f>
        <v>0</v>
      </c>
      <c r="R2252" s="123">
        <f t="shared" ref="R2252:R2253" si="4337">K2252*E2252</f>
        <v>0</v>
      </c>
      <c r="S2252" s="123"/>
      <c r="T2252" s="123">
        <f t="shared" ref="T2252:T2253" si="4338">L2252*E2252</f>
        <v>0</v>
      </c>
      <c r="U2252" s="123">
        <f t="shared" ref="U2252:U2253" si="4339">E2252*(M2252+N2252)</f>
        <v>0</v>
      </c>
      <c r="V2252" s="123">
        <f t="shared" ref="V2252:V2253" si="4340">SUM(P2252:U2252)</f>
        <v>0</v>
      </c>
      <c r="X2252" s="122" t="str">
        <f t="shared" si="4333"/>
        <v/>
      </c>
      <c r="Z2252" s="119"/>
      <c r="AA2252" s="119"/>
      <c r="AB2252" s="119"/>
      <c r="AC2252" s="119"/>
      <c r="AD2252" s="119"/>
    </row>
    <row r="2253" spans="1:30" ht="15.75" customHeight="1" outlineLevel="1" x14ac:dyDescent="0.35">
      <c r="A2253" s="118"/>
      <c r="C2253" s="118" t="s">
        <v>4542</v>
      </c>
      <c r="D2253" s="118" t="s">
        <v>4543</v>
      </c>
      <c r="E2253" s="119"/>
      <c r="F2253" s="120"/>
      <c r="G2253" s="121"/>
      <c r="H2253" s="122"/>
      <c r="I2253" s="122"/>
      <c r="J2253" s="122"/>
      <c r="K2253" s="122"/>
      <c r="L2253" s="122"/>
      <c r="M2253" s="122"/>
      <c r="N2253" s="122"/>
      <c r="O2253" s="121">
        <f t="shared" si="4334"/>
        <v>0</v>
      </c>
      <c r="P2253" s="123">
        <f t="shared" si="4335"/>
        <v>0</v>
      </c>
      <c r="Q2253" s="123">
        <f t="shared" si="4336"/>
        <v>0</v>
      </c>
      <c r="R2253" s="123">
        <f t="shared" si="4337"/>
        <v>0</v>
      </c>
      <c r="S2253" s="123"/>
      <c r="T2253" s="123">
        <f t="shared" si="4338"/>
        <v>0</v>
      </c>
      <c r="U2253" s="123">
        <f t="shared" si="4339"/>
        <v>0</v>
      </c>
      <c r="V2253" s="123">
        <f t="shared" si="4340"/>
        <v>0</v>
      </c>
      <c r="X2253" s="122" t="str">
        <f t="shared" si="4333"/>
        <v/>
      </c>
      <c r="Z2253" s="119"/>
      <c r="AA2253" s="119"/>
      <c r="AB2253" s="119"/>
      <c r="AC2253" s="119"/>
      <c r="AD2253" s="119"/>
    </row>
    <row r="2254" spans="1:30" ht="15.75" customHeight="1" outlineLevel="1" x14ac:dyDescent="0.35">
      <c r="A2254" s="118"/>
      <c r="C2254" s="118" t="s">
        <v>4544</v>
      </c>
      <c r="D2254" s="118" t="s">
        <v>4545</v>
      </c>
      <c r="E2254" s="119"/>
      <c r="F2254" s="120" t="str">
        <f>IF(E2254&lt;&gt;0,O2254/E2254,"")</f>
        <v/>
      </c>
      <c r="G2254" s="121"/>
      <c r="H2254" s="122"/>
      <c r="I2254" s="122"/>
      <c r="J2254" s="122"/>
      <c r="K2254" s="122"/>
      <c r="L2254" s="122"/>
      <c r="M2254" s="122"/>
      <c r="N2254" s="122"/>
      <c r="O2254" s="121">
        <f>SUBTOTAL(9,O2255:O2258)</f>
        <v>0</v>
      </c>
      <c r="P2254" s="123">
        <f t="shared" ref="P2254:T2254" si="4341">SUBTOTAL(9,P2255:P2258)</f>
        <v>0</v>
      </c>
      <c r="Q2254" s="123">
        <f t="shared" si="4341"/>
        <v>0</v>
      </c>
      <c r="R2254" s="123">
        <f t="shared" si="4341"/>
        <v>0</v>
      </c>
      <c r="S2254" s="123">
        <f t="shared" si="4341"/>
        <v>0</v>
      </c>
      <c r="T2254" s="123">
        <f t="shared" si="4341"/>
        <v>0</v>
      </c>
      <c r="U2254" s="123">
        <f t="shared" ref="U2254" si="4342">SUBTOTAL(9,U2255:U2258)</f>
        <v>0</v>
      </c>
      <c r="V2254" s="123">
        <f>SUBTOTAL(9,V2255:V2258)</f>
        <v>0</v>
      </c>
      <c r="X2254" s="122" t="str">
        <f t="shared" si="4333"/>
        <v/>
      </c>
      <c r="Z2254" s="119"/>
      <c r="AA2254" s="119"/>
      <c r="AB2254" s="119"/>
      <c r="AC2254" s="119"/>
      <c r="AD2254" s="119"/>
    </row>
    <row r="2255" spans="1:30" ht="15.75" customHeight="1" outlineLevel="2" x14ac:dyDescent="0.35">
      <c r="A2255" s="111"/>
      <c r="C2255" s="111" t="s">
        <v>4546</v>
      </c>
      <c r="D2255" s="111" t="s">
        <v>4547</v>
      </c>
      <c r="E2255" s="112"/>
      <c r="F2255" s="113"/>
      <c r="G2255" s="114"/>
      <c r="H2255" s="115"/>
      <c r="I2255" s="115">
        <f t="shared" ref="I2255:I2258" si="4343">G2255*H2255</f>
        <v>0</v>
      </c>
      <c r="J2255" s="115"/>
      <c r="K2255" s="115"/>
      <c r="L2255" s="115"/>
      <c r="M2255" s="115">
        <f t="shared" ref="M2255:M2258" si="4344">SUM(I2255:L2255)*M$5</f>
        <v>0</v>
      </c>
      <c r="N2255" s="115">
        <f t="shared" ref="N2255:N2258" si="4345">SUM(I2255:M2255)*N$5</f>
        <v>0</v>
      </c>
      <c r="O2255" s="114">
        <f t="shared" ref="O2255:O2258" si="4346">G2255*E2255</f>
        <v>0</v>
      </c>
      <c r="P2255" s="116">
        <f>O2255*H2255</f>
        <v>0</v>
      </c>
      <c r="Q2255" s="116">
        <f t="shared" ref="Q2255:Q2258" si="4347">J2255*E2255</f>
        <v>0</v>
      </c>
      <c r="R2255" s="116">
        <f t="shared" ref="R2255:R2258" si="4348">K2255*E2255</f>
        <v>0</v>
      </c>
      <c r="S2255" s="116"/>
      <c r="T2255" s="116">
        <f t="shared" ref="T2255:T2258" si="4349">L2255*E2255</f>
        <v>0</v>
      </c>
      <c r="U2255" s="116">
        <f t="shared" ref="U2255:U2258" si="4350">E2255*(M2255+N2255)</f>
        <v>0</v>
      </c>
      <c r="V2255" s="116">
        <f t="shared" ref="V2255:V2258" si="4351">SUM(P2255:U2255)</f>
        <v>0</v>
      </c>
      <c r="X2255" s="115" t="str">
        <f t="shared" si="4333"/>
        <v/>
      </c>
      <c r="Z2255" s="112"/>
      <c r="AA2255" s="112"/>
      <c r="AB2255" s="112"/>
      <c r="AC2255" s="112"/>
      <c r="AD2255" s="112"/>
    </row>
    <row r="2256" spans="1:30" ht="15.75" customHeight="1" outlineLevel="2" x14ac:dyDescent="0.35">
      <c r="A2256" s="111"/>
      <c r="C2256" s="111" t="s">
        <v>4548</v>
      </c>
      <c r="D2256" s="111" t="s">
        <v>4549</v>
      </c>
      <c r="E2256" s="112"/>
      <c r="F2256" s="113"/>
      <c r="G2256" s="114"/>
      <c r="H2256" s="115"/>
      <c r="I2256" s="115">
        <f t="shared" si="4343"/>
        <v>0</v>
      </c>
      <c r="J2256" s="115"/>
      <c r="K2256" s="115"/>
      <c r="L2256" s="115"/>
      <c r="M2256" s="115">
        <f t="shared" si="4344"/>
        <v>0</v>
      </c>
      <c r="N2256" s="115">
        <f t="shared" si="4345"/>
        <v>0</v>
      </c>
      <c r="O2256" s="114">
        <f t="shared" si="4346"/>
        <v>0</v>
      </c>
      <c r="P2256" s="116">
        <f>O2256*H2256</f>
        <v>0</v>
      </c>
      <c r="Q2256" s="116">
        <f t="shared" si="4347"/>
        <v>0</v>
      </c>
      <c r="R2256" s="116">
        <f t="shared" si="4348"/>
        <v>0</v>
      </c>
      <c r="S2256" s="116"/>
      <c r="T2256" s="116">
        <f t="shared" si="4349"/>
        <v>0</v>
      </c>
      <c r="U2256" s="116">
        <f t="shared" si="4350"/>
        <v>0</v>
      </c>
      <c r="V2256" s="116">
        <f t="shared" si="4351"/>
        <v>0</v>
      </c>
      <c r="X2256" s="115" t="str">
        <f t="shared" si="4333"/>
        <v/>
      </c>
      <c r="Z2256" s="112"/>
      <c r="AA2256" s="112"/>
      <c r="AB2256" s="112"/>
      <c r="AC2256" s="112"/>
      <c r="AD2256" s="112"/>
    </row>
    <row r="2257" spans="1:30" ht="15.75" customHeight="1" outlineLevel="2" x14ac:dyDescent="0.35">
      <c r="A2257" s="111"/>
      <c r="C2257" s="111" t="s">
        <v>4550</v>
      </c>
      <c r="D2257" s="111" t="s">
        <v>4551</v>
      </c>
      <c r="E2257" s="112"/>
      <c r="F2257" s="113"/>
      <c r="G2257" s="114"/>
      <c r="H2257" s="115"/>
      <c r="I2257" s="115">
        <f t="shared" si="4343"/>
        <v>0</v>
      </c>
      <c r="J2257" s="115"/>
      <c r="K2257" s="115"/>
      <c r="L2257" s="115"/>
      <c r="M2257" s="115">
        <f t="shared" si="4344"/>
        <v>0</v>
      </c>
      <c r="N2257" s="115">
        <f t="shared" si="4345"/>
        <v>0</v>
      </c>
      <c r="O2257" s="114">
        <f t="shared" si="4346"/>
        <v>0</v>
      </c>
      <c r="P2257" s="116">
        <f>O2257*H2257</f>
        <v>0</v>
      </c>
      <c r="Q2257" s="116">
        <f t="shared" si="4347"/>
        <v>0</v>
      </c>
      <c r="R2257" s="116">
        <f t="shared" si="4348"/>
        <v>0</v>
      </c>
      <c r="S2257" s="116"/>
      <c r="T2257" s="116">
        <f t="shared" si="4349"/>
        <v>0</v>
      </c>
      <c r="U2257" s="116">
        <f t="shared" si="4350"/>
        <v>0</v>
      </c>
      <c r="V2257" s="116">
        <f t="shared" si="4351"/>
        <v>0</v>
      </c>
      <c r="X2257" s="115" t="str">
        <f t="shared" si="4333"/>
        <v/>
      </c>
      <c r="Z2257" s="112"/>
      <c r="AA2257" s="112"/>
      <c r="AB2257" s="112"/>
      <c r="AC2257" s="112"/>
      <c r="AD2257" s="112"/>
    </row>
    <row r="2258" spans="1:30" ht="15.75" customHeight="1" outlineLevel="2" x14ac:dyDescent="0.35">
      <c r="A2258" s="111"/>
      <c r="C2258" s="111" t="s">
        <v>4552</v>
      </c>
      <c r="D2258" s="111" t="s">
        <v>4553</v>
      </c>
      <c r="E2258" s="112"/>
      <c r="F2258" s="113"/>
      <c r="G2258" s="114"/>
      <c r="H2258" s="115"/>
      <c r="I2258" s="115">
        <f t="shared" si="4343"/>
        <v>0</v>
      </c>
      <c r="J2258" s="115"/>
      <c r="K2258" s="115"/>
      <c r="L2258" s="115"/>
      <c r="M2258" s="115">
        <f t="shared" si="4344"/>
        <v>0</v>
      </c>
      <c r="N2258" s="115">
        <f t="shared" si="4345"/>
        <v>0</v>
      </c>
      <c r="O2258" s="114">
        <f t="shared" si="4346"/>
        <v>0</v>
      </c>
      <c r="P2258" s="116">
        <f>O2258*H2258</f>
        <v>0</v>
      </c>
      <c r="Q2258" s="116">
        <f t="shared" si="4347"/>
        <v>0</v>
      </c>
      <c r="R2258" s="116">
        <f t="shared" si="4348"/>
        <v>0</v>
      </c>
      <c r="S2258" s="116"/>
      <c r="T2258" s="116">
        <f t="shared" si="4349"/>
        <v>0</v>
      </c>
      <c r="U2258" s="116">
        <f t="shared" si="4350"/>
        <v>0</v>
      </c>
      <c r="V2258" s="116">
        <f t="shared" si="4351"/>
        <v>0</v>
      </c>
      <c r="X2258" s="115" t="str">
        <f t="shared" si="4333"/>
        <v/>
      </c>
      <c r="Z2258" s="112"/>
      <c r="AA2258" s="112"/>
      <c r="AB2258" s="112"/>
      <c r="AC2258" s="112"/>
      <c r="AD2258" s="112"/>
    </row>
    <row r="2259" spans="1:30" ht="15.75" customHeight="1" outlineLevel="1" x14ac:dyDescent="0.35">
      <c r="A2259" s="118"/>
      <c r="C2259" s="118" t="s">
        <v>4554</v>
      </c>
      <c r="D2259" s="118" t="s">
        <v>4555</v>
      </c>
      <c r="E2259" s="119"/>
      <c r="F2259" s="120" t="str">
        <f>IF(E2259&lt;&gt;0,O2259/E2259,"")</f>
        <v/>
      </c>
      <c r="G2259" s="121"/>
      <c r="H2259" s="122"/>
      <c r="I2259" s="122"/>
      <c r="J2259" s="122"/>
      <c r="K2259" s="122"/>
      <c r="L2259" s="122"/>
      <c r="M2259" s="122"/>
      <c r="N2259" s="122"/>
      <c r="O2259" s="121">
        <f>SUBTOTAL(9,O2260:O2264)</f>
        <v>0</v>
      </c>
      <c r="P2259" s="123">
        <f t="shared" ref="P2259:V2259" si="4352">SUBTOTAL(9,P2260:P2264)</f>
        <v>0</v>
      </c>
      <c r="Q2259" s="123">
        <f t="shared" si="4352"/>
        <v>0</v>
      </c>
      <c r="R2259" s="123">
        <f t="shared" si="4352"/>
        <v>0</v>
      </c>
      <c r="S2259" s="123">
        <f t="shared" si="4352"/>
        <v>0</v>
      </c>
      <c r="T2259" s="123">
        <f t="shared" si="4352"/>
        <v>0</v>
      </c>
      <c r="U2259" s="123">
        <f t="shared" ref="U2259" si="4353">SUBTOTAL(9,U2260:U2264)</f>
        <v>0</v>
      </c>
      <c r="V2259" s="123">
        <f t="shared" si="4352"/>
        <v>0</v>
      </c>
      <c r="X2259" s="122" t="str">
        <f t="shared" si="4333"/>
        <v/>
      </c>
      <c r="Z2259" s="119"/>
      <c r="AA2259" s="119"/>
      <c r="AB2259" s="119"/>
      <c r="AC2259" s="119"/>
      <c r="AD2259" s="119"/>
    </row>
    <row r="2260" spans="1:30" ht="15.75" customHeight="1" outlineLevel="2" x14ac:dyDescent="0.35">
      <c r="A2260" s="111"/>
      <c r="C2260" s="111" t="s">
        <v>4556</v>
      </c>
      <c r="D2260" s="111" t="s">
        <v>4557</v>
      </c>
      <c r="E2260" s="112"/>
      <c r="F2260" s="113"/>
      <c r="G2260" s="114"/>
      <c r="H2260" s="115"/>
      <c r="I2260" s="115">
        <f t="shared" ref="I2260:I2264" si="4354">G2260*H2260</f>
        <v>0</v>
      </c>
      <c r="J2260" s="115"/>
      <c r="K2260" s="115"/>
      <c r="L2260" s="115"/>
      <c r="M2260" s="115">
        <f t="shared" ref="M2260:M2264" si="4355">SUM(I2260:L2260)*M$5</f>
        <v>0</v>
      </c>
      <c r="N2260" s="115">
        <f t="shared" ref="N2260:N2264" si="4356">SUM(I2260:M2260)*N$5</f>
        <v>0</v>
      </c>
      <c r="O2260" s="114">
        <f t="shared" ref="O2260:O2264" si="4357">G2260*E2260</f>
        <v>0</v>
      </c>
      <c r="P2260" s="116">
        <f>O2260*H2260</f>
        <v>0</v>
      </c>
      <c r="Q2260" s="116">
        <f t="shared" ref="Q2260:Q2264" si="4358">J2260*E2260</f>
        <v>0</v>
      </c>
      <c r="R2260" s="116">
        <f t="shared" ref="R2260:R2264" si="4359">K2260*E2260</f>
        <v>0</v>
      </c>
      <c r="S2260" s="116"/>
      <c r="T2260" s="116">
        <f t="shared" ref="T2260:T2264" si="4360">L2260*E2260</f>
        <v>0</v>
      </c>
      <c r="U2260" s="116">
        <f t="shared" ref="U2260:U2264" si="4361">E2260*(M2260+N2260)</f>
        <v>0</v>
      </c>
      <c r="V2260" s="116">
        <f t="shared" ref="V2260:V2264" si="4362">SUM(P2260:U2260)</f>
        <v>0</v>
      </c>
      <c r="X2260" s="115" t="str">
        <f t="shared" si="4333"/>
        <v/>
      </c>
      <c r="Z2260" s="112"/>
      <c r="AA2260" s="112"/>
      <c r="AB2260" s="112"/>
      <c r="AC2260" s="112"/>
      <c r="AD2260" s="112"/>
    </row>
    <row r="2261" spans="1:30" ht="15.75" customHeight="1" outlineLevel="2" x14ac:dyDescent="0.35">
      <c r="A2261" s="111"/>
      <c r="C2261" s="111" t="s">
        <v>4558</v>
      </c>
      <c r="D2261" s="111" t="s">
        <v>4559</v>
      </c>
      <c r="E2261" s="112"/>
      <c r="F2261" s="113"/>
      <c r="G2261" s="114"/>
      <c r="H2261" s="115"/>
      <c r="I2261" s="115">
        <f t="shared" si="4354"/>
        <v>0</v>
      </c>
      <c r="J2261" s="115"/>
      <c r="K2261" s="115"/>
      <c r="L2261" s="115"/>
      <c r="M2261" s="115">
        <f t="shared" si="4355"/>
        <v>0</v>
      </c>
      <c r="N2261" s="115">
        <f t="shared" si="4356"/>
        <v>0</v>
      </c>
      <c r="O2261" s="114">
        <f t="shared" si="4357"/>
        <v>0</v>
      </c>
      <c r="P2261" s="116">
        <f>O2261*H2261</f>
        <v>0</v>
      </c>
      <c r="Q2261" s="116">
        <f t="shared" si="4358"/>
        <v>0</v>
      </c>
      <c r="R2261" s="116">
        <f t="shared" si="4359"/>
        <v>0</v>
      </c>
      <c r="S2261" s="116"/>
      <c r="T2261" s="116">
        <f t="shared" si="4360"/>
        <v>0</v>
      </c>
      <c r="U2261" s="116">
        <f t="shared" si="4361"/>
        <v>0</v>
      </c>
      <c r="V2261" s="116">
        <f t="shared" si="4362"/>
        <v>0</v>
      </c>
      <c r="X2261" s="115" t="str">
        <f t="shared" si="4333"/>
        <v/>
      </c>
      <c r="Z2261" s="112"/>
      <c r="AA2261" s="112"/>
      <c r="AB2261" s="112"/>
      <c r="AC2261" s="112"/>
      <c r="AD2261" s="112"/>
    </row>
    <row r="2262" spans="1:30" ht="15.75" customHeight="1" outlineLevel="2" x14ac:dyDescent="0.35">
      <c r="A2262" s="111"/>
      <c r="C2262" s="111" t="s">
        <v>4560</v>
      </c>
      <c r="D2262" s="111" t="s">
        <v>4561</v>
      </c>
      <c r="E2262" s="112"/>
      <c r="F2262" s="113"/>
      <c r="G2262" s="114"/>
      <c r="H2262" s="115"/>
      <c r="I2262" s="115">
        <f t="shared" si="4354"/>
        <v>0</v>
      </c>
      <c r="J2262" s="115"/>
      <c r="K2262" s="115"/>
      <c r="L2262" s="115"/>
      <c r="M2262" s="115">
        <f t="shared" si="4355"/>
        <v>0</v>
      </c>
      <c r="N2262" s="115">
        <f t="shared" si="4356"/>
        <v>0</v>
      </c>
      <c r="O2262" s="114">
        <f t="shared" si="4357"/>
        <v>0</v>
      </c>
      <c r="P2262" s="116">
        <f>O2262*H2262</f>
        <v>0</v>
      </c>
      <c r="Q2262" s="116">
        <f t="shared" si="4358"/>
        <v>0</v>
      </c>
      <c r="R2262" s="116">
        <f t="shared" si="4359"/>
        <v>0</v>
      </c>
      <c r="S2262" s="116"/>
      <c r="T2262" s="116">
        <f t="shared" si="4360"/>
        <v>0</v>
      </c>
      <c r="U2262" s="116">
        <f t="shared" si="4361"/>
        <v>0</v>
      </c>
      <c r="V2262" s="116">
        <f t="shared" si="4362"/>
        <v>0</v>
      </c>
      <c r="X2262" s="115" t="str">
        <f t="shared" si="4333"/>
        <v/>
      </c>
      <c r="Z2262" s="112"/>
      <c r="AA2262" s="112"/>
      <c r="AB2262" s="112"/>
      <c r="AC2262" s="112"/>
      <c r="AD2262" s="112"/>
    </row>
    <row r="2263" spans="1:30" ht="15.75" customHeight="1" outlineLevel="2" x14ac:dyDescent="0.35">
      <c r="A2263" s="111"/>
      <c r="C2263" s="111" t="s">
        <v>4562</v>
      </c>
      <c r="D2263" s="111" t="s">
        <v>4563</v>
      </c>
      <c r="E2263" s="112"/>
      <c r="F2263" s="113"/>
      <c r="G2263" s="114"/>
      <c r="H2263" s="115"/>
      <c r="I2263" s="115">
        <f t="shared" si="4354"/>
        <v>0</v>
      </c>
      <c r="J2263" s="115"/>
      <c r="K2263" s="115"/>
      <c r="L2263" s="115"/>
      <c r="M2263" s="115">
        <f t="shared" si="4355"/>
        <v>0</v>
      </c>
      <c r="N2263" s="115">
        <f t="shared" si="4356"/>
        <v>0</v>
      </c>
      <c r="O2263" s="114">
        <f t="shared" si="4357"/>
        <v>0</v>
      </c>
      <c r="P2263" s="116">
        <f>O2263*H2263</f>
        <v>0</v>
      </c>
      <c r="Q2263" s="116">
        <f t="shared" si="4358"/>
        <v>0</v>
      </c>
      <c r="R2263" s="116">
        <f t="shared" si="4359"/>
        <v>0</v>
      </c>
      <c r="S2263" s="116"/>
      <c r="T2263" s="116">
        <f t="shared" si="4360"/>
        <v>0</v>
      </c>
      <c r="U2263" s="116">
        <f t="shared" si="4361"/>
        <v>0</v>
      </c>
      <c r="V2263" s="116">
        <f t="shared" si="4362"/>
        <v>0</v>
      </c>
      <c r="X2263" s="115" t="str">
        <f t="shared" si="4333"/>
        <v/>
      </c>
      <c r="Z2263" s="112"/>
      <c r="AA2263" s="112"/>
      <c r="AB2263" s="112"/>
      <c r="AC2263" s="112"/>
      <c r="AD2263" s="112"/>
    </row>
    <row r="2264" spans="1:30" ht="15.75" customHeight="1" outlineLevel="2" x14ac:dyDescent="0.35">
      <c r="A2264" s="111"/>
      <c r="C2264" s="111" t="s">
        <v>4564</v>
      </c>
      <c r="D2264" s="111" t="s">
        <v>4565</v>
      </c>
      <c r="E2264" s="112"/>
      <c r="F2264" s="113"/>
      <c r="G2264" s="114"/>
      <c r="H2264" s="115"/>
      <c r="I2264" s="115">
        <f t="shared" si="4354"/>
        <v>0</v>
      </c>
      <c r="J2264" s="115"/>
      <c r="K2264" s="115"/>
      <c r="L2264" s="115"/>
      <c r="M2264" s="115">
        <f t="shared" si="4355"/>
        <v>0</v>
      </c>
      <c r="N2264" s="115">
        <f t="shared" si="4356"/>
        <v>0</v>
      </c>
      <c r="O2264" s="114">
        <f t="shared" si="4357"/>
        <v>0</v>
      </c>
      <c r="P2264" s="116">
        <f>O2264*H2264</f>
        <v>0</v>
      </c>
      <c r="Q2264" s="116">
        <f t="shared" si="4358"/>
        <v>0</v>
      </c>
      <c r="R2264" s="116">
        <f t="shared" si="4359"/>
        <v>0</v>
      </c>
      <c r="S2264" s="116"/>
      <c r="T2264" s="116">
        <f t="shared" si="4360"/>
        <v>0</v>
      </c>
      <c r="U2264" s="116">
        <f t="shared" si="4361"/>
        <v>0</v>
      </c>
      <c r="V2264" s="116">
        <f t="shared" si="4362"/>
        <v>0</v>
      </c>
      <c r="X2264" s="115" t="str">
        <f t="shared" si="4333"/>
        <v/>
      </c>
      <c r="Z2264" s="112"/>
      <c r="AA2264" s="112"/>
      <c r="AB2264" s="112"/>
      <c r="AC2264" s="112"/>
      <c r="AD2264" s="112"/>
    </row>
    <row r="2265" spans="1:30" ht="15.75" customHeight="1" outlineLevel="1" x14ac:dyDescent="0.35">
      <c r="A2265" s="118"/>
      <c r="C2265" s="118" t="s">
        <v>4566</v>
      </c>
      <c r="D2265" s="118" t="s">
        <v>4567</v>
      </c>
      <c r="E2265" s="119"/>
      <c r="F2265" s="120" t="str">
        <f>IF(E2265&lt;&gt;0,O2265/E2265,"")</f>
        <v/>
      </c>
      <c r="G2265" s="121"/>
      <c r="H2265" s="122"/>
      <c r="I2265" s="122"/>
      <c r="J2265" s="122"/>
      <c r="K2265" s="122"/>
      <c r="L2265" s="122"/>
      <c r="M2265" s="122"/>
      <c r="N2265" s="122"/>
      <c r="O2265" s="121">
        <f>SUBTOTAL(9,O2266:O2270)</f>
        <v>0</v>
      </c>
      <c r="P2265" s="123">
        <f t="shared" ref="P2265:V2265" si="4363">SUBTOTAL(9,P2266:P2270)</f>
        <v>0</v>
      </c>
      <c r="Q2265" s="123">
        <f t="shared" si="4363"/>
        <v>0</v>
      </c>
      <c r="R2265" s="123">
        <f t="shared" si="4363"/>
        <v>0</v>
      </c>
      <c r="S2265" s="123">
        <f t="shared" si="4363"/>
        <v>0</v>
      </c>
      <c r="T2265" s="123">
        <f t="shared" si="4363"/>
        <v>0</v>
      </c>
      <c r="U2265" s="123">
        <f t="shared" ref="U2265" si="4364">SUBTOTAL(9,U2266:U2270)</f>
        <v>0</v>
      </c>
      <c r="V2265" s="123">
        <f t="shared" si="4363"/>
        <v>0</v>
      </c>
      <c r="X2265" s="122" t="str">
        <f t="shared" si="4333"/>
        <v/>
      </c>
      <c r="Z2265" s="119"/>
      <c r="AA2265" s="119"/>
      <c r="AB2265" s="119"/>
      <c r="AC2265" s="119"/>
      <c r="AD2265" s="119"/>
    </row>
    <row r="2266" spans="1:30" ht="15.75" customHeight="1" outlineLevel="2" x14ac:dyDescent="0.35">
      <c r="A2266" s="111"/>
      <c r="C2266" s="111" t="s">
        <v>4568</v>
      </c>
      <c r="D2266" s="111" t="s">
        <v>4569</v>
      </c>
      <c r="E2266" s="112"/>
      <c r="F2266" s="113"/>
      <c r="G2266" s="114"/>
      <c r="H2266" s="115"/>
      <c r="I2266" s="115">
        <f t="shared" ref="I2266:I2270" si="4365">G2266*H2266</f>
        <v>0</v>
      </c>
      <c r="J2266" s="115"/>
      <c r="K2266" s="115"/>
      <c r="L2266" s="115"/>
      <c r="M2266" s="115">
        <f t="shared" ref="M2266:M2270" si="4366">SUM(I2266:L2266)*M$5</f>
        <v>0</v>
      </c>
      <c r="N2266" s="115">
        <f t="shared" ref="N2266:N2270" si="4367">SUM(I2266:M2266)*N$5</f>
        <v>0</v>
      </c>
      <c r="O2266" s="114">
        <f t="shared" ref="O2266:O2270" si="4368">G2266*E2266</f>
        <v>0</v>
      </c>
      <c r="P2266" s="116">
        <f>O2266*H2266</f>
        <v>0</v>
      </c>
      <c r="Q2266" s="116">
        <f t="shared" ref="Q2266:Q2270" si="4369">J2266*E2266</f>
        <v>0</v>
      </c>
      <c r="R2266" s="116">
        <f t="shared" ref="R2266:R2270" si="4370">K2266*E2266</f>
        <v>0</v>
      </c>
      <c r="S2266" s="116"/>
      <c r="T2266" s="116">
        <f t="shared" ref="T2266:T2270" si="4371">L2266*E2266</f>
        <v>0</v>
      </c>
      <c r="U2266" s="116">
        <f t="shared" ref="U2266:U2270" si="4372">E2266*(M2266+N2266)</f>
        <v>0</v>
      </c>
      <c r="V2266" s="116">
        <f t="shared" ref="V2266:V2270" si="4373">SUM(P2266:U2266)</f>
        <v>0</v>
      </c>
      <c r="X2266" s="115" t="str">
        <f t="shared" si="4333"/>
        <v/>
      </c>
      <c r="Z2266" s="112"/>
      <c r="AA2266" s="112"/>
      <c r="AB2266" s="112"/>
      <c r="AC2266" s="112"/>
      <c r="AD2266" s="112"/>
    </row>
    <row r="2267" spans="1:30" ht="15.75" customHeight="1" outlineLevel="2" x14ac:dyDescent="0.35">
      <c r="A2267" s="111"/>
      <c r="C2267" s="111" t="s">
        <v>4570</v>
      </c>
      <c r="D2267" s="111" t="s">
        <v>4571</v>
      </c>
      <c r="E2267" s="112"/>
      <c r="F2267" s="113"/>
      <c r="G2267" s="114"/>
      <c r="H2267" s="115"/>
      <c r="I2267" s="115">
        <f t="shared" si="4365"/>
        <v>0</v>
      </c>
      <c r="J2267" s="115"/>
      <c r="K2267" s="115"/>
      <c r="L2267" s="115"/>
      <c r="M2267" s="115">
        <f t="shared" si="4366"/>
        <v>0</v>
      </c>
      <c r="N2267" s="115">
        <f t="shared" si="4367"/>
        <v>0</v>
      </c>
      <c r="O2267" s="114">
        <f t="shared" si="4368"/>
        <v>0</v>
      </c>
      <c r="P2267" s="116">
        <f>O2267*H2267</f>
        <v>0</v>
      </c>
      <c r="Q2267" s="116">
        <f t="shared" si="4369"/>
        <v>0</v>
      </c>
      <c r="R2267" s="116">
        <f t="shared" si="4370"/>
        <v>0</v>
      </c>
      <c r="S2267" s="116"/>
      <c r="T2267" s="116">
        <f t="shared" si="4371"/>
        <v>0</v>
      </c>
      <c r="U2267" s="116">
        <f t="shared" si="4372"/>
        <v>0</v>
      </c>
      <c r="V2267" s="116">
        <f t="shared" si="4373"/>
        <v>0</v>
      </c>
      <c r="X2267" s="115" t="str">
        <f t="shared" si="4333"/>
        <v/>
      </c>
      <c r="Z2267" s="112"/>
      <c r="AA2267" s="112"/>
      <c r="AB2267" s="112"/>
      <c r="AC2267" s="112"/>
      <c r="AD2267" s="112"/>
    </row>
    <row r="2268" spans="1:30" ht="15.75" customHeight="1" outlineLevel="2" x14ac:dyDescent="0.35">
      <c r="A2268" s="111"/>
      <c r="C2268" s="111" t="s">
        <v>4572</v>
      </c>
      <c r="D2268" s="111" t="s">
        <v>4573</v>
      </c>
      <c r="E2268" s="112"/>
      <c r="F2268" s="113"/>
      <c r="G2268" s="114"/>
      <c r="H2268" s="115"/>
      <c r="I2268" s="115">
        <f t="shared" si="4365"/>
        <v>0</v>
      </c>
      <c r="J2268" s="115"/>
      <c r="K2268" s="115"/>
      <c r="L2268" s="115"/>
      <c r="M2268" s="115">
        <f t="shared" si="4366"/>
        <v>0</v>
      </c>
      <c r="N2268" s="115">
        <f t="shared" si="4367"/>
        <v>0</v>
      </c>
      <c r="O2268" s="114">
        <f t="shared" si="4368"/>
        <v>0</v>
      </c>
      <c r="P2268" s="116">
        <f>O2268*H2268</f>
        <v>0</v>
      </c>
      <c r="Q2268" s="116">
        <f t="shared" si="4369"/>
        <v>0</v>
      </c>
      <c r="R2268" s="116">
        <f t="shared" si="4370"/>
        <v>0</v>
      </c>
      <c r="S2268" s="116"/>
      <c r="T2268" s="116">
        <f t="shared" si="4371"/>
        <v>0</v>
      </c>
      <c r="U2268" s="116">
        <f t="shared" si="4372"/>
        <v>0</v>
      </c>
      <c r="V2268" s="116">
        <f t="shared" si="4373"/>
        <v>0</v>
      </c>
      <c r="X2268" s="115" t="str">
        <f t="shared" si="4333"/>
        <v/>
      </c>
      <c r="Z2268" s="112"/>
      <c r="AA2268" s="112"/>
      <c r="AB2268" s="112"/>
      <c r="AC2268" s="112"/>
      <c r="AD2268" s="112"/>
    </row>
    <row r="2269" spans="1:30" ht="15.75" customHeight="1" outlineLevel="2" x14ac:dyDescent="0.35">
      <c r="A2269" s="111"/>
      <c r="C2269" s="111" t="s">
        <v>4574</v>
      </c>
      <c r="D2269" s="111" t="s">
        <v>4575</v>
      </c>
      <c r="E2269" s="112"/>
      <c r="F2269" s="113"/>
      <c r="G2269" s="114"/>
      <c r="H2269" s="115"/>
      <c r="I2269" s="115">
        <f t="shared" si="4365"/>
        <v>0</v>
      </c>
      <c r="J2269" s="115"/>
      <c r="K2269" s="115"/>
      <c r="L2269" s="115"/>
      <c r="M2269" s="115">
        <f t="shared" si="4366"/>
        <v>0</v>
      </c>
      <c r="N2269" s="115">
        <f t="shared" si="4367"/>
        <v>0</v>
      </c>
      <c r="O2269" s="114">
        <f t="shared" si="4368"/>
        <v>0</v>
      </c>
      <c r="P2269" s="116">
        <f>O2269*H2269</f>
        <v>0</v>
      </c>
      <c r="Q2269" s="116">
        <f t="shared" si="4369"/>
        <v>0</v>
      </c>
      <c r="R2269" s="116">
        <f t="shared" si="4370"/>
        <v>0</v>
      </c>
      <c r="S2269" s="116"/>
      <c r="T2269" s="116">
        <f t="shared" si="4371"/>
        <v>0</v>
      </c>
      <c r="U2269" s="116">
        <f t="shared" si="4372"/>
        <v>0</v>
      </c>
      <c r="V2269" s="116">
        <f t="shared" si="4373"/>
        <v>0</v>
      </c>
      <c r="X2269" s="115" t="str">
        <f t="shared" si="4333"/>
        <v/>
      </c>
      <c r="Z2269" s="112"/>
      <c r="AA2269" s="112"/>
      <c r="AB2269" s="112"/>
      <c r="AC2269" s="112"/>
      <c r="AD2269" s="112"/>
    </row>
    <row r="2270" spans="1:30" ht="15.75" customHeight="1" outlineLevel="2" x14ac:dyDescent="0.35">
      <c r="A2270" s="111"/>
      <c r="C2270" s="111" t="s">
        <v>4576</v>
      </c>
      <c r="D2270" s="111" t="s">
        <v>4577</v>
      </c>
      <c r="E2270" s="112"/>
      <c r="F2270" s="113"/>
      <c r="G2270" s="114"/>
      <c r="H2270" s="115"/>
      <c r="I2270" s="115">
        <f t="shared" si="4365"/>
        <v>0</v>
      </c>
      <c r="J2270" s="115"/>
      <c r="K2270" s="115"/>
      <c r="L2270" s="115"/>
      <c r="M2270" s="115">
        <f t="shared" si="4366"/>
        <v>0</v>
      </c>
      <c r="N2270" s="115">
        <f t="shared" si="4367"/>
        <v>0</v>
      </c>
      <c r="O2270" s="114">
        <f t="shared" si="4368"/>
        <v>0</v>
      </c>
      <c r="P2270" s="116">
        <f>O2270*H2270</f>
        <v>0</v>
      </c>
      <c r="Q2270" s="116">
        <f t="shared" si="4369"/>
        <v>0</v>
      </c>
      <c r="R2270" s="116">
        <f t="shared" si="4370"/>
        <v>0</v>
      </c>
      <c r="S2270" s="116"/>
      <c r="T2270" s="116">
        <f t="shared" si="4371"/>
        <v>0</v>
      </c>
      <c r="U2270" s="116">
        <f t="shared" si="4372"/>
        <v>0</v>
      </c>
      <c r="V2270" s="116">
        <f t="shared" si="4373"/>
        <v>0</v>
      </c>
      <c r="X2270" s="115" t="str">
        <f t="shared" si="4333"/>
        <v/>
      </c>
      <c r="Z2270" s="112"/>
      <c r="AA2270" s="112"/>
      <c r="AB2270" s="112"/>
      <c r="AC2270" s="112"/>
      <c r="AD2270" s="112"/>
    </row>
    <row r="2271" spans="1:30" ht="15.75" customHeight="1" outlineLevel="1" x14ac:dyDescent="0.35">
      <c r="A2271" s="118"/>
      <c r="C2271" s="118" t="s">
        <v>4578</v>
      </c>
      <c r="D2271" s="118" t="s">
        <v>4579</v>
      </c>
      <c r="E2271" s="119"/>
      <c r="F2271" s="120" t="str">
        <f>IF(E2271&lt;&gt;0,O2271/E2271,"")</f>
        <v/>
      </c>
      <c r="G2271" s="121"/>
      <c r="H2271" s="122"/>
      <c r="I2271" s="122"/>
      <c r="J2271" s="122"/>
      <c r="K2271" s="122"/>
      <c r="L2271" s="122"/>
      <c r="M2271" s="122"/>
      <c r="N2271" s="122"/>
      <c r="O2271" s="121">
        <f>SUBTOTAL(9,O2272:O2277)</f>
        <v>0</v>
      </c>
      <c r="P2271" s="123">
        <f t="shared" ref="P2271:U2271" si="4374">SUBTOTAL(9,P2272:P2277)</f>
        <v>0</v>
      </c>
      <c r="Q2271" s="123">
        <f t="shared" si="4374"/>
        <v>0</v>
      </c>
      <c r="R2271" s="123">
        <f t="shared" si="4374"/>
        <v>0</v>
      </c>
      <c r="S2271" s="123">
        <f t="shared" si="4374"/>
        <v>0</v>
      </c>
      <c r="T2271" s="123">
        <f t="shared" si="4374"/>
        <v>0</v>
      </c>
      <c r="U2271" s="123">
        <f t="shared" si="4374"/>
        <v>0</v>
      </c>
      <c r="V2271" s="123">
        <f>SUBTOTAL(9,V2272:V2277)</f>
        <v>0</v>
      </c>
      <c r="X2271" s="122" t="str">
        <f t="shared" si="4333"/>
        <v/>
      </c>
      <c r="Z2271" s="119"/>
      <c r="AA2271" s="119"/>
      <c r="AB2271" s="119"/>
      <c r="AC2271" s="119"/>
      <c r="AD2271" s="119"/>
    </row>
    <row r="2272" spans="1:30" ht="15.75" customHeight="1" outlineLevel="2" x14ac:dyDescent="0.35">
      <c r="A2272" s="111"/>
      <c r="C2272" s="111" t="s">
        <v>4580</v>
      </c>
      <c r="D2272" s="111" t="s">
        <v>4581</v>
      </c>
      <c r="E2272" s="112"/>
      <c r="F2272" s="113"/>
      <c r="G2272" s="114"/>
      <c r="H2272" s="115"/>
      <c r="I2272" s="115">
        <f t="shared" ref="I2272:I2277" si="4375">G2272*H2272</f>
        <v>0</v>
      </c>
      <c r="J2272" s="115"/>
      <c r="K2272" s="115"/>
      <c r="L2272" s="115"/>
      <c r="M2272" s="115">
        <f t="shared" ref="M2272:M2277" si="4376">SUM(I2272:L2272)*M$5</f>
        <v>0</v>
      </c>
      <c r="N2272" s="115">
        <f t="shared" ref="N2272:N2277" si="4377">SUM(I2272:M2272)*N$5</f>
        <v>0</v>
      </c>
      <c r="O2272" s="114">
        <f t="shared" ref="O2272:O2278" si="4378">G2272*E2272</f>
        <v>0</v>
      </c>
      <c r="P2272" s="116">
        <f t="shared" ref="P2272:P2278" si="4379">O2272*H2272</f>
        <v>0</v>
      </c>
      <c r="Q2272" s="116">
        <f t="shared" ref="Q2272:Q2278" si="4380">J2272*E2272</f>
        <v>0</v>
      </c>
      <c r="R2272" s="116">
        <f t="shared" ref="R2272:R2278" si="4381">K2272*E2272</f>
        <v>0</v>
      </c>
      <c r="S2272" s="116"/>
      <c r="T2272" s="116">
        <f t="shared" ref="T2272:T2278" si="4382">L2272*E2272</f>
        <v>0</v>
      </c>
      <c r="U2272" s="116">
        <f t="shared" ref="U2272:U2278" si="4383">E2272*(M2272+N2272)</f>
        <v>0</v>
      </c>
      <c r="V2272" s="116">
        <f t="shared" ref="V2272:V2278" si="4384">SUM(P2272:U2272)</f>
        <v>0</v>
      </c>
      <c r="X2272" s="115" t="str">
        <f t="shared" si="4333"/>
        <v/>
      </c>
      <c r="Z2272" s="112"/>
      <c r="AA2272" s="112"/>
      <c r="AB2272" s="112"/>
      <c r="AC2272" s="112"/>
      <c r="AD2272" s="112"/>
    </row>
    <row r="2273" spans="1:30" ht="15.75" customHeight="1" outlineLevel="2" x14ac:dyDescent="0.35">
      <c r="A2273" s="117"/>
      <c r="C2273" s="117" t="s">
        <v>4582</v>
      </c>
      <c r="D2273" s="117" t="s">
        <v>4583</v>
      </c>
      <c r="E2273" s="112"/>
      <c r="F2273" s="113"/>
      <c r="G2273" s="114"/>
      <c r="H2273" s="115"/>
      <c r="I2273" s="115">
        <f t="shared" ref="I2273:I2274" si="4385">G2273*H2273</f>
        <v>0</v>
      </c>
      <c r="J2273" s="115"/>
      <c r="K2273" s="115"/>
      <c r="L2273" s="115"/>
      <c r="M2273" s="115">
        <f t="shared" ref="M2273:M2274" si="4386">SUM(I2273:L2273)*M$5</f>
        <v>0</v>
      </c>
      <c r="N2273" s="115">
        <f t="shared" ref="N2273:N2274" si="4387">SUM(I2273:M2273)*N$5</f>
        <v>0</v>
      </c>
      <c r="O2273" s="114">
        <f t="shared" ref="O2273:O2274" si="4388">G2273*E2273</f>
        <v>0</v>
      </c>
      <c r="P2273" s="116">
        <f t="shared" ref="P2273:P2274" si="4389">O2273*H2273</f>
        <v>0</v>
      </c>
      <c r="Q2273" s="116">
        <f t="shared" ref="Q2273:Q2274" si="4390">J2273*E2273</f>
        <v>0</v>
      </c>
      <c r="R2273" s="116">
        <f t="shared" ref="R2273:R2274" si="4391">K2273*E2273</f>
        <v>0</v>
      </c>
      <c r="S2273" s="116"/>
      <c r="T2273" s="116">
        <f t="shared" ref="T2273:T2274" si="4392">L2273*E2273</f>
        <v>0</v>
      </c>
      <c r="U2273" s="116">
        <f t="shared" ref="U2273:U2274" si="4393">E2273*(M2273+N2273)</f>
        <v>0</v>
      </c>
      <c r="V2273" s="116">
        <f t="shared" ref="V2273:V2274" si="4394">SUM(P2273:U2273)</f>
        <v>0</v>
      </c>
      <c r="X2273" s="115" t="str">
        <f t="shared" ref="X2273:X2274" si="4395">IF(V2273&lt;&gt;0,"x","")</f>
        <v/>
      </c>
      <c r="Z2273" s="112">
        <v>2016</v>
      </c>
      <c r="AA2273" s="112" t="s">
        <v>79</v>
      </c>
      <c r="AB2273" s="112"/>
      <c r="AC2273" s="112"/>
      <c r="AD2273" s="112"/>
    </row>
    <row r="2274" spans="1:30" ht="15.75" customHeight="1" outlineLevel="2" x14ac:dyDescent="0.35">
      <c r="A2274" s="117"/>
      <c r="C2274" s="117" t="s">
        <v>4584</v>
      </c>
      <c r="D2274" s="117" t="s">
        <v>4585</v>
      </c>
      <c r="E2274" s="112"/>
      <c r="F2274" s="113"/>
      <c r="G2274" s="114"/>
      <c r="H2274" s="115"/>
      <c r="I2274" s="115">
        <f t="shared" si="4385"/>
        <v>0</v>
      </c>
      <c r="J2274" s="115"/>
      <c r="K2274" s="115"/>
      <c r="L2274" s="115"/>
      <c r="M2274" s="115">
        <f t="shared" si="4386"/>
        <v>0</v>
      </c>
      <c r="N2274" s="115">
        <f t="shared" si="4387"/>
        <v>0</v>
      </c>
      <c r="O2274" s="114">
        <f t="shared" si="4388"/>
        <v>0</v>
      </c>
      <c r="P2274" s="116">
        <f t="shared" si="4389"/>
        <v>0</v>
      </c>
      <c r="Q2274" s="116">
        <f t="shared" si="4390"/>
        <v>0</v>
      </c>
      <c r="R2274" s="116">
        <f t="shared" si="4391"/>
        <v>0</v>
      </c>
      <c r="S2274" s="116"/>
      <c r="T2274" s="116">
        <f t="shared" si="4392"/>
        <v>0</v>
      </c>
      <c r="U2274" s="116">
        <f t="shared" si="4393"/>
        <v>0</v>
      </c>
      <c r="V2274" s="116">
        <f t="shared" si="4394"/>
        <v>0</v>
      </c>
      <c r="X2274" s="115" t="str">
        <f t="shared" si="4395"/>
        <v/>
      </c>
      <c r="Z2274" s="112">
        <v>2016</v>
      </c>
      <c r="AA2274" s="112" t="s">
        <v>79</v>
      </c>
      <c r="AB2274" s="112"/>
      <c r="AC2274" s="112"/>
      <c r="AD2274" s="112"/>
    </row>
    <row r="2275" spans="1:30" ht="15.75" customHeight="1" outlineLevel="2" x14ac:dyDescent="0.35">
      <c r="A2275" s="111"/>
      <c r="C2275" s="111" t="s">
        <v>4586</v>
      </c>
      <c r="D2275" s="111" t="s">
        <v>4587</v>
      </c>
      <c r="E2275" s="112"/>
      <c r="F2275" s="113"/>
      <c r="G2275" s="114"/>
      <c r="H2275" s="115"/>
      <c r="I2275" s="115">
        <f t="shared" si="4375"/>
        <v>0</v>
      </c>
      <c r="J2275" s="115"/>
      <c r="K2275" s="115"/>
      <c r="L2275" s="115"/>
      <c r="M2275" s="115">
        <f t="shared" si="4376"/>
        <v>0</v>
      </c>
      <c r="N2275" s="115">
        <f t="shared" si="4377"/>
        <v>0</v>
      </c>
      <c r="O2275" s="114">
        <f t="shared" si="4378"/>
        <v>0</v>
      </c>
      <c r="P2275" s="116">
        <f t="shared" si="4379"/>
        <v>0</v>
      </c>
      <c r="Q2275" s="116">
        <f t="shared" si="4380"/>
        <v>0</v>
      </c>
      <c r="R2275" s="116">
        <f t="shared" si="4381"/>
        <v>0</v>
      </c>
      <c r="S2275" s="116"/>
      <c r="T2275" s="116">
        <f t="shared" si="4382"/>
        <v>0</v>
      </c>
      <c r="U2275" s="116">
        <f t="shared" si="4383"/>
        <v>0</v>
      </c>
      <c r="V2275" s="116">
        <f t="shared" si="4384"/>
        <v>0</v>
      </c>
      <c r="X2275" s="115" t="str">
        <f t="shared" si="4333"/>
        <v/>
      </c>
      <c r="Z2275" s="112"/>
      <c r="AA2275" s="112"/>
      <c r="AB2275" s="112"/>
      <c r="AC2275" s="112"/>
      <c r="AD2275" s="112"/>
    </row>
    <row r="2276" spans="1:30" ht="15.75" customHeight="1" outlineLevel="2" x14ac:dyDescent="0.35">
      <c r="A2276" s="111"/>
      <c r="C2276" s="111" t="s">
        <v>4588</v>
      </c>
      <c r="D2276" s="111" t="s">
        <v>4589</v>
      </c>
      <c r="E2276" s="112"/>
      <c r="F2276" s="113"/>
      <c r="G2276" s="114"/>
      <c r="H2276" s="115"/>
      <c r="I2276" s="115">
        <f t="shared" si="4375"/>
        <v>0</v>
      </c>
      <c r="J2276" s="115"/>
      <c r="K2276" s="115"/>
      <c r="L2276" s="115"/>
      <c r="M2276" s="115">
        <f t="shared" si="4376"/>
        <v>0</v>
      </c>
      <c r="N2276" s="115">
        <f t="shared" si="4377"/>
        <v>0</v>
      </c>
      <c r="O2276" s="114">
        <f t="shared" si="4378"/>
        <v>0</v>
      </c>
      <c r="P2276" s="116">
        <f t="shared" si="4379"/>
        <v>0</v>
      </c>
      <c r="Q2276" s="116">
        <f t="shared" si="4380"/>
        <v>0</v>
      </c>
      <c r="R2276" s="116">
        <f t="shared" si="4381"/>
        <v>0</v>
      </c>
      <c r="S2276" s="116"/>
      <c r="T2276" s="116">
        <f t="shared" si="4382"/>
        <v>0</v>
      </c>
      <c r="U2276" s="116">
        <f t="shared" si="4383"/>
        <v>0</v>
      </c>
      <c r="V2276" s="116">
        <f t="shared" si="4384"/>
        <v>0</v>
      </c>
      <c r="X2276" s="115" t="str">
        <f t="shared" si="4333"/>
        <v/>
      </c>
      <c r="Z2276" s="112"/>
      <c r="AA2276" s="112"/>
      <c r="AB2276" s="112"/>
      <c r="AC2276" s="112"/>
      <c r="AD2276" s="112"/>
    </row>
    <row r="2277" spans="1:30" ht="15.75" customHeight="1" outlineLevel="2" x14ac:dyDescent="0.35">
      <c r="A2277" s="111"/>
      <c r="C2277" s="111" t="s">
        <v>4590</v>
      </c>
      <c r="D2277" s="111" t="s">
        <v>4591</v>
      </c>
      <c r="E2277" s="112"/>
      <c r="F2277" s="113"/>
      <c r="G2277" s="114"/>
      <c r="H2277" s="115"/>
      <c r="I2277" s="115">
        <f t="shared" si="4375"/>
        <v>0</v>
      </c>
      <c r="J2277" s="115"/>
      <c r="K2277" s="115"/>
      <c r="L2277" s="115"/>
      <c r="M2277" s="115">
        <f t="shared" si="4376"/>
        <v>0</v>
      </c>
      <c r="N2277" s="115">
        <f t="shared" si="4377"/>
        <v>0</v>
      </c>
      <c r="O2277" s="114">
        <f t="shared" si="4378"/>
        <v>0</v>
      </c>
      <c r="P2277" s="116">
        <f t="shared" si="4379"/>
        <v>0</v>
      </c>
      <c r="Q2277" s="116">
        <f t="shared" si="4380"/>
        <v>0</v>
      </c>
      <c r="R2277" s="116">
        <f t="shared" si="4381"/>
        <v>0</v>
      </c>
      <c r="S2277" s="116"/>
      <c r="T2277" s="116">
        <f t="shared" si="4382"/>
        <v>0</v>
      </c>
      <c r="U2277" s="116">
        <f t="shared" si="4383"/>
        <v>0</v>
      </c>
      <c r="V2277" s="116">
        <f t="shared" si="4384"/>
        <v>0</v>
      </c>
      <c r="X2277" s="115" t="str">
        <f t="shared" si="4333"/>
        <v/>
      </c>
      <c r="Z2277" s="112"/>
      <c r="AA2277" s="112"/>
      <c r="AB2277" s="112"/>
      <c r="AC2277" s="112"/>
      <c r="AD2277" s="112"/>
    </row>
    <row r="2278" spans="1:30" ht="15.75" customHeight="1" outlineLevel="1" collapsed="1" x14ac:dyDescent="0.35">
      <c r="A2278" s="118"/>
      <c r="C2278" s="118" t="s">
        <v>4592</v>
      </c>
      <c r="D2278" s="118" t="s">
        <v>4593</v>
      </c>
      <c r="E2278" s="119"/>
      <c r="F2278" s="120"/>
      <c r="G2278" s="121"/>
      <c r="H2278" s="122"/>
      <c r="I2278" s="122"/>
      <c r="J2278" s="122"/>
      <c r="K2278" s="122"/>
      <c r="L2278" s="122"/>
      <c r="M2278" s="122"/>
      <c r="N2278" s="122"/>
      <c r="O2278" s="121">
        <f t="shared" si="4378"/>
        <v>0</v>
      </c>
      <c r="P2278" s="123">
        <f t="shared" si="4379"/>
        <v>0</v>
      </c>
      <c r="Q2278" s="123">
        <f t="shared" si="4380"/>
        <v>0</v>
      </c>
      <c r="R2278" s="123">
        <f t="shared" si="4381"/>
        <v>0</v>
      </c>
      <c r="S2278" s="123"/>
      <c r="T2278" s="123">
        <f t="shared" si="4382"/>
        <v>0</v>
      </c>
      <c r="U2278" s="123">
        <f t="shared" si="4383"/>
        <v>0</v>
      </c>
      <c r="V2278" s="123">
        <f t="shared" si="4384"/>
        <v>0</v>
      </c>
      <c r="X2278" s="122" t="str">
        <f t="shared" ref="X2278" si="4396">IF(V2278&lt;&gt;0,"x","")</f>
        <v/>
      </c>
      <c r="Z2278" s="119">
        <v>2016</v>
      </c>
      <c r="AA2278" s="119" t="s">
        <v>79</v>
      </c>
      <c r="AB2278" s="119"/>
      <c r="AC2278" s="119"/>
      <c r="AD2278" s="119"/>
    </row>
    <row r="2279" spans="1:30" ht="15.75" customHeight="1" outlineLevel="1" x14ac:dyDescent="0.35">
      <c r="A2279" s="118"/>
      <c r="C2279" s="118" t="s">
        <v>4594</v>
      </c>
      <c r="D2279" s="118" t="s">
        <v>4595</v>
      </c>
      <c r="E2279" s="119"/>
      <c r="F2279" s="120"/>
      <c r="G2279" s="121"/>
      <c r="H2279" s="122"/>
      <c r="I2279" s="122"/>
      <c r="J2279" s="122"/>
      <c r="K2279" s="122"/>
      <c r="L2279" s="122"/>
      <c r="M2279" s="122"/>
      <c r="N2279" s="122"/>
      <c r="O2279" s="121">
        <f t="shared" ref="O2279" si="4397">G2279*E2279</f>
        <v>0</v>
      </c>
      <c r="P2279" s="123">
        <f t="shared" ref="P2279" si="4398">O2279*H2279</f>
        <v>0</v>
      </c>
      <c r="Q2279" s="123">
        <f t="shared" ref="Q2279" si="4399">J2279*E2279</f>
        <v>0</v>
      </c>
      <c r="R2279" s="123">
        <f t="shared" ref="R2279" si="4400">K2279*E2279</f>
        <v>0</v>
      </c>
      <c r="S2279" s="123"/>
      <c r="T2279" s="123">
        <f t="shared" ref="T2279" si="4401">L2279*E2279</f>
        <v>0</v>
      </c>
      <c r="U2279" s="123">
        <f t="shared" ref="U2279" si="4402">E2279*(M2279+N2279)</f>
        <v>0</v>
      </c>
      <c r="V2279" s="123">
        <f t="shared" ref="V2279" si="4403">SUM(P2279:U2279)</f>
        <v>0</v>
      </c>
      <c r="X2279" s="122" t="str">
        <f t="shared" si="4333"/>
        <v/>
      </c>
      <c r="Z2279" s="119"/>
      <c r="AA2279" s="119"/>
      <c r="AB2279" s="119"/>
      <c r="AC2279" s="119"/>
      <c r="AD2279" s="119"/>
    </row>
    <row r="2280" spans="1:30" ht="15.75" customHeight="1" outlineLevel="1" x14ac:dyDescent="0.35">
      <c r="A2280" s="118"/>
      <c r="C2280" s="118" t="s">
        <v>4596</v>
      </c>
      <c r="D2280" s="118" t="s">
        <v>4597</v>
      </c>
      <c r="E2280" s="119"/>
      <c r="F2280" s="120" t="str">
        <f>IF(E2280&lt;&gt;0,O2280/E2280,"")</f>
        <v/>
      </c>
      <c r="G2280" s="121"/>
      <c r="H2280" s="122"/>
      <c r="I2280" s="122"/>
      <c r="J2280" s="122"/>
      <c r="K2280" s="122"/>
      <c r="L2280" s="122"/>
      <c r="M2280" s="122"/>
      <c r="N2280" s="122"/>
      <c r="O2280" s="121">
        <f>SUBTOTAL(9,O2281:O2285)</f>
        <v>0</v>
      </c>
      <c r="P2280" s="123">
        <f t="shared" ref="P2280:V2280" si="4404">SUBTOTAL(9,P2281:P2285)</f>
        <v>0</v>
      </c>
      <c r="Q2280" s="123">
        <f t="shared" si="4404"/>
        <v>0</v>
      </c>
      <c r="R2280" s="123">
        <f t="shared" si="4404"/>
        <v>0</v>
      </c>
      <c r="S2280" s="123">
        <f t="shared" si="4404"/>
        <v>0</v>
      </c>
      <c r="T2280" s="123">
        <f t="shared" si="4404"/>
        <v>0</v>
      </c>
      <c r="U2280" s="123">
        <f t="shared" ref="U2280" si="4405">SUBTOTAL(9,U2281:U2285)</f>
        <v>0</v>
      </c>
      <c r="V2280" s="123">
        <f t="shared" si="4404"/>
        <v>0</v>
      </c>
      <c r="X2280" s="122" t="str">
        <f t="shared" si="4333"/>
        <v/>
      </c>
      <c r="Z2280" s="119">
        <v>2014</v>
      </c>
      <c r="AA2280" s="119" t="s">
        <v>276</v>
      </c>
      <c r="AB2280" s="119"/>
      <c r="AC2280" s="119" t="s">
        <v>4598</v>
      </c>
      <c r="AD2280" s="119"/>
    </row>
    <row r="2281" spans="1:30" ht="15.75" customHeight="1" outlineLevel="2" x14ac:dyDescent="0.35">
      <c r="A2281" s="111"/>
      <c r="C2281" s="111" t="s">
        <v>4599</v>
      </c>
      <c r="D2281" s="111" t="s">
        <v>4600</v>
      </c>
      <c r="E2281" s="112"/>
      <c r="F2281" s="113"/>
      <c r="G2281" s="114"/>
      <c r="H2281" s="115"/>
      <c r="I2281" s="115">
        <f t="shared" ref="I2281:I2285" si="4406">G2281*H2281</f>
        <v>0</v>
      </c>
      <c r="J2281" s="115"/>
      <c r="K2281" s="115"/>
      <c r="L2281" s="115"/>
      <c r="M2281" s="115">
        <f t="shared" ref="M2281:M2285" si="4407">SUM(I2281:L2281)*M$5</f>
        <v>0</v>
      </c>
      <c r="N2281" s="115">
        <f t="shared" ref="N2281:N2285" si="4408">SUM(I2281:M2281)*N$5</f>
        <v>0</v>
      </c>
      <c r="O2281" s="114">
        <f t="shared" ref="O2281:O2288" si="4409">G2281*E2281</f>
        <v>0</v>
      </c>
      <c r="P2281" s="116">
        <f t="shared" ref="P2281:P2288" si="4410">O2281*H2281</f>
        <v>0</v>
      </c>
      <c r="Q2281" s="116">
        <f t="shared" ref="Q2281:Q2288" si="4411">J2281*E2281</f>
        <v>0</v>
      </c>
      <c r="R2281" s="116">
        <f t="shared" ref="R2281:R2288" si="4412">K2281*E2281</f>
        <v>0</v>
      </c>
      <c r="S2281" s="116"/>
      <c r="T2281" s="116">
        <f t="shared" ref="T2281:T2288" si="4413">L2281*E2281</f>
        <v>0</v>
      </c>
      <c r="U2281" s="116">
        <f t="shared" ref="U2281:U2288" si="4414">E2281*(M2281+N2281)</f>
        <v>0</v>
      </c>
      <c r="V2281" s="116">
        <f t="shared" ref="V2281:V2288" si="4415">SUM(P2281:U2281)</f>
        <v>0</v>
      </c>
      <c r="X2281" s="115" t="str">
        <f t="shared" si="4333"/>
        <v/>
      </c>
      <c r="Z2281" s="112"/>
      <c r="AA2281" s="112"/>
      <c r="AB2281" s="112"/>
      <c r="AC2281" s="112"/>
      <c r="AD2281" s="112"/>
    </row>
    <row r="2282" spans="1:30" ht="15.75" customHeight="1" outlineLevel="2" x14ac:dyDescent="0.35">
      <c r="A2282" s="111"/>
      <c r="C2282" s="111" t="s">
        <v>4601</v>
      </c>
      <c r="D2282" s="111" t="s">
        <v>4602</v>
      </c>
      <c r="E2282" s="112"/>
      <c r="F2282" s="113"/>
      <c r="G2282" s="114"/>
      <c r="H2282" s="115"/>
      <c r="I2282" s="115">
        <f t="shared" si="4406"/>
        <v>0</v>
      </c>
      <c r="J2282" s="115"/>
      <c r="K2282" s="115"/>
      <c r="L2282" s="115"/>
      <c r="M2282" s="115">
        <f t="shared" si="4407"/>
        <v>0</v>
      </c>
      <c r="N2282" s="115">
        <f t="shared" si="4408"/>
        <v>0</v>
      </c>
      <c r="O2282" s="114">
        <f t="shared" si="4409"/>
        <v>0</v>
      </c>
      <c r="P2282" s="116">
        <f t="shared" si="4410"/>
        <v>0</v>
      </c>
      <c r="Q2282" s="116">
        <f t="shared" si="4411"/>
        <v>0</v>
      </c>
      <c r="R2282" s="116">
        <f t="shared" si="4412"/>
        <v>0</v>
      </c>
      <c r="S2282" s="116"/>
      <c r="T2282" s="116">
        <f t="shared" si="4413"/>
        <v>0</v>
      </c>
      <c r="U2282" s="116">
        <f t="shared" si="4414"/>
        <v>0</v>
      </c>
      <c r="V2282" s="116">
        <f t="shared" si="4415"/>
        <v>0</v>
      </c>
      <c r="X2282" s="115" t="str">
        <f t="shared" si="4333"/>
        <v/>
      </c>
      <c r="Z2282" s="112"/>
      <c r="AA2282" s="112"/>
      <c r="AB2282" s="112"/>
      <c r="AC2282" s="112"/>
      <c r="AD2282" s="112"/>
    </row>
    <row r="2283" spans="1:30" ht="15.75" customHeight="1" outlineLevel="2" x14ac:dyDescent="0.35">
      <c r="A2283" s="111"/>
      <c r="C2283" s="111" t="s">
        <v>4603</v>
      </c>
      <c r="D2283" s="111" t="s">
        <v>4604</v>
      </c>
      <c r="E2283" s="112"/>
      <c r="F2283" s="113"/>
      <c r="G2283" s="114"/>
      <c r="H2283" s="115"/>
      <c r="I2283" s="115">
        <f t="shared" si="4406"/>
        <v>0</v>
      </c>
      <c r="J2283" s="115"/>
      <c r="K2283" s="115"/>
      <c r="L2283" s="115"/>
      <c r="M2283" s="115">
        <f t="shared" si="4407"/>
        <v>0</v>
      </c>
      <c r="N2283" s="115">
        <f t="shared" si="4408"/>
        <v>0</v>
      </c>
      <c r="O2283" s="114">
        <f t="shared" si="4409"/>
        <v>0</v>
      </c>
      <c r="P2283" s="116">
        <f t="shared" si="4410"/>
        <v>0</v>
      </c>
      <c r="Q2283" s="116">
        <f t="shared" si="4411"/>
        <v>0</v>
      </c>
      <c r="R2283" s="116">
        <f t="shared" si="4412"/>
        <v>0</v>
      </c>
      <c r="S2283" s="116"/>
      <c r="T2283" s="116">
        <f t="shared" si="4413"/>
        <v>0</v>
      </c>
      <c r="U2283" s="116">
        <f t="shared" si="4414"/>
        <v>0</v>
      </c>
      <c r="V2283" s="116">
        <f t="shared" si="4415"/>
        <v>0</v>
      </c>
      <c r="X2283" s="115" t="str">
        <f t="shared" si="4333"/>
        <v/>
      </c>
      <c r="Z2283" s="112"/>
      <c r="AA2283" s="112"/>
      <c r="AB2283" s="112"/>
      <c r="AC2283" s="112"/>
      <c r="AD2283" s="112"/>
    </row>
    <row r="2284" spans="1:30" ht="15.75" customHeight="1" outlineLevel="2" x14ac:dyDescent="0.35">
      <c r="A2284" s="111"/>
      <c r="C2284" s="111" t="s">
        <v>4605</v>
      </c>
      <c r="D2284" s="111" t="s">
        <v>4606</v>
      </c>
      <c r="E2284" s="112"/>
      <c r="F2284" s="113"/>
      <c r="G2284" s="114"/>
      <c r="H2284" s="115"/>
      <c r="I2284" s="115">
        <f t="shared" si="4406"/>
        <v>0</v>
      </c>
      <c r="J2284" s="115"/>
      <c r="K2284" s="115"/>
      <c r="L2284" s="115"/>
      <c r="M2284" s="115">
        <f t="shared" si="4407"/>
        <v>0</v>
      </c>
      <c r="N2284" s="115">
        <f t="shared" si="4408"/>
        <v>0</v>
      </c>
      <c r="O2284" s="114">
        <f t="shared" si="4409"/>
        <v>0</v>
      </c>
      <c r="P2284" s="116">
        <f t="shared" si="4410"/>
        <v>0</v>
      </c>
      <c r="Q2284" s="116">
        <f t="shared" si="4411"/>
        <v>0</v>
      </c>
      <c r="R2284" s="116">
        <f t="shared" si="4412"/>
        <v>0</v>
      </c>
      <c r="S2284" s="116"/>
      <c r="T2284" s="116">
        <f t="shared" si="4413"/>
        <v>0</v>
      </c>
      <c r="U2284" s="116">
        <f t="shared" si="4414"/>
        <v>0</v>
      </c>
      <c r="V2284" s="116">
        <f t="shared" si="4415"/>
        <v>0</v>
      </c>
      <c r="X2284" s="115" t="str">
        <f t="shared" si="4333"/>
        <v/>
      </c>
      <c r="Z2284" s="112"/>
      <c r="AA2284" s="112"/>
      <c r="AB2284" s="112"/>
      <c r="AC2284" s="112"/>
      <c r="AD2284" s="112"/>
    </row>
    <row r="2285" spans="1:30" ht="15.75" customHeight="1" outlineLevel="2" x14ac:dyDescent="0.35">
      <c r="A2285" s="111"/>
      <c r="C2285" s="111" t="s">
        <v>4607</v>
      </c>
      <c r="D2285" s="111" t="s">
        <v>4608</v>
      </c>
      <c r="E2285" s="112"/>
      <c r="F2285" s="113"/>
      <c r="G2285" s="114"/>
      <c r="H2285" s="115"/>
      <c r="I2285" s="115">
        <f t="shared" si="4406"/>
        <v>0</v>
      </c>
      <c r="J2285" s="115"/>
      <c r="K2285" s="115"/>
      <c r="L2285" s="115"/>
      <c r="M2285" s="115">
        <f t="shared" si="4407"/>
        <v>0</v>
      </c>
      <c r="N2285" s="115">
        <f t="shared" si="4408"/>
        <v>0</v>
      </c>
      <c r="O2285" s="114">
        <f t="shared" si="4409"/>
        <v>0</v>
      </c>
      <c r="P2285" s="116">
        <f t="shared" si="4410"/>
        <v>0</v>
      </c>
      <c r="Q2285" s="116">
        <f t="shared" si="4411"/>
        <v>0</v>
      </c>
      <c r="R2285" s="116">
        <f t="shared" si="4412"/>
        <v>0</v>
      </c>
      <c r="S2285" s="116"/>
      <c r="T2285" s="116">
        <f t="shared" si="4413"/>
        <v>0</v>
      </c>
      <c r="U2285" s="116">
        <f t="shared" si="4414"/>
        <v>0</v>
      </c>
      <c r="V2285" s="116">
        <f t="shared" si="4415"/>
        <v>0</v>
      </c>
      <c r="X2285" s="115" t="str">
        <f t="shared" si="4333"/>
        <v/>
      </c>
      <c r="Z2285" s="112"/>
      <c r="AA2285" s="112"/>
      <c r="AB2285" s="112"/>
      <c r="AC2285" s="112"/>
      <c r="AD2285" s="112"/>
    </row>
    <row r="2286" spans="1:30" ht="15.75" customHeight="1" outlineLevel="1" x14ac:dyDescent="0.35">
      <c r="A2286" s="118"/>
      <c r="C2286" s="118" t="s">
        <v>4609</v>
      </c>
      <c r="D2286" s="118" t="s">
        <v>4610</v>
      </c>
      <c r="E2286" s="119"/>
      <c r="F2286" s="120"/>
      <c r="G2286" s="121"/>
      <c r="H2286" s="122"/>
      <c r="I2286" s="122"/>
      <c r="J2286" s="122"/>
      <c r="K2286" s="122"/>
      <c r="L2286" s="122"/>
      <c r="M2286" s="122"/>
      <c r="N2286" s="122"/>
      <c r="O2286" s="121">
        <f>SUBTOTAL(9,O2287:O2288)</f>
        <v>0</v>
      </c>
      <c r="P2286" s="123">
        <f t="shared" ref="P2286:V2286" si="4416">SUBTOTAL(9,P2287:P2288)</f>
        <v>0</v>
      </c>
      <c r="Q2286" s="123">
        <f t="shared" si="4416"/>
        <v>0</v>
      </c>
      <c r="R2286" s="123">
        <f t="shared" si="4416"/>
        <v>0</v>
      </c>
      <c r="S2286" s="123">
        <f t="shared" si="4416"/>
        <v>0</v>
      </c>
      <c r="T2286" s="123">
        <f t="shared" si="4416"/>
        <v>0</v>
      </c>
      <c r="U2286" s="123">
        <f t="shared" si="4416"/>
        <v>0</v>
      </c>
      <c r="V2286" s="123">
        <f t="shared" si="4416"/>
        <v>0</v>
      </c>
      <c r="X2286" s="122" t="str">
        <f t="shared" si="4333"/>
        <v/>
      </c>
      <c r="Z2286" s="119">
        <v>2014</v>
      </c>
      <c r="AA2286" s="119" t="s">
        <v>276</v>
      </c>
      <c r="AB2286" s="119"/>
      <c r="AC2286" s="119" t="s">
        <v>4611</v>
      </c>
      <c r="AD2286" s="119"/>
    </row>
    <row r="2287" spans="1:30" ht="15.75" customHeight="1" outlineLevel="2" x14ac:dyDescent="0.35">
      <c r="A2287" s="117"/>
      <c r="C2287" s="117" t="s">
        <v>4612</v>
      </c>
      <c r="D2287" s="117" t="s">
        <v>4613</v>
      </c>
      <c r="E2287" s="112"/>
      <c r="F2287" s="113"/>
      <c r="G2287" s="114"/>
      <c r="H2287" s="115"/>
      <c r="I2287" s="115">
        <f t="shared" ref="I2287:I2288" si="4417">G2287*H2287</f>
        <v>0</v>
      </c>
      <c r="J2287" s="115"/>
      <c r="K2287" s="115"/>
      <c r="L2287" s="115"/>
      <c r="M2287" s="115">
        <f t="shared" ref="M2287:M2288" si="4418">SUM(I2287:L2287)*M$5</f>
        <v>0</v>
      </c>
      <c r="N2287" s="115">
        <f t="shared" ref="N2287:N2288" si="4419">SUM(I2287:M2287)*N$5</f>
        <v>0</v>
      </c>
      <c r="O2287" s="114">
        <f t="shared" si="4409"/>
        <v>0</v>
      </c>
      <c r="P2287" s="116">
        <f t="shared" si="4410"/>
        <v>0</v>
      </c>
      <c r="Q2287" s="116">
        <f t="shared" si="4411"/>
        <v>0</v>
      </c>
      <c r="R2287" s="116">
        <f t="shared" si="4412"/>
        <v>0</v>
      </c>
      <c r="S2287" s="116"/>
      <c r="T2287" s="116">
        <f t="shared" si="4413"/>
        <v>0</v>
      </c>
      <c r="U2287" s="116">
        <f t="shared" si="4414"/>
        <v>0</v>
      </c>
      <c r="V2287" s="116">
        <f t="shared" si="4415"/>
        <v>0</v>
      </c>
      <c r="X2287" s="115" t="str">
        <f t="shared" ref="X2287:X2288" si="4420">IF(V2287&lt;&gt;0,"x","")</f>
        <v/>
      </c>
      <c r="Z2287" s="112">
        <v>2014</v>
      </c>
      <c r="AA2287" s="112" t="s">
        <v>79</v>
      </c>
      <c r="AB2287" s="112"/>
      <c r="AC2287" s="112"/>
      <c r="AD2287" s="112"/>
    </row>
    <row r="2288" spans="1:30" ht="15.75" customHeight="1" outlineLevel="2" x14ac:dyDescent="0.35">
      <c r="A2288" s="117"/>
      <c r="C2288" s="117" t="s">
        <v>4614</v>
      </c>
      <c r="D2288" s="117" t="s">
        <v>4615</v>
      </c>
      <c r="E2288" s="112"/>
      <c r="F2288" s="113"/>
      <c r="G2288" s="114"/>
      <c r="H2288" s="115"/>
      <c r="I2288" s="115">
        <f t="shared" si="4417"/>
        <v>0</v>
      </c>
      <c r="J2288" s="115"/>
      <c r="K2288" s="115"/>
      <c r="L2288" s="115"/>
      <c r="M2288" s="115">
        <f t="shared" si="4418"/>
        <v>0</v>
      </c>
      <c r="N2288" s="115">
        <f t="shared" si="4419"/>
        <v>0</v>
      </c>
      <c r="O2288" s="114">
        <f t="shared" si="4409"/>
        <v>0</v>
      </c>
      <c r="P2288" s="116">
        <f t="shared" si="4410"/>
        <v>0</v>
      </c>
      <c r="Q2288" s="116">
        <f t="shared" si="4411"/>
        <v>0</v>
      </c>
      <c r="R2288" s="116">
        <f t="shared" si="4412"/>
        <v>0</v>
      </c>
      <c r="S2288" s="116"/>
      <c r="T2288" s="116">
        <f t="shared" si="4413"/>
        <v>0</v>
      </c>
      <c r="U2288" s="116">
        <f t="shared" si="4414"/>
        <v>0</v>
      </c>
      <c r="V2288" s="116">
        <f t="shared" si="4415"/>
        <v>0</v>
      </c>
      <c r="X2288" s="115" t="str">
        <f t="shared" si="4420"/>
        <v/>
      </c>
      <c r="Z2288" s="112">
        <v>2014</v>
      </c>
      <c r="AA2288" s="112" t="s">
        <v>79</v>
      </c>
      <c r="AB2288" s="112"/>
      <c r="AC2288" s="112"/>
      <c r="AD2288" s="112"/>
    </row>
    <row r="2289" spans="1:30" ht="15.75" customHeight="1" outlineLevel="1" x14ac:dyDescent="0.35">
      <c r="A2289" s="118"/>
      <c r="C2289" s="118" t="s">
        <v>4616</v>
      </c>
      <c r="D2289" s="118" t="s">
        <v>4617</v>
      </c>
      <c r="E2289" s="119"/>
      <c r="F2289" s="120" t="str">
        <f>IF(E2289&lt;&gt;0,O2289/E2289,"")</f>
        <v/>
      </c>
      <c r="G2289" s="121"/>
      <c r="H2289" s="122"/>
      <c r="I2289" s="122"/>
      <c r="J2289" s="122"/>
      <c r="K2289" s="122"/>
      <c r="L2289" s="122"/>
      <c r="M2289" s="122"/>
      <c r="N2289" s="122"/>
      <c r="O2289" s="121">
        <f>SUBTOTAL(9,O2290)</f>
        <v>0</v>
      </c>
      <c r="P2289" s="123">
        <f t="shared" ref="P2289:V2289" si="4421">SUBTOTAL(9,P2290)</f>
        <v>0</v>
      </c>
      <c r="Q2289" s="123">
        <f t="shared" si="4421"/>
        <v>0</v>
      </c>
      <c r="R2289" s="123">
        <f t="shared" si="4421"/>
        <v>0</v>
      </c>
      <c r="S2289" s="123">
        <f t="shared" si="4421"/>
        <v>0</v>
      </c>
      <c r="T2289" s="123">
        <f t="shared" si="4421"/>
        <v>0</v>
      </c>
      <c r="U2289" s="123">
        <f t="shared" si="4421"/>
        <v>0</v>
      </c>
      <c r="V2289" s="123">
        <f t="shared" si="4421"/>
        <v>0</v>
      </c>
      <c r="X2289" s="122" t="str">
        <f t="shared" ref="X2289:X2338" si="4422">IF(V2289&lt;&gt;0,"x","")</f>
        <v/>
      </c>
      <c r="Z2289" s="119"/>
      <c r="AA2289" s="119"/>
      <c r="AB2289" s="119"/>
      <c r="AC2289" s="119"/>
      <c r="AD2289" s="119"/>
    </row>
    <row r="2290" spans="1:30" ht="15.75" customHeight="1" outlineLevel="2" x14ac:dyDescent="0.35">
      <c r="A2290" s="111"/>
      <c r="C2290" s="111" t="s">
        <v>4618</v>
      </c>
      <c r="D2290" s="111" t="s">
        <v>4619</v>
      </c>
      <c r="E2290" s="112"/>
      <c r="F2290" s="113"/>
      <c r="G2290" s="114"/>
      <c r="H2290" s="115"/>
      <c r="I2290" s="115">
        <f>G2290*H2290</f>
        <v>0</v>
      </c>
      <c r="J2290" s="115"/>
      <c r="K2290" s="115"/>
      <c r="L2290" s="115"/>
      <c r="M2290" s="115">
        <f>SUM(I2290:L2290)*M$5</f>
        <v>0</v>
      </c>
      <c r="N2290" s="115">
        <f>SUM(I2290:M2290)*N$5</f>
        <v>0</v>
      </c>
      <c r="O2290" s="114">
        <f>G2290*E2290</f>
        <v>0</v>
      </c>
      <c r="P2290" s="116">
        <f>O2290*H2290</f>
        <v>0</v>
      </c>
      <c r="Q2290" s="116">
        <f>J2290*E2290</f>
        <v>0</v>
      </c>
      <c r="R2290" s="116">
        <f>K2290*E2290</f>
        <v>0</v>
      </c>
      <c r="S2290" s="116"/>
      <c r="T2290" s="116">
        <f>L2290*E2290</f>
        <v>0</v>
      </c>
      <c r="U2290" s="116">
        <f>E2290*(M2290+N2290)</f>
        <v>0</v>
      </c>
      <c r="V2290" s="116">
        <f>SUM(P2290:U2290)</f>
        <v>0</v>
      </c>
      <c r="X2290" s="115" t="str">
        <f t="shared" si="4422"/>
        <v/>
      </c>
      <c r="Z2290" s="112"/>
      <c r="AA2290" s="112"/>
      <c r="AB2290" s="112"/>
      <c r="AC2290" s="112"/>
      <c r="AD2290" s="112"/>
    </row>
    <row r="2291" spans="1:30" ht="15.75" customHeight="1" outlineLevel="1" x14ac:dyDescent="0.35">
      <c r="A2291" s="118"/>
      <c r="C2291" s="118" t="s">
        <v>4620</v>
      </c>
      <c r="D2291" s="118" t="s">
        <v>4621</v>
      </c>
      <c r="E2291" s="119"/>
      <c r="F2291" s="120" t="str">
        <f>IF(E2291&lt;&gt;0,O2291/E2291,"")</f>
        <v/>
      </c>
      <c r="G2291" s="121"/>
      <c r="H2291" s="122"/>
      <c r="I2291" s="122"/>
      <c r="J2291" s="122"/>
      <c r="K2291" s="122"/>
      <c r="L2291" s="122"/>
      <c r="M2291" s="122"/>
      <c r="N2291" s="122"/>
      <c r="O2291" s="121">
        <f t="shared" ref="O2291:V2291" si="4423">SUBTOTAL(9,O2292:O2294)</f>
        <v>0</v>
      </c>
      <c r="P2291" s="123">
        <f t="shared" si="4423"/>
        <v>0</v>
      </c>
      <c r="Q2291" s="123">
        <f t="shared" si="4423"/>
        <v>0</v>
      </c>
      <c r="R2291" s="123">
        <f t="shared" si="4423"/>
        <v>0</v>
      </c>
      <c r="S2291" s="123">
        <f t="shared" si="4423"/>
        <v>0</v>
      </c>
      <c r="T2291" s="123">
        <f t="shared" si="4423"/>
        <v>0</v>
      </c>
      <c r="U2291" s="123">
        <f t="shared" si="4423"/>
        <v>0</v>
      </c>
      <c r="V2291" s="123">
        <f t="shared" si="4423"/>
        <v>0</v>
      </c>
      <c r="X2291" s="122" t="str">
        <f t="shared" si="4422"/>
        <v/>
      </c>
      <c r="Z2291" s="119"/>
      <c r="AA2291" s="119"/>
      <c r="AB2291" s="119"/>
      <c r="AC2291" s="119"/>
      <c r="AD2291" s="119"/>
    </row>
    <row r="2292" spans="1:30" ht="15.75" customHeight="1" outlineLevel="2" x14ac:dyDescent="0.35">
      <c r="A2292" s="111"/>
      <c r="C2292" s="111" t="s">
        <v>4622</v>
      </c>
      <c r="D2292" s="111" t="s">
        <v>4623</v>
      </c>
      <c r="E2292" s="112"/>
      <c r="F2292" s="113"/>
      <c r="G2292" s="114"/>
      <c r="H2292" s="115"/>
      <c r="I2292" s="115">
        <f t="shared" ref="I2292:I2294" si="4424">G2292*H2292</f>
        <v>0</v>
      </c>
      <c r="J2292" s="115"/>
      <c r="K2292" s="115"/>
      <c r="L2292" s="115"/>
      <c r="M2292" s="115">
        <f t="shared" ref="M2292:M2294" si="4425">SUM(I2292:L2292)*M$5</f>
        <v>0</v>
      </c>
      <c r="N2292" s="115">
        <f t="shared" ref="N2292:N2294" si="4426">SUM(I2292:M2292)*N$5</f>
        <v>0</v>
      </c>
      <c r="O2292" s="114">
        <f t="shared" ref="O2292:O2294" si="4427">G2292*E2292</f>
        <v>0</v>
      </c>
      <c r="P2292" s="116">
        <f>O2292*H2292</f>
        <v>0</v>
      </c>
      <c r="Q2292" s="116">
        <f t="shared" ref="Q2292:Q2294" si="4428">J2292*E2292</f>
        <v>0</v>
      </c>
      <c r="R2292" s="116">
        <f t="shared" ref="R2292:R2294" si="4429">K2292*E2292</f>
        <v>0</v>
      </c>
      <c r="S2292" s="116"/>
      <c r="T2292" s="116">
        <f t="shared" ref="T2292:T2294" si="4430">L2292*E2292</f>
        <v>0</v>
      </c>
      <c r="U2292" s="116">
        <f t="shared" ref="U2292:U2294" si="4431">E2292*(M2292+N2292)</f>
        <v>0</v>
      </c>
      <c r="V2292" s="116">
        <f t="shared" ref="V2292:V2294" si="4432">SUM(P2292:U2292)</f>
        <v>0</v>
      </c>
      <c r="X2292" s="115" t="str">
        <f t="shared" si="4422"/>
        <v/>
      </c>
      <c r="Z2292" s="112"/>
      <c r="AA2292" s="112"/>
      <c r="AB2292" s="112"/>
      <c r="AC2292" s="112"/>
      <c r="AD2292" s="112"/>
    </row>
    <row r="2293" spans="1:30" ht="15.75" customHeight="1" outlineLevel="2" x14ac:dyDescent="0.35">
      <c r="A2293" s="111"/>
      <c r="C2293" s="111" t="s">
        <v>4624</v>
      </c>
      <c r="D2293" s="111" t="s">
        <v>4625</v>
      </c>
      <c r="E2293" s="112"/>
      <c r="F2293" s="113"/>
      <c r="G2293" s="114"/>
      <c r="H2293" s="115"/>
      <c r="I2293" s="115">
        <f t="shared" si="4424"/>
        <v>0</v>
      </c>
      <c r="J2293" s="115"/>
      <c r="K2293" s="115"/>
      <c r="L2293" s="115"/>
      <c r="M2293" s="115">
        <f t="shared" si="4425"/>
        <v>0</v>
      </c>
      <c r="N2293" s="115">
        <f t="shared" si="4426"/>
        <v>0</v>
      </c>
      <c r="O2293" s="114">
        <f t="shared" si="4427"/>
        <v>0</v>
      </c>
      <c r="P2293" s="116">
        <f>O2293*H2293</f>
        <v>0</v>
      </c>
      <c r="Q2293" s="116">
        <f t="shared" si="4428"/>
        <v>0</v>
      </c>
      <c r="R2293" s="116">
        <f t="shared" si="4429"/>
        <v>0</v>
      </c>
      <c r="S2293" s="116"/>
      <c r="T2293" s="116">
        <f t="shared" si="4430"/>
        <v>0</v>
      </c>
      <c r="U2293" s="116">
        <f t="shared" si="4431"/>
        <v>0</v>
      </c>
      <c r="V2293" s="116">
        <f t="shared" si="4432"/>
        <v>0</v>
      </c>
      <c r="X2293" s="115" t="str">
        <f t="shared" si="4422"/>
        <v/>
      </c>
      <c r="Z2293" s="112"/>
      <c r="AA2293" s="112"/>
      <c r="AB2293" s="112"/>
      <c r="AC2293" s="112"/>
      <c r="AD2293" s="112"/>
    </row>
    <row r="2294" spans="1:30" ht="15.75" customHeight="1" outlineLevel="2" x14ac:dyDescent="0.35">
      <c r="A2294" s="111"/>
      <c r="C2294" s="111" t="s">
        <v>4626</v>
      </c>
      <c r="D2294" s="111" t="s">
        <v>4627</v>
      </c>
      <c r="E2294" s="112"/>
      <c r="F2294" s="113"/>
      <c r="G2294" s="114"/>
      <c r="H2294" s="115"/>
      <c r="I2294" s="115">
        <f t="shared" si="4424"/>
        <v>0</v>
      </c>
      <c r="J2294" s="115"/>
      <c r="K2294" s="115"/>
      <c r="L2294" s="115"/>
      <c r="M2294" s="115">
        <f t="shared" si="4425"/>
        <v>0</v>
      </c>
      <c r="N2294" s="115">
        <f t="shared" si="4426"/>
        <v>0</v>
      </c>
      <c r="O2294" s="114">
        <f t="shared" si="4427"/>
        <v>0</v>
      </c>
      <c r="P2294" s="116">
        <f>O2294*H2294</f>
        <v>0</v>
      </c>
      <c r="Q2294" s="116">
        <f t="shared" si="4428"/>
        <v>0</v>
      </c>
      <c r="R2294" s="116">
        <f t="shared" si="4429"/>
        <v>0</v>
      </c>
      <c r="S2294" s="116"/>
      <c r="T2294" s="116">
        <f t="shared" si="4430"/>
        <v>0</v>
      </c>
      <c r="U2294" s="116">
        <f t="shared" si="4431"/>
        <v>0</v>
      </c>
      <c r="V2294" s="116">
        <f t="shared" si="4432"/>
        <v>0</v>
      </c>
      <c r="X2294" s="115" t="str">
        <f t="shared" si="4422"/>
        <v/>
      </c>
      <c r="Z2294" s="112"/>
      <c r="AA2294" s="112"/>
      <c r="AB2294" s="112"/>
      <c r="AC2294" s="112"/>
      <c r="AD2294" s="112"/>
    </row>
    <row r="2295" spans="1:30" ht="15.75" customHeight="1" outlineLevel="1" x14ac:dyDescent="0.35">
      <c r="A2295" s="118"/>
      <c r="C2295" s="118" t="s">
        <v>4628</v>
      </c>
      <c r="D2295" s="118" t="s">
        <v>4629</v>
      </c>
      <c r="E2295" s="119"/>
      <c r="F2295" s="120" t="str">
        <f>IF(E2295&lt;&gt;0,O2295/E2295,"")</f>
        <v/>
      </c>
      <c r="G2295" s="121"/>
      <c r="H2295" s="122"/>
      <c r="I2295" s="122"/>
      <c r="J2295" s="122"/>
      <c r="K2295" s="122"/>
      <c r="L2295" s="122"/>
      <c r="M2295" s="122"/>
      <c r="N2295" s="122"/>
      <c r="O2295" s="121">
        <f>SUBTOTAL(9,O2296:O2298)</f>
        <v>0</v>
      </c>
      <c r="P2295" s="123">
        <f t="shared" ref="P2295:V2295" si="4433">SUBTOTAL(9,P2296:P2298)</f>
        <v>0</v>
      </c>
      <c r="Q2295" s="123">
        <f t="shared" si="4433"/>
        <v>0</v>
      </c>
      <c r="R2295" s="123">
        <f t="shared" si="4433"/>
        <v>0</v>
      </c>
      <c r="S2295" s="123">
        <f t="shared" si="4433"/>
        <v>0</v>
      </c>
      <c r="T2295" s="123">
        <f t="shared" si="4433"/>
        <v>0</v>
      </c>
      <c r="U2295" s="123">
        <f t="shared" ref="U2295" si="4434">SUBTOTAL(9,U2296:U2298)</f>
        <v>0</v>
      </c>
      <c r="V2295" s="123">
        <f t="shared" si="4433"/>
        <v>0</v>
      </c>
      <c r="X2295" s="122" t="str">
        <f t="shared" si="4422"/>
        <v/>
      </c>
      <c r="Z2295" s="119"/>
      <c r="AA2295" s="119"/>
      <c r="AB2295" s="119"/>
      <c r="AC2295" s="119"/>
      <c r="AD2295" s="119"/>
    </row>
    <row r="2296" spans="1:30" ht="15.75" customHeight="1" outlineLevel="2" x14ac:dyDescent="0.35">
      <c r="A2296" s="111"/>
      <c r="C2296" s="111" t="s">
        <v>4630</v>
      </c>
      <c r="D2296" s="111" t="s">
        <v>4631</v>
      </c>
      <c r="E2296" s="112"/>
      <c r="F2296" s="113"/>
      <c r="G2296" s="114"/>
      <c r="H2296" s="115"/>
      <c r="I2296" s="115">
        <f t="shared" ref="I2296:I2298" si="4435">G2296*H2296</f>
        <v>0</v>
      </c>
      <c r="J2296" s="115"/>
      <c r="K2296" s="115"/>
      <c r="L2296" s="115"/>
      <c r="M2296" s="115">
        <f t="shared" ref="M2296:M2298" si="4436">SUM(I2296:L2296)*M$5</f>
        <v>0</v>
      </c>
      <c r="N2296" s="115">
        <f t="shared" ref="N2296:N2298" si="4437">SUM(I2296:M2296)*N$5</f>
        <v>0</v>
      </c>
      <c r="O2296" s="114">
        <f t="shared" ref="O2296:O2298" si="4438">G2296*E2296</f>
        <v>0</v>
      </c>
      <c r="P2296" s="116">
        <f>O2296*H2296</f>
        <v>0</v>
      </c>
      <c r="Q2296" s="116">
        <f t="shared" ref="Q2296:Q2298" si="4439">J2296*E2296</f>
        <v>0</v>
      </c>
      <c r="R2296" s="116">
        <f t="shared" ref="R2296:R2298" si="4440">K2296*E2296</f>
        <v>0</v>
      </c>
      <c r="S2296" s="116"/>
      <c r="T2296" s="116">
        <f t="shared" ref="T2296:T2298" si="4441">L2296*E2296</f>
        <v>0</v>
      </c>
      <c r="U2296" s="116">
        <f t="shared" ref="U2296:U2298" si="4442">E2296*(M2296+N2296)</f>
        <v>0</v>
      </c>
      <c r="V2296" s="116">
        <f t="shared" ref="V2296:V2298" si="4443">SUM(P2296:U2296)</f>
        <v>0</v>
      </c>
      <c r="X2296" s="115" t="str">
        <f t="shared" si="4422"/>
        <v/>
      </c>
      <c r="Z2296" s="112"/>
      <c r="AA2296" s="112"/>
      <c r="AB2296" s="112"/>
      <c r="AC2296" s="112"/>
      <c r="AD2296" s="112"/>
    </row>
    <row r="2297" spans="1:30" ht="15.75" customHeight="1" outlineLevel="2" x14ac:dyDescent="0.35">
      <c r="A2297" s="111"/>
      <c r="C2297" s="111" t="s">
        <v>4632</v>
      </c>
      <c r="D2297" s="111" t="s">
        <v>4633</v>
      </c>
      <c r="E2297" s="112"/>
      <c r="F2297" s="113"/>
      <c r="G2297" s="114"/>
      <c r="H2297" s="115"/>
      <c r="I2297" s="115">
        <f t="shared" si="4435"/>
        <v>0</v>
      </c>
      <c r="J2297" s="115"/>
      <c r="K2297" s="115"/>
      <c r="L2297" s="115"/>
      <c r="M2297" s="115">
        <f t="shared" si="4436"/>
        <v>0</v>
      </c>
      <c r="N2297" s="115">
        <f t="shared" si="4437"/>
        <v>0</v>
      </c>
      <c r="O2297" s="114">
        <f t="shared" si="4438"/>
        <v>0</v>
      </c>
      <c r="P2297" s="116">
        <f>O2297*H2297</f>
        <v>0</v>
      </c>
      <c r="Q2297" s="116">
        <f t="shared" si="4439"/>
        <v>0</v>
      </c>
      <c r="R2297" s="116">
        <f t="shared" si="4440"/>
        <v>0</v>
      </c>
      <c r="S2297" s="116"/>
      <c r="T2297" s="116">
        <f t="shared" si="4441"/>
        <v>0</v>
      </c>
      <c r="U2297" s="116">
        <f t="shared" si="4442"/>
        <v>0</v>
      </c>
      <c r="V2297" s="116">
        <f t="shared" si="4443"/>
        <v>0</v>
      </c>
      <c r="X2297" s="115" t="str">
        <f t="shared" si="4422"/>
        <v/>
      </c>
      <c r="Z2297" s="112"/>
      <c r="AA2297" s="112"/>
      <c r="AB2297" s="112"/>
      <c r="AC2297" s="112"/>
      <c r="AD2297" s="112"/>
    </row>
    <row r="2298" spans="1:30" ht="15.75" customHeight="1" outlineLevel="2" x14ac:dyDescent="0.35">
      <c r="A2298" s="111"/>
      <c r="C2298" s="111" t="s">
        <v>4634</v>
      </c>
      <c r="D2298" s="111" t="s">
        <v>4635</v>
      </c>
      <c r="E2298" s="112"/>
      <c r="F2298" s="113"/>
      <c r="G2298" s="114"/>
      <c r="H2298" s="115"/>
      <c r="I2298" s="115">
        <f t="shared" si="4435"/>
        <v>0</v>
      </c>
      <c r="J2298" s="115"/>
      <c r="K2298" s="115"/>
      <c r="L2298" s="115"/>
      <c r="M2298" s="115">
        <f t="shared" si="4436"/>
        <v>0</v>
      </c>
      <c r="N2298" s="115">
        <f t="shared" si="4437"/>
        <v>0</v>
      </c>
      <c r="O2298" s="114">
        <f t="shared" si="4438"/>
        <v>0</v>
      </c>
      <c r="P2298" s="116">
        <f>O2298*H2298</f>
        <v>0</v>
      </c>
      <c r="Q2298" s="116">
        <f t="shared" si="4439"/>
        <v>0</v>
      </c>
      <c r="R2298" s="116">
        <f t="shared" si="4440"/>
        <v>0</v>
      </c>
      <c r="S2298" s="116"/>
      <c r="T2298" s="116">
        <f t="shared" si="4441"/>
        <v>0</v>
      </c>
      <c r="U2298" s="116">
        <f t="shared" si="4442"/>
        <v>0</v>
      </c>
      <c r="V2298" s="116">
        <f t="shared" si="4443"/>
        <v>0</v>
      </c>
      <c r="X2298" s="115" t="str">
        <f t="shared" si="4422"/>
        <v/>
      </c>
      <c r="Z2298" s="112"/>
      <c r="AA2298" s="112"/>
      <c r="AB2298" s="112"/>
      <c r="AC2298" s="112"/>
      <c r="AD2298" s="112"/>
    </row>
    <row r="2299" spans="1:30" ht="15.75" customHeight="1" outlineLevel="1" x14ac:dyDescent="0.35">
      <c r="A2299" s="118"/>
      <c r="C2299" s="118" t="s">
        <v>4636</v>
      </c>
      <c r="D2299" s="118" t="s">
        <v>4637</v>
      </c>
      <c r="E2299" s="119"/>
      <c r="F2299" s="120" t="str">
        <f>IF(E2299&lt;&gt;0,O2299/E2299,"")</f>
        <v/>
      </c>
      <c r="G2299" s="121"/>
      <c r="H2299" s="122"/>
      <c r="I2299" s="122"/>
      <c r="J2299" s="122"/>
      <c r="K2299" s="122"/>
      <c r="L2299" s="122"/>
      <c r="M2299" s="122"/>
      <c r="N2299" s="122"/>
      <c r="O2299" s="121">
        <f>SUBTOTAL(9,O2300:O2302)</f>
        <v>0</v>
      </c>
      <c r="P2299" s="123">
        <f t="shared" ref="P2299:V2299" si="4444">SUBTOTAL(9,P2300:P2302)</f>
        <v>0</v>
      </c>
      <c r="Q2299" s="123">
        <f t="shared" si="4444"/>
        <v>0</v>
      </c>
      <c r="R2299" s="123">
        <f t="shared" si="4444"/>
        <v>0</v>
      </c>
      <c r="S2299" s="123">
        <f t="shared" si="4444"/>
        <v>0</v>
      </c>
      <c r="T2299" s="123">
        <f t="shared" si="4444"/>
        <v>0</v>
      </c>
      <c r="U2299" s="123">
        <f t="shared" si="4444"/>
        <v>0</v>
      </c>
      <c r="V2299" s="123">
        <f t="shared" si="4444"/>
        <v>0</v>
      </c>
      <c r="X2299" s="122" t="str">
        <f t="shared" ref="X2299:X2302" si="4445">IF(V2299&lt;&gt;0,"x","")</f>
        <v/>
      </c>
      <c r="Z2299" s="119"/>
      <c r="AA2299" s="119"/>
      <c r="AB2299" s="119"/>
      <c r="AC2299" s="119"/>
      <c r="AD2299" s="119"/>
    </row>
    <row r="2300" spans="1:30" ht="15.75" customHeight="1" outlineLevel="2" x14ac:dyDescent="0.35">
      <c r="A2300" s="117"/>
      <c r="C2300" s="117" t="s">
        <v>4638</v>
      </c>
      <c r="D2300" s="117" t="s">
        <v>4639</v>
      </c>
      <c r="E2300" s="112"/>
      <c r="F2300" s="113"/>
      <c r="G2300" s="114"/>
      <c r="H2300" s="115"/>
      <c r="I2300" s="115">
        <f t="shared" ref="I2300:I2302" si="4446">G2300*H2300</f>
        <v>0</v>
      </c>
      <c r="J2300" s="115"/>
      <c r="K2300" s="115"/>
      <c r="L2300" s="115"/>
      <c r="M2300" s="115">
        <f t="shared" ref="M2300:M2302" si="4447">SUM(I2300:L2300)*M$5</f>
        <v>0</v>
      </c>
      <c r="N2300" s="115">
        <f t="shared" ref="N2300:N2302" si="4448">SUM(I2300:M2300)*N$5</f>
        <v>0</v>
      </c>
      <c r="O2300" s="114">
        <f t="shared" ref="O2300:O2302" si="4449">G2300*E2300</f>
        <v>0</v>
      </c>
      <c r="P2300" s="116">
        <f>O2300*H2300</f>
        <v>0</v>
      </c>
      <c r="Q2300" s="116">
        <f t="shared" ref="Q2300:Q2302" si="4450">J2300*E2300</f>
        <v>0</v>
      </c>
      <c r="R2300" s="116">
        <f t="shared" ref="R2300:R2302" si="4451">K2300*E2300</f>
        <v>0</v>
      </c>
      <c r="S2300" s="116"/>
      <c r="T2300" s="116">
        <f t="shared" ref="T2300:T2302" si="4452">L2300*E2300</f>
        <v>0</v>
      </c>
      <c r="U2300" s="116">
        <f t="shared" ref="U2300:U2302" si="4453">E2300*(M2300+N2300)</f>
        <v>0</v>
      </c>
      <c r="V2300" s="116">
        <f t="shared" ref="V2300:V2302" si="4454">SUM(P2300:U2300)</f>
        <v>0</v>
      </c>
      <c r="X2300" s="115" t="str">
        <f t="shared" si="4445"/>
        <v/>
      </c>
      <c r="Z2300" s="112">
        <v>2014</v>
      </c>
      <c r="AA2300" s="112" t="s">
        <v>79</v>
      </c>
      <c r="AB2300" s="112"/>
      <c r="AC2300" s="112"/>
      <c r="AD2300" s="112"/>
    </row>
    <row r="2301" spans="1:30" ht="15.75" customHeight="1" outlineLevel="2" x14ac:dyDescent="0.35">
      <c r="A2301" s="117"/>
      <c r="C2301" s="117" t="s">
        <v>4640</v>
      </c>
      <c r="D2301" s="117" t="s">
        <v>4641</v>
      </c>
      <c r="E2301" s="112"/>
      <c r="F2301" s="113"/>
      <c r="G2301" s="114"/>
      <c r="H2301" s="115"/>
      <c r="I2301" s="115">
        <f t="shared" si="4446"/>
        <v>0</v>
      </c>
      <c r="J2301" s="115"/>
      <c r="K2301" s="115"/>
      <c r="L2301" s="115"/>
      <c r="M2301" s="115">
        <f t="shared" si="4447"/>
        <v>0</v>
      </c>
      <c r="N2301" s="115">
        <f t="shared" si="4448"/>
        <v>0</v>
      </c>
      <c r="O2301" s="114">
        <f t="shared" si="4449"/>
        <v>0</v>
      </c>
      <c r="P2301" s="116">
        <f>O2301*H2301</f>
        <v>0</v>
      </c>
      <c r="Q2301" s="116">
        <f t="shared" si="4450"/>
        <v>0</v>
      </c>
      <c r="R2301" s="116">
        <f t="shared" si="4451"/>
        <v>0</v>
      </c>
      <c r="S2301" s="116"/>
      <c r="T2301" s="116">
        <f t="shared" si="4452"/>
        <v>0</v>
      </c>
      <c r="U2301" s="116">
        <f t="shared" si="4453"/>
        <v>0</v>
      </c>
      <c r="V2301" s="116">
        <f t="shared" si="4454"/>
        <v>0</v>
      </c>
      <c r="X2301" s="115" t="str">
        <f t="shared" si="4445"/>
        <v/>
      </c>
      <c r="Z2301" s="112">
        <v>2014</v>
      </c>
      <c r="AA2301" s="112" t="s">
        <v>79</v>
      </c>
      <c r="AB2301" s="112"/>
      <c r="AC2301" s="112"/>
      <c r="AD2301" s="112"/>
    </row>
    <row r="2302" spans="1:30" ht="15.75" customHeight="1" outlineLevel="2" x14ac:dyDescent="0.35">
      <c r="A2302" s="117"/>
      <c r="C2302" s="117" t="s">
        <v>4642</v>
      </c>
      <c r="D2302" s="117" t="s">
        <v>4643</v>
      </c>
      <c r="E2302" s="112"/>
      <c r="F2302" s="113"/>
      <c r="G2302" s="114"/>
      <c r="H2302" s="115"/>
      <c r="I2302" s="115">
        <f t="shared" si="4446"/>
        <v>0</v>
      </c>
      <c r="J2302" s="115"/>
      <c r="K2302" s="115"/>
      <c r="L2302" s="115"/>
      <c r="M2302" s="115">
        <f t="shared" si="4447"/>
        <v>0</v>
      </c>
      <c r="N2302" s="115">
        <f t="shared" si="4448"/>
        <v>0</v>
      </c>
      <c r="O2302" s="114">
        <f t="shared" si="4449"/>
        <v>0</v>
      </c>
      <c r="P2302" s="116">
        <f>O2302*H2302</f>
        <v>0</v>
      </c>
      <c r="Q2302" s="116">
        <f t="shared" si="4450"/>
        <v>0</v>
      </c>
      <c r="R2302" s="116">
        <f t="shared" si="4451"/>
        <v>0</v>
      </c>
      <c r="S2302" s="116"/>
      <c r="T2302" s="116">
        <f t="shared" si="4452"/>
        <v>0</v>
      </c>
      <c r="U2302" s="116">
        <f t="shared" si="4453"/>
        <v>0</v>
      </c>
      <c r="V2302" s="116">
        <f t="shared" si="4454"/>
        <v>0</v>
      </c>
      <c r="X2302" s="115" t="str">
        <f t="shared" si="4445"/>
        <v/>
      </c>
      <c r="Z2302" s="112">
        <v>2014</v>
      </c>
      <c r="AA2302" s="112" t="s">
        <v>79</v>
      </c>
      <c r="AB2302" s="112"/>
      <c r="AC2302" s="112"/>
      <c r="AD2302" s="112"/>
    </row>
    <row r="2303" spans="1:30" ht="15.75" customHeight="1" outlineLevel="1" x14ac:dyDescent="0.35">
      <c r="A2303" s="118"/>
      <c r="C2303" s="118" t="s">
        <v>4644</v>
      </c>
      <c r="D2303" s="118" t="s">
        <v>4645</v>
      </c>
      <c r="E2303" s="119"/>
      <c r="F2303" s="120" t="str">
        <f>IF(E2303&lt;&gt;0,O2303/E2303,"")</f>
        <v/>
      </c>
      <c r="G2303" s="121"/>
      <c r="H2303" s="122"/>
      <c r="I2303" s="122"/>
      <c r="J2303" s="122"/>
      <c r="K2303" s="122"/>
      <c r="L2303" s="122"/>
      <c r="M2303" s="122"/>
      <c r="N2303" s="122"/>
      <c r="O2303" s="121">
        <f>SUBTOTAL(9,O2304:O2306)</f>
        <v>0</v>
      </c>
      <c r="P2303" s="123">
        <f t="shared" ref="P2303:V2303" si="4455">SUBTOTAL(9,P2304:P2306)</f>
        <v>0</v>
      </c>
      <c r="Q2303" s="123">
        <f t="shared" si="4455"/>
        <v>0</v>
      </c>
      <c r="R2303" s="123">
        <f t="shared" si="4455"/>
        <v>0</v>
      </c>
      <c r="S2303" s="123">
        <f t="shared" si="4455"/>
        <v>0</v>
      </c>
      <c r="T2303" s="123">
        <f t="shared" si="4455"/>
        <v>0</v>
      </c>
      <c r="U2303" s="123">
        <f t="shared" si="4455"/>
        <v>0</v>
      </c>
      <c r="V2303" s="123">
        <f t="shared" si="4455"/>
        <v>0</v>
      </c>
      <c r="X2303" s="122" t="str">
        <f t="shared" si="4422"/>
        <v/>
      </c>
      <c r="Z2303" s="119">
        <v>2014</v>
      </c>
      <c r="AA2303" s="119" t="s">
        <v>79</v>
      </c>
      <c r="AB2303" s="119"/>
      <c r="AC2303" s="119"/>
      <c r="AD2303" s="119"/>
    </row>
    <row r="2304" spans="1:30" ht="15.75" customHeight="1" outlineLevel="2" x14ac:dyDescent="0.35">
      <c r="A2304" s="117"/>
      <c r="C2304" s="117" t="s">
        <v>4646</v>
      </c>
      <c r="D2304" s="117" t="s">
        <v>4647</v>
      </c>
      <c r="E2304" s="112"/>
      <c r="F2304" s="113"/>
      <c r="G2304" s="114"/>
      <c r="H2304" s="115"/>
      <c r="I2304" s="115">
        <f t="shared" ref="I2304:I2306" si="4456">G2304*H2304</f>
        <v>0</v>
      </c>
      <c r="J2304" s="115"/>
      <c r="K2304" s="115"/>
      <c r="L2304" s="115"/>
      <c r="M2304" s="115">
        <f t="shared" ref="M2304:M2306" si="4457">SUM(I2304:L2304)*M$5</f>
        <v>0</v>
      </c>
      <c r="N2304" s="115">
        <f t="shared" ref="N2304:N2306" si="4458">SUM(I2304:M2304)*N$5</f>
        <v>0</v>
      </c>
      <c r="O2304" s="114">
        <f t="shared" ref="O2304:O2306" si="4459">G2304*E2304</f>
        <v>0</v>
      </c>
      <c r="P2304" s="116">
        <f>O2304*H2304</f>
        <v>0</v>
      </c>
      <c r="Q2304" s="116">
        <f t="shared" ref="Q2304:Q2306" si="4460">J2304*E2304</f>
        <v>0</v>
      </c>
      <c r="R2304" s="116">
        <f t="shared" ref="R2304:R2306" si="4461">K2304*E2304</f>
        <v>0</v>
      </c>
      <c r="S2304" s="116"/>
      <c r="T2304" s="116">
        <f t="shared" ref="T2304:T2306" si="4462">L2304*E2304</f>
        <v>0</v>
      </c>
      <c r="U2304" s="116">
        <f t="shared" ref="U2304:U2306" si="4463">E2304*(M2304+N2304)</f>
        <v>0</v>
      </c>
      <c r="V2304" s="116">
        <f t="shared" ref="V2304:V2306" si="4464">SUM(P2304:U2304)</f>
        <v>0</v>
      </c>
      <c r="X2304" s="115" t="str">
        <f t="shared" si="4422"/>
        <v/>
      </c>
      <c r="Z2304" s="112">
        <v>2014</v>
      </c>
      <c r="AA2304" s="112" t="s">
        <v>79</v>
      </c>
      <c r="AB2304" s="112"/>
      <c r="AC2304" s="112"/>
      <c r="AD2304" s="112"/>
    </row>
    <row r="2305" spans="1:30" ht="15.75" customHeight="1" outlineLevel="2" x14ac:dyDescent="0.35">
      <c r="A2305" s="117"/>
      <c r="C2305" s="117" t="s">
        <v>4648</v>
      </c>
      <c r="D2305" s="117" t="s">
        <v>4649</v>
      </c>
      <c r="E2305" s="112"/>
      <c r="F2305" s="113"/>
      <c r="G2305" s="114"/>
      <c r="H2305" s="115"/>
      <c r="I2305" s="115">
        <f t="shared" si="4456"/>
        <v>0</v>
      </c>
      <c r="J2305" s="115"/>
      <c r="K2305" s="115"/>
      <c r="L2305" s="115"/>
      <c r="M2305" s="115">
        <f t="shared" si="4457"/>
        <v>0</v>
      </c>
      <c r="N2305" s="115">
        <f t="shared" si="4458"/>
        <v>0</v>
      </c>
      <c r="O2305" s="114">
        <f t="shared" si="4459"/>
        <v>0</v>
      </c>
      <c r="P2305" s="116">
        <f>O2305*H2305</f>
        <v>0</v>
      </c>
      <c r="Q2305" s="116">
        <f t="shared" si="4460"/>
        <v>0</v>
      </c>
      <c r="R2305" s="116">
        <f t="shared" si="4461"/>
        <v>0</v>
      </c>
      <c r="S2305" s="116"/>
      <c r="T2305" s="116">
        <f t="shared" si="4462"/>
        <v>0</v>
      </c>
      <c r="U2305" s="116">
        <f t="shared" si="4463"/>
        <v>0</v>
      </c>
      <c r="V2305" s="116">
        <f t="shared" si="4464"/>
        <v>0</v>
      </c>
      <c r="X2305" s="115" t="str">
        <f t="shared" si="4422"/>
        <v/>
      </c>
      <c r="Z2305" s="112">
        <v>2014</v>
      </c>
      <c r="AA2305" s="112" t="s">
        <v>79</v>
      </c>
      <c r="AB2305" s="112"/>
      <c r="AC2305" s="112"/>
      <c r="AD2305" s="112"/>
    </row>
    <row r="2306" spans="1:30" ht="15.75" customHeight="1" outlineLevel="2" x14ac:dyDescent="0.35">
      <c r="A2306" s="117"/>
      <c r="C2306" s="117" t="s">
        <v>4650</v>
      </c>
      <c r="D2306" s="117" t="s">
        <v>4651</v>
      </c>
      <c r="E2306" s="112"/>
      <c r="F2306" s="113"/>
      <c r="G2306" s="114"/>
      <c r="H2306" s="115"/>
      <c r="I2306" s="115">
        <f t="shared" si="4456"/>
        <v>0</v>
      </c>
      <c r="J2306" s="115"/>
      <c r="K2306" s="115"/>
      <c r="L2306" s="115"/>
      <c r="M2306" s="115">
        <f t="shared" si="4457"/>
        <v>0</v>
      </c>
      <c r="N2306" s="115">
        <f t="shared" si="4458"/>
        <v>0</v>
      </c>
      <c r="O2306" s="114">
        <f t="shared" si="4459"/>
        <v>0</v>
      </c>
      <c r="P2306" s="116">
        <f>O2306*H2306</f>
        <v>0</v>
      </c>
      <c r="Q2306" s="116">
        <f t="shared" si="4460"/>
        <v>0</v>
      </c>
      <c r="R2306" s="116">
        <f t="shared" si="4461"/>
        <v>0</v>
      </c>
      <c r="S2306" s="116"/>
      <c r="T2306" s="116">
        <f t="shared" si="4462"/>
        <v>0</v>
      </c>
      <c r="U2306" s="116">
        <f t="shared" si="4463"/>
        <v>0</v>
      </c>
      <c r="V2306" s="116">
        <f t="shared" si="4464"/>
        <v>0</v>
      </c>
      <c r="X2306" s="115" t="str">
        <f t="shared" si="4422"/>
        <v/>
      </c>
      <c r="Z2306" s="112">
        <v>2014</v>
      </c>
      <c r="AA2306" s="112" t="s">
        <v>79</v>
      </c>
      <c r="AB2306" s="112"/>
      <c r="AC2306" s="112"/>
      <c r="AD2306" s="112"/>
    </row>
    <row r="2307" spans="1:30" ht="15.75" customHeight="1" outlineLevel="1" x14ac:dyDescent="0.35">
      <c r="A2307" s="118"/>
      <c r="C2307" s="118" t="s">
        <v>4652</v>
      </c>
      <c r="D2307" s="118" t="s">
        <v>4653</v>
      </c>
      <c r="E2307" s="119"/>
      <c r="F2307" s="120"/>
      <c r="G2307" s="121"/>
      <c r="H2307" s="122"/>
      <c r="I2307" s="122"/>
      <c r="J2307" s="122"/>
      <c r="K2307" s="122"/>
      <c r="L2307" s="122"/>
      <c r="M2307" s="122"/>
      <c r="N2307" s="122"/>
      <c r="O2307" s="121">
        <f t="shared" ref="O2307" si="4465">G2307*E2307</f>
        <v>0</v>
      </c>
      <c r="P2307" s="123">
        <f t="shared" ref="P2307" si="4466">O2307*H2307</f>
        <v>0</v>
      </c>
      <c r="Q2307" s="123">
        <f t="shared" ref="Q2307" si="4467">J2307*E2307</f>
        <v>0</v>
      </c>
      <c r="R2307" s="123">
        <f t="shared" ref="R2307" si="4468">K2307*E2307</f>
        <v>0</v>
      </c>
      <c r="S2307" s="123"/>
      <c r="T2307" s="123">
        <f t="shared" ref="T2307" si="4469">L2307*E2307</f>
        <v>0</v>
      </c>
      <c r="U2307" s="123">
        <f t="shared" ref="U2307" si="4470">E2307*(M2307+N2307)</f>
        <v>0</v>
      </c>
      <c r="V2307" s="123">
        <f t="shared" ref="V2307" si="4471">SUM(P2307:U2307)</f>
        <v>0</v>
      </c>
      <c r="X2307" s="122" t="str">
        <f t="shared" si="4422"/>
        <v/>
      </c>
      <c r="Z2307" s="119"/>
      <c r="AA2307" s="119"/>
      <c r="AB2307" s="119"/>
      <c r="AC2307" s="119"/>
      <c r="AD2307" s="119"/>
    </row>
    <row r="2308" spans="1:30" ht="15.75" customHeight="1" outlineLevel="1" x14ac:dyDescent="0.35">
      <c r="A2308" s="118"/>
      <c r="C2308" s="118" t="s">
        <v>4654</v>
      </c>
      <c r="D2308" s="118" t="s">
        <v>4655</v>
      </c>
      <c r="E2308" s="119"/>
      <c r="F2308" s="120" t="str">
        <f>IF(E2308&lt;&gt;0,O2308/E2308,"")</f>
        <v/>
      </c>
      <c r="G2308" s="121"/>
      <c r="H2308" s="122"/>
      <c r="I2308" s="122"/>
      <c r="J2308" s="122"/>
      <c r="K2308" s="122"/>
      <c r="L2308" s="122"/>
      <c r="M2308" s="122"/>
      <c r="N2308" s="122"/>
      <c r="O2308" s="121">
        <f>SUBTOTAL(9,O2309:O2312)</f>
        <v>0</v>
      </c>
      <c r="P2308" s="123">
        <f t="shared" ref="P2308:T2308" si="4472">SUBTOTAL(9,P2309:P2312)</f>
        <v>0</v>
      </c>
      <c r="Q2308" s="123">
        <f t="shared" si="4472"/>
        <v>0</v>
      </c>
      <c r="R2308" s="123">
        <f t="shared" si="4472"/>
        <v>0</v>
      </c>
      <c r="S2308" s="123">
        <f t="shared" si="4472"/>
        <v>0</v>
      </c>
      <c r="T2308" s="123">
        <f t="shared" si="4472"/>
        <v>0</v>
      </c>
      <c r="U2308" s="123">
        <f t="shared" ref="U2308" si="4473">SUBTOTAL(9,U2309:U2312)</f>
        <v>0</v>
      </c>
      <c r="V2308" s="123">
        <f>SUBTOTAL(9,V2309:V2312)</f>
        <v>0</v>
      </c>
      <c r="X2308" s="122" t="str">
        <f t="shared" si="4422"/>
        <v/>
      </c>
      <c r="Z2308" s="119"/>
      <c r="AA2308" s="119"/>
      <c r="AB2308" s="119"/>
      <c r="AC2308" s="119"/>
      <c r="AD2308" s="119"/>
    </row>
    <row r="2309" spans="1:30" ht="15.75" customHeight="1" outlineLevel="2" x14ac:dyDescent="0.35">
      <c r="A2309" s="111"/>
      <c r="C2309" s="111" t="s">
        <v>4656</v>
      </c>
      <c r="D2309" s="111" t="s">
        <v>4657</v>
      </c>
      <c r="E2309" s="112"/>
      <c r="F2309" s="113"/>
      <c r="G2309" s="114"/>
      <c r="H2309" s="115"/>
      <c r="I2309" s="115">
        <f t="shared" ref="I2309:I2312" si="4474">G2309*H2309</f>
        <v>0</v>
      </c>
      <c r="J2309" s="115"/>
      <c r="K2309" s="115"/>
      <c r="L2309" s="115"/>
      <c r="M2309" s="115">
        <f t="shared" ref="M2309:M2312" si="4475">SUM(I2309:L2309)*M$5</f>
        <v>0</v>
      </c>
      <c r="N2309" s="115">
        <f t="shared" ref="N2309:N2312" si="4476">SUM(I2309:M2309)*N$5</f>
        <v>0</v>
      </c>
      <c r="O2309" s="114">
        <f t="shared" ref="O2309:O2312" si="4477">G2309*E2309</f>
        <v>0</v>
      </c>
      <c r="P2309" s="116">
        <f>O2309*H2309</f>
        <v>0</v>
      </c>
      <c r="Q2309" s="116">
        <f t="shared" ref="Q2309:Q2312" si="4478">J2309*E2309</f>
        <v>0</v>
      </c>
      <c r="R2309" s="116">
        <f t="shared" ref="R2309:R2312" si="4479">K2309*E2309</f>
        <v>0</v>
      </c>
      <c r="S2309" s="116"/>
      <c r="T2309" s="116">
        <f t="shared" ref="T2309:T2312" si="4480">L2309*E2309</f>
        <v>0</v>
      </c>
      <c r="U2309" s="116">
        <f t="shared" ref="U2309:U2312" si="4481">E2309*(M2309+N2309)</f>
        <v>0</v>
      </c>
      <c r="V2309" s="116">
        <f t="shared" ref="V2309:V2312" si="4482">SUM(P2309:U2309)</f>
        <v>0</v>
      </c>
      <c r="X2309" s="115" t="str">
        <f t="shared" si="4422"/>
        <v/>
      </c>
      <c r="Z2309" s="112"/>
      <c r="AA2309" s="112"/>
      <c r="AB2309" s="112"/>
      <c r="AC2309" s="112"/>
      <c r="AD2309" s="112"/>
    </row>
    <row r="2310" spans="1:30" ht="15.75" customHeight="1" outlineLevel="2" x14ac:dyDescent="0.35">
      <c r="A2310" s="111"/>
      <c r="C2310" s="111" t="s">
        <v>4658</v>
      </c>
      <c r="D2310" s="111" t="s">
        <v>4659</v>
      </c>
      <c r="E2310" s="112"/>
      <c r="F2310" s="113"/>
      <c r="G2310" s="114"/>
      <c r="H2310" s="115"/>
      <c r="I2310" s="115">
        <f t="shared" si="4474"/>
        <v>0</v>
      </c>
      <c r="J2310" s="115"/>
      <c r="K2310" s="115"/>
      <c r="L2310" s="115"/>
      <c r="M2310" s="115">
        <f t="shared" si="4475"/>
        <v>0</v>
      </c>
      <c r="N2310" s="115">
        <f t="shared" si="4476"/>
        <v>0</v>
      </c>
      <c r="O2310" s="114">
        <f t="shared" si="4477"/>
        <v>0</v>
      </c>
      <c r="P2310" s="116">
        <f>O2310*H2310</f>
        <v>0</v>
      </c>
      <c r="Q2310" s="116">
        <f t="shared" si="4478"/>
        <v>0</v>
      </c>
      <c r="R2310" s="116">
        <f t="shared" si="4479"/>
        <v>0</v>
      </c>
      <c r="S2310" s="116"/>
      <c r="T2310" s="116">
        <f t="shared" si="4480"/>
        <v>0</v>
      </c>
      <c r="U2310" s="116">
        <f t="shared" si="4481"/>
        <v>0</v>
      </c>
      <c r="V2310" s="116">
        <f t="shared" si="4482"/>
        <v>0</v>
      </c>
      <c r="X2310" s="115" t="str">
        <f t="shared" si="4422"/>
        <v/>
      </c>
      <c r="Z2310" s="112"/>
      <c r="AA2310" s="112"/>
      <c r="AB2310" s="112"/>
      <c r="AC2310" s="112"/>
      <c r="AD2310" s="112"/>
    </row>
    <row r="2311" spans="1:30" ht="15.75" customHeight="1" outlineLevel="2" x14ac:dyDescent="0.35">
      <c r="A2311" s="111"/>
      <c r="C2311" s="111" t="s">
        <v>4660</v>
      </c>
      <c r="D2311" s="111" t="s">
        <v>4661</v>
      </c>
      <c r="E2311" s="112"/>
      <c r="F2311" s="113"/>
      <c r="G2311" s="114"/>
      <c r="H2311" s="115"/>
      <c r="I2311" s="115">
        <f t="shared" si="4474"/>
        <v>0</v>
      </c>
      <c r="J2311" s="115"/>
      <c r="K2311" s="115"/>
      <c r="L2311" s="115"/>
      <c r="M2311" s="115">
        <f t="shared" si="4475"/>
        <v>0</v>
      </c>
      <c r="N2311" s="115">
        <f t="shared" si="4476"/>
        <v>0</v>
      </c>
      <c r="O2311" s="114">
        <f t="shared" si="4477"/>
        <v>0</v>
      </c>
      <c r="P2311" s="116">
        <f>O2311*H2311</f>
        <v>0</v>
      </c>
      <c r="Q2311" s="116">
        <f t="shared" si="4478"/>
        <v>0</v>
      </c>
      <c r="R2311" s="116">
        <f t="shared" si="4479"/>
        <v>0</v>
      </c>
      <c r="S2311" s="116"/>
      <c r="T2311" s="116">
        <f t="shared" si="4480"/>
        <v>0</v>
      </c>
      <c r="U2311" s="116">
        <f t="shared" si="4481"/>
        <v>0</v>
      </c>
      <c r="V2311" s="116">
        <f t="shared" si="4482"/>
        <v>0</v>
      </c>
      <c r="X2311" s="115" t="str">
        <f t="shared" si="4422"/>
        <v/>
      </c>
      <c r="Z2311" s="112"/>
      <c r="AA2311" s="112"/>
      <c r="AB2311" s="112"/>
      <c r="AC2311" s="112"/>
      <c r="AD2311" s="112"/>
    </row>
    <row r="2312" spans="1:30" ht="15.75" customHeight="1" outlineLevel="2" x14ac:dyDescent="0.35">
      <c r="A2312" s="111"/>
      <c r="C2312" s="111" t="s">
        <v>4662</v>
      </c>
      <c r="D2312" s="111" t="s">
        <v>4663</v>
      </c>
      <c r="E2312" s="112"/>
      <c r="F2312" s="113"/>
      <c r="G2312" s="114"/>
      <c r="H2312" s="115"/>
      <c r="I2312" s="115">
        <f t="shared" si="4474"/>
        <v>0</v>
      </c>
      <c r="J2312" s="115"/>
      <c r="K2312" s="115"/>
      <c r="L2312" s="115"/>
      <c r="M2312" s="115">
        <f t="shared" si="4475"/>
        <v>0</v>
      </c>
      <c r="N2312" s="115">
        <f t="shared" si="4476"/>
        <v>0</v>
      </c>
      <c r="O2312" s="114">
        <f t="shared" si="4477"/>
        <v>0</v>
      </c>
      <c r="P2312" s="116">
        <f>O2312*H2312</f>
        <v>0</v>
      </c>
      <c r="Q2312" s="116">
        <f t="shared" si="4478"/>
        <v>0</v>
      </c>
      <c r="R2312" s="116">
        <f t="shared" si="4479"/>
        <v>0</v>
      </c>
      <c r="S2312" s="116"/>
      <c r="T2312" s="116">
        <f t="shared" si="4480"/>
        <v>0</v>
      </c>
      <c r="U2312" s="116">
        <f t="shared" si="4481"/>
        <v>0</v>
      </c>
      <c r="V2312" s="116">
        <f t="shared" si="4482"/>
        <v>0</v>
      </c>
      <c r="X2312" s="115" t="str">
        <f t="shared" si="4422"/>
        <v/>
      </c>
      <c r="Z2312" s="112"/>
      <c r="AA2312" s="112"/>
      <c r="AB2312" s="112"/>
      <c r="AC2312" s="112"/>
      <c r="AD2312" s="112"/>
    </row>
    <row r="2313" spans="1:30" ht="15.75" customHeight="1" outlineLevel="1" x14ac:dyDescent="0.35">
      <c r="A2313" s="118"/>
      <c r="C2313" s="118" t="s">
        <v>4664</v>
      </c>
      <c r="D2313" s="118" t="s">
        <v>4665</v>
      </c>
      <c r="E2313" s="119"/>
      <c r="F2313" s="120" t="str">
        <f>IF(E2313&lt;&gt;0,O2313/E2313,"")</f>
        <v/>
      </c>
      <c r="G2313" s="121"/>
      <c r="H2313" s="122"/>
      <c r="I2313" s="122"/>
      <c r="J2313" s="122"/>
      <c r="K2313" s="122"/>
      <c r="L2313" s="122"/>
      <c r="M2313" s="122"/>
      <c r="N2313" s="122"/>
      <c r="O2313" s="121">
        <f>SUBTOTAL(9,O2314:O2315)</f>
        <v>0</v>
      </c>
      <c r="P2313" s="123">
        <f t="shared" ref="P2313:V2313" si="4483">SUBTOTAL(9,P2314:P2315)</f>
        <v>0</v>
      </c>
      <c r="Q2313" s="123">
        <f t="shared" si="4483"/>
        <v>0</v>
      </c>
      <c r="R2313" s="123">
        <f t="shared" si="4483"/>
        <v>0</v>
      </c>
      <c r="S2313" s="123">
        <f t="shared" si="4483"/>
        <v>0</v>
      </c>
      <c r="T2313" s="123">
        <f t="shared" si="4483"/>
        <v>0</v>
      </c>
      <c r="U2313" s="123">
        <f t="shared" ref="U2313" si="4484">SUBTOTAL(9,U2314:U2315)</f>
        <v>0</v>
      </c>
      <c r="V2313" s="123">
        <f t="shared" si="4483"/>
        <v>0</v>
      </c>
      <c r="X2313" s="122" t="str">
        <f t="shared" si="4422"/>
        <v/>
      </c>
      <c r="Z2313" s="119"/>
      <c r="AA2313" s="119"/>
      <c r="AB2313" s="119"/>
      <c r="AC2313" s="119"/>
      <c r="AD2313" s="119"/>
    </row>
    <row r="2314" spans="1:30" ht="15.75" customHeight="1" outlineLevel="2" x14ac:dyDescent="0.35">
      <c r="A2314" s="111"/>
      <c r="C2314" s="111" t="s">
        <v>4666</v>
      </c>
      <c r="D2314" s="111" t="s">
        <v>4667</v>
      </c>
      <c r="E2314" s="112"/>
      <c r="F2314" s="113"/>
      <c r="G2314" s="114"/>
      <c r="H2314" s="115"/>
      <c r="I2314" s="115">
        <f t="shared" ref="I2314:I2315" si="4485">G2314*H2314</f>
        <v>0</v>
      </c>
      <c r="J2314" s="115"/>
      <c r="K2314" s="115"/>
      <c r="L2314" s="115"/>
      <c r="M2314" s="115">
        <f t="shared" ref="M2314:M2315" si="4486">SUM(I2314:L2314)*M$5</f>
        <v>0</v>
      </c>
      <c r="N2314" s="115">
        <f t="shared" ref="N2314:N2315" si="4487">SUM(I2314:M2314)*N$5</f>
        <v>0</v>
      </c>
      <c r="O2314" s="114">
        <f t="shared" ref="O2314:O2315" si="4488">G2314*E2314</f>
        <v>0</v>
      </c>
      <c r="P2314" s="116">
        <f>O2314*H2314</f>
        <v>0</v>
      </c>
      <c r="Q2314" s="116">
        <f t="shared" ref="Q2314:Q2315" si="4489">J2314*E2314</f>
        <v>0</v>
      </c>
      <c r="R2314" s="116">
        <f t="shared" ref="R2314:R2315" si="4490">K2314*E2314</f>
        <v>0</v>
      </c>
      <c r="S2314" s="116"/>
      <c r="T2314" s="116">
        <f t="shared" ref="T2314:T2315" si="4491">L2314*E2314</f>
        <v>0</v>
      </c>
      <c r="U2314" s="116">
        <f t="shared" ref="U2314:U2315" si="4492">E2314*(M2314+N2314)</f>
        <v>0</v>
      </c>
      <c r="V2314" s="116">
        <f t="shared" ref="V2314:V2315" si="4493">SUM(P2314:U2314)</f>
        <v>0</v>
      </c>
      <c r="X2314" s="115" t="str">
        <f t="shared" si="4422"/>
        <v/>
      </c>
      <c r="Z2314" s="112"/>
      <c r="AA2314" s="112"/>
      <c r="AB2314" s="112"/>
      <c r="AC2314" s="112"/>
      <c r="AD2314" s="112"/>
    </row>
    <row r="2315" spans="1:30" ht="15.75" customHeight="1" outlineLevel="2" x14ac:dyDescent="0.35">
      <c r="A2315" s="111"/>
      <c r="C2315" s="111" t="s">
        <v>4668</v>
      </c>
      <c r="D2315" s="111" t="s">
        <v>4669</v>
      </c>
      <c r="E2315" s="112"/>
      <c r="F2315" s="113"/>
      <c r="G2315" s="114"/>
      <c r="H2315" s="115"/>
      <c r="I2315" s="115">
        <f t="shared" si="4485"/>
        <v>0</v>
      </c>
      <c r="J2315" s="115"/>
      <c r="K2315" s="115"/>
      <c r="L2315" s="115"/>
      <c r="M2315" s="115">
        <f t="shared" si="4486"/>
        <v>0</v>
      </c>
      <c r="N2315" s="115">
        <f t="shared" si="4487"/>
        <v>0</v>
      </c>
      <c r="O2315" s="114">
        <f t="shared" si="4488"/>
        <v>0</v>
      </c>
      <c r="P2315" s="116">
        <f>O2315*H2315</f>
        <v>0</v>
      </c>
      <c r="Q2315" s="116">
        <f t="shared" si="4489"/>
        <v>0</v>
      </c>
      <c r="R2315" s="116">
        <f t="shared" si="4490"/>
        <v>0</v>
      </c>
      <c r="S2315" s="116"/>
      <c r="T2315" s="116">
        <f t="shared" si="4491"/>
        <v>0</v>
      </c>
      <c r="U2315" s="116">
        <f t="shared" si="4492"/>
        <v>0</v>
      </c>
      <c r="V2315" s="116">
        <f t="shared" si="4493"/>
        <v>0</v>
      </c>
      <c r="X2315" s="115" t="str">
        <f t="shared" si="4422"/>
        <v/>
      </c>
      <c r="Z2315" s="112"/>
      <c r="AA2315" s="112"/>
      <c r="AB2315" s="112"/>
      <c r="AC2315" s="112"/>
      <c r="AD2315" s="112"/>
    </row>
    <row r="2316" spans="1:30" ht="15.75" customHeight="1" outlineLevel="1" x14ac:dyDescent="0.35">
      <c r="A2316" s="118"/>
      <c r="C2316" s="118" t="s">
        <v>4670</v>
      </c>
      <c r="D2316" s="118" t="s">
        <v>4671</v>
      </c>
      <c r="E2316" s="119"/>
      <c r="F2316" s="120" t="str">
        <f>IF(E2316&lt;&gt;0,O2316/E2316,"")</f>
        <v/>
      </c>
      <c r="G2316" s="121"/>
      <c r="H2316" s="122"/>
      <c r="I2316" s="122"/>
      <c r="J2316" s="122"/>
      <c r="K2316" s="122"/>
      <c r="L2316" s="122"/>
      <c r="M2316" s="122"/>
      <c r="N2316" s="122"/>
      <c r="O2316" s="121">
        <f>SUBTOTAL(9,O2317:O2318)</f>
        <v>0</v>
      </c>
      <c r="P2316" s="123">
        <f t="shared" ref="P2316:V2316" si="4494">SUBTOTAL(9,P2317:P2318)</f>
        <v>0</v>
      </c>
      <c r="Q2316" s="123">
        <f t="shared" si="4494"/>
        <v>0</v>
      </c>
      <c r="R2316" s="123">
        <f t="shared" si="4494"/>
        <v>0</v>
      </c>
      <c r="S2316" s="123">
        <f t="shared" si="4494"/>
        <v>0</v>
      </c>
      <c r="T2316" s="123">
        <f t="shared" si="4494"/>
        <v>0</v>
      </c>
      <c r="U2316" s="123">
        <f t="shared" ref="U2316" si="4495">SUBTOTAL(9,U2317:U2318)</f>
        <v>0</v>
      </c>
      <c r="V2316" s="123">
        <f t="shared" si="4494"/>
        <v>0</v>
      </c>
      <c r="X2316" s="122" t="str">
        <f t="shared" si="4422"/>
        <v/>
      </c>
      <c r="Z2316" s="119"/>
      <c r="AA2316" s="119"/>
      <c r="AB2316" s="119"/>
      <c r="AC2316" s="119"/>
      <c r="AD2316" s="119"/>
    </row>
    <row r="2317" spans="1:30" ht="15.75" customHeight="1" outlineLevel="2" x14ac:dyDescent="0.35">
      <c r="A2317" s="111"/>
      <c r="C2317" s="111" t="s">
        <v>4672</v>
      </c>
      <c r="D2317" s="111" t="s">
        <v>4673</v>
      </c>
      <c r="E2317" s="112"/>
      <c r="F2317" s="113"/>
      <c r="G2317" s="114"/>
      <c r="H2317" s="115"/>
      <c r="I2317" s="115">
        <f t="shared" ref="I2317:I2318" si="4496">G2317*H2317</f>
        <v>0</v>
      </c>
      <c r="J2317" s="115"/>
      <c r="K2317" s="115"/>
      <c r="L2317" s="115"/>
      <c r="M2317" s="115">
        <f t="shared" ref="M2317:M2318" si="4497">SUM(I2317:L2317)*M$5</f>
        <v>0</v>
      </c>
      <c r="N2317" s="115">
        <f t="shared" ref="N2317:N2318" si="4498">SUM(I2317:M2317)*N$5</f>
        <v>0</v>
      </c>
      <c r="O2317" s="114">
        <f t="shared" ref="O2317:O2318" si="4499">G2317*E2317</f>
        <v>0</v>
      </c>
      <c r="P2317" s="116">
        <f>O2317*H2317</f>
        <v>0</v>
      </c>
      <c r="Q2317" s="116">
        <f t="shared" ref="Q2317:Q2318" si="4500">J2317*E2317</f>
        <v>0</v>
      </c>
      <c r="R2317" s="116">
        <f t="shared" ref="R2317:R2318" si="4501">K2317*E2317</f>
        <v>0</v>
      </c>
      <c r="S2317" s="116"/>
      <c r="T2317" s="116">
        <f t="shared" ref="T2317:T2318" si="4502">L2317*E2317</f>
        <v>0</v>
      </c>
      <c r="U2317" s="116">
        <f t="shared" ref="U2317:U2318" si="4503">E2317*(M2317+N2317)</f>
        <v>0</v>
      </c>
      <c r="V2317" s="116">
        <f t="shared" ref="V2317:V2318" si="4504">SUM(P2317:U2317)</f>
        <v>0</v>
      </c>
      <c r="X2317" s="115" t="str">
        <f t="shared" si="4422"/>
        <v/>
      </c>
      <c r="Z2317" s="112"/>
      <c r="AA2317" s="112"/>
      <c r="AB2317" s="112"/>
      <c r="AC2317" s="112"/>
      <c r="AD2317" s="112"/>
    </row>
    <row r="2318" spans="1:30" ht="15.75" customHeight="1" outlineLevel="2" x14ac:dyDescent="0.35">
      <c r="A2318" s="111"/>
      <c r="C2318" s="111" t="s">
        <v>4674</v>
      </c>
      <c r="D2318" s="111" t="s">
        <v>4675</v>
      </c>
      <c r="E2318" s="112"/>
      <c r="F2318" s="113"/>
      <c r="G2318" s="114"/>
      <c r="H2318" s="115"/>
      <c r="I2318" s="115">
        <f t="shared" si="4496"/>
        <v>0</v>
      </c>
      <c r="J2318" s="115"/>
      <c r="K2318" s="115"/>
      <c r="L2318" s="115"/>
      <c r="M2318" s="115">
        <f t="shared" si="4497"/>
        <v>0</v>
      </c>
      <c r="N2318" s="115">
        <f t="shared" si="4498"/>
        <v>0</v>
      </c>
      <c r="O2318" s="114">
        <f t="shared" si="4499"/>
        <v>0</v>
      </c>
      <c r="P2318" s="116">
        <f>O2318*H2318</f>
        <v>0</v>
      </c>
      <c r="Q2318" s="116">
        <f t="shared" si="4500"/>
        <v>0</v>
      </c>
      <c r="R2318" s="116">
        <f t="shared" si="4501"/>
        <v>0</v>
      </c>
      <c r="S2318" s="116"/>
      <c r="T2318" s="116">
        <f t="shared" si="4502"/>
        <v>0</v>
      </c>
      <c r="U2318" s="116">
        <f t="shared" si="4503"/>
        <v>0</v>
      </c>
      <c r="V2318" s="116">
        <f t="shared" si="4504"/>
        <v>0</v>
      </c>
      <c r="X2318" s="115" t="str">
        <f t="shared" si="4422"/>
        <v/>
      </c>
      <c r="Z2318" s="112"/>
      <c r="AA2318" s="112"/>
      <c r="AB2318" s="112"/>
      <c r="AC2318" s="112"/>
      <c r="AD2318" s="112"/>
    </row>
    <row r="2319" spans="1:30" ht="15.75" customHeight="1" outlineLevel="1" x14ac:dyDescent="0.35">
      <c r="A2319" s="118"/>
      <c r="C2319" s="118" t="s">
        <v>4676</v>
      </c>
      <c r="D2319" s="118" t="s">
        <v>4677</v>
      </c>
      <c r="E2319" s="119"/>
      <c r="F2319" s="120" t="str">
        <f>IF(E2319&lt;&gt;0,O2319/E2319,"")</f>
        <v/>
      </c>
      <c r="G2319" s="121"/>
      <c r="H2319" s="122"/>
      <c r="I2319" s="122"/>
      <c r="J2319" s="122"/>
      <c r="K2319" s="122"/>
      <c r="L2319" s="122"/>
      <c r="M2319" s="122"/>
      <c r="N2319" s="122"/>
      <c r="O2319" s="121">
        <f>SUBTOTAL(9,O2320:O2321)</f>
        <v>0</v>
      </c>
      <c r="P2319" s="123">
        <f t="shared" ref="P2319:V2319" si="4505">SUBTOTAL(9,P2320:P2321)</f>
        <v>0</v>
      </c>
      <c r="Q2319" s="123">
        <f t="shared" si="4505"/>
        <v>0</v>
      </c>
      <c r="R2319" s="123">
        <f t="shared" si="4505"/>
        <v>0</v>
      </c>
      <c r="S2319" s="123">
        <f t="shared" si="4505"/>
        <v>0</v>
      </c>
      <c r="T2319" s="123">
        <f t="shared" si="4505"/>
        <v>0</v>
      </c>
      <c r="U2319" s="123">
        <f t="shared" ref="U2319" si="4506">SUBTOTAL(9,U2320:U2321)</f>
        <v>0</v>
      </c>
      <c r="V2319" s="123">
        <f t="shared" si="4505"/>
        <v>0</v>
      </c>
      <c r="X2319" s="122" t="str">
        <f t="shared" si="4422"/>
        <v/>
      </c>
      <c r="Z2319" s="119"/>
      <c r="AA2319" s="119"/>
      <c r="AB2319" s="119"/>
      <c r="AC2319" s="119"/>
      <c r="AD2319" s="119"/>
    </row>
    <row r="2320" spans="1:30" ht="15.75" customHeight="1" outlineLevel="2" x14ac:dyDescent="0.35">
      <c r="A2320" s="111"/>
      <c r="C2320" s="111" t="s">
        <v>4678</v>
      </c>
      <c r="D2320" s="111" t="s">
        <v>4679</v>
      </c>
      <c r="E2320" s="112"/>
      <c r="F2320" s="113"/>
      <c r="G2320" s="114"/>
      <c r="H2320" s="115"/>
      <c r="I2320" s="115">
        <f t="shared" ref="I2320:I2321" si="4507">G2320*H2320</f>
        <v>0</v>
      </c>
      <c r="J2320" s="115"/>
      <c r="K2320" s="115"/>
      <c r="L2320" s="115"/>
      <c r="M2320" s="115">
        <f t="shared" ref="M2320:M2321" si="4508">SUM(I2320:L2320)*M$5</f>
        <v>0</v>
      </c>
      <c r="N2320" s="115">
        <f t="shared" ref="N2320:N2321" si="4509">SUM(I2320:M2320)*N$5</f>
        <v>0</v>
      </c>
      <c r="O2320" s="114">
        <f t="shared" ref="O2320:O2321" si="4510">G2320*E2320</f>
        <v>0</v>
      </c>
      <c r="P2320" s="116">
        <f>O2320*H2320</f>
        <v>0</v>
      </c>
      <c r="Q2320" s="116">
        <f t="shared" ref="Q2320:Q2321" si="4511">J2320*E2320</f>
        <v>0</v>
      </c>
      <c r="R2320" s="116">
        <f t="shared" ref="R2320:R2321" si="4512">K2320*E2320</f>
        <v>0</v>
      </c>
      <c r="S2320" s="116"/>
      <c r="T2320" s="116">
        <f t="shared" ref="T2320:T2321" si="4513">L2320*E2320</f>
        <v>0</v>
      </c>
      <c r="U2320" s="116">
        <f t="shared" ref="U2320:U2321" si="4514">E2320*(M2320+N2320)</f>
        <v>0</v>
      </c>
      <c r="V2320" s="116">
        <f t="shared" ref="V2320:V2321" si="4515">SUM(P2320:U2320)</f>
        <v>0</v>
      </c>
      <c r="X2320" s="115" t="str">
        <f t="shared" si="4422"/>
        <v/>
      </c>
      <c r="Z2320" s="112"/>
      <c r="AA2320" s="112"/>
      <c r="AB2320" s="112"/>
      <c r="AC2320" s="112"/>
      <c r="AD2320" s="112"/>
    </row>
    <row r="2321" spans="1:30" ht="15.75" customHeight="1" outlineLevel="2" x14ac:dyDescent="0.35">
      <c r="A2321" s="111"/>
      <c r="C2321" s="111" t="s">
        <v>4680</v>
      </c>
      <c r="D2321" s="111" t="s">
        <v>4681</v>
      </c>
      <c r="E2321" s="112"/>
      <c r="F2321" s="113"/>
      <c r="G2321" s="114"/>
      <c r="H2321" s="115"/>
      <c r="I2321" s="115">
        <f t="shared" si="4507"/>
        <v>0</v>
      </c>
      <c r="J2321" s="115"/>
      <c r="K2321" s="115"/>
      <c r="L2321" s="115"/>
      <c r="M2321" s="115">
        <f t="shared" si="4508"/>
        <v>0</v>
      </c>
      <c r="N2321" s="115">
        <f t="shared" si="4509"/>
        <v>0</v>
      </c>
      <c r="O2321" s="114">
        <f t="shared" si="4510"/>
        <v>0</v>
      </c>
      <c r="P2321" s="116">
        <f>O2321*H2321</f>
        <v>0</v>
      </c>
      <c r="Q2321" s="116">
        <f t="shared" si="4511"/>
        <v>0</v>
      </c>
      <c r="R2321" s="116">
        <f t="shared" si="4512"/>
        <v>0</v>
      </c>
      <c r="S2321" s="116"/>
      <c r="T2321" s="116">
        <f t="shared" si="4513"/>
        <v>0</v>
      </c>
      <c r="U2321" s="116">
        <f t="shared" si="4514"/>
        <v>0</v>
      </c>
      <c r="V2321" s="116">
        <f t="shared" si="4515"/>
        <v>0</v>
      </c>
      <c r="X2321" s="115" t="str">
        <f t="shared" si="4422"/>
        <v/>
      </c>
      <c r="Z2321" s="112"/>
      <c r="AA2321" s="112"/>
      <c r="AB2321" s="112"/>
      <c r="AC2321" s="112"/>
      <c r="AD2321" s="112"/>
    </row>
    <row r="2322" spans="1:30" ht="15.75" customHeight="1" outlineLevel="1" x14ac:dyDescent="0.35">
      <c r="A2322" s="118"/>
      <c r="C2322" s="118" t="s">
        <v>4682</v>
      </c>
      <c r="D2322" s="118" t="s">
        <v>4683</v>
      </c>
      <c r="E2322" s="119"/>
      <c r="F2322" s="120" t="str">
        <f>IF(E2322&lt;&gt;0,O2322/E2322,"")</f>
        <v/>
      </c>
      <c r="G2322" s="121"/>
      <c r="H2322" s="122"/>
      <c r="I2322" s="122"/>
      <c r="J2322" s="122"/>
      <c r="K2322" s="122"/>
      <c r="L2322" s="122"/>
      <c r="M2322" s="122"/>
      <c r="N2322" s="122"/>
      <c r="O2322" s="121">
        <f>SUBTOTAL(9,O2323:O2327)</f>
        <v>0</v>
      </c>
      <c r="P2322" s="123">
        <f t="shared" ref="P2322:T2322" si="4516">SUBTOTAL(9,P2323:P2327)</f>
        <v>0</v>
      </c>
      <c r="Q2322" s="123">
        <f t="shared" si="4516"/>
        <v>0</v>
      </c>
      <c r="R2322" s="123">
        <f t="shared" si="4516"/>
        <v>0</v>
      </c>
      <c r="S2322" s="123">
        <f t="shared" si="4516"/>
        <v>0</v>
      </c>
      <c r="T2322" s="123">
        <f t="shared" si="4516"/>
        <v>0</v>
      </c>
      <c r="U2322" s="123">
        <f t="shared" ref="U2322" si="4517">SUBTOTAL(9,U2323:U2327)</f>
        <v>0</v>
      </c>
      <c r="V2322" s="123">
        <f>SUBTOTAL(9,V2323:V2327)</f>
        <v>0</v>
      </c>
      <c r="X2322" s="122" t="str">
        <f t="shared" si="4422"/>
        <v/>
      </c>
      <c r="Z2322" s="119"/>
      <c r="AA2322" s="119"/>
      <c r="AB2322" s="119"/>
      <c r="AC2322" s="119"/>
      <c r="AD2322" s="119"/>
    </row>
    <row r="2323" spans="1:30" ht="15.75" customHeight="1" outlineLevel="2" x14ac:dyDescent="0.35">
      <c r="A2323" s="111"/>
      <c r="C2323" s="111" t="s">
        <v>4684</v>
      </c>
      <c r="D2323" s="111" t="s">
        <v>4685</v>
      </c>
      <c r="E2323" s="112"/>
      <c r="F2323" s="113"/>
      <c r="G2323" s="114"/>
      <c r="H2323" s="115"/>
      <c r="I2323" s="115">
        <f t="shared" ref="I2323:I2327" si="4518">G2323*H2323</f>
        <v>0</v>
      </c>
      <c r="J2323" s="115"/>
      <c r="K2323" s="115"/>
      <c r="L2323" s="115"/>
      <c r="M2323" s="115">
        <f t="shared" ref="M2323:M2327" si="4519">SUM(I2323:L2323)*M$5</f>
        <v>0</v>
      </c>
      <c r="N2323" s="115">
        <f t="shared" ref="N2323:N2327" si="4520">SUM(I2323:M2323)*N$5</f>
        <v>0</v>
      </c>
      <c r="O2323" s="114">
        <f t="shared" ref="O2323:O2327" si="4521">G2323*E2323</f>
        <v>0</v>
      </c>
      <c r="P2323" s="116">
        <f>O2323*H2323</f>
        <v>0</v>
      </c>
      <c r="Q2323" s="116">
        <f t="shared" ref="Q2323:Q2327" si="4522">J2323*E2323</f>
        <v>0</v>
      </c>
      <c r="R2323" s="116">
        <f t="shared" ref="R2323:R2327" si="4523">K2323*E2323</f>
        <v>0</v>
      </c>
      <c r="S2323" s="116"/>
      <c r="T2323" s="116">
        <f t="shared" ref="T2323:T2327" si="4524">L2323*E2323</f>
        <v>0</v>
      </c>
      <c r="U2323" s="116">
        <f t="shared" ref="U2323:U2327" si="4525">E2323*(M2323+N2323)</f>
        <v>0</v>
      </c>
      <c r="V2323" s="116">
        <f t="shared" ref="V2323:V2327" si="4526">SUM(P2323:U2323)</f>
        <v>0</v>
      </c>
      <c r="X2323" s="115" t="str">
        <f t="shared" si="4422"/>
        <v/>
      </c>
      <c r="Z2323" s="112"/>
      <c r="AA2323" s="112"/>
      <c r="AB2323" s="112"/>
      <c r="AC2323" s="112"/>
      <c r="AD2323" s="112"/>
    </row>
    <row r="2324" spans="1:30" ht="15.75" customHeight="1" outlineLevel="2" x14ac:dyDescent="0.35">
      <c r="A2324" s="111"/>
      <c r="C2324" s="111" t="s">
        <v>4686</v>
      </c>
      <c r="D2324" s="111" t="s">
        <v>4687</v>
      </c>
      <c r="E2324" s="112"/>
      <c r="F2324" s="113"/>
      <c r="G2324" s="114"/>
      <c r="H2324" s="115"/>
      <c r="I2324" s="115">
        <f t="shared" si="4518"/>
        <v>0</v>
      </c>
      <c r="J2324" s="115"/>
      <c r="K2324" s="115"/>
      <c r="L2324" s="115"/>
      <c r="M2324" s="115">
        <f t="shared" si="4519"/>
        <v>0</v>
      </c>
      <c r="N2324" s="115">
        <f t="shared" si="4520"/>
        <v>0</v>
      </c>
      <c r="O2324" s="114">
        <f t="shared" si="4521"/>
        <v>0</v>
      </c>
      <c r="P2324" s="116">
        <f>O2324*H2324</f>
        <v>0</v>
      </c>
      <c r="Q2324" s="116">
        <f t="shared" si="4522"/>
        <v>0</v>
      </c>
      <c r="R2324" s="116">
        <f t="shared" si="4523"/>
        <v>0</v>
      </c>
      <c r="S2324" s="116"/>
      <c r="T2324" s="116">
        <f t="shared" si="4524"/>
        <v>0</v>
      </c>
      <c r="U2324" s="116">
        <f t="shared" si="4525"/>
        <v>0</v>
      </c>
      <c r="V2324" s="116">
        <f t="shared" si="4526"/>
        <v>0</v>
      </c>
      <c r="X2324" s="115" t="str">
        <f t="shared" si="4422"/>
        <v/>
      </c>
      <c r="Z2324" s="112"/>
      <c r="AA2324" s="112"/>
      <c r="AB2324" s="112"/>
      <c r="AC2324" s="112"/>
      <c r="AD2324" s="112"/>
    </row>
    <row r="2325" spans="1:30" ht="15.75" customHeight="1" outlineLevel="2" x14ac:dyDescent="0.35">
      <c r="A2325" s="111"/>
      <c r="C2325" s="111" t="s">
        <v>4688</v>
      </c>
      <c r="D2325" s="111" t="s">
        <v>4689</v>
      </c>
      <c r="E2325" s="112"/>
      <c r="F2325" s="113"/>
      <c r="G2325" s="114"/>
      <c r="H2325" s="115"/>
      <c r="I2325" s="115">
        <f t="shared" si="4518"/>
        <v>0</v>
      </c>
      <c r="J2325" s="115"/>
      <c r="K2325" s="115"/>
      <c r="L2325" s="115"/>
      <c r="M2325" s="115">
        <f t="shared" si="4519"/>
        <v>0</v>
      </c>
      <c r="N2325" s="115">
        <f t="shared" si="4520"/>
        <v>0</v>
      </c>
      <c r="O2325" s="114">
        <f t="shared" si="4521"/>
        <v>0</v>
      </c>
      <c r="P2325" s="116">
        <f>O2325*H2325</f>
        <v>0</v>
      </c>
      <c r="Q2325" s="116">
        <f t="shared" si="4522"/>
        <v>0</v>
      </c>
      <c r="R2325" s="116">
        <f t="shared" si="4523"/>
        <v>0</v>
      </c>
      <c r="S2325" s="116"/>
      <c r="T2325" s="116">
        <f t="shared" si="4524"/>
        <v>0</v>
      </c>
      <c r="U2325" s="116">
        <f t="shared" si="4525"/>
        <v>0</v>
      </c>
      <c r="V2325" s="116">
        <f t="shared" si="4526"/>
        <v>0</v>
      </c>
      <c r="X2325" s="115" t="str">
        <f t="shared" si="4422"/>
        <v/>
      </c>
      <c r="Z2325" s="112"/>
      <c r="AA2325" s="112"/>
      <c r="AB2325" s="112"/>
      <c r="AC2325" s="112"/>
      <c r="AD2325" s="112"/>
    </row>
    <row r="2326" spans="1:30" ht="15.75" customHeight="1" outlineLevel="2" x14ac:dyDescent="0.35">
      <c r="A2326" s="111"/>
      <c r="C2326" s="111" t="s">
        <v>4690</v>
      </c>
      <c r="D2326" s="111" t="s">
        <v>4691</v>
      </c>
      <c r="E2326" s="112"/>
      <c r="F2326" s="113"/>
      <c r="G2326" s="114"/>
      <c r="H2326" s="115"/>
      <c r="I2326" s="115">
        <f t="shared" ref="I2326" si="4527">G2326*H2326</f>
        <v>0</v>
      </c>
      <c r="J2326" s="115"/>
      <c r="K2326" s="115"/>
      <c r="L2326" s="115"/>
      <c r="M2326" s="115">
        <f t="shared" ref="M2326" si="4528">SUM(I2326:L2326)*M$5</f>
        <v>0</v>
      </c>
      <c r="N2326" s="115">
        <f t="shared" ref="N2326" si="4529">SUM(I2326:M2326)*N$5</f>
        <v>0</v>
      </c>
      <c r="O2326" s="114">
        <f t="shared" ref="O2326" si="4530">G2326*E2326</f>
        <v>0</v>
      </c>
      <c r="P2326" s="116">
        <f>O2326*H2326</f>
        <v>0</v>
      </c>
      <c r="Q2326" s="116">
        <f t="shared" ref="Q2326" si="4531">J2326*E2326</f>
        <v>0</v>
      </c>
      <c r="R2326" s="116">
        <f t="shared" ref="R2326" si="4532">K2326*E2326</f>
        <v>0</v>
      </c>
      <c r="S2326" s="116"/>
      <c r="T2326" s="116">
        <f t="shared" ref="T2326" si="4533">L2326*E2326</f>
        <v>0</v>
      </c>
      <c r="U2326" s="116">
        <f t="shared" ref="U2326" si="4534">E2326*(M2326+N2326)</f>
        <v>0</v>
      </c>
      <c r="V2326" s="116">
        <f t="shared" ref="V2326" si="4535">SUM(P2326:U2326)</f>
        <v>0</v>
      </c>
      <c r="X2326" s="115" t="str">
        <f t="shared" ref="X2326" si="4536">IF(V2326&lt;&gt;0,"x","")</f>
        <v/>
      </c>
      <c r="Z2326" s="112"/>
      <c r="AA2326" s="112"/>
      <c r="AB2326" s="112"/>
      <c r="AC2326" s="112"/>
      <c r="AD2326" s="112"/>
    </row>
    <row r="2327" spans="1:30" ht="15.75" customHeight="1" outlineLevel="2" x14ac:dyDescent="0.35">
      <c r="A2327" s="117"/>
      <c r="C2327" s="117" t="s">
        <v>4692</v>
      </c>
      <c r="D2327" s="117" t="s">
        <v>4693</v>
      </c>
      <c r="E2327" s="112"/>
      <c r="F2327" s="113"/>
      <c r="G2327" s="114"/>
      <c r="H2327" s="115"/>
      <c r="I2327" s="115">
        <f t="shared" si="4518"/>
        <v>0</v>
      </c>
      <c r="J2327" s="115"/>
      <c r="K2327" s="115"/>
      <c r="L2327" s="115"/>
      <c r="M2327" s="115">
        <f t="shared" si="4519"/>
        <v>0</v>
      </c>
      <c r="N2327" s="115">
        <f t="shared" si="4520"/>
        <v>0</v>
      </c>
      <c r="O2327" s="114">
        <f t="shared" si="4521"/>
        <v>0</v>
      </c>
      <c r="P2327" s="116">
        <f>O2327*H2327</f>
        <v>0</v>
      </c>
      <c r="Q2327" s="116">
        <f t="shared" si="4522"/>
        <v>0</v>
      </c>
      <c r="R2327" s="116">
        <f t="shared" si="4523"/>
        <v>0</v>
      </c>
      <c r="S2327" s="116"/>
      <c r="T2327" s="116">
        <f t="shared" si="4524"/>
        <v>0</v>
      </c>
      <c r="U2327" s="116">
        <f t="shared" si="4525"/>
        <v>0</v>
      </c>
      <c r="V2327" s="116">
        <f t="shared" si="4526"/>
        <v>0</v>
      </c>
      <c r="X2327" s="115" t="str">
        <f t="shared" si="4422"/>
        <v/>
      </c>
      <c r="Z2327" s="112">
        <v>2014</v>
      </c>
      <c r="AA2327" s="112" t="s">
        <v>79</v>
      </c>
      <c r="AB2327" s="112"/>
      <c r="AC2327" s="112"/>
      <c r="AD2327" s="112"/>
    </row>
    <row r="2328" spans="1:30" ht="15.75" customHeight="1" outlineLevel="1" x14ac:dyDescent="0.35">
      <c r="A2328" s="118"/>
      <c r="C2328" s="118" t="s">
        <v>4694</v>
      </c>
      <c r="D2328" s="118" t="s">
        <v>4695</v>
      </c>
      <c r="E2328" s="119"/>
      <c r="F2328" s="120" t="str">
        <f>IF(E2328&lt;&gt;0,O2328/E2328,"")</f>
        <v/>
      </c>
      <c r="G2328" s="121"/>
      <c r="H2328" s="122"/>
      <c r="I2328" s="122"/>
      <c r="J2328" s="122"/>
      <c r="K2328" s="122"/>
      <c r="L2328" s="122"/>
      <c r="M2328" s="122"/>
      <c r="N2328" s="122"/>
      <c r="O2328" s="121">
        <f>SUBTOTAL(9,O2329)</f>
        <v>0</v>
      </c>
      <c r="P2328" s="123">
        <f t="shared" ref="P2328:V2328" si="4537">SUBTOTAL(9,P2329)</f>
        <v>0</v>
      </c>
      <c r="Q2328" s="123">
        <f t="shared" si="4537"/>
        <v>0</v>
      </c>
      <c r="R2328" s="123">
        <f t="shared" si="4537"/>
        <v>0</v>
      </c>
      <c r="S2328" s="123">
        <f t="shared" si="4537"/>
        <v>0</v>
      </c>
      <c r="T2328" s="123">
        <f t="shared" si="4537"/>
        <v>0</v>
      </c>
      <c r="U2328" s="123">
        <f t="shared" si="4537"/>
        <v>0</v>
      </c>
      <c r="V2328" s="123">
        <f t="shared" si="4537"/>
        <v>0</v>
      </c>
      <c r="X2328" s="122" t="str">
        <f t="shared" si="4422"/>
        <v/>
      </c>
      <c r="Z2328" s="119">
        <v>2014</v>
      </c>
      <c r="AA2328" s="119" t="s">
        <v>276</v>
      </c>
      <c r="AB2328" s="119"/>
      <c r="AC2328" s="119" t="s">
        <v>4696</v>
      </c>
      <c r="AD2328" s="119"/>
    </row>
    <row r="2329" spans="1:30" ht="15.75" customHeight="1" outlineLevel="2" x14ac:dyDescent="0.35">
      <c r="A2329" s="111"/>
      <c r="C2329" s="111" t="s">
        <v>4697</v>
      </c>
      <c r="D2329" s="111" t="s">
        <v>4698</v>
      </c>
      <c r="E2329" s="112"/>
      <c r="F2329" s="113"/>
      <c r="G2329" s="114"/>
      <c r="H2329" s="115"/>
      <c r="I2329" s="115">
        <f>G2329*H2329</f>
        <v>0</v>
      </c>
      <c r="J2329" s="115"/>
      <c r="K2329" s="115"/>
      <c r="L2329" s="115"/>
      <c r="M2329" s="115">
        <f>SUM(I2329:L2329)*M$5</f>
        <v>0</v>
      </c>
      <c r="N2329" s="115">
        <f>SUM(I2329:M2329)*N$5</f>
        <v>0</v>
      </c>
      <c r="O2329" s="114">
        <f>G2329*E2329</f>
        <v>0</v>
      </c>
      <c r="P2329" s="116">
        <f>O2329*H2329</f>
        <v>0</v>
      </c>
      <c r="Q2329" s="116">
        <f>J2329*E2329</f>
        <v>0</v>
      </c>
      <c r="R2329" s="116">
        <f>K2329*E2329</f>
        <v>0</v>
      </c>
      <c r="S2329" s="116"/>
      <c r="T2329" s="116">
        <f>L2329*E2329</f>
        <v>0</v>
      </c>
      <c r="U2329" s="116">
        <f>E2329*(M2329+N2329)</f>
        <v>0</v>
      </c>
      <c r="V2329" s="116">
        <f>SUM(P2329:U2329)</f>
        <v>0</v>
      </c>
      <c r="X2329" s="115" t="str">
        <f t="shared" si="4422"/>
        <v/>
      </c>
      <c r="Z2329" s="112"/>
      <c r="AA2329" s="112"/>
      <c r="AB2329" s="112"/>
      <c r="AC2329" s="112"/>
      <c r="AD2329" s="112"/>
    </row>
    <row r="2330" spans="1:30" ht="15.75" customHeight="1" outlineLevel="1" x14ac:dyDescent="0.35">
      <c r="A2330" s="118"/>
      <c r="C2330" s="118" t="s">
        <v>4699</v>
      </c>
      <c r="D2330" s="118" t="s">
        <v>4700</v>
      </c>
      <c r="E2330" s="119"/>
      <c r="F2330" s="120"/>
      <c r="G2330" s="121"/>
      <c r="H2330" s="122"/>
      <c r="I2330" s="122"/>
      <c r="J2330" s="122"/>
      <c r="K2330" s="122"/>
      <c r="L2330" s="122"/>
      <c r="M2330" s="122"/>
      <c r="N2330" s="122"/>
      <c r="O2330" s="121">
        <f t="shared" ref="O2330" si="4538">G2330*E2330</f>
        <v>0</v>
      </c>
      <c r="P2330" s="123">
        <f t="shared" ref="P2330" si="4539">O2330*H2330</f>
        <v>0</v>
      </c>
      <c r="Q2330" s="123">
        <f t="shared" ref="Q2330" si="4540">J2330*E2330</f>
        <v>0</v>
      </c>
      <c r="R2330" s="123">
        <f t="shared" ref="R2330" si="4541">K2330*E2330</f>
        <v>0</v>
      </c>
      <c r="S2330" s="123"/>
      <c r="T2330" s="123">
        <f t="shared" ref="T2330" si="4542">L2330*E2330</f>
        <v>0</v>
      </c>
      <c r="U2330" s="123">
        <f t="shared" ref="U2330" si="4543">E2330*(M2330+N2330)</f>
        <v>0</v>
      </c>
      <c r="V2330" s="123">
        <f t="shared" ref="V2330" si="4544">SUM(P2330:U2330)</f>
        <v>0</v>
      </c>
      <c r="X2330" s="122" t="str">
        <f t="shared" si="4422"/>
        <v/>
      </c>
      <c r="Z2330" s="119"/>
      <c r="AA2330" s="119"/>
      <c r="AB2330" s="119"/>
      <c r="AC2330" s="119"/>
      <c r="AD2330" s="119"/>
    </row>
    <row r="2331" spans="1:30" ht="15.75" customHeight="1" outlineLevel="1" x14ac:dyDescent="0.35">
      <c r="A2331" s="118"/>
      <c r="C2331" s="118" t="s">
        <v>4701</v>
      </c>
      <c r="D2331" s="118" t="s">
        <v>4702</v>
      </c>
      <c r="E2331" s="119"/>
      <c r="F2331" s="120" t="str">
        <f>IF(E2331&lt;&gt;0,O2331/E2331,"")</f>
        <v/>
      </c>
      <c r="G2331" s="121"/>
      <c r="H2331" s="122"/>
      <c r="I2331" s="122"/>
      <c r="J2331" s="122"/>
      <c r="K2331" s="122"/>
      <c r="L2331" s="122"/>
      <c r="M2331" s="122"/>
      <c r="N2331" s="122"/>
      <c r="O2331" s="121">
        <f>SUBTOTAL(9,O2332:O2335)</f>
        <v>0</v>
      </c>
      <c r="P2331" s="123">
        <f t="shared" ref="P2331:T2331" si="4545">SUBTOTAL(9,P2332:P2335)</f>
        <v>0</v>
      </c>
      <c r="Q2331" s="123">
        <f t="shared" si="4545"/>
        <v>0</v>
      </c>
      <c r="R2331" s="123">
        <f t="shared" si="4545"/>
        <v>0</v>
      </c>
      <c r="S2331" s="123">
        <f t="shared" si="4545"/>
        <v>0</v>
      </c>
      <c r="T2331" s="123">
        <f t="shared" si="4545"/>
        <v>0</v>
      </c>
      <c r="U2331" s="123">
        <f t="shared" ref="U2331" si="4546">SUBTOTAL(9,U2332:U2335)</f>
        <v>0</v>
      </c>
      <c r="V2331" s="123">
        <f>SUBTOTAL(9,V2332:V2335)</f>
        <v>0</v>
      </c>
      <c r="X2331" s="122" t="str">
        <f t="shared" si="4422"/>
        <v/>
      </c>
      <c r="Z2331" s="119"/>
      <c r="AA2331" s="119"/>
      <c r="AB2331" s="119"/>
      <c r="AC2331" s="119"/>
      <c r="AD2331" s="119"/>
    </row>
    <row r="2332" spans="1:30" ht="15.75" customHeight="1" outlineLevel="2" x14ac:dyDescent="0.35">
      <c r="A2332" s="111"/>
      <c r="C2332" s="111" t="s">
        <v>4703</v>
      </c>
      <c r="D2332" s="111" t="s">
        <v>4704</v>
      </c>
      <c r="E2332" s="112"/>
      <c r="F2332" s="113"/>
      <c r="G2332" s="114"/>
      <c r="H2332" s="115"/>
      <c r="I2332" s="115">
        <f t="shared" ref="I2332:I2335" si="4547">G2332*H2332</f>
        <v>0</v>
      </c>
      <c r="J2332" s="115"/>
      <c r="K2332" s="115"/>
      <c r="L2332" s="115"/>
      <c r="M2332" s="115">
        <f t="shared" ref="M2332:M2335" si="4548">SUM(I2332:L2332)*M$5</f>
        <v>0</v>
      </c>
      <c r="N2332" s="115">
        <f t="shared" ref="N2332:N2335" si="4549">SUM(I2332:M2332)*N$5</f>
        <v>0</v>
      </c>
      <c r="O2332" s="114">
        <f t="shared" ref="O2332:O2335" si="4550">G2332*E2332</f>
        <v>0</v>
      </c>
      <c r="P2332" s="116">
        <f>O2332*H2332</f>
        <v>0</v>
      </c>
      <c r="Q2332" s="116">
        <f t="shared" ref="Q2332:Q2335" si="4551">J2332*E2332</f>
        <v>0</v>
      </c>
      <c r="R2332" s="116">
        <f t="shared" ref="R2332:R2335" si="4552">K2332*E2332</f>
        <v>0</v>
      </c>
      <c r="S2332" s="116"/>
      <c r="T2332" s="116">
        <f t="shared" ref="T2332:T2335" si="4553">L2332*E2332</f>
        <v>0</v>
      </c>
      <c r="U2332" s="116">
        <f t="shared" ref="U2332:U2335" si="4554">E2332*(M2332+N2332)</f>
        <v>0</v>
      </c>
      <c r="V2332" s="116">
        <f t="shared" ref="V2332:V2335" si="4555">SUM(P2332:U2332)</f>
        <v>0</v>
      </c>
      <c r="X2332" s="115" t="str">
        <f t="shared" si="4422"/>
        <v/>
      </c>
      <c r="Z2332" s="112"/>
      <c r="AA2332" s="112"/>
      <c r="AB2332" s="112"/>
      <c r="AC2332" s="112"/>
      <c r="AD2332" s="112"/>
    </row>
    <row r="2333" spans="1:30" ht="15.75" customHeight="1" outlineLevel="2" x14ac:dyDescent="0.35">
      <c r="A2333" s="111"/>
      <c r="C2333" s="111" t="s">
        <v>4705</v>
      </c>
      <c r="D2333" s="111" t="s">
        <v>4706</v>
      </c>
      <c r="E2333" s="112"/>
      <c r="F2333" s="113"/>
      <c r="G2333" s="114"/>
      <c r="H2333" s="115"/>
      <c r="I2333" s="115">
        <f t="shared" si="4547"/>
        <v>0</v>
      </c>
      <c r="J2333" s="115"/>
      <c r="K2333" s="115"/>
      <c r="L2333" s="115"/>
      <c r="M2333" s="115">
        <f t="shared" si="4548"/>
        <v>0</v>
      </c>
      <c r="N2333" s="115">
        <f t="shared" si="4549"/>
        <v>0</v>
      </c>
      <c r="O2333" s="114">
        <f t="shared" si="4550"/>
        <v>0</v>
      </c>
      <c r="P2333" s="116">
        <f>O2333*H2333</f>
        <v>0</v>
      </c>
      <c r="Q2333" s="116">
        <f t="shared" si="4551"/>
        <v>0</v>
      </c>
      <c r="R2333" s="116">
        <f t="shared" si="4552"/>
        <v>0</v>
      </c>
      <c r="S2333" s="116"/>
      <c r="T2333" s="116">
        <f t="shared" si="4553"/>
        <v>0</v>
      </c>
      <c r="U2333" s="116">
        <f t="shared" si="4554"/>
        <v>0</v>
      </c>
      <c r="V2333" s="116">
        <f t="shared" si="4555"/>
        <v>0</v>
      </c>
      <c r="X2333" s="115" t="str">
        <f t="shared" si="4422"/>
        <v/>
      </c>
      <c r="Z2333" s="112"/>
      <c r="AA2333" s="112"/>
      <c r="AB2333" s="112"/>
      <c r="AC2333" s="112"/>
      <c r="AD2333" s="112"/>
    </row>
    <row r="2334" spans="1:30" ht="15.75" customHeight="1" outlineLevel="2" x14ac:dyDescent="0.35">
      <c r="A2334" s="111"/>
      <c r="C2334" s="111" t="s">
        <v>4707</v>
      </c>
      <c r="D2334" s="111" t="s">
        <v>4708</v>
      </c>
      <c r="E2334" s="112"/>
      <c r="F2334" s="113"/>
      <c r="G2334" s="114"/>
      <c r="H2334" s="115"/>
      <c r="I2334" s="115">
        <f t="shared" si="4547"/>
        <v>0</v>
      </c>
      <c r="J2334" s="115"/>
      <c r="K2334" s="115"/>
      <c r="L2334" s="115"/>
      <c r="M2334" s="115">
        <f t="shared" si="4548"/>
        <v>0</v>
      </c>
      <c r="N2334" s="115">
        <f t="shared" si="4549"/>
        <v>0</v>
      </c>
      <c r="O2334" s="114">
        <f t="shared" si="4550"/>
        <v>0</v>
      </c>
      <c r="P2334" s="116">
        <f>O2334*H2334</f>
        <v>0</v>
      </c>
      <c r="Q2334" s="116">
        <f t="shared" si="4551"/>
        <v>0</v>
      </c>
      <c r="R2334" s="116">
        <f t="shared" si="4552"/>
        <v>0</v>
      </c>
      <c r="S2334" s="116"/>
      <c r="T2334" s="116">
        <f t="shared" si="4553"/>
        <v>0</v>
      </c>
      <c r="U2334" s="116">
        <f t="shared" si="4554"/>
        <v>0</v>
      </c>
      <c r="V2334" s="116">
        <f t="shared" si="4555"/>
        <v>0</v>
      </c>
      <c r="X2334" s="115" t="str">
        <f t="shared" si="4422"/>
        <v/>
      </c>
      <c r="Z2334" s="112"/>
      <c r="AA2334" s="112"/>
      <c r="AB2334" s="112"/>
      <c r="AC2334" s="112"/>
      <c r="AD2334" s="112"/>
    </row>
    <row r="2335" spans="1:30" ht="15.75" customHeight="1" outlineLevel="2" x14ac:dyDescent="0.35">
      <c r="A2335" s="111"/>
      <c r="C2335" s="111" t="s">
        <v>4709</v>
      </c>
      <c r="D2335" s="111" t="s">
        <v>4710</v>
      </c>
      <c r="E2335" s="112"/>
      <c r="F2335" s="113"/>
      <c r="G2335" s="114"/>
      <c r="H2335" s="115"/>
      <c r="I2335" s="115">
        <f t="shared" si="4547"/>
        <v>0</v>
      </c>
      <c r="J2335" s="115"/>
      <c r="K2335" s="115"/>
      <c r="L2335" s="115"/>
      <c r="M2335" s="115">
        <f t="shared" si="4548"/>
        <v>0</v>
      </c>
      <c r="N2335" s="115">
        <f t="shared" si="4549"/>
        <v>0</v>
      </c>
      <c r="O2335" s="114">
        <f t="shared" si="4550"/>
        <v>0</v>
      </c>
      <c r="P2335" s="116">
        <f>O2335*H2335</f>
        <v>0</v>
      </c>
      <c r="Q2335" s="116">
        <f t="shared" si="4551"/>
        <v>0</v>
      </c>
      <c r="R2335" s="116">
        <f t="shared" si="4552"/>
        <v>0</v>
      </c>
      <c r="S2335" s="116"/>
      <c r="T2335" s="116">
        <f t="shared" si="4553"/>
        <v>0</v>
      </c>
      <c r="U2335" s="116">
        <f t="shared" si="4554"/>
        <v>0</v>
      </c>
      <c r="V2335" s="116">
        <f t="shared" si="4555"/>
        <v>0</v>
      </c>
      <c r="X2335" s="115" t="str">
        <f t="shared" si="4422"/>
        <v/>
      </c>
      <c r="Z2335" s="112"/>
      <c r="AA2335" s="112"/>
      <c r="AB2335" s="112"/>
      <c r="AC2335" s="112"/>
      <c r="AD2335" s="112"/>
    </row>
    <row r="2336" spans="1:30" ht="15.75" customHeight="1" outlineLevel="1" x14ac:dyDescent="0.35">
      <c r="A2336" s="118"/>
      <c r="C2336" s="118" t="s">
        <v>4711</v>
      </c>
      <c r="D2336" s="118" t="s">
        <v>4712</v>
      </c>
      <c r="E2336" s="119"/>
      <c r="F2336" s="120" t="str">
        <f>IF(E2336&lt;&gt;0,O2336/E2336,"")</f>
        <v/>
      </c>
      <c r="G2336" s="121"/>
      <c r="H2336" s="122"/>
      <c r="I2336" s="122"/>
      <c r="J2336" s="122"/>
      <c r="K2336" s="122"/>
      <c r="L2336" s="122"/>
      <c r="M2336" s="122"/>
      <c r="N2336" s="122"/>
      <c r="O2336" s="121">
        <f>SUBTOTAL(9,O2337:O2340)</f>
        <v>0</v>
      </c>
      <c r="P2336" s="123">
        <f t="shared" ref="P2336:T2336" si="4556">SUBTOTAL(9,P2337:P2340)</f>
        <v>0</v>
      </c>
      <c r="Q2336" s="123">
        <f t="shared" si="4556"/>
        <v>0</v>
      </c>
      <c r="R2336" s="123">
        <f t="shared" si="4556"/>
        <v>0</v>
      </c>
      <c r="S2336" s="123">
        <f t="shared" si="4556"/>
        <v>0</v>
      </c>
      <c r="T2336" s="123">
        <f t="shared" si="4556"/>
        <v>0</v>
      </c>
      <c r="U2336" s="123">
        <f t="shared" ref="U2336" si="4557">SUBTOTAL(9,U2337:U2340)</f>
        <v>0</v>
      </c>
      <c r="V2336" s="123">
        <f>SUBTOTAL(9,V2337:V2340)</f>
        <v>0</v>
      </c>
      <c r="X2336" s="122" t="str">
        <f t="shared" si="4422"/>
        <v/>
      </c>
      <c r="Z2336" s="119"/>
      <c r="AA2336" s="119"/>
      <c r="AB2336" s="119"/>
      <c r="AC2336" s="119"/>
      <c r="AD2336" s="119"/>
    </row>
    <row r="2337" spans="1:30" ht="15.75" customHeight="1" outlineLevel="2" x14ac:dyDescent="0.35">
      <c r="A2337" s="111"/>
      <c r="C2337" s="111" t="s">
        <v>4713</v>
      </c>
      <c r="D2337" s="111" t="s">
        <v>4714</v>
      </c>
      <c r="E2337" s="112"/>
      <c r="F2337" s="113"/>
      <c r="G2337" s="114"/>
      <c r="H2337" s="115"/>
      <c r="I2337" s="115">
        <f t="shared" ref="I2337:I2340" si="4558">G2337*H2337</f>
        <v>0</v>
      </c>
      <c r="J2337" s="115"/>
      <c r="K2337" s="115"/>
      <c r="L2337" s="115"/>
      <c r="M2337" s="115">
        <f t="shared" ref="M2337:M2340" si="4559">SUM(I2337:L2337)*M$5</f>
        <v>0</v>
      </c>
      <c r="N2337" s="115">
        <f t="shared" ref="N2337:N2340" si="4560">SUM(I2337:M2337)*N$5</f>
        <v>0</v>
      </c>
      <c r="O2337" s="114">
        <f t="shared" ref="O2337:O2340" si="4561">G2337*E2337</f>
        <v>0</v>
      </c>
      <c r="P2337" s="116">
        <f>O2337*H2337</f>
        <v>0</v>
      </c>
      <c r="Q2337" s="116">
        <f t="shared" ref="Q2337:Q2340" si="4562">J2337*E2337</f>
        <v>0</v>
      </c>
      <c r="R2337" s="116">
        <f t="shared" ref="R2337:R2340" si="4563">K2337*E2337</f>
        <v>0</v>
      </c>
      <c r="S2337" s="116"/>
      <c r="T2337" s="116">
        <f t="shared" ref="T2337:T2340" si="4564">L2337*E2337</f>
        <v>0</v>
      </c>
      <c r="U2337" s="116">
        <f t="shared" ref="U2337:U2340" si="4565">E2337*(M2337+N2337)</f>
        <v>0</v>
      </c>
      <c r="V2337" s="116">
        <f t="shared" ref="V2337:V2340" si="4566">SUM(P2337:U2337)</f>
        <v>0</v>
      </c>
      <c r="X2337" s="115" t="str">
        <f t="shared" si="4422"/>
        <v/>
      </c>
      <c r="Z2337" s="112"/>
      <c r="AA2337" s="112"/>
      <c r="AB2337" s="112"/>
      <c r="AC2337" s="112"/>
      <c r="AD2337" s="112"/>
    </row>
    <row r="2338" spans="1:30" ht="15.75" customHeight="1" outlineLevel="2" x14ac:dyDescent="0.35">
      <c r="A2338" s="111"/>
      <c r="C2338" s="111" t="s">
        <v>4715</v>
      </c>
      <c r="D2338" s="111" t="s">
        <v>4716</v>
      </c>
      <c r="E2338" s="112"/>
      <c r="F2338" s="113"/>
      <c r="G2338" s="114"/>
      <c r="H2338" s="115"/>
      <c r="I2338" s="115">
        <f t="shared" si="4558"/>
        <v>0</v>
      </c>
      <c r="J2338" s="115"/>
      <c r="K2338" s="115"/>
      <c r="L2338" s="115"/>
      <c r="M2338" s="115">
        <f t="shared" si="4559"/>
        <v>0</v>
      </c>
      <c r="N2338" s="115">
        <f t="shared" si="4560"/>
        <v>0</v>
      </c>
      <c r="O2338" s="114">
        <f t="shared" si="4561"/>
        <v>0</v>
      </c>
      <c r="P2338" s="116">
        <f>O2338*H2338</f>
        <v>0</v>
      </c>
      <c r="Q2338" s="116">
        <f t="shared" si="4562"/>
        <v>0</v>
      </c>
      <c r="R2338" s="116">
        <f t="shared" si="4563"/>
        <v>0</v>
      </c>
      <c r="S2338" s="116"/>
      <c r="T2338" s="116">
        <f t="shared" si="4564"/>
        <v>0</v>
      </c>
      <c r="U2338" s="116">
        <f t="shared" si="4565"/>
        <v>0</v>
      </c>
      <c r="V2338" s="116">
        <f t="shared" si="4566"/>
        <v>0</v>
      </c>
      <c r="X2338" s="115" t="str">
        <f t="shared" si="4422"/>
        <v/>
      </c>
      <c r="Z2338" s="112"/>
      <c r="AA2338" s="112"/>
      <c r="AB2338" s="112"/>
      <c r="AC2338" s="112"/>
      <c r="AD2338" s="112"/>
    </row>
    <row r="2339" spans="1:30" ht="15.75" customHeight="1" outlineLevel="2" x14ac:dyDescent="0.35">
      <c r="A2339" s="111"/>
      <c r="C2339" s="111" t="s">
        <v>4717</v>
      </c>
      <c r="D2339" s="111" t="s">
        <v>4718</v>
      </c>
      <c r="E2339" s="112"/>
      <c r="F2339" s="113"/>
      <c r="G2339" s="114"/>
      <c r="H2339" s="115"/>
      <c r="I2339" s="115">
        <f t="shared" si="4558"/>
        <v>0</v>
      </c>
      <c r="J2339" s="115"/>
      <c r="K2339" s="115"/>
      <c r="L2339" s="115"/>
      <c r="M2339" s="115">
        <f t="shared" si="4559"/>
        <v>0</v>
      </c>
      <c r="N2339" s="115">
        <f t="shared" si="4560"/>
        <v>0</v>
      </c>
      <c r="O2339" s="114">
        <f t="shared" si="4561"/>
        <v>0</v>
      </c>
      <c r="P2339" s="116">
        <f>O2339*H2339</f>
        <v>0</v>
      </c>
      <c r="Q2339" s="116">
        <f t="shared" si="4562"/>
        <v>0</v>
      </c>
      <c r="R2339" s="116">
        <f t="shared" si="4563"/>
        <v>0</v>
      </c>
      <c r="S2339" s="116"/>
      <c r="T2339" s="116">
        <f t="shared" si="4564"/>
        <v>0</v>
      </c>
      <c r="U2339" s="116">
        <f t="shared" si="4565"/>
        <v>0</v>
      </c>
      <c r="V2339" s="116">
        <f t="shared" si="4566"/>
        <v>0</v>
      </c>
      <c r="X2339" s="115" t="str">
        <f t="shared" ref="X2339:X2403" si="4567">IF(V2339&lt;&gt;0,"x","")</f>
        <v/>
      </c>
      <c r="Z2339" s="112"/>
      <c r="AA2339" s="112"/>
      <c r="AB2339" s="112"/>
      <c r="AC2339" s="112"/>
      <c r="AD2339" s="112"/>
    </row>
    <row r="2340" spans="1:30" ht="15.75" customHeight="1" outlineLevel="2" x14ac:dyDescent="0.35">
      <c r="A2340" s="111"/>
      <c r="C2340" s="111" t="s">
        <v>4719</v>
      </c>
      <c r="D2340" s="111" t="s">
        <v>4720</v>
      </c>
      <c r="E2340" s="112"/>
      <c r="F2340" s="113"/>
      <c r="G2340" s="114"/>
      <c r="H2340" s="115"/>
      <c r="I2340" s="115">
        <f t="shared" si="4558"/>
        <v>0</v>
      </c>
      <c r="J2340" s="115"/>
      <c r="K2340" s="115"/>
      <c r="L2340" s="115"/>
      <c r="M2340" s="115">
        <f t="shared" si="4559"/>
        <v>0</v>
      </c>
      <c r="N2340" s="115">
        <f t="shared" si="4560"/>
        <v>0</v>
      </c>
      <c r="O2340" s="114">
        <f t="shared" si="4561"/>
        <v>0</v>
      </c>
      <c r="P2340" s="116">
        <f>O2340*H2340</f>
        <v>0</v>
      </c>
      <c r="Q2340" s="116">
        <f t="shared" si="4562"/>
        <v>0</v>
      </c>
      <c r="R2340" s="116">
        <f t="shared" si="4563"/>
        <v>0</v>
      </c>
      <c r="S2340" s="116"/>
      <c r="T2340" s="116">
        <f t="shared" si="4564"/>
        <v>0</v>
      </c>
      <c r="U2340" s="116">
        <f t="shared" si="4565"/>
        <v>0</v>
      </c>
      <c r="V2340" s="116">
        <f t="shared" si="4566"/>
        <v>0</v>
      </c>
      <c r="X2340" s="115" t="str">
        <f t="shared" si="4567"/>
        <v/>
      </c>
      <c r="Z2340" s="112"/>
      <c r="AA2340" s="112"/>
      <c r="AB2340" s="112"/>
      <c r="AC2340" s="112"/>
      <c r="AD2340" s="112"/>
    </row>
    <row r="2341" spans="1:30" ht="15.75" customHeight="1" outlineLevel="1" x14ac:dyDescent="0.35">
      <c r="A2341" s="118"/>
      <c r="C2341" s="118" t="s">
        <v>4721</v>
      </c>
      <c r="D2341" s="118" t="s">
        <v>4722</v>
      </c>
      <c r="E2341" s="119"/>
      <c r="F2341" s="120" t="str">
        <f>IF(E2341&lt;&gt;0,O2341/E2341,"")</f>
        <v/>
      </c>
      <c r="G2341" s="121"/>
      <c r="H2341" s="122"/>
      <c r="I2341" s="122"/>
      <c r="J2341" s="122"/>
      <c r="K2341" s="122"/>
      <c r="L2341" s="122"/>
      <c r="M2341" s="122"/>
      <c r="N2341" s="122"/>
      <c r="O2341" s="121">
        <f>SUBTOTAL(9,O2342:O2352)</f>
        <v>0</v>
      </c>
      <c r="P2341" s="123">
        <f t="shared" ref="P2341:V2341" si="4568">SUBTOTAL(9,P2342:P2352)</f>
        <v>0</v>
      </c>
      <c r="Q2341" s="123">
        <f t="shared" si="4568"/>
        <v>0</v>
      </c>
      <c r="R2341" s="123">
        <f t="shared" si="4568"/>
        <v>0</v>
      </c>
      <c r="S2341" s="123">
        <f t="shared" si="4568"/>
        <v>0</v>
      </c>
      <c r="T2341" s="123">
        <f t="shared" si="4568"/>
        <v>0</v>
      </c>
      <c r="U2341" s="123">
        <f t="shared" ref="U2341" si="4569">SUBTOTAL(9,U2342:U2352)</f>
        <v>0</v>
      </c>
      <c r="V2341" s="123">
        <f t="shared" si="4568"/>
        <v>0</v>
      </c>
      <c r="X2341" s="122" t="str">
        <f t="shared" si="4567"/>
        <v/>
      </c>
      <c r="Z2341" s="119"/>
      <c r="AA2341" s="119"/>
      <c r="AB2341" s="119"/>
      <c r="AC2341" s="119"/>
      <c r="AD2341" s="119"/>
    </row>
    <row r="2342" spans="1:30" ht="15.75" customHeight="1" outlineLevel="2" x14ac:dyDescent="0.35">
      <c r="A2342" s="111"/>
      <c r="C2342" s="111" t="s">
        <v>4723</v>
      </c>
      <c r="D2342" s="111" t="s">
        <v>4724</v>
      </c>
      <c r="E2342" s="112"/>
      <c r="F2342" s="113"/>
      <c r="G2342" s="114"/>
      <c r="H2342" s="115"/>
      <c r="I2342" s="115">
        <f t="shared" ref="I2342:I2352" si="4570">G2342*H2342</f>
        <v>0</v>
      </c>
      <c r="J2342" s="115"/>
      <c r="K2342" s="115"/>
      <c r="L2342" s="115"/>
      <c r="M2342" s="115">
        <f t="shared" ref="M2342:M2352" si="4571">SUM(I2342:L2342)*M$5</f>
        <v>0</v>
      </c>
      <c r="N2342" s="115">
        <f t="shared" ref="N2342:N2352" si="4572">SUM(I2342:M2342)*N$5</f>
        <v>0</v>
      </c>
      <c r="O2342" s="114">
        <f t="shared" ref="O2342:O2352" si="4573">G2342*E2342</f>
        <v>0</v>
      </c>
      <c r="P2342" s="116">
        <f t="shared" ref="P2342:P2352" si="4574">O2342*H2342</f>
        <v>0</v>
      </c>
      <c r="Q2342" s="116">
        <f t="shared" ref="Q2342:Q2352" si="4575">J2342*E2342</f>
        <v>0</v>
      </c>
      <c r="R2342" s="116">
        <f t="shared" ref="R2342:R2352" si="4576">K2342*E2342</f>
        <v>0</v>
      </c>
      <c r="S2342" s="116"/>
      <c r="T2342" s="116">
        <f t="shared" ref="T2342:T2352" si="4577">L2342*E2342</f>
        <v>0</v>
      </c>
      <c r="U2342" s="116">
        <f t="shared" ref="U2342:U2352" si="4578">E2342*(M2342+N2342)</f>
        <v>0</v>
      </c>
      <c r="V2342" s="116">
        <f t="shared" ref="V2342:V2352" si="4579">SUM(P2342:U2342)</f>
        <v>0</v>
      </c>
      <c r="X2342" s="115" t="str">
        <f t="shared" si="4567"/>
        <v/>
      </c>
      <c r="Z2342" s="112"/>
      <c r="AA2342" s="112"/>
      <c r="AB2342" s="112"/>
      <c r="AC2342" s="112"/>
      <c r="AD2342" s="112"/>
    </row>
    <row r="2343" spans="1:30" ht="15.75" customHeight="1" outlineLevel="2" x14ac:dyDescent="0.35">
      <c r="A2343" s="111"/>
      <c r="C2343" s="111" t="s">
        <v>4725</v>
      </c>
      <c r="D2343" s="111" t="s">
        <v>4726</v>
      </c>
      <c r="E2343" s="112"/>
      <c r="F2343" s="113"/>
      <c r="G2343" s="114"/>
      <c r="H2343" s="115"/>
      <c r="I2343" s="115">
        <f t="shared" si="4570"/>
        <v>0</v>
      </c>
      <c r="J2343" s="115"/>
      <c r="K2343" s="115"/>
      <c r="L2343" s="115"/>
      <c r="M2343" s="115">
        <f t="shared" si="4571"/>
        <v>0</v>
      </c>
      <c r="N2343" s="115">
        <f t="shared" si="4572"/>
        <v>0</v>
      </c>
      <c r="O2343" s="114">
        <f t="shared" si="4573"/>
        <v>0</v>
      </c>
      <c r="P2343" s="116">
        <f t="shared" si="4574"/>
        <v>0</v>
      </c>
      <c r="Q2343" s="116">
        <f t="shared" si="4575"/>
        <v>0</v>
      </c>
      <c r="R2343" s="116">
        <f t="shared" si="4576"/>
        <v>0</v>
      </c>
      <c r="S2343" s="116"/>
      <c r="T2343" s="116">
        <f t="shared" si="4577"/>
        <v>0</v>
      </c>
      <c r="U2343" s="116">
        <f t="shared" si="4578"/>
        <v>0</v>
      </c>
      <c r="V2343" s="116">
        <f t="shared" si="4579"/>
        <v>0</v>
      </c>
      <c r="X2343" s="115" t="str">
        <f t="shared" si="4567"/>
        <v/>
      </c>
      <c r="Z2343" s="112"/>
      <c r="AA2343" s="112"/>
      <c r="AB2343" s="112"/>
      <c r="AC2343" s="112"/>
      <c r="AD2343" s="112"/>
    </row>
    <row r="2344" spans="1:30" ht="15.75" customHeight="1" outlineLevel="2" x14ac:dyDescent="0.35">
      <c r="A2344" s="111"/>
      <c r="C2344" s="111" t="s">
        <v>4727</v>
      </c>
      <c r="D2344" s="111" t="s">
        <v>4728</v>
      </c>
      <c r="E2344" s="112"/>
      <c r="F2344" s="113"/>
      <c r="G2344" s="114"/>
      <c r="H2344" s="115"/>
      <c r="I2344" s="115">
        <f t="shared" si="4570"/>
        <v>0</v>
      </c>
      <c r="J2344" s="115"/>
      <c r="K2344" s="115"/>
      <c r="L2344" s="115"/>
      <c r="M2344" s="115">
        <f t="shared" si="4571"/>
        <v>0</v>
      </c>
      <c r="N2344" s="115">
        <f t="shared" si="4572"/>
        <v>0</v>
      </c>
      <c r="O2344" s="114">
        <f t="shared" si="4573"/>
        <v>0</v>
      </c>
      <c r="P2344" s="116">
        <f t="shared" si="4574"/>
        <v>0</v>
      </c>
      <c r="Q2344" s="116">
        <f t="shared" si="4575"/>
        <v>0</v>
      </c>
      <c r="R2344" s="116">
        <f t="shared" si="4576"/>
        <v>0</v>
      </c>
      <c r="S2344" s="116"/>
      <c r="T2344" s="116">
        <f t="shared" si="4577"/>
        <v>0</v>
      </c>
      <c r="U2344" s="116">
        <f t="shared" si="4578"/>
        <v>0</v>
      </c>
      <c r="V2344" s="116">
        <f t="shared" si="4579"/>
        <v>0</v>
      </c>
      <c r="X2344" s="115" t="str">
        <f t="shared" si="4567"/>
        <v/>
      </c>
      <c r="Z2344" s="112"/>
      <c r="AA2344" s="112"/>
      <c r="AB2344" s="112"/>
      <c r="AC2344" s="112"/>
      <c r="AD2344" s="112"/>
    </row>
    <row r="2345" spans="1:30" ht="15.75" customHeight="1" outlineLevel="2" x14ac:dyDescent="0.35">
      <c r="A2345" s="111"/>
      <c r="C2345" s="111" t="s">
        <v>4729</v>
      </c>
      <c r="D2345" s="111" t="s">
        <v>4730</v>
      </c>
      <c r="E2345" s="112"/>
      <c r="F2345" s="113"/>
      <c r="G2345" s="114"/>
      <c r="H2345" s="115"/>
      <c r="I2345" s="115">
        <f t="shared" si="4570"/>
        <v>0</v>
      </c>
      <c r="J2345" s="115"/>
      <c r="K2345" s="115"/>
      <c r="L2345" s="115"/>
      <c r="M2345" s="115">
        <f t="shared" si="4571"/>
        <v>0</v>
      </c>
      <c r="N2345" s="115">
        <f t="shared" si="4572"/>
        <v>0</v>
      </c>
      <c r="O2345" s="114">
        <f t="shared" si="4573"/>
        <v>0</v>
      </c>
      <c r="P2345" s="116">
        <f t="shared" si="4574"/>
        <v>0</v>
      </c>
      <c r="Q2345" s="116">
        <f t="shared" si="4575"/>
        <v>0</v>
      </c>
      <c r="R2345" s="116">
        <f t="shared" si="4576"/>
        <v>0</v>
      </c>
      <c r="S2345" s="116"/>
      <c r="T2345" s="116">
        <f t="shared" si="4577"/>
        <v>0</v>
      </c>
      <c r="U2345" s="116">
        <f t="shared" si="4578"/>
        <v>0</v>
      </c>
      <c r="V2345" s="116">
        <f t="shared" si="4579"/>
        <v>0</v>
      </c>
      <c r="X2345" s="115" t="str">
        <f t="shared" si="4567"/>
        <v/>
      </c>
      <c r="Z2345" s="112"/>
      <c r="AA2345" s="112"/>
      <c r="AB2345" s="112"/>
      <c r="AC2345" s="112"/>
      <c r="AD2345" s="112"/>
    </row>
    <row r="2346" spans="1:30" ht="15.75" customHeight="1" outlineLevel="2" x14ac:dyDescent="0.35">
      <c r="A2346" s="111"/>
      <c r="C2346" s="111" t="s">
        <v>4731</v>
      </c>
      <c r="D2346" s="111" t="s">
        <v>4732</v>
      </c>
      <c r="E2346" s="112"/>
      <c r="F2346" s="113"/>
      <c r="G2346" s="114"/>
      <c r="H2346" s="115"/>
      <c r="I2346" s="115">
        <f t="shared" si="4570"/>
        <v>0</v>
      </c>
      <c r="J2346" s="115"/>
      <c r="K2346" s="115"/>
      <c r="L2346" s="115"/>
      <c r="M2346" s="115">
        <f t="shared" si="4571"/>
        <v>0</v>
      </c>
      <c r="N2346" s="115">
        <f t="shared" si="4572"/>
        <v>0</v>
      </c>
      <c r="O2346" s="114">
        <f t="shared" si="4573"/>
        <v>0</v>
      </c>
      <c r="P2346" s="116">
        <f t="shared" si="4574"/>
        <v>0</v>
      </c>
      <c r="Q2346" s="116">
        <f t="shared" si="4575"/>
        <v>0</v>
      </c>
      <c r="R2346" s="116">
        <f t="shared" si="4576"/>
        <v>0</v>
      </c>
      <c r="S2346" s="116"/>
      <c r="T2346" s="116">
        <f t="shared" si="4577"/>
        <v>0</v>
      </c>
      <c r="U2346" s="116">
        <f t="shared" si="4578"/>
        <v>0</v>
      </c>
      <c r="V2346" s="116">
        <f t="shared" si="4579"/>
        <v>0</v>
      </c>
      <c r="X2346" s="115" t="str">
        <f t="shared" si="4567"/>
        <v/>
      </c>
      <c r="Z2346" s="112"/>
      <c r="AA2346" s="112"/>
      <c r="AB2346" s="112"/>
      <c r="AC2346" s="112"/>
      <c r="AD2346" s="112"/>
    </row>
    <row r="2347" spans="1:30" ht="15.75" customHeight="1" outlineLevel="2" x14ac:dyDescent="0.35">
      <c r="A2347" s="111"/>
      <c r="C2347" s="111" t="s">
        <v>4733</v>
      </c>
      <c r="D2347" s="111" t="s">
        <v>4734</v>
      </c>
      <c r="E2347" s="112"/>
      <c r="F2347" s="113"/>
      <c r="G2347" s="114"/>
      <c r="H2347" s="115"/>
      <c r="I2347" s="115">
        <f t="shared" si="4570"/>
        <v>0</v>
      </c>
      <c r="J2347" s="115"/>
      <c r="K2347" s="115"/>
      <c r="L2347" s="115"/>
      <c r="M2347" s="115">
        <f t="shared" si="4571"/>
        <v>0</v>
      </c>
      <c r="N2347" s="115">
        <f t="shared" si="4572"/>
        <v>0</v>
      </c>
      <c r="O2347" s="114">
        <f t="shared" si="4573"/>
        <v>0</v>
      </c>
      <c r="P2347" s="116">
        <f t="shared" si="4574"/>
        <v>0</v>
      </c>
      <c r="Q2347" s="116">
        <f t="shared" si="4575"/>
        <v>0</v>
      </c>
      <c r="R2347" s="116">
        <f t="shared" si="4576"/>
        <v>0</v>
      </c>
      <c r="S2347" s="116"/>
      <c r="T2347" s="116">
        <f t="shared" si="4577"/>
        <v>0</v>
      </c>
      <c r="U2347" s="116">
        <f t="shared" si="4578"/>
        <v>0</v>
      </c>
      <c r="V2347" s="116">
        <f t="shared" si="4579"/>
        <v>0</v>
      </c>
      <c r="X2347" s="115" t="str">
        <f t="shared" si="4567"/>
        <v/>
      </c>
      <c r="Z2347" s="112"/>
      <c r="AA2347" s="112"/>
      <c r="AB2347" s="112"/>
      <c r="AC2347" s="112"/>
      <c r="AD2347" s="112"/>
    </row>
    <row r="2348" spans="1:30" ht="15.75" customHeight="1" outlineLevel="2" x14ac:dyDescent="0.35">
      <c r="A2348" s="111"/>
      <c r="C2348" s="111" t="s">
        <v>4735</v>
      </c>
      <c r="D2348" s="111" t="s">
        <v>4736</v>
      </c>
      <c r="E2348" s="112"/>
      <c r="F2348" s="113"/>
      <c r="G2348" s="114"/>
      <c r="H2348" s="115"/>
      <c r="I2348" s="115">
        <f t="shared" si="4570"/>
        <v>0</v>
      </c>
      <c r="J2348" s="115"/>
      <c r="K2348" s="115"/>
      <c r="L2348" s="115"/>
      <c r="M2348" s="115">
        <f t="shared" si="4571"/>
        <v>0</v>
      </c>
      <c r="N2348" s="115">
        <f t="shared" si="4572"/>
        <v>0</v>
      </c>
      <c r="O2348" s="114">
        <f t="shared" si="4573"/>
        <v>0</v>
      </c>
      <c r="P2348" s="116">
        <f t="shared" si="4574"/>
        <v>0</v>
      </c>
      <c r="Q2348" s="116">
        <f t="shared" si="4575"/>
        <v>0</v>
      </c>
      <c r="R2348" s="116">
        <f t="shared" si="4576"/>
        <v>0</v>
      </c>
      <c r="S2348" s="116"/>
      <c r="T2348" s="116">
        <f t="shared" si="4577"/>
        <v>0</v>
      </c>
      <c r="U2348" s="116">
        <f t="shared" si="4578"/>
        <v>0</v>
      </c>
      <c r="V2348" s="116">
        <f t="shared" si="4579"/>
        <v>0</v>
      </c>
      <c r="X2348" s="115" t="str">
        <f t="shared" si="4567"/>
        <v/>
      </c>
      <c r="Z2348" s="112"/>
      <c r="AA2348" s="112"/>
      <c r="AB2348" s="112"/>
      <c r="AC2348" s="112"/>
      <c r="AD2348" s="112"/>
    </row>
    <row r="2349" spans="1:30" ht="15.75" customHeight="1" outlineLevel="2" x14ac:dyDescent="0.35">
      <c r="A2349" s="111"/>
      <c r="C2349" s="111" t="s">
        <v>4737</v>
      </c>
      <c r="D2349" s="111" t="s">
        <v>4738</v>
      </c>
      <c r="E2349" s="112"/>
      <c r="F2349" s="113"/>
      <c r="G2349" s="114"/>
      <c r="H2349" s="115"/>
      <c r="I2349" s="115">
        <f t="shared" si="4570"/>
        <v>0</v>
      </c>
      <c r="J2349" s="115"/>
      <c r="K2349" s="115"/>
      <c r="L2349" s="115"/>
      <c r="M2349" s="115">
        <f t="shared" si="4571"/>
        <v>0</v>
      </c>
      <c r="N2349" s="115">
        <f t="shared" si="4572"/>
        <v>0</v>
      </c>
      <c r="O2349" s="114">
        <f t="shared" si="4573"/>
        <v>0</v>
      </c>
      <c r="P2349" s="116">
        <f t="shared" si="4574"/>
        <v>0</v>
      </c>
      <c r="Q2349" s="116">
        <f t="shared" si="4575"/>
        <v>0</v>
      </c>
      <c r="R2349" s="116">
        <f t="shared" si="4576"/>
        <v>0</v>
      </c>
      <c r="S2349" s="116"/>
      <c r="T2349" s="116">
        <f t="shared" si="4577"/>
        <v>0</v>
      </c>
      <c r="U2349" s="116">
        <f t="shared" si="4578"/>
        <v>0</v>
      </c>
      <c r="V2349" s="116">
        <f t="shared" si="4579"/>
        <v>0</v>
      </c>
      <c r="X2349" s="115" t="str">
        <f t="shared" si="4567"/>
        <v/>
      </c>
      <c r="Z2349" s="112"/>
      <c r="AA2349" s="112"/>
      <c r="AB2349" s="112"/>
      <c r="AC2349" s="112"/>
      <c r="AD2349" s="112"/>
    </row>
    <row r="2350" spans="1:30" ht="15.75" customHeight="1" outlineLevel="2" x14ac:dyDescent="0.35">
      <c r="A2350" s="111"/>
      <c r="C2350" s="111" t="s">
        <v>4739</v>
      </c>
      <c r="D2350" s="111" t="s">
        <v>4740</v>
      </c>
      <c r="E2350" s="112"/>
      <c r="F2350" s="113"/>
      <c r="G2350" s="114"/>
      <c r="H2350" s="115"/>
      <c r="I2350" s="115">
        <f t="shared" si="4570"/>
        <v>0</v>
      </c>
      <c r="J2350" s="115"/>
      <c r="K2350" s="115"/>
      <c r="L2350" s="115"/>
      <c r="M2350" s="115">
        <f t="shared" si="4571"/>
        <v>0</v>
      </c>
      <c r="N2350" s="115">
        <f t="shared" si="4572"/>
        <v>0</v>
      </c>
      <c r="O2350" s="114">
        <f t="shared" si="4573"/>
        <v>0</v>
      </c>
      <c r="P2350" s="116">
        <f t="shared" si="4574"/>
        <v>0</v>
      </c>
      <c r="Q2350" s="116">
        <f t="shared" si="4575"/>
        <v>0</v>
      </c>
      <c r="R2350" s="116">
        <f t="shared" si="4576"/>
        <v>0</v>
      </c>
      <c r="S2350" s="116"/>
      <c r="T2350" s="116">
        <f t="shared" si="4577"/>
        <v>0</v>
      </c>
      <c r="U2350" s="116">
        <f t="shared" si="4578"/>
        <v>0</v>
      </c>
      <c r="V2350" s="116">
        <f t="shared" si="4579"/>
        <v>0</v>
      </c>
      <c r="X2350" s="115" t="str">
        <f t="shared" si="4567"/>
        <v/>
      </c>
      <c r="Z2350" s="112"/>
      <c r="AA2350" s="112"/>
      <c r="AB2350" s="112"/>
      <c r="AC2350" s="112"/>
      <c r="AD2350" s="112"/>
    </row>
    <row r="2351" spans="1:30" ht="15.75" customHeight="1" outlineLevel="2" x14ac:dyDescent="0.35">
      <c r="A2351" s="111"/>
      <c r="C2351" s="111" t="s">
        <v>4741</v>
      </c>
      <c r="D2351" s="111" t="s">
        <v>4742</v>
      </c>
      <c r="E2351" s="112"/>
      <c r="F2351" s="113"/>
      <c r="G2351" s="114"/>
      <c r="H2351" s="115"/>
      <c r="I2351" s="115">
        <f t="shared" ref="I2351" si="4580">G2351*H2351</f>
        <v>0</v>
      </c>
      <c r="J2351" s="115"/>
      <c r="K2351" s="115"/>
      <c r="L2351" s="115"/>
      <c r="M2351" s="115">
        <f t="shared" ref="M2351" si="4581">SUM(I2351:L2351)*M$5</f>
        <v>0</v>
      </c>
      <c r="N2351" s="115">
        <f t="shared" ref="N2351" si="4582">SUM(I2351:M2351)*N$5</f>
        <v>0</v>
      </c>
      <c r="O2351" s="114">
        <f t="shared" ref="O2351" si="4583">G2351*E2351</f>
        <v>0</v>
      </c>
      <c r="P2351" s="116">
        <f t="shared" ref="P2351" si="4584">O2351*H2351</f>
        <v>0</v>
      </c>
      <c r="Q2351" s="116">
        <f t="shared" ref="Q2351" si="4585">J2351*E2351</f>
        <v>0</v>
      </c>
      <c r="R2351" s="116">
        <f t="shared" ref="R2351" si="4586">K2351*E2351</f>
        <v>0</v>
      </c>
      <c r="S2351" s="116"/>
      <c r="T2351" s="116">
        <f t="shared" ref="T2351" si="4587">L2351*E2351</f>
        <v>0</v>
      </c>
      <c r="U2351" s="116">
        <f t="shared" ref="U2351" si="4588">E2351*(M2351+N2351)</f>
        <v>0</v>
      </c>
      <c r="V2351" s="116">
        <f t="shared" ref="V2351" si="4589">SUM(P2351:U2351)</f>
        <v>0</v>
      </c>
      <c r="X2351" s="115" t="str">
        <f t="shared" ref="X2351" si="4590">IF(V2351&lt;&gt;0,"x","")</f>
        <v/>
      </c>
      <c r="Z2351" s="112"/>
      <c r="AA2351" s="112"/>
      <c r="AB2351" s="112"/>
      <c r="AC2351" s="112"/>
      <c r="AD2351" s="112"/>
    </row>
    <row r="2352" spans="1:30" ht="15.75" customHeight="1" outlineLevel="2" x14ac:dyDescent="0.35">
      <c r="A2352" s="138"/>
      <c r="C2352" s="138" t="s">
        <v>4743</v>
      </c>
      <c r="D2352" s="138" t="s">
        <v>4744</v>
      </c>
      <c r="E2352" s="112"/>
      <c r="F2352" s="113"/>
      <c r="G2352" s="114"/>
      <c r="H2352" s="115"/>
      <c r="I2352" s="115">
        <f t="shared" si="4570"/>
        <v>0</v>
      </c>
      <c r="J2352" s="115"/>
      <c r="K2352" s="115"/>
      <c r="L2352" s="115"/>
      <c r="M2352" s="115">
        <f t="shared" si="4571"/>
        <v>0</v>
      </c>
      <c r="N2352" s="115">
        <f t="shared" si="4572"/>
        <v>0</v>
      </c>
      <c r="O2352" s="114">
        <f t="shared" si="4573"/>
        <v>0</v>
      </c>
      <c r="P2352" s="116">
        <f t="shared" si="4574"/>
        <v>0</v>
      </c>
      <c r="Q2352" s="116">
        <f t="shared" si="4575"/>
        <v>0</v>
      </c>
      <c r="R2352" s="116">
        <f t="shared" si="4576"/>
        <v>0</v>
      </c>
      <c r="S2352" s="116"/>
      <c r="T2352" s="116">
        <f t="shared" si="4577"/>
        <v>0</v>
      </c>
      <c r="U2352" s="116">
        <f t="shared" si="4578"/>
        <v>0</v>
      </c>
      <c r="V2352" s="116">
        <f t="shared" si="4579"/>
        <v>0</v>
      </c>
      <c r="X2352" s="115" t="str">
        <f t="shared" si="4567"/>
        <v/>
      </c>
      <c r="Z2352" s="112">
        <v>2016</v>
      </c>
      <c r="AA2352" s="112" t="s">
        <v>79</v>
      </c>
      <c r="AB2352" s="112"/>
      <c r="AC2352" s="112"/>
      <c r="AD2352" s="112"/>
    </row>
    <row r="2353" spans="1:30" ht="15.75" customHeight="1" outlineLevel="1" x14ac:dyDescent="0.35">
      <c r="A2353" s="118"/>
      <c r="C2353" s="118" t="s">
        <v>4745</v>
      </c>
      <c r="D2353" s="118" t="s">
        <v>4746</v>
      </c>
      <c r="E2353" s="119"/>
      <c r="F2353" s="120" t="str">
        <f>IF(E2353&lt;&gt;0,O2353/E2353,"")</f>
        <v/>
      </c>
      <c r="G2353" s="121"/>
      <c r="H2353" s="122"/>
      <c r="I2353" s="122"/>
      <c r="J2353" s="122"/>
      <c r="K2353" s="122"/>
      <c r="L2353" s="122"/>
      <c r="M2353" s="122"/>
      <c r="N2353" s="122"/>
      <c r="O2353" s="121">
        <f t="shared" ref="O2353:V2353" si="4591">SUBTOTAL(9,O2354:O2355)</f>
        <v>0</v>
      </c>
      <c r="P2353" s="123">
        <f t="shared" si="4591"/>
        <v>0</v>
      </c>
      <c r="Q2353" s="123">
        <f t="shared" si="4591"/>
        <v>0</v>
      </c>
      <c r="R2353" s="123">
        <f t="shared" si="4591"/>
        <v>0</v>
      </c>
      <c r="S2353" s="123">
        <f t="shared" si="4591"/>
        <v>0</v>
      </c>
      <c r="T2353" s="123">
        <f t="shared" si="4591"/>
        <v>0</v>
      </c>
      <c r="U2353" s="123">
        <f t="shared" si="4591"/>
        <v>0</v>
      </c>
      <c r="V2353" s="123">
        <f t="shared" si="4591"/>
        <v>0</v>
      </c>
      <c r="X2353" s="122" t="str">
        <f t="shared" si="4567"/>
        <v/>
      </c>
      <c r="Z2353" s="119"/>
      <c r="AA2353" s="119"/>
      <c r="AB2353" s="119"/>
      <c r="AC2353" s="119"/>
      <c r="AD2353" s="119"/>
    </row>
    <row r="2354" spans="1:30" ht="15.75" customHeight="1" outlineLevel="2" x14ac:dyDescent="0.35">
      <c r="A2354" s="111"/>
      <c r="C2354" s="111" t="s">
        <v>4747</v>
      </c>
      <c r="D2354" s="111" t="s">
        <v>4748</v>
      </c>
      <c r="E2354" s="112"/>
      <c r="F2354" s="113"/>
      <c r="G2354" s="114"/>
      <c r="H2354" s="115"/>
      <c r="I2354" s="115">
        <f t="shared" ref="I2354" si="4592">G2354*H2354</f>
        <v>0</v>
      </c>
      <c r="J2354" s="115"/>
      <c r="K2354" s="115"/>
      <c r="L2354" s="115"/>
      <c r="M2354" s="115">
        <f t="shared" ref="M2354" si="4593">SUM(I2354:L2354)*M$5</f>
        <v>0</v>
      </c>
      <c r="N2354" s="115">
        <f t="shared" ref="N2354" si="4594">SUM(I2354:M2354)*N$5</f>
        <v>0</v>
      </c>
      <c r="O2354" s="114">
        <f t="shared" ref="O2354" si="4595">G2354*E2354</f>
        <v>0</v>
      </c>
      <c r="P2354" s="116">
        <f>O2354*H2354</f>
        <v>0</v>
      </c>
      <c r="Q2354" s="116">
        <f t="shared" ref="Q2354" si="4596">J2354*E2354</f>
        <v>0</v>
      </c>
      <c r="R2354" s="116">
        <f t="shared" ref="R2354" si="4597">K2354*E2354</f>
        <v>0</v>
      </c>
      <c r="S2354" s="116"/>
      <c r="T2354" s="116">
        <f t="shared" ref="T2354" si="4598">L2354*E2354</f>
        <v>0</v>
      </c>
      <c r="U2354" s="116">
        <f t="shared" ref="U2354" si="4599">E2354*(M2354+N2354)</f>
        <v>0</v>
      </c>
      <c r="V2354" s="116">
        <f t="shared" ref="V2354" si="4600">SUM(P2354:U2354)</f>
        <v>0</v>
      </c>
      <c r="X2354" s="115" t="str">
        <f t="shared" si="4567"/>
        <v/>
      </c>
      <c r="Z2354" s="112"/>
      <c r="AA2354" s="112"/>
      <c r="AB2354" s="112"/>
      <c r="AC2354" s="112"/>
      <c r="AD2354" s="112"/>
    </row>
    <row r="2355" spans="1:30" ht="15.75" customHeight="1" outlineLevel="2" x14ac:dyDescent="0.35">
      <c r="A2355" s="111"/>
      <c r="C2355" s="111" t="s">
        <v>4749</v>
      </c>
      <c r="D2355" s="111" t="s">
        <v>4750</v>
      </c>
      <c r="E2355" s="112"/>
      <c r="F2355" s="113"/>
      <c r="G2355" s="114"/>
      <c r="H2355" s="115"/>
      <c r="I2355" s="115">
        <f t="shared" ref="I2355" si="4601">G2355*H2355</f>
        <v>0</v>
      </c>
      <c r="J2355" s="115"/>
      <c r="K2355" s="115"/>
      <c r="L2355" s="115"/>
      <c r="M2355" s="115">
        <f t="shared" ref="M2355" si="4602">SUM(I2355:L2355)*M$5</f>
        <v>0</v>
      </c>
      <c r="N2355" s="115">
        <f t="shared" ref="N2355" si="4603">SUM(I2355:M2355)*N$5</f>
        <v>0</v>
      </c>
      <c r="O2355" s="114">
        <f t="shared" ref="O2355" si="4604">G2355*E2355</f>
        <v>0</v>
      </c>
      <c r="P2355" s="116">
        <f>O2355*H2355</f>
        <v>0</v>
      </c>
      <c r="Q2355" s="116">
        <f t="shared" ref="Q2355" si="4605">J2355*E2355</f>
        <v>0</v>
      </c>
      <c r="R2355" s="116">
        <f t="shared" ref="R2355" si="4606">K2355*E2355</f>
        <v>0</v>
      </c>
      <c r="S2355" s="116"/>
      <c r="T2355" s="116">
        <f t="shared" ref="T2355" si="4607">L2355*E2355</f>
        <v>0</v>
      </c>
      <c r="U2355" s="116">
        <f t="shared" ref="U2355" si="4608">E2355*(M2355+N2355)</f>
        <v>0</v>
      </c>
      <c r="V2355" s="116">
        <f t="shared" ref="V2355" si="4609">SUM(P2355:U2355)</f>
        <v>0</v>
      </c>
      <c r="X2355" s="115" t="str">
        <f t="shared" ref="X2355" si="4610">IF(V2355&lt;&gt;0,"x","")</f>
        <v/>
      </c>
      <c r="Z2355" s="112"/>
      <c r="AA2355" s="112"/>
      <c r="AB2355" s="112"/>
      <c r="AC2355" s="112"/>
      <c r="AD2355" s="112"/>
    </row>
    <row r="2356" spans="1:30" ht="15.75" customHeight="1" outlineLevel="1" x14ac:dyDescent="0.35">
      <c r="A2356" s="118"/>
      <c r="C2356" s="118" t="s">
        <v>4751</v>
      </c>
      <c r="D2356" s="118" t="s">
        <v>4752</v>
      </c>
      <c r="E2356" s="119"/>
      <c r="F2356" s="120" t="str">
        <f>IF(E2356&lt;&gt;0,O2356/E2356,"")</f>
        <v/>
      </c>
      <c r="G2356" s="121"/>
      <c r="H2356" s="122"/>
      <c r="I2356" s="122"/>
      <c r="J2356" s="122"/>
      <c r="K2356" s="122"/>
      <c r="L2356" s="122"/>
      <c r="M2356" s="122"/>
      <c r="N2356" s="122"/>
      <c r="O2356" s="121">
        <f>SUBTOTAL(9,O2357:O2360)</f>
        <v>0</v>
      </c>
      <c r="P2356" s="123">
        <f t="shared" ref="P2356:T2356" si="4611">SUBTOTAL(9,P2357:P2360)</f>
        <v>0</v>
      </c>
      <c r="Q2356" s="123">
        <f t="shared" si="4611"/>
        <v>0</v>
      </c>
      <c r="R2356" s="123">
        <f t="shared" si="4611"/>
        <v>0</v>
      </c>
      <c r="S2356" s="123">
        <f t="shared" si="4611"/>
        <v>0</v>
      </c>
      <c r="T2356" s="123">
        <f t="shared" si="4611"/>
        <v>0</v>
      </c>
      <c r="U2356" s="123">
        <f t="shared" ref="U2356" si="4612">SUBTOTAL(9,U2357:U2360)</f>
        <v>0</v>
      </c>
      <c r="V2356" s="123">
        <f>SUBTOTAL(9,V2357:V2360)</f>
        <v>0</v>
      </c>
      <c r="X2356" s="122" t="str">
        <f t="shared" si="4567"/>
        <v/>
      </c>
      <c r="Z2356" s="119"/>
      <c r="AA2356" s="119"/>
      <c r="AB2356" s="119"/>
      <c r="AC2356" s="119"/>
      <c r="AD2356" s="119"/>
    </row>
    <row r="2357" spans="1:30" ht="15.75" customHeight="1" outlineLevel="2" x14ac:dyDescent="0.35">
      <c r="A2357" s="111"/>
      <c r="C2357" s="111" t="s">
        <v>4753</v>
      </c>
      <c r="D2357" s="111" t="s">
        <v>4754</v>
      </c>
      <c r="E2357" s="112"/>
      <c r="F2357" s="113"/>
      <c r="G2357" s="114"/>
      <c r="H2357" s="115"/>
      <c r="I2357" s="115">
        <f t="shared" ref="I2357:I2360" si="4613">G2357*H2357</f>
        <v>0</v>
      </c>
      <c r="J2357" s="115"/>
      <c r="K2357" s="115"/>
      <c r="L2357" s="115"/>
      <c r="M2357" s="115">
        <f t="shared" ref="M2357:M2360" si="4614">SUM(I2357:L2357)*M$5</f>
        <v>0</v>
      </c>
      <c r="N2357" s="115">
        <f t="shared" ref="N2357:N2360" si="4615">SUM(I2357:M2357)*N$5</f>
        <v>0</v>
      </c>
      <c r="O2357" s="114">
        <f t="shared" ref="O2357:O2363" si="4616">G2357*E2357</f>
        <v>0</v>
      </c>
      <c r="P2357" s="116">
        <f t="shared" ref="P2357:P2363" si="4617">O2357*H2357</f>
        <v>0</v>
      </c>
      <c r="Q2357" s="116">
        <f t="shared" ref="Q2357:Q2363" si="4618">J2357*E2357</f>
        <v>0</v>
      </c>
      <c r="R2357" s="116">
        <f t="shared" ref="R2357:R2363" si="4619">K2357*E2357</f>
        <v>0</v>
      </c>
      <c r="S2357" s="116"/>
      <c r="T2357" s="116">
        <f t="shared" ref="T2357:T2363" si="4620">L2357*E2357</f>
        <v>0</v>
      </c>
      <c r="U2357" s="116">
        <f t="shared" ref="U2357:U2363" si="4621">E2357*(M2357+N2357)</f>
        <v>0</v>
      </c>
      <c r="V2357" s="116">
        <f t="shared" ref="V2357:V2363" si="4622">SUM(P2357:U2357)</f>
        <v>0</v>
      </c>
      <c r="X2357" s="115" t="str">
        <f t="shared" si="4567"/>
        <v/>
      </c>
      <c r="Z2357" s="112"/>
      <c r="AA2357" s="112"/>
      <c r="AB2357" s="112"/>
      <c r="AC2357" s="112"/>
      <c r="AD2357" s="112"/>
    </row>
    <row r="2358" spans="1:30" ht="15.75" customHeight="1" outlineLevel="2" x14ac:dyDescent="0.35">
      <c r="A2358" s="111"/>
      <c r="C2358" s="111" t="s">
        <v>4755</v>
      </c>
      <c r="D2358" s="111" t="s">
        <v>4756</v>
      </c>
      <c r="E2358" s="112"/>
      <c r="F2358" s="113"/>
      <c r="G2358" s="114"/>
      <c r="H2358" s="115"/>
      <c r="I2358" s="115">
        <f t="shared" si="4613"/>
        <v>0</v>
      </c>
      <c r="J2358" s="115"/>
      <c r="K2358" s="115"/>
      <c r="L2358" s="115"/>
      <c r="M2358" s="115">
        <f t="shared" si="4614"/>
        <v>0</v>
      </c>
      <c r="N2358" s="115">
        <f t="shared" si="4615"/>
        <v>0</v>
      </c>
      <c r="O2358" s="114">
        <f t="shared" si="4616"/>
        <v>0</v>
      </c>
      <c r="P2358" s="116">
        <f t="shared" si="4617"/>
        <v>0</v>
      </c>
      <c r="Q2358" s="116">
        <f t="shared" si="4618"/>
        <v>0</v>
      </c>
      <c r="R2358" s="116">
        <f t="shared" si="4619"/>
        <v>0</v>
      </c>
      <c r="S2358" s="116"/>
      <c r="T2358" s="116">
        <f t="shared" si="4620"/>
        <v>0</v>
      </c>
      <c r="U2358" s="116">
        <f t="shared" si="4621"/>
        <v>0</v>
      </c>
      <c r="V2358" s="116">
        <f t="shared" si="4622"/>
        <v>0</v>
      </c>
      <c r="X2358" s="115" t="str">
        <f t="shared" si="4567"/>
        <v/>
      </c>
      <c r="Z2358" s="112"/>
      <c r="AA2358" s="112"/>
      <c r="AB2358" s="112"/>
      <c r="AC2358" s="112"/>
      <c r="AD2358" s="112"/>
    </row>
    <row r="2359" spans="1:30" ht="15.75" customHeight="1" outlineLevel="2" x14ac:dyDescent="0.35">
      <c r="A2359" s="111"/>
      <c r="C2359" s="111" t="s">
        <v>4757</v>
      </c>
      <c r="D2359" s="111" t="s">
        <v>4758</v>
      </c>
      <c r="E2359" s="112"/>
      <c r="F2359" s="113"/>
      <c r="G2359" s="114"/>
      <c r="H2359" s="115"/>
      <c r="I2359" s="115">
        <f t="shared" si="4613"/>
        <v>0</v>
      </c>
      <c r="J2359" s="115"/>
      <c r="K2359" s="115"/>
      <c r="L2359" s="115"/>
      <c r="M2359" s="115">
        <f t="shared" si="4614"/>
        <v>0</v>
      </c>
      <c r="N2359" s="115">
        <f t="shared" si="4615"/>
        <v>0</v>
      </c>
      <c r="O2359" s="114">
        <f t="shared" si="4616"/>
        <v>0</v>
      </c>
      <c r="P2359" s="116">
        <f t="shared" si="4617"/>
        <v>0</v>
      </c>
      <c r="Q2359" s="116">
        <f t="shared" si="4618"/>
        <v>0</v>
      </c>
      <c r="R2359" s="116">
        <f t="shared" si="4619"/>
        <v>0</v>
      </c>
      <c r="S2359" s="116"/>
      <c r="T2359" s="116">
        <f t="shared" si="4620"/>
        <v>0</v>
      </c>
      <c r="U2359" s="116">
        <f t="shared" si="4621"/>
        <v>0</v>
      </c>
      <c r="V2359" s="116">
        <f t="shared" si="4622"/>
        <v>0</v>
      </c>
      <c r="X2359" s="115" t="str">
        <f t="shared" si="4567"/>
        <v/>
      </c>
      <c r="Z2359" s="112"/>
      <c r="AA2359" s="112"/>
      <c r="AB2359" s="112"/>
      <c r="AC2359" s="112"/>
      <c r="AD2359" s="112"/>
    </row>
    <row r="2360" spans="1:30" ht="15.75" customHeight="1" outlineLevel="2" x14ac:dyDescent="0.35">
      <c r="A2360" s="111"/>
      <c r="C2360" s="111" t="s">
        <v>4759</v>
      </c>
      <c r="D2360" s="111" t="s">
        <v>4760</v>
      </c>
      <c r="E2360" s="112"/>
      <c r="F2360" s="113"/>
      <c r="G2360" s="114"/>
      <c r="H2360" s="115"/>
      <c r="I2360" s="115">
        <f t="shared" si="4613"/>
        <v>0</v>
      </c>
      <c r="J2360" s="115"/>
      <c r="K2360" s="115"/>
      <c r="L2360" s="115"/>
      <c r="M2360" s="115">
        <f t="shared" si="4614"/>
        <v>0</v>
      </c>
      <c r="N2360" s="115">
        <f t="shared" si="4615"/>
        <v>0</v>
      </c>
      <c r="O2360" s="114">
        <f t="shared" si="4616"/>
        <v>0</v>
      </c>
      <c r="P2360" s="116">
        <f t="shared" si="4617"/>
        <v>0</v>
      </c>
      <c r="Q2360" s="116">
        <f t="shared" si="4618"/>
        <v>0</v>
      </c>
      <c r="R2360" s="116">
        <f t="shared" si="4619"/>
        <v>0</v>
      </c>
      <c r="S2360" s="116"/>
      <c r="T2360" s="116">
        <f t="shared" si="4620"/>
        <v>0</v>
      </c>
      <c r="U2360" s="116">
        <f t="shared" si="4621"/>
        <v>0</v>
      </c>
      <c r="V2360" s="116">
        <f t="shared" si="4622"/>
        <v>0</v>
      </c>
      <c r="X2360" s="115" t="str">
        <f t="shared" si="4567"/>
        <v/>
      </c>
      <c r="Z2360" s="112"/>
      <c r="AA2360" s="112"/>
      <c r="AB2360" s="112"/>
      <c r="AC2360" s="112"/>
      <c r="AD2360" s="112"/>
    </row>
    <row r="2361" spans="1:30" ht="15.75" customHeight="1" outlineLevel="1" x14ac:dyDescent="0.35">
      <c r="A2361" s="118"/>
      <c r="C2361" s="118" t="s">
        <v>4761</v>
      </c>
      <c r="D2361" s="118" t="s">
        <v>4762</v>
      </c>
      <c r="E2361" s="119"/>
      <c r="F2361" s="120"/>
      <c r="G2361" s="121"/>
      <c r="H2361" s="122"/>
      <c r="I2361" s="122"/>
      <c r="J2361" s="122"/>
      <c r="K2361" s="122"/>
      <c r="L2361" s="122"/>
      <c r="M2361" s="122"/>
      <c r="N2361" s="122"/>
      <c r="O2361" s="121">
        <f t="shared" si="4616"/>
        <v>0</v>
      </c>
      <c r="P2361" s="123">
        <f t="shared" si="4617"/>
        <v>0</v>
      </c>
      <c r="Q2361" s="123">
        <f t="shared" si="4618"/>
        <v>0</v>
      </c>
      <c r="R2361" s="123">
        <f t="shared" si="4619"/>
        <v>0</v>
      </c>
      <c r="S2361" s="123"/>
      <c r="T2361" s="123">
        <f t="shared" si="4620"/>
        <v>0</v>
      </c>
      <c r="U2361" s="123">
        <f t="shared" si="4621"/>
        <v>0</v>
      </c>
      <c r="V2361" s="123">
        <f t="shared" si="4622"/>
        <v>0</v>
      </c>
      <c r="X2361" s="122" t="str">
        <f t="shared" si="4567"/>
        <v/>
      </c>
      <c r="Z2361" s="119"/>
      <c r="AA2361" s="119"/>
      <c r="AB2361" s="119"/>
      <c r="AC2361" s="119"/>
      <c r="AD2361" s="119"/>
    </row>
    <row r="2362" spans="1:30" ht="16.5" customHeight="1" outlineLevel="1" x14ac:dyDescent="0.35">
      <c r="A2362" s="118"/>
      <c r="C2362" s="118" t="s">
        <v>4763</v>
      </c>
      <c r="D2362" s="118" t="s">
        <v>4764</v>
      </c>
      <c r="E2362" s="119"/>
      <c r="F2362" s="120"/>
      <c r="G2362" s="121"/>
      <c r="H2362" s="122"/>
      <c r="I2362" s="122"/>
      <c r="J2362" s="122"/>
      <c r="K2362" s="122"/>
      <c r="L2362" s="122"/>
      <c r="M2362" s="122"/>
      <c r="N2362" s="122"/>
      <c r="O2362" s="121">
        <f t="shared" si="4616"/>
        <v>0</v>
      </c>
      <c r="P2362" s="123">
        <f t="shared" si="4617"/>
        <v>0</v>
      </c>
      <c r="Q2362" s="123">
        <f t="shared" si="4618"/>
        <v>0</v>
      </c>
      <c r="R2362" s="123">
        <f t="shared" si="4619"/>
        <v>0</v>
      </c>
      <c r="S2362" s="123"/>
      <c r="T2362" s="123">
        <f t="shared" si="4620"/>
        <v>0</v>
      </c>
      <c r="U2362" s="123">
        <f t="shared" si="4621"/>
        <v>0</v>
      </c>
      <c r="V2362" s="123">
        <f t="shared" si="4622"/>
        <v>0</v>
      </c>
      <c r="X2362" s="122" t="str">
        <f t="shared" si="4567"/>
        <v/>
      </c>
      <c r="Z2362" s="119"/>
      <c r="AA2362" s="119"/>
      <c r="AB2362" s="119"/>
      <c r="AC2362" s="119"/>
      <c r="AD2362" s="119"/>
    </row>
    <row r="2363" spans="1:30" ht="15.75" customHeight="1" outlineLevel="1" x14ac:dyDescent="0.35">
      <c r="A2363" s="118"/>
      <c r="C2363" s="118" t="s">
        <v>4765</v>
      </c>
      <c r="D2363" s="118" t="s">
        <v>4766</v>
      </c>
      <c r="E2363" s="119"/>
      <c r="F2363" s="120"/>
      <c r="G2363" s="121"/>
      <c r="H2363" s="122"/>
      <c r="I2363" s="122"/>
      <c r="J2363" s="122"/>
      <c r="K2363" s="122"/>
      <c r="L2363" s="122"/>
      <c r="M2363" s="122"/>
      <c r="N2363" s="122"/>
      <c r="O2363" s="121">
        <f t="shared" si="4616"/>
        <v>0</v>
      </c>
      <c r="P2363" s="123">
        <f t="shared" si="4617"/>
        <v>0</v>
      </c>
      <c r="Q2363" s="123">
        <f t="shared" si="4618"/>
        <v>0</v>
      </c>
      <c r="R2363" s="123">
        <f t="shared" si="4619"/>
        <v>0</v>
      </c>
      <c r="S2363" s="123"/>
      <c r="T2363" s="123">
        <f t="shared" si="4620"/>
        <v>0</v>
      </c>
      <c r="U2363" s="123">
        <f t="shared" si="4621"/>
        <v>0</v>
      </c>
      <c r="V2363" s="123">
        <f t="shared" si="4622"/>
        <v>0</v>
      </c>
      <c r="X2363" s="122" t="str">
        <f t="shared" si="4567"/>
        <v/>
      </c>
      <c r="Z2363" s="119">
        <v>2014</v>
      </c>
      <c r="AA2363" s="119" t="s">
        <v>276</v>
      </c>
      <c r="AB2363" s="119"/>
      <c r="AC2363" s="119" t="s">
        <v>4767</v>
      </c>
      <c r="AD2363" s="119"/>
    </row>
    <row r="2364" spans="1:30" ht="15.75" customHeight="1" outlineLevel="1" x14ac:dyDescent="0.35">
      <c r="A2364" s="118"/>
      <c r="C2364" s="118" t="s">
        <v>4768</v>
      </c>
      <c r="D2364" s="118" t="s">
        <v>4769</v>
      </c>
      <c r="E2364" s="119"/>
      <c r="F2364" s="120" t="str">
        <f>IF(E2364&lt;&gt;0,O2364/E2364,"")</f>
        <v/>
      </c>
      <c r="G2364" s="121"/>
      <c r="H2364" s="122"/>
      <c r="I2364" s="122"/>
      <c r="J2364" s="122"/>
      <c r="K2364" s="122"/>
      <c r="L2364" s="122"/>
      <c r="M2364" s="122"/>
      <c r="N2364" s="122"/>
      <c r="O2364" s="121">
        <f>SUBTOTAL(9,O2365:O2368)</f>
        <v>0</v>
      </c>
      <c r="P2364" s="123">
        <f t="shared" ref="P2364:T2364" si="4623">SUBTOTAL(9,P2365:P2368)</f>
        <v>0</v>
      </c>
      <c r="Q2364" s="123">
        <f t="shared" si="4623"/>
        <v>0</v>
      </c>
      <c r="R2364" s="123">
        <f t="shared" si="4623"/>
        <v>0</v>
      </c>
      <c r="S2364" s="123">
        <f t="shared" si="4623"/>
        <v>0</v>
      </c>
      <c r="T2364" s="123">
        <f t="shared" si="4623"/>
        <v>0</v>
      </c>
      <c r="U2364" s="123">
        <f t="shared" ref="U2364" si="4624">SUBTOTAL(9,U2365:U2368)</f>
        <v>0</v>
      </c>
      <c r="V2364" s="123">
        <f>SUBTOTAL(9,V2365:V2368)</f>
        <v>0</v>
      </c>
      <c r="X2364" s="122" t="str">
        <f t="shared" si="4567"/>
        <v/>
      </c>
      <c r="Z2364" s="119"/>
      <c r="AA2364" s="119"/>
      <c r="AB2364" s="119"/>
      <c r="AC2364" s="119"/>
      <c r="AD2364" s="119"/>
    </row>
    <row r="2365" spans="1:30" ht="15.75" customHeight="1" outlineLevel="2" x14ac:dyDescent="0.35">
      <c r="A2365" s="111"/>
      <c r="C2365" s="111" t="s">
        <v>4770</v>
      </c>
      <c r="D2365" s="111" t="s">
        <v>4771</v>
      </c>
      <c r="E2365" s="112"/>
      <c r="F2365" s="113"/>
      <c r="G2365" s="114"/>
      <c r="H2365" s="115"/>
      <c r="I2365" s="115">
        <f t="shared" ref="I2365:I2368" si="4625">G2365*H2365</f>
        <v>0</v>
      </c>
      <c r="J2365" s="115"/>
      <c r="K2365" s="115"/>
      <c r="L2365" s="115"/>
      <c r="M2365" s="115">
        <f t="shared" ref="M2365:M2368" si="4626">SUM(I2365:L2365)*M$5</f>
        <v>0</v>
      </c>
      <c r="N2365" s="115">
        <f t="shared" ref="N2365:N2368" si="4627">SUM(I2365:M2365)*N$5</f>
        <v>0</v>
      </c>
      <c r="O2365" s="114">
        <f t="shared" ref="O2365:O2368" si="4628">G2365*E2365</f>
        <v>0</v>
      </c>
      <c r="P2365" s="116">
        <f>O2365*H2365</f>
        <v>0</v>
      </c>
      <c r="Q2365" s="116">
        <f t="shared" ref="Q2365:Q2368" si="4629">J2365*E2365</f>
        <v>0</v>
      </c>
      <c r="R2365" s="116">
        <f t="shared" ref="R2365:R2368" si="4630">K2365*E2365</f>
        <v>0</v>
      </c>
      <c r="S2365" s="116"/>
      <c r="T2365" s="116">
        <f t="shared" ref="T2365:T2368" si="4631">L2365*E2365</f>
        <v>0</v>
      </c>
      <c r="U2365" s="116">
        <f t="shared" ref="U2365:U2368" si="4632">E2365*(M2365+N2365)</f>
        <v>0</v>
      </c>
      <c r="V2365" s="116">
        <f t="shared" ref="V2365:V2368" si="4633">SUM(P2365:U2365)</f>
        <v>0</v>
      </c>
      <c r="X2365" s="115" t="str">
        <f t="shared" si="4567"/>
        <v/>
      </c>
      <c r="Z2365" s="112"/>
      <c r="AA2365" s="112"/>
      <c r="AB2365" s="112"/>
      <c r="AC2365" s="112"/>
      <c r="AD2365" s="112"/>
    </row>
    <row r="2366" spans="1:30" ht="15.75" customHeight="1" outlineLevel="2" x14ac:dyDescent="0.35">
      <c r="A2366" s="111"/>
      <c r="C2366" s="111" t="s">
        <v>4772</v>
      </c>
      <c r="D2366" s="111" t="s">
        <v>4773</v>
      </c>
      <c r="E2366" s="112"/>
      <c r="F2366" s="113"/>
      <c r="G2366" s="114"/>
      <c r="H2366" s="115"/>
      <c r="I2366" s="115">
        <f t="shared" si="4625"/>
        <v>0</v>
      </c>
      <c r="J2366" s="115"/>
      <c r="K2366" s="115"/>
      <c r="L2366" s="115"/>
      <c r="M2366" s="115">
        <f t="shared" si="4626"/>
        <v>0</v>
      </c>
      <c r="N2366" s="115">
        <f t="shared" si="4627"/>
        <v>0</v>
      </c>
      <c r="O2366" s="114">
        <f t="shared" si="4628"/>
        <v>0</v>
      </c>
      <c r="P2366" s="116">
        <f>O2366*H2366</f>
        <v>0</v>
      </c>
      <c r="Q2366" s="116">
        <f t="shared" si="4629"/>
        <v>0</v>
      </c>
      <c r="R2366" s="116">
        <f t="shared" si="4630"/>
        <v>0</v>
      </c>
      <c r="S2366" s="116"/>
      <c r="T2366" s="116">
        <f t="shared" si="4631"/>
        <v>0</v>
      </c>
      <c r="U2366" s="116">
        <f t="shared" si="4632"/>
        <v>0</v>
      </c>
      <c r="V2366" s="116">
        <f t="shared" si="4633"/>
        <v>0</v>
      </c>
      <c r="X2366" s="115" t="str">
        <f t="shared" si="4567"/>
        <v/>
      </c>
      <c r="Z2366" s="112"/>
      <c r="AA2366" s="112"/>
      <c r="AB2366" s="112"/>
      <c r="AC2366" s="112"/>
      <c r="AD2366" s="112"/>
    </row>
    <row r="2367" spans="1:30" ht="15.75" customHeight="1" outlineLevel="2" x14ac:dyDescent="0.35">
      <c r="A2367" s="111"/>
      <c r="C2367" s="111" t="s">
        <v>4774</v>
      </c>
      <c r="D2367" s="111" t="s">
        <v>4775</v>
      </c>
      <c r="E2367" s="112"/>
      <c r="F2367" s="113"/>
      <c r="G2367" s="114"/>
      <c r="H2367" s="115"/>
      <c r="I2367" s="115">
        <f t="shared" si="4625"/>
        <v>0</v>
      </c>
      <c r="J2367" s="115"/>
      <c r="K2367" s="115"/>
      <c r="L2367" s="115"/>
      <c r="M2367" s="115">
        <f t="shared" si="4626"/>
        <v>0</v>
      </c>
      <c r="N2367" s="115">
        <f t="shared" si="4627"/>
        <v>0</v>
      </c>
      <c r="O2367" s="114">
        <f t="shared" si="4628"/>
        <v>0</v>
      </c>
      <c r="P2367" s="116">
        <f>O2367*H2367</f>
        <v>0</v>
      </c>
      <c r="Q2367" s="116">
        <f t="shared" si="4629"/>
        <v>0</v>
      </c>
      <c r="R2367" s="116">
        <f t="shared" si="4630"/>
        <v>0</v>
      </c>
      <c r="S2367" s="116"/>
      <c r="T2367" s="116">
        <f t="shared" si="4631"/>
        <v>0</v>
      </c>
      <c r="U2367" s="116">
        <f t="shared" si="4632"/>
        <v>0</v>
      </c>
      <c r="V2367" s="116">
        <f t="shared" si="4633"/>
        <v>0</v>
      </c>
      <c r="X2367" s="115" t="str">
        <f t="shared" si="4567"/>
        <v/>
      </c>
      <c r="Z2367" s="112"/>
      <c r="AA2367" s="112"/>
      <c r="AB2367" s="112"/>
      <c r="AC2367" s="112"/>
      <c r="AD2367" s="112"/>
    </row>
    <row r="2368" spans="1:30" ht="15.75" customHeight="1" outlineLevel="2" x14ac:dyDescent="0.35">
      <c r="A2368" s="111"/>
      <c r="C2368" s="111" t="s">
        <v>4776</v>
      </c>
      <c r="D2368" s="111" t="s">
        <v>4777</v>
      </c>
      <c r="E2368" s="112"/>
      <c r="F2368" s="113"/>
      <c r="G2368" s="114"/>
      <c r="H2368" s="115"/>
      <c r="I2368" s="115">
        <f t="shared" si="4625"/>
        <v>0</v>
      </c>
      <c r="J2368" s="115"/>
      <c r="K2368" s="115"/>
      <c r="L2368" s="115"/>
      <c r="M2368" s="115">
        <f t="shared" si="4626"/>
        <v>0</v>
      </c>
      <c r="N2368" s="115">
        <f t="shared" si="4627"/>
        <v>0</v>
      </c>
      <c r="O2368" s="114">
        <f t="shared" si="4628"/>
        <v>0</v>
      </c>
      <c r="P2368" s="116">
        <f>O2368*H2368</f>
        <v>0</v>
      </c>
      <c r="Q2368" s="116">
        <f t="shared" si="4629"/>
        <v>0</v>
      </c>
      <c r="R2368" s="116">
        <f t="shared" si="4630"/>
        <v>0</v>
      </c>
      <c r="S2368" s="116"/>
      <c r="T2368" s="116">
        <f t="shared" si="4631"/>
        <v>0</v>
      </c>
      <c r="U2368" s="116">
        <f t="shared" si="4632"/>
        <v>0</v>
      </c>
      <c r="V2368" s="116">
        <f t="shared" si="4633"/>
        <v>0</v>
      </c>
      <c r="X2368" s="115" t="str">
        <f t="shared" si="4567"/>
        <v/>
      </c>
      <c r="Z2368" s="112"/>
      <c r="AA2368" s="112"/>
      <c r="AB2368" s="112"/>
      <c r="AC2368" s="112"/>
      <c r="AD2368" s="112"/>
    </row>
    <row r="2369" spans="1:30" ht="15.75" customHeight="1" outlineLevel="1" x14ac:dyDescent="0.35">
      <c r="A2369" s="118"/>
      <c r="C2369" s="118" t="s">
        <v>4778</v>
      </c>
      <c r="D2369" s="118" t="s">
        <v>4779</v>
      </c>
      <c r="E2369" s="119"/>
      <c r="F2369" s="120" t="str">
        <f>IF(E2369&lt;&gt;0,O2369/E2369,"")</f>
        <v/>
      </c>
      <c r="G2369" s="121"/>
      <c r="H2369" s="122"/>
      <c r="I2369" s="122"/>
      <c r="J2369" s="122"/>
      <c r="K2369" s="122"/>
      <c r="L2369" s="122"/>
      <c r="M2369" s="122"/>
      <c r="N2369" s="122"/>
      <c r="O2369" s="121">
        <f>SUBTOTAL(9,O2370:O2372)</f>
        <v>0</v>
      </c>
      <c r="P2369" s="123">
        <f t="shared" ref="P2369:V2369" si="4634">SUBTOTAL(9,P2370:P2372)</f>
        <v>0</v>
      </c>
      <c r="Q2369" s="123">
        <f t="shared" si="4634"/>
        <v>0</v>
      </c>
      <c r="R2369" s="123">
        <f t="shared" si="4634"/>
        <v>0</v>
      </c>
      <c r="S2369" s="123">
        <f t="shared" si="4634"/>
        <v>0</v>
      </c>
      <c r="T2369" s="123">
        <f t="shared" si="4634"/>
        <v>0</v>
      </c>
      <c r="U2369" s="123">
        <f t="shared" ref="U2369" si="4635">SUBTOTAL(9,U2370:U2372)</f>
        <v>0</v>
      </c>
      <c r="V2369" s="123">
        <f t="shared" si="4634"/>
        <v>0</v>
      </c>
      <c r="X2369" s="122" t="str">
        <f t="shared" si="4567"/>
        <v/>
      </c>
      <c r="Z2369" s="119"/>
      <c r="AA2369" s="119"/>
      <c r="AB2369" s="119"/>
      <c r="AC2369" s="119"/>
      <c r="AD2369" s="119"/>
    </row>
    <row r="2370" spans="1:30" ht="15.75" customHeight="1" outlineLevel="2" x14ac:dyDescent="0.35">
      <c r="A2370" s="111"/>
      <c r="C2370" s="111" t="s">
        <v>4780</v>
      </c>
      <c r="D2370" s="111" t="s">
        <v>4781</v>
      </c>
      <c r="E2370" s="112"/>
      <c r="F2370" s="113"/>
      <c r="G2370" s="114"/>
      <c r="H2370" s="115"/>
      <c r="I2370" s="115">
        <f t="shared" ref="I2370:I2372" si="4636">G2370*H2370</f>
        <v>0</v>
      </c>
      <c r="J2370" s="115"/>
      <c r="K2370" s="115"/>
      <c r="L2370" s="115"/>
      <c r="M2370" s="115">
        <f t="shared" ref="M2370:M2372" si="4637">SUM(I2370:L2370)*M$5</f>
        <v>0</v>
      </c>
      <c r="N2370" s="115">
        <f t="shared" ref="N2370:N2372" si="4638">SUM(I2370:M2370)*N$5</f>
        <v>0</v>
      </c>
      <c r="O2370" s="114">
        <f t="shared" ref="O2370:O2372" si="4639">G2370*E2370</f>
        <v>0</v>
      </c>
      <c r="P2370" s="116">
        <f>O2370*H2370</f>
        <v>0</v>
      </c>
      <c r="Q2370" s="116">
        <f t="shared" ref="Q2370:Q2372" si="4640">J2370*E2370</f>
        <v>0</v>
      </c>
      <c r="R2370" s="116">
        <f t="shared" ref="R2370:R2372" si="4641">K2370*E2370</f>
        <v>0</v>
      </c>
      <c r="S2370" s="116"/>
      <c r="T2370" s="116">
        <f t="shared" ref="T2370:T2372" si="4642">L2370*E2370</f>
        <v>0</v>
      </c>
      <c r="U2370" s="116">
        <f t="shared" ref="U2370:U2372" si="4643">E2370*(M2370+N2370)</f>
        <v>0</v>
      </c>
      <c r="V2370" s="116">
        <f t="shared" ref="V2370:V2372" si="4644">SUM(P2370:U2370)</f>
        <v>0</v>
      </c>
      <c r="X2370" s="115" t="str">
        <f t="shared" si="4567"/>
        <v/>
      </c>
      <c r="Z2370" s="112"/>
      <c r="AA2370" s="112"/>
      <c r="AB2370" s="112"/>
      <c r="AC2370" s="112"/>
      <c r="AD2370" s="112"/>
    </row>
    <row r="2371" spans="1:30" ht="15.75" customHeight="1" outlineLevel="2" x14ac:dyDescent="0.35">
      <c r="A2371" s="111"/>
      <c r="C2371" s="111" t="s">
        <v>4782</v>
      </c>
      <c r="D2371" s="111" t="s">
        <v>4783</v>
      </c>
      <c r="E2371" s="112"/>
      <c r="F2371" s="113"/>
      <c r="G2371" s="114"/>
      <c r="H2371" s="115"/>
      <c r="I2371" s="115">
        <f t="shared" si="4636"/>
        <v>0</v>
      </c>
      <c r="J2371" s="115"/>
      <c r="K2371" s="115"/>
      <c r="L2371" s="115"/>
      <c r="M2371" s="115">
        <f t="shared" si="4637"/>
        <v>0</v>
      </c>
      <c r="N2371" s="115">
        <f t="shared" si="4638"/>
        <v>0</v>
      </c>
      <c r="O2371" s="114">
        <f t="shared" si="4639"/>
        <v>0</v>
      </c>
      <c r="P2371" s="116">
        <f>O2371*H2371</f>
        <v>0</v>
      </c>
      <c r="Q2371" s="116">
        <f t="shared" si="4640"/>
        <v>0</v>
      </c>
      <c r="R2371" s="116">
        <f t="shared" si="4641"/>
        <v>0</v>
      </c>
      <c r="S2371" s="116"/>
      <c r="T2371" s="116">
        <f t="shared" si="4642"/>
        <v>0</v>
      </c>
      <c r="U2371" s="116">
        <f t="shared" si="4643"/>
        <v>0</v>
      </c>
      <c r="V2371" s="116">
        <f t="shared" si="4644"/>
        <v>0</v>
      </c>
      <c r="X2371" s="115" t="str">
        <f t="shared" si="4567"/>
        <v/>
      </c>
      <c r="Z2371" s="112"/>
      <c r="AA2371" s="112"/>
      <c r="AB2371" s="112"/>
      <c r="AC2371" s="112"/>
      <c r="AD2371" s="112"/>
    </row>
    <row r="2372" spans="1:30" ht="15.75" customHeight="1" outlineLevel="2" x14ac:dyDescent="0.35">
      <c r="A2372" s="111"/>
      <c r="C2372" s="111" t="s">
        <v>4784</v>
      </c>
      <c r="D2372" s="111" t="s">
        <v>4785</v>
      </c>
      <c r="E2372" s="112"/>
      <c r="F2372" s="113"/>
      <c r="G2372" s="114"/>
      <c r="H2372" s="115"/>
      <c r="I2372" s="115">
        <f t="shared" si="4636"/>
        <v>0</v>
      </c>
      <c r="J2372" s="115"/>
      <c r="K2372" s="115"/>
      <c r="L2372" s="115"/>
      <c r="M2372" s="115">
        <f t="shared" si="4637"/>
        <v>0</v>
      </c>
      <c r="N2372" s="115">
        <f t="shared" si="4638"/>
        <v>0</v>
      </c>
      <c r="O2372" s="114">
        <f t="shared" si="4639"/>
        <v>0</v>
      </c>
      <c r="P2372" s="116">
        <f>O2372*H2372</f>
        <v>0</v>
      </c>
      <c r="Q2372" s="116">
        <f t="shared" si="4640"/>
        <v>0</v>
      </c>
      <c r="R2372" s="116">
        <f t="shared" si="4641"/>
        <v>0</v>
      </c>
      <c r="S2372" s="116"/>
      <c r="T2372" s="116">
        <f t="shared" si="4642"/>
        <v>0</v>
      </c>
      <c r="U2372" s="116">
        <f t="shared" si="4643"/>
        <v>0</v>
      </c>
      <c r="V2372" s="116">
        <f t="shared" si="4644"/>
        <v>0</v>
      </c>
      <c r="X2372" s="115" t="str">
        <f t="shared" si="4567"/>
        <v/>
      </c>
      <c r="Z2372" s="112"/>
      <c r="AA2372" s="112"/>
      <c r="AB2372" s="112"/>
      <c r="AC2372" s="112"/>
      <c r="AD2372" s="112"/>
    </row>
    <row r="2373" spans="1:30" ht="15.75" customHeight="1" outlineLevel="1" x14ac:dyDescent="0.35">
      <c r="A2373" s="118"/>
      <c r="C2373" s="118" t="s">
        <v>4786</v>
      </c>
      <c r="D2373" s="118" t="s">
        <v>4787</v>
      </c>
      <c r="E2373" s="119"/>
      <c r="F2373" s="120" t="str">
        <f>IF(E2373&lt;&gt;0,O2373/E2373,"")</f>
        <v/>
      </c>
      <c r="G2373" s="121"/>
      <c r="H2373" s="122"/>
      <c r="I2373" s="122"/>
      <c r="J2373" s="122"/>
      <c r="K2373" s="122"/>
      <c r="L2373" s="122"/>
      <c r="M2373" s="122"/>
      <c r="N2373" s="122"/>
      <c r="O2373" s="121">
        <f>SUBTOTAL(9,O2374:O2377)</f>
        <v>0</v>
      </c>
      <c r="P2373" s="123">
        <f t="shared" ref="P2373:T2373" si="4645">SUBTOTAL(9,P2374:P2377)</f>
        <v>0</v>
      </c>
      <c r="Q2373" s="123">
        <f t="shared" si="4645"/>
        <v>0</v>
      </c>
      <c r="R2373" s="123">
        <f t="shared" si="4645"/>
        <v>0</v>
      </c>
      <c r="S2373" s="123">
        <f t="shared" si="4645"/>
        <v>0</v>
      </c>
      <c r="T2373" s="123">
        <f t="shared" si="4645"/>
        <v>0</v>
      </c>
      <c r="U2373" s="123">
        <f t="shared" ref="U2373" si="4646">SUBTOTAL(9,U2374:U2377)</f>
        <v>0</v>
      </c>
      <c r="V2373" s="123">
        <f>SUBTOTAL(9,V2374:V2377)</f>
        <v>0</v>
      </c>
      <c r="X2373" s="122" t="str">
        <f t="shared" si="4567"/>
        <v/>
      </c>
      <c r="Z2373" s="119"/>
      <c r="AA2373" s="119"/>
      <c r="AB2373" s="119"/>
      <c r="AC2373" s="119"/>
      <c r="AD2373" s="119"/>
    </row>
    <row r="2374" spans="1:30" ht="15.75" customHeight="1" outlineLevel="2" x14ac:dyDescent="0.35">
      <c r="A2374" s="111"/>
      <c r="C2374" s="111" t="s">
        <v>4788</v>
      </c>
      <c r="D2374" s="111" t="s">
        <v>4789</v>
      </c>
      <c r="E2374" s="112"/>
      <c r="F2374" s="113"/>
      <c r="G2374" s="114"/>
      <c r="H2374" s="115"/>
      <c r="I2374" s="115">
        <f t="shared" ref="I2374:I2377" si="4647">G2374*H2374</f>
        <v>0</v>
      </c>
      <c r="J2374" s="115"/>
      <c r="K2374" s="115"/>
      <c r="L2374" s="115"/>
      <c r="M2374" s="115">
        <f t="shared" ref="M2374:M2377" si="4648">SUM(I2374:L2374)*M$5</f>
        <v>0</v>
      </c>
      <c r="N2374" s="115">
        <f t="shared" ref="N2374:N2377" si="4649">SUM(I2374:M2374)*N$5</f>
        <v>0</v>
      </c>
      <c r="O2374" s="114">
        <f t="shared" ref="O2374:O2377" si="4650">G2374*E2374</f>
        <v>0</v>
      </c>
      <c r="P2374" s="116">
        <f>O2374*H2374</f>
        <v>0</v>
      </c>
      <c r="Q2374" s="116">
        <f t="shared" ref="Q2374:Q2377" si="4651">J2374*E2374</f>
        <v>0</v>
      </c>
      <c r="R2374" s="116">
        <f t="shared" ref="R2374:R2377" si="4652">K2374*E2374</f>
        <v>0</v>
      </c>
      <c r="S2374" s="116"/>
      <c r="T2374" s="116">
        <f t="shared" ref="T2374:T2377" si="4653">L2374*E2374</f>
        <v>0</v>
      </c>
      <c r="U2374" s="116">
        <f t="shared" ref="U2374:U2377" si="4654">E2374*(M2374+N2374)</f>
        <v>0</v>
      </c>
      <c r="V2374" s="116">
        <f t="shared" ref="V2374:V2377" si="4655">SUM(P2374:U2374)</f>
        <v>0</v>
      </c>
      <c r="X2374" s="115" t="str">
        <f t="shared" si="4567"/>
        <v/>
      </c>
      <c r="Z2374" s="112"/>
      <c r="AA2374" s="112"/>
      <c r="AB2374" s="112"/>
      <c r="AC2374" s="112"/>
      <c r="AD2374" s="112"/>
    </row>
    <row r="2375" spans="1:30" ht="15.75" customHeight="1" outlineLevel="2" x14ac:dyDescent="0.35">
      <c r="A2375" s="111"/>
      <c r="C2375" s="111" t="s">
        <v>4790</v>
      </c>
      <c r="D2375" s="111" t="s">
        <v>4791</v>
      </c>
      <c r="E2375" s="112"/>
      <c r="F2375" s="113"/>
      <c r="G2375" s="114"/>
      <c r="H2375" s="115"/>
      <c r="I2375" s="115">
        <f t="shared" si="4647"/>
        <v>0</v>
      </c>
      <c r="J2375" s="115"/>
      <c r="K2375" s="115"/>
      <c r="L2375" s="115"/>
      <c r="M2375" s="115">
        <f t="shared" si="4648"/>
        <v>0</v>
      </c>
      <c r="N2375" s="115">
        <f t="shared" si="4649"/>
        <v>0</v>
      </c>
      <c r="O2375" s="114">
        <f t="shared" si="4650"/>
        <v>0</v>
      </c>
      <c r="P2375" s="116">
        <f>O2375*H2375</f>
        <v>0</v>
      </c>
      <c r="Q2375" s="116">
        <f t="shared" si="4651"/>
        <v>0</v>
      </c>
      <c r="R2375" s="116">
        <f t="shared" si="4652"/>
        <v>0</v>
      </c>
      <c r="S2375" s="116"/>
      <c r="T2375" s="116">
        <f t="shared" si="4653"/>
        <v>0</v>
      </c>
      <c r="U2375" s="116">
        <f t="shared" si="4654"/>
        <v>0</v>
      </c>
      <c r="V2375" s="116">
        <f t="shared" si="4655"/>
        <v>0</v>
      </c>
      <c r="X2375" s="115" t="str">
        <f t="shared" si="4567"/>
        <v/>
      </c>
      <c r="Z2375" s="112"/>
      <c r="AA2375" s="112"/>
      <c r="AB2375" s="112"/>
      <c r="AC2375" s="112"/>
      <c r="AD2375" s="112"/>
    </row>
    <row r="2376" spans="1:30" ht="15.75" customHeight="1" outlineLevel="2" x14ac:dyDescent="0.35">
      <c r="A2376" s="111"/>
      <c r="C2376" s="111" t="s">
        <v>4792</v>
      </c>
      <c r="D2376" s="111" t="s">
        <v>4793</v>
      </c>
      <c r="E2376" s="112"/>
      <c r="F2376" s="113"/>
      <c r="G2376" s="114"/>
      <c r="H2376" s="115"/>
      <c r="I2376" s="115">
        <f t="shared" si="4647"/>
        <v>0</v>
      </c>
      <c r="J2376" s="115"/>
      <c r="K2376" s="115"/>
      <c r="L2376" s="115"/>
      <c r="M2376" s="115">
        <f t="shared" si="4648"/>
        <v>0</v>
      </c>
      <c r="N2376" s="115">
        <f t="shared" si="4649"/>
        <v>0</v>
      </c>
      <c r="O2376" s="114">
        <f t="shared" si="4650"/>
        <v>0</v>
      </c>
      <c r="P2376" s="116">
        <f>O2376*H2376</f>
        <v>0</v>
      </c>
      <c r="Q2376" s="116">
        <f t="shared" si="4651"/>
        <v>0</v>
      </c>
      <c r="R2376" s="116">
        <f t="shared" si="4652"/>
        <v>0</v>
      </c>
      <c r="S2376" s="116"/>
      <c r="T2376" s="116">
        <f t="shared" si="4653"/>
        <v>0</v>
      </c>
      <c r="U2376" s="116">
        <f t="shared" si="4654"/>
        <v>0</v>
      </c>
      <c r="V2376" s="116">
        <f t="shared" si="4655"/>
        <v>0</v>
      </c>
      <c r="X2376" s="115" t="str">
        <f t="shared" si="4567"/>
        <v/>
      </c>
      <c r="Z2376" s="112"/>
      <c r="AA2376" s="112"/>
      <c r="AB2376" s="112"/>
      <c r="AC2376" s="112"/>
      <c r="AD2376" s="112"/>
    </row>
    <row r="2377" spans="1:30" ht="15.75" customHeight="1" outlineLevel="2" x14ac:dyDescent="0.35">
      <c r="A2377" s="111"/>
      <c r="C2377" s="111" t="s">
        <v>4794</v>
      </c>
      <c r="D2377" s="111" t="s">
        <v>4795</v>
      </c>
      <c r="E2377" s="112"/>
      <c r="F2377" s="113"/>
      <c r="G2377" s="114"/>
      <c r="H2377" s="115"/>
      <c r="I2377" s="115">
        <f t="shared" si="4647"/>
        <v>0</v>
      </c>
      <c r="J2377" s="115"/>
      <c r="K2377" s="115"/>
      <c r="L2377" s="115"/>
      <c r="M2377" s="115">
        <f t="shared" si="4648"/>
        <v>0</v>
      </c>
      <c r="N2377" s="115">
        <f t="shared" si="4649"/>
        <v>0</v>
      </c>
      <c r="O2377" s="114">
        <f t="shared" si="4650"/>
        <v>0</v>
      </c>
      <c r="P2377" s="116">
        <f>O2377*H2377</f>
        <v>0</v>
      </c>
      <c r="Q2377" s="116">
        <f t="shared" si="4651"/>
        <v>0</v>
      </c>
      <c r="R2377" s="116">
        <f t="shared" si="4652"/>
        <v>0</v>
      </c>
      <c r="S2377" s="116"/>
      <c r="T2377" s="116">
        <f t="shared" si="4653"/>
        <v>0</v>
      </c>
      <c r="U2377" s="116">
        <f t="shared" si="4654"/>
        <v>0</v>
      </c>
      <c r="V2377" s="116">
        <f t="shared" si="4655"/>
        <v>0</v>
      </c>
      <c r="X2377" s="115" t="str">
        <f t="shared" si="4567"/>
        <v/>
      </c>
      <c r="Z2377" s="112"/>
      <c r="AA2377" s="112"/>
      <c r="AB2377" s="112"/>
      <c r="AC2377" s="112"/>
      <c r="AD2377" s="112"/>
    </row>
    <row r="2378" spans="1:30" ht="15.75" customHeight="1" outlineLevel="1" x14ac:dyDescent="0.35">
      <c r="A2378" s="118"/>
      <c r="C2378" s="118" t="s">
        <v>4796</v>
      </c>
      <c r="D2378" s="118" t="s">
        <v>4797</v>
      </c>
      <c r="E2378" s="119"/>
      <c r="F2378" s="120" t="str">
        <f>IF(E2378&lt;&gt;0,O2378/E2378,"")</f>
        <v/>
      </c>
      <c r="G2378" s="121"/>
      <c r="H2378" s="122"/>
      <c r="I2378" s="122"/>
      <c r="J2378" s="122"/>
      <c r="K2378" s="122"/>
      <c r="L2378" s="122"/>
      <c r="M2378" s="122"/>
      <c r="N2378" s="122"/>
      <c r="O2378" s="121">
        <f>SUBTOTAL(9,O2379:O2383)</f>
        <v>0</v>
      </c>
      <c r="P2378" s="123">
        <f t="shared" ref="P2378:V2378" si="4656">SUBTOTAL(9,P2379:P2383)</f>
        <v>0</v>
      </c>
      <c r="Q2378" s="123">
        <f t="shared" si="4656"/>
        <v>0</v>
      </c>
      <c r="R2378" s="123">
        <f t="shared" si="4656"/>
        <v>0</v>
      </c>
      <c r="S2378" s="123">
        <f t="shared" si="4656"/>
        <v>0</v>
      </c>
      <c r="T2378" s="123">
        <f t="shared" si="4656"/>
        <v>0</v>
      </c>
      <c r="U2378" s="123">
        <f t="shared" ref="U2378" si="4657">SUBTOTAL(9,U2379:U2383)</f>
        <v>0</v>
      </c>
      <c r="V2378" s="123">
        <f t="shared" si="4656"/>
        <v>0</v>
      </c>
      <c r="X2378" s="122" t="str">
        <f t="shared" si="4567"/>
        <v/>
      </c>
      <c r="Z2378" s="119"/>
      <c r="AA2378" s="119"/>
      <c r="AB2378" s="119"/>
      <c r="AC2378" s="119"/>
      <c r="AD2378" s="119"/>
    </row>
    <row r="2379" spans="1:30" ht="15.75" customHeight="1" outlineLevel="2" x14ac:dyDescent="0.35">
      <c r="A2379" s="111"/>
      <c r="C2379" s="111" t="s">
        <v>4798</v>
      </c>
      <c r="D2379" s="111" t="s">
        <v>4799</v>
      </c>
      <c r="E2379" s="112"/>
      <c r="F2379" s="113"/>
      <c r="G2379" s="114"/>
      <c r="H2379" s="115"/>
      <c r="I2379" s="115">
        <f t="shared" ref="I2379:I2383" si="4658">G2379*H2379</f>
        <v>0</v>
      </c>
      <c r="J2379" s="115"/>
      <c r="K2379" s="115"/>
      <c r="L2379" s="115"/>
      <c r="M2379" s="115">
        <f t="shared" ref="M2379:M2383" si="4659">SUM(I2379:L2379)*M$5</f>
        <v>0</v>
      </c>
      <c r="N2379" s="115">
        <f t="shared" ref="N2379:N2383" si="4660">SUM(I2379:M2379)*N$5</f>
        <v>0</v>
      </c>
      <c r="O2379" s="114">
        <f t="shared" ref="O2379:O2383" si="4661">G2379*E2379</f>
        <v>0</v>
      </c>
      <c r="P2379" s="116">
        <f>O2379*H2379</f>
        <v>0</v>
      </c>
      <c r="Q2379" s="116">
        <f t="shared" ref="Q2379:Q2383" si="4662">J2379*E2379</f>
        <v>0</v>
      </c>
      <c r="R2379" s="116">
        <f t="shared" ref="R2379:R2383" si="4663">K2379*E2379</f>
        <v>0</v>
      </c>
      <c r="S2379" s="116"/>
      <c r="T2379" s="116">
        <f t="shared" ref="T2379:T2383" si="4664">L2379*E2379</f>
        <v>0</v>
      </c>
      <c r="U2379" s="116">
        <f t="shared" ref="U2379:U2383" si="4665">E2379*(M2379+N2379)</f>
        <v>0</v>
      </c>
      <c r="V2379" s="116">
        <f t="shared" ref="V2379:V2383" si="4666">SUM(P2379:U2379)</f>
        <v>0</v>
      </c>
      <c r="X2379" s="115" t="str">
        <f t="shared" si="4567"/>
        <v/>
      </c>
      <c r="Z2379" s="112"/>
      <c r="AA2379" s="112"/>
      <c r="AB2379" s="112"/>
      <c r="AC2379" s="112"/>
      <c r="AD2379" s="112"/>
    </row>
    <row r="2380" spans="1:30" ht="15.75" customHeight="1" outlineLevel="2" x14ac:dyDescent="0.35">
      <c r="A2380" s="111"/>
      <c r="C2380" s="111" t="s">
        <v>4800</v>
      </c>
      <c r="D2380" s="111" t="s">
        <v>4801</v>
      </c>
      <c r="E2380" s="112"/>
      <c r="F2380" s="113"/>
      <c r="G2380" s="114"/>
      <c r="H2380" s="115"/>
      <c r="I2380" s="115">
        <f t="shared" si="4658"/>
        <v>0</v>
      </c>
      <c r="J2380" s="115"/>
      <c r="K2380" s="115"/>
      <c r="L2380" s="115"/>
      <c r="M2380" s="115">
        <f t="shared" si="4659"/>
        <v>0</v>
      </c>
      <c r="N2380" s="115">
        <f t="shared" si="4660"/>
        <v>0</v>
      </c>
      <c r="O2380" s="114">
        <f t="shared" si="4661"/>
        <v>0</v>
      </c>
      <c r="P2380" s="116">
        <f>O2380*H2380</f>
        <v>0</v>
      </c>
      <c r="Q2380" s="116">
        <f t="shared" si="4662"/>
        <v>0</v>
      </c>
      <c r="R2380" s="116">
        <f t="shared" si="4663"/>
        <v>0</v>
      </c>
      <c r="S2380" s="116"/>
      <c r="T2380" s="116">
        <f t="shared" si="4664"/>
        <v>0</v>
      </c>
      <c r="U2380" s="116">
        <f t="shared" si="4665"/>
        <v>0</v>
      </c>
      <c r="V2380" s="116">
        <f t="shared" si="4666"/>
        <v>0</v>
      </c>
      <c r="X2380" s="115" t="str">
        <f t="shared" si="4567"/>
        <v/>
      </c>
      <c r="Z2380" s="112"/>
      <c r="AA2380" s="112"/>
      <c r="AB2380" s="112"/>
      <c r="AC2380" s="112"/>
      <c r="AD2380" s="112"/>
    </row>
    <row r="2381" spans="1:30" ht="15.75" customHeight="1" outlineLevel="2" x14ac:dyDescent="0.35">
      <c r="A2381" s="111"/>
      <c r="C2381" s="111" t="s">
        <v>4802</v>
      </c>
      <c r="D2381" s="111" t="s">
        <v>4803</v>
      </c>
      <c r="E2381" s="112"/>
      <c r="F2381" s="113"/>
      <c r="G2381" s="114"/>
      <c r="H2381" s="115"/>
      <c r="I2381" s="115">
        <f t="shared" si="4658"/>
        <v>0</v>
      </c>
      <c r="J2381" s="115"/>
      <c r="K2381" s="115"/>
      <c r="L2381" s="115"/>
      <c r="M2381" s="115">
        <f t="shared" si="4659"/>
        <v>0</v>
      </c>
      <c r="N2381" s="115">
        <f t="shared" si="4660"/>
        <v>0</v>
      </c>
      <c r="O2381" s="114">
        <f t="shared" si="4661"/>
        <v>0</v>
      </c>
      <c r="P2381" s="116">
        <f>O2381*H2381</f>
        <v>0</v>
      </c>
      <c r="Q2381" s="116">
        <f t="shared" si="4662"/>
        <v>0</v>
      </c>
      <c r="R2381" s="116">
        <f t="shared" si="4663"/>
        <v>0</v>
      </c>
      <c r="S2381" s="116"/>
      <c r="T2381" s="116">
        <f t="shared" si="4664"/>
        <v>0</v>
      </c>
      <c r="U2381" s="116">
        <f t="shared" si="4665"/>
        <v>0</v>
      </c>
      <c r="V2381" s="116">
        <f t="shared" si="4666"/>
        <v>0</v>
      </c>
      <c r="X2381" s="115" t="str">
        <f t="shared" si="4567"/>
        <v/>
      </c>
      <c r="Z2381" s="112"/>
      <c r="AA2381" s="112"/>
      <c r="AB2381" s="112"/>
      <c r="AC2381" s="112"/>
      <c r="AD2381" s="112"/>
    </row>
    <row r="2382" spans="1:30" ht="15.75" customHeight="1" outlineLevel="2" x14ac:dyDescent="0.35">
      <c r="A2382" s="111"/>
      <c r="C2382" s="111" t="s">
        <v>4804</v>
      </c>
      <c r="D2382" s="111" t="s">
        <v>4805</v>
      </c>
      <c r="E2382" s="112"/>
      <c r="F2382" s="113"/>
      <c r="G2382" s="114"/>
      <c r="H2382" s="115"/>
      <c r="I2382" s="115">
        <f t="shared" si="4658"/>
        <v>0</v>
      </c>
      <c r="J2382" s="115"/>
      <c r="K2382" s="115"/>
      <c r="L2382" s="115"/>
      <c r="M2382" s="115">
        <f t="shared" si="4659"/>
        <v>0</v>
      </c>
      <c r="N2382" s="115">
        <f t="shared" si="4660"/>
        <v>0</v>
      </c>
      <c r="O2382" s="114">
        <f t="shared" si="4661"/>
        <v>0</v>
      </c>
      <c r="P2382" s="116">
        <f>O2382*H2382</f>
        <v>0</v>
      </c>
      <c r="Q2382" s="116">
        <f t="shared" si="4662"/>
        <v>0</v>
      </c>
      <c r="R2382" s="116">
        <f t="shared" si="4663"/>
        <v>0</v>
      </c>
      <c r="S2382" s="116"/>
      <c r="T2382" s="116">
        <f t="shared" si="4664"/>
        <v>0</v>
      </c>
      <c r="U2382" s="116">
        <f t="shared" si="4665"/>
        <v>0</v>
      </c>
      <c r="V2382" s="116">
        <f t="shared" si="4666"/>
        <v>0</v>
      </c>
      <c r="X2382" s="115" t="str">
        <f t="shared" si="4567"/>
        <v/>
      </c>
      <c r="Z2382" s="112"/>
      <c r="AA2382" s="112"/>
      <c r="AB2382" s="112"/>
      <c r="AC2382" s="112"/>
      <c r="AD2382" s="112"/>
    </row>
    <row r="2383" spans="1:30" ht="15.75" customHeight="1" outlineLevel="2" x14ac:dyDescent="0.35">
      <c r="A2383" s="111"/>
      <c r="C2383" s="111" t="s">
        <v>4806</v>
      </c>
      <c r="D2383" s="111" t="s">
        <v>4807</v>
      </c>
      <c r="E2383" s="112"/>
      <c r="F2383" s="113"/>
      <c r="G2383" s="114"/>
      <c r="H2383" s="115"/>
      <c r="I2383" s="115">
        <f t="shared" si="4658"/>
        <v>0</v>
      </c>
      <c r="J2383" s="115"/>
      <c r="K2383" s="115"/>
      <c r="L2383" s="115"/>
      <c r="M2383" s="115">
        <f t="shared" si="4659"/>
        <v>0</v>
      </c>
      <c r="N2383" s="115">
        <f t="shared" si="4660"/>
        <v>0</v>
      </c>
      <c r="O2383" s="114">
        <f t="shared" si="4661"/>
        <v>0</v>
      </c>
      <c r="P2383" s="116">
        <f>O2383*H2383</f>
        <v>0</v>
      </c>
      <c r="Q2383" s="116">
        <f t="shared" si="4662"/>
        <v>0</v>
      </c>
      <c r="R2383" s="116">
        <f t="shared" si="4663"/>
        <v>0</v>
      </c>
      <c r="S2383" s="116"/>
      <c r="T2383" s="116">
        <f t="shared" si="4664"/>
        <v>0</v>
      </c>
      <c r="U2383" s="116">
        <f t="shared" si="4665"/>
        <v>0</v>
      </c>
      <c r="V2383" s="116">
        <f t="shared" si="4666"/>
        <v>0</v>
      </c>
      <c r="X2383" s="115" t="str">
        <f t="shared" si="4567"/>
        <v/>
      </c>
      <c r="Z2383" s="112"/>
      <c r="AA2383" s="112"/>
      <c r="AB2383" s="112"/>
      <c r="AC2383" s="112"/>
      <c r="AD2383" s="112"/>
    </row>
    <row r="2384" spans="1:30" ht="15.75" customHeight="1" outlineLevel="1" x14ac:dyDescent="0.35">
      <c r="A2384" s="118"/>
      <c r="C2384" s="118" t="s">
        <v>4808</v>
      </c>
      <c r="D2384" s="118" t="s">
        <v>4809</v>
      </c>
      <c r="E2384" s="119"/>
      <c r="F2384" s="120" t="str">
        <f>IF(E2384&lt;&gt;0,O2384/E2384,"")</f>
        <v/>
      </c>
      <c r="G2384" s="121"/>
      <c r="H2384" s="122"/>
      <c r="I2384" s="122"/>
      <c r="J2384" s="122"/>
      <c r="K2384" s="122"/>
      <c r="L2384" s="122"/>
      <c r="M2384" s="122"/>
      <c r="N2384" s="122"/>
      <c r="O2384" s="121">
        <f>SUBTOTAL(9,O2385:O2389)</f>
        <v>0</v>
      </c>
      <c r="P2384" s="123">
        <f t="shared" ref="P2384:V2384" si="4667">SUBTOTAL(9,P2385:P2389)</f>
        <v>0</v>
      </c>
      <c r="Q2384" s="123">
        <f t="shared" si="4667"/>
        <v>0</v>
      </c>
      <c r="R2384" s="123">
        <f t="shared" si="4667"/>
        <v>0</v>
      </c>
      <c r="S2384" s="123">
        <f t="shared" si="4667"/>
        <v>0</v>
      </c>
      <c r="T2384" s="123">
        <f t="shared" si="4667"/>
        <v>0</v>
      </c>
      <c r="U2384" s="123">
        <f t="shared" ref="U2384" si="4668">SUBTOTAL(9,U2385:U2389)</f>
        <v>0</v>
      </c>
      <c r="V2384" s="123">
        <f t="shared" si="4667"/>
        <v>0</v>
      </c>
      <c r="X2384" s="122" t="str">
        <f t="shared" si="4567"/>
        <v/>
      </c>
      <c r="Z2384" s="119"/>
      <c r="AA2384" s="119"/>
      <c r="AB2384" s="119"/>
      <c r="AC2384" s="119"/>
      <c r="AD2384" s="119"/>
    </row>
    <row r="2385" spans="1:30" ht="15.75" customHeight="1" outlineLevel="2" x14ac:dyDescent="0.35">
      <c r="A2385" s="111"/>
      <c r="C2385" s="111" t="s">
        <v>4810</v>
      </c>
      <c r="D2385" s="111" t="s">
        <v>4811</v>
      </c>
      <c r="E2385" s="112"/>
      <c r="F2385" s="113"/>
      <c r="G2385" s="114"/>
      <c r="H2385" s="115"/>
      <c r="I2385" s="115">
        <f t="shared" ref="I2385:I2389" si="4669">G2385*H2385</f>
        <v>0</v>
      </c>
      <c r="J2385" s="115"/>
      <c r="K2385" s="115"/>
      <c r="L2385" s="115"/>
      <c r="M2385" s="115">
        <f t="shared" ref="M2385:M2389" si="4670">SUM(I2385:L2385)*M$5</f>
        <v>0</v>
      </c>
      <c r="N2385" s="115">
        <f t="shared" ref="N2385:N2389" si="4671">SUM(I2385:M2385)*N$5</f>
        <v>0</v>
      </c>
      <c r="O2385" s="114">
        <f t="shared" ref="O2385:O2391" si="4672">G2385*E2385</f>
        <v>0</v>
      </c>
      <c r="P2385" s="116">
        <f t="shared" ref="P2385:P2391" si="4673">O2385*H2385</f>
        <v>0</v>
      </c>
      <c r="Q2385" s="116">
        <f t="shared" ref="Q2385:Q2391" si="4674">J2385*E2385</f>
        <v>0</v>
      </c>
      <c r="R2385" s="116">
        <f t="shared" ref="R2385:R2391" si="4675">K2385*E2385</f>
        <v>0</v>
      </c>
      <c r="S2385" s="116"/>
      <c r="T2385" s="116">
        <f t="shared" ref="T2385:T2391" si="4676">L2385*E2385</f>
        <v>0</v>
      </c>
      <c r="U2385" s="116">
        <f t="shared" ref="U2385:U2391" si="4677">E2385*(M2385+N2385)</f>
        <v>0</v>
      </c>
      <c r="V2385" s="116">
        <f t="shared" ref="V2385:V2391" si="4678">SUM(P2385:U2385)</f>
        <v>0</v>
      </c>
      <c r="X2385" s="115" t="str">
        <f t="shared" si="4567"/>
        <v/>
      </c>
      <c r="Z2385" s="112"/>
      <c r="AA2385" s="112"/>
      <c r="AB2385" s="112"/>
      <c r="AC2385" s="112"/>
      <c r="AD2385" s="112"/>
    </row>
    <row r="2386" spans="1:30" ht="15.75" customHeight="1" outlineLevel="2" x14ac:dyDescent="0.35">
      <c r="A2386" s="111"/>
      <c r="C2386" s="111" t="s">
        <v>4812</v>
      </c>
      <c r="D2386" s="111" t="s">
        <v>4813</v>
      </c>
      <c r="E2386" s="112"/>
      <c r="F2386" s="113"/>
      <c r="G2386" s="114"/>
      <c r="H2386" s="115"/>
      <c r="I2386" s="115">
        <f t="shared" si="4669"/>
        <v>0</v>
      </c>
      <c r="J2386" s="115"/>
      <c r="K2386" s="115"/>
      <c r="L2386" s="115"/>
      <c r="M2386" s="115">
        <f t="shared" si="4670"/>
        <v>0</v>
      </c>
      <c r="N2386" s="115">
        <f t="shared" si="4671"/>
        <v>0</v>
      </c>
      <c r="O2386" s="114">
        <f t="shared" si="4672"/>
        <v>0</v>
      </c>
      <c r="P2386" s="116">
        <f t="shared" si="4673"/>
        <v>0</v>
      </c>
      <c r="Q2386" s="116">
        <f t="shared" si="4674"/>
        <v>0</v>
      </c>
      <c r="R2386" s="116">
        <f t="shared" si="4675"/>
        <v>0</v>
      </c>
      <c r="S2386" s="116"/>
      <c r="T2386" s="116">
        <f t="shared" si="4676"/>
        <v>0</v>
      </c>
      <c r="U2386" s="116">
        <f t="shared" si="4677"/>
        <v>0</v>
      </c>
      <c r="V2386" s="116">
        <f t="shared" si="4678"/>
        <v>0</v>
      </c>
      <c r="X2386" s="115" t="str">
        <f t="shared" si="4567"/>
        <v/>
      </c>
      <c r="Z2386" s="112"/>
      <c r="AA2386" s="112"/>
      <c r="AB2386" s="112"/>
      <c r="AC2386" s="112"/>
      <c r="AD2386" s="112"/>
    </row>
    <row r="2387" spans="1:30" ht="15.75" customHeight="1" outlineLevel="2" x14ac:dyDescent="0.35">
      <c r="A2387" s="111"/>
      <c r="C2387" s="111" t="s">
        <v>4814</v>
      </c>
      <c r="D2387" s="111" t="s">
        <v>4815</v>
      </c>
      <c r="E2387" s="112"/>
      <c r="F2387" s="113"/>
      <c r="G2387" s="114"/>
      <c r="H2387" s="115"/>
      <c r="I2387" s="115">
        <f t="shared" si="4669"/>
        <v>0</v>
      </c>
      <c r="J2387" s="115"/>
      <c r="K2387" s="115"/>
      <c r="L2387" s="115"/>
      <c r="M2387" s="115">
        <f t="shared" si="4670"/>
        <v>0</v>
      </c>
      <c r="N2387" s="115">
        <f t="shared" si="4671"/>
        <v>0</v>
      </c>
      <c r="O2387" s="114">
        <f t="shared" si="4672"/>
        <v>0</v>
      </c>
      <c r="P2387" s="116">
        <f t="shared" si="4673"/>
        <v>0</v>
      </c>
      <c r="Q2387" s="116">
        <f t="shared" si="4674"/>
        <v>0</v>
      </c>
      <c r="R2387" s="116">
        <f t="shared" si="4675"/>
        <v>0</v>
      </c>
      <c r="S2387" s="116"/>
      <c r="T2387" s="116">
        <f t="shared" si="4676"/>
        <v>0</v>
      </c>
      <c r="U2387" s="116">
        <f t="shared" si="4677"/>
        <v>0</v>
      </c>
      <c r="V2387" s="116">
        <f t="shared" si="4678"/>
        <v>0</v>
      </c>
      <c r="X2387" s="115" t="str">
        <f t="shared" si="4567"/>
        <v/>
      </c>
      <c r="Z2387" s="112"/>
      <c r="AA2387" s="112"/>
      <c r="AB2387" s="112"/>
      <c r="AC2387" s="112"/>
      <c r="AD2387" s="112"/>
    </row>
    <row r="2388" spans="1:30" ht="15.75" customHeight="1" outlineLevel="2" x14ac:dyDescent="0.35">
      <c r="A2388" s="111"/>
      <c r="C2388" s="111" t="s">
        <v>4816</v>
      </c>
      <c r="D2388" s="111" t="s">
        <v>4817</v>
      </c>
      <c r="E2388" s="112"/>
      <c r="F2388" s="113"/>
      <c r="G2388" s="114"/>
      <c r="H2388" s="115"/>
      <c r="I2388" s="115">
        <f t="shared" si="4669"/>
        <v>0</v>
      </c>
      <c r="J2388" s="115"/>
      <c r="K2388" s="115"/>
      <c r="L2388" s="115"/>
      <c r="M2388" s="115">
        <f t="shared" si="4670"/>
        <v>0</v>
      </c>
      <c r="N2388" s="115">
        <f t="shared" si="4671"/>
        <v>0</v>
      </c>
      <c r="O2388" s="114">
        <f t="shared" si="4672"/>
        <v>0</v>
      </c>
      <c r="P2388" s="116">
        <f t="shared" si="4673"/>
        <v>0</v>
      </c>
      <c r="Q2388" s="116">
        <f t="shared" si="4674"/>
        <v>0</v>
      </c>
      <c r="R2388" s="116">
        <f t="shared" si="4675"/>
        <v>0</v>
      </c>
      <c r="S2388" s="116"/>
      <c r="T2388" s="116">
        <f t="shared" si="4676"/>
        <v>0</v>
      </c>
      <c r="U2388" s="116">
        <f t="shared" si="4677"/>
        <v>0</v>
      </c>
      <c r="V2388" s="116">
        <f t="shared" si="4678"/>
        <v>0</v>
      </c>
      <c r="X2388" s="115" t="str">
        <f t="shared" si="4567"/>
        <v/>
      </c>
      <c r="Z2388" s="112"/>
      <c r="AA2388" s="112"/>
      <c r="AB2388" s="112"/>
      <c r="AC2388" s="112"/>
      <c r="AD2388" s="112"/>
    </row>
    <row r="2389" spans="1:30" ht="15.75" customHeight="1" outlineLevel="2" x14ac:dyDescent="0.35">
      <c r="A2389" s="111"/>
      <c r="C2389" s="111" t="s">
        <v>4818</v>
      </c>
      <c r="D2389" s="111" t="s">
        <v>4819</v>
      </c>
      <c r="E2389" s="112"/>
      <c r="F2389" s="113"/>
      <c r="G2389" s="114"/>
      <c r="H2389" s="115"/>
      <c r="I2389" s="115">
        <f t="shared" si="4669"/>
        <v>0</v>
      </c>
      <c r="J2389" s="115"/>
      <c r="K2389" s="115"/>
      <c r="L2389" s="115"/>
      <c r="M2389" s="115">
        <f t="shared" si="4670"/>
        <v>0</v>
      </c>
      <c r="N2389" s="115">
        <f t="shared" si="4671"/>
        <v>0</v>
      </c>
      <c r="O2389" s="114">
        <f t="shared" si="4672"/>
        <v>0</v>
      </c>
      <c r="P2389" s="116">
        <f t="shared" si="4673"/>
        <v>0</v>
      </c>
      <c r="Q2389" s="116">
        <f t="shared" si="4674"/>
        <v>0</v>
      </c>
      <c r="R2389" s="116">
        <f t="shared" si="4675"/>
        <v>0</v>
      </c>
      <c r="S2389" s="116"/>
      <c r="T2389" s="116">
        <f t="shared" si="4676"/>
        <v>0</v>
      </c>
      <c r="U2389" s="116">
        <f t="shared" si="4677"/>
        <v>0</v>
      </c>
      <c r="V2389" s="116">
        <f t="shared" si="4678"/>
        <v>0</v>
      </c>
      <c r="X2389" s="115" t="str">
        <f t="shared" si="4567"/>
        <v/>
      </c>
      <c r="Z2389" s="112"/>
      <c r="AA2389" s="112"/>
      <c r="AB2389" s="112"/>
      <c r="AC2389" s="112"/>
      <c r="AD2389" s="112"/>
    </row>
    <row r="2390" spans="1:30" ht="15.75" customHeight="1" outlineLevel="1" x14ac:dyDescent="0.35">
      <c r="A2390" s="118"/>
      <c r="C2390" s="118" t="s">
        <v>4820</v>
      </c>
      <c r="D2390" s="118" t="s">
        <v>4821</v>
      </c>
      <c r="E2390" s="119"/>
      <c r="F2390" s="120"/>
      <c r="G2390" s="121"/>
      <c r="H2390" s="122"/>
      <c r="I2390" s="122"/>
      <c r="J2390" s="122"/>
      <c r="K2390" s="122"/>
      <c r="L2390" s="122"/>
      <c r="M2390" s="122"/>
      <c r="N2390" s="122"/>
      <c r="O2390" s="121">
        <f t="shared" si="4672"/>
        <v>0</v>
      </c>
      <c r="P2390" s="123">
        <f t="shared" si="4673"/>
        <v>0</v>
      </c>
      <c r="Q2390" s="123">
        <f t="shared" si="4674"/>
        <v>0</v>
      </c>
      <c r="R2390" s="123">
        <f t="shared" si="4675"/>
        <v>0</v>
      </c>
      <c r="S2390" s="123"/>
      <c r="T2390" s="123">
        <f t="shared" si="4676"/>
        <v>0</v>
      </c>
      <c r="U2390" s="123">
        <f t="shared" si="4677"/>
        <v>0</v>
      </c>
      <c r="V2390" s="123">
        <f t="shared" si="4678"/>
        <v>0</v>
      </c>
      <c r="X2390" s="122" t="str">
        <f t="shared" si="4567"/>
        <v/>
      </c>
      <c r="Z2390" s="119"/>
      <c r="AA2390" s="119"/>
      <c r="AB2390" s="119"/>
      <c r="AC2390" s="119"/>
      <c r="AD2390" s="119"/>
    </row>
    <row r="2391" spans="1:30" ht="15.75" customHeight="1" outlineLevel="1" x14ac:dyDescent="0.35">
      <c r="A2391" s="118"/>
      <c r="C2391" s="118" t="s">
        <v>4822</v>
      </c>
      <c r="D2391" s="118" t="s">
        <v>4823</v>
      </c>
      <c r="E2391" s="119"/>
      <c r="F2391" s="120"/>
      <c r="G2391" s="121"/>
      <c r="H2391" s="122"/>
      <c r="I2391" s="122"/>
      <c r="J2391" s="122"/>
      <c r="K2391" s="122"/>
      <c r="L2391" s="122"/>
      <c r="M2391" s="122"/>
      <c r="N2391" s="122"/>
      <c r="O2391" s="121">
        <f t="shared" si="4672"/>
        <v>0</v>
      </c>
      <c r="P2391" s="123">
        <f t="shared" si="4673"/>
        <v>0</v>
      </c>
      <c r="Q2391" s="123">
        <f t="shared" si="4674"/>
        <v>0</v>
      </c>
      <c r="R2391" s="123">
        <f t="shared" si="4675"/>
        <v>0</v>
      </c>
      <c r="S2391" s="123"/>
      <c r="T2391" s="123">
        <f t="shared" si="4676"/>
        <v>0</v>
      </c>
      <c r="U2391" s="123">
        <f t="shared" si="4677"/>
        <v>0</v>
      </c>
      <c r="V2391" s="123">
        <f t="shared" si="4678"/>
        <v>0</v>
      </c>
      <c r="X2391" s="122" t="str">
        <f t="shared" si="4567"/>
        <v/>
      </c>
      <c r="Z2391" s="119"/>
      <c r="AA2391" s="119"/>
      <c r="AB2391" s="119"/>
      <c r="AC2391" s="119"/>
      <c r="AD2391" s="119"/>
    </row>
    <row r="2392" spans="1:30" ht="15.75" customHeight="1" outlineLevel="1" x14ac:dyDescent="0.35">
      <c r="A2392" s="118"/>
      <c r="C2392" s="118" t="s">
        <v>4824</v>
      </c>
      <c r="D2392" s="118" t="s">
        <v>4825</v>
      </c>
      <c r="E2392" s="119"/>
      <c r="F2392" s="120" t="str">
        <f>IF(E2392&lt;&gt;0,O2392/E2392,"")</f>
        <v/>
      </c>
      <c r="G2392" s="121"/>
      <c r="H2392" s="122"/>
      <c r="I2392" s="122"/>
      <c r="J2392" s="122"/>
      <c r="K2392" s="122"/>
      <c r="L2392" s="122"/>
      <c r="M2392" s="122"/>
      <c r="N2392" s="122"/>
      <c r="O2392" s="121">
        <f>SUBTOTAL(9,O2393:O2394)</f>
        <v>0</v>
      </c>
      <c r="P2392" s="123">
        <f t="shared" ref="P2392:V2392" si="4679">SUBTOTAL(9,P2393:P2394)</f>
        <v>0</v>
      </c>
      <c r="Q2392" s="123">
        <f t="shared" si="4679"/>
        <v>0</v>
      </c>
      <c r="R2392" s="123">
        <f t="shared" si="4679"/>
        <v>0</v>
      </c>
      <c r="S2392" s="123">
        <f t="shared" si="4679"/>
        <v>0</v>
      </c>
      <c r="T2392" s="123">
        <f t="shared" si="4679"/>
        <v>0</v>
      </c>
      <c r="U2392" s="123">
        <f t="shared" ref="U2392" si="4680">SUBTOTAL(9,U2393:U2394)</f>
        <v>0</v>
      </c>
      <c r="V2392" s="123">
        <f t="shared" si="4679"/>
        <v>0</v>
      </c>
      <c r="X2392" s="122" t="str">
        <f t="shared" si="4567"/>
        <v/>
      </c>
      <c r="Z2392" s="119"/>
      <c r="AA2392" s="119"/>
      <c r="AB2392" s="119"/>
      <c r="AC2392" s="119"/>
      <c r="AD2392" s="119"/>
    </row>
    <row r="2393" spans="1:30" ht="15.75" customHeight="1" outlineLevel="2" x14ac:dyDescent="0.35">
      <c r="A2393" s="111"/>
      <c r="C2393" s="111" t="s">
        <v>4826</v>
      </c>
      <c r="D2393" s="111" t="s">
        <v>4827</v>
      </c>
      <c r="E2393" s="112"/>
      <c r="F2393" s="113"/>
      <c r="G2393" s="114"/>
      <c r="H2393" s="115"/>
      <c r="I2393" s="115">
        <f t="shared" ref="I2393:I2394" si="4681">G2393*H2393</f>
        <v>0</v>
      </c>
      <c r="J2393" s="115"/>
      <c r="K2393" s="115"/>
      <c r="L2393" s="115"/>
      <c r="M2393" s="115">
        <f t="shared" ref="M2393:M2394" si="4682">SUM(I2393:L2393)*M$5</f>
        <v>0</v>
      </c>
      <c r="N2393" s="115">
        <f t="shared" ref="N2393:N2394" si="4683">SUM(I2393:M2393)*N$5</f>
        <v>0</v>
      </c>
      <c r="O2393" s="114">
        <f t="shared" ref="O2393:O2400" si="4684">G2393*E2393</f>
        <v>0</v>
      </c>
      <c r="P2393" s="116">
        <f t="shared" ref="P2393:P2400" si="4685">O2393*H2393</f>
        <v>0</v>
      </c>
      <c r="Q2393" s="116">
        <f t="shared" ref="Q2393:Q2400" si="4686">J2393*E2393</f>
        <v>0</v>
      </c>
      <c r="R2393" s="116">
        <f t="shared" ref="R2393:R2400" si="4687">K2393*E2393</f>
        <v>0</v>
      </c>
      <c r="S2393" s="116"/>
      <c r="T2393" s="116">
        <f t="shared" ref="T2393:T2400" si="4688">L2393*E2393</f>
        <v>0</v>
      </c>
      <c r="U2393" s="116">
        <f t="shared" ref="U2393:U2400" si="4689">E2393*(M2393+N2393)</f>
        <v>0</v>
      </c>
      <c r="V2393" s="116">
        <f t="shared" ref="V2393:V2400" si="4690">SUM(P2393:U2393)</f>
        <v>0</v>
      </c>
      <c r="X2393" s="115" t="str">
        <f t="shared" si="4567"/>
        <v/>
      </c>
      <c r="Z2393" s="112"/>
      <c r="AA2393" s="112"/>
      <c r="AB2393" s="112"/>
      <c r="AC2393" s="112"/>
      <c r="AD2393" s="112"/>
    </row>
    <row r="2394" spans="1:30" ht="15.75" customHeight="1" outlineLevel="2" x14ac:dyDescent="0.35">
      <c r="A2394" s="111"/>
      <c r="C2394" s="111" t="s">
        <v>4828</v>
      </c>
      <c r="D2394" s="111" t="s">
        <v>4829</v>
      </c>
      <c r="E2394" s="112"/>
      <c r="F2394" s="113"/>
      <c r="G2394" s="114"/>
      <c r="H2394" s="115"/>
      <c r="I2394" s="115">
        <f t="shared" si="4681"/>
        <v>0</v>
      </c>
      <c r="J2394" s="115"/>
      <c r="K2394" s="115"/>
      <c r="L2394" s="115"/>
      <c r="M2394" s="115">
        <f t="shared" si="4682"/>
        <v>0</v>
      </c>
      <c r="N2394" s="115">
        <f t="shared" si="4683"/>
        <v>0</v>
      </c>
      <c r="O2394" s="114">
        <f t="shared" si="4684"/>
        <v>0</v>
      </c>
      <c r="P2394" s="116">
        <f t="shared" si="4685"/>
        <v>0</v>
      </c>
      <c r="Q2394" s="116">
        <f t="shared" si="4686"/>
        <v>0</v>
      </c>
      <c r="R2394" s="116">
        <f t="shared" si="4687"/>
        <v>0</v>
      </c>
      <c r="S2394" s="116"/>
      <c r="T2394" s="116">
        <f t="shared" si="4688"/>
        <v>0</v>
      </c>
      <c r="U2394" s="116">
        <f t="shared" si="4689"/>
        <v>0</v>
      </c>
      <c r="V2394" s="116">
        <f t="shared" si="4690"/>
        <v>0</v>
      </c>
      <c r="X2394" s="115" t="str">
        <f t="shared" si="4567"/>
        <v/>
      </c>
      <c r="Z2394" s="112"/>
      <c r="AA2394" s="112"/>
      <c r="AB2394" s="112"/>
      <c r="AC2394" s="112"/>
      <c r="AD2394" s="112"/>
    </row>
    <row r="2395" spans="1:30" ht="15.75" customHeight="1" outlineLevel="1" x14ac:dyDescent="0.35">
      <c r="A2395" s="118"/>
      <c r="C2395" s="118" t="s">
        <v>4830</v>
      </c>
      <c r="D2395" s="118" t="s">
        <v>4831</v>
      </c>
      <c r="E2395" s="119"/>
      <c r="F2395" s="120"/>
      <c r="G2395" s="121"/>
      <c r="H2395" s="122"/>
      <c r="I2395" s="122"/>
      <c r="J2395" s="122"/>
      <c r="K2395" s="122"/>
      <c r="L2395" s="122"/>
      <c r="M2395" s="122"/>
      <c r="N2395" s="122"/>
      <c r="O2395" s="121">
        <f>SUBTOTAL(9,O2396)</f>
        <v>0</v>
      </c>
      <c r="P2395" s="123">
        <f t="shared" ref="P2395:V2395" si="4691">SUBTOTAL(9,P2396)</f>
        <v>0</v>
      </c>
      <c r="Q2395" s="123">
        <f t="shared" si="4691"/>
        <v>0</v>
      </c>
      <c r="R2395" s="123">
        <f t="shared" si="4691"/>
        <v>0</v>
      </c>
      <c r="S2395" s="123">
        <f t="shared" si="4691"/>
        <v>0</v>
      </c>
      <c r="T2395" s="123">
        <f t="shared" si="4691"/>
        <v>0</v>
      </c>
      <c r="U2395" s="123">
        <f t="shared" si="4691"/>
        <v>0</v>
      </c>
      <c r="V2395" s="123">
        <f t="shared" si="4691"/>
        <v>0</v>
      </c>
      <c r="X2395" s="122" t="str">
        <f t="shared" si="4567"/>
        <v/>
      </c>
      <c r="Z2395" s="119"/>
      <c r="AA2395" s="119"/>
      <c r="AB2395" s="119"/>
      <c r="AC2395" s="119"/>
      <c r="AD2395" s="119"/>
    </row>
    <row r="2396" spans="1:30" ht="15.75" customHeight="1" outlineLevel="2" x14ac:dyDescent="0.35">
      <c r="A2396" s="117"/>
      <c r="C2396" s="117" t="s">
        <v>4832</v>
      </c>
      <c r="D2396" s="117" t="s">
        <v>4833</v>
      </c>
      <c r="E2396" s="112"/>
      <c r="F2396" s="113"/>
      <c r="G2396" s="114"/>
      <c r="H2396" s="115"/>
      <c r="I2396" s="115">
        <f t="shared" ref="I2396" si="4692">G2396*H2396</f>
        <v>0</v>
      </c>
      <c r="J2396" s="115"/>
      <c r="K2396" s="115"/>
      <c r="L2396" s="115"/>
      <c r="M2396" s="115">
        <f t="shared" ref="M2396" si="4693">SUM(I2396:L2396)*M$5</f>
        <v>0</v>
      </c>
      <c r="N2396" s="115">
        <f t="shared" ref="N2396" si="4694">SUM(I2396:M2396)*N$5</f>
        <v>0</v>
      </c>
      <c r="O2396" s="114">
        <f t="shared" si="4684"/>
        <v>0</v>
      </c>
      <c r="P2396" s="116">
        <f>O2396*H2396</f>
        <v>0</v>
      </c>
      <c r="Q2396" s="116">
        <f t="shared" si="4686"/>
        <v>0</v>
      </c>
      <c r="R2396" s="116">
        <f t="shared" si="4687"/>
        <v>0</v>
      </c>
      <c r="S2396" s="116"/>
      <c r="T2396" s="116">
        <f t="shared" si="4688"/>
        <v>0</v>
      </c>
      <c r="U2396" s="116">
        <f t="shared" si="4689"/>
        <v>0</v>
      </c>
      <c r="V2396" s="116">
        <f t="shared" si="4690"/>
        <v>0</v>
      </c>
      <c r="X2396" s="115" t="str">
        <f t="shared" ref="X2396" si="4695">IF(V2396&lt;&gt;0,"x","")</f>
        <v/>
      </c>
      <c r="Z2396" s="112">
        <v>2014</v>
      </c>
      <c r="AA2396" s="112" t="s">
        <v>79</v>
      </c>
      <c r="AB2396" s="112"/>
      <c r="AC2396" s="112"/>
      <c r="AD2396" s="112"/>
    </row>
    <row r="2397" spans="1:30" ht="15.75" customHeight="1" outlineLevel="1" x14ac:dyDescent="0.35">
      <c r="A2397" s="118"/>
      <c r="C2397" s="118" t="s">
        <v>4834</v>
      </c>
      <c r="D2397" s="118" t="s">
        <v>4835</v>
      </c>
      <c r="E2397" s="119"/>
      <c r="F2397" s="120"/>
      <c r="G2397" s="121"/>
      <c r="H2397" s="122"/>
      <c r="I2397" s="122"/>
      <c r="J2397" s="122"/>
      <c r="K2397" s="122"/>
      <c r="L2397" s="122"/>
      <c r="M2397" s="122"/>
      <c r="N2397" s="122"/>
      <c r="O2397" s="121">
        <f t="shared" si="4684"/>
        <v>0</v>
      </c>
      <c r="P2397" s="123">
        <f t="shared" si="4685"/>
        <v>0</v>
      </c>
      <c r="Q2397" s="123">
        <f t="shared" si="4686"/>
        <v>0</v>
      </c>
      <c r="R2397" s="123">
        <f t="shared" si="4687"/>
        <v>0</v>
      </c>
      <c r="S2397" s="123"/>
      <c r="T2397" s="123">
        <f t="shared" si="4688"/>
        <v>0</v>
      </c>
      <c r="U2397" s="123">
        <f t="shared" si="4689"/>
        <v>0</v>
      </c>
      <c r="V2397" s="123">
        <f t="shared" si="4690"/>
        <v>0</v>
      </c>
      <c r="X2397" s="122" t="str">
        <f t="shared" si="4567"/>
        <v/>
      </c>
      <c r="Z2397" s="119"/>
      <c r="AA2397" s="119"/>
      <c r="AB2397" s="119"/>
      <c r="AC2397" s="119"/>
      <c r="AD2397" s="119"/>
    </row>
    <row r="2398" spans="1:30" ht="15.75" customHeight="1" outlineLevel="1" x14ac:dyDescent="0.35">
      <c r="A2398" s="118"/>
      <c r="C2398" s="118" t="s">
        <v>4836</v>
      </c>
      <c r="D2398" s="118" t="s">
        <v>4837</v>
      </c>
      <c r="E2398" s="119"/>
      <c r="F2398" s="120"/>
      <c r="G2398" s="121"/>
      <c r="H2398" s="122"/>
      <c r="I2398" s="122"/>
      <c r="J2398" s="122"/>
      <c r="K2398" s="122"/>
      <c r="L2398" s="122"/>
      <c r="M2398" s="122"/>
      <c r="N2398" s="122"/>
      <c r="O2398" s="121">
        <f t="shared" si="4684"/>
        <v>0</v>
      </c>
      <c r="P2398" s="123">
        <f t="shared" si="4685"/>
        <v>0</v>
      </c>
      <c r="Q2398" s="123">
        <f t="shared" si="4686"/>
        <v>0</v>
      </c>
      <c r="R2398" s="123">
        <f t="shared" si="4687"/>
        <v>0</v>
      </c>
      <c r="S2398" s="123"/>
      <c r="T2398" s="123">
        <f t="shared" si="4688"/>
        <v>0</v>
      </c>
      <c r="U2398" s="123">
        <f t="shared" si="4689"/>
        <v>0</v>
      </c>
      <c r="V2398" s="123">
        <f t="shared" si="4690"/>
        <v>0</v>
      </c>
      <c r="X2398" s="122" t="str">
        <f t="shared" si="4567"/>
        <v/>
      </c>
      <c r="Z2398" s="119"/>
      <c r="AA2398" s="119"/>
      <c r="AB2398" s="119"/>
      <c r="AC2398" s="119"/>
      <c r="AD2398" s="119"/>
    </row>
    <row r="2399" spans="1:30" ht="15.75" customHeight="1" outlineLevel="1" x14ac:dyDescent="0.35">
      <c r="A2399" s="118"/>
      <c r="C2399" s="118" t="s">
        <v>4838</v>
      </c>
      <c r="D2399" s="118" t="s">
        <v>4839</v>
      </c>
      <c r="E2399" s="119"/>
      <c r="F2399" s="120"/>
      <c r="G2399" s="121"/>
      <c r="H2399" s="122"/>
      <c r="I2399" s="122"/>
      <c r="J2399" s="122"/>
      <c r="K2399" s="122"/>
      <c r="L2399" s="122"/>
      <c r="M2399" s="122"/>
      <c r="N2399" s="122"/>
      <c r="O2399" s="121">
        <f t="shared" si="4684"/>
        <v>0</v>
      </c>
      <c r="P2399" s="123">
        <f t="shared" si="4685"/>
        <v>0</v>
      </c>
      <c r="Q2399" s="123">
        <f t="shared" si="4686"/>
        <v>0</v>
      </c>
      <c r="R2399" s="123">
        <f t="shared" si="4687"/>
        <v>0</v>
      </c>
      <c r="S2399" s="123"/>
      <c r="T2399" s="123">
        <f t="shared" si="4688"/>
        <v>0</v>
      </c>
      <c r="U2399" s="123">
        <f t="shared" si="4689"/>
        <v>0</v>
      </c>
      <c r="V2399" s="123">
        <f t="shared" si="4690"/>
        <v>0</v>
      </c>
      <c r="X2399" s="122" t="str">
        <f t="shared" si="4567"/>
        <v/>
      </c>
      <c r="Z2399" s="119"/>
      <c r="AA2399" s="119"/>
      <c r="AB2399" s="119"/>
      <c r="AC2399" s="119"/>
      <c r="AD2399" s="119"/>
    </row>
    <row r="2400" spans="1:30" ht="15.75" customHeight="1" outlineLevel="1" x14ac:dyDescent="0.35">
      <c r="A2400" s="118"/>
      <c r="C2400" s="118" t="s">
        <v>4840</v>
      </c>
      <c r="D2400" s="118" t="s">
        <v>4841</v>
      </c>
      <c r="E2400" s="119"/>
      <c r="F2400" s="120"/>
      <c r="G2400" s="121"/>
      <c r="H2400" s="122"/>
      <c r="I2400" s="122"/>
      <c r="J2400" s="122"/>
      <c r="K2400" s="122"/>
      <c r="L2400" s="122"/>
      <c r="M2400" s="122"/>
      <c r="N2400" s="122"/>
      <c r="O2400" s="121">
        <f t="shared" si="4684"/>
        <v>0</v>
      </c>
      <c r="P2400" s="123">
        <f t="shared" si="4685"/>
        <v>0</v>
      </c>
      <c r="Q2400" s="123">
        <f t="shared" si="4686"/>
        <v>0</v>
      </c>
      <c r="R2400" s="123">
        <f t="shared" si="4687"/>
        <v>0</v>
      </c>
      <c r="S2400" s="123"/>
      <c r="T2400" s="123">
        <f t="shared" si="4688"/>
        <v>0</v>
      </c>
      <c r="U2400" s="123">
        <f t="shared" si="4689"/>
        <v>0</v>
      </c>
      <c r="V2400" s="123">
        <f t="shared" si="4690"/>
        <v>0</v>
      </c>
      <c r="X2400" s="122" t="str">
        <f t="shared" si="4567"/>
        <v/>
      </c>
      <c r="Z2400" s="119"/>
      <c r="AA2400" s="119"/>
      <c r="AB2400" s="119"/>
      <c r="AC2400" s="119"/>
      <c r="AD2400" s="119"/>
    </row>
    <row r="2401" spans="1:30" ht="15.75" customHeight="1" outlineLevel="1" x14ac:dyDescent="0.35">
      <c r="A2401" s="118"/>
      <c r="C2401" s="118" t="s">
        <v>4842</v>
      </c>
      <c r="D2401" s="118" t="s">
        <v>4843</v>
      </c>
      <c r="E2401" s="119"/>
      <c r="F2401" s="120" t="str">
        <f>IF(E2401&lt;&gt;0,O2401/E2401,"")</f>
        <v/>
      </c>
      <c r="G2401" s="121"/>
      <c r="H2401" s="122"/>
      <c r="I2401" s="122"/>
      <c r="J2401" s="122"/>
      <c r="K2401" s="122"/>
      <c r="L2401" s="122"/>
      <c r="M2401" s="122"/>
      <c r="N2401" s="122"/>
      <c r="O2401" s="121">
        <f>SUBTOTAL(9,O2402:O2404)</f>
        <v>0</v>
      </c>
      <c r="P2401" s="123">
        <f t="shared" ref="P2401:V2401" si="4696">SUBTOTAL(9,P2402:P2404)</f>
        <v>0</v>
      </c>
      <c r="Q2401" s="123">
        <f t="shared" si="4696"/>
        <v>0</v>
      </c>
      <c r="R2401" s="123">
        <f t="shared" si="4696"/>
        <v>0</v>
      </c>
      <c r="S2401" s="123">
        <f t="shared" si="4696"/>
        <v>0</v>
      </c>
      <c r="T2401" s="123">
        <f t="shared" si="4696"/>
        <v>0</v>
      </c>
      <c r="U2401" s="123">
        <f t="shared" ref="U2401" si="4697">SUBTOTAL(9,U2402:U2404)</f>
        <v>0</v>
      </c>
      <c r="V2401" s="123">
        <f t="shared" si="4696"/>
        <v>0</v>
      </c>
      <c r="X2401" s="122" t="str">
        <f t="shared" si="4567"/>
        <v/>
      </c>
      <c r="Z2401" s="119"/>
      <c r="AA2401" s="119"/>
      <c r="AB2401" s="119"/>
      <c r="AC2401" s="119"/>
      <c r="AD2401" s="119"/>
    </row>
    <row r="2402" spans="1:30" ht="15.75" customHeight="1" outlineLevel="2" x14ac:dyDescent="0.35">
      <c r="A2402" s="111"/>
      <c r="C2402" s="111" t="s">
        <v>4844</v>
      </c>
      <c r="D2402" s="111" t="s">
        <v>4845</v>
      </c>
      <c r="E2402" s="112"/>
      <c r="F2402" s="113"/>
      <c r="G2402" s="114"/>
      <c r="H2402" s="115"/>
      <c r="I2402" s="115">
        <f t="shared" ref="I2402:I2404" si="4698">G2402*H2402</f>
        <v>0</v>
      </c>
      <c r="J2402" s="115"/>
      <c r="K2402" s="115"/>
      <c r="L2402" s="115"/>
      <c r="M2402" s="115">
        <f t="shared" ref="M2402:M2404" si="4699">SUM(I2402:L2402)*M$5</f>
        <v>0</v>
      </c>
      <c r="N2402" s="115">
        <f t="shared" ref="N2402:N2404" si="4700">SUM(I2402:M2402)*N$5</f>
        <v>0</v>
      </c>
      <c r="O2402" s="114">
        <f t="shared" ref="O2402:O2412" si="4701">G2402*E2402</f>
        <v>0</v>
      </c>
      <c r="P2402" s="116">
        <f>O2402*H2402</f>
        <v>0</v>
      </c>
      <c r="Q2402" s="116">
        <f t="shared" ref="Q2402:Q2412" si="4702">J2402*E2402</f>
        <v>0</v>
      </c>
      <c r="R2402" s="116">
        <f t="shared" ref="R2402:R2412" si="4703">K2402*E2402</f>
        <v>0</v>
      </c>
      <c r="S2402" s="116"/>
      <c r="T2402" s="116">
        <f t="shared" ref="T2402:T2412" si="4704">L2402*E2402</f>
        <v>0</v>
      </c>
      <c r="U2402" s="116">
        <f t="shared" ref="U2402:U2412" si="4705">E2402*(M2402+N2402)</f>
        <v>0</v>
      </c>
      <c r="V2402" s="116">
        <f t="shared" ref="V2402:V2412" si="4706">SUM(P2402:U2402)</f>
        <v>0</v>
      </c>
      <c r="X2402" s="115" t="str">
        <f t="shared" si="4567"/>
        <v/>
      </c>
      <c r="Z2402" s="112"/>
      <c r="AA2402" s="112"/>
      <c r="AB2402" s="112"/>
      <c r="AC2402" s="112"/>
      <c r="AD2402" s="112"/>
    </row>
    <row r="2403" spans="1:30" ht="15.75" customHeight="1" outlineLevel="2" x14ac:dyDescent="0.35">
      <c r="A2403" s="111"/>
      <c r="C2403" s="111" t="s">
        <v>4846</v>
      </c>
      <c r="D2403" s="111" t="s">
        <v>4847</v>
      </c>
      <c r="E2403" s="112"/>
      <c r="F2403" s="113"/>
      <c r="G2403" s="114"/>
      <c r="H2403" s="115"/>
      <c r="I2403" s="115">
        <f t="shared" si="4698"/>
        <v>0</v>
      </c>
      <c r="J2403" s="115"/>
      <c r="K2403" s="115"/>
      <c r="L2403" s="115"/>
      <c r="M2403" s="115">
        <f t="shared" si="4699"/>
        <v>0</v>
      </c>
      <c r="N2403" s="115">
        <f t="shared" si="4700"/>
        <v>0</v>
      </c>
      <c r="O2403" s="114">
        <f t="shared" si="4701"/>
        <v>0</v>
      </c>
      <c r="P2403" s="116">
        <f>O2403*H2403</f>
        <v>0</v>
      </c>
      <c r="Q2403" s="116">
        <f t="shared" si="4702"/>
        <v>0</v>
      </c>
      <c r="R2403" s="116">
        <f t="shared" si="4703"/>
        <v>0</v>
      </c>
      <c r="S2403" s="116"/>
      <c r="T2403" s="116">
        <f t="shared" si="4704"/>
        <v>0</v>
      </c>
      <c r="U2403" s="116">
        <f t="shared" si="4705"/>
        <v>0</v>
      </c>
      <c r="V2403" s="116">
        <f t="shared" si="4706"/>
        <v>0</v>
      </c>
      <c r="X2403" s="115" t="str">
        <f t="shared" si="4567"/>
        <v/>
      </c>
      <c r="Z2403" s="112"/>
      <c r="AA2403" s="112"/>
      <c r="AB2403" s="112"/>
      <c r="AC2403" s="112"/>
      <c r="AD2403" s="112"/>
    </row>
    <row r="2404" spans="1:30" ht="15.75" customHeight="1" outlineLevel="2" x14ac:dyDescent="0.35">
      <c r="A2404" s="111"/>
      <c r="C2404" s="111" t="s">
        <v>4848</v>
      </c>
      <c r="D2404" s="111" t="s">
        <v>4849</v>
      </c>
      <c r="E2404" s="112"/>
      <c r="F2404" s="113"/>
      <c r="G2404" s="114"/>
      <c r="H2404" s="115"/>
      <c r="I2404" s="115">
        <f t="shared" si="4698"/>
        <v>0</v>
      </c>
      <c r="J2404" s="115"/>
      <c r="K2404" s="115"/>
      <c r="L2404" s="115"/>
      <c r="M2404" s="115">
        <f t="shared" si="4699"/>
        <v>0</v>
      </c>
      <c r="N2404" s="115">
        <f t="shared" si="4700"/>
        <v>0</v>
      </c>
      <c r="O2404" s="114">
        <f t="shared" si="4701"/>
        <v>0</v>
      </c>
      <c r="P2404" s="116">
        <f>O2404*H2404</f>
        <v>0</v>
      </c>
      <c r="Q2404" s="116">
        <f t="shared" si="4702"/>
        <v>0</v>
      </c>
      <c r="R2404" s="116">
        <f t="shared" si="4703"/>
        <v>0</v>
      </c>
      <c r="S2404" s="116"/>
      <c r="T2404" s="116">
        <f t="shared" si="4704"/>
        <v>0</v>
      </c>
      <c r="U2404" s="116">
        <f t="shared" si="4705"/>
        <v>0</v>
      </c>
      <c r="V2404" s="116">
        <f t="shared" si="4706"/>
        <v>0</v>
      </c>
      <c r="X2404" s="115" t="str">
        <f t="shared" ref="X2404:X2488" si="4707">IF(V2404&lt;&gt;0,"x","")</f>
        <v/>
      </c>
      <c r="Z2404" s="112"/>
      <c r="AA2404" s="112"/>
      <c r="AB2404" s="112"/>
      <c r="AC2404" s="112"/>
      <c r="AD2404" s="112"/>
    </row>
    <row r="2405" spans="1:30" ht="15.75" customHeight="1" outlineLevel="1" x14ac:dyDescent="0.35">
      <c r="A2405" s="118"/>
      <c r="C2405" s="118" t="s">
        <v>4850</v>
      </c>
      <c r="D2405" s="118" t="s">
        <v>4851</v>
      </c>
      <c r="E2405" s="119"/>
      <c r="F2405" s="120"/>
      <c r="G2405" s="121"/>
      <c r="H2405" s="122"/>
      <c r="I2405" s="122"/>
      <c r="J2405" s="122"/>
      <c r="K2405" s="122"/>
      <c r="L2405" s="122"/>
      <c r="M2405" s="122"/>
      <c r="N2405" s="122"/>
      <c r="O2405" s="121">
        <f t="shared" si="4701"/>
        <v>0</v>
      </c>
      <c r="P2405" s="123">
        <f t="shared" ref="P2405:P2412" si="4708">O2405*H2405</f>
        <v>0</v>
      </c>
      <c r="Q2405" s="123">
        <f t="shared" si="4702"/>
        <v>0</v>
      </c>
      <c r="R2405" s="123">
        <f t="shared" si="4703"/>
        <v>0</v>
      </c>
      <c r="S2405" s="123"/>
      <c r="T2405" s="123">
        <f t="shared" si="4704"/>
        <v>0</v>
      </c>
      <c r="U2405" s="123">
        <f t="shared" si="4705"/>
        <v>0</v>
      </c>
      <c r="V2405" s="123">
        <f t="shared" si="4706"/>
        <v>0</v>
      </c>
      <c r="X2405" s="122" t="str">
        <f t="shared" si="4707"/>
        <v/>
      </c>
      <c r="Z2405" s="119"/>
      <c r="AA2405" s="119"/>
      <c r="AB2405" s="119"/>
      <c r="AC2405" s="119"/>
      <c r="AD2405" s="119"/>
    </row>
    <row r="2406" spans="1:30" ht="15.75" customHeight="1" outlineLevel="1" x14ac:dyDescent="0.35">
      <c r="A2406" s="118"/>
      <c r="C2406" s="118" t="s">
        <v>4852</v>
      </c>
      <c r="D2406" s="118" t="s">
        <v>4853</v>
      </c>
      <c r="E2406" s="119"/>
      <c r="F2406" s="120"/>
      <c r="G2406" s="121"/>
      <c r="H2406" s="122"/>
      <c r="I2406" s="122"/>
      <c r="J2406" s="122"/>
      <c r="K2406" s="122"/>
      <c r="L2406" s="122"/>
      <c r="M2406" s="122"/>
      <c r="N2406" s="122"/>
      <c r="O2406" s="121">
        <f>SUBTOTAL(9,O2407:O2420)</f>
        <v>0</v>
      </c>
      <c r="P2406" s="123">
        <f t="shared" ref="P2406:V2406" si="4709">SUBTOTAL(9,P2407:P2420)</f>
        <v>0</v>
      </c>
      <c r="Q2406" s="123">
        <f t="shared" si="4709"/>
        <v>0</v>
      </c>
      <c r="R2406" s="123">
        <f t="shared" si="4709"/>
        <v>0</v>
      </c>
      <c r="S2406" s="123">
        <f t="shared" si="4709"/>
        <v>0</v>
      </c>
      <c r="T2406" s="123">
        <f t="shared" si="4709"/>
        <v>0</v>
      </c>
      <c r="U2406" s="123">
        <f t="shared" si="4709"/>
        <v>0</v>
      </c>
      <c r="V2406" s="123">
        <f t="shared" si="4709"/>
        <v>0</v>
      </c>
      <c r="X2406" s="122" t="str">
        <f t="shared" ref="X2406" si="4710">IF(V2406&lt;&gt;0,"x","")</f>
        <v/>
      </c>
      <c r="Z2406" s="119">
        <v>2014</v>
      </c>
      <c r="AA2406" s="119" t="s">
        <v>276</v>
      </c>
      <c r="AB2406" s="119"/>
      <c r="AC2406" s="119" t="s">
        <v>4854</v>
      </c>
      <c r="AD2406" s="119"/>
    </row>
    <row r="2407" spans="1:30" ht="15.75" customHeight="1" outlineLevel="1" x14ac:dyDescent="0.35">
      <c r="A2407" s="118"/>
      <c r="C2407" s="118" t="s">
        <v>4855</v>
      </c>
      <c r="D2407" s="118" t="s">
        <v>4856</v>
      </c>
      <c r="E2407" s="119"/>
      <c r="F2407" s="120"/>
      <c r="G2407" s="121"/>
      <c r="H2407" s="122"/>
      <c r="I2407" s="122"/>
      <c r="J2407" s="122"/>
      <c r="K2407" s="122"/>
      <c r="L2407" s="122"/>
      <c r="M2407" s="122"/>
      <c r="N2407" s="122"/>
      <c r="O2407" s="121">
        <f>SUBTOTAL(9,O2408:O2412)</f>
        <v>0</v>
      </c>
      <c r="P2407" s="123">
        <f t="shared" ref="P2407:T2407" si="4711">SUBTOTAL(9,P2408:P2412)</f>
        <v>0</v>
      </c>
      <c r="Q2407" s="123">
        <f t="shared" si="4711"/>
        <v>0</v>
      </c>
      <c r="R2407" s="123">
        <f t="shared" si="4711"/>
        <v>0</v>
      </c>
      <c r="S2407" s="123">
        <f t="shared" si="4711"/>
        <v>0</v>
      </c>
      <c r="T2407" s="123">
        <f t="shared" si="4711"/>
        <v>0</v>
      </c>
      <c r="U2407" s="123">
        <f t="shared" si="4705"/>
        <v>0</v>
      </c>
      <c r="V2407" s="123">
        <f>SUBTOTAL(9,V2408:V2412)</f>
        <v>0</v>
      </c>
      <c r="X2407" s="122" t="str">
        <f t="shared" si="4707"/>
        <v/>
      </c>
      <c r="Z2407" s="119">
        <v>2014</v>
      </c>
      <c r="AA2407" s="119" t="s">
        <v>79</v>
      </c>
      <c r="AB2407" s="119"/>
      <c r="AC2407" s="119"/>
      <c r="AD2407" s="119"/>
    </row>
    <row r="2408" spans="1:30" ht="15.75" customHeight="1" outlineLevel="2" x14ac:dyDescent="0.35">
      <c r="A2408" s="117"/>
      <c r="C2408" s="117" t="s">
        <v>4857</v>
      </c>
      <c r="D2408" s="117" t="s">
        <v>4858</v>
      </c>
      <c r="E2408" s="112"/>
      <c r="F2408" s="113"/>
      <c r="G2408" s="114"/>
      <c r="H2408" s="115"/>
      <c r="I2408" s="115">
        <f t="shared" ref="I2408:I2412" si="4712">G2408*H2408</f>
        <v>0</v>
      </c>
      <c r="J2408" s="115"/>
      <c r="K2408" s="115"/>
      <c r="L2408" s="115"/>
      <c r="M2408" s="115">
        <f t="shared" ref="M2408:M2412" si="4713">SUM(I2408:L2408)*M$5</f>
        <v>0</v>
      </c>
      <c r="N2408" s="115">
        <f t="shared" ref="N2408:N2412" si="4714">SUM(I2408:M2408)*N$5</f>
        <v>0</v>
      </c>
      <c r="O2408" s="114">
        <f t="shared" si="4701"/>
        <v>0</v>
      </c>
      <c r="P2408" s="116">
        <f t="shared" si="4708"/>
        <v>0</v>
      </c>
      <c r="Q2408" s="116">
        <f t="shared" si="4702"/>
        <v>0</v>
      </c>
      <c r="R2408" s="116">
        <f t="shared" si="4703"/>
        <v>0</v>
      </c>
      <c r="S2408" s="116"/>
      <c r="T2408" s="116">
        <f t="shared" si="4704"/>
        <v>0</v>
      </c>
      <c r="U2408" s="116">
        <f t="shared" si="4705"/>
        <v>0</v>
      </c>
      <c r="V2408" s="116">
        <f t="shared" si="4706"/>
        <v>0</v>
      </c>
      <c r="X2408" s="115" t="str">
        <f t="shared" ref="X2408:X2412" si="4715">IF(V2408&lt;&gt;0,"x","")</f>
        <v/>
      </c>
      <c r="Z2408" s="112">
        <v>2014</v>
      </c>
      <c r="AA2408" s="112" t="s">
        <v>79</v>
      </c>
      <c r="AB2408" s="112"/>
      <c r="AC2408" s="112"/>
      <c r="AD2408" s="112"/>
    </row>
    <row r="2409" spans="1:30" ht="15.75" customHeight="1" outlineLevel="2" x14ac:dyDescent="0.35">
      <c r="A2409" s="117"/>
      <c r="C2409" s="117" t="s">
        <v>4859</v>
      </c>
      <c r="D2409" s="117" t="s">
        <v>4860</v>
      </c>
      <c r="E2409" s="112"/>
      <c r="F2409" s="113"/>
      <c r="G2409" s="114"/>
      <c r="H2409" s="115"/>
      <c r="I2409" s="115">
        <f t="shared" si="4712"/>
        <v>0</v>
      </c>
      <c r="J2409" s="115"/>
      <c r="K2409" s="115"/>
      <c r="L2409" s="115"/>
      <c r="M2409" s="115">
        <f t="shared" si="4713"/>
        <v>0</v>
      </c>
      <c r="N2409" s="115">
        <f t="shared" si="4714"/>
        <v>0</v>
      </c>
      <c r="O2409" s="114">
        <f t="shared" si="4701"/>
        <v>0</v>
      </c>
      <c r="P2409" s="116">
        <f t="shared" si="4708"/>
        <v>0</v>
      </c>
      <c r="Q2409" s="116">
        <f t="shared" si="4702"/>
        <v>0</v>
      </c>
      <c r="R2409" s="116">
        <f t="shared" si="4703"/>
        <v>0</v>
      </c>
      <c r="S2409" s="116"/>
      <c r="T2409" s="116">
        <f t="shared" si="4704"/>
        <v>0</v>
      </c>
      <c r="U2409" s="116">
        <f t="shared" si="4705"/>
        <v>0</v>
      </c>
      <c r="V2409" s="116">
        <f t="shared" si="4706"/>
        <v>0</v>
      </c>
      <c r="X2409" s="115" t="str">
        <f t="shared" si="4715"/>
        <v/>
      </c>
      <c r="Z2409" s="112">
        <v>2014</v>
      </c>
      <c r="AA2409" s="112" t="s">
        <v>79</v>
      </c>
      <c r="AB2409" s="112"/>
      <c r="AC2409" s="112"/>
      <c r="AD2409" s="112"/>
    </row>
    <row r="2410" spans="1:30" ht="15.75" customHeight="1" outlineLevel="2" x14ac:dyDescent="0.35">
      <c r="A2410" s="117"/>
      <c r="C2410" s="117" t="s">
        <v>4861</v>
      </c>
      <c r="D2410" s="117" t="s">
        <v>4862</v>
      </c>
      <c r="E2410" s="112"/>
      <c r="F2410" s="113"/>
      <c r="G2410" s="114"/>
      <c r="H2410" s="115"/>
      <c r="I2410" s="115">
        <f t="shared" si="4712"/>
        <v>0</v>
      </c>
      <c r="J2410" s="115"/>
      <c r="K2410" s="115"/>
      <c r="L2410" s="115"/>
      <c r="M2410" s="115">
        <f t="shared" si="4713"/>
        <v>0</v>
      </c>
      <c r="N2410" s="115">
        <f t="shared" si="4714"/>
        <v>0</v>
      </c>
      <c r="O2410" s="114">
        <f t="shared" si="4701"/>
        <v>0</v>
      </c>
      <c r="P2410" s="116">
        <f t="shared" si="4708"/>
        <v>0</v>
      </c>
      <c r="Q2410" s="116">
        <f t="shared" si="4702"/>
        <v>0</v>
      </c>
      <c r="R2410" s="116">
        <f t="shared" si="4703"/>
        <v>0</v>
      </c>
      <c r="S2410" s="116"/>
      <c r="T2410" s="116">
        <f t="shared" si="4704"/>
        <v>0</v>
      </c>
      <c r="U2410" s="116">
        <f t="shared" si="4705"/>
        <v>0</v>
      </c>
      <c r="V2410" s="116">
        <f t="shared" si="4706"/>
        <v>0</v>
      </c>
      <c r="X2410" s="115" t="str">
        <f t="shared" si="4715"/>
        <v/>
      </c>
      <c r="Z2410" s="112">
        <v>2014</v>
      </c>
      <c r="AA2410" s="112" t="s">
        <v>79</v>
      </c>
      <c r="AB2410" s="112"/>
      <c r="AC2410" s="112"/>
      <c r="AD2410" s="112"/>
    </row>
    <row r="2411" spans="1:30" ht="15.75" customHeight="1" outlineLevel="2" x14ac:dyDescent="0.35">
      <c r="A2411" s="117"/>
      <c r="C2411" s="117" t="s">
        <v>4863</v>
      </c>
      <c r="D2411" s="117" t="s">
        <v>4864</v>
      </c>
      <c r="E2411" s="112"/>
      <c r="F2411" s="113"/>
      <c r="G2411" s="114"/>
      <c r="H2411" s="115"/>
      <c r="I2411" s="115">
        <f t="shared" si="4712"/>
        <v>0</v>
      </c>
      <c r="J2411" s="115"/>
      <c r="K2411" s="115"/>
      <c r="L2411" s="115"/>
      <c r="M2411" s="115">
        <f t="shared" si="4713"/>
        <v>0</v>
      </c>
      <c r="N2411" s="115">
        <f t="shared" si="4714"/>
        <v>0</v>
      </c>
      <c r="O2411" s="114">
        <f t="shared" si="4701"/>
        <v>0</v>
      </c>
      <c r="P2411" s="116">
        <f t="shared" si="4708"/>
        <v>0</v>
      </c>
      <c r="Q2411" s="116">
        <f t="shared" si="4702"/>
        <v>0</v>
      </c>
      <c r="R2411" s="116">
        <f t="shared" si="4703"/>
        <v>0</v>
      </c>
      <c r="S2411" s="116"/>
      <c r="T2411" s="116">
        <f t="shared" si="4704"/>
        <v>0</v>
      </c>
      <c r="U2411" s="116">
        <f t="shared" si="4705"/>
        <v>0</v>
      </c>
      <c r="V2411" s="116">
        <f t="shared" si="4706"/>
        <v>0</v>
      </c>
      <c r="X2411" s="115" t="str">
        <f t="shared" si="4715"/>
        <v/>
      </c>
      <c r="Z2411" s="112">
        <v>2014</v>
      </c>
      <c r="AA2411" s="112" t="s">
        <v>79</v>
      </c>
      <c r="AB2411" s="112"/>
      <c r="AC2411" s="112"/>
      <c r="AD2411" s="112"/>
    </row>
    <row r="2412" spans="1:30" ht="15.75" customHeight="1" outlineLevel="2" x14ac:dyDescent="0.35">
      <c r="A2412" s="117"/>
      <c r="C2412" s="117" t="s">
        <v>4865</v>
      </c>
      <c r="D2412" s="117" t="s">
        <v>4866</v>
      </c>
      <c r="E2412" s="112"/>
      <c r="F2412" s="113"/>
      <c r="G2412" s="114"/>
      <c r="H2412" s="115"/>
      <c r="I2412" s="115">
        <f t="shared" si="4712"/>
        <v>0</v>
      </c>
      <c r="J2412" s="115"/>
      <c r="K2412" s="115"/>
      <c r="L2412" s="115"/>
      <c r="M2412" s="115">
        <f t="shared" si="4713"/>
        <v>0</v>
      </c>
      <c r="N2412" s="115">
        <f t="shared" si="4714"/>
        <v>0</v>
      </c>
      <c r="O2412" s="114">
        <f t="shared" si="4701"/>
        <v>0</v>
      </c>
      <c r="P2412" s="116">
        <f t="shared" si="4708"/>
        <v>0</v>
      </c>
      <c r="Q2412" s="116">
        <f t="shared" si="4702"/>
        <v>0</v>
      </c>
      <c r="R2412" s="116">
        <f t="shared" si="4703"/>
        <v>0</v>
      </c>
      <c r="S2412" s="116"/>
      <c r="T2412" s="116">
        <f t="shared" si="4704"/>
        <v>0</v>
      </c>
      <c r="U2412" s="116">
        <f t="shared" si="4705"/>
        <v>0</v>
      </c>
      <c r="V2412" s="116">
        <f t="shared" si="4706"/>
        <v>0</v>
      </c>
      <c r="X2412" s="115" t="str">
        <f t="shared" si="4715"/>
        <v/>
      </c>
      <c r="Z2412" s="112">
        <v>2014</v>
      </c>
      <c r="AA2412" s="112" t="s">
        <v>79</v>
      </c>
      <c r="AB2412" s="112"/>
      <c r="AC2412" s="112"/>
      <c r="AD2412" s="112"/>
    </row>
    <row r="2413" spans="1:30" ht="15.75" customHeight="1" outlineLevel="1" x14ac:dyDescent="0.35">
      <c r="A2413" s="118"/>
      <c r="C2413" s="118" t="s">
        <v>4867</v>
      </c>
      <c r="D2413" s="118" t="s">
        <v>4868</v>
      </c>
      <c r="E2413" s="119"/>
      <c r="F2413" s="120" t="str">
        <f>IF(E2413&lt;&gt;0,O2413/E2413,"")</f>
        <v/>
      </c>
      <c r="G2413" s="121"/>
      <c r="H2413" s="122"/>
      <c r="I2413" s="122"/>
      <c r="J2413" s="122"/>
      <c r="K2413" s="122"/>
      <c r="L2413" s="122"/>
      <c r="M2413" s="122"/>
      <c r="N2413" s="122"/>
      <c r="O2413" s="121">
        <f>SUBTOTAL(9,O2414:O2420)</f>
        <v>0</v>
      </c>
      <c r="P2413" s="123">
        <f t="shared" ref="P2413:V2413" si="4716">SUBTOTAL(9,P2414:P2420)</f>
        <v>0</v>
      </c>
      <c r="Q2413" s="123">
        <f t="shared" si="4716"/>
        <v>0</v>
      </c>
      <c r="R2413" s="123">
        <f t="shared" si="4716"/>
        <v>0</v>
      </c>
      <c r="S2413" s="123">
        <f t="shared" si="4716"/>
        <v>0</v>
      </c>
      <c r="T2413" s="123">
        <f t="shared" si="4716"/>
        <v>0</v>
      </c>
      <c r="U2413" s="123">
        <f t="shared" ref="U2413" si="4717">SUBTOTAL(9,U2414:U2420)</f>
        <v>0</v>
      </c>
      <c r="V2413" s="123">
        <f t="shared" si="4716"/>
        <v>0</v>
      </c>
      <c r="X2413" s="122" t="str">
        <f t="shared" si="4707"/>
        <v/>
      </c>
      <c r="Z2413" s="119">
        <v>2014</v>
      </c>
      <c r="AA2413" s="119" t="s">
        <v>276</v>
      </c>
      <c r="AB2413" s="119"/>
      <c r="AC2413" s="119" t="s">
        <v>4869</v>
      </c>
      <c r="AD2413" s="119"/>
    </row>
    <row r="2414" spans="1:30" ht="15.75" customHeight="1" outlineLevel="2" x14ac:dyDescent="0.35">
      <c r="A2414" s="111"/>
      <c r="C2414" s="111" t="s">
        <v>4870</v>
      </c>
      <c r="D2414" s="111" t="s">
        <v>4871</v>
      </c>
      <c r="E2414" s="112"/>
      <c r="F2414" s="113"/>
      <c r="G2414" s="114"/>
      <c r="H2414" s="115"/>
      <c r="I2414" s="115">
        <f t="shared" ref="I2414:I2420" si="4718">G2414*H2414</f>
        <v>0</v>
      </c>
      <c r="J2414" s="115"/>
      <c r="K2414" s="115"/>
      <c r="L2414" s="115"/>
      <c r="M2414" s="115">
        <f t="shared" ref="M2414:M2420" si="4719">SUM(I2414:L2414)*M$5</f>
        <v>0</v>
      </c>
      <c r="N2414" s="115">
        <f t="shared" ref="N2414:N2420" si="4720">SUM(I2414:M2414)*N$5</f>
        <v>0</v>
      </c>
      <c r="O2414" s="114">
        <f t="shared" ref="O2414:O2421" si="4721">G2414*E2414</f>
        <v>0</v>
      </c>
      <c r="P2414" s="116">
        <f t="shared" ref="P2414:P2421" si="4722">O2414*H2414</f>
        <v>0</v>
      </c>
      <c r="Q2414" s="116">
        <f t="shared" ref="Q2414:Q2421" si="4723">J2414*E2414</f>
        <v>0</v>
      </c>
      <c r="R2414" s="116">
        <f t="shared" ref="R2414:R2421" si="4724">K2414*E2414</f>
        <v>0</v>
      </c>
      <c r="S2414" s="116"/>
      <c r="T2414" s="116">
        <f t="shared" ref="T2414:T2421" si="4725">L2414*E2414</f>
        <v>0</v>
      </c>
      <c r="U2414" s="116">
        <f t="shared" ref="U2414:U2421" si="4726">E2414*(M2414+N2414)</f>
        <v>0</v>
      </c>
      <c r="V2414" s="116">
        <f t="shared" ref="V2414:V2421" si="4727">SUM(P2414:U2414)</f>
        <v>0</v>
      </c>
      <c r="X2414" s="115" t="str">
        <f t="shared" si="4707"/>
        <v/>
      </c>
      <c r="Z2414" s="112"/>
      <c r="AA2414" s="112"/>
      <c r="AB2414" s="112"/>
      <c r="AC2414" s="112"/>
      <c r="AD2414" s="112"/>
    </row>
    <row r="2415" spans="1:30" ht="15.75" customHeight="1" outlineLevel="2" x14ac:dyDescent="0.35">
      <c r="A2415" s="111"/>
      <c r="C2415" s="111" t="s">
        <v>4872</v>
      </c>
      <c r="D2415" s="111" t="s">
        <v>4873</v>
      </c>
      <c r="E2415" s="112"/>
      <c r="F2415" s="113"/>
      <c r="G2415" s="114"/>
      <c r="H2415" s="115"/>
      <c r="I2415" s="115">
        <f t="shared" si="4718"/>
        <v>0</v>
      </c>
      <c r="J2415" s="115"/>
      <c r="K2415" s="115"/>
      <c r="L2415" s="115"/>
      <c r="M2415" s="115">
        <f t="shared" si="4719"/>
        <v>0</v>
      </c>
      <c r="N2415" s="115">
        <f t="shared" si="4720"/>
        <v>0</v>
      </c>
      <c r="O2415" s="114">
        <f t="shared" si="4721"/>
        <v>0</v>
      </c>
      <c r="P2415" s="116">
        <f t="shared" si="4722"/>
        <v>0</v>
      </c>
      <c r="Q2415" s="116">
        <f t="shared" si="4723"/>
        <v>0</v>
      </c>
      <c r="R2415" s="116">
        <f t="shared" si="4724"/>
        <v>0</v>
      </c>
      <c r="S2415" s="116"/>
      <c r="T2415" s="116">
        <f t="shared" si="4725"/>
        <v>0</v>
      </c>
      <c r="U2415" s="116">
        <f t="shared" si="4726"/>
        <v>0</v>
      </c>
      <c r="V2415" s="116">
        <f t="shared" si="4727"/>
        <v>0</v>
      </c>
      <c r="X2415" s="115" t="str">
        <f t="shared" si="4707"/>
        <v/>
      </c>
      <c r="Z2415" s="112"/>
      <c r="AA2415" s="112"/>
      <c r="AB2415" s="112"/>
      <c r="AC2415" s="112"/>
      <c r="AD2415" s="112"/>
    </row>
    <row r="2416" spans="1:30" ht="15.75" customHeight="1" outlineLevel="2" x14ac:dyDescent="0.35">
      <c r="A2416" s="111"/>
      <c r="C2416" s="111" t="s">
        <v>4874</v>
      </c>
      <c r="D2416" s="111" t="s">
        <v>4875</v>
      </c>
      <c r="E2416" s="112"/>
      <c r="F2416" s="113"/>
      <c r="G2416" s="114"/>
      <c r="H2416" s="115"/>
      <c r="I2416" s="115">
        <f t="shared" si="4718"/>
        <v>0</v>
      </c>
      <c r="J2416" s="115"/>
      <c r="K2416" s="115"/>
      <c r="L2416" s="115"/>
      <c r="M2416" s="115">
        <f t="shared" si="4719"/>
        <v>0</v>
      </c>
      <c r="N2416" s="115">
        <f t="shared" si="4720"/>
        <v>0</v>
      </c>
      <c r="O2416" s="114">
        <f t="shared" si="4721"/>
        <v>0</v>
      </c>
      <c r="P2416" s="116">
        <f t="shared" si="4722"/>
        <v>0</v>
      </c>
      <c r="Q2416" s="116">
        <f t="shared" si="4723"/>
        <v>0</v>
      </c>
      <c r="R2416" s="116">
        <f t="shared" si="4724"/>
        <v>0</v>
      </c>
      <c r="S2416" s="116"/>
      <c r="T2416" s="116">
        <f t="shared" si="4725"/>
        <v>0</v>
      </c>
      <c r="U2416" s="116">
        <f t="shared" si="4726"/>
        <v>0</v>
      </c>
      <c r="V2416" s="116">
        <f t="shared" si="4727"/>
        <v>0</v>
      </c>
      <c r="X2416" s="115" t="str">
        <f t="shared" si="4707"/>
        <v/>
      </c>
      <c r="Z2416" s="112"/>
      <c r="AA2416" s="112"/>
      <c r="AB2416" s="112"/>
      <c r="AC2416" s="112"/>
      <c r="AD2416" s="112"/>
    </row>
    <row r="2417" spans="1:30" ht="15.75" customHeight="1" outlineLevel="2" x14ac:dyDescent="0.35">
      <c r="A2417" s="111"/>
      <c r="C2417" s="111" t="s">
        <v>4876</v>
      </c>
      <c r="D2417" s="111" t="s">
        <v>4877</v>
      </c>
      <c r="E2417" s="112"/>
      <c r="F2417" s="113"/>
      <c r="G2417" s="114"/>
      <c r="H2417" s="115"/>
      <c r="I2417" s="115">
        <f t="shared" si="4718"/>
        <v>0</v>
      </c>
      <c r="J2417" s="115"/>
      <c r="K2417" s="115"/>
      <c r="L2417" s="115"/>
      <c r="M2417" s="115">
        <f t="shared" si="4719"/>
        <v>0</v>
      </c>
      <c r="N2417" s="115">
        <f t="shared" si="4720"/>
        <v>0</v>
      </c>
      <c r="O2417" s="114">
        <f t="shared" si="4721"/>
        <v>0</v>
      </c>
      <c r="P2417" s="116">
        <f t="shared" si="4722"/>
        <v>0</v>
      </c>
      <c r="Q2417" s="116">
        <f t="shared" si="4723"/>
        <v>0</v>
      </c>
      <c r="R2417" s="116">
        <f t="shared" si="4724"/>
        <v>0</v>
      </c>
      <c r="S2417" s="116"/>
      <c r="T2417" s="116">
        <f t="shared" si="4725"/>
        <v>0</v>
      </c>
      <c r="U2417" s="116">
        <f t="shared" si="4726"/>
        <v>0</v>
      </c>
      <c r="V2417" s="116">
        <f t="shared" si="4727"/>
        <v>0</v>
      </c>
      <c r="X2417" s="115" t="str">
        <f t="shared" si="4707"/>
        <v/>
      </c>
      <c r="Z2417" s="112"/>
      <c r="AA2417" s="112"/>
      <c r="AB2417" s="112"/>
      <c r="AC2417" s="112"/>
      <c r="AD2417" s="112"/>
    </row>
    <row r="2418" spans="1:30" ht="15.75" customHeight="1" outlineLevel="2" x14ac:dyDescent="0.35">
      <c r="A2418" s="111"/>
      <c r="C2418" s="111" t="s">
        <v>4878</v>
      </c>
      <c r="D2418" s="111" t="s">
        <v>4879</v>
      </c>
      <c r="E2418" s="112"/>
      <c r="F2418" s="113"/>
      <c r="G2418" s="114"/>
      <c r="H2418" s="115"/>
      <c r="I2418" s="115">
        <f t="shared" si="4718"/>
        <v>0</v>
      </c>
      <c r="J2418" s="115"/>
      <c r="K2418" s="115"/>
      <c r="L2418" s="115"/>
      <c r="M2418" s="115">
        <f t="shared" si="4719"/>
        <v>0</v>
      </c>
      <c r="N2418" s="115">
        <f t="shared" si="4720"/>
        <v>0</v>
      </c>
      <c r="O2418" s="114">
        <f t="shared" si="4721"/>
        <v>0</v>
      </c>
      <c r="P2418" s="116">
        <f t="shared" si="4722"/>
        <v>0</v>
      </c>
      <c r="Q2418" s="116">
        <f t="shared" si="4723"/>
        <v>0</v>
      </c>
      <c r="R2418" s="116">
        <f t="shared" si="4724"/>
        <v>0</v>
      </c>
      <c r="S2418" s="116"/>
      <c r="T2418" s="116">
        <f t="shared" si="4725"/>
        <v>0</v>
      </c>
      <c r="U2418" s="116">
        <f t="shared" si="4726"/>
        <v>0</v>
      </c>
      <c r="V2418" s="116">
        <f t="shared" si="4727"/>
        <v>0</v>
      </c>
      <c r="X2418" s="115" t="str">
        <f t="shared" si="4707"/>
        <v/>
      </c>
      <c r="Z2418" s="112"/>
      <c r="AA2418" s="112"/>
      <c r="AB2418" s="112"/>
      <c r="AC2418" s="112"/>
      <c r="AD2418" s="112"/>
    </row>
    <row r="2419" spans="1:30" ht="15.75" customHeight="1" outlineLevel="2" x14ac:dyDescent="0.35">
      <c r="A2419" s="111"/>
      <c r="C2419" s="111" t="s">
        <v>4880</v>
      </c>
      <c r="D2419" s="111" t="s">
        <v>4881</v>
      </c>
      <c r="E2419" s="112"/>
      <c r="F2419" s="113"/>
      <c r="G2419" s="114"/>
      <c r="H2419" s="115"/>
      <c r="I2419" s="115">
        <f t="shared" si="4718"/>
        <v>0</v>
      </c>
      <c r="J2419" s="115"/>
      <c r="K2419" s="115"/>
      <c r="L2419" s="115"/>
      <c r="M2419" s="115">
        <f t="shared" si="4719"/>
        <v>0</v>
      </c>
      <c r="N2419" s="115">
        <f t="shared" si="4720"/>
        <v>0</v>
      </c>
      <c r="O2419" s="114">
        <f t="shared" si="4721"/>
        <v>0</v>
      </c>
      <c r="P2419" s="116">
        <f t="shared" si="4722"/>
        <v>0</v>
      </c>
      <c r="Q2419" s="116">
        <f t="shared" si="4723"/>
        <v>0</v>
      </c>
      <c r="R2419" s="116">
        <f t="shared" si="4724"/>
        <v>0</v>
      </c>
      <c r="S2419" s="116"/>
      <c r="T2419" s="116">
        <f t="shared" si="4725"/>
        <v>0</v>
      </c>
      <c r="U2419" s="116">
        <f t="shared" si="4726"/>
        <v>0</v>
      </c>
      <c r="V2419" s="116">
        <f t="shared" si="4727"/>
        <v>0</v>
      </c>
      <c r="X2419" s="115" t="str">
        <f t="shared" si="4707"/>
        <v/>
      </c>
      <c r="Z2419" s="112"/>
      <c r="AA2419" s="112"/>
      <c r="AB2419" s="112"/>
      <c r="AC2419" s="112"/>
      <c r="AD2419" s="112"/>
    </row>
    <row r="2420" spans="1:30" ht="15.75" customHeight="1" outlineLevel="2" x14ac:dyDescent="0.35">
      <c r="A2420" s="111"/>
      <c r="C2420" s="111" t="s">
        <v>4882</v>
      </c>
      <c r="D2420" s="111" t="s">
        <v>4883</v>
      </c>
      <c r="E2420" s="112"/>
      <c r="F2420" s="113"/>
      <c r="G2420" s="114"/>
      <c r="H2420" s="115"/>
      <c r="I2420" s="115">
        <f t="shared" si="4718"/>
        <v>0</v>
      </c>
      <c r="J2420" s="115"/>
      <c r="K2420" s="115"/>
      <c r="L2420" s="115"/>
      <c r="M2420" s="115">
        <f t="shared" si="4719"/>
        <v>0</v>
      </c>
      <c r="N2420" s="115">
        <f t="shared" si="4720"/>
        <v>0</v>
      </c>
      <c r="O2420" s="114">
        <f t="shared" si="4721"/>
        <v>0</v>
      </c>
      <c r="P2420" s="116">
        <f t="shared" si="4722"/>
        <v>0</v>
      </c>
      <c r="Q2420" s="116">
        <f t="shared" si="4723"/>
        <v>0</v>
      </c>
      <c r="R2420" s="116">
        <f t="shared" si="4724"/>
        <v>0</v>
      </c>
      <c r="S2420" s="116"/>
      <c r="T2420" s="116">
        <f t="shared" si="4725"/>
        <v>0</v>
      </c>
      <c r="U2420" s="116">
        <f t="shared" si="4726"/>
        <v>0</v>
      </c>
      <c r="V2420" s="116">
        <f t="shared" si="4727"/>
        <v>0</v>
      </c>
      <c r="X2420" s="115" t="str">
        <f t="shared" si="4707"/>
        <v/>
      </c>
      <c r="Z2420" s="112"/>
      <c r="AA2420" s="112"/>
      <c r="AB2420" s="112"/>
      <c r="AC2420" s="112"/>
      <c r="AD2420" s="112"/>
    </row>
    <row r="2421" spans="1:30" ht="15.75" customHeight="1" outlineLevel="1" x14ac:dyDescent="0.35">
      <c r="A2421" s="118"/>
      <c r="C2421" s="118" t="s">
        <v>4884</v>
      </c>
      <c r="D2421" s="118" t="s">
        <v>4885</v>
      </c>
      <c r="E2421" s="119"/>
      <c r="F2421" s="120"/>
      <c r="G2421" s="121"/>
      <c r="H2421" s="122"/>
      <c r="I2421" s="122"/>
      <c r="J2421" s="122"/>
      <c r="K2421" s="122"/>
      <c r="L2421" s="122"/>
      <c r="M2421" s="122"/>
      <c r="N2421" s="122"/>
      <c r="O2421" s="121">
        <f t="shared" si="4721"/>
        <v>0</v>
      </c>
      <c r="P2421" s="123">
        <f t="shared" si="4722"/>
        <v>0</v>
      </c>
      <c r="Q2421" s="123">
        <f t="shared" si="4723"/>
        <v>0</v>
      </c>
      <c r="R2421" s="123">
        <f t="shared" si="4724"/>
        <v>0</v>
      </c>
      <c r="S2421" s="123"/>
      <c r="T2421" s="123">
        <f t="shared" si="4725"/>
        <v>0</v>
      </c>
      <c r="U2421" s="123">
        <f t="shared" si="4726"/>
        <v>0</v>
      </c>
      <c r="V2421" s="123">
        <f t="shared" si="4727"/>
        <v>0</v>
      </c>
      <c r="X2421" s="122" t="str">
        <f t="shared" si="4707"/>
        <v/>
      </c>
      <c r="Z2421" s="119"/>
      <c r="AA2421" s="119"/>
      <c r="AB2421" s="119"/>
      <c r="AC2421" s="119"/>
      <c r="AD2421" s="119"/>
    </row>
    <row r="2422" spans="1:30" ht="15.75" customHeight="1" outlineLevel="1" x14ac:dyDescent="0.35">
      <c r="A2422" s="118"/>
      <c r="C2422" s="118" t="s">
        <v>4886</v>
      </c>
      <c r="D2422" s="118" t="s">
        <v>4887</v>
      </c>
      <c r="E2422" s="119"/>
      <c r="F2422" s="120" t="str">
        <f>IF(E2422&lt;&gt;0,O2422/E2422,"")</f>
        <v/>
      </c>
      <c r="G2422" s="121"/>
      <c r="H2422" s="122"/>
      <c r="I2422" s="122"/>
      <c r="J2422" s="122"/>
      <c r="K2422" s="122"/>
      <c r="L2422" s="122"/>
      <c r="M2422" s="122"/>
      <c r="N2422" s="122"/>
      <c r="O2422" s="121">
        <f>SUBTOTAL(9,O2423)</f>
        <v>0</v>
      </c>
      <c r="P2422" s="123">
        <f t="shared" ref="P2422:V2422" si="4728">SUBTOTAL(9,P2423)</f>
        <v>0</v>
      </c>
      <c r="Q2422" s="123">
        <f t="shared" si="4728"/>
        <v>0</v>
      </c>
      <c r="R2422" s="123">
        <f t="shared" si="4728"/>
        <v>0</v>
      </c>
      <c r="S2422" s="123">
        <f t="shared" si="4728"/>
        <v>0</v>
      </c>
      <c r="T2422" s="123">
        <f t="shared" si="4728"/>
        <v>0</v>
      </c>
      <c r="U2422" s="123">
        <f t="shared" si="4728"/>
        <v>0</v>
      </c>
      <c r="V2422" s="123">
        <f t="shared" si="4728"/>
        <v>0</v>
      </c>
      <c r="X2422" s="122" t="str">
        <f t="shared" si="4707"/>
        <v/>
      </c>
      <c r="Z2422" s="119"/>
      <c r="AA2422" s="119"/>
      <c r="AB2422" s="119"/>
      <c r="AC2422" s="119"/>
      <c r="AD2422" s="119"/>
    </row>
    <row r="2423" spans="1:30" ht="15.75" customHeight="1" outlineLevel="2" x14ac:dyDescent="0.35">
      <c r="A2423" s="111"/>
      <c r="C2423" s="111" t="s">
        <v>4888</v>
      </c>
      <c r="D2423" s="111" t="s">
        <v>4889</v>
      </c>
      <c r="E2423" s="112"/>
      <c r="F2423" s="113"/>
      <c r="G2423" s="114"/>
      <c r="H2423" s="115"/>
      <c r="I2423" s="115">
        <f>G2423*H2423</f>
        <v>0</v>
      </c>
      <c r="J2423" s="115"/>
      <c r="K2423" s="115"/>
      <c r="L2423" s="115"/>
      <c r="M2423" s="115">
        <f>SUM(I2423:L2423)*M$5</f>
        <v>0</v>
      </c>
      <c r="N2423" s="115">
        <f>SUM(I2423:M2423)*N$5</f>
        <v>0</v>
      </c>
      <c r="O2423" s="114">
        <f>G2423*E2423</f>
        <v>0</v>
      </c>
      <c r="P2423" s="116">
        <f>O2423*H2423</f>
        <v>0</v>
      </c>
      <c r="Q2423" s="116">
        <f>J2423*E2423</f>
        <v>0</v>
      </c>
      <c r="R2423" s="116">
        <f>K2423*E2423</f>
        <v>0</v>
      </c>
      <c r="S2423" s="116"/>
      <c r="T2423" s="116">
        <f>L2423*E2423</f>
        <v>0</v>
      </c>
      <c r="U2423" s="116">
        <f>E2423*(M2423+N2423)</f>
        <v>0</v>
      </c>
      <c r="V2423" s="116">
        <f>SUM(P2423:U2423)</f>
        <v>0</v>
      </c>
      <c r="X2423" s="115" t="str">
        <f t="shared" si="4707"/>
        <v/>
      </c>
      <c r="Z2423" s="112"/>
      <c r="AA2423" s="112"/>
      <c r="AB2423" s="112"/>
      <c r="AC2423" s="112"/>
      <c r="AD2423" s="112"/>
    </row>
    <row r="2424" spans="1:30" ht="15.75" customHeight="1" outlineLevel="1" x14ac:dyDescent="0.35">
      <c r="A2424" s="118"/>
      <c r="C2424" s="118" t="s">
        <v>4890</v>
      </c>
      <c r="D2424" s="118" t="s">
        <v>4891</v>
      </c>
      <c r="E2424" s="119"/>
      <c r="F2424" s="120" t="str">
        <f>IF(E2424&lt;&gt;0,O2424/E2424,"")</f>
        <v/>
      </c>
      <c r="G2424" s="121"/>
      <c r="H2424" s="122"/>
      <c r="I2424" s="122"/>
      <c r="J2424" s="122"/>
      <c r="K2424" s="122"/>
      <c r="L2424" s="122"/>
      <c r="M2424" s="122"/>
      <c r="N2424" s="122"/>
      <c r="O2424" s="121">
        <f>SUBTOTAL(9,O2425:O2428)</f>
        <v>0</v>
      </c>
      <c r="P2424" s="123">
        <f t="shared" ref="P2424:T2424" si="4729">SUBTOTAL(9,P2425:P2428)</f>
        <v>0</v>
      </c>
      <c r="Q2424" s="123">
        <f t="shared" si="4729"/>
        <v>0</v>
      </c>
      <c r="R2424" s="123">
        <f t="shared" si="4729"/>
        <v>0</v>
      </c>
      <c r="S2424" s="123">
        <f t="shared" si="4729"/>
        <v>0</v>
      </c>
      <c r="T2424" s="123">
        <f t="shared" si="4729"/>
        <v>0</v>
      </c>
      <c r="U2424" s="123">
        <f t="shared" ref="U2424" si="4730">SUBTOTAL(9,U2425:U2428)</f>
        <v>0</v>
      </c>
      <c r="V2424" s="123">
        <f>SUBTOTAL(9,V2425:V2428)</f>
        <v>0</v>
      </c>
      <c r="X2424" s="122" t="str">
        <f t="shared" si="4707"/>
        <v/>
      </c>
      <c r="Z2424" s="119"/>
      <c r="AA2424" s="119"/>
      <c r="AB2424" s="119"/>
      <c r="AC2424" s="119"/>
      <c r="AD2424" s="119"/>
    </row>
    <row r="2425" spans="1:30" ht="15.75" customHeight="1" outlineLevel="2" x14ac:dyDescent="0.35">
      <c r="A2425" s="111"/>
      <c r="C2425" s="111" t="s">
        <v>4892</v>
      </c>
      <c r="D2425" s="111" t="s">
        <v>4893</v>
      </c>
      <c r="E2425" s="112"/>
      <c r="F2425" s="113"/>
      <c r="G2425" s="114"/>
      <c r="H2425" s="115"/>
      <c r="I2425" s="115">
        <f t="shared" ref="I2425:I2428" si="4731">G2425*H2425</f>
        <v>0</v>
      </c>
      <c r="J2425" s="115"/>
      <c r="K2425" s="115"/>
      <c r="L2425" s="115"/>
      <c r="M2425" s="115">
        <f t="shared" ref="M2425:M2428" si="4732">SUM(I2425:L2425)*M$5</f>
        <v>0</v>
      </c>
      <c r="N2425" s="115">
        <f t="shared" ref="N2425:N2428" si="4733">SUM(I2425:M2425)*N$5</f>
        <v>0</v>
      </c>
      <c r="O2425" s="114">
        <f t="shared" ref="O2425:O2428" si="4734">G2425*E2425</f>
        <v>0</v>
      </c>
      <c r="P2425" s="116">
        <f>O2425*H2425</f>
        <v>0</v>
      </c>
      <c r="Q2425" s="116">
        <f t="shared" ref="Q2425:Q2428" si="4735">J2425*E2425</f>
        <v>0</v>
      </c>
      <c r="R2425" s="116">
        <f t="shared" ref="R2425:R2428" si="4736">K2425*E2425</f>
        <v>0</v>
      </c>
      <c r="S2425" s="116"/>
      <c r="T2425" s="116">
        <f t="shared" ref="T2425:T2428" si="4737">L2425*E2425</f>
        <v>0</v>
      </c>
      <c r="U2425" s="116">
        <f t="shared" ref="U2425:U2428" si="4738">E2425*(M2425+N2425)</f>
        <v>0</v>
      </c>
      <c r="V2425" s="116">
        <f t="shared" ref="V2425:V2428" si="4739">SUM(P2425:U2425)</f>
        <v>0</v>
      </c>
      <c r="X2425" s="115" t="str">
        <f t="shared" si="4707"/>
        <v/>
      </c>
      <c r="Z2425" s="112"/>
      <c r="AA2425" s="112"/>
      <c r="AB2425" s="112"/>
      <c r="AC2425" s="112"/>
      <c r="AD2425" s="112"/>
    </row>
    <row r="2426" spans="1:30" ht="15.75" customHeight="1" outlineLevel="2" x14ac:dyDescent="0.35">
      <c r="A2426" s="111"/>
      <c r="C2426" s="111" t="s">
        <v>4894</v>
      </c>
      <c r="D2426" s="111" t="s">
        <v>4895</v>
      </c>
      <c r="E2426" s="112"/>
      <c r="F2426" s="113"/>
      <c r="G2426" s="114"/>
      <c r="H2426" s="115"/>
      <c r="I2426" s="115">
        <f t="shared" si="4731"/>
        <v>0</v>
      </c>
      <c r="J2426" s="115"/>
      <c r="K2426" s="115"/>
      <c r="L2426" s="115"/>
      <c r="M2426" s="115">
        <f t="shared" si="4732"/>
        <v>0</v>
      </c>
      <c r="N2426" s="115">
        <f t="shared" si="4733"/>
        <v>0</v>
      </c>
      <c r="O2426" s="114">
        <f t="shared" si="4734"/>
        <v>0</v>
      </c>
      <c r="P2426" s="116">
        <f>O2426*H2426</f>
        <v>0</v>
      </c>
      <c r="Q2426" s="116">
        <f t="shared" si="4735"/>
        <v>0</v>
      </c>
      <c r="R2426" s="116">
        <f t="shared" si="4736"/>
        <v>0</v>
      </c>
      <c r="S2426" s="116"/>
      <c r="T2426" s="116">
        <f t="shared" si="4737"/>
        <v>0</v>
      </c>
      <c r="U2426" s="116">
        <f t="shared" si="4738"/>
        <v>0</v>
      </c>
      <c r="V2426" s="116">
        <f t="shared" si="4739"/>
        <v>0</v>
      </c>
      <c r="X2426" s="115" t="str">
        <f t="shared" si="4707"/>
        <v/>
      </c>
      <c r="Z2426" s="112"/>
      <c r="AA2426" s="112"/>
      <c r="AB2426" s="112"/>
      <c r="AC2426" s="112"/>
      <c r="AD2426" s="112"/>
    </row>
    <row r="2427" spans="1:30" ht="15.75" customHeight="1" outlineLevel="2" x14ac:dyDescent="0.35">
      <c r="A2427" s="111"/>
      <c r="C2427" s="111" t="s">
        <v>4896</v>
      </c>
      <c r="D2427" s="111" t="s">
        <v>4897</v>
      </c>
      <c r="E2427" s="112"/>
      <c r="F2427" s="113"/>
      <c r="G2427" s="114"/>
      <c r="H2427" s="115"/>
      <c r="I2427" s="115">
        <f t="shared" si="4731"/>
        <v>0</v>
      </c>
      <c r="J2427" s="115"/>
      <c r="K2427" s="115"/>
      <c r="L2427" s="115"/>
      <c r="M2427" s="115">
        <f t="shared" si="4732"/>
        <v>0</v>
      </c>
      <c r="N2427" s="115">
        <f t="shared" si="4733"/>
        <v>0</v>
      </c>
      <c r="O2427" s="114">
        <f t="shared" si="4734"/>
        <v>0</v>
      </c>
      <c r="P2427" s="116">
        <f>O2427*H2427</f>
        <v>0</v>
      </c>
      <c r="Q2427" s="116">
        <f t="shared" si="4735"/>
        <v>0</v>
      </c>
      <c r="R2427" s="116">
        <f t="shared" si="4736"/>
        <v>0</v>
      </c>
      <c r="S2427" s="116"/>
      <c r="T2427" s="116">
        <f t="shared" si="4737"/>
        <v>0</v>
      </c>
      <c r="U2427" s="116">
        <f t="shared" si="4738"/>
        <v>0</v>
      </c>
      <c r="V2427" s="116">
        <f t="shared" si="4739"/>
        <v>0</v>
      </c>
      <c r="X2427" s="115" t="str">
        <f t="shared" si="4707"/>
        <v/>
      </c>
      <c r="Z2427" s="112"/>
      <c r="AA2427" s="112"/>
      <c r="AB2427" s="112"/>
      <c r="AC2427" s="112"/>
      <c r="AD2427" s="112"/>
    </row>
    <row r="2428" spans="1:30" ht="15.75" customHeight="1" outlineLevel="2" x14ac:dyDescent="0.35">
      <c r="A2428" s="111"/>
      <c r="C2428" s="111" t="s">
        <v>4898</v>
      </c>
      <c r="D2428" s="111" t="s">
        <v>4899</v>
      </c>
      <c r="E2428" s="112"/>
      <c r="F2428" s="113"/>
      <c r="G2428" s="114"/>
      <c r="H2428" s="115"/>
      <c r="I2428" s="115">
        <f t="shared" si="4731"/>
        <v>0</v>
      </c>
      <c r="J2428" s="115"/>
      <c r="K2428" s="115"/>
      <c r="L2428" s="115"/>
      <c r="M2428" s="115">
        <f t="shared" si="4732"/>
        <v>0</v>
      </c>
      <c r="N2428" s="115">
        <f t="shared" si="4733"/>
        <v>0</v>
      </c>
      <c r="O2428" s="114">
        <f t="shared" si="4734"/>
        <v>0</v>
      </c>
      <c r="P2428" s="116">
        <f>O2428*H2428</f>
        <v>0</v>
      </c>
      <c r="Q2428" s="116">
        <f t="shared" si="4735"/>
        <v>0</v>
      </c>
      <c r="R2428" s="116">
        <f t="shared" si="4736"/>
        <v>0</v>
      </c>
      <c r="S2428" s="116"/>
      <c r="T2428" s="116">
        <f t="shared" si="4737"/>
        <v>0</v>
      </c>
      <c r="U2428" s="116">
        <f t="shared" si="4738"/>
        <v>0</v>
      </c>
      <c r="V2428" s="116">
        <f t="shared" si="4739"/>
        <v>0</v>
      </c>
      <c r="X2428" s="115" t="str">
        <f t="shared" si="4707"/>
        <v/>
      </c>
      <c r="Z2428" s="112"/>
      <c r="AA2428" s="112"/>
      <c r="AB2428" s="112"/>
      <c r="AC2428" s="112"/>
      <c r="AD2428" s="112"/>
    </row>
    <row r="2429" spans="1:30" ht="15.75" customHeight="1" outlineLevel="1" x14ac:dyDescent="0.35">
      <c r="A2429" s="118"/>
      <c r="C2429" s="118" t="s">
        <v>4900</v>
      </c>
      <c r="D2429" s="118" t="s">
        <v>4901</v>
      </c>
      <c r="E2429" s="119"/>
      <c r="F2429" s="120" t="str">
        <f>IF(E2429&lt;&gt;0,O2429/E2429,"")</f>
        <v/>
      </c>
      <c r="G2429" s="121"/>
      <c r="H2429" s="122"/>
      <c r="I2429" s="122"/>
      <c r="J2429" s="122"/>
      <c r="K2429" s="122"/>
      <c r="L2429" s="122"/>
      <c r="M2429" s="122"/>
      <c r="N2429" s="122"/>
      <c r="O2429" s="121">
        <f>SUBTOTAL(9,O2430:O2436)</f>
        <v>0</v>
      </c>
      <c r="P2429" s="123">
        <f t="shared" ref="P2429:V2429" si="4740">SUBTOTAL(9,P2430:P2436)</f>
        <v>0</v>
      </c>
      <c r="Q2429" s="123">
        <f t="shared" si="4740"/>
        <v>0</v>
      </c>
      <c r="R2429" s="123">
        <f t="shared" si="4740"/>
        <v>0</v>
      </c>
      <c r="S2429" s="123">
        <f t="shared" si="4740"/>
        <v>0</v>
      </c>
      <c r="T2429" s="123">
        <f t="shared" si="4740"/>
        <v>0</v>
      </c>
      <c r="U2429" s="123">
        <f t="shared" ref="U2429" si="4741">SUBTOTAL(9,U2430:U2436)</f>
        <v>0</v>
      </c>
      <c r="V2429" s="123">
        <f t="shared" si="4740"/>
        <v>0</v>
      </c>
      <c r="X2429" s="122" t="str">
        <f t="shared" si="4707"/>
        <v/>
      </c>
      <c r="Z2429" s="119"/>
      <c r="AA2429" s="119"/>
      <c r="AB2429" s="119"/>
      <c r="AC2429" s="119"/>
      <c r="AD2429" s="119"/>
    </row>
    <row r="2430" spans="1:30" ht="15.75" customHeight="1" outlineLevel="2" x14ac:dyDescent="0.35">
      <c r="A2430" s="111"/>
      <c r="C2430" s="111" t="s">
        <v>4902</v>
      </c>
      <c r="D2430" s="111" t="s">
        <v>4903</v>
      </c>
      <c r="E2430" s="112"/>
      <c r="F2430" s="113"/>
      <c r="G2430" s="114"/>
      <c r="H2430" s="115"/>
      <c r="I2430" s="115">
        <f t="shared" ref="I2430:I2436" si="4742">G2430*H2430</f>
        <v>0</v>
      </c>
      <c r="J2430" s="115"/>
      <c r="K2430" s="115"/>
      <c r="L2430" s="115"/>
      <c r="M2430" s="115">
        <f t="shared" ref="M2430:M2436" si="4743">SUM(I2430:L2430)*M$5</f>
        <v>0</v>
      </c>
      <c r="N2430" s="115">
        <f t="shared" ref="N2430:N2436" si="4744">SUM(I2430:M2430)*N$5</f>
        <v>0</v>
      </c>
      <c r="O2430" s="114">
        <f t="shared" ref="O2430:O2437" si="4745">G2430*E2430</f>
        <v>0</v>
      </c>
      <c r="P2430" s="116">
        <f t="shared" ref="P2430:P2436" si="4746">O2430*H2430</f>
        <v>0</v>
      </c>
      <c r="Q2430" s="116">
        <f t="shared" ref="Q2430:Q2437" si="4747">J2430*E2430</f>
        <v>0</v>
      </c>
      <c r="R2430" s="116">
        <f t="shared" ref="R2430:R2437" si="4748">K2430*E2430</f>
        <v>0</v>
      </c>
      <c r="S2430" s="116"/>
      <c r="T2430" s="116">
        <f t="shared" ref="T2430:T2437" si="4749">L2430*E2430</f>
        <v>0</v>
      </c>
      <c r="U2430" s="116">
        <f t="shared" ref="U2430:U2437" si="4750">E2430*(M2430+N2430)</f>
        <v>0</v>
      </c>
      <c r="V2430" s="116">
        <f t="shared" ref="V2430:V2437" si="4751">SUM(P2430:U2430)</f>
        <v>0</v>
      </c>
      <c r="X2430" s="115" t="str">
        <f t="shared" si="4707"/>
        <v/>
      </c>
      <c r="Z2430" s="112"/>
      <c r="AA2430" s="112"/>
      <c r="AB2430" s="112"/>
      <c r="AC2430" s="112"/>
      <c r="AD2430" s="112"/>
    </row>
    <row r="2431" spans="1:30" ht="15.75" customHeight="1" outlineLevel="2" x14ac:dyDescent="0.35">
      <c r="A2431" s="111"/>
      <c r="C2431" s="111" t="s">
        <v>4904</v>
      </c>
      <c r="D2431" s="111" t="s">
        <v>4905</v>
      </c>
      <c r="E2431" s="112"/>
      <c r="F2431" s="113"/>
      <c r="G2431" s="114"/>
      <c r="H2431" s="115"/>
      <c r="I2431" s="115">
        <f t="shared" si="4742"/>
        <v>0</v>
      </c>
      <c r="J2431" s="115"/>
      <c r="K2431" s="115"/>
      <c r="L2431" s="115"/>
      <c r="M2431" s="115">
        <f t="shared" si="4743"/>
        <v>0</v>
      </c>
      <c r="N2431" s="115">
        <f t="shared" si="4744"/>
        <v>0</v>
      </c>
      <c r="O2431" s="114">
        <f t="shared" si="4745"/>
        <v>0</v>
      </c>
      <c r="P2431" s="116">
        <f t="shared" si="4746"/>
        <v>0</v>
      </c>
      <c r="Q2431" s="116">
        <f t="shared" si="4747"/>
        <v>0</v>
      </c>
      <c r="R2431" s="116">
        <f t="shared" si="4748"/>
        <v>0</v>
      </c>
      <c r="S2431" s="116"/>
      <c r="T2431" s="116">
        <f t="shared" si="4749"/>
        <v>0</v>
      </c>
      <c r="U2431" s="116">
        <f t="shared" si="4750"/>
        <v>0</v>
      </c>
      <c r="V2431" s="116">
        <f t="shared" si="4751"/>
        <v>0</v>
      </c>
      <c r="X2431" s="115" t="str">
        <f t="shared" si="4707"/>
        <v/>
      </c>
      <c r="Z2431" s="112"/>
      <c r="AA2431" s="112"/>
      <c r="AB2431" s="112"/>
      <c r="AC2431" s="112"/>
      <c r="AD2431" s="112"/>
    </row>
    <row r="2432" spans="1:30" ht="15.75" customHeight="1" outlineLevel="2" x14ac:dyDescent="0.35">
      <c r="A2432" s="111"/>
      <c r="C2432" s="111" t="s">
        <v>4906</v>
      </c>
      <c r="D2432" s="111" t="s">
        <v>4907</v>
      </c>
      <c r="E2432" s="112"/>
      <c r="F2432" s="113"/>
      <c r="G2432" s="114"/>
      <c r="H2432" s="115"/>
      <c r="I2432" s="115">
        <f t="shared" si="4742"/>
        <v>0</v>
      </c>
      <c r="J2432" s="115"/>
      <c r="K2432" s="115"/>
      <c r="L2432" s="115"/>
      <c r="M2432" s="115">
        <f t="shared" si="4743"/>
        <v>0</v>
      </c>
      <c r="N2432" s="115">
        <f t="shared" si="4744"/>
        <v>0</v>
      </c>
      <c r="O2432" s="114">
        <f t="shared" si="4745"/>
        <v>0</v>
      </c>
      <c r="P2432" s="116">
        <f t="shared" si="4746"/>
        <v>0</v>
      </c>
      <c r="Q2432" s="116">
        <f t="shared" si="4747"/>
        <v>0</v>
      </c>
      <c r="R2432" s="116">
        <f t="shared" si="4748"/>
        <v>0</v>
      </c>
      <c r="S2432" s="116"/>
      <c r="T2432" s="116">
        <f t="shared" si="4749"/>
        <v>0</v>
      </c>
      <c r="U2432" s="116">
        <f t="shared" si="4750"/>
        <v>0</v>
      </c>
      <c r="V2432" s="116">
        <f t="shared" si="4751"/>
        <v>0</v>
      </c>
      <c r="X2432" s="115" t="str">
        <f t="shared" si="4707"/>
        <v/>
      </c>
      <c r="Z2432" s="112"/>
      <c r="AA2432" s="112"/>
      <c r="AB2432" s="112"/>
      <c r="AC2432" s="112"/>
      <c r="AD2432" s="112"/>
    </row>
    <row r="2433" spans="1:30" ht="15.75" customHeight="1" outlineLevel="2" x14ac:dyDescent="0.35">
      <c r="A2433" s="111"/>
      <c r="C2433" s="111" t="s">
        <v>4908</v>
      </c>
      <c r="D2433" s="111" t="s">
        <v>4909</v>
      </c>
      <c r="E2433" s="112"/>
      <c r="F2433" s="113"/>
      <c r="G2433" s="114"/>
      <c r="H2433" s="115"/>
      <c r="I2433" s="115">
        <f t="shared" si="4742"/>
        <v>0</v>
      </c>
      <c r="J2433" s="115"/>
      <c r="K2433" s="115"/>
      <c r="L2433" s="115"/>
      <c r="M2433" s="115">
        <f t="shared" si="4743"/>
        <v>0</v>
      </c>
      <c r="N2433" s="115">
        <f t="shared" si="4744"/>
        <v>0</v>
      </c>
      <c r="O2433" s="114">
        <f t="shared" si="4745"/>
        <v>0</v>
      </c>
      <c r="P2433" s="116">
        <f t="shared" si="4746"/>
        <v>0</v>
      </c>
      <c r="Q2433" s="116">
        <f t="shared" si="4747"/>
        <v>0</v>
      </c>
      <c r="R2433" s="116">
        <f t="shared" si="4748"/>
        <v>0</v>
      </c>
      <c r="S2433" s="116"/>
      <c r="T2433" s="116">
        <f t="shared" si="4749"/>
        <v>0</v>
      </c>
      <c r="U2433" s="116">
        <f t="shared" si="4750"/>
        <v>0</v>
      </c>
      <c r="V2433" s="116">
        <f t="shared" si="4751"/>
        <v>0</v>
      </c>
      <c r="X2433" s="115" t="str">
        <f t="shared" si="4707"/>
        <v/>
      </c>
      <c r="Z2433" s="112"/>
      <c r="AA2433" s="112"/>
      <c r="AB2433" s="112"/>
      <c r="AC2433" s="112"/>
      <c r="AD2433" s="112"/>
    </row>
    <row r="2434" spans="1:30" ht="15.75" customHeight="1" outlineLevel="2" x14ac:dyDescent="0.35">
      <c r="A2434" s="111"/>
      <c r="C2434" s="111" t="s">
        <v>4910</v>
      </c>
      <c r="D2434" s="111" t="s">
        <v>4911</v>
      </c>
      <c r="E2434" s="112"/>
      <c r="F2434" s="113"/>
      <c r="G2434" s="114"/>
      <c r="H2434" s="115"/>
      <c r="I2434" s="115">
        <f t="shared" si="4742"/>
        <v>0</v>
      </c>
      <c r="J2434" s="115"/>
      <c r="K2434" s="115"/>
      <c r="L2434" s="115"/>
      <c r="M2434" s="115">
        <f t="shared" si="4743"/>
        <v>0</v>
      </c>
      <c r="N2434" s="115">
        <f t="shared" si="4744"/>
        <v>0</v>
      </c>
      <c r="O2434" s="114">
        <f t="shared" si="4745"/>
        <v>0</v>
      </c>
      <c r="P2434" s="116">
        <f t="shared" si="4746"/>
        <v>0</v>
      </c>
      <c r="Q2434" s="116">
        <f t="shared" si="4747"/>
        <v>0</v>
      </c>
      <c r="R2434" s="116">
        <f t="shared" si="4748"/>
        <v>0</v>
      </c>
      <c r="S2434" s="116"/>
      <c r="T2434" s="116">
        <f t="shared" si="4749"/>
        <v>0</v>
      </c>
      <c r="U2434" s="116">
        <f t="shared" si="4750"/>
        <v>0</v>
      </c>
      <c r="V2434" s="116">
        <f t="shared" si="4751"/>
        <v>0</v>
      </c>
      <c r="X2434" s="115" t="str">
        <f t="shared" si="4707"/>
        <v/>
      </c>
      <c r="Z2434" s="112"/>
      <c r="AA2434" s="112"/>
      <c r="AB2434" s="112"/>
      <c r="AC2434" s="112"/>
      <c r="AD2434" s="112"/>
    </row>
    <row r="2435" spans="1:30" ht="15.75" customHeight="1" outlineLevel="2" x14ac:dyDescent="0.35">
      <c r="A2435" s="111"/>
      <c r="C2435" s="111" t="s">
        <v>4912</v>
      </c>
      <c r="D2435" s="111" t="s">
        <v>4913</v>
      </c>
      <c r="E2435" s="112"/>
      <c r="F2435" s="113"/>
      <c r="G2435" s="114"/>
      <c r="H2435" s="115"/>
      <c r="I2435" s="115">
        <f t="shared" si="4742"/>
        <v>0</v>
      </c>
      <c r="J2435" s="115"/>
      <c r="K2435" s="115"/>
      <c r="L2435" s="115"/>
      <c r="M2435" s="115">
        <f t="shared" si="4743"/>
        <v>0</v>
      </c>
      <c r="N2435" s="115">
        <f t="shared" si="4744"/>
        <v>0</v>
      </c>
      <c r="O2435" s="114">
        <f t="shared" si="4745"/>
        <v>0</v>
      </c>
      <c r="P2435" s="116">
        <f t="shared" si="4746"/>
        <v>0</v>
      </c>
      <c r="Q2435" s="116">
        <f t="shared" si="4747"/>
        <v>0</v>
      </c>
      <c r="R2435" s="116">
        <f t="shared" si="4748"/>
        <v>0</v>
      </c>
      <c r="S2435" s="116"/>
      <c r="T2435" s="116">
        <f t="shared" si="4749"/>
        <v>0</v>
      </c>
      <c r="U2435" s="116">
        <f t="shared" si="4750"/>
        <v>0</v>
      </c>
      <c r="V2435" s="116">
        <f t="shared" si="4751"/>
        <v>0</v>
      </c>
      <c r="X2435" s="115" t="str">
        <f t="shared" si="4707"/>
        <v/>
      </c>
      <c r="Z2435" s="112"/>
      <c r="AA2435" s="112"/>
      <c r="AB2435" s="112"/>
      <c r="AC2435" s="112"/>
      <c r="AD2435" s="112"/>
    </row>
    <row r="2436" spans="1:30" ht="15.75" customHeight="1" outlineLevel="2" x14ac:dyDescent="0.35">
      <c r="A2436" s="111"/>
      <c r="C2436" s="111" t="s">
        <v>4914</v>
      </c>
      <c r="D2436" s="111" t="s">
        <v>4915</v>
      </c>
      <c r="E2436" s="112"/>
      <c r="F2436" s="113"/>
      <c r="G2436" s="114"/>
      <c r="H2436" s="115"/>
      <c r="I2436" s="115">
        <f t="shared" si="4742"/>
        <v>0</v>
      </c>
      <c r="J2436" s="115"/>
      <c r="K2436" s="115"/>
      <c r="L2436" s="115"/>
      <c r="M2436" s="115">
        <f t="shared" si="4743"/>
        <v>0</v>
      </c>
      <c r="N2436" s="115">
        <f t="shared" si="4744"/>
        <v>0</v>
      </c>
      <c r="O2436" s="114">
        <f t="shared" si="4745"/>
        <v>0</v>
      </c>
      <c r="P2436" s="116">
        <f t="shared" si="4746"/>
        <v>0</v>
      </c>
      <c r="Q2436" s="116">
        <f t="shared" si="4747"/>
        <v>0</v>
      </c>
      <c r="R2436" s="116">
        <f t="shared" si="4748"/>
        <v>0</v>
      </c>
      <c r="S2436" s="116"/>
      <c r="T2436" s="116">
        <f t="shared" si="4749"/>
        <v>0</v>
      </c>
      <c r="U2436" s="116">
        <f t="shared" si="4750"/>
        <v>0</v>
      </c>
      <c r="V2436" s="116">
        <f t="shared" si="4751"/>
        <v>0</v>
      </c>
      <c r="X2436" s="115" t="str">
        <f t="shared" si="4707"/>
        <v/>
      </c>
      <c r="Z2436" s="112"/>
      <c r="AA2436" s="112"/>
      <c r="AB2436" s="112"/>
      <c r="AC2436" s="112"/>
      <c r="AD2436" s="112"/>
    </row>
    <row r="2437" spans="1:30" ht="15.75" customHeight="1" outlineLevel="1" x14ac:dyDescent="0.35">
      <c r="A2437" s="118"/>
      <c r="C2437" s="118" t="s">
        <v>4916</v>
      </c>
      <c r="D2437" s="118" t="s">
        <v>4917</v>
      </c>
      <c r="E2437" s="119"/>
      <c r="F2437" s="120"/>
      <c r="G2437" s="121"/>
      <c r="H2437" s="122"/>
      <c r="I2437" s="122"/>
      <c r="J2437" s="122"/>
      <c r="K2437" s="122"/>
      <c r="L2437" s="122"/>
      <c r="M2437" s="122"/>
      <c r="N2437" s="122"/>
      <c r="O2437" s="121">
        <f t="shared" si="4745"/>
        <v>0</v>
      </c>
      <c r="P2437" s="123">
        <f>O2437*H2437</f>
        <v>0</v>
      </c>
      <c r="Q2437" s="123">
        <f t="shared" si="4747"/>
        <v>0</v>
      </c>
      <c r="R2437" s="123">
        <f t="shared" si="4748"/>
        <v>0</v>
      </c>
      <c r="S2437" s="123"/>
      <c r="T2437" s="123">
        <f t="shared" si="4749"/>
        <v>0</v>
      </c>
      <c r="U2437" s="123">
        <f t="shared" si="4750"/>
        <v>0</v>
      </c>
      <c r="V2437" s="123">
        <f t="shared" si="4751"/>
        <v>0</v>
      </c>
      <c r="X2437" s="122" t="str">
        <f t="shared" ref="X2437" si="4752">IF(V2437&lt;&gt;0,"x","")</f>
        <v/>
      </c>
      <c r="Z2437" s="119">
        <v>2014</v>
      </c>
      <c r="AA2437" s="119" t="s">
        <v>79</v>
      </c>
      <c r="AB2437" s="119"/>
      <c r="AC2437" s="119"/>
      <c r="AD2437" s="119"/>
    </row>
    <row r="2438" spans="1:30" ht="15.75" customHeight="1" outlineLevel="1" x14ac:dyDescent="0.35">
      <c r="A2438" s="118"/>
      <c r="C2438" s="118" t="s">
        <v>4918</v>
      </c>
      <c r="D2438" s="118" t="s">
        <v>4919</v>
      </c>
      <c r="E2438" s="119"/>
      <c r="F2438" s="120" t="str">
        <f>IF(E2438&lt;&gt;0,O2438/E2438,"")</f>
        <v/>
      </c>
      <c r="G2438" s="121"/>
      <c r="H2438" s="122"/>
      <c r="I2438" s="122"/>
      <c r="J2438" s="122"/>
      <c r="K2438" s="122"/>
      <c r="L2438" s="122"/>
      <c r="M2438" s="122"/>
      <c r="N2438" s="122"/>
      <c r="O2438" s="121">
        <f>SUBTOTAL(9,O2439)</f>
        <v>0</v>
      </c>
      <c r="P2438" s="123">
        <f t="shared" ref="P2438:V2438" si="4753">SUBTOTAL(9,P2439)</f>
        <v>0</v>
      </c>
      <c r="Q2438" s="123">
        <f t="shared" si="4753"/>
        <v>0</v>
      </c>
      <c r="R2438" s="123">
        <f t="shared" si="4753"/>
        <v>0</v>
      </c>
      <c r="S2438" s="123">
        <f t="shared" si="4753"/>
        <v>0</v>
      </c>
      <c r="T2438" s="123">
        <f t="shared" si="4753"/>
        <v>0</v>
      </c>
      <c r="U2438" s="123">
        <f t="shared" si="4753"/>
        <v>0</v>
      </c>
      <c r="V2438" s="123">
        <f t="shared" si="4753"/>
        <v>0</v>
      </c>
      <c r="X2438" s="122" t="str">
        <f t="shared" si="4707"/>
        <v/>
      </c>
      <c r="Z2438" s="119"/>
      <c r="AA2438" s="119"/>
      <c r="AB2438" s="119"/>
      <c r="AC2438" s="119"/>
      <c r="AD2438" s="119"/>
    </row>
    <row r="2439" spans="1:30" ht="15.75" customHeight="1" outlineLevel="2" x14ac:dyDescent="0.35">
      <c r="A2439" s="111"/>
      <c r="C2439" s="111" t="s">
        <v>4920</v>
      </c>
      <c r="D2439" s="111" t="s">
        <v>4921</v>
      </c>
      <c r="E2439" s="112"/>
      <c r="F2439" s="113"/>
      <c r="G2439" s="114"/>
      <c r="H2439" s="115"/>
      <c r="I2439" s="115">
        <f>G2439*H2439</f>
        <v>0</v>
      </c>
      <c r="J2439" s="115"/>
      <c r="K2439" s="115"/>
      <c r="L2439" s="115"/>
      <c r="M2439" s="115">
        <f>SUM(I2439:L2439)*M$5</f>
        <v>0</v>
      </c>
      <c r="N2439" s="115">
        <f>SUM(I2439:M2439)*N$5</f>
        <v>0</v>
      </c>
      <c r="O2439" s="114">
        <f>G2439*E2439</f>
        <v>0</v>
      </c>
      <c r="P2439" s="116">
        <f>O2439*H2439</f>
        <v>0</v>
      </c>
      <c r="Q2439" s="116">
        <f>J2439*E2439</f>
        <v>0</v>
      </c>
      <c r="R2439" s="116">
        <f>K2439*E2439</f>
        <v>0</v>
      </c>
      <c r="S2439" s="116"/>
      <c r="T2439" s="116">
        <f>L2439*E2439</f>
        <v>0</v>
      </c>
      <c r="U2439" s="116">
        <f>E2439*(M2439+N2439)</f>
        <v>0</v>
      </c>
      <c r="V2439" s="116">
        <f>SUM(P2439:U2439)</f>
        <v>0</v>
      </c>
      <c r="X2439" s="115" t="str">
        <f t="shared" si="4707"/>
        <v/>
      </c>
      <c r="Z2439" s="112"/>
      <c r="AA2439" s="112"/>
      <c r="AB2439" s="112"/>
      <c r="AC2439" s="112"/>
      <c r="AD2439" s="112"/>
    </row>
    <row r="2440" spans="1:30" ht="15.75" customHeight="1" outlineLevel="1" x14ac:dyDescent="0.35">
      <c r="A2440" s="118"/>
      <c r="C2440" s="118" t="s">
        <v>4922</v>
      </c>
      <c r="D2440" s="118" t="s">
        <v>4923</v>
      </c>
      <c r="E2440" s="119"/>
      <c r="F2440" s="120" t="str">
        <f>IF(E2440&lt;&gt;0,O2440/E2440,"")</f>
        <v/>
      </c>
      <c r="G2440" s="121"/>
      <c r="H2440" s="122"/>
      <c r="I2440" s="122"/>
      <c r="J2440" s="122"/>
      <c r="K2440" s="122"/>
      <c r="L2440" s="122"/>
      <c r="M2440" s="122"/>
      <c r="N2440" s="122"/>
      <c r="O2440" s="121">
        <f>SUBTOTAL(9,O2441:O2443)</f>
        <v>0</v>
      </c>
      <c r="P2440" s="123">
        <f t="shared" ref="P2440:V2440" si="4754">SUBTOTAL(9,P2441:P2443)</f>
        <v>0</v>
      </c>
      <c r="Q2440" s="123">
        <f t="shared" si="4754"/>
        <v>0</v>
      </c>
      <c r="R2440" s="123">
        <f t="shared" si="4754"/>
        <v>0</v>
      </c>
      <c r="S2440" s="123">
        <f t="shared" si="4754"/>
        <v>0</v>
      </c>
      <c r="T2440" s="123">
        <f t="shared" si="4754"/>
        <v>0</v>
      </c>
      <c r="U2440" s="123">
        <f t="shared" si="4754"/>
        <v>0</v>
      </c>
      <c r="V2440" s="123">
        <f t="shared" si="4754"/>
        <v>0</v>
      </c>
      <c r="X2440" s="122" t="str">
        <f t="shared" ref="X2440:X2443" si="4755">IF(V2440&lt;&gt;0,"x","")</f>
        <v/>
      </c>
      <c r="Z2440" s="119">
        <v>2014</v>
      </c>
      <c r="AA2440" s="119" t="s">
        <v>79</v>
      </c>
      <c r="AB2440" s="119"/>
      <c r="AC2440" s="119"/>
      <c r="AD2440" s="119"/>
    </row>
    <row r="2441" spans="1:30" ht="15.75" customHeight="1" outlineLevel="2" x14ac:dyDescent="0.35">
      <c r="A2441" s="117"/>
      <c r="C2441" s="117" t="s">
        <v>4924</v>
      </c>
      <c r="D2441" s="117" t="s">
        <v>4925</v>
      </c>
      <c r="E2441" s="112"/>
      <c r="F2441" s="113"/>
      <c r="G2441" s="114"/>
      <c r="H2441" s="115"/>
      <c r="I2441" s="115">
        <f t="shared" ref="I2441:I2443" si="4756">G2441*H2441</f>
        <v>0</v>
      </c>
      <c r="J2441" s="115"/>
      <c r="K2441" s="115"/>
      <c r="L2441" s="115"/>
      <c r="M2441" s="115">
        <f t="shared" ref="M2441:M2443" si="4757">SUM(I2441:L2441)*M$5</f>
        <v>0</v>
      </c>
      <c r="N2441" s="115">
        <f t="shared" ref="N2441:N2443" si="4758">SUM(I2441:M2441)*N$5</f>
        <v>0</v>
      </c>
      <c r="O2441" s="114">
        <f t="shared" ref="O2441:O2443" si="4759">G2441*E2441</f>
        <v>0</v>
      </c>
      <c r="P2441" s="116">
        <f>O2441*H2441</f>
        <v>0</v>
      </c>
      <c r="Q2441" s="116">
        <f t="shared" ref="Q2441:Q2443" si="4760">J2441*E2441</f>
        <v>0</v>
      </c>
      <c r="R2441" s="116">
        <f t="shared" ref="R2441:R2443" si="4761">K2441*E2441</f>
        <v>0</v>
      </c>
      <c r="S2441" s="116"/>
      <c r="T2441" s="116">
        <f t="shared" ref="T2441:T2443" si="4762">L2441*E2441</f>
        <v>0</v>
      </c>
      <c r="U2441" s="116">
        <f t="shared" ref="U2441:U2443" si="4763">E2441*(M2441+N2441)</f>
        <v>0</v>
      </c>
      <c r="V2441" s="116">
        <f t="shared" ref="V2441:V2443" si="4764">SUM(P2441:U2441)</f>
        <v>0</v>
      </c>
      <c r="X2441" s="115" t="str">
        <f t="shared" si="4755"/>
        <v/>
      </c>
      <c r="Z2441" s="112">
        <v>2014</v>
      </c>
      <c r="AA2441" s="112" t="s">
        <v>79</v>
      </c>
      <c r="AB2441" s="112"/>
      <c r="AC2441" s="112"/>
      <c r="AD2441" s="112"/>
    </row>
    <row r="2442" spans="1:30" ht="15.75" customHeight="1" outlineLevel="2" x14ac:dyDescent="0.35">
      <c r="A2442" s="117"/>
      <c r="C2442" s="117" t="s">
        <v>4926</v>
      </c>
      <c r="D2442" s="117" t="s">
        <v>4927</v>
      </c>
      <c r="E2442" s="112"/>
      <c r="F2442" s="113"/>
      <c r="G2442" s="114"/>
      <c r="H2442" s="115"/>
      <c r="I2442" s="115">
        <f t="shared" si="4756"/>
        <v>0</v>
      </c>
      <c r="J2442" s="115"/>
      <c r="K2442" s="115"/>
      <c r="L2442" s="115"/>
      <c r="M2442" s="115">
        <f t="shared" si="4757"/>
        <v>0</v>
      </c>
      <c r="N2442" s="115">
        <f t="shared" si="4758"/>
        <v>0</v>
      </c>
      <c r="O2442" s="114">
        <f t="shared" si="4759"/>
        <v>0</v>
      </c>
      <c r="P2442" s="116">
        <f>O2442*H2442</f>
        <v>0</v>
      </c>
      <c r="Q2442" s="116">
        <f t="shared" si="4760"/>
        <v>0</v>
      </c>
      <c r="R2442" s="116">
        <f t="shared" si="4761"/>
        <v>0</v>
      </c>
      <c r="S2442" s="116"/>
      <c r="T2442" s="116">
        <f t="shared" si="4762"/>
        <v>0</v>
      </c>
      <c r="U2442" s="116">
        <f t="shared" si="4763"/>
        <v>0</v>
      </c>
      <c r="V2442" s="116">
        <f t="shared" si="4764"/>
        <v>0</v>
      </c>
      <c r="X2442" s="115" t="str">
        <f t="shared" si="4755"/>
        <v/>
      </c>
      <c r="Z2442" s="112">
        <v>2014</v>
      </c>
      <c r="AA2442" s="112" t="s">
        <v>79</v>
      </c>
      <c r="AB2442" s="112"/>
      <c r="AC2442" s="112"/>
      <c r="AD2442" s="112"/>
    </row>
    <row r="2443" spans="1:30" ht="15.75" customHeight="1" outlineLevel="2" x14ac:dyDescent="0.35">
      <c r="A2443" s="117"/>
      <c r="C2443" s="117" t="s">
        <v>4928</v>
      </c>
      <c r="D2443" s="117" t="s">
        <v>4929</v>
      </c>
      <c r="E2443" s="112"/>
      <c r="F2443" s="113"/>
      <c r="G2443" s="114"/>
      <c r="H2443" s="115"/>
      <c r="I2443" s="115">
        <f t="shared" si="4756"/>
        <v>0</v>
      </c>
      <c r="J2443" s="115"/>
      <c r="K2443" s="115"/>
      <c r="L2443" s="115"/>
      <c r="M2443" s="115">
        <f t="shared" si="4757"/>
        <v>0</v>
      </c>
      <c r="N2443" s="115">
        <f t="shared" si="4758"/>
        <v>0</v>
      </c>
      <c r="O2443" s="114">
        <f t="shared" si="4759"/>
        <v>0</v>
      </c>
      <c r="P2443" s="116">
        <f>O2443*H2443</f>
        <v>0</v>
      </c>
      <c r="Q2443" s="116">
        <f t="shared" si="4760"/>
        <v>0</v>
      </c>
      <c r="R2443" s="116">
        <f t="shared" si="4761"/>
        <v>0</v>
      </c>
      <c r="S2443" s="116"/>
      <c r="T2443" s="116">
        <f t="shared" si="4762"/>
        <v>0</v>
      </c>
      <c r="U2443" s="116">
        <f t="shared" si="4763"/>
        <v>0</v>
      </c>
      <c r="V2443" s="116">
        <f t="shared" si="4764"/>
        <v>0</v>
      </c>
      <c r="X2443" s="115" t="str">
        <f t="shared" si="4755"/>
        <v/>
      </c>
      <c r="Z2443" s="112">
        <v>2014</v>
      </c>
      <c r="AA2443" s="112" t="s">
        <v>79</v>
      </c>
      <c r="AB2443" s="112"/>
      <c r="AC2443" s="112"/>
      <c r="AD2443" s="112"/>
    </row>
    <row r="2444" spans="1:30" ht="15.75" customHeight="1" outlineLevel="1" x14ac:dyDescent="0.35">
      <c r="A2444" s="118"/>
      <c r="C2444" s="118" t="s">
        <v>4930</v>
      </c>
      <c r="D2444" s="118" t="s">
        <v>4931</v>
      </c>
      <c r="E2444" s="119"/>
      <c r="F2444" s="120" t="str">
        <f>IF(E2444&lt;&gt;0,O2444/E2444,"")</f>
        <v/>
      </c>
      <c r="G2444" s="121"/>
      <c r="H2444" s="122"/>
      <c r="I2444" s="122"/>
      <c r="J2444" s="122"/>
      <c r="K2444" s="122"/>
      <c r="L2444" s="122"/>
      <c r="M2444" s="122"/>
      <c r="N2444" s="122"/>
      <c r="O2444" s="121">
        <f>SUBTOTAL(9,O2445:O2452)</f>
        <v>0</v>
      </c>
      <c r="P2444" s="123">
        <f t="shared" ref="P2444:U2444" si="4765">SUBTOTAL(9,P2445:P2452)</f>
        <v>0</v>
      </c>
      <c r="Q2444" s="123">
        <f t="shared" si="4765"/>
        <v>0</v>
      </c>
      <c r="R2444" s="123">
        <f t="shared" si="4765"/>
        <v>0</v>
      </c>
      <c r="S2444" s="123">
        <f t="shared" si="4765"/>
        <v>0</v>
      </c>
      <c r="T2444" s="123">
        <f t="shared" si="4765"/>
        <v>0</v>
      </c>
      <c r="U2444" s="123">
        <f t="shared" si="4765"/>
        <v>0</v>
      </c>
      <c r="V2444" s="123">
        <f>SUBTOTAL(9,V2445:V2452)</f>
        <v>0</v>
      </c>
      <c r="X2444" s="122" t="str">
        <f t="shared" si="4707"/>
        <v/>
      </c>
      <c r="Z2444" s="119">
        <v>2014</v>
      </c>
      <c r="AA2444" s="119" t="s">
        <v>79</v>
      </c>
      <c r="AB2444" s="119"/>
      <c r="AC2444" s="119"/>
      <c r="AD2444" s="119"/>
    </row>
    <row r="2445" spans="1:30" outlineLevel="2" x14ac:dyDescent="0.35">
      <c r="A2445" s="117"/>
      <c r="C2445" s="117" t="s">
        <v>4932</v>
      </c>
      <c r="D2445" s="117" t="s">
        <v>4933</v>
      </c>
      <c r="E2445" s="112"/>
      <c r="F2445" s="113"/>
      <c r="G2445" s="114"/>
      <c r="H2445" s="115"/>
      <c r="I2445" s="115">
        <f>G2445*H2445</f>
        <v>0</v>
      </c>
      <c r="J2445" s="115"/>
      <c r="K2445" s="115"/>
      <c r="L2445" s="115"/>
      <c r="M2445" s="115">
        <f>SUM(I2445:L2445)*M$5</f>
        <v>0</v>
      </c>
      <c r="N2445" s="115">
        <f>SUM(I2445:M2445)*N$5</f>
        <v>0</v>
      </c>
      <c r="O2445" s="114">
        <f>G2445*E2445</f>
        <v>0</v>
      </c>
      <c r="P2445" s="116">
        <f>O2445*H2445</f>
        <v>0</v>
      </c>
      <c r="Q2445" s="116">
        <f>J2445*E2445</f>
        <v>0</v>
      </c>
      <c r="R2445" s="116">
        <f>K2445*E2445</f>
        <v>0</v>
      </c>
      <c r="S2445" s="116"/>
      <c r="T2445" s="116">
        <f>L2445*E2445</f>
        <v>0</v>
      </c>
      <c r="U2445" s="116">
        <f>E2445*(M2445+N2445)</f>
        <v>0</v>
      </c>
      <c r="V2445" s="116">
        <f>SUM(P2445:U2445)</f>
        <v>0</v>
      </c>
      <c r="X2445" s="115" t="str">
        <f>IF(V2445&lt;&gt;0,"x","")</f>
        <v/>
      </c>
      <c r="Z2445" s="112">
        <v>2016</v>
      </c>
      <c r="AA2445" s="112" t="s">
        <v>79</v>
      </c>
      <c r="AB2445" s="112"/>
      <c r="AC2445" s="112"/>
      <c r="AD2445" s="112"/>
    </row>
    <row r="2446" spans="1:30" ht="15.75" customHeight="1" outlineLevel="2" x14ac:dyDescent="0.35">
      <c r="A2446" s="117"/>
      <c r="C2446" s="117" t="s">
        <v>4934</v>
      </c>
      <c r="D2446" s="117" t="s">
        <v>4935</v>
      </c>
      <c r="E2446" s="112"/>
      <c r="F2446" s="113"/>
      <c r="G2446" s="114"/>
      <c r="H2446" s="115"/>
      <c r="I2446" s="115">
        <f>G2446*H2446</f>
        <v>0</v>
      </c>
      <c r="J2446" s="115"/>
      <c r="K2446" s="115"/>
      <c r="L2446" s="115"/>
      <c r="M2446" s="115">
        <f>SUM(I2446:L2446)*M$5</f>
        <v>0</v>
      </c>
      <c r="N2446" s="115">
        <f>SUM(I2446:M2446)*N$5</f>
        <v>0</v>
      </c>
      <c r="O2446" s="114">
        <f>G2446*E2446</f>
        <v>0</v>
      </c>
      <c r="P2446" s="116">
        <f>O2446*H2446</f>
        <v>0</v>
      </c>
      <c r="Q2446" s="116">
        <f>J2446*E2446</f>
        <v>0</v>
      </c>
      <c r="R2446" s="116">
        <f>K2446*E2446</f>
        <v>0</v>
      </c>
      <c r="S2446" s="116"/>
      <c r="T2446" s="116">
        <f>L2446*E2446</f>
        <v>0</v>
      </c>
      <c r="U2446" s="116">
        <f>E2446*(M2446+N2446)</f>
        <v>0</v>
      </c>
      <c r="V2446" s="116">
        <f>SUM(P2446:U2446)</f>
        <v>0</v>
      </c>
      <c r="X2446" s="115" t="str">
        <f>IF(V2446&lt;&gt;0,"x","")</f>
        <v/>
      </c>
      <c r="Z2446" s="112">
        <v>2016</v>
      </c>
      <c r="AA2446" s="112" t="s">
        <v>79</v>
      </c>
      <c r="AB2446" s="112"/>
      <c r="AC2446" s="112"/>
      <c r="AD2446" s="112"/>
    </row>
    <row r="2447" spans="1:30" ht="15.75" customHeight="1" outlineLevel="2" x14ac:dyDescent="0.35">
      <c r="A2447" s="117"/>
      <c r="C2447" s="117" t="s">
        <v>4936</v>
      </c>
      <c r="D2447" s="117" t="s">
        <v>4937</v>
      </c>
      <c r="E2447" s="112"/>
      <c r="F2447" s="113"/>
      <c r="G2447" s="114"/>
      <c r="H2447" s="115"/>
      <c r="I2447" s="115">
        <f t="shared" ref="I2447:I2452" si="4766">G2447*H2447</f>
        <v>0</v>
      </c>
      <c r="J2447" s="115"/>
      <c r="K2447" s="115"/>
      <c r="L2447" s="115"/>
      <c r="M2447" s="115">
        <f t="shared" ref="M2447:M2452" si="4767">SUM(I2447:L2447)*M$5</f>
        <v>0</v>
      </c>
      <c r="N2447" s="115">
        <f t="shared" ref="N2447:N2452" si="4768">SUM(I2447:M2447)*N$5</f>
        <v>0</v>
      </c>
      <c r="O2447" s="114">
        <f t="shared" ref="O2447:O2452" si="4769">G2447*E2447</f>
        <v>0</v>
      </c>
      <c r="P2447" s="116">
        <f>O2447*H2447</f>
        <v>0</v>
      </c>
      <c r="Q2447" s="116">
        <f t="shared" ref="Q2447:Q2452" si="4770">J2447*E2447</f>
        <v>0</v>
      </c>
      <c r="R2447" s="116">
        <f t="shared" ref="R2447:R2452" si="4771">K2447*E2447</f>
        <v>0</v>
      </c>
      <c r="S2447" s="116"/>
      <c r="T2447" s="116">
        <f t="shared" ref="T2447:T2452" si="4772">L2447*E2447</f>
        <v>0</v>
      </c>
      <c r="U2447" s="116">
        <f t="shared" ref="U2447:U2452" si="4773">E2447*(M2447+N2447)</f>
        <v>0</v>
      </c>
      <c r="V2447" s="116">
        <f t="shared" ref="V2447:V2452" si="4774">SUM(P2447:U2447)</f>
        <v>0</v>
      </c>
      <c r="X2447" s="115" t="str">
        <f t="shared" si="4707"/>
        <v/>
      </c>
      <c r="Z2447" s="112">
        <v>2014</v>
      </c>
      <c r="AA2447" s="112" t="s">
        <v>79</v>
      </c>
      <c r="AB2447" s="112"/>
      <c r="AC2447" s="112"/>
      <c r="AD2447" s="112"/>
    </row>
    <row r="2448" spans="1:30" ht="15.75" customHeight="1" outlineLevel="2" x14ac:dyDescent="0.35">
      <c r="A2448" s="117"/>
      <c r="C2448" s="117" t="s">
        <v>4938</v>
      </c>
      <c r="D2448" s="117" t="s">
        <v>4939</v>
      </c>
      <c r="E2448" s="112"/>
      <c r="F2448" s="113"/>
      <c r="G2448" s="114"/>
      <c r="H2448" s="115"/>
      <c r="I2448" s="115">
        <f t="shared" ref="I2448:I2451" si="4775">G2448*H2448</f>
        <v>0</v>
      </c>
      <c r="J2448" s="115"/>
      <c r="K2448" s="115"/>
      <c r="L2448" s="115"/>
      <c r="M2448" s="115">
        <f t="shared" ref="M2448:M2451" si="4776">SUM(I2448:L2448)*M$5</f>
        <v>0</v>
      </c>
      <c r="N2448" s="115">
        <f t="shared" ref="N2448:N2451" si="4777">SUM(I2448:M2448)*N$5</f>
        <v>0</v>
      </c>
      <c r="O2448" s="114">
        <f t="shared" ref="O2448:O2451" si="4778">G2448*E2448</f>
        <v>0</v>
      </c>
      <c r="P2448" s="116">
        <f t="shared" ref="P2448:P2451" si="4779">O2448*H2448</f>
        <v>0</v>
      </c>
      <c r="Q2448" s="116">
        <f t="shared" ref="Q2448:Q2451" si="4780">J2448*E2448</f>
        <v>0</v>
      </c>
      <c r="R2448" s="116">
        <f t="shared" ref="R2448:R2451" si="4781">K2448*E2448</f>
        <v>0</v>
      </c>
      <c r="S2448" s="116"/>
      <c r="T2448" s="116">
        <f t="shared" ref="T2448:T2451" si="4782">L2448*E2448</f>
        <v>0</v>
      </c>
      <c r="U2448" s="116">
        <f t="shared" ref="U2448:U2451" si="4783">E2448*(M2448+N2448)</f>
        <v>0</v>
      </c>
      <c r="V2448" s="116">
        <f t="shared" ref="V2448:V2451" si="4784">SUM(P2448:U2448)</f>
        <v>0</v>
      </c>
      <c r="X2448" s="115" t="str">
        <f t="shared" ref="X2448:X2451" si="4785">IF(V2448&lt;&gt;0,"x","")</f>
        <v/>
      </c>
      <c r="Z2448" s="112">
        <v>2016</v>
      </c>
      <c r="AA2448" s="112" t="s">
        <v>79</v>
      </c>
      <c r="AB2448" s="112"/>
      <c r="AC2448" s="112"/>
      <c r="AD2448" s="112"/>
    </row>
    <row r="2449" spans="1:30" ht="15.75" customHeight="1" outlineLevel="2" x14ac:dyDescent="0.35">
      <c r="A2449" s="117"/>
      <c r="C2449" s="117" t="s">
        <v>4940</v>
      </c>
      <c r="D2449" s="117" t="s">
        <v>4941</v>
      </c>
      <c r="E2449" s="112"/>
      <c r="F2449" s="113"/>
      <c r="G2449" s="114"/>
      <c r="H2449" s="115"/>
      <c r="I2449" s="115">
        <f>G2449*H2449</f>
        <v>0</v>
      </c>
      <c r="J2449" s="115"/>
      <c r="K2449" s="115"/>
      <c r="L2449" s="115"/>
      <c r="M2449" s="115">
        <f>SUM(I2449:L2449)*M$5</f>
        <v>0</v>
      </c>
      <c r="N2449" s="115">
        <f>SUM(I2449:M2449)*N$5</f>
        <v>0</v>
      </c>
      <c r="O2449" s="114">
        <f>G2449*E2449</f>
        <v>0</v>
      </c>
      <c r="P2449" s="116">
        <f>O2449*H2449</f>
        <v>0</v>
      </c>
      <c r="Q2449" s="116">
        <f>J2449*E2449</f>
        <v>0</v>
      </c>
      <c r="R2449" s="116">
        <f>K2449*E2449</f>
        <v>0</v>
      </c>
      <c r="S2449" s="116"/>
      <c r="T2449" s="116">
        <f>L2449*E2449</f>
        <v>0</v>
      </c>
      <c r="U2449" s="116">
        <f>E2449*(M2449+N2449)</f>
        <v>0</v>
      </c>
      <c r="V2449" s="116">
        <f>SUM(P2449:U2449)</f>
        <v>0</v>
      </c>
      <c r="X2449" s="115" t="str">
        <f>IF(V2449&lt;&gt;0,"x","")</f>
        <v/>
      </c>
      <c r="Z2449" s="112">
        <v>2016</v>
      </c>
      <c r="AA2449" s="112" t="s">
        <v>276</v>
      </c>
      <c r="AB2449" s="112"/>
      <c r="AC2449" s="112" t="s">
        <v>4942</v>
      </c>
      <c r="AD2449" s="112"/>
    </row>
    <row r="2450" spans="1:30" ht="15.75" customHeight="1" outlineLevel="2" x14ac:dyDescent="0.35">
      <c r="A2450" s="117"/>
      <c r="C2450" s="117" t="s">
        <v>4943</v>
      </c>
      <c r="D2450" s="117" t="s">
        <v>4944</v>
      </c>
      <c r="E2450" s="112"/>
      <c r="F2450" s="113"/>
      <c r="G2450" s="114"/>
      <c r="H2450" s="115"/>
      <c r="I2450" s="115">
        <f>G2450*H2450</f>
        <v>0</v>
      </c>
      <c r="J2450" s="115"/>
      <c r="K2450" s="115"/>
      <c r="L2450" s="115"/>
      <c r="M2450" s="115">
        <f>SUM(I2450:L2450)*M$5</f>
        <v>0</v>
      </c>
      <c r="N2450" s="115">
        <f>SUM(I2450:M2450)*N$5</f>
        <v>0</v>
      </c>
      <c r="O2450" s="114">
        <f>G2450*E2450</f>
        <v>0</v>
      </c>
      <c r="P2450" s="116">
        <f>O2450*H2450</f>
        <v>0</v>
      </c>
      <c r="Q2450" s="116">
        <f>J2450*E2450</f>
        <v>0</v>
      </c>
      <c r="R2450" s="116">
        <f>K2450*E2450</f>
        <v>0</v>
      </c>
      <c r="S2450" s="116"/>
      <c r="T2450" s="116">
        <f>L2450*E2450</f>
        <v>0</v>
      </c>
      <c r="U2450" s="116">
        <f>E2450*(M2450+N2450)</f>
        <v>0</v>
      </c>
      <c r="V2450" s="116">
        <f>SUM(P2450:U2450)</f>
        <v>0</v>
      </c>
      <c r="X2450" s="115" t="str">
        <f t="shared" ref="X2450" si="4786">IF(V2450&lt;&gt;0,"x","")</f>
        <v/>
      </c>
      <c r="Z2450" s="112">
        <v>2014</v>
      </c>
      <c r="AA2450" s="112" t="s">
        <v>79</v>
      </c>
      <c r="AB2450" s="112"/>
      <c r="AC2450" s="112"/>
      <c r="AD2450" s="112"/>
    </row>
    <row r="2451" spans="1:30" ht="15.75" customHeight="1" outlineLevel="2" x14ac:dyDescent="0.35">
      <c r="A2451" s="117"/>
      <c r="C2451" s="117" t="s">
        <v>4945</v>
      </c>
      <c r="D2451" s="117" t="s">
        <v>4946</v>
      </c>
      <c r="E2451" s="112"/>
      <c r="F2451" s="113"/>
      <c r="G2451" s="114"/>
      <c r="H2451" s="115"/>
      <c r="I2451" s="115">
        <f t="shared" si="4775"/>
        <v>0</v>
      </c>
      <c r="J2451" s="115"/>
      <c r="K2451" s="115"/>
      <c r="L2451" s="115"/>
      <c r="M2451" s="115">
        <f t="shared" si="4776"/>
        <v>0</v>
      </c>
      <c r="N2451" s="115">
        <f t="shared" si="4777"/>
        <v>0</v>
      </c>
      <c r="O2451" s="114">
        <f t="shared" si="4778"/>
        <v>0</v>
      </c>
      <c r="P2451" s="116">
        <f t="shared" si="4779"/>
        <v>0</v>
      </c>
      <c r="Q2451" s="116">
        <f t="shared" si="4780"/>
        <v>0</v>
      </c>
      <c r="R2451" s="116">
        <f t="shared" si="4781"/>
        <v>0</v>
      </c>
      <c r="S2451" s="116"/>
      <c r="T2451" s="116">
        <f t="shared" si="4782"/>
        <v>0</v>
      </c>
      <c r="U2451" s="116">
        <f t="shared" si="4783"/>
        <v>0</v>
      </c>
      <c r="V2451" s="116">
        <f t="shared" si="4784"/>
        <v>0</v>
      </c>
      <c r="X2451" s="115" t="str">
        <f t="shared" si="4785"/>
        <v/>
      </c>
      <c r="Z2451" s="112">
        <v>2016</v>
      </c>
      <c r="AA2451" s="112" t="s">
        <v>79</v>
      </c>
      <c r="AB2451" s="112"/>
      <c r="AC2451" s="112"/>
      <c r="AD2451" s="112"/>
    </row>
    <row r="2452" spans="1:30" ht="15.75" customHeight="1" outlineLevel="2" x14ac:dyDescent="0.35">
      <c r="A2452" s="117"/>
      <c r="C2452" s="117" t="s">
        <v>4947</v>
      </c>
      <c r="D2452" s="117" t="s">
        <v>4948</v>
      </c>
      <c r="E2452" s="112"/>
      <c r="F2452" s="113"/>
      <c r="G2452" s="114"/>
      <c r="H2452" s="115"/>
      <c r="I2452" s="115">
        <f t="shared" si="4766"/>
        <v>0</v>
      </c>
      <c r="J2452" s="115"/>
      <c r="K2452" s="115"/>
      <c r="L2452" s="115"/>
      <c r="M2452" s="115">
        <f t="shared" si="4767"/>
        <v>0</v>
      </c>
      <c r="N2452" s="115">
        <f t="shared" si="4768"/>
        <v>0</v>
      </c>
      <c r="O2452" s="114">
        <f t="shared" si="4769"/>
        <v>0</v>
      </c>
      <c r="P2452" s="116">
        <f>O2452*H2452</f>
        <v>0</v>
      </c>
      <c r="Q2452" s="116">
        <f t="shared" si="4770"/>
        <v>0</v>
      </c>
      <c r="R2452" s="116">
        <f t="shared" si="4771"/>
        <v>0</v>
      </c>
      <c r="S2452" s="116"/>
      <c r="T2452" s="116">
        <f t="shared" si="4772"/>
        <v>0</v>
      </c>
      <c r="U2452" s="116">
        <f t="shared" si="4773"/>
        <v>0</v>
      </c>
      <c r="V2452" s="116">
        <f t="shared" si="4774"/>
        <v>0</v>
      </c>
      <c r="X2452" s="115" t="str">
        <f t="shared" si="4707"/>
        <v/>
      </c>
      <c r="Z2452" s="112">
        <v>2016</v>
      </c>
      <c r="AA2452" s="112" t="s">
        <v>79</v>
      </c>
      <c r="AB2452" s="112"/>
      <c r="AC2452" s="112"/>
      <c r="AD2452" s="112"/>
    </row>
    <row r="2453" spans="1:30" ht="9" customHeight="1" x14ac:dyDescent="0.35">
      <c r="A2453" s="105"/>
      <c r="C2453" s="105"/>
      <c r="D2453" s="105"/>
      <c r="E2453" s="106"/>
      <c r="F2453" s="107"/>
      <c r="G2453" s="108"/>
      <c r="H2453" s="109"/>
      <c r="I2453" s="109"/>
      <c r="J2453" s="109"/>
      <c r="K2453" s="109"/>
      <c r="L2453" s="109"/>
      <c r="M2453" s="109"/>
      <c r="N2453" s="109"/>
      <c r="O2453" s="108"/>
      <c r="P2453" s="110"/>
      <c r="Q2453" s="110"/>
      <c r="R2453" s="110"/>
      <c r="S2453" s="110"/>
      <c r="T2453" s="110"/>
      <c r="U2453" s="110"/>
      <c r="V2453" s="110"/>
      <c r="X2453" s="109" t="str">
        <f>IF(V2226&lt;&gt;0,"x","")</f>
        <v/>
      </c>
      <c r="Z2453" s="106"/>
      <c r="AA2453" s="106"/>
      <c r="AB2453" s="106"/>
      <c r="AC2453" s="106"/>
      <c r="AD2453" s="106"/>
    </row>
    <row r="2454" spans="1:30" s="99" customFormat="1" ht="15.75" customHeight="1" x14ac:dyDescent="0.3">
      <c r="A2454" s="98"/>
      <c r="C2454" s="98" t="s">
        <v>4949</v>
      </c>
      <c r="D2454" s="98" t="s">
        <v>4950</v>
      </c>
      <c r="E2454" s="100"/>
      <c r="F2454" s="101" t="str">
        <f>IF(E2454&lt;&gt;0,O2454/E2454,"")</f>
        <v/>
      </c>
      <c r="G2454" s="102"/>
      <c r="H2454" s="103"/>
      <c r="I2454" s="103"/>
      <c r="J2454" s="103"/>
      <c r="K2454" s="103"/>
      <c r="L2454" s="103"/>
      <c r="M2454" s="103"/>
      <c r="N2454" s="103"/>
      <c r="O2454" s="102">
        <f t="shared" ref="O2454:U2454" si="4787">SUBTOTAL(9,O2455:O2670)</f>
        <v>0</v>
      </c>
      <c r="P2454" s="104">
        <f t="shared" si="4787"/>
        <v>0</v>
      </c>
      <c r="Q2454" s="104">
        <f t="shared" si="4787"/>
        <v>0</v>
      </c>
      <c r="R2454" s="104">
        <f t="shared" si="4787"/>
        <v>0</v>
      </c>
      <c r="S2454" s="104">
        <f t="shared" si="4787"/>
        <v>0</v>
      </c>
      <c r="T2454" s="104">
        <f t="shared" si="4787"/>
        <v>0</v>
      </c>
      <c r="U2454" s="104">
        <f t="shared" si="4787"/>
        <v>0</v>
      </c>
      <c r="V2454" s="104">
        <f>IF(SUBTOTAL(9,V2455:V2670)&lt;&gt;0,SUBTOTAL(9,V2455:V2670),SUM(P2454:T2454))</f>
        <v>0</v>
      </c>
      <c r="X2454" s="103" t="str">
        <f t="shared" si="4707"/>
        <v/>
      </c>
      <c r="Z2454" s="100"/>
      <c r="AA2454" s="100"/>
      <c r="AB2454" s="100"/>
      <c r="AC2454" s="100"/>
      <c r="AD2454" s="100"/>
    </row>
    <row r="2455" spans="1:30" ht="9" customHeight="1" outlineLevel="1" x14ac:dyDescent="0.35">
      <c r="A2455" s="105"/>
      <c r="C2455" s="105"/>
      <c r="D2455" s="105"/>
      <c r="E2455" s="106"/>
      <c r="F2455" s="107"/>
      <c r="G2455" s="108"/>
      <c r="H2455" s="109"/>
      <c r="I2455" s="109"/>
      <c r="J2455" s="109"/>
      <c r="K2455" s="109"/>
      <c r="L2455" s="109"/>
      <c r="M2455" s="109"/>
      <c r="N2455" s="109"/>
      <c r="O2455" s="108"/>
      <c r="P2455" s="110"/>
      <c r="Q2455" s="110"/>
      <c r="R2455" s="110"/>
      <c r="S2455" s="110"/>
      <c r="T2455" s="110"/>
      <c r="U2455" s="110"/>
      <c r="V2455" s="110"/>
      <c r="X2455" s="109" t="str">
        <f t="shared" si="4707"/>
        <v/>
      </c>
      <c r="Z2455" s="106"/>
      <c r="AA2455" s="106"/>
      <c r="AB2455" s="106"/>
      <c r="AC2455" s="106"/>
      <c r="AD2455" s="106"/>
    </row>
    <row r="2456" spans="1:30" ht="15.75" customHeight="1" outlineLevel="1" x14ac:dyDescent="0.35">
      <c r="A2456" s="118"/>
      <c r="C2456" s="118" t="s">
        <v>4951</v>
      </c>
      <c r="D2456" s="118" t="s">
        <v>4952</v>
      </c>
      <c r="E2456" s="119"/>
      <c r="F2456" s="120" t="str">
        <f>IF(E2456&lt;&gt;0,O2456/E2456,"")</f>
        <v/>
      </c>
      <c r="G2456" s="121"/>
      <c r="H2456" s="122"/>
      <c r="I2456" s="122"/>
      <c r="J2456" s="122"/>
      <c r="K2456" s="122"/>
      <c r="L2456" s="122"/>
      <c r="M2456" s="122"/>
      <c r="N2456" s="122"/>
      <c r="O2456" s="121">
        <f>SUBTOTAL(9,O2457:O2463)</f>
        <v>0</v>
      </c>
      <c r="P2456" s="123">
        <f t="shared" ref="P2456:V2456" si="4788">SUBTOTAL(9,P2457:P2463)</f>
        <v>0</v>
      </c>
      <c r="Q2456" s="123">
        <f t="shared" si="4788"/>
        <v>0</v>
      </c>
      <c r="R2456" s="123">
        <f t="shared" si="4788"/>
        <v>0</v>
      </c>
      <c r="S2456" s="123">
        <f t="shared" si="4788"/>
        <v>0</v>
      </c>
      <c r="T2456" s="123">
        <f t="shared" si="4788"/>
        <v>0</v>
      </c>
      <c r="U2456" s="123">
        <f t="shared" ref="U2456" si="4789">SUBTOTAL(9,U2457:U2463)</f>
        <v>0</v>
      </c>
      <c r="V2456" s="123">
        <f t="shared" si="4788"/>
        <v>0</v>
      </c>
      <c r="X2456" s="122" t="str">
        <f t="shared" si="4707"/>
        <v/>
      </c>
      <c r="Z2456" s="119"/>
      <c r="AA2456" s="119"/>
      <c r="AB2456" s="119"/>
      <c r="AC2456" s="119"/>
      <c r="AD2456" s="119"/>
    </row>
    <row r="2457" spans="1:30" ht="15.75" customHeight="1" outlineLevel="2" x14ac:dyDescent="0.35">
      <c r="A2457" s="111"/>
      <c r="C2457" s="111" t="s">
        <v>4953</v>
      </c>
      <c r="D2457" s="111" t="s">
        <v>4954</v>
      </c>
      <c r="E2457" s="112"/>
      <c r="F2457" s="113"/>
      <c r="G2457" s="114"/>
      <c r="H2457" s="115"/>
      <c r="I2457" s="115">
        <f t="shared" ref="I2457:I2463" si="4790">G2457*H2457</f>
        <v>0</v>
      </c>
      <c r="J2457" s="115"/>
      <c r="K2457" s="115"/>
      <c r="L2457" s="115"/>
      <c r="M2457" s="115">
        <f t="shared" ref="M2457:M2463" si="4791">SUM(I2457:L2457)*M$5</f>
        <v>0</v>
      </c>
      <c r="N2457" s="115">
        <f t="shared" ref="N2457:N2463" si="4792">SUM(I2457:M2457)*N$5</f>
        <v>0</v>
      </c>
      <c r="O2457" s="114">
        <f t="shared" ref="O2457:O2463" si="4793">G2457*E2457</f>
        <v>0</v>
      </c>
      <c r="P2457" s="116">
        <f t="shared" ref="P2457:P2463" si="4794">O2457*H2457</f>
        <v>0</v>
      </c>
      <c r="Q2457" s="116">
        <f t="shared" ref="Q2457:Q2463" si="4795">J2457*E2457</f>
        <v>0</v>
      </c>
      <c r="R2457" s="116">
        <f t="shared" ref="R2457:R2463" si="4796">K2457*E2457</f>
        <v>0</v>
      </c>
      <c r="S2457" s="116"/>
      <c r="T2457" s="116">
        <f t="shared" ref="T2457:T2463" si="4797">L2457*E2457</f>
        <v>0</v>
      </c>
      <c r="U2457" s="116">
        <f t="shared" ref="U2457:U2463" si="4798">E2457*(M2457+N2457)</f>
        <v>0</v>
      </c>
      <c r="V2457" s="116">
        <f t="shared" ref="V2457:V2463" si="4799">SUM(P2457:U2457)</f>
        <v>0</v>
      </c>
      <c r="X2457" s="115" t="str">
        <f t="shared" si="4707"/>
        <v/>
      </c>
      <c r="Z2457" s="112"/>
      <c r="AA2457" s="112"/>
      <c r="AB2457" s="112"/>
      <c r="AC2457" s="112"/>
      <c r="AD2457" s="112"/>
    </row>
    <row r="2458" spans="1:30" ht="15.75" customHeight="1" outlineLevel="2" x14ac:dyDescent="0.35">
      <c r="A2458" s="111"/>
      <c r="C2458" s="111" t="s">
        <v>4955</v>
      </c>
      <c r="D2458" s="111" t="s">
        <v>4956</v>
      </c>
      <c r="E2458" s="112"/>
      <c r="F2458" s="113"/>
      <c r="G2458" s="114"/>
      <c r="H2458" s="115"/>
      <c r="I2458" s="115">
        <f t="shared" si="4790"/>
        <v>0</v>
      </c>
      <c r="J2458" s="115"/>
      <c r="K2458" s="115"/>
      <c r="L2458" s="115"/>
      <c r="M2458" s="115">
        <f t="shared" si="4791"/>
        <v>0</v>
      </c>
      <c r="N2458" s="115">
        <f t="shared" si="4792"/>
        <v>0</v>
      </c>
      <c r="O2458" s="114">
        <f t="shared" si="4793"/>
        <v>0</v>
      </c>
      <c r="P2458" s="116">
        <f t="shared" si="4794"/>
        <v>0</v>
      </c>
      <c r="Q2458" s="116">
        <f t="shared" si="4795"/>
        <v>0</v>
      </c>
      <c r="R2458" s="116">
        <f t="shared" si="4796"/>
        <v>0</v>
      </c>
      <c r="S2458" s="116"/>
      <c r="T2458" s="116">
        <f t="shared" si="4797"/>
        <v>0</v>
      </c>
      <c r="U2458" s="116">
        <f t="shared" si="4798"/>
        <v>0</v>
      </c>
      <c r="V2458" s="116">
        <f t="shared" si="4799"/>
        <v>0</v>
      </c>
      <c r="X2458" s="115" t="str">
        <f t="shared" si="4707"/>
        <v/>
      </c>
      <c r="Z2458" s="112"/>
      <c r="AA2458" s="112"/>
      <c r="AB2458" s="112"/>
      <c r="AC2458" s="112"/>
      <c r="AD2458" s="112"/>
    </row>
    <row r="2459" spans="1:30" ht="15.75" customHeight="1" outlineLevel="2" x14ac:dyDescent="0.35">
      <c r="A2459" s="111"/>
      <c r="C2459" s="111" t="s">
        <v>4957</v>
      </c>
      <c r="D2459" s="111" t="s">
        <v>4958</v>
      </c>
      <c r="E2459" s="112"/>
      <c r="F2459" s="113"/>
      <c r="G2459" s="114"/>
      <c r="H2459" s="115"/>
      <c r="I2459" s="115">
        <f t="shared" si="4790"/>
        <v>0</v>
      </c>
      <c r="J2459" s="115"/>
      <c r="K2459" s="115"/>
      <c r="L2459" s="115"/>
      <c r="M2459" s="115">
        <f t="shared" si="4791"/>
        <v>0</v>
      </c>
      <c r="N2459" s="115">
        <f t="shared" si="4792"/>
        <v>0</v>
      </c>
      <c r="O2459" s="114">
        <f t="shared" si="4793"/>
        <v>0</v>
      </c>
      <c r="P2459" s="116">
        <f t="shared" si="4794"/>
        <v>0</v>
      </c>
      <c r="Q2459" s="116">
        <f t="shared" si="4795"/>
        <v>0</v>
      </c>
      <c r="R2459" s="116">
        <f t="shared" si="4796"/>
        <v>0</v>
      </c>
      <c r="S2459" s="116"/>
      <c r="T2459" s="116">
        <f t="shared" si="4797"/>
        <v>0</v>
      </c>
      <c r="U2459" s="116">
        <f t="shared" si="4798"/>
        <v>0</v>
      </c>
      <c r="V2459" s="116">
        <f t="shared" si="4799"/>
        <v>0</v>
      </c>
      <c r="X2459" s="115" t="str">
        <f t="shared" si="4707"/>
        <v/>
      </c>
      <c r="Z2459" s="112"/>
      <c r="AA2459" s="112"/>
      <c r="AB2459" s="112"/>
      <c r="AC2459" s="112"/>
      <c r="AD2459" s="112"/>
    </row>
    <row r="2460" spans="1:30" ht="15.75" customHeight="1" outlineLevel="2" x14ac:dyDescent="0.35">
      <c r="A2460" s="111"/>
      <c r="C2460" s="111" t="s">
        <v>4959</v>
      </c>
      <c r="D2460" s="111" t="s">
        <v>4960</v>
      </c>
      <c r="E2460" s="112"/>
      <c r="F2460" s="113"/>
      <c r="G2460" s="114"/>
      <c r="H2460" s="115"/>
      <c r="I2460" s="115">
        <f t="shared" si="4790"/>
        <v>0</v>
      </c>
      <c r="J2460" s="115"/>
      <c r="K2460" s="115"/>
      <c r="L2460" s="115"/>
      <c r="M2460" s="115">
        <f t="shared" si="4791"/>
        <v>0</v>
      </c>
      <c r="N2460" s="115">
        <f t="shared" si="4792"/>
        <v>0</v>
      </c>
      <c r="O2460" s="114">
        <f t="shared" si="4793"/>
        <v>0</v>
      </c>
      <c r="P2460" s="116">
        <f t="shared" si="4794"/>
        <v>0</v>
      </c>
      <c r="Q2460" s="116">
        <f t="shared" si="4795"/>
        <v>0</v>
      </c>
      <c r="R2460" s="116">
        <f t="shared" si="4796"/>
        <v>0</v>
      </c>
      <c r="S2460" s="116"/>
      <c r="T2460" s="116">
        <f t="shared" si="4797"/>
        <v>0</v>
      </c>
      <c r="U2460" s="116">
        <f t="shared" si="4798"/>
        <v>0</v>
      </c>
      <c r="V2460" s="116">
        <f t="shared" si="4799"/>
        <v>0</v>
      </c>
      <c r="X2460" s="115" t="str">
        <f t="shared" si="4707"/>
        <v/>
      </c>
      <c r="Z2460" s="112"/>
      <c r="AA2460" s="112"/>
      <c r="AB2460" s="112"/>
      <c r="AC2460" s="112"/>
      <c r="AD2460" s="112"/>
    </row>
    <row r="2461" spans="1:30" ht="15.75" customHeight="1" outlineLevel="2" x14ac:dyDescent="0.35">
      <c r="A2461" s="111"/>
      <c r="C2461" s="111" t="s">
        <v>4961</v>
      </c>
      <c r="D2461" s="111" t="s">
        <v>4962</v>
      </c>
      <c r="E2461" s="112"/>
      <c r="F2461" s="113"/>
      <c r="G2461" s="114"/>
      <c r="H2461" s="115"/>
      <c r="I2461" s="115">
        <f t="shared" si="4790"/>
        <v>0</v>
      </c>
      <c r="J2461" s="115"/>
      <c r="K2461" s="115"/>
      <c r="L2461" s="115"/>
      <c r="M2461" s="115">
        <f t="shared" si="4791"/>
        <v>0</v>
      </c>
      <c r="N2461" s="115">
        <f t="shared" si="4792"/>
        <v>0</v>
      </c>
      <c r="O2461" s="114">
        <f t="shared" si="4793"/>
        <v>0</v>
      </c>
      <c r="P2461" s="116">
        <f t="shared" si="4794"/>
        <v>0</v>
      </c>
      <c r="Q2461" s="116">
        <f t="shared" si="4795"/>
        <v>0</v>
      </c>
      <c r="R2461" s="116">
        <f t="shared" si="4796"/>
        <v>0</v>
      </c>
      <c r="S2461" s="116"/>
      <c r="T2461" s="116">
        <f t="shared" si="4797"/>
        <v>0</v>
      </c>
      <c r="U2461" s="116">
        <f t="shared" si="4798"/>
        <v>0</v>
      </c>
      <c r="V2461" s="116">
        <f t="shared" si="4799"/>
        <v>0</v>
      </c>
      <c r="X2461" s="115" t="str">
        <f t="shared" si="4707"/>
        <v/>
      </c>
      <c r="Z2461" s="112"/>
      <c r="AA2461" s="112"/>
      <c r="AB2461" s="112"/>
      <c r="AC2461" s="112"/>
      <c r="AD2461" s="112"/>
    </row>
    <row r="2462" spans="1:30" ht="15.75" customHeight="1" outlineLevel="2" x14ac:dyDescent="0.35">
      <c r="A2462" s="111"/>
      <c r="C2462" s="111" t="s">
        <v>4963</v>
      </c>
      <c r="D2462" s="111" t="s">
        <v>4964</v>
      </c>
      <c r="E2462" s="112"/>
      <c r="F2462" s="113"/>
      <c r="G2462" s="114"/>
      <c r="H2462" s="115"/>
      <c r="I2462" s="115">
        <f t="shared" si="4790"/>
        <v>0</v>
      </c>
      <c r="J2462" s="115"/>
      <c r="K2462" s="115"/>
      <c r="L2462" s="115"/>
      <c r="M2462" s="115">
        <f t="shared" si="4791"/>
        <v>0</v>
      </c>
      <c r="N2462" s="115">
        <f t="shared" si="4792"/>
        <v>0</v>
      </c>
      <c r="O2462" s="114">
        <f t="shared" si="4793"/>
        <v>0</v>
      </c>
      <c r="P2462" s="116">
        <f t="shared" si="4794"/>
        <v>0</v>
      </c>
      <c r="Q2462" s="116">
        <f t="shared" si="4795"/>
        <v>0</v>
      </c>
      <c r="R2462" s="116">
        <f t="shared" si="4796"/>
        <v>0</v>
      </c>
      <c r="S2462" s="116"/>
      <c r="T2462" s="116">
        <f t="shared" si="4797"/>
        <v>0</v>
      </c>
      <c r="U2462" s="116">
        <f t="shared" si="4798"/>
        <v>0</v>
      </c>
      <c r="V2462" s="116">
        <f t="shared" si="4799"/>
        <v>0</v>
      </c>
      <c r="X2462" s="115" t="str">
        <f t="shared" si="4707"/>
        <v/>
      </c>
      <c r="Z2462" s="112"/>
      <c r="AA2462" s="112"/>
      <c r="AB2462" s="112"/>
      <c r="AC2462" s="112"/>
      <c r="AD2462" s="112"/>
    </row>
    <row r="2463" spans="1:30" ht="15.75" customHeight="1" outlineLevel="2" x14ac:dyDescent="0.35">
      <c r="A2463" s="111"/>
      <c r="C2463" s="111" t="s">
        <v>4965</v>
      </c>
      <c r="D2463" s="111" t="s">
        <v>4966</v>
      </c>
      <c r="E2463" s="112"/>
      <c r="F2463" s="113"/>
      <c r="G2463" s="114"/>
      <c r="H2463" s="115"/>
      <c r="I2463" s="115">
        <f t="shared" si="4790"/>
        <v>0</v>
      </c>
      <c r="J2463" s="115"/>
      <c r="K2463" s="115"/>
      <c r="L2463" s="115"/>
      <c r="M2463" s="115">
        <f t="shared" si="4791"/>
        <v>0</v>
      </c>
      <c r="N2463" s="115">
        <f t="shared" si="4792"/>
        <v>0</v>
      </c>
      <c r="O2463" s="114">
        <f t="shared" si="4793"/>
        <v>0</v>
      </c>
      <c r="P2463" s="116">
        <f t="shared" si="4794"/>
        <v>0</v>
      </c>
      <c r="Q2463" s="116">
        <f t="shared" si="4795"/>
        <v>0</v>
      </c>
      <c r="R2463" s="116">
        <f t="shared" si="4796"/>
        <v>0</v>
      </c>
      <c r="S2463" s="116"/>
      <c r="T2463" s="116">
        <f t="shared" si="4797"/>
        <v>0</v>
      </c>
      <c r="U2463" s="116">
        <f t="shared" si="4798"/>
        <v>0</v>
      </c>
      <c r="V2463" s="116">
        <f t="shared" si="4799"/>
        <v>0</v>
      </c>
      <c r="X2463" s="115" t="str">
        <f t="shared" si="4707"/>
        <v/>
      </c>
      <c r="Z2463" s="112"/>
      <c r="AA2463" s="112"/>
      <c r="AB2463" s="112"/>
      <c r="AC2463" s="112"/>
      <c r="AD2463" s="112"/>
    </row>
    <row r="2464" spans="1:30" ht="15.75" customHeight="1" outlineLevel="1" x14ac:dyDescent="0.35">
      <c r="A2464" s="118"/>
      <c r="C2464" s="118" t="s">
        <v>4967</v>
      </c>
      <c r="D2464" s="118" t="s">
        <v>4968</v>
      </c>
      <c r="E2464" s="119"/>
      <c r="F2464" s="120" t="str">
        <f>IF(E2464&lt;&gt;0,O2464/E2464,"")</f>
        <v/>
      </c>
      <c r="G2464" s="121"/>
      <c r="H2464" s="122"/>
      <c r="I2464" s="122"/>
      <c r="J2464" s="122"/>
      <c r="K2464" s="122"/>
      <c r="L2464" s="122"/>
      <c r="M2464" s="122"/>
      <c r="N2464" s="122"/>
      <c r="O2464" s="121">
        <f t="shared" ref="O2464" si="4800">SUBTOTAL(9,O2465:O2466)</f>
        <v>0</v>
      </c>
      <c r="P2464" s="123">
        <f>SUBTOTAL(9,P2465:P2466)</f>
        <v>0</v>
      </c>
      <c r="Q2464" s="123">
        <f t="shared" ref="Q2464:V2464" si="4801">SUBTOTAL(9,Q2465:Q2466)</f>
        <v>0</v>
      </c>
      <c r="R2464" s="123">
        <f t="shared" si="4801"/>
        <v>0</v>
      </c>
      <c r="S2464" s="123">
        <f t="shared" si="4801"/>
        <v>0</v>
      </c>
      <c r="T2464" s="123">
        <f t="shared" si="4801"/>
        <v>0</v>
      </c>
      <c r="U2464" s="123">
        <f t="shared" si="4801"/>
        <v>0</v>
      </c>
      <c r="V2464" s="123">
        <f t="shared" si="4801"/>
        <v>0</v>
      </c>
      <c r="X2464" s="122" t="str">
        <f t="shared" si="4707"/>
        <v/>
      </c>
      <c r="Z2464" s="119"/>
      <c r="AA2464" s="119"/>
      <c r="AB2464" s="119"/>
      <c r="AC2464" s="119"/>
      <c r="AD2464" s="119"/>
    </row>
    <row r="2465" spans="1:30" ht="15.75" customHeight="1" outlineLevel="2" x14ac:dyDescent="0.35">
      <c r="A2465" s="117"/>
      <c r="C2465" s="117" t="s">
        <v>4969</v>
      </c>
      <c r="D2465" s="117" t="s">
        <v>4970</v>
      </c>
      <c r="E2465" s="112"/>
      <c r="F2465" s="113"/>
      <c r="G2465" s="114"/>
      <c r="H2465" s="115"/>
      <c r="I2465" s="115">
        <f>G2465*H2465</f>
        <v>0</v>
      </c>
      <c r="J2465" s="115"/>
      <c r="K2465" s="115"/>
      <c r="L2465" s="115"/>
      <c r="M2465" s="115">
        <f>SUM(I2465:L2465)*M$5</f>
        <v>0</v>
      </c>
      <c r="N2465" s="115">
        <f>SUM(I2465:M2465)*N$5</f>
        <v>0</v>
      </c>
      <c r="O2465" s="114">
        <f>G2465*E2465</f>
        <v>0</v>
      </c>
      <c r="P2465" s="116">
        <f>O2465*H2465</f>
        <v>0</v>
      </c>
      <c r="Q2465" s="116">
        <f>J2465*E2465</f>
        <v>0</v>
      </c>
      <c r="R2465" s="116">
        <f>K2465*E2465</f>
        <v>0</v>
      </c>
      <c r="S2465" s="116"/>
      <c r="T2465" s="116">
        <f>L2465*E2465</f>
        <v>0</v>
      </c>
      <c r="U2465" s="116">
        <f>E2465*(M2465+N2465)</f>
        <v>0</v>
      </c>
      <c r="V2465" s="116">
        <f>SUM(P2465:U2465)</f>
        <v>0</v>
      </c>
      <c r="X2465" s="115" t="str">
        <f t="shared" ref="X2465" si="4802">IF(V2465&lt;&gt;0,"x","")</f>
        <v/>
      </c>
      <c r="Z2465" s="112">
        <v>2014</v>
      </c>
      <c r="AA2465" s="112" t="s">
        <v>79</v>
      </c>
      <c r="AB2465" s="112"/>
      <c r="AC2465" s="112"/>
      <c r="AD2465" s="112"/>
    </row>
    <row r="2466" spans="1:30" ht="15.75" customHeight="1" outlineLevel="2" x14ac:dyDescent="0.35">
      <c r="A2466" s="111"/>
      <c r="C2466" s="111" t="s">
        <v>4971</v>
      </c>
      <c r="D2466" s="111" t="s">
        <v>4972</v>
      </c>
      <c r="E2466" s="112"/>
      <c r="F2466" s="113"/>
      <c r="G2466" s="114"/>
      <c r="H2466" s="115"/>
      <c r="I2466" s="115">
        <f>G2466*H2466</f>
        <v>0</v>
      </c>
      <c r="J2466" s="115"/>
      <c r="K2466" s="115"/>
      <c r="L2466" s="115"/>
      <c r="M2466" s="115">
        <f>SUM(I2466:L2466)*M$5</f>
        <v>0</v>
      </c>
      <c r="N2466" s="115">
        <f>SUM(I2466:M2466)*N$5</f>
        <v>0</v>
      </c>
      <c r="O2466" s="114">
        <f>G2466*E2466</f>
        <v>0</v>
      </c>
      <c r="P2466" s="116">
        <f>O2466*H2466</f>
        <v>0</v>
      </c>
      <c r="Q2466" s="116">
        <f>J2466*E2466</f>
        <v>0</v>
      </c>
      <c r="R2466" s="116">
        <f>K2466*E2466</f>
        <v>0</v>
      </c>
      <c r="S2466" s="116"/>
      <c r="T2466" s="116">
        <f>L2466*E2466</f>
        <v>0</v>
      </c>
      <c r="U2466" s="116">
        <f>E2466*(M2466+N2466)</f>
        <v>0</v>
      </c>
      <c r="V2466" s="116">
        <f>SUM(P2466:U2466)</f>
        <v>0</v>
      </c>
      <c r="X2466" s="115" t="str">
        <f t="shared" si="4707"/>
        <v/>
      </c>
      <c r="Z2466" s="112"/>
      <c r="AA2466" s="112"/>
      <c r="AB2466" s="112"/>
      <c r="AC2466" s="112"/>
      <c r="AD2466" s="112"/>
    </row>
    <row r="2467" spans="1:30" ht="15.75" customHeight="1" outlineLevel="1" x14ac:dyDescent="0.35">
      <c r="A2467" s="125"/>
      <c r="C2467" s="125" t="s">
        <v>4973</v>
      </c>
      <c r="D2467" s="125" t="s">
        <v>4974</v>
      </c>
      <c r="E2467" s="126"/>
      <c r="F2467" s="127" t="str">
        <f>IF(E2467&lt;&gt;0,O2467/E2467,"")</f>
        <v/>
      </c>
      <c r="G2467" s="128"/>
      <c r="H2467" s="129"/>
      <c r="I2467" s="129"/>
      <c r="J2467" s="129"/>
      <c r="K2467" s="129"/>
      <c r="L2467" s="129"/>
      <c r="M2467" s="129"/>
      <c r="N2467" s="129"/>
      <c r="O2467" s="128"/>
      <c r="P2467" s="130"/>
      <c r="Q2467" s="130"/>
      <c r="R2467" s="130"/>
      <c r="S2467" s="130"/>
      <c r="T2467" s="130"/>
      <c r="U2467" s="130"/>
      <c r="V2467" s="130"/>
      <c r="X2467" s="122" t="str">
        <f t="shared" si="4707"/>
        <v/>
      </c>
      <c r="Z2467" s="119"/>
      <c r="AA2467" s="119"/>
      <c r="AB2467" s="119"/>
      <c r="AC2467" s="119"/>
      <c r="AD2467" s="119"/>
    </row>
    <row r="2468" spans="1:30" ht="15.75" customHeight="1" outlineLevel="2" x14ac:dyDescent="0.35">
      <c r="A2468" s="131"/>
      <c r="C2468" s="131" t="s">
        <v>4975</v>
      </c>
      <c r="D2468" s="131" t="s">
        <v>4976</v>
      </c>
      <c r="E2468" s="112"/>
      <c r="F2468" s="113"/>
      <c r="G2468" s="114"/>
      <c r="H2468" s="115"/>
      <c r="I2468" s="132"/>
      <c r="J2468" s="132"/>
      <c r="K2468" s="132"/>
      <c r="L2468" s="132"/>
      <c r="M2468" s="132"/>
      <c r="N2468" s="132"/>
      <c r="O2468" s="133"/>
      <c r="P2468" s="134"/>
      <c r="Q2468" s="134"/>
      <c r="R2468" s="134"/>
      <c r="S2468" s="134"/>
      <c r="T2468" s="134"/>
      <c r="U2468" s="134"/>
      <c r="V2468" s="134"/>
      <c r="X2468" s="115" t="str">
        <f t="shared" si="4707"/>
        <v/>
      </c>
      <c r="Z2468" s="112"/>
      <c r="AA2468" s="112"/>
      <c r="AB2468" s="112"/>
      <c r="AC2468" s="112"/>
      <c r="AD2468" s="112"/>
    </row>
    <row r="2469" spans="1:30" ht="15.75" customHeight="1" outlineLevel="2" x14ac:dyDescent="0.35">
      <c r="A2469" s="131"/>
      <c r="C2469" s="131" t="s">
        <v>4977</v>
      </c>
      <c r="D2469" s="131" t="s">
        <v>4978</v>
      </c>
      <c r="E2469" s="112"/>
      <c r="F2469" s="113"/>
      <c r="G2469" s="114"/>
      <c r="H2469" s="115"/>
      <c r="I2469" s="132"/>
      <c r="J2469" s="132"/>
      <c r="K2469" s="132"/>
      <c r="L2469" s="132"/>
      <c r="M2469" s="132"/>
      <c r="N2469" s="132"/>
      <c r="O2469" s="133"/>
      <c r="P2469" s="134"/>
      <c r="Q2469" s="134"/>
      <c r="R2469" s="134"/>
      <c r="S2469" s="134"/>
      <c r="T2469" s="134"/>
      <c r="U2469" s="134"/>
      <c r="V2469" s="134"/>
      <c r="X2469" s="115" t="str">
        <f t="shared" si="4707"/>
        <v/>
      </c>
      <c r="Z2469" s="112"/>
      <c r="AA2469" s="112"/>
      <c r="AB2469" s="112"/>
      <c r="AC2469" s="112"/>
      <c r="AD2469" s="112"/>
    </row>
    <row r="2470" spans="1:30" ht="15.75" customHeight="1" outlineLevel="2" x14ac:dyDescent="0.35">
      <c r="A2470" s="131"/>
      <c r="C2470" s="131" t="s">
        <v>4979</v>
      </c>
      <c r="D2470" s="131" t="s">
        <v>4980</v>
      </c>
      <c r="E2470" s="112"/>
      <c r="F2470" s="113"/>
      <c r="G2470" s="114"/>
      <c r="H2470" s="115"/>
      <c r="I2470" s="132"/>
      <c r="J2470" s="132"/>
      <c r="K2470" s="132"/>
      <c r="L2470" s="132"/>
      <c r="M2470" s="132"/>
      <c r="N2470" s="132"/>
      <c r="O2470" s="133"/>
      <c r="P2470" s="134"/>
      <c r="Q2470" s="134"/>
      <c r="R2470" s="134"/>
      <c r="S2470" s="134"/>
      <c r="T2470" s="134"/>
      <c r="U2470" s="134"/>
      <c r="V2470" s="134"/>
      <c r="X2470" s="115" t="str">
        <f t="shared" si="4707"/>
        <v/>
      </c>
      <c r="Z2470" s="112"/>
      <c r="AA2470" s="112"/>
      <c r="AB2470" s="112"/>
      <c r="AC2470" s="112"/>
      <c r="AD2470" s="112"/>
    </row>
    <row r="2471" spans="1:30" ht="15.75" customHeight="1" outlineLevel="2" x14ac:dyDescent="0.35">
      <c r="A2471" s="131"/>
      <c r="C2471" s="131" t="s">
        <v>4981</v>
      </c>
      <c r="D2471" s="131" t="s">
        <v>4982</v>
      </c>
      <c r="E2471" s="112"/>
      <c r="F2471" s="113"/>
      <c r="G2471" s="114"/>
      <c r="H2471" s="115"/>
      <c r="I2471" s="132"/>
      <c r="J2471" s="132"/>
      <c r="K2471" s="132"/>
      <c r="L2471" s="132"/>
      <c r="M2471" s="132"/>
      <c r="N2471" s="132"/>
      <c r="O2471" s="133"/>
      <c r="P2471" s="134"/>
      <c r="Q2471" s="134"/>
      <c r="R2471" s="134"/>
      <c r="S2471" s="134"/>
      <c r="T2471" s="134"/>
      <c r="U2471" s="134"/>
      <c r="V2471" s="134"/>
      <c r="X2471" s="115" t="str">
        <f t="shared" si="4707"/>
        <v/>
      </c>
      <c r="Z2471" s="112"/>
      <c r="AA2471" s="112"/>
      <c r="AB2471" s="112"/>
      <c r="AC2471" s="112"/>
      <c r="AD2471" s="112"/>
    </row>
    <row r="2472" spans="1:30" ht="15.75" customHeight="1" outlineLevel="2" x14ac:dyDescent="0.35">
      <c r="A2472" s="131"/>
      <c r="C2472" s="131" t="s">
        <v>4983</v>
      </c>
      <c r="D2472" s="131" t="s">
        <v>4984</v>
      </c>
      <c r="E2472" s="112"/>
      <c r="F2472" s="113"/>
      <c r="G2472" s="114"/>
      <c r="H2472" s="115"/>
      <c r="I2472" s="132"/>
      <c r="J2472" s="132"/>
      <c r="K2472" s="132"/>
      <c r="L2472" s="132"/>
      <c r="M2472" s="132"/>
      <c r="N2472" s="132"/>
      <c r="O2472" s="133"/>
      <c r="P2472" s="134"/>
      <c r="Q2472" s="134"/>
      <c r="R2472" s="134"/>
      <c r="S2472" s="134"/>
      <c r="T2472" s="134"/>
      <c r="U2472" s="134"/>
      <c r="V2472" s="134"/>
      <c r="X2472" s="115" t="str">
        <f t="shared" si="4707"/>
        <v/>
      </c>
      <c r="Z2472" s="112"/>
      <c r="AA2472" s="112"/>
      <c r="AB2472" s="112"/>
      <c r="AC2472" s="112"/>
      <c r="AD2472" s="112"/>
    </row>
    <row r="2473" spans="1:30" ht="15.75" customHeight="1" outlineLevel="2" x14ac:dyDescent="0.35">
      <c r="A2473" s="131"/>
      <c r="C2473" s="131" t="s">
        <v>4985</v>
      </c>
      <c r="D2473" s="131" t="s">
        <v>4986</v>
      </c>
      <c r="E2473" s="112"/>
      <c r="F2473" s="113"/>
      <c r="G2473" s="114"/>
      <c r="H2473" s="115"/>
      <c r="I2473" s="132"/>
      <c r="J2473" s="132"/>
      <c r="K2473" s="132"/>
      <c r="L2473" s="132"/>
      <c r="M2473" s="132"/>
      <c r="N2473" s="132"/>
      <c r="O2473" s="133"/>
      <c r="P2473" s="134"/>
      <c r="Q2473" s="134"/>
      <c r="R2473" s="134"/>
      <c r="S2473" s="134"/>
      <c r="T2473" s="134"/>
      <c r="U2473" s="134"/>
      <c r="V2473" s="134"/>
      <c r="X2473" s="115" t="str">
        <f t="shared" si="4707"/>
        <v/>
      </c>
      <c r="Z2473" s="112"/>
      <c r="AA2473" s="112"/>
      <c r="AB2473" s="112"/>
      <c r="AC2473" s="112"/>
      <c r="AD2473" s="112"/>
    </row>
    <row r="2474" spans="1:30" ht="15.75" customHeight="1" outlineLevel="2" x14ac:dyDescent="0.35">
      <c r="A2474" s="131"/>
      <c r="C2474" s="131" t="s">
        <v>4987</v>
      </c>
      <c r="D2474" s="131" t="s">
        <v>4988</v>
      </c>
      <c r="E2474" s="112"/>
      <c r="F2474" s="113"/>
      <c r="G2474" s="114"/>
      <c r="H2474" s="115"/>
      <c r="I2474" s="132"/>
      <c r="J2474" s="132"/>
      <c r="K2474" s="132"/>
      <c r="L2474" s="132"/>
      <c r="M2474" s="132"/>
      <c r="N2474" s="132"/>
      <c r="O2474" s="133"/>
      <c r="P2474" s="134"/>
      <c r="Q2474" s="134"/>
      <c r="R2474" s="134"/>
      <c r="S2474" s="134"/>
      <c r="T2474" s="134"/>
      <c r="U2474" s="134"/>
      <c r="V2474" s="134"/>
      <c r="X2474" s="115" t="str">
        <f t="shared" si="4707"/>
        <v/>
      </c>
      <c r="Z2474" s="112"/>
      <c r="AA2474" s="112"/>
      <c r="AB2474" s="112"/>
      <c r="AC2474" s="112"/>
      <c r="AD2474" s="112"/>
    </row>
    <row r="2475" spans="1:30" ht="15.75" customHeight="1" outlineLevel="1" x14ac:dyDescent="0.35">
      <c r="A2475" s="118"/>
      <c r="C2475" s="118" t="s">
        <v>4989</v>
      </c>
      <c r="D2475" s="118" t="s">
        <v>4990</v>
      </c>
      <c r="E2475" s="119"/>
      <c r="F2475" s="120"/>
      <c r="G2475" s="121"/>
      <c r="H2475" s="122"/>
      <c r="I2475" s="122"/>
      <c r="J2475" s="122"/>
      <c r="K2475" s="122"/>
      <c r="L2475" s="122"/>
      <c r="M2475" s="122"/>
      <c r="N2475" s="122"/>
      <c r="O2475" s="121">
        <f t="shared" ref="O2475:O2476" si="4803">G2475*E2475</f>
        <v>0</v>
      </c>
      <c r="P2475" s="123">
        <f t="shared" ref="P2475:P2476" si="4804">O2475*H2475</f>
        <v>0</v>
      </c>
      <c r="Q2475" s="123">
        <f t="shared" ref="Q2475:Q2476" si="4805">J2475*E2475</f>
        <v>0</v>
      </c>
      <c r="R2475" s="123">
        <f t="shared" ref="R2475:R2476" si="4806">K2475*E2475</f>
        <v>0</v>
      </c>
      <c r="S2475" s="123"/>
      <c r="T2475" s="123">
        <f t="shared" ref="T2475:T2476" si="4807">L2475*E2475</f>
        <v>0</v>
      </c>
      <c r="U2475" s="123">
        <f t="shared" ref="U2475:U2476" si="4808">E2475*(M2475+N2475)</f>
        <v>0</v>
      </c>
      <c r="V2475" s="123">
        <f t="shared" ref="V2475:V2476" si="4809">SUM(P2475:U2475)</f>
        <v>0</v>
      </c>
      <c r="X2475" s="122" t="str">
        <f t="shared" si="4707"/>
        <v/>
      </c>
      <c r="Z2475" s="119"/>
      <c r="AA2475" s="119"/>
      <c r="AB2475" s="119"/>
      <c r="AC2475" s="119"/>
      <c r="AD2475" s="119"/>
    </row>
    <row r="2476" spans="1:30" ht="15.75" customHeight="1" outlineLevel="1" x14ac:dyDescent="0.35">
      <c r="A2476" s="118"/>
      <c r="C2476" s="118" t="s">
        <v>4991</v>
      </c>
      <c r="D2476" s="118" t="s">
        <v>4992</v>
      </c>
      <c r="E2476" s="119"/>
      <c r="F2476" s="120"/>
      <c r="G2476" s="121"/>
      <c r="H2476" s="122"/>
      <c r="I2476" s="122"/>
      <c r="J2476" s="122"/>
      <c r="K2476" s="122"/>
      <c r="L2476" s="122"/>
      <c r="M2476" s="122"/>
      <c r="N2476" s="122"/>
      <c r="O2476" s="121">
        <f t="shared" si="4803"/>
        <v>0</v>
      </c>
      <c r="P2476" s="123">
        <f t="shared" si="4804"/>
        <v>0</v>
      </c>
      <c r="Q2476" s="123">
        <f t="shared" si="4805"/>
        <v>0</v>
      </c>
      <c r="R2476" s="123">
        <f t="shared" si="4806"/>
        <v>0</v>
      </c>
      <c r="S2476" s="123"/>
      <c r="T2476" s="123">
        <f t="shared" si="4807"/>
        <v>0</v>
      </c>
      <c r="U2476" s="123">
        <f t="shared" si="4808"/>
        <v>0</v>
      </c>
      <c r="V2476" s="123">
        <f t="shared" si="4809"/>
        <v>0</v>
      </c>
      <c r="X2476" s="122" t="str">
        <f t="shared" si="4707"/>
        <v/>
      </c>
      <c r="Z2476" s="119"/>
      <c r="AA2476" s="119"/>
      <c r="AB2476" s="119"/>
      <c r="AC2476" s="119"/>
      <c r="AD2476" s="119"/>
    </row>
    <row r="2477" spans="1:30" ht="15.75" customHeight="1" outlineLevel="1" x14ac:dyDescent="0.35">
      <c r="A2477" s="118"/>
      <c r="C2477" s="118" t="s">
        <v>4993</v>
      </c>
      <c r="D2477" s="118" t="s">
        <v>4994</v>
      </c>
      <c r="E2477" s="119"/>
      <c r="F2477" s="120" t="str">
        <f>IF(E2477&lt;&gt;0,O2477/E2477,"")</f>
        <v/>
      </c>
      <c r="G2477" s="121"/>
      <c r="H2477" s="122"/>
      <c r="I2477" s="122"/>
      <c r="J2477" s="122"/>
      <c r="K2477" s="122"/>
      <c r="L2477" s="122"/>
      <c r="M2477" s="122"/>
      <c r="N2477" s="122"/>
      <c r="O2477" s="121">
        <f>SUBTOTAL(9,O2478:O2482)</f>
        <v>0</v>
      </c>
      <c r="P2477" s="123">
        <f t="shared" ref="P2477:V2477" si="4810">SUBTOTAL(9,P2478:P2482)</f>
        <v>0</v>
      </c>
      <c r="Q2477" s="123">
        <f t="shared" si="4810"/>
        <v>0</v>
      </c>
      <c r="R2477" s="123">
        <f t="shared" si="4810"/>
        <v>0</v>
      </c>
      <c r="S2477" s="123">
        <f t="shared" si="4810"/>
        <v>0</v>
      </c>
      <c r="T2477" s="123">
        <f t="shared" si="4810"/>
        <v>0</v>
      </c>
      <c r="U2477" s="123">
        <f t="shared" ref="U2477" si="4811">SUBTOTAL(9,U2478:U2482)</f>
        <v>0</v>
      </c>
      <c r="V2477" s="123">
        <f t="shared" si="4810"/>
        <v>0</v>
      </c>
      <c r="X2477" s="122" t="str">
        <f t="shared" si="4707"/>
        <v/>
      </c>
      <c r="Z2477" s="119"/>
      <c r="AA2477" s="119"/>
      <c r="AB2477" s="119"/>
      <c r="AC2477" s="119"/>
      <c r="AD2477" s="119"/>
    </row>
    <row r="2478" spans="1:30" ht="15.75" customHeight="1" outlineLevel="2" x14ac:dyDescent="0.35">
      <c r="A2478" s="111"/>
      <c r="C2478" s="111" t="s">
        <v>4995</v>
      </c>
      <c r="D2478" s="111" t="s">
        <v>4996</v>
      </c>
      <c r="E2478" s="112"/>
      <c r="F2478" s="113"/>
      <c r="G2478" s="114"/>
      <c r="H2478" s="115"/>
      <c r="I2478" s="115">
        <f t="shared" ref="I2478:I2482" si="4812">G2478*H2478</f>
        <v>0</v>
      </c>
      <c r="J2478" s="115"/>
      <c r="K2478" s="115"/>
      <c r="L2478" s="115"/>
      <c r="M2478" s="115">
        <f t="shared" ref="M2478:M2482" si="4813">SUM(I2478:L2478)*M$5</f>
        <v>0</v>
      </c>
      <c r="N2478" s="115">
        <f t="shared" ref="N2478:N2482" si="4814">SUM(I2478:M2478)*N$5</f>
        <v>0</v>
      </c>
      <c r="O2478" s="114">
        <f t="shared" ref="O2478:O2482" si="4815">G2478*E2478</f>
        <v>0</v>
      </c>
      <c r="P2478" s="116">
        <f>O2478*H2478</f>
        <v>0</v>
      </c>
      <c r="Q2478" s="116">
        <f t="shared" ref="Q2478:Q2482" si="4816">J2478*E2478</f>
        <v>0</v>
      </c>
      <c r="R2478" s="116">
        <f t="shared" ref="R2478:R2482" si="4817">K2478*E2478</f>
        <v>0</v>
      </c>
      <c r="S2478" s="116"/>
      <c r="T2478" s="116">
        <f t="shared" ref="T2478:T2482" si="4818">L2478*E2478</f>
        <v>0</v>
      </c>
      <c r="U2478" s="116">
        <f t="shared" ref="U2478:U2482" si="4819">E2478*(M2478+N2478)</f>
        <v>0</v>
      </c>
      <c r="V2478" s="116">
        <f t="shared" ref="V2478:V2482" si="4820">SUM(P2478:U2478)</f>
        <v>0</v>
      </c>
      <c r="X2478" s="115" t="str">
        <f t="shared" si="4707"/>
        <v/>
      </c>
      <c r="Z2478" s="112"/>
      <c r="AA2478" s="112"/>
      <c r="AB2478" s="112"/>
      <c r="AC2478" s="112"/>
      <c r="AD2478" s="112"/>
    </row>
    <row r="2479" spans="1:30" ht="15.75" customHeight="1" outlineLevel="2" x14ac:dyDescent="0.35">
      <c r="A2479" s="111"/>
      <c r="C2479" s="111" t="s">
        <v>4997</v>
      </c>
      <c r="D2479" s="111" t="s">
        <v>4998</v>
      </c>
      <c r="E2479" s="112"/>
      <c r="F2479" s="113"/>
      <c r="G2479" s="114"/>
      <c r="H2479" s="115"/>
      <c r="I2479" s="115">
        <f t="shared" si="4812"/>
        <v>0</v>
      </c>
      <c r="J2479" s="115"/>
      <c r="K2479" s="115"/>
      <c r="L2479" s="115"/>
      <c r="M2479" s="115">
        <f t="shared" si="4813"/>
        <v>0</v>
      </c>
      <c r="N2479" s="115">
        <f t="shared" si="4814"/>
        <v>0</v>
      </c>
      <c r="O2479" s="114">
        <f t="shared" si="4815"/>
        <v>0</v>
      </c>
      <c r="P2479" s="116">
        <f>O2479*H2479</f>
        <v>0</v>
      </c>
      <c r="Q2479" s="116">
        <f t="shared" si="4816"/>
        <v>0</v>
      </c>
      <c r="R2479" s="116">
        <f t="shared" si="4817"/>
        <v>0</v>
      </c>
      <c r="S2479" s="116"/>
      <c r="T2479" s="116">
        <f t="shared" si="4818"/>
        <v>0</v>
      </c>
      <c r="U2479" s="116">
        <f t="shared" si="4819"/>
        <v>0</v>
      </c>
      <c r="V2479" s="116">
        <f t="shared" si="4820"/>
        <v>0</v>
      </c>
      <c r="X2479" s="115" t="str">
        <f t="shared" si="4707"/>
        <v/>
      </c>
      <c r="Z2479" s="112"/>
      <c r="AA2479" s="112"/>
      <c r="AB2479" s="112"/>
      <c r="AC2479" s="112"/>
      <c r="AD2479" s="112"/>
    </row>
    <row r="2480" spans="1:30" ht="15.75" customHeight="1" outlineLevel="2" x14ac:dyDescent="0.35">
      <c r="A2480" s="111"/>
      <c r="C2480" s="111" t="s">
        <v>4999</v>
      </c>
      <c r="D2480" s="111" t="s">
        <v>5000</v>
      </c>
      <c r="E2480" s="112"/>
      <c r="F2480" s="113"/>
      <c r="G2480" s="114"/>
      <c r="H2480" s="115"/>
      <c r="I2480" s="115">
        <f t="shared" si="4812"/>
        <v>0</v>
      </c>
      <c r="J2480" s="115"/>
      <c r="K2480" s="115"/>
      <c r="L2480" s="115"/>
      <c r="M2480" s="115">
        <f t="shared" si="4813"/>
        <v>0</v>
      </c>
      <c r="N2480" s="115">
        <f t="shared" si="4814"/>
        <v>0</v>
      </c>
      <c r="O2480" s="114">
        <f t="shared" si="4815"/>
        <v>0</v>
      </c>
      <c r="P2480" s="116">
        <f>O2480*H2480</f>
        <v>0</v>
      </c>
      <c r="Q2480" s="116">
        <f t="shared" si="4816"/>
        <v>0</v>
      </c>
      <c r="R2480" s="116">
        <f t="shared" si="4817"/>
        <v>0</v>
      </c>
      <c r="S2480" s="116"/>
      <c r="T2480" s="116">
        <f t="shared" si="4818"/>
        <v>0</v>
      </c>
      <c r="U2480" s="116">
        <f t="shared" si="4819"/>
        <v>0</v>
      </c>
      <c r="V2480" s="116">
        <f t="shared" si="4820"/>
        <v>0</v>
      </c>
      <c r="X2480" s="115" t="str">
        <f t="shared" si="4707"/>
        <v/>
      </c>
      <c r="Z2480" s="112"/>
      <c r="AA2480" s="112"/>
      <c r="AB2480" s="112"/>
      <c r="AC2480" s="112"/>
      <c r="AD2480" s="112"/>
    </row>
    <row r="2481" spans="1:30" ht="15.75" customHeight="1" outlineLevel="2" x14ac:dyDescent="0.35">
      <c r="A2481" s="111"/>
      <c r="C2481" s="111" t="s">
        <v>5001</v>
      </c>
      <c r="D2481" s="111" t="s">
        <v>5002</v>
      </c>
      <c r="E2481" s="112"/>
      <c r="F2481" s="113"/>
      <c r="G2481" s="114"/>
      <c r="H2481" s="115"/>
      <c r="I2481" s="115">
        <f t="shared" si="4812"/>
        <v>0</v>
      </c>
      <c r="J2481" s="115"/>
      <c r="K2481" s="115"/>
      <c r="L2481" s="115"/>
      <c r="M2481" s="115">
        <f t="shared" si="4813"/>
        <v>0</v>
      </c>
      <c r="N2481" s="115">
        <f t="shared" si="4814"/>
        <v>0</v>
      </c>
      <c r="O2481" s="114">
        <f t="shared" si="4815"/>
        <v>0</v>
      </c>
      <c r="P2481" s="116">
        <f>O2481*H2481</f>
        <v>0</v>
      </c>
      <c r="Q2481" s="116">
        <f t="shared" si="4816"/>
        <v>0</v>
      </c>
      <c r="R2481" s="116">
        <f t="shared" si="4817"/>
        <v>0</v>
      </c>
      <c r="S2481" s="116"/>
      <c r="T2481" s="116">
        <f t="shared" si="4818"/>
        <v>0</v>
      </c>
      <c r="U2481" s="116">
        <f t="shared" si="4819"/>
        <v>0</v>
      </c>
      <c r="V2481" s="116">
        <f t="shared" si="4820"/>
        <v>0</v>
      </c>
      <c r="X2481" s="115" t="str">
        <f t="shared" si="4707"/>
        <v/>
      </c>
      <c r="Z2481" s="112"/>
      <c r="AA2481" s="112"/>
      <c r="AB2481" s="112"/>
      <c r="AC2481" s="112"/>
      <c r="AD2481" s="112"/>
    </row>
    <row r="2482" spans="1:30" ht="15.75" customHeight="1" outlineLevel="2" x14ac:dyDescent="0.35">
      <c r="A2482" s="111"/>
      <c r="C2482" s="111" t="s">
        <v>5003</v>
      </c>
      <c r="D2482" s="111" t="s">
        <v>5004</v>
      </c>
      <c r="E2482" s="112"/>
      <c r="F2482" s="113"/>
      <c r="G2482" s="114"/>
      <c r="H2482" s="115"/>
      <c r="I2482" s="115">
        <f t="shared" si="4812"/>
        <v>0</v>
      </c>
      <c r="J2482" s="115"/>
      <c r="K2482" s="115"/>
      <c r="L2482" s="115"/>
      <c r="M2482" s="115">
        <f t="shared" si="4813"/>
        <v>0</v>
      </c>
      <c r="N2482" s="115">
        <f t="shared" si="4814"/>
        <v>0</v>
      </c>
      <c r="O2482" s="114">
        <f t="shared" si="4815"/>
        <v>0</v>
      </c>
      <c r="P2482" s="116">
        <f>O2482*H2482</f>
        <v>0</v>
      </c>
      <c r="Q2482" s="116">
        <f t="shared" si="4816"/>
        <v>0</v>
      </c>
      <c r="R2482" s="116">
        <f t="shared" si="4817"/>
        <v>0</v>
      </c>
      <c r="S2482" s="116"/>
      <c r="T2482" s="116">
        <f t="shared" si="4818"/>
        <v>0</v>
      </c>
      <c r="U2482" s="116">
        <f t="shared" si="4819"/>
        <v>0</v>
      </c>
      <c r="V2482" s="116">
        <f t="shared" si="4820"/>
        <v>0</v>
      </c>
      <c r="X2482" s="115" t="str">
        <f t="shared" si="4707"/>
        <v/>
      </c>
      <c r="Z2482" s="112"/>
      <c r="AA2482" s="112"/>
      <c r="AB2482" s="112"/>
      <c r="AC2482" s="112"/>
      <c r="AD2482" s="112"/>
    </row>
    <row r="2483" spans="1:30" ht="15.75" customHeight="1" outlineLevel="1" x14ac:dyDescent="0.35">
      <c r="A2483" s="118"/>
      <c r="C2483" s="118" t="s">
        <v>5005</v>
      </c>
      <c r="D2483" s="118" t="s">
        <v>5006</v>
      </c>
      <c r="E2483" s="119"/>
      <c r="F2483" s="120" t="str">
        <f>IF(E2483&lt;&gt;0,O2483/E2483,"")</f>
        <v/>
      </c>
      <c r="G2483" s="121"/>
      <c r="H2483" s="122"/>
      <c r="I2483" s="122"/>
      <c r="J2483" s="122"/>
      <c r="K2483" s="122"/>
      <c r="L2483" s="122"/>
      <c r="M2483" s="122"/>
      <c r="N2483" s="122"/>
      <c r="O2483" s="121">
        <f>SUBTOTAL(9,O2484:O2488)</f>
        <v>0</v>
      </c>
      <c r="P2483" s="123">
        <f t="shared" ref="P2483:V2483" si="4821">SUBTOTAL(9,P2484:P2488)</f>
        <v>0</v>
      </c>
      <c r="Q2483" s="123">
        <f t="shared" si="4821"/>
        <v>0</v>
      </c>
      <c r="R2483" s="123">
        <f t="shared" si="4821"/>
        <v>0</v>
      </c>
      <c r="S2483" s="123">
        <f t="shared" si="4821"/>
        <v>0</v>
      </c>
      <c r="T2483" s="123">
        <f t="shared" si="4821"/>
        <v>0</v>
      </c>
      <c r="U2483" s="123">
        <f t="shared" ref="U2483" si="4822">SUBTOTAL(9,U2484:U2488)</f>
        <v>0</v>
      </c>
      <c r="V2483" s="123">
        <f t="shared" si="4821"/>
        <v>0</v>
      </c>
      <c r="X2483" s="122" t="str">
        <f t="shared" si="4707"/>
        <v/>
      </c>
      <c r="Z2483" s="119"/>
      <c r="AA2483" s="119"/>
      <c r="AB2483" s="119"/>
      <c r="AC2483" s="119"/>
      <c r="AD2483" s="119"/>
    </row>
    <row r="2484" spans="1:30" ht="15.75" customHeight="1" outlineLevel="2" x14ac:dyDescent="0.35">
      <c r="A2484" s="111"/>
      <c r="C2484" s="111" t="s">
        <v>5007</v>
      </c>
      <c r="D2484" s="111" t="s">
        <v>5008</v>
      </c>
      <c r="E2484" s="112"/>
      <c r="F2484" s="113"/>
      <c r="G2484" s="114"/>
      <c r="H2484" s="115"/>
      <c r="I2484" s="115">
        <f t="shared" ref="I2484:I2488" si="4823">G2484*H2484</f>
        <v>0</v>
      </c>
      <c r="J2484" s="115"/>
      <c r="K2484" s="115"/>
      <c r="L2484" s="115"/>
      <c r="M2484" s="115">
        <f t="shared" ref="M2484:M2488" si="4824">SUM(I2484:L2484)*M$5</f>
        <v>0</v>
      </c>
      <c r="N2484" s="115">
        <f t="shared" ref="N2484:N2488" si="4825">SUM(I2484:M2484)*N$5</f>
        <v>0</v>
      </c>
      <c r="O2484" s="114">
        <f t="shared" ref="O2484:O2488" si="4826">G2484*E2484</f>
        <v>0</v>
      </c>
      <c r="P2484" s="116">
        <f>O2484*H2484</f>
        <v>0</v>
      </c>
      <c r="Q2484" s="116">
        <f t="shared" ref="Q2484:Q2488" si="4827">J2484*E2484</f>
        <v>0</v>
      </c>
      <c r="R2484" s="116">
        <f t="shared" ref="R2484:R2488" si="4828">K2484*E2484</f>
        <v>0</v>
      </c>
      <c r="S2484" s="116"/>
      <c r="T2484" s="116">
        <f t="shared" ref="T2484:T2488" si="4829">L2484*E2484</f>
        <v>0</v>
      </c>
      <c r="U2484" s="116">
        <f t="shared" ref="U2484:U2488" si="4830">E2484*(M2484+N2484)</f>
        <v>0</v>
      </c>
      <c r="V2484" s="116">
        <f t="shared" ref="V2484:V2488" si="4831">SUM(P2484:U2484)</f>
        <v>0</v>
      </c>
      <c r="X2484" s="115" t="str">
        <f t="shared" si="4707"/>
        <v/>
      </c>
      <c r="Z2484" s="112"/>
      <c r="AA2484" s="112"/>
      <c r="AB2484" s="112"/>
      <c r="AC2484" s="112"/>
      <c r="AD2484" s="112"/>
    </row>
    <row r="2485" spans="1:30" ht="15.75" customHeight="1" outlineLevel="2" x14ac:dyDescent="0.35">
      <c r="A2485" s="111"/>
      <c r="C2485" s="111" t="s">
        <v>5009</v>
      </c>
      <c r="D2485" s="111" t="s">
        <v>5010</v>
      </c>
      <c r="E2485" s="112"/>
      <c r="F2485" s="113"/>
      <c r="G2485" s="114"/>
      <c r="H2485" s="115"/>
      <c r="I2485" s="115">
        <f t="shared" si="4823"/>
        <v>0</v>
      </c>
      <c r="J2485" s="115"/>
      <c r="K2485" s="115"/>
      <c r="L2485" s="115"/>
      <c r="M2485" s="115">
        <f t="shared" si="4824"/>
        <v>0</v>
      </c>
      <c r="N2485" s="115">
        <f t="shared" si="4825"/>
        <v>0</v>
      </c>
      <c r="O2485" s="114">
        <f t="shared" si="4826"/>
        <v>0</v>
      </c>
      <c r="P2485" s="116">
        <f>O2485*H2485</f>
        <v>0</v>
      </c>
      <c r="Q2485" s="116">
        <f t="shared" si="4827"/>
        <v>0</v>
      </c>
      <c r="R2485" s="116">
        <f t="shared" si="4828"/>
        <v>0</v>
      </c>
      <c r="S2485" s="116"/>
      <c r="T2485" s="116">
        <f t="shared" si="4829"/>
        <v>0</v>
      </c>
      <c r="U2485" s="116">
        <f t="shared" si="4830"/>
        <v>0</v>
      </c>
      <c r="V2485" s="116">
        <f t="shared" si="4831"/>
        <v>0</v>
      </c>
      <c r="X2485" s="115" t="str">
        <f t="shared" si="4707"/>
        <v/>
      </c>
      <c r="Z2485" s="112"/>
      <c r="AA2485" s="112"/>
      <c r="AB2485" s="112"/>
      <c r="AC2485" s="112"/>
      <c r="AD2485" s="112"/>
    </row>
    <row r="2486" spans="1:30" ht="15.75" customHeight="1" outlineLevel="2" x14ac:dyDescent="0.35">
      <c r="A2486" s="111"/>
      <c r="C2486" s="111" t="s">
        <v>5011</v>
      </c>
      <c r="D2486" s="111" t="s">
        <v>5012</v>
      </c>
      <c r="E2486" s="112"/>
      <c r="F2486" s="113"/>
      <c r="G2486" s="114"/>
      <c r="H2486" s="115"/>
      <c r="I2486" s="115">
        <f t="shared" si="4823"/>
        <v>0</v>
      </c>
      <c r="J2486" s="115"/>
      <c r="K2486" s="115"/>
      <c r="L2486" s="115"/>
      <c r="M2486" s="115">
        <f t="shared" si="4824"/>
        <v>0</v>
      </c>
      <c r="N2486" s="115">
        <f t="shared" si="4825"/>
        <v>0</v>
      </c>
      <c r="O2486" s="114">
        <f t="shared" si="4826"/>
        <v>0</v>
      </c>
      <c r="P2486" s="116">
        <f>O2486*H2486</f>
        <v>0</v>
      </c>
      <c r="Q2486" s="116">
        <f t="shared" si="4827"/>
        <v>0</v>
      </c>
      <c r="R2486" s="116">
        <f t="shared" si="4828"/>
        <v>0</v>
      </c>
      <c r="S2486" s="116"/>
      <c r="T2486" s="116">
        <f t="shared" si="4829"/>
        <v>0</v>
      </c>
      <c r="U2486" s="116">
        <f t="shared" si="4830"/>
        <v>0</v>
      </c>
      <c r="V2486" s="116">
        <f t="shared" si="4831"/>
        <v>0</v>
      </c>
      <c r="X2486" s="115" t="str">
        <f t="shared" si="4707"/>
        <v/>
      </c>
      <c r="Z2486" s="112"/>
      <c r="AA2486" s="112"/>
      <c r="AB2486" s="112"/>
      <c r="AC2486" s="112"/>
      <c r="AD2486" s="112"/>
    </row>
    <row r="2487" spans="1:30" ht="15.75" customHeight="1" outlineLevel="2" x14ac:dyDescent="0.35">
      <c r="A2487" s="111"/>
      <c r="C2487" s="111" t="s">
        <v>5013</v>
      </c>
      <c r="D2487" s="111" t="s">
        <v>5014</v>
      </c>
      <c r="E2487" s="112"/>
      <c r="F2487" s="113"/>
      <c r="G2487" s="114"/>
      <c r="H2487" s="115"/>
      <c r="I2487" s="115">
        <f t="shared" si="4823"/>
        <v>0</v>
      </c>
      <c r="J2487" s="115"/>
      <c r="K2487" s="115"/>
      <c r="L2487" s="115"/>
      <c r="M2487" s="115">
        <f t="shared" si="4824"/>
        <v>0</v>
      </c>
      <c r="N2487" s="115">
        <f t="shared" si="4825"/>
        <v>0</v>
      </c>
      <c r="O2487" s="114">
        <f t="shared" si="4826"/>
        <v>0</v>
      </c>
      <c r="P2487" s="116">
        <f>O2487*H2487</f>
        <v>0</v>
      </c>
      <c r="Q2487" s="116">
        <f t="shared" si="4827"/>
        <v>0</v>
      </c>
      <c r="R2487" s="116">
        <f t="shared" si="4828"/>
        <v>0</v>
      </c>
      <c r="S2487" s="116"/>
      <c r="T2487" s="116">
        <f t="shared" si="4829"/>
        <v>0</v>
      </c>
      <c r="U2487" s="116">
        <f t="shared" si="4830"/>
        <v>0</v>
      </c>
      <c r="V2487" s="116">
        <f t="shared" si="4831"/>
        <v>0</v>
      </c>
      <c r="X2487" s="115" t="str">
        <f t="shared" si="4707"/>
        <v/>
      </c>
      <c r="Z2487" s="112"/>
      <c r="AA2487" s="112"/>
      <c r="AB2487" s="112"/>
      <c r="AC2487" s="112"/>
      <c r="AD2487" s="112"/>
    </row>
    <row r="2488" spans="1:30" ht="15.75" customHeight="1" outlineLevel="2" x14ac:dyDescent="0.35">
      <c r="A2488" s="111"/>
      <c r="C2488" s="111" t="s">
        <v>5015</v>
      </c>
      <c r="D2488" s="111" t="s">
        <v>5016</v>
      </c>
      <c r="E2488" s="112"/>
      <c r="F2488" s="113"/>
      <c r="G2488" s="114"/>
      <c r="H2488" s="115"/>
      <c r="I2488" s="115">
        <f t="shared" si="4823"/>
        <v>0</v>
      </c>
      <c r="J2488" s="115"/>
      <c r="K2488" s="115"/>
      <c r="L2488" s="115"/>
      <c r="M2488" s="115">
        <f t="shared" si="4824"/>
        <v>0</v>
      </c>
      <c r="N2488" s="115">
        <f t="shared" si="4825"/>
        <v>0</v>
      </c>
      <c r="O2488" s="114">
        <f t="shared" si="4826"/>
        <v>0</v>
      </c>
      <c r="P2488" s="116">
        <f>O2488*H2488</f>
        <v>0</v>
      </c>
      <c r="Q2488" s="116">
        <f t="shared" si="4827"/>
        <v>0</v>
      </c>
      <c r="R2488" s="116">
        <f t="shared" si="4828"/>
        <v>0</v>
      </c>
      <c r="S2488" s="116"/>
      <c r="T2488" s="116">
        <f t="shared" si="4829"/>
        <v>0</v>
      </c>
      <c r="U2488" s="116">
        <f t="shared" si="4830"/>
        <v>0</v>
      </c>
      <c r="V2488" s="116">
        <f t="shared" si="4831"/>
        <v>0</v>
      </c>
      <c r="X2488" s="115" t="str">
        <f t="shared" si="4707"/>
        <v/>
      </c>
      <c r="Z2488" s="112"/>
      <c r="AA2488" s="112"/>
      <c r="AB2488" s="112"/>
      <c r="AC2488" s="112"/>
      <c r="AD2488" s="112"/>
    </row>
    <row r="2489" spans="1:30" ht="15.75" customHeight="1" outlineLevel="1" x14ac:dyDescent="0.35">
      <c r="A2489" s="118"/>
      <c r="C2489" s="118" t="s">
        <v>5017</v>
      </c>
      <c r="D2489" s="118" t="s">
        <v>5018</v>
      </c>
      <c r="E2489" s="119"/>
      <c r="F2489" s="120" t="str">
        <f>IF(E2489&lt;&gt;0,O2489/E2489,"")</f>
        <v/>
      </c>
      <c r="G2489" s="121"/>
      <c r="H2489" s="122"/>
      <c r="I2489" s="122"/>
      <c r="J2489" s="122"/>
      <c r="K2489" s="122"/>
      <c r="L2489" s="122"/>
      <c r="M2489" s="122"/>
      <c r="N2489" s="122"/>
      <c r="O2489" s="121">
        <f>SUBTOTAL(9,O2490:O2493)</f>
        <v>0</v>
      </c>
      <c r="P2489" s="123">
        <f t="shared" ref="P2489:T2489" si="4832">SUBTOTAL(9,P2490:P2493)</f>
        <v>0</v>
      </c>
      <c r="Q2489" s="123">
        <f t="shared" si="4832"/>
        <v>0</v>
      </c>
      <c r="R2489" s="123">
        <f t="shared" si="4832"/>
        <v>0</v>
      </c>
      <c r="S2489" s="123">
        <f t="shared" si="4832"/>
        <v>0</v>
      </c>
      <c r="T2489" s="123">
        <f t="shared" si="4832"/>
        <v>0</v>
      </c>
      <c r="U2489" s="123">
        <f t="shared" ref="U2489" si="4833">SUBTOTAL(9,U2490:U2493)</f>
        <v>0</v>
      </c>
      <c r="V2489" s="123">
        <f>SUBTOTAL(9,V2490:V2493)</f>
        <v>0</v>
      </c>
      <c r="X2489" s="122" t="str">
        <f t="shared" ref="X2489:X2555" si="4834">IF(V2489&lt;&gt;0,"x","")</f>
        <v/>
      </c>
      <c r="Z2489" s="119"/>
      <c r="AA2489" s="119"/>
      <c r="AB2489" s="119"/>
      <c r="AC2489" s="119"/>
      <c r="AD2489" s="119"/>
    </row>
    <row r="2490" spans="1:30" ht="15.75" customHeight="1" outlineLevel="2" x14ac:dyDescent="0.35">
      <c r="A2490" s="111"/>
      <c r="C2490" s="111" t="s">
        <v>5019</v>
      </c>
      <c r="D2490" s="111" t="s">
        <v>5020</v>
      </c>
      <c r="E2490" s="112"/>
      <c r="F2490" s="113"/>
      <c r="G2490" s="114"/>
      <c r="H2490" s="115"/>
      <c r="I2490" s="115">
        <f t="shared" ref="I2490:I2493" si="4835">G2490*H2490</f>
        <v>0</v>
      </c>
      <c r="J2490" s="115"/>
      <c r="K2490" s="115"/>
      <c r="L2490" s="115"/>
      <c r="M2490" s="115">
        <f t="shared" ref="M2490:M2493" si="4836">SUM(I2490:L2490)*M$5</f>
        <v>0</v>
      </c>
      <c r="N2490" s="115">
        <f t="shared" ref="N2490:N2493" si="4837">SUM(I2490:M2490)*N$5</f>
        <v>0</v>
      </c>
      <c r="O2490" s="114">
        <f t="shared" ref="O2490:O2493" si="4838">G2490*E2490</f>
        <v>0</v>
      </c>
      <c r="P2490" s="116">
        <f>O2490*H2490</f>
        <v>0</v>
      </c>
      <c r="Q2490" s="116">
        <f t="shared" ref="Q2490:Q2493" si="4839">J2490*E2490</f>
        <v>0</v>
      </c>
      <c r="R2490" s="116">
        <f t="shared" ref="R2490:R2493" si="4840">K2490*E2490</f>
        <v>0</v>
      </c>
      <c r="S2490" s="116"/>
      <c r="T2490" s="116">
        <f t="shared" ref="T2490:T2493" si="4841">L2490*E2490</f>
        <v>0</v>
      </c>
      <c r="U2490" s="116">
        <f t="shared" ref="U2490:U2493" si="4842">E2490*(M2490+N2490)</f>
        <v>0</v>
      </c>
      <c r="V2490" s="116">
        <f t="shared" ref="V2490:V2493" si="4843">SUM(P2490:U2490)</f>
        <v>0</v>
      </c>
      <c r="X2490" s="115" t="str">
        <f t="shared" si="4834"/>
        <v/>
      </c>
      <c r="Z2490" s="112"/>
      <c r="AA2490" s="112"/>
      <c r="AB2490" s="112"/>
      <c r="AC2490" s="112"/>
      <c r="AD2490" s="112"/>
    </row>
    <row r="2491" spans="1:30" ht="15.75" customHeight="1" outlineLevel="2" x14ac:dyDescent="0.35">
      <c r="A2491" s="111"/>
      <c r="C2491" s="111" t="s">
        <v>5021</v>
      </c>
      <c r="D2491" s="111" t="s">
        <v>5022</v>
      </c>
      <c r="E2491" s="112"/>
      <c r="F2491" s="113"/>
      <c r="G2491" s="114"/>
      <c r="H2491" s="115"/>
      <c r="I2491" s="115">
        <f t="shared" si="4835"/>
        <v>0</v>
      </c>
      <c r="J2491" s="115"/>
      <c r="K2491" s="115"/>
      <c r="L2491" s="115"/>
      <c r="M2491" s="115">
        <f t="shared" si="4836"/>
        <v>0</v>
      </c>
      <c r="N2491" s="115">
        <f t="shared" si="4837"/>
        <v>0</v>
      </c>
      <c r="O2491" s="114">
        <f t="shared" si="4838"/>
        <v>0</v>
      </c>
      <c r="P2491" s="116">
        <f>O2491*H2491</f>
        <v>0</v>
      </c>
      <c r="Q2491" s="116">
        <f t="shared" si="4839"/>
        <v>0</v>
      </c>
      <c r="R2491" s="116">
        <f t="shared" si="4840"/>
        <v>0</v>
      </c>
      <c r="S2491" s="116"/>
      <c r="T2491" s="116">
        <f t="shared" si="4841"/>
        <v>0</v>
      </c>
      <c r="U2491" s="116">
        <f t="shared" si="4842"/>
        <v>0</v>
      </c>
      <c r="V2491" s="116">
        <f t="shared" si="4843"/>
        <v>0</v>
      </c>
      <c r="X2491" s="115" t="str">
        <f t="shared" si="4834"/>
        <v/>
      </c>
      <c r="Z2491" s="112"/>
      <c r="AA2491" s="112"/>
      <c r="AB2491" s="112"/>
      <c r="AC2491" s="112"/>
      <c r="AD2491" s="112"/>
    </row>
    <row r="2492" spans="1:30" ht="15.75" customHeight="1" outlineLevel="2" x14ac:dyDescent="0.35">
      <c r="A2492" s="111"/>
      <c r="C2492" s="111" t="s">
        <v>5023</v>
      </c>
      <c r="D2492" s="111" t="s">
        <v>5024</v>
      </c>
      <c r="E2492" s="112"/>
      <c r="F2492" s="113"/>
      <c r="G2492" s="114"/>
      <c r="H2492" s="115"/>
      <c r="I2492" s="115">
        <f t="shared" si="4835"/>
        <v>0</v>
      </c>
      <c r="J2492" s="115"/>
      <c r="K2492" s="115"/>
      <c r="L2492" s="115"/>
      <c r="M2492" s="115">
        <f t="shared" si="4836"/>
        <v>0</v>
      </c>
      <c r="N2492" s="115">
        <f t="shared" si="4837"/>
        <v>0</v>
      </c>
      <c r="O2492" s="114">
        <f t="shared" si="4838"/>
        <v>0</v>
      </c>
      <c r="P2492" s="116">
        <f>O2492*H2492</f>
        <v>0</v>
      </c>
      <c r="Q2492" s="116">
        <f t="shared" si="4839"/>
        <v>0</v>
      </c>
      <c r="R2492" s="116">
        <f t="shared" si="4840"/>
        <v>0</v>
      </c>
      <c r="S2492" s="116"/>
      <c r="T2492" s="116">
        <f t="shared" si="4841"/>
        <v>0</v>
      </c>
      <c r="U2492" s="116">
        <f t="shared" si="4842"/>
        <v>0</v>
      </c>
      <c r="V2492" s="116">
        <f t="shared" si="4843"/>
        <v>0</v>
      </c>
      <c r="X2492" s="115" t="str">
        <f t="shared" si="4834"/>
        <v/>
      </c>
      <c r="Z2492" s="112"/>
      <c r="AA2492" s="112"/>
      <c r="AB2492" s="112"/>
      <c r="AC2492" s="112"/>
      <c r="AD2492" s="112"/>
    </row>
    <row r="2493" spans="1:30" ht="15.75" customHeight="1" outlineLevel="2" x14ac:dyDescent="0.35">
      <c r="A2493" s="111"/>
      <c r="C2493" s="111" t="s">
        <v>5025</v>
      </c>
      <c r="D2493" s="111" t="s">
        <v>5026</v>
      </c>
      <c r="E2493" s="112"/>
      <c r="F2493" s="113"/>
      <c r="G2493" s="114"/>
      <c r="H2493" s="115"/>
      <c r="I2493" s="115">
        <f t="shared" si="4835"/>
        <v>0</v>
      </c>
      <c r="J2493" s="115"/>
      <c r="K2493" s="115"/>
      <c r="L2493" s="115"/>
      <c r="M2493" s="115">
        <f t="shared" si="4836"/>
        <v>0</v>
      </c>
      <c r="N2493" s="115">
        <f t="shared" si="4837"/>
        <v>0</v>
      </c>
      <c r="O2493" s="114">
        <f t="shared" si="4838"/>
        <v>0</v>
      </c>
      <c r="P2493" s="116">
        <f>O2493*H2493</f>
        <v>0</v>
      </c>
      <c r="Q2493" s="116">
        <f t="shared" si="4839"/>
        <v>0</v>
      </c>
      <c r="R2493" s="116">
        <f t="shared" si="4840"/>
        <v>0</v>
      </c>
      <c r="S2493" s="116"/>
      <c r="T2493" s="116">
        <f t="shared" si="4841"/>
        <v>0</v>
      </c>
      <c r="U2493" s="116">
        <f t="shared" si="4842"/>
        <v>0</v>
      </c>
      <c r="V2493" s="116">
        <f t="shared" si="4843"/>
        <v>0</v>
      </c>
      <c r="X2493" s="115" t="str">
        <f t="shared" si="4834"/>
        <v/>
      </c>
      <c r="Z2493" s="112"/>
      <c r="AA2493" s="112"/>
      <c r="AB2493" s="112"/>
      <c r="AC2493" s="112"/>
      <c r="AD2493" s="112"/>
    </row>
    <row r="2494" spans="1:30" ht="15.75" customHeight="1" outlineLevel="1" x14ac:dyDescent="0.35">
      <c r="A2494" s="118"/>
      <c r="C2494" s="118" t="s">
        <v>5027</v>
      </c>
      <c r="D2494" s="118" t="s">
        <v>5028</v>
      </c>
      <c r="E2494" s="119"/>
      <c r="F2494" s="120" t="str">
        <f>IF(E2494&lt;&gt;0,O2494/E2494,"")</f>
        <v/>
      </c>
      <c r="G2494" s="121"/>
      <c r="H2494" s="122"/>
      <c r="I2494" s="122"/>
      <c r="J2494" s="122"/>
      <c r="K2494" s="122"/>
      <c r="L2494" s="122"/>
      <c r="M2494" s="122"/>
      <c r="N2494" s="122"/>
      <c r="O2494" s="121">
        <f>SUBTOTAL(9,O2495:O2496)</f>
        <v>0</v>
      </c>
      <c r="P2494" s="123">
        <f t="shared" ref="P2494:V2494" si="4844">SUBTOTAL(9,P2495:P2496)</f>
        <v>0</v>
      </c>
      <c r="Q2494" s="123">
        <f t="shared" si="4844"/>
        <v>0</v>
      </c>
      <c r="R2494" s="123">
        <f t="shared" si="4844"/>
        <v>0</v>
      </c>
      <c r="S2494" s="123">
        <f t="shared" si="4844"/>
        <v>0</v>
      </c>
      <c r="T2494" s="123">
        <f t="shared" si="4844"/>
        <v>0</v>
      </c>
      <c r="U2494" s="123">
        <f t="shared" ref="U2494" si="4845">SUBTOTAL(9,U2495:U2496)</f>
        <v>0</v>
      </c>
      <c r="V2494" s="123">
        <f t="shared" si="4844"/>
        <v>0</v>
      </c>
      <c r="X2494" s="122" t="str">
        <f t="shared" si="4834"/>
        <v/>
      </c>
      <c r="Z2494" s="119"/>
      <c r="AA2494" s="119"/>
      <c r="AB2494" s="119"/>
      <c r="AC2494" s="119"/>
      <c r="AD2494" s="119"/>
    </row>
    <row r="2495" spans="1:30" ht="15.75" customHeight="1" outlineLevel="2" x14ac:dyDescent="0.35">
      <c r="A2495" s="111"/>
      <c r="C2495" s="111" t="s">
        <v>5029</v>
      </c>
      <c r="D2495" s="111" t="s">
        <v>5030</v>
      </c>
      <c r="E2495" s="112"/>
      <c r="F2495" s="113"/>
      <c r="G2495" s="114"/>
      <c r="H2495" s="115"/>
      <c r="I2495" s="115">
        <f t="shared" ref="I2495:I2496" si="4846">G2495*H2495</f>
        <v>0</v>
      </c>
      <c r="J2495" s="115"/>
      <c r="K2495" s="115"/>
      <c r="L2495" s="115"/>
      <c r="M2495" s="115">
        <f t="shared" ref="M2495:M2496" si="4847">SUM(I2495:L2495)*M$5</f>
        <v>0</v>
      </c>
      <c r="N2495" s="115">
        <f t="shared" ref="N2495:N2496" si="4848">SUM(I2495:M2495)*N$5</f>
        <v>0</v>
      </c>
      <c r="O2495" s="114">
        <f t="shared" ref="O2495:O2498" si="4849">G2495*E2495</f>
        <v>0</v>
      </c>
      <c r="P2495" s="116">
        <f>O2495*H2495</f>
        <v>0</v>
      </c>
      <c r="Q2495" s="116">
        <f t="shared" ref="Q2495:Q2498" si="4850">J2495*E2495</f>
        <v>0</v>
      </c>
      <c r="R2495" s="116">
        <f t="shared" ref="R2495:R2498" si="4851">K2495*E2495</f>
        <v>0</v>
      </c>
      <c r="S2495" s="116"/>
      <c r="T2495" s="116">
        <f t="shared" ref="T2495:T2498" si="4852">L2495*E2495</f>
        <v>0</v>
      </c>
      <c r="U2495" s="116">
        <f t="shared" ref="U2495:U2498" si="4853">E2495*(M2495+N2495)</f>
        <v>0</v>
      </c>
      <c r="V2495" s="116">
        <f t="shared" ref="V2495:V2498" si="4854">SUM(P2495:U2495)</f>
        <v>0</v>
      </c>
      <c r="X2495" s="115" t="str">
        <f t="shared" si="4834"/>
        <v/>
      </c>
      <c r="Z2495" s="112"/>
      <c r="AA2495" s="112"/>
      <c r="AB2495" s="112"/>
      <c r="AC2495" s="112"/>
      <c r="AD2495" s="112"/>
    </row>
    <row r="2496" spans="1:30" ht="15.75" customHeight="1" outlineLevel="2" x14ac:dyDescent="0.35">
      <c r="A2496" s="111"/>
      <c r="C2496" s="111" t="s">
        <v>5031</v>
      </c>
      <c r="D2496" s="111" t="s">
        <v>5032</v>
      </c>
      <c r="E2496" s="112"/>
      <c r="F2496" s="113"/>
      <c r="G2496" s="114"/>
      <c r="H2496" s="115"/>
      <c r="I2496" s="115">
        <f t="shared" si="4846"/>
        <v>0</v>
      </c>
      <c r="J2496" s="115"/>
      <c r="K2496" s="115"/>
      <c r="L2496" s="115"/>
      <c r="M2496" s="115">
        <f t="shared" si="4847"/>
        <v>0</v>
      </c>
      <c r="N2496" s="115">
        <f t="shared" si="4848"/>
        <v>0</v>
      </c>
      <c r="O2496" s="114">
        <f t="shared" si="4849"/>
        <v>0</v>
      </c>
      <c r="P2496" s="116">
        <f>O2496*H2496</f>
        <v>0</v>
      </c>
      <c r="Q2496" s="116">
        <f t="shared" si="4850"/>
        <v>0</v>
      </c>
      <c r="R2496" s="116">
        <f t="shared" si="4851"/>
        <v>0</v>
      </c>
      <c r="S2496" s="116"/>
      <c r="T2496" s="116">
        <f t="shared" si="4852"/>
        <v>0</v>
      </c>
      <c r="U2496" s="116">
        <f t="shared" si="4853"/>
        <v>0</v>
      </c>
      <c r="V2496" s="116">
        <f t="shared" si="4854"/>
        <v>0</v>
      </c>
      <c r="X2496" s="115" t="str">
        <f t="shared" si="4834"/>
        <v/>
      </c>
      <c r="Z2496" s="112"/>
      <c r="AA2496" s="112"/>
      <c r="AB2496" s="112"/>
      <c r="AC2496" s="112"/>
      <c r="AD2496" s="112"/>
    </row>
    <row r="2497" spans="1:30" ht="15.75" customHeight="1" outlineLevel="1" x14ac:dyDescent="0.35">
      <c r="A2497" s="118"/>
      <c r="C2497" s="118" t="s">
        <v>5033</v>
      </c>
      <c r="D2497" s="118" t="s">
        <v>5034</v>
      </c>
      <c r="E2497" s="119"/>
      <c r="F2497" s="120"/>
      <c r="G2497" s="121"/>
      <c r="H2497" s="122"/>
      <c r="I2497" s="122"/>
      <c r="J2497" s="122"/>
      <c r="K2497" s="122"/>
      <c r="L2497" s="122"/>
      <c r="M2497" s="122"/>
      <c r="N2497" s="122"/>
      <c r="O2497" s="121">
        <f t="shared" si="4849"/>
        <v>0</v>
      </c>
      <c r="P2497" s="123">
        <f t="shared" ref="P2497:P2498" si="4855">O2497*H2497</f>
        <v>0</v>
      </c>
      <c r="Q2497" s="123">
        <f t="shared" si="4850"/>
        <v>0</v>
      </c>
      <c r="R2497" s="123">
        <f t="shared" si="4851"/>
        <v>0</v>
      </c>
      <c r="S2497" s="123"/>
      <c r="T2497" s="123">
        <f t="shared" si="4852"/>
        <v>0</v>
      </c>
      <c r="U2497" s="123">
        <f t="shared" si="4853"/>
        <v>0</v>
      </c>
      <c r="V2497" s="123">
        <f t="shared" si="4854"/>
        <v>0</v>
      </c>
      <c r="X2497" s="122" t="str">
        <f t="shared" si="4834"/>
        <v/>
      </c>
      <c r="Z2497" s="119"/>
      <c r="AA2497" s="119"/>
      <c r="AB2497" s="119"/>
      <c r="AC2497" s="119"/>
      <c r="AD2497" s="119"/>
    </row>
    <row r="2498" spans="1:30" ht="15.75" customHeight="1" outlineLevel="1" x14ac:dyDescent="0.35">
      <c r="A2498" s="118"/>
      <c r="C2498" s="118" t="s">
        <v>5035</v>
      </c>
      <c r="D2498" s="118" t="s">
        <v>5036</v>
      </c>
      <c r="E2498" s="119"/>
      <c r="F2498" s="120"/>
      <c r="G2498" s="121"/>
      <c r="H2498" s="122"/>
      <c r="I2498" s="122"/>
      <c r="J2498" s="122"/>
      <c r="K2498" s="122"/>
      <c r="L2498" s="122"/>
      <c r="M2498" s="122"/>
      <c r="N2498" s="122"/>
      <c r="O2498" s="121">
        <f t="shared" si="4849"/>
        <v>0</v>
      </c>
      <c r="P2498" s="123">
        <f t="shared" si="4855"/>
        <v>0</v>
      </c>
      <c r="Q2498" s="123">
        <f t="shared" si="4850"/>
        <v>0</v>
      </c>
      <c r="R2498" s="123">
        <f t="shared" si="4851"/>
        <v>0</v>
      </c>
      <c r="S2498" s="123"/>
      <c r="T2498" s="123">
        <f t="shared" si="4852"/>
        <v>0</v>
      </c>
      <c r="U2498" s="123">
        <f t="shared" si="4853"/>
        <v>0</v>
      </c>
      <c r="V2498" s="123">
        <f t="shared" si="4854"/>
        <v>0</v>
      </c>
      <c r="X2498" s="122" t="str">
        <f t="shared" si="4834"/>
        <v/>
      </c>
      <c r="Z2498" s="119"/>
      <c r="AA2498" s="119"/>
      <c r="AB2498" s="119"/>
      <c r="AC2498" s="119"/>
      <c r="AD2498" s="119"/>
    </row>
    <row r="2499" spans="1:30" ht="15.75" customHeight="1" outlineLevel="1" x14ac:dyDescent="0.35">
      <c r="A2499" s="118"/>
      <c r="C2499" s="118" t="s">
        <v>5037</v>
      </c>
      <c r="D2499" s="118" t="s">
        <v>5038</v>
      </c>
      <c r="E2499" s="119"/>
      <c r="F2499" s="120" t="str">
        <f>IF(E2499&lt;&gt;0,O2499/E2499,"")</f>
        <v/>
      </c>
      <c r="G2499" s="121"/>
      <c r="H2499" s="122"/>
      <c r="I2499" s="122"/>
      <c r="J2499" s="122"/>
      <c r="K2499" s="122"/>
      <c r="L2499" s="122"/>
      <c r="M2499" s="122"/>
      <c r="N2499" s="122"/>
      <c r="O2499" s="121">
        <f>SUBTOTAL(9,O2500:O2503)</f>
        <v>0</v>
      </c>
      <c r="P2499" s="123">
        <f t="shared" ref="P2499:T2499" si="4856">SUBTOTAL(9,P2500:P2503)</f>
        <v>0</v>
      </c>
      <c r="Q2499" s="123">
        <f t="shared" si="4856"/>
        <v>0</v>
      </c>
      <c r="R2499" s="123">
        <f t="shared" si="4856"/>
        <v>0</v>
      </c>
      <c r="S2499" s="123">
        <f t="shared" si="4856"/>
        <v>0</v>
      </c>
      <c r="T2499" s="123">
        <f t="shared" si="4856"/>
        <v>0</v>
      </c>
      <c r="U2499" s="123">
        <f t="shared" ref="U2499" si="4857">SUBTOTAL(9,U2500:U2503)</f>
        <v>0</v>
      </c>
      <c r="V2499" s="123">
        <f>SUBTOTAL(9,V2500:V2503)</f>
        <v>0</v>
      </c>
      <c r="X2499" s="122" t="str">
        <f t="shared" si="4834"/>
        <v/>
      </c>
      <c r="Z2499" s="119"/>
      <c r="AA2499" s="119"/>
      <c r="AB2499" s="119"/>
      <c r="AC2499" s="119"/>
      <c r="AD2499" s="119"/>
    </row>
    <row r="2500" spans="1:30" ht="15.75" customHeight="1" outlineLevel="2" x14ac:dyDescent="0.35">
      <c r="A2500" s="117"/>
      <c r="C2500" s="117" t="s">
        <v>5039</v>
      </c>
      <c r="D2500" s="117" t="s">
        <v>2316</v>
      </c>
      <c r="E2500" s="112"/>
      <c r="F2500" s="113"/>
      <c r="G2500" s="114"/>
      <c r="H2500" s="115"/>
      <c r="I2500" s="115">
        <f t="shared" ref="I2500:I2503" si="4858">G2500*H2500</f>
        <v>0</v>
      </c>
      <c r="J2500" s="115"/>
      <c r="K2500" s="115"/>
      <c r="L2500" s="115"/>
      <c r="M2500" s="115">
        <f t="shared" ref="M2500:M2503" si="4859">SUM(I2500:L2500)*M$5</f>
        <v>0</v>
      </c>
      <c r="N2500" s="115">
        <f t="shared" ref="N2500:N2503" si="4860">SUM(I2500:M2500)*N$5</f>
        <v>0</v>
      </c>
      <c r="O2500" s="114">
        <f t="shared" ref="O2500:O2503" si="4861">G2500*E2500</f>
        <v>0</v>
      </c>
      <c r="P2500" s="116">
        <f>O2500*H2500</f>
        <v>0</v>
      </c>
      <c r="Q2500" s="116">
        <f t="shared" ref="Q2500:Q2503" si="4862">J2500*E2500</f>
        <v>0</v>
      </c>
      <c r="R2500" s="116">
        <f t="shared" ref="R2500:R2503" si="4863">K2500*E2500</f>
        <v>0</v>
      </c>
      <c r="S2500" s="116"/>
      <c r="T2500" s="116">
        <f t="shared" ref="T2500:T2503" si="4864">L2500*E2500</f>
        <v>0</v>
      </c>
      <c r="U2500" s="116">
        <f t="shared" ref="U2500:U2503" si="4865">E2500*(M2500+N2500)</f>
        <v>0</v>
      </c>
      <c r="V2500" s="116">
        <f t="shared" ref="V2500:V2503" si="4866">SUM(P2500:U2500)</f>
        <v>0</v>
      </c>
      <c r="X2500" s="115" t="str">
        <f t="shared" si="4834"/>
        <v/>
      </c>
      <c r="Z2500" s="112">
        <v>2016</v>
      </c>
      <c r="AA2500" s="112" t="s">
        <v>276</v>
      </c>
      <c r="AB2500" s="112"/>
      <c r="AC2500" s="112" t="s">
        <v>5040</v>
      </c>
      <c r="AD2500" s="112"/>
    </row>
    <row r="2501" spans="1:30" ht="15.75" customHeight="1" outlineLevel="2" x14ac:dyDescent="0.35">
      <c r="A2501" s="111"/>
      <c r="C2501" s="111" t="s">
        <v>5041</v>
      </c>
      <c r="D2501" s="111" t="s">
        <v>5042</v>
      </c>
      <c r="E2501" s="112"/>
      <c r="F2501" s="113"/>
      <c r="G2501" s="114"/>
      <c r="H2501" s="115"/>
      <c r="I2501" s="115">
        <f t="shared" si="4858"/>
        <v>0</v>
      </c>
      <c r="J2501" s="115"/>
      <c r="K2501" s="115"/>
      <c r="L2501" s="115"/>
      <c r="M2501" s="115">
        <f t="shared" si="4859"/>
        <v>0</v>
      </c>
      <c r="N2501" s="115">
        <f t="shared" si="4860"/>
        <v>0</v>
      </c>
      <c r="O2501" s="114">
        <f t="shared" si="4861"/>
        <v>0</v>
      </c>
      <c r="P2501" s="116">
        <f>O2501*H2501</f>
        <v>0</v>
      </c>
      <c r="Q2501" s="116">
        <f t="shared" si="4862"/>
        <v>0</v>
      </c>
      <c r="R2501" s="116">
        <f t="shared" si="4863"/>
        <v>0</v>
      </c>
      <c r="S2501" s="116"/>
      <c r="T2501" s="116">
        <f t="shared" si="4864"/>
        <v>0</v>
      </c>
      <c r="U2501" s="116">
        <f t="shared" si="4865"/>
        <v>0</v>
      </c>
      <c r="V2501" s="116">
        <f t="shared" si="4866"/>
        <v>0</v>
      </c>
      <c r="X2501" s="115" t="str">
        <f t="shared" si="4834"/>
        <v/>
      </c>
      <c r="Z2501" s="112"/>
      <c r="AA2501" s="112"/>
      <c r="AB2501" s="112"/>
      <c r="AC2501" s="112"/>
      <c r="AD2501" s="112"/>
    </row>
    <row r="2502" spans="1:30" ht="15.75" customHeight="1" outlineLevel="2" x14ac:dyDescent="0.35">
      <c r="A2502" s="111"/>
      <c r="C2502" s="111" t="s">
        <v>5043</v>
      </c>
      <c r="D2502" s="111" t="s">
        <v>5044</v>
      </c>
      <c r="E2502" s="112"/>
      <c r="F2502" s="113"/>
      <c r="G2502" s="114"/>
      <c r="H2502" s="115"/>
      <c r="I2502" s="115">
        <f t="shared" si="4858"/>
        <v>0</v>
      </c>
      <c r="J2502" s="115"/>
      <c r="K2502" s="115"/>
      <c r="L2502" s="115"/>
      <c r="M2502" s="115">
        <f t="shared" si="4859"/>
        <v>0</v>
      </c>
      <c r="N2502" s="115">
        <f t="shared" si="4860"/>
        <v>0</v>
      </c>
      <c r="O2502" s="114">
        <f t="shared" si="4861"/>
        <v>0</v>
      </c>
      <c r="P2502" s="116">
        <f>O2502*H2502</f>
        <v>0</v>
      </c>
      <c r="Q2502" s="116">
        <f t="shared" si="4862"/>
        <v>0</v>
      </c>
      <c r="R2502" s="116">
        <f t="shared" si="4863"/>
        <v>0</v>
      </c>
      <c r="S2502" s="116"/>
      <c r="T2502" s="116">
        <f t="shared" si="4864"/>
        <v>0</v>
      </c>
      <c r="U2502" s="116">
        <f t="shared" si="4865"/>
        <v>0</v>
      </c>
      <c r="V2502" s="116">
        <f t="shared" si="4866"/>
        <v>0</v>
      </c>
      <c r="X2502" s="115" t="str">
        <f t="shared" si="4834"/>
        <v/>
      </c>
      <c r="Z2502" s="112"/>
      <c r="AA2502" s="112"/>
      <c r="AB2502" s="112"/>
      <c r="AC2502" s="112"/>
      <c r="AD2502" s="112"/>
    </row>
    <row r="2503" spans="1:30" ht="15.75" customHeight="1" outlineLevel="2" x14ac:dyDescent="0.35">
      <c r="A2503" s="111"/>
      <c r="C2503" s="111" t="s">
        <v>5045</v>
      </c>
      <c r="D2503" s="111" t="s">
        <v>5046</v>
      </c>
      <c r="E2503" s="112"/>
      <c r="F2503" s="113"/>
      <c r="G2503" s="114"/>
      <c r="H2503" s="115"/>
      <c r="I2503" s="115">
        <f t="shared" si="4858"/>
        <v>0</v>
      </c>
      <c r="J2503" s="115"/>
      <c r="K2503" s="115"/>
      <c r="L2503" s="115"/>
      <c r="M2503" s="115">
        <f t="shared" si="4859"/>
        <v>0</v>
      </c>
      <c r="N2503" s="115">
        <f t="shared" si="4860"/>
        <v>0</v>
      </c>
      <c r="O2503" s="114">
        <f t="shared" si="4861"/>
        <v>0</v>
      </c>
      <c r="P2503" s="116">
        <f>O2503*H2503</f>
        <v>0</v>
      </c>
      <c r="Q2503" s="116">
        <f t="shared" si="4862"/>
        <v>0</v>
      </c>
      <c r="R2503" s="116">
        <f t="shared" si="4863"/>
        <v>0</v>
      </c>
      <c r="S2503" s="116"/>
      <c r="T2503" s="116">
        <f t="shared" si="4864"/>
        <v>0</v>
      </c>
      <c r="U2503" s="116">
        <f t="shared" si="4865"/>
        <v>0</v>
      </c>
      <c r="V2503" s="116">
        <f t="shared" si="4866"/>
        <v>0</v>
      </c>
      <c r="X2503" s="115" t="str">
        <f t="shared" si="4834"/>
        <v/>
      </c>
      <c r="Z2503" s="112"/>
      <c r="AA2503" s="112"/>
      <c r="AB2503" s="112"/>
      <c r="AC2503" s="112"/>
      <c r="AD2503" s="112"/>
    </row>
    <row r="2504" spans="1:30" ht="15.75" customHeight="1" outlineLevel="1" x14ac:dyDescent="0.35">
      <c r="A2504" s="118"/>
      <c r="C2504" s="118" t="s">
        <v>5047</v>
      </c>
      <c r="D2504" s="118" t="s">
        <v>5048</v>
      </c>
      <c r="E2504" s="119"/>
      <c r="F2504" s="120" t="str">
        <f>IF(E2504&lt;&gt;0,O2504/E2504,"")</f>
        <v/>
      </c>
      <c r="G2504" s="121"/>
      <c r="H2504" s="122"/>
      <c r="I2504" s="122"/>
      <c r="J2504" s="122"/>
      <c r="K2504" s="122"/>
      <c r="L2504" s="122"/>
      <c r="M2504" s="122"/>
      <c r="N2504" s="122"/>
      <c r="O2504" s="121">
        <f>SUBTOTAL(9,O2505:O2506)</f>
        <v>0</v>
      </c>
      <c r="P2504" s="123">
        <f t="shared" ref="P2504:V2504" si="4867">SUBTOTAL(9,P2505:P2506)</f>
        <v>0</v>
      </c>
      <c r="Q2504" s="123">
        <f t="shared" si="4867"/>
        <v>0</v>
      </c>
      <c r="R2504" s="123">
        <f t="shared" si="4867"/>
        <v>0</v>
      </c>
      <c r="S2504" s="123">
        <f t="shared" si="4867"/>
        <v>0</v>
      </c>
      <c r="T2504" s="123">
        <f t="shared" si="4867"/>
        <v>0</v>
      </c>
      <c r="U2504" s="123">
        <f t="shared" ref="U2504" si="4868">SUBTOTAL(9,U2505:U2506)</f>
        <v>0</v>
      </c>
      <c r="V2504" s="123">
        <f t="shared" si="4867"/>
        <v>0</v>
      </c>
      <c r="X2504" s="122" t="str">
        <f t="shared" si="4834"/>
        <v/>
      </c>
      <c r="Z2504" s="119"/>
      <c r="AA2504" s="119"/>
      <c r="AB2504" s="119"/>
      <c r="AC2504" s="119"/>
      <c r="AD2504" s="119"/>
    </row>
    <row r="2505" spans="1:30" ht="15.75" customHeight="1" outlineLevel="2" x14ac:dyDescent="0.35">
      <c r="A2505" s="111"/>
      <c r="C2505" s="111" t="s">
        <v>5049</v>
      </c>
      <c r="D2505" s="111" t="s">
        <v>5050</v>
      </c>
      <c r="E2505" s="112"/>
      <c r="F2505" s="113"/>
      <c r="G2505" s="114"/>
      <c r="H2505" s="115"/>
      <c r="I2505" s="115">
        <f t="shared" ref="I2505:I2506" si="4869">G2505*H2505</f>
        <v>0</v>
      </c>
      <c r="J2505" s="115"/>
      <c r="K2505" s="115"/>
      <c r="L2505" s="115"/>
      <c r="M2505" s="115">
        <f t="shared" ref="M2505:M2506" si="4870">SUM(I2505:L2505)*M$5</f>
        <v>0</v>
      </c>
      <c r="N2505" s="115">
        <f t="shared" ref="N2505:N2506" si="4871">SUM(I2505:M2505)*N$5</f>
        <v>0</v>
      </c>
      <c r="O2505" s="114">
        <f t="shared" ref="O2505:O2506" si="4872">G2505*E2505</f>
        <v>0</v>
      </c>
      <c r="P2505" s="116">
        <f>O2505*H2505</f>
        <v>0</v>
      </c>
      <c r="Q2505" s="116">
        <f t="shared" ref="Q2505:Q2506" si="4873">J2505*E2505</f>
        <v>0</v>
      </c>
      <c r="R2505" s="116">
        <f t="shared" ref="R2505:R2506" si="4874">K2505*E2505</f>
        <v>0</v>
      </c>
      <c r="S2505" s="116"/>
      <c r="T2505" s="116">
        <f t="shared" ref="T2505:T2506" si="4875">L2505*E2505</f>
        <v>0</v>
      </c>
      <c r="U2505" s="116">
        <f t="shared" ref="U2505:U2506" si="4876">E2505*(M2505+N2505)</f>
        <v>0</v>
      </c>
      <c r="V2505" s="116">
        <f t="shared" ref="V2505:V2506" si="4877">SUM(P2505:U2505)</f>
        <v>0</v>
      </c>
      <c r="X2505" s="115" t="str">
        <f t="shared" si="4834"/>
        <v/>
      </c>
      <c r="Z2505" s="112"/>
      <c r="AA2505" s="112"/>
      <c r="AB2505" s="112"/>
      <c r="AC2505" s="112"/>
      <c r="AD2505" s="112"/>
    </row>
    <row r="2506" spans="1:30" ht="15.75" customHeight="1" outlineLevel="2" x14ac:dyDescent="0.35">
      <c r="A2506" s="111"/>
      <c r="C2506" s="111" t="s">
        <v>5051</v>
      </c>
      <c r="D2506" s="111" t="s">
        <v>5052</v>
      </c>
      <c r="E2506" s="112"/>
      <c r="F2506" s="113"/>
      <c r="G2506" s="114"/>
      <c r="H2506" s="115"/>
      <c r="I2506" s="115">
        <f t="shared" si="4869"/>
        <v>0</v>
      </c>
      <c r="J2506" s="115"/>
      <c r="K2506" s="115"/>
      <c r="L2506" s="115"/>
      <c r="M2506" s="115">
        <f t="shared" si="4870"/>
        <v>0</v>
      </c>
      <c r="N2506" s="115">
        <f t="shared" si="4871"/>
        <v>0</v>
      </c>
      <c r="O2506" s="114">
        <f t="shared" si="4872"/>
        <v>0</v>
      </c>
      <c r="P2506" s="116">
        <f>O2506*H2506</f>
        <v>0</v>
      </c>
      <c r="Q2506" s="116">
        <f t="shared" si="4873"/>
        <v>0</v>
      </c>
      <c r="R2506" s="116">
        <f t="shared" si="4874"/>
        <v>0</v>
      </c>
      <c r="S2506" s="116"/>
      <c r="T2506" s="116">
        <f t="shared" si="4875"/>
        <v>0</v>
      </c>
      <c r="U2506" s="116">
        <f t="shared" si="4876"/>
        <v>0</v>
      </c>
      <c r="V2506" s="116">
        <f t="shared" si="4877"/>
        <v>0</v>
      </c>
      <c r="X2506" s="115" t="str">
        <f t="shared" si="4834"/>
        <v/>
      </c>
      <c r="Z2506" s="112"/>
      <c r="AA2506" s="112"/>
      <c r="AB2506" s="112"/>
      <c r="AC2506" s="112"/>
      <c r="AD2506" s="112"/>
    </row>
    <row r="2507" spans="1:30" ht="15.75" customHeight="1" outlineLevel="1" x14ac:dyDescent="0.35">
      <c r="A2507" s="118"/>
      <c r="C2507" s="118" t="s">
        <v>5053</v>
      </c>
      <c r="D2507" s="118" t="s">
        <v>5054</v>
      </c>
      <c r="E2507" s="119"/>
      <c r="F2507" s="120" t="str">
        <f>IF(E2507&lt;&gt;0,O2507/E2507,"")</f>
        <v/>
      </c>
      <c r="G2507" s="121"/>
      <c r="H2507" s="122"/>
      <c r="I2507" s="122"/>
      <c r="J2507" s="122"/>
      <c r="K2507" s="122"/>
      <c r="L2507" s="122"/>
      <c r="M2507" s="122"/>
      <c r="N2507" s="122"/>
      <c r="O2507" s="121">
        <f>SUBTOTAL(9,O2508)</f>
        <v>0</v>
      </c>
      <c r="P2507" s="123">
        <f t="shared" ref="P2507:V2507" si="4878">SUBTOTAL(9,P2508)</f>
        <v>0</v>
      </c>
      <c r="Q2507" s="123">
        <f t="shared" si="4878"/>
        <v>0</v>
      </c>
      <c r="R2507" s="123">
        <f t="shared" si="4878"/>
        <v>0</v>
      </c>
      <c r="S2507" s="123">
        <f t="shared" si="4878"/>
        <v>0</v>
      </c>
      <c r="T2507" s="123">
        <f t="shared" si="4878"/>
        <v>0</v>
      </c>
      <c r="U2507" s="123">
        <f t="shared" si="4878"/>
        <v>0</v>
      </c>
      <c r="V2507" s="123">
        <f t="shared" si="4878"/>
        <v>0</v>
      </c>
      <c r="X2507" s="122" t="str">
        <f t="shared" si="4834"/>
        <v/>
      </c>
      <c r="Z2507" s="119"/>
      <c r="AA2507" s="119"/>
      <c r="AB2507" s="119"/>
      <c r="AC2507" s="119"/>
      <c r="AD2507" s="119"/>
    </row>
    <row r="2508" spans="1:30" ht="15.75" customHeight="1" outlineLevel="2" x14ac:dyDescent="0.35">
      <c r="A2508" s="111"/>
      <c r="C2508" s="111" t="s">
        <v>5055</v>
      </c>
      <c r="D2508" s="111" t="s">
        <v>5056</v>
      </c>
      <c r="E2508" s="112"/>
      <c r="F2508" s="113"/>
      <c r="G2508" s="114"/>
      <c r="H2508" s="115"/>
      <c r="I2508" s="115">
        <f>G2508*H2508</f>
        <v>0</v>
      </c>
      <c r="J2508" s="115"/>
      <c r="K2508" s="115"/>
      <c r="L2508" s="115"/>
      <c r="M2508" s="115">
        <f>SUM(I2508:L2508)*M$5</f>
        <v>0</v>
      </c>
      <c r="N2508" s="115">
        <f>SUM(I2508:M2508)*N$5</f>
        <v>0</v>
      </c>
      <c r="O2508" s="114">
        <f>G2508*E2508</f>
        <v>0</v>
      </c>
      <c r="P2508" s="116">
        <f>O2508*H2508</f>
        <v>0</v>
      </c>
      <c r="Q2508" s="116">
        <f>J2508*E2508</f>
        <v>0</v>
      </c>
      <c r="R2508" s="116">
        <f>K2508*E2508</f>
        <v>0</v>
      </c>
      <c r="S2508" s="116"/>
      <c r="T2508" s="116">
        <f>L2508*E2508</f>
        <v>0</v>
      </c>
      <c r="U2508" s="116">
        <f>E2508*(M2508+N2508)</f>
        <v>0</v>
      </c>
      <c r="V2508" s="116">
        <f>SUM(P2508:U2508)</f>
        <v>0</v>
      </c>
      <c r="X2508" s="115" t="str">
        <f t="shared" si="4834"/>
        <v/>
      </c>
      <c r="Z2508" s="112"/>
      <c r="AA2508" s="112"/>
      <c r="AB2508" s="112"/>
      <c r="AC2508" s="112"/>
      <c r="AD2508" s="112"/>
    </row>
    <row r="2509" spans="1:30" ht="15.75" customHeight="1" outlineLevel="1" x14ac:dyDescent="0.35">
      <c r="A2509" s="118"/>
      <c r="C2509" s="118" t="s">
        <v>5057</v>
      </c>
      <c r="D2509" s="118" t="s">
        <v>5058</v>
      </c>
      <c r="E2509" s="119"/>
      <c r="F2509" s="120" t="str">
        <f>IF(E2509&lt;&gt;0,O2509/E2509,"")</f>
        <v/>
      </c>
      <c r="G2509" s="121"/>
      <c r="H2509" s="122"/>
      <c r="I2509" s="122"/>
      <c r="J2509" s="122"/>
      <c r="K2509" s="122"/>
      <c r="L2509" s="122"/>
      <c r="M2509" s="122"/>
      <c r="N2509" s="122"/>
      <c r="O2509" s="121">
        <f>SUBTOTAL(9,O2510:O2511)</f>
        <v>0</v>
      </c>
      <c r="P2509" s="123">
        <f t="shared" ref="P2509:V2509" si="4879">SUBTOTAL(9,P2510:P2511)</f>
        <v>0</v>
      </c>
      <c r="Q2509" s="123">
        <f t="shared" si="4879"/>
        <v>0</v>
      </c>
      <c r="R2509" s="123">
        <f t="shared" si="4879"/>
        <v>0</v>
      </c>
      <c r="S2509" s="123">
        <f t="shared" si="4879"/>
        <v>0</v>
      </c>
      <c r="T2509" s="123">
        <f t="shared" si="4879"/>
        <v>0</v>
      </c>
      <c r="U2509" s="123">
        <f t="shared" ref="U2509" si="4880">SUBTOTAL(9,U2510:U2511)</f>
        <v>0</v>
      </c>
      <c r="V2509" s="123">
        <f t="shared" si="4879"/>
        <v>0</v>
      </c>
      <c r="X2509" s="122" t="str">
        <f t="shared" si="4834"/>
        <v/>
      </c>
      <c r="Z2509" s="119"/>
      <c r="AA2509" s="119"/>
      <c r="AB2509" s="119"/>
      <c r="AC2509" s="119"/>
      <c r="AD2509" s="119"/>
    </row>
    <row r="2510" spans="1:30" ht="15.75" customHeight="1" outlineLevel="2" x14ac:dyDescent="0.35">
      <c r="A2510" s="111"/>
      <c r="C2510" s="111" t="s">
        <v>5059</v>
      </c>
      <c r="D2510" s="111" t="s">
        <v>5060</v>
      </c>
      <c r="E2510" s="112"/>
      <c r="F2510" s="113"/>
      <c r="G2510" s="114"/>
      <c r="H2510" s="115"/>
      <c r="I2510" s="115">
        <f t="shared" ref="I2510:I2511" si="4881">G2510*H2510</f>
        <v>0</v>
      </c>
      <c r="J2510" s="115"/>
      <c r="K2510" s="115"/>
      <c r="L2510" s="115"/>
      <c r="M2510" s="115">
        <f t="shared" ref="M2510:M2511" si="4882">SUM(I2510:L2510)*M$5</f>
        <v>0</v>
      </c>
      <c r="N2510" s="115">
        <f t="shared" ref="N2510:N2511" si="4883">SUM(I2510:M2510)*N$5</f>
        <v>0</v>
      </c>
      <c r="O2510" s="114">
        <f t="shared" ref="O2510:O2511" si="4884">G2510*E2510</f>
        <v>0</v>
      </c>
      <c r="P2510" s="116">
        <f>O2510*H2510</f>
        <v>0</v>
      </c>
      <c r="Q2510" s="116">
        <f t="shared" ref="Q2510:Q2511" si="4885">J2510*E2510</f>
        <v>0</v>
      </c>
      <c r="R2510" s="116">
        <f t="shared" ref="R2510:R2511" si="4886">K2510*E2510</f>
        <v>0</v>
      </c>
      <c r="S2510" s="116"/>
      <c r="T2510" s="116">
        <f t="shared" ref="T2510:T2511" si="4887">L2510*E2510</f>
        <v>0</v>
      </c>
      <c r="U2510" s="116">
        <f t="shared" ref="U2510:U2511" si="4888">E2510*(M2510+N2510)</f>
        <v>0</v>
      </c>
      <c r="V2510" s="116">
        <f t="shared" ref="V2510:V2511" si="4889">SUM(P2510:U2510)</f>
        <v>0</v>
      </c>
      <c r="X2510" s="115" t="str">
        <f t="shared" si="4834"/>
        <v/>
      </c>
      <c r="Z2510" s="112"/>
      <c r="AA2510" s="112"/>
      <c r="AB2510" s="112"/>
      <c r="AC2510" s="112"/>
      <c r="AD2510" s="112"/>
    </row>
    <row r="2511" spans="1:30" ht="15.75" customHeight="1" outlineLevel="2" x14ac:dyDescent="0.35">
      <c r="A2511" s="111"/>
      <c r="C2511" s="111" t="s">
        <v>5061</v>
      </c>
      <c r="D2511" s="111" t="s">
        <v>5062</v>
      </c>
      <c r="E2511" s="112"/>
      <c r="F2511" s="113"/>
      <c r="G2511" s="114"/>
      <c r="H2511" s="115"/>
      <c r="I2511" s="115">
        <f t="shared" si="4881"/>
        <v>0</v>
      </c>
      <c r="J2511" s="115"/>
      <c r="K2511" s="115"/>
      <c r="L2511" s="115"/>
      <c r="M2511" s="115">
        <f t="shared" si="4882"/>
        <v>0</v>
      </c>
      <c r="N2511" s="115">
        <f t="shared" si="4883"/>
        <v>0</v>
      </c>
      <c r="O2511" s="114">
        <f t="shared" si="4884"/>
        <v>0</v>
      </c>
      <c r="P2511" s="116">
        <f>O2511*H2511</f>
        <v>0</v>
      </c>
      <c r="Q2511" s="116">
        <f t="shared" si="4885"/>
        <v>0</v>
      </c>
      <c r="R2511" s="116">
        <f t="shared" si="4886"/>
        <v>0</v>
      </c>
      <c r="S2511" s="116"/>
      <c r="T2511" s="116">
        <f t="shared" si="4887"/>
        <v>0</v>
      </c>
      <c r="U2511" s="116">
        <f t="shared" si="4888"/>
        <v>0</v>
      </c>
      <c r="V2511" s="116">
        <f t="shared" si="4889"/>
        <v>0</v>
      </c>
      <c r="X2511" s="115" t="str">
        <f t="shared" si="4834"/>
        <v/>
      </c>
      <c r="Z2511" s="112"/>
      <c r="AA2511" s="112"/>
      <c r="AB2511" s="112"/>
      <c r="AC2511" s="112"/>
      <c r="AD2511" s="112"/>
    </row>
    <row r="2512" spans="1:30" ht="15.75" customHeight="1" outlineLevel="1" x14ac:dyDescent="0.35">
      <c r="A2512" s="118"/>
      <c r="C2512" s="118" t="s">
        <v>5063</v>
      </c>
      <c r="D2512" s="118" t="s">
        <v>5064</v>
      </c>
      <c r="E2512" s="119"/>
      <c r="F2512" s="120" t="str">
        <f>IF(E2512&lt;&gt;0,O2512/E2512,"")</f>
        <v/>
      </c>
      <c r="G2512" s="121"/>
      <c r="H2512" s="122"/>
      <c r="I2512" s="122"/>
      <c r="J2512" s="122"/>
      <c r="K2512" s="122"/>
      <c r="L2512" s="122"/>
      <c r="M2512" s="122"/>
      <c r="N2512" s="122"/>
      <c r="O2512" s="121">
        <f>SUBTOTAL(9,O2513:O2514)</f>
        <v>0</v>
      </c>
      <c r="P2512" s="123">
        <f t="shared" ref="P2512:V2512" si="4890">SUBTOTAL(9,P2513:P2514)</f>
        <v>0</v>
      </c>
      <c r="Q2512" s="123">
        <f t="shared" si="4890"/>
        <v>0</v>
      </c>
      <c r="R2512" s="123">
        <f t="shared" si="4890"/>
        <v>0</v>
      </c>
      <c r="S2512" s="123">
        <f t="shared" si="4890"/>
        <v>0</v>
      </c>
      <c r="T2512" s="123">
        <f t="shared" si="4890"/>
        <v>0</v>
      </c>
      <c r="U2512" s="123">
        <f t="shared" ref="U2512" si="4891">SUBTOTAL(9,U2513:U2514)</f>
        <v>0</v>
      </c>
      <c r="V2512" s="123">
        <f t="shared" si="4890"/>
        <v>0</v>
      </c>
      <c r="X2512" s="122" t="str">
        <f t="shared" si="4834"/>
        <v/>
      </c>
      <c r="Z2512" s="119"/>
      <c r="AA2512" s="119"/>
      <c r="AB2512" s="119"/>
      <c r="AC2512" s="119"/>
      <c r="AD2512" s="119"/>
    </row>
    <row r="2513" spans="1:30" ht="15.75" customHeight="1" outlineLevel="2" x14ac:dyDescent="0.35">
      <c r="A2513" s="111"/>
      <c r="C2513" s="111" t="s">
        <v>5065</v>
      </c>
      <c r="D2513" s="111" t="s">
        <v>5066</v>
      </c>
      <c r="E2513" s="112"/>
      <c r="F2513" s="113"/>
      <c r="G2513" s="114"/>
      <c r="H2513" s="115"/>
      <c r="I2513" s="115">
        <f t="shared" ref="I2513:I2514" si="4892">G2513*H2513</f>
        <v>0</v>
      </c>
      <c r="J2513" s="115"/>
      <c r="K2513" s="115"/>
      <c r="L2513" s="115"/>
      <c r="M2513" s="115">
        <f t="shared" ref="M2513:M2514" si="4893">SUM(I2513:L2513)*M$5</f>
        <v>0</v>
      </c>
      <c r="N2513" s="115">
        <f t="shared" ref="N2513:N2514" si="4894">SUM(I2513:M2513)*N$5</f>
        <v>0</v>
      </c>
      <c r="O2513" s="114">
        <f t="shared" ref="O2513:O2516" si="4895">G2513*E2513</f>
        <v>0</v>
      </c>
      <c r="P2513" s="116">
        <f>O2513*H2513</f>
        <v>0</v>
      </c>
      <c r="Q2513" s="116">
        <f t="shared" ref="Q2513:Q2516" si="4896">J2513*E2513</f>
        <v>0</v>
      </c>
      <c r="R2513" s="116">
        <f t="shared" ref="R2513:R2516" si="4897">K2513*E2513</f>
        <v>0</v>
      </c>
      <c r="S2513" s="116"/>
      <c r="T2513" s="116">
        <f t="shared" ref="T2513:T2516" si="4898">L2513*E2513</f>
        <v>0</v>
      </c>
      <c r="U2513" s="116">
        <f t="shared" ref="U2513:U2516" si="4899">E2513*(M2513+N2513)</f>
        <v>0</v>
      </c>
      <c r="V2513" s="116">
        <f t="shared" ref="V2513:V2516" si="4900">SUM(P2513:U2513)</f>
        <v>0</v>
      </c>
      <c r="X2513" s="115" t="str">
        <f t="shared" si="4834"/>
        <v/>
      </c>
      <c r="Z2513" s="112"/>
      <c r="AA2513" s="112"/>
      <c r="AB2513" s="112"/>
      <c r="AC2513" s="112"/>
      <c r="AD2513" s="112"/>
    </row>
    <row r="2514" spans="1:30" ht="15.75" customHeight="1" outlineLevel="2" x14ac:dyDescent="0.35">
      <c r="A2514" s="111"/>
      <c r="C2514" s="111" t="s">
        <v>5067</v>
      </c>
      <c r="D2514" s="111" t="s">
        <v>5068</v>
      </c>
      <c r="E2514" s="112"/>
      <c r="F2514" s="113"/>
      <c r="G2514" s="114"/>
      <c r="H2514" s="115"/>
      <c r="I2514" s="115">
        <f t="shared" si="4892"/>
        <v>0</v>
      </c>
      <c r="J2514" s="115"/>
      <c r="K2514" s="115"/>
      <c r="L2514" s="115"/>
      <c r="M2514" s="115">
        <f t="shared" si="4893"/>
        <v>0</v>
      </c>
      <c r="N2514" s="115">
        <f t="shared" si="4894"/>
        <v>0</v>
      </c>
      <c r="O2514" s="114">
        <f t="shared" si="4895"/>
        <v>0</v>
      </c>
      <c r="P2514" s="116">
        <f>O2514*H2514</f>
        <v>0</v>
      </c>
      <c r="Q2514" s="116">
        <f t="shared" si="4896"/>
        <v>0</v>
      </c>
      <c r="R2514" s="116">
        <f t="shared" si="4897"/>
        <v>0</v>
      </c>
      <c r="S2514" s="116"/>
      <c r="T2514" s="116">
        <f t="shared" si="4898"/>
        <v>0</v>
      </c>
      <c r="U2514" s="116">
        <f t="shared" si="4899"/>
        <v>0</v>
      </c>
      <c r="V2514" s="116">
        <f t="shared" si="4900"/>
        <v>0</v>
      </c>
      <c r="X2514" s="115" t="str">
        <f t="shared" si="4834"/>
        <v/>
      </c>
      <c r="Z2514" s="112"/>
      <c r="AA2514" s="112"/>
      <c r="AB2514" s="112"/>
      <c r="AC2514" s="112"/>
      <c r="AD2514" s="112"/>
    </row>
    <row r="2515" spans="1:30" ht="15.75" customHeight="1" outlineLevel="1" x14ac:dyDescent="0.35">
      <c r="A2515" s="118"/>
      <c r="C2515" s="118" t="s">
        <v>5069</v>
      </c>
      <c r="D2515" s="118" t="s">
        <v>5070</v>
      </c>
      <c r="E2515" s="119"/>
      <c r="F2515" s="120"/>
      <c r="G2515" s="121"/>
      <c r="H2515" s="122"/>
      <c r="I2515" s="122"/>
      <c r="J2515" s="122"/>
      <c r="K2515" s="122"/>
      <c r="L2515" s="122"/>
      <c r="M2515" s="122"/>
      <c r="N2515" s="122"/>
      <c r="O2515" s="121">
        <f t="shared" si="4895"/>
        <v>0</v>
      </c>
      <c r="P2515" s="123">
        <f t="shared" ref="P2515:P2516" si="4901">O2515*H2515</f>
        <v>0</v>
      </c>
      <c r="Q2515" s="123">
        <f t="shared" si="4896"/>
        <v>0</v>
      </c>
      <c r="R2515" s="123">
        <f t="shared" si="4897"/>
        <v>0</v>
      </c>
      <c r="S2515" s="123"/>
      <c r="T2515" s="123">
        <f t="shared" si="4898"/>
        <v>0</v>
      </c>
      <c r="U2515" s="123">
        <f t="shared" si="4899"/>
        <v>0</v>
      </c>
      <c r="V2515" s="123">
        <f t="shared" si="4900"/>
        <v>0</v>
      </c>
      <c r="X2515" s="122" t="str">
        <f t="shared" si="4834"/>
        <v/>
      </c>
      <c r="Z2515" s="119"/>
      <c r="AA2515" s="119"/>
      <c r="AB2515" s="119"/>
      <c r="AC2515" s="119"/>
      <c r="AD2515" s="119"/>
    </row>
    <row r="2516" spans="1:30" ht="15.75" customHeight="1" outlineLevel="1" x14ac:dyDescent="0.35">
      <c r="A2516" s="118"/>
      <c r="C2516" s="118" t="s">
        <v>5071</v>
      </c>
      <c r="D2516" s="118" t="s">
        <v>5072</v>
      </c>
      <c r="E2516" s="119"/>
      <c r="F2516" s="120"/>
      <c r="G2516" s="121"/>
      <c r="H2516" s="122"/>
      <c r="I2516" s="122"/>
      <c r="J2516" s="122"/>
      <c r="K2516" s="122"/>
      <c r="L2516" s="122"/>
      <c r="M2516" s="122"/>
      <c r="N2516" s="122"/>
      <c r="O2516" s="121">
        <f t="shared" si="4895"/>
        <v>0</v>
      </c>
      <c r="P2516" s="123">
        <f t="shared" si="4901"/>
        <v>0</v>
      </c>
      <c r="Q2516" s="123">
        <f t="shared" si="4896"/>
        <v>0</v>
      </c>
      <c r="R2516" s="123">
        <f t="shared" si="4897"/>
        <v>0</v>
      </c>
      <c r="S2516" s="123"/>
      <c r="T2516" s="123">
        <f t="shared" si="4898"/>
        <v>0</v>
      </c>
      <c r="U2516" s="123">
        <f t="shared" si="4899"/>
        <v>0</v>
      </c>
      <c r="V2516" s="123">
        <f t="shared" si="4900"/>
        <v>0</v>
      </c>
      <c r="X2516" s="122" t="str">
        <f t="shared" si="4834"/>
        <v/>
      </c>
      <c r="Z2516" s="119"/>
      <c r="AA2516" s="119"/>
      <c r="AB2516" s="119"/>
      <c r="AC2516" s="119"/>
      <c r="AD2516" s="119"/>
    </row>
    <row r="2517" spans="1:30" ht="15.75" customHeight="1" outlineLevel="1" x14ac:dyDescent="0.35">
      <c r="A2517" s="118"/>
      <c r="C2517" s="118" t="s">
        <v>5073</v>
      </c>
      <c r="D2517" s="118" t="s">
        <v>5074</v>
      </c>
      <c r="E2517" s="119"/>
      <c r="F2517" s="120" t="str">
        <f>IF(E2517&lt;&gt;0,O2517/E2517,"")</f>
        <v/>
      </c>
      <c r="G2517" s="121"/>
      <c r="H2517" s="122"/>
      <c r="I2517" s="122"/>
      <c r="J2517" s="122"/>
      <c r="K2517" s="122"/>
      <c r="L2517" s="122"/>
      <c r="M2517" s="122"/>
      <c r="N2517" s="122"/>
      <c r="O2517" s="121">
        <f>SUBTOTAL(9,O2518)</f>
        <v>0</v>
      </c>
      <c r="P2517" s="123">
        <f t="shared" ref="P2517:V2517" si="4902">SUBTOTAL(9,P2518)</f>
        <v>0</v>
      </c>
      <c r="Q2517" s="123">
        <f t="shared" si="4902"/>
        <v>0</v>
      </c>
      <c r="R2517" s="123">
        <f t="shared" si="4902"/>
        <v>0</v>
      </c>
      <c r="S2517" s="123">
        <f t="shared" si="4902"/>
        <v>0</v>
      </c>
      <c r="T2517" s="123">
        <f t="shared" si="4902"/>
        <v>0</v>
      </c>
      <c r="U2517" s="123">
        <f t="shared" si="4902"/>
        <v>0</v>
      </c>
      <c r="V2517" s="123">
        <f t="shared" si="4902"/>
        <v>0</v>
      </c>
      <c r="X2517" s="122" t="str">
        <f t="shared" si="4834"/>
        <v/>
      </c>
      <c r="Z2517" s="119"/>
      <c r="AA2517" s="119"/>
      <c r="AB2517" s="119"/>
      <c r="AC2517" s="119"/>
      <c r="AD2517" s="119"/>
    </row>
    <row r="2518" spans="1:30" ht="15.75" customHeight="1" outlineLevel="2" x14ac:dyDescent="0.35">
      <c r="A2518" s="111"/>
      <c r="C2518" s="111" t="s">
        <v>5075</v>
      </c>
      <c r="D2518" s="111" t="s">
        <v>5076</v>
      </c>
      <c r="E2518" s="112"/>
      <c r="F2518" s="113"/>
      <c r="G2518" s="114"/>
      <c r="H2518" s="115"/>
      <c r="I2518" s="115">
        <f>G2518*H2518</f>
        <v>0</v>
      </c>
      <c r="J2518" s="115"/>
      <c r="K2518" s="115"/>
      <c r="L2518" s="115"/>
      <c r="M2518" s="115">
        <f>SUM(I2518:L2518)*M$5</f>
        <v>0</v>
      </c>
      <c r="N2518" s="115">
        <f>SUM(I2518:M2518)*N$5</f>
        <v>0</v>
      </c>
      <c r="O2518" s="114">
        <f>G2518*E2518</f>
        <v>0</v>
      </c>
      <c r="P2518" s="116">
        <f>O2518*H2518</f>
        <v>0</v>
      </c>
      <c r="Q2518" s="116">
        <f>J2518*E2518</f>
        <v>0</v>
      </c>
      <c r="R2518" s="116">
        <f>K2518*E2518</f>
        <v>0</v>
      </c>
      <c r="S2518" s="116"/>
      <c r="T2518" s="116">
        <f>L2518*E2518</f>
        <v>0</v>
      </c>
      <c r="U2518" s="116">
        <f>E2518*(M2518+N2518)</f>
        <v>0</v>
      </c>
      <c r="V2518" s="116">
        <f>SUM(P2518:U2518)</f>
        <v>0</v>
      </c>
      <c r="X2518" s="115" t="str">
        <f t="shared" si="4834"/>
        <v/>
      </c>
      <c r="Z2518" s="112"/>
      <c r="AA2518" s="112"/>
      <c r="AB2518" s="112"/>
      <c r="AC2518" s="112"/>
      <c r="AD2518" s="112"/>
    </row>
    <row r="2519" spans="1:30" ht="15.75" customHeight="1" outlineLevel="1" x14ac:dyDescent="0.35">
      <c r="A2519" s="118"/>
      <c r="C2519" s="118" t="s">
        <v>5077</v>
      </c>
      <c r="D2519" s="118" t="s">
        <v>5078</v>
      </c>
      <c r="E2519" s="119"/>
      <c r="F2519" s="120" t="str">
        <f>IF(E2519&lt;&gt;0,O2519/E2519,"")</f>
        <v/>
      </c>
      <c r="G2519" s="121"/>
      <c r="H2519" s="122"/>
      <c r="I2519" s="122"/>
      <c r="J2519" s="122"/>
      <c r="K2519" s="122"/>
      <c r="L2519" s="122"/>
      <c r="M2519" s="122"/>
      <c r="N2519" s="122"/>
      <c r="O2519" s="121">
        <f>SUBTOTAL(9,O2520:O2521)</f>
        <v>0</v>
      </c>
      <c r="P2519" s="123">
        <f t="shared" ref="P2519:V2519" si="4903">SUBTOTAL(9,P2520:P2521)</f>
        <v>0</v>
      </c>
      <c r="Q2519" s="123">
        <f t="shared" si="4903"/>
        <v>0</v>
      </c>
      <c r="R2519" s="123">
        <f t="shared" si="4903"/>
        <v>0</v>
      </c>
      <c r="S2519" s="123">
        <f t="shared" si="4903"/>
        <v>0</v>
      </c>
      <c r="T2519" s="123">
        <f t="shared" si="4903"/>
        <v>0</v>
      </c>
      <c r="U2519" s="123">
        <f t="shared" ref="U2519" si="4904">SUBTOTAL(9,U2520:U2521)</f>
        <v>0</v>
      </c>
      <c r="V2519" s="123">
        <f t="shared" si="4903"/>
        <v>0</v>
      </c>
      <c r="X2519" s="122" t="str">
        <f t="shared" si="4834"/>
        <v/>
      </c>
      <c r="Z2519" s="119"/>
      <c r="AA2519" s="119"/>
      <c r="AB2519" s="119"/>
      <c r="AC2519" s="119"/>
      <c r="AD2519" s="119"/>
    </row>
    <row r="2520" spans="1:30" ht="15.75" customHeight="1" outlineLevel="2" x14ac:dyDescent="0.35">
      <c r="A2520" s="111"/>
      <c r="C2520" s="111" t="s">
        <v>5079</v>
      </c>
      <c r="D2520" s="111" t="s">
        <v>5080</v>
      </c>
      <c r="E2520" s="112"/>
      <c r="F2520" s="113"/>
      <c r="G2520" s="114"/>
      <c r="H2520" s="115"/>
      <c r="I2520" s="115">
        <f t="shared" ref="I2520:I2521" si="4905">G2520*H2520</f>
        <v>0</v>
      </c>
      <c r="J2520" s="115"/>
      <c r="K2520" s="115"/>
      <c r="L2520" s="115"/>
      <c r="M2520" s="115">
        <f t="shared" ref="M2520:M2521" si="4906">SUM(I2520:L2520)*M$5</f>
        <v>0</v>
      </c>
      <c r="N2520" s="115">
        <f t="shared" ref="N2520:N2521" si="4907">SUM(I2520:M2520)*N$5</f>
        <v>0</v>
      </c>
      <c r="O2520" s="114">
        <f t="shared" ref="O2520:O2521" si="4908">G2520*E2520</f>
        <v>0</v>
      </c>
      <c r="P2520" s="116">
        <f>O2520*H2520</f>
        <v>0</v>
      </c>
      <c r="Q2520" s="116">
        <f t="shared" ref="Q2520:Q2521" si="4909">J2520*E2520</f>
        <v>0</v>
      </c>
      <c r="R2520" s="116">
        <f t="shared" ref="R2520:R2521" si="4910">K2520*E2520</f>
        <v>0</v>
      </c>
      <c r="S2520" s="116"/>
      <c r="T2520" s="116">
        <f t="shared" ref="T2520:T2521" si="4911">L2520*E2520</f>
        <v>0</v>
      </c>
      <c r="U2520" s="116">
        <f t="shared" ref="U2520:U2521" si="4912">E2520*(M2520+N2520)</f>
        <v>0</v>
      </c>
      <c r="V2520" s="116">
        <f t="shared" ref="V2520:V2521" si="4913">SUM(P2520:U2520)</f>
        <v>0</v>
      </c>
      <c r="X2520" s="115" t="str">
        <f t="shared" si="4834"/>
        <v/>
      </c>
      <c r="Z2520" s="112"/>
      <c r="AA2520" s="112"/>
      <c r="AB2520" s="112"/>
      <c r="AC2520" s="112"/>
      <c r="AD2520" s="112"/>
    </row>
    <row r="2521" spans="1:30" ht="15.75" customHeight="1" outlineLevel="2" x14ac:dyDescent="0.35">
      <c r="A2521" s="111"/>
      <c r="C2521" s="111" t="s">
        <v>5081</v>
      </c>
      <c r="D2521" s="111" t="s">
        <v>5082</v>
      </c>
      <c r="E2521" s="112"/>
      <c r="F2521" s="113"/>
      <c r="G2521" s="114"/>
      <c r="H2521" s="115"/>
      <c r="I2521" s="115">
        <f t="shared" si="4905"/>
        <v>0</v>
      </c>
      <c r="J2521" s="115"/>
      <c r="K2521" s="115"/>
      <c r="L2521" s="115"/>
      <c r="M2521" s="115">
        <f t="shared" si="4906"/>
        <v>0</v>
      </c>
      <c r="N2521" s="115">
        <f t="shared" si="4907"/>
        <v>0</v>
      </c>
      <c r="O2521" s="114">
        <f t="shared" si="4908"/>
        <v>0</v>
      </c>
      <c r="P2521" s="116">
        <f>O2521*H2521</f>
        <v>0</v>
      </c>
      <c r="Q2521" s="116">
        <f t="shared" si="4909"/>
        <v>0</v>
      </c>
      <c r="R2521" s="116">
        <f t="shared" si="4910"/>
        <v>0</v>
      </c>
      <c r="S2521" s="116"/>
      <c r="T2521" s="116">
        <f t="shared" si="4911"/>
        <v>0</v>
      </c>
      <c r="U2521" s="116">
        <f t="shared" si="4912"/>
        <v>0</v>
      </c>
      <c r="V2521" s="116">
        <f t="shared" si="4913"/>
        <v>0</v>
      </c>
      <c r="X2521" s="115" t="str">
        <f t="shared" si="4834"/>
        <v/>
      </c>
      <c r="Z2521" s="112"/>
      <c r="AA2521" s="112"/>
      <c r="AB2521" s="112"/>
      <c r="AC2521" s="112"/>
      <c r="AD2521" s="112"/>
    </row>
    <row r="2522" spans="1:30" ht="15.75" customHeight="1" outlineLevel="1" x14ac:dyDescent="0.35">
      <c r="A2522" s="118"/>
      <c r="C2522" s="118" t="s">
        <v>5083</v>
      </c>
      <c r="D2522" s="118" t="s">
        <v>5084</v>
      </c>
      <c r="E2522" s="119"/>
      <c r="F2522" s="120" t="str">
        <f>IF(E2522&lt;&gt;0,O2522/E2522,"")</f>
        <v/>
      </c>
      <c r="G2522" s="121"/>
      <c r="H2522" s="122"/>
      <c r="I2522" s="122"/>
      <c r="J2522" s="122"/>
      <c r="K2522" s="122"/>
      <c r="L2522" s="122"/>
      <c r="M2522" s="122"/>
      <c r="N2522" s="122"/>
      <c r="O2522" s="121">
        <f>SUBTOTAL(9,O2523:O2524)</f>
        <v>0</v>
      </c>
      <c r="P2522" s="123">
        <f t="shared" ref="P2522:U2522" si="4914">SUBTOTAL(9,P2523:P2524)</f>
        <v>0</v>
      </c>
      <c r="Q2522" s="123">
        <f t="shared" si="4914"/>
        <v>0</v>
      </c>
      <c r="R2522" s="123">
        <f t="shared" si="4914"/>
        <v>0</v>
      </c>
      <c r="S2522" s="123">
        <f t="shared" si="4914"/>
        <v>0</v>
      </c>
      <c r="T2522" s="123">
        <f t="shared" si="4914"/>
        <v>0</v>
      </c>
      <c r="U2522" s="123">
        <f t="shared" si="4914"/>
        <v>0</v>
      </c>
      <c r="V2522" s="123">
        <f>SUBTOTAL(9,V2523:V2524)</f>
        <v>0</v>
      </c>
      <c r="X2522" s="122" t="str">
        <f>IF(V2522&lt;&gt;0,"x","")</f>
        <v/>
      </c>
      <c r="Z2522" s="119"/>
      <c r="AA2522" s="119"/>
      <c r="AB2522" s="119"/>
      <c r="AC2522" s="119"/>
      <c r="AD2522" s="119"/>
    </row>
    <row r="2523" spans="1:30" ht="15.75" customHeight="1" outlineLevel="2" x14ac:dyDescent="0.35">
      <c r="A2523" s="111"/>
      <c r="C2523" s="111" t="s">
        <v>5085</v>
      </c>
      <c r="D2523" s="111" t="s">
        <v>5086</v>
      </c>
      <c r="E2523" s="112"/>
      <c r="F2523" s="113"/>
      <c r="G2523" s="114"/>
      <c r="H2523" s="115"/>
      <c r="I2523" s="115">
        <f>G2523*H2523</f>
        <v>0</v>
      </c>
      <c r="J2523" s="115"/>
      <c r="K2523" s="115"/>
      <c r="L2523" s="115"/>
      <c r="M2523" s="115">
        <f>SUM(I2523:L2523)*M$5</f>
        <v>0</v>
      </c>
      <c r="N2523" s="115">
        <f>SUM(I2523:M2523)*N$5</f>
        <v>0</v>
      </c>
      <c r="O2523" s="114">
        <f>G2523*E2523</f>
        <v>0</v>
      </c>
      <c r="P2523" s="116">
        <f>O2523*H2523</f>
        <v>0</v>
      </c>
      <c r="Q2523" s="116">
        <f>J2523*E2523</f>
        <v>0</v>
      </c>
      <c r="R2523" s="116">
        <f>K2523*E2523</f>
        <v>0</v>
      </c>
      <c r="S2523" s="116"/>
      <c r="T2523" s="116">
        <f>L2523*E2523</f>
        <v>0</v>
      </c>
      <c r="U2523" s="116">
        <f>E2523*(M2523+N2523)</f>
        <v>0</v>
      </c>
      <c r="V2523" s="116">
        <f>SUM(P2523:U2523)</f>
        <v>0</v>
      </c>
      <c r="X2523" s="115" t="str">
        <f>IF(V2523&lt;&gt;0,"x","")</f>
        <v/>
      </c>
      <c r="Z2523" s="112"/>
      <c r="AA2523" s="112"/>
      <c r="AB2523" s="112"/>
      <c r="AC2523" s="112"/>
      <c r="AD2523" s="112"/>
    </row>
    <row r="2524" spans="1:30" ht="15.75" customHeight="1" outlineLevel="2" x14ac:dyDescent="0.35">
      <c r="A2524" s="117"/>
      <c r="C2524" s="117" t="s">
        <v>5087</v>
      </c>
      <c r="D2524" s="117" t="s">
        <v>5088</v>
      </c>
      <c r="E2524" s="112"/>
      <c r="F2524" s="113"/>
      <c r="G2524" s="114"/>
      <c r="H2524" s="115"/>
      <c r="I2524" s="115">
        <f>G2524*H2524</f>
        <v>0</v>
      </c>
      <c r="J2524" s="115"/>
      <c r="K2524" s="115"/>
      <c r="L2524" s="115"/>
      <c r="M2524" s="115">
        <f>SUM(I2524:L2524)*M$5</f>
        <v>0</v>
      </c>
      <c r="N2524" s="115">
        <f>SUM(I2524:M2524)*N$5</f>
        <v>0</v>
      </c>
      <c r="O2524" s="114">
        <f>G2524*E2524</f>
        <v>0</v>
      </c>
      <c r="P2524" s="116">
        <f>O2524*H2524</f>
        <v>0</v>
      </c>
      <c r="Q2524" s="116">
        <f>J2524*E2524</f>
        <v>0</v>
      </c>
      <c r="R2524" s="116">
        <f>K2524*E2524</f>
        <v>0</v>
      </c>
      <c r="S2524" s="116"/>
      <c r="T2524" s="116">
        <f>L2524*E2524</f>
        <v>0</v>
      </c>
      <c r="U2524" s="116">
        <f>E2524*(M2524+N2524)</f>
        <v>0</v>
      </c>
      <c r="V2524" s="116">
        <f>SUM(P2524:U2524)</f>
        <v>0</v>
      </c>
      <c r="X2524" s="115" t="str">
        <f>IF(V2524&lt;&gt;0,"x","")</f>
        <v/>
      </c>
      <c r="Z2524" s="112">
        <v>2016</v>
      </c>
      <c r="AA2524" s="112" t="s">
        <v>79</v>
      </c>
      <c r="AB2524" s="112"/>
      <c r="AC2524" s="112"/>
      <c r="AD2524" s="112"/>
    </row>
    <row r="2525" spans="1:30" ht="15.75" customHeight="1" outlineLevel="1" x14ac:dyDescent="0.35">
      <c r="A2525" s="118"/>
      <c r="C2525" s="118" t="s">
        <v>5089</v>
      </c>
      <c r="D2525" s="118" t="s">
        <v>5090</v>
      </c>
      <c r="E2525" s="119"/>
      <c r="F2525" s="120" t="str">
        <f>IF(E2525&lt;&gt;0,O2525/E2525,"")</f>
        <v/>
      </c>
      <c r="G2525" s="121"/>
      <c r="H2525" s="122"/>
      <c r="I2525" s="122"/>
      <c r="J2525" s="122"/>
      <c r="K2525" s="122"/>
      <c r="L2525" s="122"/>
      <c r="M2525" s="122"/>
      <c r="N2525" s="122"/>
      <c r="O2525" s="121">
        <f>SUBTOTAL(9,O2526:O2537)</f>
        <v>0</v>
      </c>
      <c r="P2525" s="123">
        <f t="shared" ref="P2525:V2525" si="4915">SUBTOTAL(9,P2526:P2537)</f>
        <v>0</v>
      </c>
      <c r="Q2525" s="123">
        <f t="shared" si="4915"/>
        <v>0</v>
      </c>
      <c r="R2525" s="123">
        <f t="shared" si="4915"/>
        <v>0</v>
      </c>
      <c r="S2525" s="123">
        <f t="shared" si="4915"/>
        <v>0</v>
      </c>
      <c r="T2525" s="123">
        <f t="shared" si="4915"/>
        <v>0</v>
      </c>
      <c r="U2525" s="123">
        <f t="shared" ref="U2525" si="4916">SUBTOTAL(9,U2526:U2537)</f>
        <v>0</v>
      </c>
      <c r="V2525" s="123">
        <f t="shared" si="4915"/>
        <v>0</v>
      </c>
      <c r="X2525" s="122" t="str">
        <f t="shared" si="4834"/>
        <v/>
      </c>
      <c r="Z2525" s="119"/>
      <c r="AA2525" s="119"/>
      <c r="AB2525" s="119"/>
      <c r="AC2525" s="119"/>
      <c r="AD2525" s="119"/>
    </row>
    <row r="2526" spans="1:30" ht="15.75" customHeight="1" outlineLevel="2" x14ac:dyDescent="0.35">
      <c r="A2526" s="111"/>
      <c r="C2526" s="111" t="s">
        <v>5091</v>
      </c>
      <c r="D2526" s="111" t="s">
        <v>5092</v>
      </c>
      <c r="E2526" s="112"/>
      <c r="F2526" s="113"/>
      <c r="G2526" s="114"/>
      <c r="H2526" s="115"/>
      <c r="I2526" s="115">
        <f t="shared" ref="I2526:I2537" si="4917">G2526*H2526</f>
        <v>0</v>
      </c>
      <c r="J2526" s="115"/>
      <c r="K2526" s="115"/>
      <c r="L2526" s="115"/>
      <c r="M2526" s="115">
        <f t="shared" ref="M2526:M2537" si="4918">SUM(I2526:L2526)*M$5</f>
        <v>0</v>
      </c>
      <c r="N2526" s="115">
        <f t="shared" ref="N2526:N2537" si="4919">SUM(I2526:M2526)*N$5</f>
        <v>0</v>
      </c>
      <c r="O2526" s="114">
        <f t="shared" ref="O2526:O2537" si="4920">G2526*E2526</f>
        <v>0</v>
      </c>
      <c r="P2526" s="116">
        <f t="shared" ref="P2526:P2537" si="4921">O2526*H2526</f>
        <v>0</v>
      </c>
      <c r="Q2526" s="116">
        <f t="shared" ref="Q2526:Q2537" si="4922">J2526*E2526</f>
        <v>0</v>
      </c>
      <c r="R2526" s="116">
        <f t="shared" ref="R2526:R2537" si="4923">K2526*E2526</f>
        <v>0</v>
      </c>
      <c r="S2526" s="116"/>
      <c r="T2526" s="116">
        <f t="shared" ref="T2526:T2537" si="4924">L2526*E2526</f>
        <v>0</v>
      </c>
      <c r="U2526" s="116">
        <f t="shared" ref="U2526:U2537" si="4925">E2526*(M2526+N2526)</f>
        <v>0</v>
      </c>
      <c r="V2526" s="116">
        <f t="shared" ref="V2526:V2537" si="4926">SUM(P2526:U2526)</f>
        <v>0</v>
      </c>
      <c r="X2526" s="115" t="str">
        <f t="shared" si="4834"/>
        <v/>
      </c>
      <c r="Z2526" s="112"/>
      <c r="AA2526" s="112"/>
      <c r="AB2526" s="112"/>
      <c r="AC2526" s="112"/>
      <c r="AD2526" s="112"/>
    </row>
    <row r="2527" spans="1:30" ht="15.75" customHeight="1" outlineLevel="2" x14ac:dyDescent="0.35">
      <c r="A2527" s="111"/>
      <c r="C2527" s="111" t="s">
        <v>5093</v>
      </c>
      <c r="D2527" s="111" t="s">
        <v>5094</v>
      </c>
      <c r="E2527" s="112"/>
      <c r="F2527" s="113"/>
      <c r="G2527" s="114"/>
      <c r="H2527" s="115"/>
      <c r="I2527" s="115">
        <f t="shared" si="4917"/>
        <v>0</v>
      </c>
      <c r="J2527" s="115"/>
      <c r="K2527" s="115"/>
      <c r="L2527" s="115"/>
      <c r="M2527" s="115">
        <f t="shared" si="4918"/>
        <v>0</v>
      </c>
      <c r="N2527" s="115">
        <f t="shared" si="4919"/>
        <v>0</v>
      </c>
      <c r="O2527" s="114">
        <f t="shared" si="4920"/>
        <v>0</v>
      </c>
      <c r="P2527" s="116">
        <f t="shared" si="4921"/>
        <v>0</v>
      </c>
      <c r="Q2527" s="116">
        <f t="shared" si="4922"/>
        <v>0</v>
      </c>
      <c r="R2527" s="116">
        <f t="shared" si="4923"/>
        <v>0</v>
      </c>
      <c r="S2527" s="116"/>
      <c r="T2527" s="116">
        <f t="shared" si="4924"/>
        <v>0</v>
      </c>
      <c r="U2527" s="116">
        <f t="shared" si="4925"/>
        <v>0</v>
      </c>
      <c r="V2527" s="116">
        <f t="shared" si="4926"/>
        <v>0</v>
      </c>
      <c r="X2527" s="115" t="str">
        <f t="shared" si="4834"/>
        <v/>
      </c>
      <c r="Z2527" s="112"/>
      <c r="AA2527" s="112"/>
      <c r="AB2527" s="112"/>
      <c r="AC2527" s="112"/>
      <c r="AD2527" s="112"/>
    </row>
    <row r="2528" spans="1:30" ht="15.75" customHeight="1" outlineLevel="2" x14ac:dyDescent="0.35">
      <c r="A2528" s="111"/>
      <c r="C2528" s="111" t="s">
        <v>5095</v>
      </c>
      <c r="D2528" s="111" t="s">
        <v>5096</v>
      </c>
      <c r="E2528" s="112"/>
      <c r="F2528" s="113"/>
      <c r="G2528" s="114"/>
      <c r="H2528" s="115"/>
      <c r="I2528" s="115">
        <f t="shared" si="4917"/>
        <v>0</v>
      </c>
      <c r="J2528" s="115"/>
      <c r="K2528" s="115"/>
      <c r="L2528" s="115"/>
      <c r="M2528" s="115">
        <f t="shared" si="4918"/>
        <v>0</v>
      </c>
      <c r="N2528" s="115">
        <f t="shared" si="4919"/>
        <v>0</v>
      </c>
      <c r="O2528" s="114">
        <f t="shared" si="4920"/>
        <v>0</v>
      </c>
      <c r="P2528" s="116">
        <f t="shared" si="4921"/>
        <v>0</v>
      </c>
      <c r="Q2528" s="116">
        <f t="shared" si="4922"/>
        <v>0</v>
      </c>
      <c r="R2528" s="116">
        <f t="shared" si="4923"/>
        <v>0</v>
      </c>
      <c r="S2528" s="116"/>
      <c r="T2528" s="116">
        <f t="shared" si="4924"/>
        <v>0</v>
      </c>
      <c r="U2528" s="116">
        <f t="shared" si="4925"/>
        <v>0</v>
      </c>
      <c r="V2528" s="116">
        <f t="shared" si="4926"/>
        <v>0</v>
      </c>
      <c r="X2528" s="115" t="str">
        <f t="shared" si="4834"/>
        <v/>
      </c>
      <c r="Z2528" s="112"/>
      <c r="AA2528" s="112"/>
      <c r="AB2528" s="112"/>
      <c r="AC2528" s="112"/>
      <c r="AD2528" s="112"/>
    </row>
    <row r="2529" spans="1:30" ht="15.75" customHeight="1" outlineLevel="2" x14ac:dyDescent="0.35">
      <c r="A2529" s="111"/>
      <c r="C2529" s="111" t="s">
        <v>5097</v>
      </c>
      <c r="D2529" s="111" t="s">
        <v>5098</v>
      </c>
      <c r="E2529" s="112"/>
      <c r="F2529" s="113"/>
      <c r="G2529" s="114"/>
      <c r="H2529" s="115"/>
      <c r="I2529" s="115">
        <f t="shared" si="4917"/>
        <v>0</v>
      </c>
      <c r="J2529" s="115"/>
      <c r="K2529" s="115"/>
      <c r="L2529" s="115"/>
      <c r="M2529" s="115">
        <f t="shared" si="4918"/>
        <v>0</v>
      </c>
      <c r="N2529" s="115">
        <f t="shared" si="4919"/>
        <v>0</v>
      </c>
      <c r="O2529" s="114">
        <f t="shared" si="4920"/>
        <v>0</v>
      </c>
      <c r="P2529" s="116">
        <f t="shared" si="4921"/>
        <v>0</v>
      </c>
      <c r="Q2529" s="116">
        <f t="shared" si="4922"/>
        <v>0</v>
      </c>
      <c r="R2529" s="116">
        <f t="shared" si="4923"/>
        <v>0</v>
      </c>
      <c r="S2529" s="116"/>
      <c r="T2529" s="116">
        <f t="shared" si="4924"/>
        <v>0</v>
      </c>
      <c r="U2529" s="116">
        <f t="shared" si="4925"/>
        <v>0</v>
      </c>
      <c r="V2529" s="116">
        <f t="shared" si="4926"/>
        <v>0</v>
      </c>
      <c r="X2529" s="115" t="str">
        <f t="shared" si="4834"/>
        <v/>
      </c>
      <c r="Z2529" s="112"/>
      <c r="AA2529" s="112"/>
      <c r="AB2529" s="112"/>
      <c r="AC2529" s="112"/>
      <c r="AD2529" s="112"/>
    </row>
    <row r="2530" spans="1:30" ht="15.75" customHeight="1" outlineLevel="2" x14ac:dyDescent="0.35">
      <c r="A2530" s="111"/>
      <c r="C2530" s="111" t="s">
        <v>5099</v>
      </c>
      <c r="D2530" s="111" t="s">
        <v>5100</v>
      </c>
      <c r="E2530" s="112"/>
      <c r="F2530" s="113"/>
      <c r="G2530" s="114"/>
      <c r="H2530" s="115"/>
      <c r="I2530" s="115">
        <f t="shared" si="4917"/>
        <v>0</v>
      </c>
      <c r="J2530" s="115"/>
      <c r="K2530" s="115"/>
      <c r="L2530" s="115"/>
      <c r="M2530" s="115">
        <f t="shared" si="4918"/>
        <v>0</v>
      </c>
      <c r="N2530" s="115">
        <f t="shared" si="4919"/>
        <v>0</v>
      </c>
      <c r="O2530" s="114">
        <f t="shared" si="4920"/>
        <v>0</v>
      </c>
      <c r="P2530" s="116">
        <f t="shared" si="4921"/>
        <v>0</v>
      </c>
      <c r="Q2530" s="116">
        <f t="shared" si="4922"/>
        <v>0</v>
      </c>
      <c r="R2530" s="116">
        <f t="shared" si="4923"/>
        <v>0</v>
      </c>
      <c r="S2530" s="116"/>
      <c r="T2530" s="116">
        <f t="shared" si="4924"/>
        <v>0</v>
      </c>
      <c r="U2530" s="116">
        <f t="shared" si="4925"/>
        <v>0</v>
      </c>
      <c r="V2530" s="116">
        <f t="shared" si="4926"/>
        <v>0</v>
      </c>
      <c r="X2530" s="115" t="str">
        <f t="shared" si="4834"/>
        <v/>
      </c>
      <c r="Z2530" s="112"/>
      <c r="AA2530" s="112"/>
      <c r="AB2530" s="112"/>
      <c r="AC2530" s="112"/>
      <c r="AD2530" s="112"/>
    </row>
    <row r="2531" spans="1:30" ht="15.75" customHeight="1" outlineLevel="2" x14ac:dyDescent="0.35">
      <c r="A2531" s="111"/>
      <c r="C2531" s="111" t="s">
        <v>5101</v>
      </c>
      <c r="D2531" s="111" t="s">
        <v>5102</v>
      </c>
      <c r="E2531" s="112"/>
      <c r="F2531" s="113"/>
      <c r="G2531" s="114"/>
      <c r="H2531" s="115"/>
      <c r="I2531" s="115">
        <f t="shared" si="4917"/>
        <v>0</v>
      </c>
      <c r="J2531" s="115"/>
      <c r="K2531" s="115"/>
      <c r="L2531" s="115"/>
      <c r="M2531" s="115">
        <f t="shared" si="4918"/>
        <v>0</v>
      </c>
      <c r="N2531" s="115">
        <f t="shared" si="4919"/>
        <v>0</v>
      </c>
      <c r="O2531" s="114">
        <f t="shared" si="4920"/>
        <v>0</v>
      </c>
      <c r="P2531" s="116">
        <f t="shared" si="4921"/>
        <v>0</v>
      </c>
      <c r="Q2531" s="116">
        <f t="shared" si="4922"/>
        <v>0</v>
      </c>
      <c r="R2531" s="116">
        <f t="shared" si="4923"/>
        <v>0</v>
      </c>
      <c r="S2531" s="116"/>
      <c r="T2531" s="116">
        <f t="shared" si="4924"/>
        <v>0</v>
      </c>
      <c r="U2531" s="116">
        <f t="shared" si="4925"/>
        <v>0</v>
      </c>
      <c r="V2531" s="116">
        <f t="shared" si="4926"/>
        <v>0</v>
      </c>
      <c r="X2531" s="115" t="str">
        <f t="shared" si="4834"/>
        <v/>
      </c>
      <c r="Z2531" s="112"/>
      <c r="AA2531" s="112"/>
      <c r="AB2531" s="112"/>
      <c r="AC2531" s="112"/>
      <c r="AD2531" s="112"/>
    </row>
    <row r="2532" spans="1:30" ht="15.75" customHeight="1" outlineLevel="2" x14ac:dyDescent="0.35">
      <c r="A2532" s="111"/>
      <c r="C2532" s="111" t="s">
        <v>5103</v>
      </c>
      <c r="D2532" s="111" t="s">
        <v>5104</v>
      </c>
      <c r="E2532" s="112"/>
      <c r="F2532" s="113"/>
      <c r="G2532" s="114"/>
      <c r="H2532" s="115"/>
      <c r="I2532" s="115">
        <f t="shared" si="4917"/>
        <v>0</v>
      </c>
      <c r="J2532" s="115"/>
      <c r="K2532" s="115"/>
      <c r="L2532" s="115"/>
      <c r="M2532" s="115">
        <f t="shared" si="4918"/>
        <v>0</v>
      </c>
      <c r="N2532" s="115">
        <f t="shared" si="4919"/>
        <v>0</v>
      </c>
      <c r="O2532" s="114">
        <f t="shared" si="4920"/>
        <v>0</v>
      </c>
      <c r="P2532" s="116">
        <f t="shared" si="4921"/>
        <v>0</v>
      </c>
      <c r="Q2532" s="116">
        <f t="shared" si="4922"/>
        <v>0</v>
      </c>
      <c r="R2532" s="116">
        <f t="shared" si="4923"/>
        <v>0</v>
      </c>
      <c r="S2532" s="116"/>
      <c r="T2532" s="116">
        <f t="shared" si="4924"/>
        <v>0</v>
      </c>
      <c r="U2532" s="116">
        <f t="shared" si="4925"/>
        <v>0</v>
      </c>
      <c r="V2532" s="116">
        <f t="shared" si="4926"/>
        <v>0</v>
      </c>
      <c r="X2532" s="115" t="str">
        <f t="shared" si="4834"/>
        <v/>
      </c>
      <c r="Z2532" s="112"/>
      <c r="AA2532" s="112"/>
      <c r="AB2532" s="112"/>
      <c r="AC2532" s="112"/>
      <c r="AD2532" s="112"/>
    </row>
    <row r="2533" spans="1:30" ht="15.75" customHeight="1" outlineLevel="2" x14ac:dyDescent="0.35">
      <c r="A2533" s="111"/>
      <c r="C2533" s="111" t="s">
        <v>5105</v>
      </c>
      <c r="D2533" s="111" t="s">
        <v>5106</v>
      </c>
      <c r="E2533" s="112"/>
      <c r="F2533" s="113"/>
      <c r="G2533" s="114"/>
      <c r="H2533" s="115"/>
      <c r="I2533" s="115">
        <f t="shared" si="4917"/>
        <v>0</v>
      </c>
      <c r="J2533" s="115"/>
      <c r="K2533" s="115"/>
      <c r="L2533" s="115"/>
      <c r="M2533" s="115">
        <f t="shared" si="4918"/>
        <v>0</v>
      </c>
      <c r="N2533" s="115">
        <f t="shared" si="4919"/>
        <v>0</v>
      </c>
      <c r="O2533" s="114">
        <f t="shared" si="4920"/>
        <v>0</v>
      </c>
      <c r="P2533" s="116">
        <f t="shared" si="4921"/>
        <v>0</v>
      </c>
      <c r="Q2533" s="116">
        <f t="shared" si="4922"/>
        <v>0</v>
      </c>
      <c r="R2533" s="116">
        <f t="shared" si="4923"/>
        <v>0</v>
      </c>
      <c r="S2533" s="116"/>
      <c r="T2533" s="116">
        <f t="shared" si="4924"/>
        <v>0</v>
      </c>
      <c r="U2533" s="116">
        <f t="shared" si="4925"/>
        <v>0</v>
      </c>
      <c r="V2533" s="116">
        <f t="shared" si="4926"/>
        <v>0</v>
      </c>
      <c r="X2533" s="115" t="str">
        <f t="shared" si="4834"/>
        <v/>
      </c>
      <c r="Z2533" s="112"/>
      <c r="AA2533" s="112"/>
      <c r="AB2533" s="112"/>
      <c r="AC2533" s="112"/>
      <c r="AD2533" s="112"/>
    </row>
    <row r="2534" spans="1:30" ht="15.75" customHeight="1" outlineLevel="2" x14ac:dyDescent="0.35">
      <c r="A2534" s="111"/>
      <c r="C2534" s="111" t="s">
        <v>5107</v>
      </c>
      <c r="D2534" s="111" t="s">
        <v>5108</v>
      </c>
      <c r="E2534" s="112"/>
      <c r="F2534" s="113"/>
      <c r="G2534" s="114"/>
      <c r="H2534" s="115"/>
      <c r="I2534" s="115">
        <f t="shared" si="4917"/>
        <v>0</v>
      </c>
      <c r="J2534" s="115"/>
      <c r="K2534" s="115"/>
      <c r="L2534" s="115"/>
      <c r="M2534" s="115">
        <f t="shared" si="4918"/>
        <v>0</v>
      </c>
      <c r="N2534" s="115">
        <f t="shared" si="4919"/>
        <v>0</v>
      </c>
      <c r="O2534" s="114">
        <f t="shared" si="4920"/>
        <v>0</v>
      </c>
      <c r="P2534" s="116">
        <f t="shared" si="4921"/>
        <v>0</v>
      </c>
      <c r="Q2534" s="116">
        <f t="shared" si="4922"/>
        <v>0</v>
      </c>
      <c r="R2534" s="116">
        <f t="shared" si="4923"/>
        <v>0</v>
      </c>
      <c r="S2534" s="116"/>
      <c r="T2534" s="116">
        <f t="shared" si="4924"/>
        <v>0</v>
      </c>
      <c r="U2534" s="116">
        <f t="shared" si="4925"/>
        <v>0</v>
      </c>
      <c r="V2534" s="116">
        <f t="shared" si="4926"/>
        <v>0</v>
      </c>
      <c r="X2534" s="115" t="str">
        <f t="shared" si="4834"/>
        <v/>
      </c>
      <c r="Z2534" s="112"/>
      <c r="AA2534" s="112"/>
      <c r="AB2534" s="112"/>
      <c r="AC2534" s="112"/>
      <c r="AD2534" s="112"/>
    </row>
    <row r="2535" spans="1:30" ht="15.75" customHeight="1" outlineLevel="2" x14ac:dyDescent="0.35">
      <c r="A2535" s="111"/>
      <c r="C2535" s="111" t="s">
        <v>5109</v>
      </c>
      <c r="D2535" s="111" t="s">
        <v>5110</v>
      </c>
      <c r="E2535" s="112"/>
      <c r="F2535" s="113"/>
      <c r="G2535" s="114"/>
      <c r="H2535" s="115"/>
      <c r="I2535" s="115">
        <f t="shared" si="4917"/>
        <v>0</v>
      </c>
      <c r="J2535" s="115"/>
      <c r="K2535" s="115"/>
      <c r="L2535" s="115"/>
      <c r="M2535" s="115">
        <f t="shared" si="4918"/>
        <v>0</v>
      </c>
      <c r="N2535" s="115">
        <f t="shared" si="4919"/>
        <v>0</v>
      </c>
      <c r="O2535" s="114">
        <f t="shared" si="4920"/>
        <v>0</v>
      </c>
      <c r="P2535" s="116">
        <f t="shared" si="4921"/>
        <v>0</v>
      </c>
      <c r="Q2535" s="116">
        <f t="shared" si="4922"/>
        <v>0</v>
      </c>
      <c r="R2535" s="116">
        <f t="shared" si="4923"/>
        <v>0</v>
      </c>
      <c r="S2535" s="116"/>
      <c r="T2535" s="116">
        <f t="shared" si="4924"/>
        <v>0</v>
      </c>
      <c r="U2535" s="116">
        <f t="shared" si="4925"/>
        <v>0</v>
      </c>
      <c r="V2535" s="116">
        <f t="shared" si="4926"/>
        <v>0</v>
      </c>
      <c r="X2535" s="115" t="str">
        <f t="shared" si="4834"/>
        <v/>
      </c>
      <c r="Z2535" s="112"/>
      <c r="AA2535" s="112"/>
      <c r="AB2535" s="112"/>
      <c r="AC2535" s="112"/>
      <c r="AD2535" s="112"/>
    </row>
    <row r="2536" spans="1:30" ht="15.75" customHeight="1" outlineLevel="2" x14ac:dyDescent="0.35">
      <c r="A2536" s="111"/>
      <c r="C2536" s="111" t="s">
        <v>5111</v>
      </c>
      <c r="D2536" s="111" t="s">
        <v>5112</v>
      </c>
      <c r="E2536" s="112"/>
      <c r="F2536" s="113"/>
      <c r="G2536" s="114"/>
      <c r="H2536" s="115"/>
      <c r="I2536" s="115">
        <f t="shared" si="4917"/>
        <v>0</v>
      </c>
      <c r="J2536" s="115"/>
      <c r="K2536" s="115"/>
      <c r="L2536" s="115"/>
      <c r="M2536" s="115">
        <f t="shared" si="4918"/>
        <v>0</v>
      </c>
      <c r="N2536" s="115">
        <f t="shared" si="4919"/>
        <v>0</v>
      </c>
      <c r="O2536" s="114">
        <f t="shared" si="4920"/>
        <v>0</v>
      </c>
      <c r="P2536" s="116">
        <f t="shared" si="4921"/>
        <v>0</v>
      </c>
      <c r="Q2536" s="116">
        <f t="shared" si="4922"/>
        <v>0</v>
      </c>
      <c r="R2536" s="116">
        <f t="shared" si="4923"/>
        <v>0</v>
      </c>
      <c r="S2536" s="116"/>
      <c r="T2536" s="116">
        <f t="shared" si="4924"/>
        <v>0</v>
      </c>
      <c r="U2536" s="116">
        <f t="shared" si="4925"/>
        <v>0</v>
      </c>
      <c r="V2536" s="116">
        <f t="shared" si="4926"/>
        <v>0</v>
      </c>
      <c r="X2536" s="115" t="str">
        <f t="shared" si="4834"/>
        <v/>
      </c>
      <c r="Z2536" s="112"/>
      <c r="AA2536" s="112"/>
      <c r="AB2536" s="112"/>
      <c r="AC2536" s="112"/>
      <c r="AD2536" s="112"/>
    </row>
    <row r="2537" spans="1:30" ht="15.75" customHeight="1" outlineLevel="2" x14ac:dyDescent="0.35">
      <c r="A2537" s="111"/>
      <c r="C2537" s="111" t="s">
        <v>5113</v>
      </c>
      <c r="D2537" s="111" t="s">
        <v>5114</v>
      </c>
      <c r="E2537" s="112"/>
      <c r="F2537" s="113"/>
      <c r="G2537" s="114"/>
      <c r="H2537" s="115"/>
      <c r="I2537" s="115">
        <f t="shared" si="4917"/>
        <v>0</v>
      </c>
      <c r="J2537" s="115"/>
      <c r="K2537" s="115"/>
      <c r="L2537" s="115"/>
      <c r="M2537" s="115">
        <f t="shared" si="4918"/>
        <v>0</v>
      </c>
      <c r="N2537" s="115">
        <f t="shared" si="4919"/>
        <v>0</v>
      </c>
      <c r="O2537" s="114">
        <f t="shared" si="4920"/>
        <v>0</v>
      </c>
      <c r="P2537" s="116">
        <f t="shared" si="4921"/>
        <v>0</v>
      </c>
      <c r="Q2537" s="116">
        <f t="shared" si="4922"/>
        <v>0</v>
      </c>
      <c r="R2537" s="116">
        <f t="shared" si="4923"/>
        <v>0</v>
      </c>
      <c r="S2537" s="116"/>
      <c r="T2537" s="116">
        <f t="shared" si="4924"/>
        <v>0</v>
      </c>
      <c r="U2537" s="116">
        <f t="shared" si="4925"/>
        <v>0</v>
      </c>
      <c r="V2537" s="116">
        <f t="shared" si="4926"/>
        <v>0</v>
      </c>
      <c r="X2537" s="115" t="str">
        <f t="shared" si="4834"/>
        <v/>
      </c>
      <c r="Z2537" s="112"/>
      <c r="AA2537" s="112"/>
      <c r="AB2537" s="112"/>
      <c r="AC2537" s="112"/>
      <c r="AD2537" s="112"/>
    </row>
    <row r="2538" spans="1:30" ht="15.75" customHeight="1" outlineLevel="1" x14ac:dyDescent="0.35">
      <c r="A2538" s="118"/>
      <c r="C2538" s="118" t="s">
        <v>5115</v>
      </c>
      <c r="D2538" s="118" t="s">
        <v>5116</v>
      </c>
      <c r="E2538" s="119"/>
      <c r="F2538" s="120" t="str">
        <f>IF(E2538&lt;&gt;0,O2538/E2538,"")</f>
        <v/>
      </c>
      <c r="G2538" s="121"/>
      <c r="H2538" s="122"/>
      <c r="I2538" s="122"/>
      <c r="J2538" s="122"/>
      <c r="K2538" s="122"/>
      <c r="L2538" s="122"/>
      <c r="M2538" s="122"/>
      <c r="N2538" s="122"/>
      <c r="O2538" s="121">
        <f>SUBTOTAL(9,O2539:O2547)</f>
        <v>0</v>
      </c>
      <c r="P2538" s="123">
        <f t="shared" ref="P2538:V2538" si="4927">SUBTOTAL(9,P2539:P2547)</f>
        <v>0</v>
      </c>
      <c r="Q2538" s="123">
        <f t="shared" si="4927"/>
        <v>0</v>
      </c>
      <c r="R2538" s="123">
        <f t="shared" si="4927"/>
        <v>0</v>
      </c>
      <c r="S2538" s="123">
        <f t="shared" si="4927"/>
        <v>0</v>
      </c>
      <c r="T2538" s="123">
        <f t="shared" si="4927"/>
        <v>0</v>
      </c>
      <c r="U2538" s="123">
        <f t="shared" ref="U2538" si="4928">SUBTOTAL(9,U2539:U2547)</f>
        <v>0</v>
      </c>
      <c r="V2538" s="123">
        <f t="shared" si="4927"/>
        <v>0</v>
      </c>
      <c r="X2538" s="122" t="str">
        <f t="shared" si="4834"/>
        <v/>
      </c>
      <c r="Z2538" s="119"/>
      <c r="AA2538" s="119"/>
      <c r="AB2538" s="119"/>
      <c r="AC2538" s="119"/>
      <c r="AD2538" s="119"/>
    </row>
    <row r="2539" spans="1:30" ht="15.75" customHeight="1" outlineLevel="2" x14ac:dyDescent="0.35">
      <c r="A2539" s="111"/>
      <c r="C2539" s="111" t="s">
        <v>5117</v>
      </c>
      <c r="D2539" s="111" t="s">
        <v>5118</v>
      </c>
      <c r="E2539" s="112"/>
      <c r="F2539" s="113"/>
      <c r="G2539" s="114"/>
      <c r="H2539" s="115"/>
      <c r="I2539" s="115">
        <f t="shared" ref="I2539:I2547" si="4929">G2539*H2539</f>
        <v>0</v>
      </c>
      <c r="J2539" s="115"/>
      <c r="K2539" s="115"/>
      <c r="L2539" s="115"/>
      <c r="M2539" s="115">
        <f t="shared" ref="M2539:M2547" si="4930">SUM(I2539:L2539)*M$5</f>
        <v>0</v>
      </c>
      <c r="N2539" s="115">
        <f t="shared" ref="N2539:N2547" si="4931">SUM(I2539:M2539)*N$5</f>
        <v>0</v>
      </c>
      <c r="O2539" s="114">
        <f t="shared" ref="O2539:O2548" si="4932">G2539*E2539</f>
        <v>0</v>
      </c>
      <c r="P2539" s="116">
        <f t="shared" ref="P2539:P2548" si="4933">O2539*H2539</f>
        <v>0</v>
      </c>
      <c r="Q2539" s="116">
        <f t="shared" ref="Q2539:Q2548" si="4934">J2539*E2539</f>
        <v>0</v>
      </c>
      <c r="R2539" s="116">
        <f t="shared" ref="R2539:R2548" si="4935">K2539*E2539</f>
        <v>0</v>
      </c>
      <c r="S2539" s="116"/>
      <c r="T2539" s="116">
        <f t="shared" ref="T2539:T2548" si="4936">L2539*E2539</f>
        <v>0</v>
      </c>
      <c r="U2539" s="116">
        <f t="shared" ref="U2539:U2548" si="4937">E2539*(M2539+N2539)</f>
        <v>0</v>
      </c>
      <c r="V2539" s="116">
        <f t="shared" ref="V2539:V2548" si="4938">SUM(P2539:U2539)</f>
        <v>0</v>
      </c>
      <c r="X2539" s="115" t="str">
        <f t="shared" si="4834"/>
        <v/>
      </c>
      <c r="Z2539" s="112"/>
      <c r="AA2539" s="112"/>
      <c r="AB2539" s="112"/>
      <c r="AC2539" s="112"/>
      <c r="AD2539" s="112"/>
    </row>
    <row r="2540" spans="1:30" ht="15.75" customHeight="1" outlineLevel="2" x14ac:dyDescent="0.35">
      <c r="A2540" s="111"/>
      <c r="C2540" s="111" t="s">
        <v>5119</v>
      </c>
      <c r="D2540" s="111" t="s">
        <v>5120</v>
      </c>
      <c r="E2540" s="112"/>
      <c r="F2540" s="113"/>
      <c r="G2540" s="114"/>
      <c r="H2540" s="115"/>
      <c r="I2540" s="115">
        <f t="shared" si="4929"/>
        <v>0</v>
      </c>
      <c r="J2540" s="115"/>
      <c r="K2540" s="115"/>
      <c r="L2540" s="115"/>
      <c r="M2540" s="115">
        <f t="shared" si="4930"/>
        <v>0</v>
      </c>
      <c r="N2540" s="115">
        <f t="shared" si="4931"/>
        <v>0</v>
      </c>
      <c r="O2540" s="114">
        <f t="shared" si="4932"/>
        <v>0</v>
      </c>
      <c r="P2540" s="116">
        <f t="shared" si="4933"/>
        <v>0</v>
      </c>
      <c r="Q2540" s="116">
        <f t="shared" si="4934"/>
        <v>0</v>
      </c>
      <c r="R2540" s="116">
        <f t="shared" si="4935"/>
        <v>0</v>
      </c>
      <c r="S2540" s="116"/>
      <c r="T2540" s="116">
        <f t="shared" si="4936"/>
        <v>0</v>
      </c>
      <c r="U2540" s="116">
        <f t="shared" si="4937"/>
        <v>0</v>
      </c>
      <c r="V2540" s="116">
        <f t="shared" si="4938"/>
        <v>0</v>
      </c>
      <c r="X2540" s="115" t="str">
        <f t="shared" si="4834"/>
        <v/>
      </c>
      <c r="Z2540" s="112"/>
      <c r="AA2540" s="112"/>
      <c r="AB2540" s="112"/>
      <c r="AC2540" s="112"/>
      <c r="AD2540" s="112"/>
    </row>
    <row r="2541" spans="1:30" ht="15.75" customHeight="1" outlineLevel="2" x14ac:dyDescent="0.35">
      <c r="A2541" s="111"/>
      <c r="C2541" s="111" t="s">
        <v>5121</v>
      </c>
      <c r="D2541" s="111" t="s">
        <v>5122</v>
      </c>
      <c r="E2541" s="112"/>
      <c r="F2541" s="113"/>
      <c r="G2541" s="114"/>
      <c r="H2541" s="115"/>
      <c r="I2541" s="115">
        <f t="shared" si="4929"/>
        <v>0</v>
      </c>
      <c r="J2541" s="115"/>
      <c r="K2541" s="115"/>
      <c r="L2541" s="115"/>
      <c r="M2541" s="115">
        <f t="shared" si="4930"/>
        <v>0</v>
      </c>
      <c r="N2541" s="115">
        <f t="shared" si="4931"/>
        <v>0</v>
      </c>
      <c r="O2541" s="114">
        <f t="shared" si="4932"/>
        <v>0</v>
      </c>
      <c r="P2541" s="116">
        <f t="shared" si="4933"/>
        <v>0</v>
      </c>
      <c r="Q2541" s="116">
        <f t="shared" si="4934"/>
        <v>0</v>
      </c>
      <c r="R2541" s="116">
        <f t="shared" si="4935"/>
        <v>0</v>
      </c>
      <c r="S2541" s="116"/>
      <c r="T2541" s="116">
        <f t="shared" si="4936"/>
        <v>0</v>
      </c>
      <c r="U2541" s="116">
        <f t="shared" si="4937"/>
        <v>0</v>
      </c>
      <c r="V2541" s="116">
        <f t="shared" si="4938"/>
        <v>0</v>
      </c>
      <c r="X2541" s="115" t="str">
        <f t="shared" si="4834"/>
        <v/>
      </c>
      <c r="Z2541" s="112"/>
      <c r="AA2541" s="112"/>
      <c r="AB2541" s="112"/>
      <c r="AC2541" s="112"/>
      <c r="AD2541" s="112"/>
    </row>
    <row r="2542" spans="1:30" ht="15.75" customHeight="1" outlineLevel="2" x14ac:dyDescent="0.35">
      <c r="A2542" s="111"/>
      <c r="C2542" s="111" t="s">
        <v>5123</v>
      </c>
      <c r="D2542" s="111" t="s">
        <v>5124</v>
      </c>
      <c r="E2542" s="112"/>
      <c r="F2542" s="113"/>
      <c r="G2542" s="114"/>
      <c r="H2542" s="115"/>
      <c r="I2542" s="115">
        <f t="shared" si="4929"/>
        <v>0</v>
      </c>
      <c r="J2542" s="115"/>
      <c r="K2542" s="115"/>
      <c r="L2542" s="115"/>
      <c r="M2542" s="115">
        <f t="shared" si="4930"/>
        <v>0</v>
      </c>
      <c r="N2542" s="115">
        <f t="shared" si="4931"/>
        <v>0</v>
      </c>
      <c r="O2542" s="114">
        <f t="shared" si="4932"/>
        <v>0</v>
      </c>
      <c r="P2542" s="116">
        <f t="shared" si="4933"/>
        <v>0</v>
      </c>
      <c r="Q2542" s="116">
        <f t="shared" si="4934"/>
        <v>0</v>
      </c>
      <c r="R2542" s="116">
        <f t="shared" si="4935"/>
        <v>0</v>
      </c>
      <c r="S2542" s="116"/>
      <c r="T2542" s="116">
        <f t="shared" si="4936"/>
        <v>0</v>
      </c>
      <c r="U2542" s="116">
        <f t="shared" si="4937"/>
        <v>0</v>
      </c>
      <c r="V2542" s="116">
        <f t="shared" si="4938"/>
        <v>0</v>
      </c>
      <c r="X2542" s="115" t="str">
        <f t="shared" si="4834"/>
        <v/>
      </c>
      <c r="Z2542" s="112"/>
      <c r="AA2542" s="112"/>
      <c r="AB2542" s="112"/>
      <c r="AC2542" s="112"/>
      <c r="AD2542" s="112"/>
    </row>
    <row r="2543" spans="1:30" ht="15.75" customHeight="1" outlineLevel="2" x14ac:dyDescent="0.35">
      <c r="A2543" s="117"/>
      <c r="C2543" s="117" t="s">
        <v>5125</v>
      </c>
      <c r="D2543" s="117" t="s">
        <v>5126</v>
      </c>
      <c r="E2543" s="112"/>
      <c r="F2543" s="113"/>
      <c r="G2543" s="114"/>
      <c r="H2543" s="115"/>
      <c r="I2543" s="115">
        <f t="shared" ref="I2543" si="4939">G2543*H2543</f>
        <v>0</v>
      </c>
      <c r="J2543" s="115"/>
      <c r="K2543" s="115"/>
      <c r="L2543" s="115"/>
      <c r="M2543" s="115">
        <f t="shared" ref="M2543" si="4940">SUM(I2543:L2543)*M$5</f>
        <v>0</v>
      </c>
      <c r="N2543" s="115">
        <f t="shared" ref="N2543" si="4941">SUM(I2543:M2543)*N$5</f>
        <v>0</v>
      </c>
      <c r="O2543" s="114">
        <f t="shared" ref="O2543" si="4942">G2543*E2543</f>
        <v>0</v>
      </c>
      <c r="P2543" s="116">
        <f t="shared" ref="P2543" si="4943">O2543*H2543</f>
        <v>0</v>
      </c>
      <c r="Q2543" s="116">
        <f t="shared" ref="Q2543" si="4944">J2543*E2543</f>
        <v>0</v>
      </c>
      <c r="R2543" s="116">
        <f t="shared" ref="R2543" si="4945">K2543*E2543</f>
        <v>0</v>
      </c>
      <c r="S2543" s="116"/>
      <c r="T2543" s="116">
        <f t="shared" ref="T2543" si="4946">L2543*E2543</f>
        <v>0</v>
      </c>
      <c r="U2543" s="116">
        <f t="shared" ref="U2543" si="4947">E2543*(M2543+N2543)</f>
        <v>0</v>
      </c>
      <c r="V2543" s="116">
        <f t="shared" ref="V2543" si="4948">SUM(P2543:U2543)</f>
        <v>0</v>
      </c>
      <c r="X2543" s="115" t="str">
        <f t="shared" ref="X2543" si="4949">IF(V2543&lt;&gt;0,"x","")</f>
        <v/>
      </c>
      <c r="Z2543" s="112">
        <v>2014</v>
      </c>
      <c r="AA2543" s="112" t="s">
        <v>79</v>
      </c>
      <c r="AB2543" s="112"/>
      <c r="AC2543" s="112"/>
      <c r="AD2543" s="112"/>
    </row>
    <row r="2544" spans="1:30" ht="15.75" customHeight="1" outlineLevel="2" x14ac:dyDescent="0.35">
      <c r="A2544" s="111"/>
      <c r="C2544" s="111" t="s">
        <v>5127</v>
      </c>
      <c r="D2544" s="111" t="s">
        <v>5128</v>
      </c>
      <c r="E2544" s="112"/>
      <c r="F2544" s="113"/>
      <c r="G2544" s="114"/>
      <c r="H2544" s="115"/>
      <c r="I2544" s="115">
        <f t="shared" si="4929"/>
        <v>0</v>
      </c>
      <c r="J2544" s="115"/>
      <c r="K2544" s="115"/>
      <c r="L2544" s="115"/>
      <c r="M2544" s="115">
        <f t="shared" si="4930"/>
        <v>0</v>
      </c>
      <c r="N2544" s="115">
        <f t="shared" si="4931"/>
        <v>0</v>
      </c>
      <c r="O2544" s="114">
        <f t="shared" si="4932"/>
        <v>0</v>
      </c>
      <c r="P2544" s="116">
        <f t="shared" si="4933"/>
        <v>0</v>
      </c>
      <c r="Q2544" s="116">
        <f t="shared" si="4934"/>
        <v>0</v>
      </c>
      <c r="R2544" s="116">
        <f t="shared" si="4935"/>
        <v>0</v>
      </c>
      <c r="S2544" s="116"/>
      <c r="T2544" s="116">
        <f t="shared" si="4936"/>
        <v>0</v>
      </c>
      <c r="U2544" s="116">
        <f t="shared" si="4937"/>
        <v>0</v>
      </c>
      <c r="V2544" s="116">
        <f t="shared" si="4938"/>
        <v>0</v>
      </c>
      <c r="X2544" s="115" t="str">
        <f t="shared" si="4834"/>
        <v/>
      </c>
      <c r="Z2544" s="112"/>
      <c r="AA2544" s="112"/>
      <c r="AB2544" s="112"/>
      <c r="AC2544" s="112"/>
      <c r="AD2544" s="112"/>
    </row>
    <row r="2545" spans="1:30" ht="15.75" customHeight="1" outlineLevel="2" x14ac:dyDescent="0.35">
      <c r="A2545" s="111"/>
      <c r="C2545" s="111" t="s">
        <v>5129</v>
      </c>
      <c r="D2545" s="111" t="s">
        <v>5130</v>
      </c>
      <c r="E2545" s="112"/>
      <c r="F2545" s="113"/>
      <c r="G2545" s="114"/>
      <c r="H2545" s="115"/>
      <c r="I2545" s="115">
        <f t="shared" si="4929"/>
        <v>0</v>
      </c>
      <c r="J2545" s="115"/>
      <c r="K2545" s="115"/>
      <c r="L2545" s="115"/>
      <c r="M2545" s="115">
        <f t="shared" si="4930"/>
        <v>0</v>
      </c>
      <c r="N2545" s="115">
        <f t="shared" si="4931"/>
        <v>0</v>
      </c>
      <c r="O2545" s="114">
        <f t="shared" si="4932"/>
        <v>0</v>
      </c>
      <c r="P2545" s="116">
        <f t="shared" si="4933"/>
        <v>0</v>
      </c>
      <c r="Q2545" s="116">
        <f t="shared" si="4934"/>
        <v>0</v>
      </c>
      <c r="R2545" s="116">
        <f t="shared" si="4935"/>
        <v>0</v>
      </c>
      <c r="S2545" s="116"/>
      <c r="T2545" s="116">
        <f t="shared" si="4936"/>
        <v>0</v>
      </c>
      <c r="U2545" s="116">
        <f t="shared" si="4937"/>
        <v>0</v>
      </c>
      <c r="V2545" s="116">
        <f t="shared" si="4938"/>
        <v>0</v>
      </c>
      <c r="X2545" s="115" t="str">
        <f t="shared" si="4834"/>
        <v/>
      </c>
      <c r="Z2545" s="112"/>
      <c r="AA2545" s="112"/>
      <c r="AB2545" s="112"/>
      <c r="AC2545" s="112"/>
      <c r="AD2545" s="112"/>
    </row>
    <row r="2546" spans="1:30" ht="15.75" customHeight="1" outlineLevel="2" x14ac:dyDescent="0.35">
      <c r="A2546" s="111"/>
      <c r="C2546" s="111" t="s">
        <v>5131</v>
      </c>
      <c r="D2546" s="111" t="s">
        <v>5132</v>
      </c>
      <c r="E2546" s="112"/>
      <c r="F2546" s="113"/>
      <c r="G2546" s="114"/>
      <c r="H2546" s="115"/>
      <c r="I2546" s="115">
        <f t="shared" ref="I2546" si="4950">G2546*H2546</f>
        <v>0</v>
      </c>
      <c r="J2546" s="115"/>
      <c r="K2546" s="115"/>
      <c r="L2546" s="115"/>
      <c r="M2546" s="115">
        <f t="shared" ref="M2546" si="4951">SUM(I2546:L2546)*M$5</f>
        <v>0</v>
      </c>
      <c r="N2546" s="115">
        <f t="shared" ref="N2546" si="4952">SUM(I2546:M2546)*N$5</f>
        <v>0</v>
      </c>
      <c r="O2546" s="114">
        <f t="shared" ref="O2546" si="4953">G2546*E2546</f>
        <v>0</v>
      </c>
      <c r="P2546" s="116">
        <f t="shared" ref="P2546" si="4954">O2546*H2546</f>
        <v>0</v>
      </c>
      <c r="Q2546" s="116">
        <f t="shared" ref="Q2546" si="4955">J2546*E2546</f>
        <v>0</v>
      </c>
      <c r="R2546" s="116">
        <f t="shared" ref="R2546" si="4956">K2546*E2546</f>
        <v>0</v>
      </c>
      <c r="S2546" s="116"/>
      <c r="T2546" s="116">
        <f t="shared" ref="T2546" si="4957">L2546*E2546</f>
        <v>0</v>
      </c>
      <c r="U2546" s="116">
        <f t="shared" ref="U2546" si="4958">E2546*(M2546+N2546)</f>
        <v>0</v>
      </c>
      <c r="V2546" s="116">
        <f t="shared" ref="V2546" si="4959">SUM(P2546:U2546)</f>
        <v>0</v>
      </c>
      <c r="X2546" s="115" t="str">
        <f t="shared" ref="X2546" si="4960">IF(V2546&lt;&gt;0,"x","")</f>
        <v/>
      </c>
      <c r="Z2546" s="112"/>
      <c r="AA2546" s="112"/>
      <c r="AB2546" s="112"/>
      <c r="AC2546" s="112"/>
      <c r="AD2546" s="112"/>
    </row>
    <row r="2547" spans="1:30" ht="15.75" customHeight="1" outlineLevel="2" x14ac:dyDescent="0.35">
      <c r="A2547" s="117"/>
      <c r="C2547" s="117" t="s">
        <v>5133</v>
      </c>
      <c r="D2547" s="117" t="s">
        <v>5134</v>
      </c>
      <c r="E2547" s="112"/>
      <c r="F2547" s="113"/>
      <c r="G2547" s="114"/>
      <c r="H2547" s="115"/>
      <c r="I2547" s="115">
        <f t="shared" si="4929"/>
        <v>0</v>
      </c>
      <c r="J2547" s="115"/>
      <c r="K2547" s="115"/>
      <c r="L2547" s="115"/>
      <c r="M2547" s="115">
        <f t="shared" si="4930"/>
        <v>0</v>
      </c>
      <c r="N2547" s="115">
        <f t="shared" si="4931"/>
        <v>0</v>
      </c>
      <c r="O2547" s="114">
        <f t="shared" si="4932"/>
        <v>0</v>
      </c>
      <c r="P2547" s="116">
        <f t="shared" si="4933"/>
        <v>0</v>
      </c>
      <c r="Q2547" s="116">
        <f t="shared" si="4934"/>
        <v>0</v>
      </c>
      <c r="R2547" s="116">
        <f t="shared" si="4935"/>
        <v>0</v>
      </c>
      <c r="S2547" s="116"/>
      <c r="T2547" s="116">
        <f t="shared" si="4936"/>
        <v>0</v>
      </c>
      <c r="U2547" s="116">
        <f t="shared" si="4937"/>
        <v>0</v>
      </c>
      <c r="V2547" s="116">
        <f t="shared" si="4938"/>
        <v>0</v>
      </c>
      <c r="X2547" s="115" t="str">
        <f t="shared" si="4834"/>
        <v/>
      </c>
      <c r="Z2547" s="112">
        <v>2014</v>
      </c>
      <c r="AA2547" s="112" t="s">
        <v>79</v>
      </c>
      <c r="AB2547" s="112"/>
      <c r="AC2547" s="112"/>
      <c r="AD2547" s="112"/>
    </row>
    <row r="2548" spans="1:30" ht="15.75" customHeight="1" outlineLevel="1" x14ac:dyDescent="0.35">
      <c r="A2548" s="118"/>
      <c r="C2548" s="118" t="s">
        <v>5135</v>
      </c>
      <c r="D2548" s="118" t="s">
        <v>5136</v>
      </c>
      <c r="E2548" s="119"/>
      <c r="F2548" s="120"/>
      <c r="G2548" s="121"/>
      <c r="H2548" s="122"/>
      <c r="I2548" s="122"/>
      <c r="J2548" s="122"/>
      <c r="K2548" s="122"/>
      <c r="L2548" s="122"/>
      <c r="M2548" s="122"/>
      <c r="N2548" s="122"/>
      <c r="O2548" s="121">
        <f t="shared" si="4932"/>
        <v>0</v>
      </c>
      <c r="P2548" s="123">
        <f t="shared" si="4933"/>
        <v>0</v>
      </c>
      <c r="Q2548" s="123">
        <f t="shared" si="4934"/>
        <v>0</v>
      </c>
      <c r="R2548" s="123">
        <f t="shared" si="4935"/>
        <v>0</v>
      </c>
      <c r="S2548" s="123"/>
      <c r="T2548" s="123">
        <f t="shared" si="4936"/>
        <v>0</v>
      </c>
      <c r="U2548" s="123">
        <f t="shared" si="4937"/>
        <v>0</v>
      </c>
      <c r="V2548" s="123">
        <f t="shared" si="4938"/>
        <v>0</v>
      </c>
      <c r="X2548" s="122" t="str">
        <f t="shared" si="4834"/>
        <v/>
      </c>
      <c r="Z2548" s="119"/>
      <c r="AA2548" s="119"/>
      <c r="AB2548" s="119"/>
      <c r="AC2548" s="119"/>
      <c r="AD2548" s="119"/>
    </row>
    <row r="2549" spans="1:30" ht="15.75" customHeight="1" outlineLevel="1" x14ac:dyDescent="0.35">
      <c r="A2549" s="118"/>
      <c r="C2549" s="118" t="s">
        <v>5137</v>
      </c>
      <c r="D2549" s="118" t="s">
        <v>5138</v>
      </c>
      <c r="E2549" s="119"/>
      <c r="F2549" s="120" t="str">
        <f>IF(E2549&lt;&gt;0,O2549/E2549,"")</f>
        <v/>
      </c>
      <c r="G2549" s="121"/>
      <c r="H2549" s="122"/>
      <c r="I2549" s="122"/>
      <c r="J2549" s="122"/>
      <c r="K2549" s="122"/>
      <c r="L2549" s="122"/>
      <c r="M2549" s="122"/>
      <c r="N2549" s="122"/>
      <c r="O2549" s="121">
        <f>SUBTOTAL(9,O2550)</f>
        <v>0</v>
      </c>
      <c r="P2549" s="123">
        <f t="shared" ref="P2549:V2549" si="4961">SUBTOTAL(9,P2550)</f>
        <v>0</v>
      </c>
      <c r="Q2549" s="123">
        <f t="shared" si="4961"/>
        <v>0</v>
      </c>
      <c r="R2549" s="123">
        <f t="shared" si="4961"/>
        <v>0</v>
      </c>
      <c r="S2549" s="123">
        <f t="shared" si="4961"/>
        <v>0</v>
      </c>
      <c r="T2549" s="123">
        <f t="shared" si="4961"/>
        <v>0</v>
      </c>
      <c r="U2549" s="123">
        <f t="shared" si="4961"/>
        <v>0</v>
      </c>
      <c r="V2549" s="123">
        <f t="shared" si="4961"/>
        <v>0</v>
      </c>
      <c r="X2549" s="122" t="str">
        <f t="shared" si="4834"/>
        <v/>
      </c>
      <c r="Z2549" s="119"/>
      <c r="AA2549" s="119"/>
      <c r="AB2549" s="119"/>
      <c r="AC2549" s="119"/>
      <c r="AD2549" s="119"/>
    </row>
    <row r="2550" spans="1:30" ht="15.75" customHeight="1" outlineLevel="2" x14ac:dyDescent="0.35">
      <c r="A2550" s="111"/>
      <c r="C2550" s="111" t="s">
        <v>5139</v>
      </c>
      <c r="D2550" s="111" t="s">
        <v>5140</v>
      </c>
      <c r="E2550" s="112"/>
      <c r="F2550" s="113"/>
      <c r="G2550" s="114"/>
      <c r="H2550" s="115"/>
      <c r="I2550" s="115">
        <f>G2550*H2550</f>
        <v>0</v>
      </c>
      <c r="J2550" s="115"/>
      <c r="K2550" s="115"/>
      <c r="L2550" s="115"/>
      <c r="M2550" s="115">
        <f>SUM(I2550:L2550)*M$5</f>
        <v>0</v>
      </c>
      <c r="N2550" s="115">
        <f>SUM(I2550:M2550)*N$5</f>
        <v>0</v>
      </c>
      <c r="O2550" s="114">
        <f>G2550*E2550</f>
        <v>0</v>
      </c>
      <c r="P2550" s="116">
        <f>O2550*H2550</f>
        <v>0</v>
      </c>
      <c r="Q2550" s="116">
        <f>J2550*E2550</f>
        <v>0</v>
      </c>
      <c r="R2550" s="116">
        <f>K2550*E2550</f>
        <v>0</v>
      </c>
      <c r="S2550" s="116"/>
      <c r="T2550" s="116">
        <f>L2550*E2550</f>
        <v>0</v>
      </c>
      <c r="U2550" s="116">
        <f>E2550*(M2550+N2550)</f>
        <v>0</v>
      </c>
      <c r="V2550" s="116">
        <f>SUM(P2550:U2550)</f>
        <v>0</v>
      </c>
      <c r="X2550" s="115" t="str">
        <f t="shared" si="4834"/>
        <v/>
      </c>
      <c r="Z2550" s="112"/>
      <c r="AA2550" s="112"/>
      <c r="AB2550" s="112"/>
      <c r="AC2550" s="112"/>
      <c r="AD2550" s="112"/>
    </row>
    <row r="2551" spans="1:30" ht="15.75" customHeight="1" outlineLevel="1" x14ac:dyDescent="0.35">
      <c r="A2551" s="118"/>
      <c r="C2551" s="118" t="s">
        <v>5141</v>
      </c>
      <c r="D2551" s="118" t="s">
        <v>5142</v>
      </c>
      <c r="E2551" s="119"/>
      <c r="F2551" s="120" t="str">
        <f>IF(E2551&lt;&gt;0,O2551/E2551,"")</f>
        <v/>
      </c>
      <c r="G2551" s="121"/>
      <c r="H2551" s="122"/>
      <c r="I2551" s="122"/>
      <c r="J2551" s="122"/>
      <c r="K2551" s="122"/>
      <c r="L2551" s="122"/>
      <c r="M2551" s="122"/>
      <c r="N2551" s="122"/>
      <c r="O2551" s="121">
        <f>SUBTOTAL(9,O2552:O2556)</f>
        <v>0</v>
      </c>
      <c r="P2551" s="123">
        <f t="shared" ref="P2551:V2551" si="4962">SUBTOTAL(9,P2552:P2556)</f>
        <v>0</v>
      </c>
      <c r="Q2551" s="123">
        <f t="shared" si="4962"/>
        <v>0</v>
      </c>
      <c r="R2551" s="123">
        <f t="shared" si="4962"/>
        <v>0</v>
      </c>
      <c r="S2551" s="123">
        <f t="shared" si="4962"/>
        <v>0</v>
      </c>
      <c r="T2551" s="123">
        <f t="shared" si="4962"/>
        <v>0</v>
      </c>
      <c r="U2551" s="123">
        <f t="shared" ref="U2551" si="4963">SUBTOTAL(9,U2552:U2556)</f>
        <v>0</v>
      </c>
      <c r="V2551" s="123">
        <f t="shared" si="4962"/>
        <v>0</v>
      </c>
      <c r="X2551" s="122" t="str">
        <f t="shared" si="4834"/>
        <v/>
      </c>
      <c r="Z2551" s="119"/>
      <c r="AA2551" s="119"/>
      <c r="AB2551" s="119"/>
      <c r="AC2551" s="119"/>
      <c r="AD2551" s="119"/>
    </row>
    <row r="2552" spans="1:30" ht="15.75" customHeight="1" outlineLevel="2" x14ac:dyDescent="0.35">
      <c r="A2552" s="111"/>
      <c r="C2552" s="111" t="s">
        <v>5143</v>
      </c>
      <c r="D2552" s="111" t="s">
        <v>5144</v>
      </c>
      <c r="E2552" s="112"/>
      <c r="F2552" s="113"/>
      <c r="G2552" s="114"/>
      <c r="H2552" s="115"/>
      <c r="I2552" s="115">
        <f t="shared" ref="I2552:I2556" si="4964">G2552*H2552</f>
        <v>0</v>
      </c>
      <c r="J2552" s="115"/>
      <c r="K2552" s="115"/>
      <c r="L2552" s="115"/>
      <c r="M2552" s="115">
        <f t="shared" ref="M2552:M2556" si="4965">SUM(I2552:L2552)*M$5</f>
        <v>0</v>
      </c>
      <c r="N2552" s="115">
        <f t="shared" ref="N2552:N2556" si="4966">SUM(I2552:M2552)*N$5</f>
        <v>0</v>
      </c>
      <c r="O2552" s="114">
        <f t="shared" ref="O2552:O2556" si="4967">G2552*E2552</f>
        <v>0</v>
      </c>
      <c r="P2552" s="116">
        <f>O2552*H2552</f>
        <v>0</v>
      </c>
      <c r="Q2552" s="116">
        <f t="shared" ref="Q2552:Q2556" si="4968">J2552*E2552</f>
        <v>0</v>
      </c>
      <c r="R2552" s="116">
        <f t="shared" ref="R2552:R2556" si="4969">K2552*E2552</f>
        <v>0</v>
      </c>
      <c r="S2552" s="116"/>
      <c r="T2552" s="116">
        <f t="shared" ref="T2552:T2556" si="4970">L2552*E2552</f>
        <v>0</v>
      </c>
      <c r="U2552" s="116">
        <f t="shared" ref="U2552:U2556" si="4971">E2552*(M2552+N2552)</f>
        <v>0</v>
      </c>
      <c r="V2552" s="116">
        <f t="shared" ref="V2552:V2556" si="4972">SUM(P2552:U2552)</f>
        <v>0</v>
      </c>
      <c r="X2552" s="115" t="str">
        <f t="shared" si="4834"/>
        <v/>
      </c>
      <c r="Z2552" s="112"/>
      <c r="AA2552" s="112"/>
      <c r="AB2552" s="112"/>
      <c r="AC2552" s="112"/>
      <c r="AD2552" s="112"/>
    </row>
    <row r="2553" spans="1:30" ht="15.75" customHeight="1" outlineLevel="2" x14ac:dyDescent="0.35">
      <c r="A2553" s="111"/>
      <c r="C2553" s="111" t="s">
        <v>5145</v>
      </c>
      <c r="D2553" s="111" t="s">
        <v>5146</v>
      </c>
      <c r="E2553" s="112"/>
      <c r="F2553" s="113"/>
      <c r="G2553" s="114"/>
      <c r="H2553" s="115"/>
      <c r="I2553" s="115">
        <f t="shared" si="4964"/>
        <v>0</v>
      </c>
      <c r="J2553" s="115"/>
      <c r="K2553" s="115"/>
      <c r="L2553" s="115"/>
      <c r="M2553" s="115">
        <f t="shared" si="4965"/>
        <v>0</v>
      </c>
      <c r="N2553" s="115">
        <f t="shared" si="4966"/>
        <v>0</v>
      </c>
      <c r="O2553" s="114">
        <f t="shared" si="4967"/>
        <v>0</v>
      </c>
      <c r="P2553" s="116">
        <f>O2553*H2553</f>
        <v>0</v>
      </c>
      <c r="Q2553" s="116">
        <f t="shared" si="4968"/>
        <v>0</v>
      </c>
      <c r="R2553" s="116">
        <f t="shared" si="4969"/>
        <v>0</v>
      </c>
      <c r="S2553" s="116"/>
      <c r="T2553" s="116">
        <f t="shared" si="4970"/>
        <v>0</v>
      </c>
      <c r="U2553" s="116">
        <f t="shared" si="4971"/>
        <v>0</v>
      </c>
      <c r="V2553" s="116">
        <f t="shared" si="4972"/>
        <v>0</v>
      </c>
      <c r="X2553" s="115" t="str">
        <f t="shared" si="4834"/>
        <v/>
      </c>
      <c r="Z2553" s="112"/>
      <c r="AA2553" s="112"/>
      <c r="AB2553" s="112"/>
      <c r="AC2553" s="112"/>
      <c r="AD2553" s="112"/>
    </row>
    <row r="2554" spans="1:30" ht="15.75" customHeight="1" outlineLevel="2" x14ac:dyDescent="0.35">
      <c r="A2554" s="111"/>
      <c r="C2554" s="111" t="s">
        <v>5147</v>
      </c>
      <c r="D2554" s="111" t="s">
        <v>5148</v>
      </c>
      <c r="E2554" s="112"/>
      <c r="F2554" s="113"/>
      <c r="G2554" s="114"/>
      <c r="H2554" s="115"/>
      <c r="I2554" s="115">
        <f t="shared" si="4964"/>
        <v>0</v>
      </c>
      <c r="J2554" s="115"/>
      <c r="K2554" s="115"/>
      <c r="L2554" s="115"/>
      <c r="M2554" s="115">
        <f t="shared" si="4965"/>
        <v>0</v>
      </c>
      <c r="N2554" s="115">
        <f t="shared" si="4966"/>
        <v>0</v>
      </c>
      <c r="O2554" s="114">
        <f t="shared" si="4967"/>
        <v>0</v>
      </c>
      <c r="P2554" s="116">
        <f>O2554*H2554</f>
        <v>0</v>
      </c>
      <c r="Q2554" s="116">
        <f t="shared" si="4968"/>
        <v>0</v>
      </c>
      <c r="R2554" s="116">
        <f t="shared" si="4969"/>
        <v>0</v>
      </c>
      <c r="S2554" s="116"/>
      <c r="T2554" s="116">
        <f t="shared" si="4970"/>
        <v>0</v>
      </c>
      <c r="U2554" s="116">
        <f t="shared" si="4971"/>
        <v>0</v>
      </c>
      <c r="V2554" s="116">
        <f t="shared" si="4972"/>
        <v>0</v>
      </c>
      <c r="X2554" s="115" t="str">
        <f t="shared" si="4834"/>
        <v/>
      </c>
      <c r="Z2554" s="112"/>
      <c r="AA2554" s="112"/>
      <c r="AB2554" s="112"/>
      <c r="AC2554" s="112"/>
      <c r="AD2554" s="112"/>
    </row>
    <row r="2555" spans="1:30" ht="15.75" customHeight="1" outlineLevel="2" x14ac:dyDescent="0.35">
      <c r="A2555" s="111"/>
      <c r="C2555" s="111" t="s">
        <v>5149</v>
      </c>
      <c r="D2555" s="111" t="s">
        <v>5150</v>
      </c>
      <c r="E2555" s="112"/>
      <c r="F2555" s="113"/>
      <c r="G2555" s="114"/>
      <c r="H2555" s="115"/>
      <c r="I2555" s="115">
        <f t="shared" si="4964"/>
        <v>0</v>
      </c>
      <c r="J2555" s="115"/>
      <c r="K2555" s="115"/>
      <c r="L2555" s="115"/>
      <c r="M2555" s="115">
        <f t="shared" si="4965"/>
        <v>0</v>
      </c>
      <c r="N2555" s="115">
        <f t="shared" si="4966"/>
        <v>0</v>
      </c>
      <c r="O2555" s="114">
        <f t="shared" si="4967"/>
        <v>0</v>
      </c>
      <c r="P2555" s="116">
        <f>O2555*H2555</f>
        <v>0</v>
      </c>
      <c r="Q2555" s="116">
        <f t="shared" si="4968"/>
        <v>0</v>
      </c>
      <c r="R2555" s="116">
        <f t="shared" si="4969"/>
        <v>0</v>
      </c>
      <c r="S2555" s="116"/>
      <c r="T2555" s="116">
        <f t="shared" si="4970"/>
        <v>0</v>
      </c>
      <c r="U2555" s="116">
        <f t="shared" si="4971"/>
        <v>0</v>
      </c>
      <c r="V2555" s="116">
        <f t="shared" si="4972"/>
        <v>0</v>
      </c>
      <c r="X2555" s="115" t="str">
        <f t="shared" si="4834"/>
        <v/>
      </c>
      <c r="Z2555" s="112"/>
      <c r="AA2555" s="112"/>
      <c r="AB2555" s="112"/>
      <c r="AC2555" s="112"/>
      <c r="AD2555" s="112"/>
    </row>
    <row r="2556" spans="1:30" ht="15.75" customHeight="1" outlineLevel="2" x14ac:dyDescent="0.35">
      <c r="A2556" s="111"/>
      <c r="C2556" s="111" t="s">
        <v>5151</v>
      </c>
      <c r="D2556" s="111" t="s">
        <v>5152</v>
      </c>
      <c r="E2556" s="112"/>
      <c r="F2556" s="113"/>
      <c r="G2556" s="114"/>
      <c r="H2556" s="115"/>
      <c r="I2556" s="115">
        <f t="shared" si="4964"/>
        <v>0</v>
      </c>
      <c r="J2556" s="115"/>
      <c r="K2556" s="115"/>
      <c r="L2556" s="115"/>
      <c r="M2556" s="115">
        <f t="shared" si="4965"/>
        <v>0</v>
      </c>
      <c r="N2556" s="115">
        <f t="shared" si="4966"/>
        <v>0</v>
      </c>
      <c r="O2556" s="114">
        <f t="shared" si="4967"/>
        <v>0</v>
      </c>
      <c r="P2556" s="116">
        <f>O2556*H2556</f>
        <v>0</v>
      </c>
      <c r="Q2556" s="116">
        <f t="shared" si="4968"/>
        <v>0</v>
      </c>
      <c r="R2556" s="116">
        <f t="shared" si="4969"/>
        <v>0</v>
      </c>
      <c r="S2556" s="116"/>
      <c r="T2556" s="116">
        <f t="shared" si="4970"/>
        <v>0</v>
      </c>
      <c r="U2556" s="116">
        <f t="shared" si="4971"/>
        <v>0</v>
      </c>
      <c r="V2556" s="116">
        <f t="shared" si="4972"/>
        <v>0</v>
      </c>
      <c r="X2556" s="115" t="str">
        <f t="shared" ref="X2556:X2619" si="4973">IF(V2556&lt;&gt;0,"x","")</f>
        <v/>
      </c>
      <c r="Z2556" s="112"/>
      <c r="AA2556" s="112"/>
      <c r="AB2556" s="112"/>
      <c r="AC2556" s="112"/>
      <c r="AD2556" s="112"/>
    </row>
    <row r="2557" spans="1:30" ht="15.75" customHeight="1" outlineLevel="1" x14ac:dyDescent="0.35">
      <c r="A2557" s="118"/>
      <c r="C2557" s="118" t="s">
        <v>5153</v>
      </c>
      <c r="D2557" s="118" t="s">
        <v>5154</v>
      </c>
      <c r="E2557" s="119"/>
      <c r="F2557" s="120" t="str">
        <f>IF(E2557&lt;&gt;0,O2557/E2557,"")</f>
        <v/>
      </c>
      <c r="G2557" s="121"/>
      <c r="H2557" s="122"/>
      <c r="I2557" s="122"/>
      <c r="J2557" s="122"/>
      <c r="K2557" s="122"/>
      <c r="L2557" s="122"/>
      <c r="M2557" s="122"/>
      <c r="N2557" s="122"/>
      <c r="O2557" s="121">
        <f>SUBTOTAL(9,O2558)</f>
        <v>0</v>
      </c>
      <c r="P2557" s="123">
        <f t="shared" ref="P2557:V2557" si="4974">SUBTOTAL(9,P2558)</f>
        <v>0</v>
      </c>
      <c r="Q2557" s="123">
        <f t="shared" si="4974"/>
        <v>0</v>
      </c>
      <c r="R2557" s="123">
        <f t="shared" si="4974"/>
        <v>0</v>
      </c>
      <c r="S2557" s="123">
        <f t="shared" si="4974"/>
        <v>0</v>
      </c>
      <c r="T2557" s="123">
        <f t="shared" si="4974"/>
        <v>0</v>
      </c>
      <c r="U2557" s="123">
        <f t="shared" si="4974"/>
        <v>0</v>
      </c>
      <c r="V2557" s="123">
        <f t="shared" si="4974"/>
        <v>0</v>
      </c>
      <c r="X2557" s="122" t="str">
        <f t="shared" si="4973"/>
        <v/>
      </c>
      <c r="Z2557" s="119"/>
      <c r="AA2557" s="119"/>
      <c r="AB2557" s="119"/>
      <c r="AC2557" s="119"/>
      <c r="AD2557" s="119"/>
    </row>
    <row r="2558" spans="1:30" ht="15.75" customHeight="1" outlineLevel="2" x14ac:dyDescent="0.35">
      <c r="A2558" s="111"/>
      <c r="C2558" s="111" t="s">
        <v>5155</v>
      </c>
      <c r="D2558" s="111" t="s">
        <v>5156</v>
      </c>
      <c r="E2558" s="112"/>
      <c r="F2558" s="113"/>
      <c r="G2558" s="114"/>
      <c r="H2558" s="115"/>
      <c r="I2558" s="115">
        <f>G2558*H2558</f>
        <v>0</v>
      </c>
      <c r="J2558" s="115"/>
      <c r="K2558" s="115"/>
      <c r="L2558" s="115"/>
      <c r="M2558" s="115">
        <f>SUM(I2558:L2558)*M$5</f>
        <v>0</v>
      </c>
      <c r="N2558" s="115">
        <f>SUM(I2558:M2558)*N$5</f>
        <v>0</v>
      </c>
      <c r="O2558" s="114">
        <f>G2558*E2558</f>
        <v>0</v>
      </c>
      <c r="P2558" s="116">
        <f>O2558*H2558</f>
        <v>0</v>
      </c>
      <c r="Q2558" s="116">
        <f>J2558*E2558</f>
        <v>0</v>
      </c>
      <c r="R2558" s="116">
        <f>K2558*E2558</f>
        <v>0</v>
      </c>
      <c r="S2558" s="116"/>
      <c r="T2558" s="116">
        <f>L2558*E2558</f>
        <v>0</v>
      </c>
      <c r="U2558" s="116">
        <f>E2558*(M2558+N2558)</f>
        <v>0</v>
      </c>
      <c r="V2558" s="116">
        <f>SUM(P2558:U2558)</f>
        <v>0</v>
      </c>
      <c r="X2558" s="115" t="str">
        <f t="shared" si="4973"/>
        <v/>
      </c>
      <c r="Z2558" s="112"/>
      <c r="AA2558" s="112"/>
      <c r="AB2558" s="112"/>
      <c r="AC2558" s="112"/>
      <c r="AD2558" s="112"/>
    </row>
    <row r="2559" spans="1:30" ht="15.75" customHeight="1" outlineLevel="1" x14ac:dyDescent="0.35">
      <c r="A2559" s="118"/>
      <c r="C2559" s="118" t="s">
        <v>5157</v>
      </c>
      <c r="D2559" s="118" t="s">
        <v>5158</v>
      </c>
      <c r="E2559" s="119"/>
      <c r="F2559" s="120" t="str">
        <f>IF(E2559&lt;&gt;0,O2559/E2559,"")</f>
        <v/>
      </c>
      <c r="G2559" s="121"/>
      <c r="H2559" s="122"/>
      <c r="I2559" s="122"/>
      <c r="J2559" s="122"/>
      <c r="K2559" s="122"/>
      <c r="L2559" s="122"/>
      <c r="M2559" s="122"/>
      <c r="N2559" s="122"/>
      <c r="O2559" s="121">
        <f>SUBTOTAL(9,O2560:O2561)</f>
        <v>0</v>
      </c>
      <c r="P2559" s="123">
        <f t="shared" ref="P2559:V2559" si="4975">SUBTOTAL(9,P2560:P2561)</f>
        <v>0</v>
      </c>
      <c r="Q2559" s="123">
        <f t="shared" si="4975"/>
        <v>0</v>
      </c>
      <c r="R2559" s="123">
        <f t="shared" si="4975"/>
        <v>0</v>
      </c>
      <c r="S2559" s="123">
        <f t="shared" si="4975"/>
        <v>0</v>
      </c>
      <c r="T2559" s="123">
        <f t="shared" si="4975"/>
        <v>0</v>
      </c>
      <c r="U2559" s="123">
        <f t="shared" ref="U2559" si="4976">SUBTOTAL(9,U2560:U2561)</f>
        <v>0</v>
      </c>
      <c r="V2559" s="123">
        <f t="shared" si="4975"/>
        <v>0</v>
      </c>
      <c r="X2559" s="122" t="str">
        <f t="shared" si="4973"/>
        <v/>
      </c>
      <c r="Z2559" s="119"/>
      <c r="AA2559" s="119"/>
      <c r="AB2559" s="119"/>
      <c r="AC2559" s="119"/>
      <c r="AD2559" s="119"/>
    </row>
    <row r="2560" spans="1:30" ht="15.75" customHeight="1" outlineLevel="2" x14ac:dyDescent="0.35">
      <c r="A2560" s="111"/>
      <c r="C2560" s="111" t="s">
        <v>5159</v>
      </c>
      <c r="D2560" s="111" t="s">
        <v>5160</v>
      </c>
      <c r="E2560" s="112"/>
      <c r="F2560" s="113"/>
      <c r="G2560" s="114"/>
      <c r="H2560" s="115"/>
      <c r="I2560" s="115">
        <f t="shared" ref="I2560:I2561" si="4977">G2560*H2560</f>
        <v>0</v>
      </c>
      <c r="J2560" s="115"/>
      <c r="K2560" s="115"/>
      <c r="L2560" s="115"/>
      <c r="M2560" s="115">
        <f t="shared" ref="M2560:M2561" si="4978">SUM(I2560:L2560)*M$5</f>
        <v>0</v>
      </c>
      <c r="N2560" s="115">
        <f t="shared" ref="N2560:N2561" si="4979">SUM(I2560:M2560)*N$5</f>
        <v>0</v>
      </c>
      <c r="O2560" s="114">
        <f t="shared" ref="O2560:O2561" si="4980">G2560*E2560</f>
        <v>0</v>
      </c>
      <c r="P2560" s="116">
        <f>O2560*H2560</f>
        <v>0</v>
      </c>
      <c r="Q2560" s="116">
        <f t="shared" ref="Q2560:Q2561" si="4981">J2560*E2560</f>
        <v>0</v>
      </c>
      <c r="R2560" s="116">
        <f t="shared" ref="R2560:R2561" si="4982">K2560*E2560</f>
        <v>0</v>
      </c>
      <c r="S2560" s="116"/>
      <c r="T2560" s="116">
        <f t="shared" ref="T2560:T2561" si="4983">L2560*E2560</f>
        <v>0</v>
      </c>
      <c r="U2560" s="116">
        <f t="shared" ref="U2560:U2561" si="4984">E2560*(M2560+N2560)</f>
        <v>0</v>
      </c>
      <c r="V2560" s="116">
        <f t="shared" ref="V2560:V2561" si="4985">SUM(P2560:U2560)</f>
        <v>0</v>
      </c>
      <c r="X2560" s="115" t="str">
        <f t="shared" si="4973"/>
        <v/>
      </c>
      <c r="Z2560" s="112"/>
      <c r="AA2560" s="112"/>
      <c r="AB2560" s="112"/>
      <c r="AC2560" s="112"/>
      <c r="AD2560" s="112"/>
    </row>
    <row r="2561" spans="1:30" ht="15.75" customHeight="1" outlineLevel="2" x14ac:dyDescent="0.35">
      <c r="A2561" s="111"/>
      <c r="C2561" s="111" t="s">
        <v>5161</v>
      </c>
      <c r="D2561" s="111" t="s">
        <v>5162</v>
      </c>
      <c r="E2561" s="112"/>
      <c r="F2561" s="113"/>
      <c r="G2561" s="114"/>
      <c r="H2561" s="115"/>
      <c r="I2561" s="115">
        <f t="shared" si="4977"/>
        <v>0</v>
      </c>
      <c r="J2561" s="115"/>
      <c r="K2561" s="115"/>
      <c r="L2561" s="115"/>
      <c r="M2561" s="115">
        <f t="shared" si="4978"/>
        <v>0</v>
      </c>
      <c r="N2561" s="115">
        <f t="shared" si="4979"/>
        <v>0</v>
      </c>
      <c r="O2561" s="114">
        <f t="shared" si="4980"/>
        <v>0</v>
      </c>
      <c r="P2561" s="116">
        <f>O2561*H2561</f>
        <v>0</v>
      </c>
      <c r="Q2561" s="116">
        <f t="shared" si="4981"/>
        <v>0</v>
      </c>
      <c r="R2561" s="116">
        <f t="shared" si="4982"/>
        <v>0</v>
      </c>
      <c r="S2561" s="116"/>
      <c r="T2561" s="116">
        <f t="shared" si="4983"/>
        <v>0</v>
      </c>
      <c r="U2561" s="116">
        <f t="shared" si="4984"/>
        <v>0</v>
      </c>
      <c r="V2561" s="116">
        <f t="shared" si="4985"/>
        <v>0</v>
      </c>
      <c r="X2561" s="115" t="str">
        <f t="shared" si="4973"/>
        <v/>
      </c>
      <c r="Z2561" s="112"/>
      <c r="AA2561" s="112"/>
      <c r="AB2561" s="112"/>
      <c r="AC2561" s="112"/>
      <c r="AD2561" s="112"/>
    </row>
    <row r="2562" spans="1:30" ht="15.75" customHeight="1" outlineLevel="1" x14ac:dyDescent="0.35">
      <c r="A2562" s="118"/>
      <c r="C2562" s="118" t="s">
        <v>5163</v>
      </c>
      <c r="D2562" s="118" t="s">
        <v>5164</v>
      </c>
      <c r="E2562" s="119"/>
      <c r="F2562" s="120" t="str">
        <f>IF(E2562&lt;&gt;0,O2562/E2562,"")</f>
        <v/>
      </c>
      <c r="G2562" s="121"/>
      <c r="H2562" s="122"/>
      <c r="I2562" s="122"/>
      <c r="J2562" s="122"/>
      <c r="K2562" s="122"/>
      <c r="L2562" s="122"/>
      <c r="M2562" s="122"/>
      <c r="N2562" s="122"/>
      <c r="O2562" s="121">
        <f>SUBTOTAL(9,O2563:O2564)</f>
        <v>0</v>
      </c>
      <c r="P2562" s="123">
        <f t="shared" ref="P2562:V2562" si="4986">SUBTOTAL(9,P2563:P2564)</f>
        <v>0</v>
      </c>
      <c r="Q2562" s="123">
        <f t="shared" si="4986"/>
        <v>0</v>
      </c>
      <c r="R2562" s="123">
        <f t="shared" si="4986"/>
        <v>0</v>
      </c>
      <c r="S2562" s="123">
        <f t="shared" si="4986"/>
        <v>0</v>
      </c>
      <c r="T2562" s="123">
        <f t="shared" si="4986"/>
        <v>0</v>
      </c>
      <c r="U2562" s="123">
        <f t="shared" ref="U2562" si="4987">SUBTOTAL(9,U2563:U2564)</f>
        <v>0</v>
      </c>
      <c r="V2562" s="123">
        <f t="shared" si="4986"/>
        <v>0</v>
      </c>
      <c r="X2562" s="122" t="str">
        <f t="shared" si="4973"/>
        <v/>
      </c>
      <c r="Z2562" s="119"/>
      <c r="AA2562" s="119"/>
      <c r="AB2562" s="119"/>
      <c r="AC2562" s="119"/>
      <c r="AD2562" s="119"/>
    </row>
    <row r="2563" spans="1:30" ht="15.75" customHeight="1" outlineLevel="2" x14ac:dyDescent="0.35">
      <c r="A2563" s="111"/>
      <c r="C2563" s="111" t="s">
        <v>5165</v>
      </c>
      <c r="D2563" s="111" t="s">
        <v>5166</v>
      </c>
      <c r="E2563" s="112"/>
      <c r="F2563" s="113"/>
      <c r="G2563" s="114"/>
      <c r="H2563" s="115"/>
      <c r="I2563" s="115">
        <f t="shared" ref="I2563:I2564" si="4988">G2563*H2563</f>
        <v>0</v>
      </c>
      <c r="J2563" s="115"/>
      <c r="K2563" s="115"/>
      <c r="L2563" s="115"/>
      <c r="M2563" s="115">
        <f t="shared" ref="M2563:M2564" si="4989">SUM(I2563:L2563)*M$5</f>
        <v>0</v>
      </c>
      <c r="N2563" s="115">
        <f t="shared" ref="N2563:N2564" si="4990">SUM(I2563:M2563)*N$5</f>
        <v>0</v>
      </c>
      <c r="O2563" s="114">
        <f t="shared" ref="O2563:O2564" si="4991">G2563*E2563</f>
        <v>0</v>
      </c>
      <c r="P2563" s="116">
        <f>O2563*H2563</f>
        <v>0</v>
      </c>
      <c r="Q2563" s="116">
        <f t="shared" ref="Q2563:Q2564" si="4992">J2563*E2563</f>
        <v>0</v>
      </c>
      <c r="R2563" s="116">
        <f t="shared" ref="R2563:R2564" si="4993">K2563*E2563</f>
        <v>0</v>
      </c>
      <c r="S2563" s="116"/>
      <c r="T2563" s="116">
        <f t="shared" ref="T2563:T2564" si="4994">L2563*E2563</f>
        <v>0</v>
      </c>
      <c r="U2563" s="116">
        <f t="shared" ref="U2563:U2564" si="4995">E2563*(M2563+N2563)</f>
        <v>0</v>
      </c>
      <c r="V2563" s="116">
        <f t="shared" ref="V2563:V2564" si="4996">SUM(P2563:U2563)</f>
        <v>0</v>
      </c>
      <c r="X2563" s="115" t="str">
        <f t="shared" si="4973"/>
        <v/>
      </c>
      <c r="Z2563" s="112"/>
      <c r="AA2563" s="112"/>
      <c r="AB2563" s="112"/>
      <c r="AC2563" s="112"/>
      <c r="AD2563" s="112"/>
    </row>
    <row r="2564" spans="1:30" ht="15.75" customHeight="1" outlineLevel="2" x14ac:dyDescent="0.35">
      <c r="A2564" s="111"/>
      <c r="C2564" s="111" t="s">
        <v>5167</v>
      </c>
      <c r="D2564" s="111" t="s">
        <v>5168</v>
      </c>
      <c r="E2564" s="112"/>
      <c r="F2564" s="113"/>
      <c r="G2564" s="114"/>
      <c r="H2564" s="115"/>
      <c r="I2564" s="115">
        <f t="shared" si="4988"/>
        <v>0</v>
      </c>
      <c r="J2564" s="115"/>
      <c r="K2564" s="115"/>
      <c r="L2564" s="115"/>
      <c r="M2564" s="115">
        <f t="shared" si="4989"/>
        <v>0</v>
      </c>
      <c r="N2564" s="115">
        <f t="shared" si="4990"/>
        <v>0</v>
      </c>
      <c r="O2564" s="114">
        <f t="shared" si="4991"/>
        <v>0</v>
      </c>
      <c r="P2564" s="116">
        <f>O2564*H2564</f>
        <v>0</v>
      </c>
      <c r="Q2564" s="116">
        <f t="shared" si="4992"/>
        <v>0</v>
      </c>
      <c r="R2564" s="116">
        <f t="shared" si="4993"/>
        <v>0</v>
      </c>
      <c r="S2564" s="116"/>
      <c r="T2564" s="116">
        <f t="shared" si="4994"/>
        <v>0</v>
      </c>
      <c r="U2564" s="116">
        <f t="shared" si="4995"/>
        <v>0</v>
      </c>
      <c r="V2564" s="116">
        <f t="shared" si="4996"/>
        <v>0</v>
      </c>
      <c r="X2564" s="115" t="str">
        <f t="shared" si="4973"/>
        <v/>
      </c>
      <c r="Z2564" s="112"/>
      <c r="AA2564" s="112"/>
      <c r="AB2564" s="112"/>
      <c r="AC2564" s="112"/>
      <c r="AD2564" s="112"/>
    </row>
    <row r="2565" spans="1:30" ht="15.75" customHeight="1" outlineLevel="1" x14ac:dyDescent="0.35">
      <c r="A2565" s="118"/>
      <c r="C2565" s="118" t="s">
        <v>5169</v>
      </c>
      <c r="D2565" s="118" t="s">
        <v>5170</v>
      </c>
      <c r="E2565" s="119"/>
      <c r="F2565" s="120" t="str">
        <f>IF(E2565&lt;&gt;0,O2565/E2565,"")</f>
        <v/>
      </c>
      <c r="G2565" s="121"/>
      <c r="H2565" s="122"/>
      <c r="I2565" s="122"/>
      <c r="J2565" s="122"/>
      <c r="K2565" s="122"/>
      <c r="L2565" s="122"/>
      <c r="M2565" s="122"/>
      <c r="N2565" s="122"/>
      <c r="O2565" s="121">
        <f>SUBTOTAL(9,O2566:O2572)</f>
        <v>0</v>
      </c>
      <c r="P2565" s="123">
        <f t="shared" ref="P2565:V2565" si="4997">SUBTOTAL(9,P2566:P2572)</f>
        <v>0</v>
      </c>
      <c r="Q2565" s="123">
        <f t="shared" si="4997"/>
        <v>0</v>
      </c>
      <c r="R2565" s="123">
        <f t="shared" si="4997"/>
        <v>0</v>
      </c>
      <c r="S2565" s="123">
        <f t="shared" si="4997"/>
        <v>0</v>
      </c>
      <c r="T2565" s="123">
        <f t="shared" si="4997"/>
        <v>0</v>
      </c>
      <c r="U2565" s="123">
        <f t="shared" ref="U2565" si="4998">SUBTOTAL(9,U2566:U2572)</f>
        <v>0</v>
      </c>
      <c r="V2565" s="123">
        <f t="shared" si="4997"/>
        <v>0</v>
      </c>
      <c r="X2565" s="122" t="str">
        <f t="shared" si="4973"/>
        <v/>
      </c>
      <c r="Z2565" s="119"/>
      <c r="AA2565" s="119"/>
      <c r="AB2565" s="119"/>
      <c r="AC2565" s="119"/>
      <c r="AD2565" s="119"/>
    </row>
    <row r="2566" spans="1:30" ht="15.75" customHeight="1" outlineLevel="2" x14ac:dyDescent="0.35">
      <c r="A2566" s="111"/>
      <c r="C2566" s="111" t="s">
        <v>5171</v>
      </c>
      <c r="D2566" s="111" t="s">
        <v>5172</v>
      </c>
      <c r="E2566" s="112"/>
      <c r="F2566" s="113"/>
      <c r="G2566" s="114"/>
      <c r="H2566" s="115"/>
      <c r="I2566" s="115">
        <f t="shared" ref="I2566:I2572" si="4999">G2566*H2566</f>
        <v>0</v>
      </c>
      <c r="J2566" s="115"/>
      <c r="K2566" s="115"/>
      <c r="L2566" s="115"/>
      <c r="M2566" s="115">
        <f t="shared" ref="M2566:M2572" si="5000">SUM(I2566:L2566)*M$5</f>
        <v>0</v>
      </c>
      <c r="N2566" s="115">
        <f t="shared" ref="N2566:N2572" si="5001">SUM(I2566:M2566)*N$5</f>
        <v>0</v>
      </c>
      <c r="O2566" s="114">
        <f t="shared" ref="O2566:O2572" si="5002">G2566*E2566</f>
        <v>0</v>
      </c>
      <c r="P2566" s="116">
        <f t="shared" ref="P2566:P2572" si="5003">O2566*H2566</f>
        <v>0</v>
      </c>
      <c r="Q2566" s="116">
        <f t="shared" ref="Q2566:Q2572" si="5004">J2566*E2566</f>
        <v>0</v>
      </c>
      <c r="R2566" s="116">
        <f t="shared" ref="R2566:R2572" si="5005">K2566*E2566</f>
        <v>0</v>
      </c>
      <c r="S2566" s="116"/>
      <c r="T2566" s="116">
        <f t="shared" ref="T2566:T2572" si="5006">L2566*E2566</f>
        <v>0</v>
      </c>
      <c r="U2566" s="116">
        <f t="shared" ref="U2566:U2572" si="5007">E2566*(M2566+N2566)</f>
        <v>0</v>
      </c>
      <c r="V2566" s="116">
        <f t="shared" ref="V2566:V2572" si="5008">SUM(P2566:U2566)</f>
        <v>0</v>
      </c>
      <c r="X2566" s="115" t="str">
        <f t="shared" si="4973"/>
        <v/>
      </c>
      <c r="Z2566" s="112"/>
      <c r="AA2566" s="112"/>
      <c r="AB2566" s="112"/>
      <c r="AC2566" s="112"/>
      <c r="AD2566" s="112"/>
    </row>
    <row r="2567" spans="1:30" ht="15.75" customHeight="1" outlineLevel="2" x14ac:dyDescent="0.35">
      <c r="A2567" s="111"/>
      <c r="C2567" s="111" t="s">
        <v>5173</v>
      </c>
      <c r="D2567" s="111" t="s">
        <v>5174</v>
      </c>
      <c r="E2567" s="112"/>
      <c r="F2567" s="113"/>
      <c r="G2567" s="114"/>
      <c r="H2567" s="115"/>
      <c r="I2567" s="115">
        <f t="shared" si="4999"/>
        <v>0</v>
      </c>
      <c r="J2567" s="115"/>
      <c r="K2567" s="115"/>
      <c r="L2567" s="115"/>
      <c r="M2567" s="115">
        <f t="shared" si="5000"/>
        <v>0</v>
      </c>
      <c r="N2567" s="115">
        <f t="shared" si="5001"/>
        <v>0</v>
      </c>
      <c r="O2567" s="114">
        <f t="shared" si="5002"/>
        <v>0</v>
      </c>
      <c r="P2567" s="116">
        <f t="shared" si="5003"/>
        <v>0</v>
      </c>
      <c r="Q2567" s="116">
        <f t="shared" si="5004"/>
        <v>0</v>
      </c>
      <c r="R2567" s="116">
        <f t="shared" si="5005"/>
        <v>0</v>
      </c>
      <c r="S2567" s="116"/>
      <c r="T2567" s="116">
        <f t="shared" si="5006"/>
        <v>0</v>
      </c>
      <c r="U2567" s="116">
        <f t="shared" si="5007"/>
        <v>0</v>
      </c>
      <c r="V2567" s="116">
        <f t="shared" si="5008"/>
        <v>0</v>
      </c>
      <c r="X2567" s="115" t="str">
        <f t="shared" si="4973"/>
        <v/>
      </c>
      <c r="Z2567" s="112"/>
      <c r="AA2567" s="112"/>
      <c r="AB2567" s="112"/>
      <c r="AC2567" s="112"/>
      <c r="AD2567" s="112"/>
    </row>
    <row r="2568" spans="1:30" ht="15.75" customHeight="1" outlineLevel="2" x14ac:dyDescent="0.35">
      <c r="A2568" s="111"/>
      <c r="C2568" s="111" t="s">
        <v>5175</v>
      </c>
      <c r="D2568" s="111" t="s">
        <v>5176</v>
      </c>
      <c r="E2568" s="112"/>
      <c r="F2568" s="113"/>
      <c r="G2568" s="114"/>
      <c r="H2568" s="115"/>
      <c r="I2568" s="115">
        <f t="shared" si="4999"/>
        <v>0</v>
      </c>
      <c r="J2568" s="115"/>
      <c r="K2568" s="115"/>
      <c r="L2568" s="115"/>
      <c r="M2568" s="115">
        <f t="shared" si="5000"/>
        <v>0</v>
      </c>
      <c r="N2568" s="115">
        <f t="shared" si="5001"/>
        <v>0</v>
      </c>
      <c r="O2568" s="114">
        <f t="shared" si="5002"/>
        <v>0</v>
      </c>
      <c r="P2568" s="116">
        <f t="shared" si="5003"/>
        <v>0</v>
      </c>
      <c r="Q2568" s="116">
        <f t="shared" si="5004"/>
        <v>0</v>
      </c>
      <c r="R2568" s="116">
        <f t="shared" si="5005"/>
        <v>0</v>
      </c>
      <c r="S2568" s="116"/>
      <c r="T2568" s="116">
        <f t="shared" si="5006"/>
        <v>0</v>
      </c>
      <c r="U2568" s="116">
        <f t="shared" si="5007"/>
        <v>0</v>
      </c>
      <c r="V2568" s="116">
        <f t="shared" si="5008"/>
        <v>0</v>
      </c>
      <c r="X2568" s="115" t="str">
        <f t="shared" si="4973"/>
        <v/>
      </c>
      <c r="Z2568" s="112"/>
      <c r="AA2568" s="112"/>
      <c r="AB2568" s="112"/>
      <c r="AC2568" s="112"/>
      <c r="AD2568" s="112"/>
    </row>
    <row r="2569" spans="1:30" ht="15.75" customHeight="1" outlineLevel="2" x14ac:dyDescent="0.35">
      <c r="A2569" s="111"/>
      <c r="C2569" s="111" t="s">
        <v>5177</v>
      </c>
      <c r="D2569" s="111" t="s">
        <v>5178</v>
      </c>
      <c r="E2569" s="112"/>
      <c r="F2569" s="113"/>
      <c r="G2569" s="114"/>
      <c r="H2569" s="115"/>
      <c r="I2569" s="115">
        <f t="shared" si="4999"/>
        <v>0</v>
      </c>
      <c r="J2569" s="115"/>
      <c r="K2569" s="115"/>
      <c r="L2569" s="115"/>
      <c r="M2569" s="115">
        <f t="shared" si="5000"/>
        <v>0</v>
      </c>
      <c r="N2569" s="115">
        <f t="shared" si="5001"/>
        <v>0</v>
      </c>
      <c r="O2569" s="114">
        <f t="shared" si="5002"/>
        <v>0</v>
      </c>
      <c r="P2569" s="116">
        <f t="shared" si="5003"/>
        <v>0</v>
      </c>
      <c r="Q2569" s="116">
        <f t="shared" si="5004"/>
        <v>0</v>
      </c>
      <c r="R2569" s="116">
        <f t="shared" si="5005"/>
        <v>0</v>
      </c>
      <c r="S2569" s="116"/>
      <c r="T2569" s="116">
        <f t="shared" si="5006"/>
        <v>0</v>
      </c>
      <c r="U2569" s="116">
        <f t="shared" si="5007"/>
        <v>0</v>
      </c>
      <c r="V2569" s="116">
        <f t="shared" si="5008"/>
        <v>0</v>
      </c>
      <c r="X2569" s="115" t="str">
        <f t="shared" si="4973"/>
        <v/>
      </c>
      <c r="Z2569" s="112"/>
      <c r="AA2569" s="112"/>
      <c r="AB2569" s="112"/>
      <c r="AC2569" s="112"/>
      <c r="AD2569" s="112"/>
    </row>
    <row r="2570" spans="1:30" ht="15.75" customHeight="1" outlineLevel="2" x14ac:dyDescent="0.35">
      <c r="A2570" s="111"/>
      <c r="C2570" s="111" t="s">
        <v>5179</v>
      </c>
      <c r="D2570" s="111" t="s">
        <v>5180</v>
      </c>
      <c r="E2570" s="112"/>
      <c r="F2570" s="113"/>
      <c r="G2570" s="114"/>
      <c r="H2570" s="115"/>
      <c r="I2570" s="115">
        <f t="shared" si="4999"/>
        <v>0</v>
      </c>
      <c r="J2570" s="115"/>
      <c r="K2570" s="115"/>
      <c r="L2570" s="115"/>
      <c r="M2570" s="115">
        <f t="shared" si="5000"/>
        <v>0</v>
      </c>
      <c r="N2570" s="115">
        <f t="shared" si="5001"/>
        <v>0</v>
      </c>
      <c r="O2570" s="114">
        <f t="shared" si="5002"/>
        <v>0</v>
      </c>
      <c r="P2570" s="116">
        <f t="shared" si="5003"/>
        <v>0</v>
      </c>
      <c r="Q2570" s="116">
        <f t="shared" si="5004"/>
        <v>0</v>
      </c>
      <c r="R2570" s="116">
        <f t="shared" si="5005"/>
        <v>0</v>
      </c>
      <c r="S2570" s="116"/>
      <c r="T2570" s="116">
        <f t="shared" si="5006"/>
        <v>0</v>
      </c>
      <c r="U2570" s="116">
        <f t="shared" si="5007"/>
        <v>0</v>
      </c>
      <c r="V2570" s="116">
        <f t="shared" si="5008"/>
        <v>0</v>
      </c>
      <c r="X2570" s="115" t="str">
        <f t="shared" si="4973"/>
        <v/>
      </c>
      <c r="Z2570" s="112"/>
      <c r="AA2570" s="112"/>
      <c r="AB2570" s="112"/>
      <c r="AC2570" s="112"/>
      <c r="AD2570" s="112"/>
    </row>
    <row r="2571" spans="1:30" ht="15.75" customHeight="1" outlineLevel="2" x14ac:dyDescent="0.35">
      <c r="A2571" s="111"/>
      <c r="C2571" s="111" t="s">
        <v>5181</v>
      </c>
      <c r="D2571" s="111" t="s">
        <v>5182</v>
      </c>
      <c r="E2571" s="112"/>
      <c r="F2571" s="113"/>
      <c r="G2571" s="114"/>
      <c r="H2571" s="115"/>
      <c r="I2571" s="115">
        <f t="shared" si="4999"/>
        <v>0</v>
      </c>
      <c r="J2571" s="115"/>
      <c r="K2571" s="115"/>
      <c r="L2571" s="115"/>
      <c r="M2571" s="115">
        <f t="shared" si="5000"/>
        <v>0</v>
      </c>
      <c r="N2571" s="115">
        <f t="shared" si="5001"/>
        <v>0</v>
      </c>
      <c r="O2571" s="114">
        <f t="shared" si="5002"/>
        <v>0</v>
      </c>
      <c r="P2571" s="116">
        <f t="shared" si="5003"/>
        <v>0</v>
      </c>
      <c r="Q2571" s="116">
        <f t="shared" si="5004"/>
        <v>0</v>
      </c>
      <c r="R2571" s="116">
        <f t="shared" si="5005"/>
        <v>0</v>
      </c>
      <c r="S2571" s="116"/>
      <c r="T2571" s="116">
        <f t="shared" si="5006"/>
        <v>0</v>
      </c>
      <c r="U2571" s="116">
        <f t="shared" si="5007"/>
        <v>0</v>
      </c>
      <c r="V2571" s="116">
        <f t="shared" si="5008"/>
        <v>0</v>
      </c>
      <c r="X2571" s="115" t="str">
        <f t="shared" si="4973"/>
        <v/>
      </c>
      <c r="Z2571" s="112"/>
      <c r="AA2571" s="112"/>
      <c r="AB2571" s="112"/>
      <c r="AC2571" s="112"/>
      <c r="AD2571" s="112"/>
    </row>
    <row r="2572" spans="1:30" ht="15.75" customHeight="1" outlineLevel="2" x14ac:dyDescent="0.35">
      <c r="A2572" s="111"/>
      <c r="C2572" s="111" t="s">
        <v>5183</v>
      </c>
      <c r="D2572" s="111" t="s">
        <v>5184</v>
      </c>
      <c r="E2572" s="112"/>
      <c r="F2572" s="113"/>
      <c r="G2572" s="114"/>
      <c r="H2572" s="115"/>
      <c r="I2572" s="115">
        <f t="shared" si="4999"/>
        <v>0</v>
      </c>
      <c r="J2572" s="115"/>
      <c r="K2572" s="115"/>
      <c r="L2572" s="115"/>
      <c r="M2572" s="115">
        <f t="shared" si="5000"/>
        <v>0</v>
      </c>
      <c r="N2572" s="115">
        <f t="shared" si="5001"/>
        <v>0</v>
      </c>
      <c r="O2572" s="114">
        <f t="shared" si="5002"/>
        <v>0</v>
      </c>
      <c r="P2572" s="116">
        <f t="shared" si="5003"/>
        <v>0</v>
      </c>
      <c r="Q2572" s="116">
        <f t="shared" si="5004"/>
        <v>0</v>
      </c>
      <c r="R2572" s="116">
        <f t="shared" si="5005"/>
        <v>0</v>
      </c>
      <c r="S2572" s="116"/>
      <c r="T2572" s="116">
        <f t="shared" si="5006"/>
        <v>0</v>
      </c>
      <c r="U2572" s="116">
        <f t="shared" si="5007"/>
        <v>0</v>
      </c>
      <c r="V2572" s="116">
        <f t="shared" si="5008"/>
        <v>0</v>
      </c>
      <c r="X2572" s="115" t="str">
        <f t="shared" si="4973"/>
        <v/>
      </c>
      <c r="Z2572" s="112"/>
      <c r="AA2572" s="112"/>
      <c r="AB2572" s="112"/>
      <c r="AC2572" s="112"/>
      <c r="AD2572" s="112"/>
    </row>
    <row r="2573" spans="1:30" ht="15.75" customHeight="1" outlineLevel="1" x14ac:dyDescent="0.35">
      <c r="A2573" s="118"/>
      <c r="C2573" s="118" t="s">
        <v>5185</v>
      </c>
      <c r="D2573" s="118" t="s">
        <v>5186</v>
      </c>
      <c r="E2573" s="119"/>
      <c r="F2573" s="120" t="str">
        <f>IF(E2573&lt;&gt;0,O2573/E2573,"")</f>
        <v/>
      </c>
      <c r="G2573" s="121"/>
      <c r="H2573" s="122"/>
      <c r="I2573" s="122"/>
      <c r="J2573" s="122"/>
      <c r="K2573" s="122"/>
      <c r="L2573" s="122"/>
      <c r="M2573" s="122"/>
      <c r="N2573" s="122"/>
      <c r="O2573" s="121">
        <f>SUBTOTAL(9,O2574:O2580)</f>
        <v>0</v>
      </c>
      <c r="P2573" s="123">
        <f t="shared" ref="P2573:V2573" si="5009">SUBTOTAL(9,P2574:P2580)</f>
        <v>0</v>
      </c>
      <c r="Q2573" s="123">
        <f t="shared" si="5009"/>
        <v>0</v>
      </c>
      <c r="R2573" s="123">
        <f t="shared" si="5009"/>
        <v>0</v>
      </c>
      <c r="S2573" s="123">
        <f t="shared" si="5009"/>
        <v>0</v>
      </c>
      <c r="T2573" s="123">
        <f t="shared" si="5009"/>
        <v>0</v>
      </c>
      <c r="U2573" s="123">
        <f t="shared" ref="U2573" si="5010">SUBTOTAL(9,U2574:U2580)</f>
        <v>0</v>
      </c>
      <c r="V2573" s="123">
        <f t="shared" si="5009"/>
        <v>0</v>
      </c>
      <c r="X2573" s="122" t="str">
        <f t="shared" si="4973"/>
        <v/>
      </c>
      <c r="Z2573" s="119"/>
      <c r="AA2573" s="119"/>
      <c r="AB2573" s="119"/>
      <c r="AC2573" s="119"/>
      <c r="AD2573" s="119"/>
    </row>
    <row r="2574" spans="1:30" ht="15.75" customHeight="1" outlineLevel="2" x14ac:dyDescent="0.35">
      <c r="A2574" s="111"/>
      <c r="C2574" s="111" t="s">
        <v>5187</v>
      </c>
      <c r="D2574" s="111" t="s">
        <v>5188</v>
      </c>
      <c r="E2574" s="112"/>
      <c r="F2574" s="113"/>
      <c r="G2574" s="114"/>
      <c r="H2574" s="115"/>
      <c r="I2574" s="115">
        <f t="shared" ref="I2574:I2580" si="5011">G2574*H2574</f>
        <v>0</v>
      </c>
      <c r="J2574" s="115"/>
      <c r="K2574" s="115"/>
      <c r="L2574" s="115"/>
      <c r="M2574" s="115">
        <f t="shared" ref="M2574:M2580" si="5012">SUM(I2574:L2574)*M$5</f>
        <v>0</v>
      </c>
      <c r="N2574" s="115">
        <f t="shared" ref="N2574:N2580" si="5013">SUM(I2574:M2574)*N$5</f>
        <v>0</v>
      </c>
      <c r="O2574" s="114">
        <f t="shared" ref="O2574:O2581" si="5014">G2574*E2574</f>
        <v>0</v>
      </c>
      <c r="P2574" s="116">
        <f t="shared" ref="P2574:P2581" si="5015">O2574*H2574</f>
        <v>0</v>
      </c>
      <c r="Q2574" s="116">
        <f t="shared" ref="Q2574:Q2581" si="5016">J2574*E2574</f>
        <v>0</v>
      </c>
      <c r="R2574" s="116">
        <f t="shared" ref="R2574:R2581" si="5017">K2574*E2574</f>
        <v>0</v>
      </c>
      <c r="S2574" s="116"/>
      <c r="T2574" s="116">
        <f t="shared" ref="T2574:T2581" si="5018">L2574*E2574</f>
        <v>0</v>
      </c>
      <c r="U2574" s="116">
        <f t="shared" ref="U2574:U2581" si="5019">E2574*(M2574+N2574)</f>
        <v>0</v>
      </c>
      <c r="V2574" s="116">
        <f t="shared" ref="V2574:V2581" si="5020">SUM(P2574:U2574)</f>
        <v>0</v>
      </c>
      <c r="X2574" s="115" t="str">
        <f t="shared" si="4973"/>
        <v/>
      </c>
      <c r="Z2574" s="112"/>
      <c r="AA2574" s="112"/>
      <c r="AB2574" s="112"/>
      <c r="AC2574" s="112"/>
      <c r="AD2574" s="112"/>
    </row>
    <row r="2575" spans="1:30" ht="15.75" customHeight="1" outlineLevel="2" x14ac:dyDescent="0.35">
      <c r="A2575" s="111"/>
      <c r="C2575" s="111" t="s">
        <v>5189</v>
      </c>
      <c r="D2575" s="111" t="s">
        <v>5190</v>
      </c>
      <c r="E2575" s="112"/>
      <c r="F2575" s="113"/>
      <c r="G2575" s="114"/>
      <c r="H2575" s="115"/>
      <c r="I2575" s="115">
        <f t="shared" si="5011"/>
        <v>0</v>
      </c>
      <c r="J2575" s="115"/>
      <c r="K2575" s="115"/>
      <c r="L2575" s="115"/>
      <c r="M2575" s="115">
        <f t="shared" si="5012"/>
        <v>0</v>
      </c>
      <c r="N2575" s="115">
        <f t="shared" si="5013"/>
        <v>0</v>
      </c>
      <c r="O2575" s="114">
        <f t="shared" si="5014"/>
        <v>0</v>
      </c>
      <c r="P2575" s="116">
        <f t="shared" si="5015"/>
        <v>0</v>
      </c>
      <c r="Q2575" s="116">
        <f t="shared" si="5016"/>
        <v>0</v>
      </c>
      <c r="R2575" s="116">
        <f t="shared" si="5017"/>
        <v>0</v>
      </c>
      <c r="S2575" s="116"/>
      <c r="T2575" s="116">
        <f t="shared" si="5018"/>
        <v>0</v>
      </c>
      <c r="U2575" s="116">
        <f t="shared" si="5019"/>
        <v>0</v>
      </c>
      <c r="V2575" s="116">
        <f t="shared" si="5020"/>
        <v>0</v>
      </c>
      <c r="X2575" s="115" t="str">
        <f t="shared" si="4973"/>
        <v/>
      </c>
      <c r="Z2575" s="112"/>
      <c r="AA2575" s="112"/>
      <c r="AB2575" s="112"/>
      <c r="AC2575" s="112"/>
      <c r="AD2575" s="112"/>
    </row>
    <row r="2576" spans="1:30" ht="15.75" customHeight="1" outlineLevel="2" x14ac:dyDescent="0.35">
      <c r="A2576" s="111"/>
      <c r="C2576" s="111" t="s">
        <v>5191</v>
      </c>
      <c r="D2576" s="111" t="s">
        <v>5192</v>
      </c>
      <c r="E2576" s="112"/>
      <c r="F2576" s="113"/>
      <c r="G2576" s="114"/>
      <c r="H2576" s="115"/>
      <c r="I2576" s="115">
        <f t="shared" si="5011"/>
        <v>0</v>
      </c>
      <c r="J2576" s="115"/>
      <c r="K2576" s="115"/>
      <c r="L2576" s="115"/>
      <c r="M2576" s="115">
        <f t="shared" si="5012"/>
        <v>0</v>
      </c>
      <c r="N2576" s="115">
        <f t="shared" si="5013"/>
        <v>0</v>
      </c>
      <c r="O2576" s="114">
        <f t="shared" si="5014"/>
        <v>0</v>
      </c>
      <c r="P2576" s="116">
        <f t="shared" si="5015"/>
        <v>0</v>
      </c>
      <c r="Q2576" s="116">
        <f t="shared" si="5016"/>
        <v>0</v>
      </c>
      <c r="R2576" s="116">
        <f t="shared" si="5017"/>
        <v>0</v>
      </c>
      <c r="S2576" s="116"/>
      <c r="T2576" s="116">
        <f t="shared" si="5018"/>
        <v>0</v>
      </c>
      <c r="U2576" s="116">
        <f t="shared" si="5019"/>
        <v>0</v>
      </c>
      <c r="V2576" s="116">
        <f t="shared" si="5020"/>
        <v>0</v>
      </c>
      <c r="X2576" s="115" t="str">
        <f t="shared" si="4973"/>
        <v/>
      </c>
      <c r="Z2576" s="112"/>
      <c r="AA2576" s="112"/>
      <c r="AB2576" s="112"/>
      <c r="AC2576" s="112"/>
      <c r="AD2576" s="112"/>
    </row>
    <row r="2577" spans="1:30" ht="15.75" customHeight="1" outlineLevel="2" x14ac:dyDescent="0.35">
      <c r="A2577" s="111"/>
      <c r="C2577" s="111" t="s">
        <v>5193</v>
      </c>
      <c r="D2577" s="111" t="s">
        <v>5194</v>
      </c>
      <c r="E2577" s="112"/>
      <c r="F2577" s="113"/>
      <c r="G2577" s="114"/>
      <c r="H2577" s="115"/>
      <c r="I2577" s="115">
        <f t="shared" si="5011"/>
        <v>0</v>
      </c>
      <c r="J2577" s="115"/>
      <c r="K2577" s="115"/>
      <c r="L2577" s="115"/>
      <c r="M2577" s="115">
        <f t="shared" si="5012"/>
        <v>0</v>
      </c>
      <c r="N2577" s="115">
        <f t="shared" si="5013"/>
        <v>0</v>
      </c>
      <c r="O2577" s="114">
        <f t="shared" si="5014"/>
        <v>0</v>
      </c>
      <c r="P2577" s="116">
        <f t="shared" si="5015"/>
        <v>0</v>
      </c>
      <c r="Q2577" s="116">
        <f t="shared" si="5016"/>
        <v>0</v>
      </c>
      <c r="R2577" s="116">
        <f t="shared" si="5017"/>
        <v>0</v>
      </c>
      <c r="S2577" s="116"/>
      <c r="T2577" s="116">
        <f t="shared" si="5018"/>
        <v>0</v>
      </c>
      <c r="U2577" s="116">
        <f t="shared" si="5019"/>
        <v>0</v>
      </c>
      <c r="V2577" s="116">
        <f t="shared" si="5020"/>
        <v>0</v>
      </c>
      <c r="X2577" s="115" t="str">
        <f t="shared" si="4973"/>
        <v/>
      </c>
      <c r="Z2577" s="112"/>
      <c r="AA2577" s="112"/>
      <c r="AB2577" s="112"/>
      <c r="AC2577" s="112"/>
      <c r="AD2577" s="112"/>
    </row>
    <row r="2578" spans="1:30" ht="15.75" customHeight="1" outlineLevel="2" x14ac:dyDescent="0.35">
      <c r="A2578" s="111"/>
      <c r="C2578" s="111" t="s">
        <v>5195</v>
      </c>
      <c r="D2578" s="111" t="s">
        <v>5196</v>
      </c>
      <c r="E2578" s="112"/>
      <c r="F2578" s="113"/>
      <c r="G2578" s="114"/>
      <c r="H2578" s="115"/>
      <c r="I2578" s="115">
        <f t="shared" si="5011"/>
        <v>0</v>
      </c>
      <c r="J2578" s="115"/>
      <c r="K2578" s="115"/>
      <c r="L2578" s="115"/>
      <c r="M2578" s="115">
        <f t="shared" si="5012"/>
        <v>0</v>
      </c>
      <c r="N2578" s="115">
        <f t="shared" si="5013"/>
        <v>0</v>
      </c>
      <c r="O2578" s="114">
        <f t="shared" si="5014"/>
        <v>0</v>
      </c>
      <c r="P2578" s="116">
        <f t="shared" si="5015"/>
        <v>0</v>
      </c>
      <c r="Q2578" s="116">
        <f t="shared" si="5016"/>
        <v>0</v>
      </c>
      <c r="R2578" s="116">
        <f t="shared" si="5017"/>
        <v>0</v>
      </c>
      <c r="S2578" s="116"/>
      <c r="T2578" s="116">
        <f t="shared" si="5018"/>
        <v>0</v>
      </c>
      <c r="U2578" s="116">
        <f t="shared" si="5019"/>
        <v>0</v>
      </c>
      <c r="V2578" s="116">
        <f t="shared" si="5020"/>
        <v>0</v>
      </c>
      <c r="X2578" s="115" t="str">
        <f t="shared" si="4973"/>
        <v/>
      </c>
      <c r="Z2578" s="112"/>
      <c r="AA2578" s="112"/>
      <c r="AB2578" s="112"/>
      <c r="AC2578" s="112"/>
      <c r="AD2578" s="112"/>
    </row>
    <row r="2579" spans="1:30" ht="15.75" customHeight="1" outlineLevel="2" x14ac:dyDescent="0.35">
      <c r="A2579" s="111"/>
      <c r="C2579" s="111" t="s">
        <v>5197</v>
      </c>
      <c r="D2579" s="111" t="s">
        <v>5198</v>
      </c>
      <c r="E2579" s="112"/>
      <c r="F2579" s="113"/>
      <c r="G2579" s="114"/>
      <c r="H2579" s="115"/>
      <c r="I2579" s="115">
        <f t="shared" si="5011"/>
        <v>0</v>
      </c>
      <c r="J2579" s="115"/>
      <c r="K2579" s="115"/>
      <c r="L2579" s="115"/>
      <c r="M2579" s="115">
        <f t="shared" si="5012"/>
        <v>0</v>
      </c>
      <c r="N2579" s="115">
        <f t="shared" si="5013"/>
        <v>0</v>
      </c>
      <c r="O2579" s="114">
        <f t="shared" si="5014"/>
        <v>0</v>
      </c>
      <c r="P2579" s="116">
        <f t="shared" si="5015"/>
        <v>0</v>
      </c>
      <c r="Q2579" s="116">
        <f t="shared" si="5016"/>
        <v>0</v>
      </c>
      <c r="R2579" s="116">
        <f t="shared" si="5017"/>
        <v>0</v>
      </c>
      <c r="S2579" s="116"/>
      <c r="T2579" s="116">
        <f t="shared" si="5018"/>
        <v>0</v>
      </c>
      <c r="U2579" s="116">
        <f t="shared" si="5019"/>
        <v>0</v>
      </c>
      <c r="V2579" s="116">
        <f t="shared" si="5020"/>
        <v>0</v>
      </c>
      <c r="X2579" s="115" t="str">
        <f t="shared" si="4973"/>
        <v/>
      </c>
      <c r="Z2579" s="112"/>
      <c r="AA2579" s="112"/>
      <c r="AB2579" s="112"/>
      <c r="AC2579" s="112"/>
      <c r="AD2579" s="112"/>
    </row>
    <row r="2580" spans="1:30" ht="15.75" customHeight="1" outlineLevel="2" x14ac:dyDescent="0.35">
      <c r="A2580" s="111"/>
      <c r="C2580" s="111" t="s">
        <v>5199</v>
      </c>
      <c r="D2580" s="111" t="s">
        <v>5200</v>
      </c>
      <c r="E2580" s="112"/>
      <c r="F2580" s="113"/>
      <c r="G2580" s="114"/>
      <c r="H2580" s="115"/>
      <c r="I2580" s="115">
        <f t="shared" si="5011"/>
        <v>0</v>
      </c>
      <c r="J2580" s="115"/>
      <c r="K2580" s="115"/>
      <c r="L2580" s="115"/>
      <c r="M2580" s="115">
        <f t="shared" si="5012"/>
        <v>0</v>
      </c>
      <c r="N2580" s="115">
        <f t="shared" si="5013"/>
        <v>0</v>
      </c>
      <c r="O2580" s="114">
        <f t="shared" si="5014"/>
        <v>0</v>
      </c>
      <c r="P2580" s="116">
        <f t="shared" si="5015"/>
        <v>0</v>
      </c>
      <c r="Q2580" s="116">
        <f t="shared" si="5016"/>
        <v>0</v>
      </c>
      <c r="R2580" s="116">
        <f t="shared" si="5017"/>
        <v>0</v>
      </c>
      <c r="S2580" s="116"/>
      <c r="T2580" s="116">
        <f t="shared" si="5018"/>
        <v>0</v>
      </c>
      <c r="U2580" s="116">
        <f t="shared" si="5019"/>
        <v>0</v>
      </c>
      <c r="V2580" s="116">
        <f t="shared" si="5020"/>
        <v>0</v>
      </c>
      <c r="X2580" s="115" t="str">
        <f t="shared" si="4973"/>
        <v/>
      </c>
      <c r="Z2580" s="112"/>
      <c r="AA2580" s="112"/>
      <c r="AB2580" s="112"/>
      <c r="AC2580" s="112"/>
      <c r="AD2580" s="112"/>
    </row>
    <row r="2581" spans="1:30" ht="15.75" customHeight="1" outlineLevel="1" x14ac:dyDescent="0.35">
      <c r="A2581" s="118"/>
      <c r="C2581" s="118" t="s">
        <v>5201</v>
      </c>
      <c r="D2581" s="118" t="s">
        <v>5202</v>
      </c>
      <c r="E2581" s="119"/>
      <c r="F2581" s="120"/>
      <c r="G2581" s="121"/>
      <c r="H2581" s="122"/>
      <c r="I2581" s="122"/>
      <c r="J2581" s="122"/>
      <c r="K2581" s="122"/>
      <c r="L2581" s="122"/>
      <c r="M2581" s="122"/>
      <c r="N2581" s="122"/>
      <c r="O2581" s="121">
        <f t="shared" si="5014"/>
        <v>0</v>
      </c>
      <c r="P2581" s="123">
        <f t="shared" si="5015"/>
        <v>0</v>
      </c>
      <c r="Q2581" s="123">
        <f t="shared" si="5016"/>
        <v>0</v>
      </c>
      <c r="R2581" s="123">
        <f t="shared" si="5017"/>
        <v>0</v>
      </c>
      <c r="S2581" s="123"/>
      <c r="T2581" s="123">
        <f t="shared" si="5018"/>
        <v>0</v>
      </c>
      <c r="U2581" s="123">
        <f t="shared" si="5019"/>
        <v>0</v>
      </c>
      <c r="V2581" s="123">
        <f t="shared" si="5020"/>
        <v>0</v>
      </c>
      <c r="X2581" s="122" t="str">
        <f t="shared" si="4973"/>
        <v/>
      </c>
      <c r="Z2581" s="119"/>
      <c r="AA2581" s="119"/>
      <c r="AB2581" s="119"/>
      <c r="AC2581" s="119"/>
      <c r="AD2581" s="119"/>
    </row>
    <row r="2582" spans="1:30" ht="15.75" customHeight="1" outlineLevel="1" x14ac:dyDescent="0.35">
      <c r="A2582" s="118"/>
      <c r="C2582" s="118" t="s">
        <v>5203</v>
      </c>
      <c r="D2582" s="118" t="s">
        <v>5204</v>
      </c>
      <c r="E2582" s="119"/>
      <c r="F2582" s="120" t="str">
        <f>IF(E2582&lt;&gt;0,O2582/E2582,"")</f>
        <v/>
      </c>
      <c r="G2582" s="121"/>
      <c r="H2582" s="122"/>
      <c r="I2582" s="122"/>
      <c r="J2582" s="122"/>
      <c r="K2582" s="122"/>
      <c r="L2582" s="122"/>
      <c r="M2582" s="122"/>
      <c r="N2582" s="122"/>
      <c r="O2582" s="121">
        <f>SUBTOTAL(9,O2583:O2586)</f>
        <v>0</v>
      </c>
      <c r="P2582" s="123">
        <f t="shared" ref="P2582:T2582" si="5021">SUBTOTAL(9,P2583:P2586)</f>
        <v>0</v>
      </c>
      <c r="Q2582" s="123">
        <f t="shared" si="5021"/>
        <v>0</v>
      </c>
      <c r="R2582" s="123">
        <f t="shared" si="5021"/>
        <v>0</v>
      </c>
      <c r="S2582" s="123">
        <f t="shared" si="5021"/>
        <v>0</v>
      </c>
      <c r="T2582" s="123">
        <f t="shared" si="5021"/>
        <v>0</v>
      </c>
      <c r="U2582" s="123">
        <f t="shared" ref="U2582" si="5022">SUBTOTAL(9,U2583:U2586)</f>
        <v>0</v>
      </c>
      <c r="V2582" s="123">
        <f>SUBTOTAL(9,V2583:V2586)</f>
        <v>0</v>
      </c>
      <c r="X2582" s="122" t="str">
        <f t="shared" si="4973"/>
        <v/>
      </c>
      <c r="Z2582" s="119"/>
      <c r="AA2582" s="119"/>
      <c r="AB2582" s="119"/>
      <c r="AC2582" s="119"/>
      <c r="AD2582" s="119"/>
    </row>
    <row r="2583" spans="1:30" ht="15.75" customHeight="1" outlineLevel="2" x14ac:dyDescent="0.35">
      <c r="A2583" s="111"/>
      <c r="C2583" s="111" t="s">
        <v>5205</v>
      </c>
      <c r="D2583" s="111" t="s">
        <v>5206</v>
      </c>
      <c r="E2583" s="112"/>
      <c r="F2583" s="113"/>
      <c r="G2583" s="114"/>
      <c r="H2583" s="115"/>
      <c r="I2583" s="115">
        <f t="shared" ref="I2583:I2586" si="5023">G2583*H2583</f>
        <v>0</v>
      </c>
      <c r="J2583" s="115"/>
      <c r="K2583" s="115"/>
      <c r="L2583" s="115"/>
      <c r="M2583" s="115">
        <f t="shared" ref="M2583:M2586" si="5024">SUM(I2583:L2583)*M$5</f>
        <v>0</v>
      </c>
      <c r="N2583" s="115">
        <f t="shared" ref="N2583:N2586" si="5025">SUM(I2583:M2583)*N$5</f>
        <v>0</v>
      </c>
      <c r="O2583" s="114">
        <f t="shared" ref="O2583:O2586" si="5026">G2583*E2583</f>
        <v>0</v>
      </c>
      <c r="P2583" s="116">
        <f>O2583*H2583</f>
        <v>0</v>
      </c>
      <c r="Q2583" s="116">
        <f t="shared" ref="Q2583:Q2586" si="5027">J2583*E2583</f>
        <v>0</v>
      </c>
      <c r="R2583" s="116">
        <f t="shared" ref="R2583:R2586" si="5028">K2583*E2583</f>
        <v>0</v>
      </c>
      <c r="S2583" s="116"/>
      <c r="T2583" s="116">
        <f t="shared" ref="T2583:T2586" si="5029">L2583*E2583</f>
        <v>0</v>
      </c>
      <c r="U2583" s="116">
        <f t="shared" ref="U2583:U2586" si="5030">E2583*(M2583+N2583)</f>
        <v>0</v>
      </c>
      <c r="V2583" s="116">
        <f t="shared" ref="V2583:V2586" si="5031">SUM(P2583:U2583)</f>
        <v>0</v>
      </c>
      <c r="X2583" s="115" t="str">
        <f t="shared" si="4973"/>
        <v/>
      </c>
      <c r="Z2583" s="112"/>
      <c r="AA2583" s="112"/>
      <c r="AB2583" s="112"/>
      <c r="AC2583" s="112"/>
      <c r="AD2583" s="112"/>
    </row>
    <row r="2584" spans="1:30" ht="15.75" customHeight="1" outlineLevel="2" x14ac:dyDescent="0.35">
      <c r="A2584" s="111"/>
      <c r="C2584" s="111" t="s">
        <v>5207</v>
      </c>
      <c r="D2584" s="111" t="s">
        <v>5208</v>
      </c>
      <c r="E2584" s="112"/>
      <c r="F2584" s="113"/>
      <c r="G2584" s="114"/>
      <c r="H2584" s="115"/>
      <c r="I2584" s="115">
        <f t="shared" si="5023"/>
        <v>0</v>
      </c>
      <c r="J2584" s="115"/>
      <c r="K2584" s="115"/>
      <c r="L2584" s="115"/>
      <c r="M2584" s="115">
        <f t="shared" si="5024"/>
        <v>0</v>
      </c>
      <c r="N2584" s="115">
        <f t="shared" si="5025"/>
        <v>0</v>
      </c>
      <c r="O2584" s="114">
        <f t="shared" si="5026"/>
        <v>0</v>
      </c>
      <c r="P2584" s="116">
        <f>O2584*H2584</f>
        <v>0</v>
      </c>
      <c r="Q2584" s="116">
        <f t="shared" si="5027"/>
        <v>0</v>
      </c>
      <c r="R2584" s="116">
        <f t="shared" si="5028"/>
        <v>0</v>
      </c>
      <c r="S2584" s="116"/>
      <c r="T2584" s="116">
        <f t="shared" si="5029"/>
        <v>0</v>
      </c>
      <c r="U2584" s="116">
        <f t="shared" si="5030"/>
        <v>0</v>
      </c>
      <c r="V2584" s="116">
        <f t="shared" si="5031"/>
        <v>0</v>
      </c>
      <c r="X2584" s="115" t="str">
        <f t="shared" si="4973"/>
        <v/>
      </c>
      <c r="Z2584" s="112"/>
      <c r="AA2584" s="112"/>
      <c r="AB2584" s="112"/>
      <c r="AC2584" s="112"/>
      <c r="AD2584" s="112"/>
    </row>
    <row r="2585" spans="1:30" ht="15.75" customHeight="1" outlineLevel="2" x14ac:dyDescent="0.35">
      <c r="A2585" s="111"/>
      <c r="C2585" s="111" t="s">
        <v>5209</v>
      </c>
      <c r="D2585" s="111" t="s">
        <v>5210</v>
      </c>
      <c r="E2585" s="112"/>
      <c r="F2585" s="113"/>
      <c r="G2585" s="114"/>
      <c r="H2585" s="115"/>
      <c r="I2585" s="115">
        <f t="shared" si="5023"/>
        <v>0</v>
      </c>
      <c r="J2585" s="115"/>
      <c r="K2585" s="115"/>
      <c r="L2585" s="115"/>
      <c r="M2585" s="115">
        <f t="shared" si="5024"/>
        <v>0</v>
      </c>
      <c r="N2585" s="115">
        <f t="shared" si="5025"/>
        <v>0</v>
      </c>
      <c r="O2585" s="114">
        <f t="shared" si="5026"/>
        <v>0</v>
      </c>
      <c r="P2585" s="116">
        <f>O2585*H2585</f>
        <v>0</v>
      </c>
      <c r="Q2585" s="116">
        <f t="shared" si="5027"/>
        <v>0</v>
      </c>
      <c r="R2585" s="116">
        <f t="shared" si="5028"/>
        <v>0</v>
      </c>
      <c r="S2585" s="116"/>
      <c r="T2585" s="116">
        <f t="shared" si="5029"/>
        <v>0</v>
      </c>
      <c r="U2585" s="116">
        <f t="shared" si="5030"/>
        <v>0</v>
      </c>
      <c r="V2585" s="116">
        <f t="shared" si="5031"/>
        <v>0</v>
      </c>
      <c r="X2585" s="115" t="str">
        <f t="shared" si="4973"/>
        <v/>
      </c>
      <c r="Z2585" s="112"/>
      <c r="AA2585" s="112"/>
      <c r="AB2585" s="112"/>
      <c r="AC2585" s="112"/>
      <c r="AD2585" s="112"/>
    </row>
    <row r="2586" spans="1:30" ht="15.75" customHeight="1" outlineLevel="2" x14ac:dyDescent="0.35">
      <c r="A2586" s="111"/>
      <c r="C2586" s="111" t="s">
        <v>5211</v>
      </c>
      <c r="D2586" s="111" t="s">
        <v>5212</v>
      </c>
      <c r="E2586" s="112"/>
      <c r="F2586" s="113"/>
      <c r="G2586" s="114"/>
      <c r="H2586" s="115"/>
      <c r="I2586" s="115">
        <f t="shared" si="5023"/>
        <v>0</v>
      </c>
      <c r="J2586" s="115"/>
      <c r="K2586" s="115"/>
      <c r="L2586" s="115"/>
      <c r="M2586" s="115">
        <f t="shared" si="5024"/>
        <v>0</v>
      </c>
      <c r="N2586" s="115">
        <f t="shared" si="5025"/>
        <v>0</v>
      </c>
      <c r="O2586" s="114">
        <f t="shared" si="5026"/>
        <v>0</v>
      </c>
      <c r="P2586" s="116">
        <f>O2586*H2586</f>
        <v>0</v>
      </c>
      <c r="Q2586" s="116">
        <f t="shared" si="5027"/>
        <v>0</v>
      </c>
      <c r="R2586" s="116">
        <f t="shared" si="5028"/>
        <v>0</v>
      </c>
      <c r="S2586" s="116"/>
      <c r="T2586" s="116">
        <f t="shared" si="5029"/>
        <v>0</v>
      </c>
      <c r="U2586" s="116">
        <f t="shared" si="5030"/>
        <v>0</v>
      </c>
      <c r="V2586" s="116">
        <f t="shared" si="5031"/>
        <v>0</v>
      </c>
      <c r="X2586" s="115" t="str">
        <f t="shared" si="4973"/>
        <v/>
      </c>
      <c r="Z2586" s="112"/>
      <c r="AA2586" s="112"/>
      <c r="AB2586" s="112"/>
      <c r="AC2586" s="112"/>
      <c r="AD2586" s="112"/>
    </row>
    <row r="2587" spans="1:30" ht="15.75" customHeight="1" outlineLevel="1" x14ac:dyDescent="0.35">
      <c r="A2587" s="118"/>
      <c r="C2587" s="118" t="s">
        <v>5213</v>
      </c>
      <c r="D2587" s="118" t="s">
        <v>5214</v>
      </c>
      <c r="E2587" s="119"/>
      <c r="F2587" s="120" t="str">
        <f>IF(E2587&lt;&gt;0,O2587/E2587,"")</f>
        <v/>
      </c>
      <c r="G2587" s="121"/>
      <c r="H2587" s="122"/>
      <c r="I2587" s="122"/>
      <c r="J2587" s="122"/>
      <c r="K2587" s="122"/>
      <c r="L2587" s="122"/>
      <c r="M2587" s="122"/>
      <c r="N2587" s="122"/>
      <c r="O2587" s="121">
        <f>SUBTOTAL(9,O2588:O2592)</f>
        <v>0</v>
      </c>
      <c r="P2587" s="123">
        <f t="shared" ref="P2587:V2587" si="5032">SUBTOTAL(9,P2588:P2592)</f>
        <v>0</v>
      </c>
      <c r="Q2587" s="123">
        <f t="shared" si="5032"/>
        <v>0</v>
      </c>
      <c r="R2587" s="123">
        <f t="shared" si="5032"/>
        <v>0</v>
      </c>
      <c r="S2587" s="123">
        <f t="shared" si="5032"/>
        <v>0</v>
      </c>
      <c r="T2587" s="123">
        <f t="shared" si="5032"/>
        <v>0</v>
      </c>
      <c r="U2587" s="123">
        <f t="shared" ref="U2587" si="5033">SUBTOTAL(9,U2588:U2592)</f>
        <v>0</v>
      </c>
      <c r="V2587" s="123">
        <f t="shared" si="5032"/>
        <v>0</v>
      </c>
      <c r="X2587" s="122" t="str">
        <f t="shared" si="4973"/>
        <v/>
      </c>
      <c r="Z2587" s="119"/>
      <c r="AA2587" s="119"/>
      <c r="AB2587" s="119"/>
      <c r="AC2587" s="119"/>
      <c r="AD2587" s="119"/>
    </row>
    <row r="2588" spans="1:30" ht="15.75" customHeight="1" outlineLevel="2" x14ac:dyDescent="0.35">
      <c r="A2588" s="111"/>
      <c r="C2588" s="111" t="s">
        <v>5215</v>
      </c>
      <c r="D2588" s="111" t="s">
        <v>5216</v>
      </c>
      <c r="E2588" s="112"/>
      <c r="F2588" s="113"/>
      <c r="G2588" s="114"/>
      <c r="H2588" s="115"/>
      <c r="I2588" s="115">
        <f t="shared" ref="I2588:I2592" si="5034">G2588*H2588</f>
        <v>0</v>
      </c>
      <c r="J2588" s="115"/>
      <c r="K2588" s="115"/>
      <c r="L2588" s="115"/>
      <c r="M2588" s="115">
        <f t="shared" ref="M2588:M2592" si="5035">SUM(I2588:L2588)*M$5</f>
        <v>0</v>
      </c>
      <c r="N2588" s="115">
        <f t="shared" ref="N2588:N2592" si="5036">SUM(I2588:M2588)*N$5</f>
        <v>0</v>
      </c>
      <c r="O2588" s="114">
        <f t="shared" ref="O2588:O2592" si="5037">G2588*E2588</f>
        <v>0</v>
      </c>
      <c r="P2588" s="116">
        <f>O2588*H2588</f>
        <v>0</v>
      </c>
      <c r="Q2588" s="116">
        <f t="shared" ref="Q2588:Q2592" si="5038">J2588*E2588</f>
        <v>0</v>
      </c>
      <c r="R2588" s="116">
        <f t="shared" ref="R2588:R2592" si="5039">K2588*E2588</f>
        <v>0</v>
      </c>
      <c r="S2588" s="116"/>
      <c r="T2588" s="116">
        <f t="shared" ref="T2588:T2592" si="5040">L2588*E2588</f>
        <v>0</v>
      </c>
      <c r="U2588" s="116">
        <f t="shared" ref="U2588:U2592" si="5041">E2588*(M2588+N2588)</f>
        <v>0</v>
      </c>
      <c r="V2588" s="116">
        <f t="shared" ref="V2588:V2592" si="5042">SUM(P2588:U2588)</f>
        <v>0</v>
      </c>
      <c r="X2588" s="115" t="str">
        <f t="shared" si="4973"/>
        <v/>
      </c>
      <c r="Z2588" s="112"/>
      <c r="AA2588" s="112"/>
      <c r="AB2588" s="112"/>
      <c r="AC2588" s="112"/>
      <c r="AD2588" s="112"/>
    </row>
    <row r="2589" spans="1:30" ht="15.75" customHeight="1" outlineLevel="2" x14ac:dyDescent="0.35">
      <c r="A2589" s="111"/>
      <c r="C2589" s="111" t="s">
        <v>5217</v>
      </c>
      <c r="D2589" s="111" t="s">
        <v>5218</v>
      </c>
      <c r="E2589" s="112"/>
      <c r="F2589" s="113"/>
      <c r="G2589" s="114"/>
      <c r="H2589" s="115"/>
      <c r="I2589" s="115">
        <f t="shared" si="5034"/>
        <v>0</v>
      </c>
      <c r="J2589" s="115"/>
      <c r="K2589" s="115"/>
      <c r="L2589" s="115"/>
      <c r="M2589" s="115">
        <f t="shared" si="5035"/>
        <v>0</v>
      </c>
      <c r="N2589" s="115">
        <f t="shared" si="5036"/>
        <v>0</v>
      </c>
      <c r="O2589" s="114">
        <f t="shared" si="5037"/>
        <v>0</v>
      </c>
      <c r="P2589" s="116">
        <f>O2589*H2589</f>
        <v>0</v>
      </c>
      <c r="Q2589" s="116">
        <f t="shared" si="5038"/>
        <v>0</v>
      </c>
      <c r="R2589" s="116">
        <f t="shared" si="5039"/>
        <v>0</v>
      </c>
      <c r="S2589" s="116"/>
      <c r="T2589" s="116">
        <f t="shared" si="5040"/>
        <v>0</v>
      </c>
      <c r="U2589" s="116">
        <f t="shared" si="5041"/>
        <v>0</v>
      </c>
      <c r="V2589" s="116">
        <f t="shared" si="5042"/>
        <v>0</v>
      </c>
      <c r="X2589" s="115" t="str">
        <f t="shared" si="4973"/>
        <v/>
      </c>
      <c r="Z2589" s="112"/>
      <c r="AA2589" s="112"/>
      <c r="AB2589" s="112"/>
      <c r="AC2589" s="112"/>
      <c r="AD2589" s="112"/>
    </row>
    <row r="2590" spans="1:30" ht="15.75" customHeight="1" outlineLevel="2" x14ac:dyDescent="0.35">
      <c r="A2590" s="111"/>
      <c r="C2590" s="111" t="s">
        <v>5219</v>
      </c>
      <c r="D2590" s="111" t="s">
        <v>5220</v>
      </c>
      <c r="E2590" s="112"/>
      <c r="F2590" s="113"/>
      <c r="G2590" s="114"/>
      <c r="H2590" s="115"/>
      <c r="I2590" s="115">
        <f t="shared" si="5034"/>
        <v>0</v>
      </c>
      <c r="J2590" s="115"/>
      <c r="K2590" s="115"/>
      <c r="L2590" s="115"/>
      <c r="M2590" s="115">
        <f t="shared" si="5035"/>
        <v>0</v>
      </c>
      <c r="N2590" s="115">
        <f t="shared" si="5036"/>
        <v>0</v>
      </c>
      <c r="O2590" s="114">
        <f t="shared" si="5037"/>
        <v>0</v>
      </c>
      <c r="P2590" s="116">
        <f>O2590*H2590</f>
        <v>0</v>
      </c>
      <c r="Q2590" s="116">
        <f t="shared" si="5038"/>
        <v>0</v>
      </c>
      <c r="R2590" s="116">
        <f t="shared" si="5039"/>
        <v>0</v>
      </c>
      <c r="S2590" s="116"/>
      <c r="T2590" s="116">
        <f t="shared" si="5040"/>
        <v>0</v>
      </c>
      <c r="U2590" s="116">
        <f t="shared" si="5041"/>
        <v>0</v>
      </c>
      <c r="V2590" s="116">
        <f t="shared" si="5042"/>
        <v>0</v>
      </c>
      <c r="X2590" s="115" t="str">
        <f t="shared" si="4973"/>
        <v/>
      </c>
      <c r="Z2590" s="112"/>
      <c r="AA2590" s="112"/>
      <c r="AB2590" s="112"/>
      <c r="AC2590" s="112"/>
      <c r="AD2590" s="112"/>
    </row>
    <row r="2591" spans="1:30" ht="15.75" customHeight="1" outlineLevel="2" x14ac:dyDescent="0.35">
      <c r="A2591" s="111"/>
      <c r="C2591" s="111" t="s">
        <v>5221</v>
      </c>
      <c r="D2591" s="111" t="s">
        <v>5222</v>
      </c>
      <c r="E2591" s="112"/>
      <c r="F2591" s="113"/>
      <c r="G2591" s="114"/>
      <c r="H2591" s="115"/>
      <c r="I2591" s="115">
        <f t="shared" si="5034"/>
        <v>0</v>
      </c>
      <c r="J2591" s="115"/>
      <c r="K2591" s="115"/>
      <c r="L2591" s="115"/>
      <c r="M2591" s="115">
        <f t="shared" si="5035"/>
        <v>0</v>
      </c>
      <c r="N2591" s="115">
        <f t="shared" si="5036"/>
        <v>0</v>
      </c>
      <c r="O2591" s="114">
        <f t="shared" si="5037"/>
        <v>0</v>
      </c>
      <c r="P2591" s="116">
        <f>O2591*H2591</f>
        <v>0</v>
      </c>
      <c r="Q2591" s="116">
        <f t="shared" si="5038"/>
        <v>0</v>
      </c>
      <c r="R2591" s="116">
        <f t="shared" si="5039"/>
        <v>0</v>
      </c>
      <c r="S2591" s="116"/>
      <c r="T2591" s="116">
        <f t="shared" si="5040"/>
        <v>0</v>
      </c>
      <c r="U2591" s="116">
        <f t="shared" si="5041"/>
        <v>0</v>
      </c>
      <c r="V2591" s="116">
        <f t="shared" si="5042"/>
        <v>0</v>
      </c>
      <c r="X2591" s="115" t="str">
        <f t="shared" si="4973"/>
        <v/>
      </c>
      <c r="Z2591" s="112"/>
      <c r="AA2591" s="112"/>
      <c r="AB2591" s="112"/>
      <c r="AC2591" s="112"/>
      <c r="AD2591" s="112"/>
    </row>
    <row r="2592" spans="1:30" ht="15.75" customHeight="1" outlineLevel="2" x14ac:dyDescent="0.35">
      <c r="A2592" s="111"/>
      <c r="C2592" s="111" t="s">
        <v>5223</v>
      </c>
      <c r="D2592" s="111" t="s">
        <v>5224</v>
      </c>
      <c r="E2592" s="112"/>
      <c r="F2592" s="113"/>
      <c r="G2592" s="114"/>
      <c r="H2592" s="115"/>
      <c r="I2592" s="115">
        <f t="shared" si="5034"/>
        <v>0</v>
      </c>
      <c r="J2592" s="115"/>
      <c r="K2592" s="115"/>
      <c r="L2592" s="115"/>
      <c r="M2592" s="115">
        <f t="shared" si="5035"/>
        <v>0</v>
      </c>
      <c r="N2592" s="115">
        <f t="shared" si="5036"/>
        <v>0</v>
      </c>
      <c r="O2592" s="114">
        <f t="shared" si="5037"/>
        <v>0</v>
      </c>
      <c r="P2592" s="116">
        <f>O2592*H2592</f>
        <v>0</v>
      </c>
      <c r="Q2592" s="116">
        <f t="shared" si="5038"/>
        <v>0</v>
      </c>
      <c r="R2592" s="116">
        <f t="shared" si="5039"/>
        <v>0</v>
      </c>
      <c r="S2592" s="116"/>
      <c r="T2592" s="116">
        <f t="shared" si="5040"/>
        <v>0</v>
      </c>
      <c r="U2592" s="116">
        <f t="shared" si="5041"/>
        <v>0</v>
      </c>
      <c r="V2592" s="116">
        <f t="shared" si="5042"/>
        <v>0</v>
      </c>
      <c r="X2592" s="115" t="str">
        <f t="shared" si="4973"/>
        <v/>
      </c>
      <c r="Z2592" s="112"/>
      <c r="AA2592" s="112"/>
      <c r="AB2592" s="112"/>
      <c r="AC2592" s="112"/>
      <c r="AD2592" s="112"/>
    </row>
    <row r="2593" spans="1:30" ht="15.75" customHeight="1" outlineLevel="1" x14ac:dyDescent="0.35">
      <c r="A2593" s="118"/>
      <c r="C2593" s="118" t="s">
        <v>5225</v>
      </c>
      <c r="D2593" s="118" t="s">
        <v>5226</v>
      </c>
      <c r="E2593" s="119"/>
      <c r="F2593" s="120" t="str">
        <f>IF(E2593&lt;&gt;0,O2593/E2593,"")</f>
        <v/>
      </c>
      <c r="G2593" s="121"/>
      <c r="H2593" s="122"/>
      <c r="I2593" s="122"/>
      <c r="J2593" s="122"/>
      <c r="K2593" s="122"/>
      <c r="L2593" s="122"/>
      <c r="M2593" s="122"/>
      <c r="N2593" s="122"/>
      <c r="O2593" s="121">
        <f>SUBTOTAL(9,O2594)</f>
        <v>0</v>
      </c>
      <c r="P2593" s="123">
        <f t="shared" ref="P2593:V2593" si="5043">SUBTOTAL(9,P2594)</f>
        <v>0</v>
      </c>
      <c r="Q2593" s="123">
        <f t="shared" si="5043"/>
        <v>0</v>
      </c>
      <c r="R2593" s="123">
        <f t="shared" si="5043"/>
        <v>0</v>
      </c>
      <c r="S2593" s="123">
        <f t="shared" si="5043"/>
        <v>0</v>
      </c>
      <c r="T2593" s="123">
        <f t="shared" si="5043"/>
        <v>0</v>
      </c>
      <c r="U2593" s="123">
        <f t="shared" si="5043"/>
        <v>0</v>
      </c>
      <c r="V2593" s="123">
        <f t="shared" si="5043"/>
        <v>0</v>
      </c>
      <c r="X2593" s="122" t="str">
        <f t="shared" si="4973"/>
        <v/>
      </c>
      <c r="Z2593" s="119"/>
      <c r="AA2593" s="119"/>
      <c r="AB2593" s="119"/>
      <c r="AC2593" s="119"/>
      <c r="AD2593" s="119"/>
    </row>
    <row r="2594" spans="1:30" ht="15.75" customHeight="1" outlineLevel="2" x14ac:dyDescent="0.35">
      <c r="A2594" s="111"/>
      <c r="C2594" s="111" t="s">
        <v>5227</v>
      </c>
      <c r="D2594" s="111" t="s">
        <v>5228</v>
      </c>
      <c r="E2594" s="112"/>
      <c r="F2594" s="113"/>
      <c r="G2594" s="114"/>
      <c r="H2594" s="115"/>
      <c r="I2594" s="115">
        <f>G2594*H2594</f>
        <v>0</v>
      </c>
      <c r="J2594" s="115"/>
      <c r="K2594" s="115"/>
      <c r="L2594" s="115"/>
      <c r="M2594" s="115">
        <f>SUM(I2594:L2594)*M$5</f>
        <v>0</v>
      </c>
      <c r="N2594" s="115">
        <f>SUM(I2594:M2594)*N$5</f>
        <v>0</v>
      </c>
      <c r="O2594" s="114">
        <f>G2594*E2594</f>
        <v>0</v>
      </c>
      <c r="P2594" s="116">
        <f>O2594*H2594</f>
        <v>0</v>
      </c>
      <c r="Q2594" s="116">
        <f>J2594*E2594</f>
        <v>0</v>
      </c>
      <c r="R2594" s="116">
        <f>K2594*E2594</f>
        <v>0</v>
      </c>
      <c r="S2594" s="116"/>
      <c r="T2594" s="116">
        <f>L2594*E2594</f>
        <v>0</v>
      </c>
      <c r="U2594" s="116">
        <f>E2594*(M2594+N2594)</f>
        <v>0</v>
      </c>
      <c r="V2594" s="116">
        <f>SUM(P2594:U2594)</f>
        <v>0</v>
      </c>
      <c r="X2594" s="115" t="str">
        <f t="shared" si="4973"/>
        <v/>
      </c>
      <c r="Z2594" s="112"/>
      <c r="AA2594" s="112"/>
      <c r="AB2594" s="112"/>
      <c r="AC2594" s="112"/>
      <c r="AD2594" s="112"/>
    </row>
    <row r="2595" spans="1:30" ht="15.75" customHeight="1" outlineLevel="1" x14ac:dyDescent="0.35">
      <c r="A2595" s="118"/>
      <c r="C2595" s="118" t="s">
        <v>5229</v>
      </c>
      <c r="D2595" s="118" t="s">
        <v>5230</v>
      </c>
      <c r="E2595" s="119"/>
      <c r="F2595" s="120" t="str">
        <f>IF(E2595&lt;&gt;0,O2595/E2595,"")</f>
        <v/>
      </c>
      <c r="G2595" s="121"/>
      <c r="H2595" s="122"/>
      <c r="I2595" s="122"/>
      <c r="J2595" s="122"/>
      <c r="K2595" s="122"/>
      <c r="L2595" s="122"/>
      <c r="M2595" s="122"/>
      <c r="N2595" s="122"/>
      <c r="O2595" s="121">
        <f>SUBTOTAL(9,O2596:O2598)</f>
        <v>0</v>
      </c>
      <c r="P2595" s="123">
        <f t="shared" ref="P2595:V2595" si="5044">SUBTOTAL(9,P2596:P2598)</f>
        <v>0</v>
      </c>
      <c r="Q2595" s="123">
        <f t="shared" si="5044"/>
        <v>0</v>
      </c>
      <c r="R2595" s="123">
        <f t="shared" si="5044"/>
        <v>0</v>
      </c>
      <c r="S2595" s="123">
        <f t="shared" si="5044"/>
        <v>0</v>
      </c>
      <c r="T2595" s="123">
        <f t="shared" si="5044"/>
        <v>0</v>
      </c>
      <c r="U2595" s="123">
        <f t="shared" ref="U2595" si="5045">SUBTOTAL(9,U2596:U2598)</f>
        <v>0</v>
      </c>
      <c r="V2595" s="123">
        <f t="shared" si="5044"/>
        <v>0</v>
      </c>
      <c r="X2595" s="122" t="str">
        <f t="shared" si="4973"/>
        <v/>
      </c>
      <c r="Z2595" s="119"/>
      <c r="AA2595" s="119"/>
      <c r="AB2595" s="119"/>
      <c r="AC2595" s="119"/>
      <c r="AD2595" s="119"/>
    </row>
    <row r="2596" spans="1:30" ht="15.75" customHeight="1" outlineLevel="2" x14ac:dyDescent="0.35">
      <c r="A2596" s="111"/>
      <c r="C2596" s="111" t="s">
        <v>5231</v>
      </c>
      <c r="D2596" s="111" t="s">
        <v>5232</v>
      </c>
      <c r="E2596" s="112"/>
      <c r="F2596" s="113"/>
      <c r="G2596" s="114"/>
      <c r="H2596" s="115"/>
      <c r="I2596" s="115">
        <f t="shared" ref="I2596:I2598" si="5046">G2596*H2596</f>
        <v>0</v>
      </c>
      <c r="J2596" s="115"/>
      <c r="K2596" s="115"/>
      <c r="L2596" s="115"/>
      <c r="M2596" s="115">
        <f t="shared" ref="M2596:M2598" si="5047">SUM(I2596:L2596)*M$5</f>
        <v>0</v>
      </c>
      <c r="N2596" s="115">
        <f t="shared" ref="N2596:N2598" si="5048">SUM(I2596:M2596)*N$5</f>
        <v>0</v>
      </c>
      <c r="O2596" s="114">
        <f t="shared" ref="O2596:O2598" si="5049">G2596*E2596</f>
        <v>0</v>
      </c>
      <c r="P2596" s="116">
        <f>O2596*H2596</f>
        <v>0</v>
      </c>
      <c r="Q2596" s="116">
        <f t="shared" ref="Q2596:Q2598" si="5050">J2596*E2596</f>
        <v>0</v>
      </c>
      <c r="R2596" s="116">
        <f t="shared" ref="R2596:R2598" si="5051">K2596*E2596</f>
        <v>0</v>
      </c>
      <c r="S2596" s="116"/>
      <c r="T2596" s="116">
        <f t="shared" ref="T2596:T2598" si="5052">L2596*E2596</f>
        <v>0</v>
      </c>
      <c r="U2596" s="116">
        <f t="shared" ref="U2596:U2598" si="5053">E2596*(M2596+N2596)</f>
        <v>0</v>
      </c>
      <c r="V2596" s="116">
        <f t="shared" ref="V2596:V2598" si="5054">SUM(P2596:U2596)</f>
        <v>0</v>
      </c>
      <c r="X2596" s="115" t="str">
        <f t="shared" si="4973"/>
        <v/>
      </c>
      <c r="Z2596" s="112"/>
      <c r="AA2596" s="112"/>
      <c r="AB2596" s="112"/>
      <c r="AC2596" s="112"/>
      <c r="AD2596" s="112"/>
    </row>
    <row r="2597" spans="1:30" ht="15.75" customHeight="1" outlineLevel="2" x14ac:dyDescent="0.35">
      <c r="A2597" s="111"/>
      <c r="C2597" s="111" t="s">
        <v>5233</v>
      </c>
      <c r="D2597" s="111" t="s">
        <v>5234</v>
      </c>
      <c r="E2597" s="112"/>
      <c r="F2597" s="113"/>
      <c r="G2597" s="114"/>
      <c r="H2597" s="115"/>
      <c r="I2597" s="115">
        <f t="shared" si="5046"/>
        <v>0</v>
      </c>
      <c r="J2597" s="115"/>
      <c r="K2597" s="115"/>
      <c r="L2597" s="115"/>
      <c r="M2597" s="115">
        <f t="shared" si="5047"/>
        <v>0</v>
      </c>
      <c r="N2597" s="115">
        <f t="shared" si="5048"/>
        <v>0</v>
      </c>
      <c r="O2597" s="114">
        <f t="shared" si="5049"/>
        <v>0</v>
      </c>
      <c r="P2597" s="116">
        <f>O2597*H2597</f>
        <v>0</v>
      </c>
      <c r="Q2597" s="116">
        <f t="shared" si="5050"/>
        <v>0</v>
      </c>
      <c r="R2597" s="116">
        <f t="shared" si="5051"/>
        <v>0</v>
      </c>
      <c r="S2597" s="116"/>
      <c r="T2597" s="116">
        <f t="shared" si="5052"/>
        <v>0</v>
      </c>
      <c r="U2597" s="116">
        <f t="shared" si="5053"/>
        <v>0</v>
      </c>
      <c r="V2597" s="116">
        <f t="shared" si="5054"/>
        <v>0</v>
      </c>
      <c r="X2597" s="115" t="str">
        <f t="shared" si="4973"/>
        <v/>
      </c>
      <c r="Z2597" s="112"/>
      <c r="AA2597" s="112"/>
      <c r="AB2597" s="112"/>
      <c r="AC2597" s="112"/>
      <c r="AD2597" s="112"/>
    </row>
    <row r="2598" spans="1:30" ht="15.75" customHeight="1" outlineLevel="2" x14ac:dyDescent="0.35">
      <c r="A2598" s="111"/>
      <c r="C2598" s="111" t="s">
        <v>5235</v>
      </c>
      <c r="D2598" s="111" t="s">
        <v>5236</v>
      </c>
      <c r="E2598" s="112"/>
      <c r="F2598" s="113"/>
      <c r="G2598" s="114"/>
      <c r="H2598" s="115"/>
      <c r="I2598" s="115">
        <f t="shared" si="5046"/>
        <v>0</v>
      </c>
      <c r="J2598" s="115"/>
      <c r="K2598" s="115"/>
      <c r="L2598" s="115"/>
      <c r="M2598" s="115">
        <f t="shared" si="5047"/>
        <v>0</v>
      </c>
      <c r="N2598" s="115">
        <f t="shared" si="5048"/>
        <v>0</v>
      </c>
      <c r="O2598" s="114">
        <f t="shared" si="5049"/>
        <v>0</v>
      </c>
      <c r="P2598" s="116">
        <f>O2598*H2598</f>
        <v>0</v>
      </c>
      <c r="Q2598" s="116">
        <f t="shared" si="5050"/>
        <v>0</v>
      </c>
      <c r="R2598" s="116">
        <f t="shared" si="5051"/>
        <v>0</v>
      </c>
      <c r="S2598" s="116"/>
      <c r="T2598" s="116">
        <f t="shared" si="5052"/>
        <v>0</v>
      </c>
      <c r="U2598" s="116">
        <f t="shared" si="5053"/>
        <v>0</v>
      </c>
      <c r="V2598" s="116">
        <f t="shared" si="5054"/>
        <v>0</v>
      </c>
      <c r="X2598" s="115" t="str">
        <f t="shared" si="4973"/>
        <v/>
      </c>
      <c r="Z2598" s="112"/>
      <c r="AA2598" s="112"/>
      <c r="AB2598" s="112"/>
      <c r="AC2598" s="112"/>
      <c r="AD2598" s="112"/>
    </row>
    <row r="2599" spans="1:30" ht="15.75" customHeight="1" outlineLevel="1" x14ac:dyDescent="0.35">
      <c r="A2599" s="118"/>
      <c r="C2599" s="118" t="s">
        <v>5237</v>
      </c>
      <c r="D2599" s="118" t="s">
        <v>5238</v>
      </c>
      <c r="E2599" s="119"/>
      <c r="F2599" s="120" t="str">
        <f>IF(E2599&lt;&gt;0,O2599/E2599,"")</f>
        <v/>
      </c>
      <c r="G2599" s="121"/>
      <c r="H2599" s="122"/>
      <c r="I2599" s="122"/>
      <c r="J2599" s="122"/>
      <c r="K2599" s="122"/>
      <c r="L2599" s="122"/>
      <c r="M2599" s="122"/>
      <c r="N2599" s="122"/>
      <c r="O2599" s="121">
        <f>SUBTOTAL(9,O2600:O2606)</f>
        <v>0</v>
      </c>
      <c r="P2599" s="123">
        <f t="shared" ref="P2599:V2599" si="5055">SUBTOTAL(9,P2600:P2606)</f>
        <v>0</v>
      </c>
      <c r="Q2599" s="123">
        <f t="shared" si="5055"/>
        <v>0</v>
      </c>
      <c r="R2599" s="123">
        <f t="shared" si="5055"/>
        <v>0</v>
      </c>
      <c r="S2599" s="123">
        <f t="shared" si="5055"/>
        <v>0</v>
      </c>
      <c r="T2599" s="123">
        <f t="shared" si="5055"/>
        <v>0</v>
      </c>
      <c r="U2599" s="123">
        <f t="shared" ref="U2599" si="5056">SUBTOTAL(9,U2600:U2606)</f>
        <v>0</v>
      </c>
      <c r="V2599" s="123">
        <f t="shared" si="5055"/>
        <v>0</v>
      </c>
      <c r="X2599" s="122" t="str">
        <f t="shared" si="4973"/>
        <v/>
      </c>
      <c r="Z2599" s="119"/>
      <c r="AA2599" s="119"/>
      <c r="AB2599" s="119"/>
      <c r="AC2599" s="119"/>
      <c r="AD2599" s="119"/>
    </row>
    <row r="2600" spans="1:30" ht="15.75" customHeight="1" outlineLevel="2" x14ac:dyDescent="0.35">
      <c r="A2600" s="111"/>
      <c r="C2600" s="111" t="s">
        <v>5239</v>
      </c>
      <c r="D2600" s="111" t="s">
        <v>5240</v>
      </c>
      <c r="E2600" s="112"/>
      <c r="F2600" s="113"/>
      <c r="G2600" s="114"/>
      <c r="H2600" s="115"/>
      <c r="I2600" s="115">
        <f t="shared" ref="I2600:I2606" si="5057">G2600*H2600</f>
        <v>0</v>
      </c>
      <c r="J2600" s="115"/>
      <c r="K2600" s="115"/>
      <c r="L2600" s="115"/>
      <c r="M2600" s="115">
        <f t="shared" ref="M2600:M2606" si="5058">SUM(I2600:L2600)*M$5</f>
        <v>0</v>
      </c>
      <c r="N2600" s="115">
        <f t="shared" ref="N2600:N2606" si="5059">SUM(I2600:M2600)*N$5</f>
        <v>0</v>
      </c>
      <c r="O2600" s="114">
        <f t="shared" ref="O2600:O2606" si="5060">G2600*E2600</f>
        <v>0</v>
      </c>
      <c r="P2600" s="116">
        <f t="shared" ref="P2600:P2606" si="5061">O2600*H2600</f>
        <v>0</v>
      </c>
      <c r="Q2600" s="116">
        <f t="shared" ref="Q2600:Q2606" si="5062">J2600*E2600</f>
        <v>0</v>
      </c>
      <c r="R2600" s="116">
        <f t="shared" ref="R2600:R2606" si="5063">K2600*E2600</f>
        <v>0</v>
      </c>
      <c r="S2600" s="116"/>
      <c r="T2600" s="116">
        <f t="shared" ref="T2600:T2606" si="5064">L2600*E2600</f>
        <v>0</v>
      </c>
      <c r="U2600" s="116">
        <f t="shared" ref="U2600:U2606" si="5065">E2600*(M2600+N2600)</f>
        <v>0</v>
      </c>
      <c r="V2600" s="116">
        <f t="shared" ref="V2600:V2606" si="5066">SUM(P2600:U2600)</f>
        <v>0</v>
      </c>
      <c r="X2600" s="115" t="str">
        <f t="shared" si="4973"/>
        <v/>
      </c>
      <c r="Z2600" s="112"/>
      <c r="AA2600" s="112"/>
      <c r="AB2600" s="112"/>
      <c r="AC2600" s="112"/>
      <c r="AD2600" s="112"/>
    </row>
    <row r="2601" spans="1:30" ht="15.75" customHeight="1" outlineLevel="2" x14ac:dyDescent="0.35">
      <c r="A2601" s="111"/>
      <c r="C2601" s="111" t="s">
        <v>5241</v>
      </c>
      <c r="D2601" s="111" t="s">
        <v>5242</v>
      </c>
      <c r="E2601" s="112"/>
      <c r="F2601" s="113"/>
      <c r="G2601" s="114"/>
      <c r="H2601" s="115"/>
      <c r="I2601" s="115">
        <f t="shared" si="5057"/>
        <v>0</v>
      </c>
      <c r="J2601" s="115"/>
      <c r="K2601" s="115"/>
      <c r="L2601" s="115"/>
      <c r="M2601" s="115">
        <f t="shared" si="5058"/>
        <v>0</v>
      </c>
      <c r="N2601" s="115">
        <f t="shared" si="5059"/>
        <v>0</v>
      </c>
      <c r="O2601" s="114">
        <f t="shared" si="5060"/>
        <v>0</v>
      </c>
      <c r="P2601" s="116">
        <f t="shared" si="5061"/>
        <v>0</v>
      </c>
      <c r="Q2601" s="116">
        <f t="shared" si="5062"/>
        <v>0</v>
      </c>
      <c r="R2601" s="116">
        <f t="shared" si="5063"/>
        <v>0</v>
      </c>
      <c r="S2601" s="116"/>
      <c r="T2601" s="116">
        <f t="shared" si="5064"/>
        <v>0</v>
      </c>
      <c r="U2601" s="116">
        <f t="shared" si="5065"/>
        <v>0</v>
      </c>
      <c r="V2601" s="116">
        <f t="shared" si="5066"/>
        <v>0</v>
      </c>
      <c r="X2601" s="115" t="str">
        <f t="shared" si="4973"/>
        <v/>
      </c>
      <c r="Z2601" s="112"/>
      <c r="AA2601" s="112"/>
      <c r="AB2601" s="112"/>
      <c r="AC2601" s="112"/>
      <c r="AD2601" s="112"/>
    </row>
    <row r="2602" spans="1:30" ht="15.75" customHeight="1" outlineLevel="2" x14ac:dyDescent="0.35">
      <c r="A2602" s="111"/>
      <c r="C2602" s="111" t="s">
        <v>5243</v>
      </c>
      <c r="D2602" s="111" t="s">
        <v>5244</v>
      </c>
      <c r="E2602" s="112"/>
      <c r="F2602" s="113"/>
      <c r="G2602" s="114"/>
      <c r="H2602" s="115"/>
      <c r="I2602" s="115">
        <f t="shared" si="5057"/>
        <v>0</v>
      </c>
      <c r="J2602" s="115"/>
      <c r="K2602" s="115"/>
      <c r="L2602" s="115"/>
      <c r="M2602" s="115">
        <f t="shared" si="5058"/>
        <v>0</v>
      </c>
      <c r="N2602" s="115">
        <f t="shared" si="5059"/>
        <v>0</v>
      </c>
      <c r="O2602" s="114">
        <f t="shared" si="5060"/>
        <v>0</v>
      </c>
      <c r="P2602" s="116">
        <f t="shared" si="5061"/>
        <v>0</v>
      </c>
      <c r="Q2602" s="116">
        <f t="shared" si="5062"/>
        <v>0</v>
      </c>
      <c r="R2602" s="116">
        <f t="shared" si="5063"/>
        <v>0</v>
      </c>
      <c r="S2602" s="116"/>
      <c r="T2602" s="116">
        <f t="shared" si="5064"/>
        <v>0</v>
      </c>
      <c r="U2602" s="116">
        <f t="shared" si="5065"/>
        <v>0</v>
      </c>
      <c r="V2602" s="116">
        <f t="shared" si="5066"/>
        <v>0</v>
      </c>
      <c r="X2602" s="115" t="str">
        <f t="shared" si="4973"/>
        <v/>
      </c>
      <c r="Z2602" s="112"/>
      <c r="AA2602" s="112"/>
      <c r="AB2602" s="112"/>
      <c r="AC2602" s="112"/>
      <c r="AD2602" s="112"/>
    </row>
    <row r="2603" spans="1:30" ht="15.75" customHeight="1" outlineLevel="2" x14ac:dyDescent="0.35">
      <c r="A2603" s="111"/>
      <c r="C2603" s="111" t="s">
        <v>5245</v>
      </c>
      <c r="D2603" s="111" t="s">
        <v>5246</v>
      </c>
      <c r="E2603" s="112"/>
      <c r="F2603" s="113"/>
      <c r="G2603" s="114"/>
      <c r="H2603" s="115"/>
      <c r="I2603" s="115">
        <f t="shared" si="5057"/>
        <v>0</v>
      </c>
      <c r="J2603" s="115"/>
      <c r="K2603" s="115"/>
      <c r="L2603" s="115"/>
      <c r="M2603" s="115">
        <f t="shared" si="5058"/>
        <v>0</v>
      </c>
      <c r="N2603" s="115">
        <f t="shared" si="5059"/>
        <v>0</v>
      </c>
      <c r="O2603" s="114">
        <f t="shared" si="5060"/>
        <v>0</v>
      </c>
      <c r="P2603" s="116">
        <f t="shared" si="5061"/>
        <v>0</v>
      </c>
      <c r="Q2603" s="116">
        <f t="shared" si="5062"/>
        <v>0</v>
      </c>
      <c r="R2603" s="116">
        <f t="shared" si="5063"/>
        <v>0</v>
      </c>
      <c r="S2603" s="116"/>
      <c r="T2603" s="116">
        <f t="shared" si="5064"/>
        <v>0</v>
      </c>
      <c r="U2603" s="116">
        <f t="shared" si="5065"/>
        <v>0</v>
      </c>
      <c r="V2603" s="116">
        <f t="shared" si="5066"/>
        <v>0</v>
      </c>
      <c r="X2603" s="115" t="str">
        <f t="shared" si="4973"/>
        <v/>
      </c>
      <c r="Z2603" s="112"/>
      <c r="AA2603" s="112"/>
      <c r="AB2603" s="112"/>
      <c r="AC2603" s="112"/>
      <c r="AD2603" s="112"/>
    </row>
    <row r="2604" spans="1:30" ht="15.75" customHeight="1" outlineLevel="2" x14ac:dyDescent="0.35">
      <c r="A2604" s="111"/>
      <c r="C2604" s="111" t="s">
        <v>5247</v>
      </c>
      <c r="D2604" s="111" t="s">
        <v>5248</v>
      </c>
      <c r="E2604" s="112"/>
      <c r="F2604" s="113"/>
      <c r="G2604" s="114"/>
      <c r="H2604" s="115"/>
      <c r="I2604" s="115">
        <f t="shared" si="5057"/>
        <v>0</v>
      </c>
      <c r="J2604" s="115"/>
      <c r="K2604" s="115"/>
      <c r="L2604" s="115"/>
      <c r="M2604" s="115">
        <f t="shared" si="5058"/>
        <v>0</v>
      </c>
      <c r="N2604" s="115">
        <f t="shared" si="5059"/>
        <v>0</v>
      </c>
      <c r="O2604" s="114">
        <f t="shared" si="5060"/>
        <v>0</v>
      </c>
      <c r="P2604" s="116">
        <f t="shared" si="5061"/>
        <v>0</v>
      </c>
      <c r="Q2604" s="116">
        <f t="shared" si="5062"/>
        <v>0</v>
      </c>
      <c r="R2604" s="116">
        <f t="shared" si="5063"/>
        <v>0</v>
      </c>
      <c r="S2604" s="116"/>
      <c r="T2604" s="116">
        <f t="shared" si="5064"/>
        <v>0</v>
      </c>
      <c r="U2604" s="116">
        <f t="shared" si="5065"/>
        <v>0</v>
      </c>
      <c r="V2604" s="116">
        <f t="shared" si="5066"/>
        <v>0</v>
      </c>
      <c r="X2604" s="115" t="str">
        <f t="shared" si="4973"/>
        <v/>
      </c>
      <c r="Z2604" s="112"/>
      <c r="AA2604" s="112"/>
      <c r="AB2604" s="112"/>
      <c r="AC2604" s="112"/>
      <c r="AD2604" s="112"/>
    </row>
    <row r="2605" spans="1:30" ht="15.75" customHeight="1" outlineLevel="2" x14ac:dyDescent="0.35">
      <c r="A2605" s="111"/>
      <c r="C2605" s="111" t="s">
        <v>5249</v>
      </c>
      <c r="D2605" s="111" t="s">
        <v>5250</v>
      </c>
      <c r="E2605" s="112"/>
      <c r="F2605" s="113"/>
      <c r="G2605" s="114"/>
      <c r="H2605" s="115"/>
      <c r="I2605" s="115">
        <f t="shared" si="5057"/>
        <v>0</v>
      </c>
      <c r="J2605" s="115"/>
      <c r="K2605" s="115"/>
      <c r="L2605" s="115"/>
      <c r="M2605" s="115">
        <f t="shared" si="5058"/>
        <v>0</v>
      </c>
      <c r="N2605" s="115">
        <f t="shared" si="5059"/>
        <v>0</v>
      </c>
      <c r="O2605" s="114">
        <f t="shared" si="5060"/>
        <v>0</v>
      </c>
      <c r="P2605" s="116">
        <f t="shared" si="5061"/>
        <v>0</v>
      </c>
      <c r="Q2605" s="116">
        <f t="shared" si="5062"/>
        <v>0</v>
      </c>
      <c r="R2605" s="116">
        <f t="shared" si="5063"/>
        <v>0</v>
      </c>
      <c r="S2605" s="116"/>
      <c r="T2605" s="116">
        <f t="shared" si="5064"/>
        <v>0</v>
      </c>
      <c r="U2605" s="116">
        <f t="shared" si="5065"/>
        <v>0</v>
      </c>
      <c r="V2605" s="116">
        <f t="shared" si="5066"/>
        <v>0</v>
      </c>
      <c r="X2605" s="115" t="str">
        <f t="shared" si="4973"/>
        <v/>
      </c>
      <c r="Z2605" s="112"/>
      <c r="AA2605" s="112"/>
      <c r="AB2605" s="112"/>
      <c r="AC2605" s="112"/>
      <c r="AD2605" s="112"/>
    </row>
    <row r="2606" spans="1:30" ht="15.75" customHeight="1" outlineLevel="2" x14ac:dyDescent="0.35">
      <c r="A2606" s="111"/>
      <c r="C2606" s="111" t="s">
        <v>5251</v>
      </c>
      <c r="D2606" s="111" t="s">
        <v>5252</v>
      </c>
      <c r="E2606" s="112"/>
      <c r="F2606" s="113"/>
      <c r="G2606" s="114"/>
      <c r="H2606" s="115"/>
      <c r="I2606" s="115">
        <f t="shared" si="5057"/>
        <v>0</v>
      </c>
      <c r="J2606" s="115"/>
      <c r="K2606" s="115"/>
      <c r="L2606" s="115"/>
      <c r="M2606" s="115">
        <f t="shared" si="5058"/>
        <v>0</v>
      </c>
      <c r="N2606" s="115">
        <f t="shared" si="5059"/>
        <v>0</v>
      </c>
      <c r="O2606" s="114">
        <f t="shared" si="5060"/>
        <v>0</v>
      </c>
      <c r="P2606" s="116">
        <f t="shared" si="5061"/>
        <v>0</v>
      </c>
      <c r="Q2606" s="116">
        <f t="shared" si="5062"/>
        <v>0</v>
      </c>
      <c r="R2606" s="116">
        <f t="shared" si="5063"/>
        <v>0</v>
      </c>
      <c r="S2606" s="116"/>
      <c r="T2606" s="116">
        <f t="shared" si="5064"/>
        <v>0</v>
      </c>
      <c r="U2606" s="116">
        <f t="shared" si="5065"/>
        <v>0</v>
      </c>
      <c r="V2606" s="116">
        <f t="shared" si="5066"/>
        <v>0</v>
      </c>
      <c r="X2606" s="115" t="str">
        <f t="shared" si="4973"/>
        <v/>
      </c>
      <c r="Z2606" s="112"/>
      <c r="AA2606" s="112"/>
      <c r="AB2606" s="112"/>
      <c r="AC2606" s="112"/>
      <c r="AD2606" s="112"/>
    </row>
    <row r="2607" spans="1:30" ht="15.75" customHeight="1" outlineLevel="1" x14ac:dyDescent="0.35">
      <c r="A2607" s="118"/>
      <c r="C2607" s="118" t="s">
        <v>5253</v>
      </c>
      <c r="D2607" s="118" t="s">
        <v>5254</v>
      </c>
      <c r="E2607" s="119"/>
      <c r="F2607" s="120" t="str">
        <f>IF(E2607&lt;&gt;0,O2607/E2607,"")</f>
        <v/>
      </c>
      <c r="G2607" s="121"/>
      <c r="H2607" s="122"/>
      <c r="I2607" s="122"/>
      <c r="J2607" s="122"/>
      <c r="K2607" s="122"/>
      <c r="L2607" s="122"/>
      <c r="M2607" s="122"/>
      <c r="N2607" s="122"/>
      <c r="O2607" s="121">
        <f>SUBTOTAL(9,O2608:O2617)</f>
        <v>0</v>
      </c>
      <c r="P2607" s="123">
        <f t="shared" ref="P2607:V2607" si="5067">SUBTOTAL(9,P2608:P2617)</f>
        <v>0</v>
      </c>
      <c r="Q2607" s="123">
        <f t="shared" si="5067"/>
        <v>0</v>
      </c>
      <c r="R2607" s="123">
        <f t="shared" si="5067"/>
        <v>0</v>
      </c>
      <c r="S2607" s="123">
        <f t="shared" si="5067"/>
        <v>0</v>
      </c>
      <c r="T2607" s="123">
        <f t="shared" si="5067"/>
        <v>0</v>
      </c>
      <c r="U2607" s="123">
        <f t="shared" ref="U2607" si="5068">SUBTOTAL(9,U2608:U2617)</f>
        <v>0</v>
      </c>
      <c r="V2607" s="123">
        <f t="shared" si="5067"/>
        <v>0</v>
      </c>
      <c r="X2607" s="122" t="str">
        <f t="shared" si="4973"/>
        <v/>
      </c>
      <c r="Z2607" s="119"/>
      <c r="AA2607" s="119"/>
      <c r="AB2607" s="119"/>
      <c r="AC2607" s="119"/>
      <c r="AD2607" s="119"/>
    </row>
    <row r="2608" spans="1:30" ht="15.75" customHeight="1" outlineLevel="2" x14ac:dyDescent="0.35">
      <c r="A2608" s="111"/>
      <c r="C2608" s="111" t="s">
        <v>5255</v>
      </c>
      <c r="D2608" s="111" t="s">
        <v>5256</v>
      </c>
      <c r="E2608" s="112"/>
      <c r="F2608" s="113"/>
      <c r="G2608" s="114"/>
      <c r="H2608" s="115"/>
      <c r="I2608" s="115">
        <f t="shared" ref="I2608:I2617" si="5069">G2608*H2608</f>
        <v>0</v>
      </c>
      <c r="J2608" s="115"/>
      <c r="K2608" s="115"/>
      <c r="L2608" s="115"/>
      <c r="M2608" s="115">
        <f t="shared" ref="M2608:M2617" si="5070">SUM(I2608:L2608)*M$5</f>
        <v>0</v>
      </c>
      <c r="N2608" s="115">
        <f t="shared" ref="N2608:N2617" si="5071">SUM(I2608:M2608)*N$5</f>
        <v>0</v>
      </c>
      <c r="O2608" s="114">
        <f t="shared" ref="O2608:O2617" si="5072">G2608*E2608</f>
        <v>0</v>
      </c>
      <c r="P2608" s="116">
        <f t="shared" ref="P2608:P2617" si="5073">O2608*H2608</f>
        <v>0</v>
      </c>
      <c r="Q2608" s="116">
        <f t="shared" ref="Q2608:Q2617" si="5074">J2608*E2608</f>
        <v>0</v>
      </c>
      <c r="R2608" s="116">
        <f t="shared" ref="R2608:R2617" si="5075">K2608*E2608</f>
        <v>0</v>
      </c>
      <c r="S2608" s="116"/>
      <c r="T2608" s="116">
        <f t="shared" ref="T2608:T2617" si="5076">L2608*E2608</f>
        <v>0</v>
      </c>
      <c r="U2608" s="116">
        <f t="shared" ref="U2608:U2617" si="5077">E2608*(M2608+N2608)</f>
        <v>0</v>
      </c>
      <c r="V2608" s="116">
        <f t="shared" ref="V2608:V2617" si="5078">SUM(P2608:U2608)</f>
        <v>0</v>
      </c>
      <c r="X2608" s="115" t="str">
        <f t="shared" si="4973"/>
        <v/>
      </c>
      <c r="Z2608" s="112"/>
      <c r="AA2608" s="112"/>
      <c r="AB2608" s="112"/>
      <c r="AC2608" s="112"/>
      <c r="AD2608" s="112"/>
    </row>
    <row r="2609" spans="1:30" ht="15.75" customHeight="1" outlineLevel="2" x14ac:dyDescent="0.35">
      <c r="A2609" s="111"/>
      <c r="C2609" s="111" t="s">
        <v>5257</v>
      </c>
      <c r="D2609" s="111" t="s">
        <v>5258</v>
      </c>
      <c r="E2609" s="112"/>
      <c r="F2609" s="113"/>
      <c r="G2609" s="114"/>
      <c r="H2609" s="115"/>
      <c r="I2609" s="115">
        <f t="shared" si="5069"/>
        <v>0</v>
      </c>
      <c r="J2609" s="115"/>
      <c r="K2609" s="115"/>
      <c r="L2609" s="115"/>
      <c r="M2609" s="115">
        <f t="shared" si="5070"/>
        <v>0</v>
      </c>
      <c r="N2609" s="115">
        <f t="shared" si="5071"/>
        <v>0</v>
      </c>
      <c r="O2609" s="114">
        <f t="shared" si="5072"/>
        <v>0</v>
      </c>
      <c r="P2609" s="116">
        <f t="shared" si="5073"/>
        <v>0</v>
      </c>
      <c r="Q2609" s="116">
        <f t="shared" si="5074"/>
        <v>0</v>
      </c>
      <c r="R2609" s="116">
        <f t="shared" si="5075"/>
        <v>0</v>
      </c>
      <c r="S2609" s="116"/>
      <c r="T2609" s="116">
        <f t="shared" si="5076"/>
        <v>0</v>
      </c>
      <c r="U2609" s="116">
        <f t="shared" si="5077"/>
        <v>0</v>
      </c>
      <c r="V2609" s="116">
        <f t="shared" si="5078"/>
        <v>0</v>
      </c>
      <c r="X2609" s="115" t="str">
        <f t="shared" si="4973"/>
        <v/>
      </c>
      <c r="Z2609" s="112"/>
      <c r="AA2609" s="112"/>
      <c r="AB2609" s="112"/>
      <c r="AC2609" s="112"/>
      <c r="AD2609" s="112"/>
    </row>
    <row r="2610" spans="1:30" ht="15.75" customHeight="1" outlineLevel="2" x14ac:dyDescent="0.35">
      <c r="A2610" s="111"/>
      <c r="C2610" s="111" t="s">
        <v>5259</v>
      </c>
      <c r="D2610" s="111" t="s">
        <v>5260</v>
      </c>
      <c r="E2610" s="112"/>
      <c r="F2610" s="113"/>
      <c r="G2610" s="114"/>
      <c r="H2610" s="115"/>
      <c r="I2610" s="115">
        <f t="shared" si="5069"/>
        <v>0</v>
      </c>
      <c r="J2610" s="115"/>
      <c r="K2610" s="115"/>
      <c r="L2610" s="115"/>
      <c r="M2610" s="115">
        <f t="shared" si="5070"/>
        <v>0</v>
      </c>
      <c r="N2610" s="115">
        <f t="shared" si="5071"/>
        <v>0</v>
      </c>
      <c r="O2610" s="114">
        <f t="shared" si="5072"/>
        <v>0</v>
      </c>
      <c r="P2610" s="116">
        <f t="shared" si="5073"/>
        <v>0</v>
      </c>
      <c r="Q2610" s="116">
        <f t="shared" si="5074"/>
        <v>0</v>
      </c>
      <c r="R2610" s="116">
        <f t="shared" si="5075"/>
        <v>0</v>
      </c>
      <c r="S2610" s="116"/>
      <c r="T2610" s="116">
        <f t="shared" si="5076"/>
        <v>0</v>
      </c>
      <c r="U2610" s="116">
        <f t="shared" si="5077"/>
        <v>0</v>
      </c>
      <c r="V2610" s="116">
        <f t="shared" si="5078"/>
        <v>0</v>
      </c>
      <c r="X2610" s="115" t="str">
        <f t="shared" si="4973"/>
        <v/>
      </c>
      <c r="Z2610" s="112"/>
      <c r="AA2610" s="112"/>
      <c r="AB2610" s="112"/>
      <c r="AC2610" s="112"/>
      <c r="AD2610" s="112"/>
    </row>
    <row r="2611" spans="1:30" ht="15.75" customHeight="1" outlineLevel="2" x14ac:dyDescent="0.35">
      <c r="A2611" s="111"/>
      <c r="C2611" s="111" t="s">
        <v>5261</v>
      </c>
      <c r="D2611" s="111" t="s">
        <v>5262</v>
      </c>
      <c r="E2611" s="112"/>
      <c r="F2611" s="113"/>
      <c r="G2611" s="114"/>
      <c r="H2611" s="115"/>
      <c r="I2611" s="115">
        <f t="shared" si="5069"/>
        <v>0</v>
      </c>
      <c r="J2611" s="115"/>
      <c r="K2611" s="115"/>
      <c r="L2611" s="115"/>
      <c r="M2611" s="115">
        <f t="shared" si="5070"/>
        <v>0</v>
      </c>
      <c r="N2611" s="115">
        <f t="shared" si="5071"/>
        <v>0</v>
      </c>
      <c r="O2611" s="114">
        <f t="shared" si="5072"/>
        <v>0</v>
      </c>
      <c r="P2611" s="116">
        <f t="shared" si="5073"/>
        <v>0</v>
      </c>
      <c r="Q2611" s="116">
        <f t="shared" si="5074"/>
        <v>0</v>
      </c>
      <c r="R2611" s="116">
        <f t="shared" si="5075"/>
        <v>0</v>
      </c>
      <c r="S2611" s="116"/>
      <c r="T2611" s="116">
        <f t="shared" si="5076"/>
        <v>0</v>
      </c>
      <c r="U2611" s="116">
        <f t="shared" si="5077"/>
        <v>0</v>
      </c>
      <c r="V2611" s="116">
        <f t="shared" si="5078"/>
        <v>0</v>
      </c>
      <c r="X2611" s="115" t="str">
        <f t="shared" si="4973"/>
        <v/>
      </c>
      <c r="Z2611" s="112"/>
      <c r="AA2611" s="112"/>
      <c r="AB2611" s="112"/>
      <c r="AC2611" s="112"/>
      <c r="AD2611" s="112"/>
    </row>
    <row r="2612" spans="1:30" ht="15.75" customHeight="1" outlineLevel="2" x14ac:dyDescent="0.35">
      <c r="A2612" s="111"/>
      <c r="C2612" s="111" t="s">
        <v>5263</v>
      </c>
      <c r="D2612" s="111" t="s">
        <v>5264</v>
      </c>
      <c r="E2612" s="112"/>
      <c r="F2612" s="113"/>
      <c r="G2612" s="114"/>
      <c r="H2612" s="115"/>
      <c r="I2612" s="115">
        <f t="shared" si="5069"/>
        <v>0</v>
      </c>
      <c r="J2612" s="115"/>
      <c r="K2612" s="115"/>
      <c r="L2612" s="115"/>
      <c r="M2612" s="115">
        <f t="shared" si="5070"/>
        <v>0</v>
      </c>
      <c r="N2612" s="115">
        <f t="shared" si="5071"/>
        <v>0</v>
      </c>
      <c r="O2612" s="114">
        <f t="shared" si="5072"/>
        <v>0</v>
      </c>
      <c r="P2612" s="116">
        <f t="shared" si="5073"/>
        <v>0</v>
      </c>
      <c r="Q2612" s="116">
        <f t="shared" si="5074"/>
        <v>0</v>
      </c>
      <c r="R2612" s="116">
        <f t="shared" si="5075"/>
        <v>0</v>
      </c>
      <c r="S2612" s="116"/>
      <c r="T2612" s="116">
        <f t="shared" si="5076"/>
        <v>0</v>
      </c>
      <c r="U2612" s="116">
        <f t="shared" si="5077"/>
        <v>0</v>
      </c>
      <c r="V2612" s="116">
        <f t="shared" si="5078"/>
        <v>0</v>
      </c>
      <c r="X2612" s="115" t="str">
        <f t="shared" si="4973"/>
        <v/>
      </c>
      <c r="Z2612" s="112"/>
      <c r="AA2612" s="112"/>
      <c r="AB2612" s="112"/>
      <c r="AC2612" s="112"/>
      <c r="AD2612" s="112"/>
    </row>
    <row r="2613" spans="1:30" ht="15.75" customHeight="1" outlineLevel="2" x14ac:dyDescent="0.35">
      <c r="A2613" s="111"/>
      <c r="C2613" s="111" t="s">
        <v>5265</v>
      </c>
      <c r="D2613" s="111" t="s">
        <v>5266</v>
      </c>
      <c r="E2613" s="112"/>
      <c r="F2613" s="113"/>
      <c r="G2613" s="114"/>
      <c r="H2613" s="115"/>
      <c r="I2613" s="115">
        <f t="shared" si="5069"/>
        <v>0</v>
      </c>
      <c r="J2613" s="115"/>
      <c r="K2613" s="115"/>
      <c r="L2613" s="115"/>
      <c r="M2613" s="115">
        <f t="shared" si="5070"/>
        <v>0</v>
      </c>
      <c r="N2613" s="115">
        <f t="shared" si="5071"/>
        <v>0</v>
      </c>
      <c r="O2613" s="114">
        <f t="shared" si="5072"/>
        <v>0</v>
      </c>
      <c r="P2613" s="116">
        <f t="shared" si="5073"/>
        <v>0</v>
      </c>
      <c r="Q2613" s="116">
        <f t="shared" si="5074"/>
        <v>0</v>
      </c>
      <c r="R2613" s="116">
        <f t="shared" si="5075"/>
        <v>0</v>
      </c>
      <c r="S2613" s="116"/>
      <c r="T2613" s="116">
        <f t="shared" si="5076"/>
        <v>0</v>
      </c>
      <c r="U2613" s="116">
        <f t="shared" si="5077"/>
        <v>0</v>
      </c>
      <c r="V2613" s="116">
        <f t="shared" si="5078"/>
        <v>0</v>
      </c>
      <c r="X2613" s="115" t="str">
        <f t="shared" si="4973"/>
        <v/>
      </c>
      <c r="Z2613" s="112"/>
      <c r="AA2613" s="112"/>
      <c r="AB2613" s="112"/>
      <c r="AC2613" s="112"/>
      <c r="AD2613" s="112"/>
    </row>
    <row r="2614" spans="1:30" ht="15.75" customHeight="1" outlineLevel="2" x14ac:dyDescent="0.35">
      <c r="A2614" s="111"/>
      <c r="C2614" s="111" t="s">
        <v>5267</v>
      </c>
      <c r="D2614" s="111" t="s">
        <v>5268</v>
      </c>
      <c r="E2614" s="112"/>
      <c r="F2614" s="113"/>
      <c r="G2614" s="114"/>
      <c r="H2614" s="115"/>
      <c r="I2614" s="115">
        <f t="shared" si="5069"/>
        <v>0</v>
      </c>
      <c r="J2614" s="115"/>
      <c r="K2614" s="115"/>
      <c r="L2614" s="115"/>
      <c r="M2614" s="115">
        <f t="shared" si="5070"/>
        <v>0</v>
      </c>
      <c r="N2614" s="115">
        <f t="shared" si="5071"/>
        <v>0</v>
      </c>
      <c r="O2614" s="114">
        <f t="shared" si="5072"/>
        <v>0</v>
      </c>
      <c r="P2614" s="116">
        <f t="shared" si="5073"/>
        <v>0</v>
      </c>
      <c r="Q2614" s="116">
        <f t="shared" si="5074"/>
        <v>0</v>
      </c>
      <c r="R2614" s="116">
        <f t="shared" si="5075"/>
        <v>0</v>
      </c>
      <c r="S2614" s="116"/>
      <c r="T2614" s="116">
        <f t="shared" si="5076"/>
        <v>0</v>
      </c>
      <c r="U2614" s="116">
        <f t="shared" si="5077"/>
        <v>0</v>
      </c>
      <c r="V2614" s="116">
        <f t="shared" si="5078"/>
        <v>0</v>
      </c>
      <c r="X2614" s="115" t="str">
        <f t="shared" si="4973"/>
        <v/>
      </c>
      <c r="Z2614" s="112"/>
      <c r="AA2614" s="112"/>
      <c r="AB2614" s="112"/>
      <c r="AC2614" s="112"/>
      <c r="AD2614" s="112"/>
    </row>
    <row r="2615" spans="1:30" ht="15.75" customHeight="1" outlineLevel="2" x14ac:dyDescent="0.35">
      <c r="A2615" s="111"/>
      <c r="C2615" s="111" t="s">
        <v>5269</v>
      </c>
      <c r="D2615" s="111" t="s">
        <v>5270</v>
      </c>
      <c r="E2615" s="112"/>
      <c r="F2615" s="113"/>
      <c r="G2615" s="114"/>
      <c r="H2615" s="115"/>
      <c r="I2615" s="115">
        <f t="shared" si="5069"/>
        <v>0</v>
      </c>
      <c r="J2615" s="115"/>
      <c r="K2615" s="115"/>
      <c r="L2615" s="115"/>
      <c r="M2615" s="115">
        <f t="shared" si="5070"/>
        <v>0</v>
      </c>
      <c r="N2615" s="115">
        <f t="shared" si="5071"/>
        <v>0</v>
      </c>
      <c r="O2615" s="114">
        <f t="shared" si="5072"/>
        <v>0</v>
      </c>
      <c r="P2615" s="116">
        <f t="shared" si="5073"/>
        <v>0</v>
      </c>
      <c r="Q2615" s="116">
        <f t="shared" si="5074"/>
        <v>0</v>
      </c>
      <c r="R2615" s="116">
        <f t="shared" si="5075"/>
        <v>0</v>
      </c>
      <c r="S2615" s="116"/>
      <c r="T2615" s="116">
        <f t="shared" si="5076"/>
        <v>0</v>
      </c>
      <c r="U2615" s="116">
        <f t="shared" si="5077"/>
        <v>0</v>
      </c>
      <c r="V2615" s="116">
        <f t="shared" si="5078"/>
        <v>0</v>
      </c>
      <c r="X2615" s="115" t="str">
        <f t="shared" si="4973"/>
        <v/>
      </c>
      <c r="Z2615" s="112"/>
      <c r="AA2615" s="112"/>
      <c r="AB2615" s="112"/>
      <c r="AC2615" s="112"/>
      <c r="AD2615" s="112"/>
    </row>
    <row r="2616" spans="1:30" ht="15.75" customHeight="1" outlineLevel="2" x14ac:dyDescent="0.35">
      <c r="A2616" s="111"/>
      <c r="C2616" s="111" t="s">
        <v>5271</v>
      </c>
      <c r="D2616" s="111" t="s">
        <v>5272</v>
      </c>
      <c r="E2616" s="112"/>
      <c r="F2616" s="113"/>
      <c r="G2616" s="114"/>
      <c r="H2616" s="115"/>
      <c r="I2616" s="115">
        <f t="shared" si="5069"/>
        <v>0</v>
      </c>
      <c r="J2616" s="115"/>
      <c r="K2616" s="115"/>
      <c r="L2616" s="115"/>
      <c r="M2616" s="115">
        <f t="shared" si="5070"/>
        <v>0</v>
      </c>
      <c r="N2616" s="115">
        <f t="shared" si="5071"/>
        <v>0</v>
      </c>
      <c r="O2616" s="114">
        <f t="shared" si="5072"/>
        <v>0</v>
      </c>
      <c r="P2616" s="116">
        <f t="shared" si="5073"/>
        <v>0</v>
      </c>
      <c r="Q2616" s="116">
        <f t="shared" si="5074"/>
        <v>0</v>
      </c>
      <c r="R2616" s="116">
        <f t="shared" si="5075"/>
        <v>0</v>
      </c>
      <c r="S2616" s="116"/>
      <c r="T2616" s="116">
        <f t="shared" si="5076"/>
        <v>0</v>
      </c>
      <c r="U2616" s="116">
        <f t="shared" si="5077"/>
        <v>0</v>
      </c>
      <c r="V2616" s="116">
        <f t="shared" si="5078"/>
        <v>0</v>
      </c>
      <c r="X2616" s="115" t="str">
        <f t="shared" si="4973"/>
        <v/>
      </c>
      <c r="Z2616" s="112"/>
      <c r="AA2616" s="112"/>
      <c r="AB2616" s="112"/>
      <c r="AC2616" s="112"/>
      <c r="AD2616" s="112"/>
    </row>
    <row r="2617" spans="1:30" ht="15.75" customHeight="1" outlineLevel="2" x14ac:dyDescent="0.35">
      <c r="A2617" s="111"/>
      <c r="C2617" s="111" t="s">
        <v>5273</v>
      </c>
      <c r="D2617" s="111" t="s">
        <v>5274</v>
      </c>
      <c r="E2617" s="112"/>
      <c r="F2617" s="113"/>
      <c r="G2617" s="114"/>
      <c r="H2617" s="115"/>
      <c r="I2617" s="115">
        <f t="shared" si="5069"/>
        <v>0</v>
      </c>
      <c r="J2617" s="115"/>
      <c r="K2617" s="115"/>
      <c r="L2617" s="115"/>
      <c r="M2617" s="115">
        <f t="shared" si="5070"/>
        <v>0</v>
      </c>
      <c r="N2617" s="115">
        <f t="shared" si="5071"/>
        <v>0</v>
      </c>
      <c r="O2617" s="114">
        <f t="shared" si="5072"/>
        <v>0</v>
      </c>
      <c r="P2617" s="116">
        <f t="shared" si="5073"/>
        <v>0</v>
      </c>
      <c r="Q2617" s="116">
        <f t="shared" si="5074"/>
        <v>0</v>
      </c>
      <c r="R2617" s="116">
        <f t="shared" si="5075"/>
        <v>0</v>
      </c>
      <c r="S2617" s="116"/>
      <c r="T2617" s="116">
        <f t="shared" si="5076"/>
        <v>0</v>
      </c>
      <c r="U2617" s="116">
        <f t="shared" si="5077"/>
        <v>0</v>
      </c>
      <c r="V2617" s="116">
        <f t="shared" si="5078"/>
        <v>0</v>
      </c>
      <c r="X2617" s="115" t="str">
        <f t="shared" si="4973"/>
        <v/>
      </c>
      <c r="Z2617" s="112"/>
      <c r="AA2617" s="112"/>
      <c r="AB2617" s="112"/>
      <c r="AC2617" s="112"/>
      <c r="AD2617" s="112"/>
    </row>
    <row r="2618" spans="1:30" ht="15.75" customHeight="1" outlineLevel="1" x14ac:dyDescent="0.35">
      <c r="A2618" s="118"/>
      <c r="C2618" s="118" t="s">
        <v>5275</v>
      </c>
      <c r="D2618" s="118" t="s">
        <v>5276</v>
      </c>
      <c r="E2618" s="119"/>
      <c r="F2618" s="120" t="str">
        <f>IF(E2618&lt;&gt;0,O2618/E2618,"")</f>
        <v/>
      </c>
      <c r="G2618" s="121"/>
      <c r="H2618" s="122"/>
      <c r="I2618" s="122"/>
      <c r="J2618" s="122"/>
      <c r="K2618" s="122"/>
      <c r="L2618" s="122"/>
      <c r="M2618" s="122"/>
      <c r="N2618" s="122"/>
      <c r="O2618" s="121">
        <f>SUBTOTAL(9,O2619:O2623)</f>
        <v>0</v>
      </c>
      <c r="P2618" s="123">
        <f t="shared" ref="P2618:V2618" si="5079">SUBTOTAL(9,P2619:P2623)</f>
        <v>0</v>
      </c>
      <c r="Q2618" s="123">
        <f t="shared" si="5079"/>
        <v>0</v>
      </c>
      <c r="R2618" s="123">
        <f t="shared" si="5079"/>
        <v>0</v>
      </c>
      <c r="S2618" s="123">
        <f t="shared" si="5079"/>
        <v>0</v>
      </c>
      <c r="T2618" s="123">
        <f t="shared" si="5079"/>
        <v>0</v>
      </c>
      <c r="U2618" s="123">
        <f t="shared" ref="U2618" si="5080">SUBTOTAL(9,U2619:U2623)</f>
        <v>0</v>
      </c>
      <c r="V2618" s="123">
        <f t="shared" si="5079"/>
        <v>0</v>
      </c>
      <c r="X2618" s="122" t="str">
        <f t="shared" si="4973"/>
        <v/>
      </c>
      <c r="Z2618" s="119"/>
      <c r="AA2618" s="119"/>
      <c r="AB2618" s="119"/>
      <c r="AC2618" s="119"/>
      <c r="AD2618" s="119"/>
    </row>
    <row r="2619" spans="1:30" ht="15.75" customHeight="1" outlineLevel="2" x14ac:dyDescent="0.35">
      <c r="A2619" s="111"/>
      <c r="C2619" s="111" t="s">
        <v>5277</v>
      </c>
      <c r="D2619" s="111" t="s">
        <v>5278</v>
      </c>
      <c r="E2619" s="112"/>
      <c r="F2619" s="113"/>
      <c r="G2619" s="114"/>
      <c r="H2619" s="115"/>
      <c r="I2619" s="115">
        <f t="shared" ref="I2619:I2623" si="5081">G2619*H2619</f>
        <v>0</v>
      </c>
      <c r="J2619" s="115"/>
      <c r="K2619" s="115"/>
      <c r="L2619" s="115"/>
      <c r="M2619" s="115">
        <f t="shared" ref="M2619:M2623" si="5082">SUM(I2619:L2619)*M$5</f>
        <v>0</v>
      </c>
      <c r="N2619" s="115">
        <f t="shared" ref="N2619:N2623" si="5083">SUM(I2619:M2619)*N$5</f>
        <v>0</v>
      </c>
      <c r="O2619" s="114">
        <f t="shared" ref="O2619:O2623" si="5084">G2619*E2619</f>
        <v>0</v>
      </c>
      <c r="P2619" s="116">
        <f>O2619*H2619</f>
        <v>0</v>
      </c>
      <c r="Q2619" s="116">
        <f t="shared" ref="Q2619:Q2623" si="5085">J2619*E2619</f>
        <v>0</v>
      </c>
      <c r="R2619" s="116">
        <f t="shared" ref="R2619:R2623" si="5086">K2619*E2619</f>
        <v>0</v>
      </c>
      <c r="S2619" s="116"/>
      <c r="T2619" s="116">
        <f t="shared" ref="T2619:T2623" si="5087">L2619*E2619</f>
        <v>0</v>
      </c>
      <c r="U2619" s="116">
        <f t="shared" ref="U2619:U2623" si="5088">E2619*(M2619+N2619)</f>
        <v>0</v>
      </c>
      <c r="V2619" s="116">
        <f t="shared" ref="V2619:V2623" si="5089">SUM(P2619:U2619)</f>
        <v>0</v>
      </c>
      <c r="X2619" s="115" t="str">
        <f t="shared" si="4973"/>
        <v/>
      </c>
      <c r="Z2619" s="112"/>
      <c r="AA2619" s="112"/>
      <c r="AB2619" s="112"/>
      <c r="AC2619" s="112"/>
      <c r="AD2619" s="112"/>
    </row>
    <row r="2620" spans="1:30" ht="15.75" customHeight="1" outlineLevel="2" x14ac:dyDescent="0.35">
      <c r="A2620" s="111"/>
      <c r="C2620" s="111" t="s">
        <v>5279</v>
      </c>
      <c r="D2620" s="111" t="s">
        <v>5280</v>
      </c>
      <c r="E2620" s="112"/>
      <c r="F2620" s="113"/>
      <c r="G2620" s="114"/>
      <c r="H2620" s="115"/>
      <c r="I2620" s="115">
        <f t="shared" si="5081"/>
        <v>0</v>
      </c>
      <c r="J2620" s="115"/>
      <c r="K2620" s="115"/>
      <c r="L2620" s="115"/>
      <c r="M2620" s="115">
        <f t="shared" si="5082"/>
        <v>0</v>
      </c>
      <c r="N2620" s="115">
        <f t="shared" si="5083"/>
        <v>0</v>
      </c>
      <c r="O2620" s="114">
        <f t="shared" si="5084"/>
        <v>0</v>
      </c>
      <c r="P2620" s="116">
        <f>O2620*H2620</f>
        <v>0</v>
      </c>
      <c r="Q2620" s="116">
        <f t="shared" si="5085"/>
        <v>0</v>
      </c>
      <c r="R2620" s="116">
        <f t="shared" si="5086"/>
        <v>0</v>
      </c>
      <c r="S2620" s="116"/>
      <c r="T2620" s="116">
        <f t="shared" si="5087"/>
        <v>0</v>
      </c>
      <c r="U2620" s="116">
        <f t="shared" si="5088"/>
        <v>0</v>
      </c>
      <c r="V2620" s="116">
        <f t="shared" si="5089"/>
        <v>0</v>
      </c>
      <c r="X2620" s="115" t="str">
        <f t="shared" ref="X2620:X2681" si="5090">IF(V2620&lt;&gt;0,"x","")</f>
        <v/>
      </c>
      <c r="Z2620" s="112"/>
      <c r="AA2620" s="112"/>
      <c r="AB2620" s="112"/>
      <c r="AC2620" s="112"/>
      <c r="AD2620" s="112"/>
    </row>
    <row r="2621" spans="1:30" ht="15.75" customHeight="1" outlineLevel="2" x14ac:dyDescent="0.35">
      <c r="A2621" s="111"/>
      <c r="C2621" s="111" t="s">
        <v>5281</v>
      </c>
      <c r="D2621" s="111" t="s">
        <v>5282</v>
      </c>
      <c r="E2621" s="112"/>
      <c r="F2621" s="113"/>
      <c r="G2621" s="114"/>
      <c r="H2621" s="115"/>
      <c r="I2621" s="115">
        <f t="shared" si="5081"/>
        <v>0</v>
      </c>
      <c r="J2621" s="115"/>
      <c r="K2621" s="115"/>
      <c r="L2621" s="115"/>
      <c r="M2621" s="115">
        <f t="shared" si="5082"/>
        <v>0</v>
      </c>
      <c r="N2621" s="115">
        <f t="shared" si="5083"/>
        <v>0</v>
      </c>
      <c r="O2621" s="114">
        <f t="shared" si="5084"/>
        <v>0</v>
      </c>
      <c r="P2621" s="116">
        <f>O2621*H2621</f>
        <v>0</v>
      </c>
      <c r="Q2621" s="116">
        <f t="shared" si="5085"/>
        <v>0</v>
      </c>
      <c r="R2621" s="116">
        <f t="shared" si="5086"/>
        <v>0</v>
      </c>
      <c r="S2621" s="116"/>
      <c r="T2621" s="116">
        <f t="shared" si="5087"/>
        <v>0</v>
      </c>
      <c r="U2621" s="116">
        <f t="shared" si="5088"/>
        <v>0</v>
      </c>
      <c r="V2621" s="116">
        <f t="shared" si="5089"/>
        <v>0</v>
      </c>
      <c r="X2621" s="115" t="str">
        <f t="shared" si="5090"/>
        <v/>
      </c>
      <c r="Z2621" s="112"/>
      <c r="AA2621" s="112"/>
      <c r="AB2621" s="112"/>
      <c r="AC2621" s="112"/>
      <c r="AD2621" s="112"/>
    </row>
    <row r="2622" spans="1:30" ht="15.75" customHeight="1" outlineLevel="2" x14ac:dyDescent="0.35">
      <c r="A2622" s="111"/>
      <c r="C2622" s="111" t="s">
        <v>5283</v>
      </c>
      <c r="D2622" s="111" t="s">
        <v>5284</v>
      </c>
      <c r="E2622" s="112"/>
      <c r="F2622" s="113"/>
      <c r="G2622" s="114"/>
      <c r="H2622" s="115"/>
      <c r="I2622" s="115">
        <f t="shared" si="5081"/>
        <v>0</v>
      </c>
      <c r="J2622" s="115"/>
      <c r="K2622" s="115"/>
      <c r="L2622" s="115"/>
      <c r="M2622" s="115">
        <f t="shared" si="5082"/>
        <v>0</v>
      </c>
      <c r="N2622" s="115">
        <f t="shared" si="5083"/>
        <v>0</v>
      </c>
      <c r="O2622" s="114">
        <f t="shared" si="5084"/>
        <v>0</v>
      </c>
      <c r="P2622" s="116">
        <f>O2622*H2622</f>
        <v>0</v>
      </c>
      <c r="Q2622" s="116">
        <f t="shared" si="5085"/>
        <v>0</v>
      </c>
      <c r="R2622" s="116">
        <f t="shared" si="5086"/>
        <v>0</v>
      </c>
      <c r="S2622" s="116"/>
      <c r="T2622" s="116">
        <f t="shared" si="5087"/>
        <v>0</v>
      </c>
      <c r="U2622" s="116">
        <f t="shared" si="5088"/>
        <v>0</v>
      </c>
      <c r="V2622" s="116">
        <f t="shared" si="5089"/>
        <v>0</v>
      </c>
      <c r="X2622" s="115" t="str">
        <f t="shared" si="5090"/>
        <v/>
      </c>
      <c r="Z2622" s="112"/>
      <c r="AA2622" s="112"/>
      <c r="AB2622" s="112"/>
      <c r="AC2622" s="112"/>
      <c r="AD2622" s="112"/>
    </row>
    <row r="2623" spans="1:30" ht="15.75" customHeight="1" outlineLevel="2" x14ac:dyDescent="0.35">
      <c r="A2623" s="111"/>
      <c r="C2623" s="111" t="s">
        <v>5285</v>
      </c>
      <c r="D2623" s="111" t="s">
        <v>5286</v>
      </c>
      <c r="E2623" s="112"/>
      <c r="F2623" s="113"/>
      <c r="G2623" s="114"/>
      <c r="H2623" s="115"/>
      <c r="I2623" s="115">
        <f t="shared" si="5081"/>
        <v>0</v>
      </c>
      <c r="J2623" s="115"/>
      <c r="K2623" s="115"/>
      <c r="L2623" s="115"/>
      <c r="M2623" s="115">
        <f t="shared" si="5082"/>
        <v>0</v>
      </c>
      <c r="N2623" s="115">
        <f t="shared" si="5083"/>
        <v>0</v>
      </c>
      <c r="O2623" s="114">
        <f t="shared" si="5084"/>
        <v>0</v>
      </c>
      <c r="P2623" s="116">
        <f>O2623*H2623</f>
        <v>0</v>
      </c>
      <c r="Q2623" s="116">
        <f t="shared" si="5085"/>
        <v>0</v>
      </c>
      <c r="R2623" s="116">
        <f t="shared" si="5086"/>
        <v>0</v>
      </c>
      <c r="S2623" s="116"/>
      <c r="T2623" s="116">
        <f t="shared" si="5087"/>
        <v>0</v>
      </c>
      <c r="U2623" s="116">
        <f t="shared" si="5088"/>
        <v>0</v>
      </c>
      <c r="V2623" s="116">
        <f t="shared" si="5089"/>
        <v>0</v>
      </c>
      <c r="X2623" s="115" t="str">
        <f t="shared" si="5090"/>
        <v/>
      </c>
      <c r="Z2623" s="112"/>
      <c r="AA2623" s="112"/>
      <c r="AB2623" s="112"/>
      <c r="AC2623" s="112"/>
      <c r="AD2623" s="112"/>
    </row>
    <row r="2624" spans="1:30" ht="15.75" customHeight="1" outlineLevel="1" x14ac:dyDescent="0.35">
      <c r="A2624" s="118"/>
      <c r="C2624" s="118" t="s">
        <v>5287</v>
      </c>
      <c r="D2624" s="118" t="s">
        <v>5288</v>
      </c>
      <c r="E2624" s="119"/>
      <c r="F2624" s="120" t="str">
        <f>IF(E2624&lt;&gt;0,O2624/E2624,"")</f>
        <v/>
      </c>
      <c r="G2624" s="121"/>
      <c r="H2624" s="122"/>
      <c r="I2624" s="122"/>
      <c r="J2624" s="122"/>
      <c r="K2624" s="122"/>
      <c r="L2624" s="122"/>
      <c r="M2624" s="122"/>
      <c r="N2624" s="122"/>
      <c r="O2624" s="121">
        <f>SUBTOTAL(9,O2625:O2633)</f>
        <v>0</v>
      </c>
      <c r="P2624" s="123">
        <f t="shared" ref="P2624:V2624" si="5091">SUBTOTAL(9,P2625:P2633)</f>
        <v>0</v>
      </c>
      <c r="Q2624" s="123">
        <f t="shared" si="5091"/>
        <v>0</v>
      </c>
      <c r="R2624" s="123">
        <f t="shared" si="5091"/>
        <v>0</v>
      </c>
      <c r="S2624" s="123">
        <f t="shared" si="5091"/>
        <v>0</v>
      </c>
      <c r="T2624" s="123">
        <f t="shared" si="5091"/>
        <v>0</v>
      </c>
      <c r="U2624" s="123">
        <f t="shared" ref="U2624" si="5092">SUBTOTAL(9,U2625:U2633)</f>
        <v>0</v>
      </c>
      <c r="V2624" s="123">
        <f t="shared" si="5091"/>
        <v>0</v>
      </c>
      <c r="X2624" s="122" t="str">
        <f t="shared" si="5090"/>
        <v/>
      </c>
      <c r="Z2624" s="119"/>
      <c r="AA2624" s="119"/>
      <c r="AB2624" s="119"/>
      <c r="AC2624" s="119"/>
      <c r="AD2624" s="119"/>
    </row>
    <row r="2625" spans="1:30" ht="15.75" customHeight="1" outlineLevel="2" x14ac:dyDescent="0.35">
      <c r="A2625" s="111"/>
      <c r="C2625" s="111" t="s">
        <v>5289</v>
      </c>
      <c r="D2625" s="111" t="s">
        <v>5290</v>
      </c>
      <c r="E2625" s="112"/>
      <c r="F2625" s="113"/>
      <c r="G2625" s="114"/>
      <c r="H2625" s="115"/>
      <c r="I2625" s="115">
        <f t="shared" ref="I2625:I2633" si="5093">G2625*H2625</f>
        <v>0</v>
      </c>
      <c r="J2625" s="115"/>
      <c r="K2625" s="115"/>
      <c r="L2625" s="115"/>
      <c r="M2625" s="115">
        <f t="shared" ref="M2625:M2633" si="5094">SUM(I2625:L2625)*M$5</f>
        <v>0</v>
      </c>
      <c r="N2625" s="115">
        <f t="shared" ref="N2625:N2633" si="5095">SUM(I2625:M2625)*N$5</f>
        <v>0</v>
      </c>
      <c r="O2625" s="114">
        <f t="shared" ref="O2625:O2633" si="5096">G2625*E2625</f>
        <v>0</v>
      </c>
      <c r="P2625" s="116">
        <f t="shared" ref="P2625:P2633" si="5097">O2625*H2625</f>
        <v>0</v>
      </c>
      <c r="Q2625" s="116">
        <f t="shared" ref="Q2625:Q2633" si="5098">J2625*E2625</f>
        <v>0</v>
      </c>
      <c r="R2625" s="116">
        <f t="shared" ref="R2625:R2633" si="5099">K2625*E2625</f>
        <v>0</v>
      </c>
      <c r="S2625" s="116"/>
      <c r="T2625" s="116">
        <f t="shared" ref="T2625:T2633" si="5100">L2625*E2625</f>
        <v>0</v>
      </c>
      <c r="U2625" s="116">
        <f t="shared" ref="U2625:U2633" si="5101">E2625*(M2625+N2625)</f>
        <v>0</v>
      </c>
      <c r="V2625" s="116">
        <f t="shared" ref="V2625:V2633" si="5102">SUM(P2625:U2625)</f>
        <v>0</v>
      </c>
      <c r="X2625" s="115" t="str">
        <f t="shared" si="5090"/>
        <v/>
      </c>
      <c r="Z2625" s="112"/>
      <c r="AA2625" s="112"/>
      <c r="AB2625" s="112"/>
      <c r="AC2625" s="112"/>
      <c r="AD2625" s="112"/>
    </row>
    <row r="2626" spans="1:30" ht="15.75" customHeight="1" outlineLevel="2" x14ac:dyDescent="0.35">
      <c r="A2626" s="111"/>
      <c r="C2626" s="111" t="s">
        <v>5291</v>
      </c>
      <c r="D2626" s="111" t="s">
        <v>5292</v>
      </c>
      <c r="E2626" s="112"/>
      <c r="F2626" s="113"/>
      <c r="G2626" s="114"/>
      <c r="H2626" s="115"/>
      <c r="I2626" s="115">
        <f t="shared" si="5093"/>
        <v>0</v>
      </c>
      <c r="J2626" s="115"/>
      <c r="K2626" s="115"/>
      <c r="L2626" s="115"/>
      <c r="M2626" s="115">
        <f t="shared" si="5094"/>
        <v>0</v>
      </c>
      <c r="N2626" s="115">
        <f t="shared" si="5095"/>
        <v>0</v>
      </c>
      <c r="O2626" s="114">
        <f t="shared" si="5096"/>
        <v>0</v>
      </c>
      <c r="P2626" s="116">
        <f t="shared" si="5097"/>
        <v>0</v>
      </c>
      <c r="Q2626" s="116">
        <f t="shared" si="5098"/>
        <v>0</v>
      </c>
      <c r="R2626" s="116">
        <f t="shared" si="5099"/>
        <v>0</v>
      </c>
      <c r="S2626" s="116"/>
      <c r="T2626" s="116">
        <f t="shared" si="5100"/>
        <v>0</v>
      </c>
      <c r="U2626" s="116">
        <f t="shared" si="5101"/>
        <v>0</v>
      </c>
      <c r="V2626" s="116">
        <f t="shared" si="5102"/>
        <v>0</v>
      </c>
      <c r="X2626" s="115" t="str">
        <f t="shared" si="5090"/>
        <v/>
      </c>
      <c r="Z2626" s="112"/>
      <c r="AA2626" s="112"/>
      <c r="AB2626" s="112"/>
      <c r="AC2626" s="112"/>
      <c r="AD2626" s="112"/>
    </row>
    <row r="2627" spans="1:30" ht="15.75" customHeight="1" outlineLevel="2" x14ac:dyDescent="0.35">
      <c r="A2627" s="111"/>
      <c r="C2627" s="111" t="s">
        <v>5293</v>
      </c>
      <c r="D2627" s="111" t="s">
        <v>5294</v>
      </c>
      <c r="E2627" s="112"/>
      <c r="F2627" s="113"/>
      <c r="G2627" s="114"/>
      <c r="H2627" s="115"/>
      <c r="I2627" s="115">
        <f t="shared" si="5093"/>
        <v>0</v>
      </c>
      <c r="J2627" s="115"/>
      <c r="K2627" s="115"/>
      <c r="L2627" s="115"/>
      <c r="M2627" s="115">
        <f t="shared" si="5094"/>
        <v>0</v>
      </c>
      <c r="N2627" s="115">
        <f t="shared" si="5095"/>
        <v>0</v>
      </c>
      <c r="O2627" s="114">
        <f t="shared" si="5096"/>
        <v>0</v>
      </c>
      <c r="P2627" s="116">
        <f t="shared" si="5097"/>
        <v>0</v>
      </c>
      <c r="Q2627" s="116">
        <f t="shared" si="5098"/>
        <v>0</v>
      </c>
      <c r="R2627" s="116">
        <f t="shared" si="5099"/>
        <v>0</v>
      </c>
      <c r="S2627" s="116"/>
      <c r="T2627" s="116">
        <f t="shared" si="5100"/>
        <v>0</v>
      </c>
      <c r="U2627" s="116">
        <f t="shared" si="5101"/>
        <v>0</v>
      </c>
      <c r="V2627" s="116">
        <f t="shared" si="5102"/>
        <v>0</v>
      </c>
      <c r="X2627" s="115" t="str">
        <f t="shared" si="5090"/>
        <v/>
      </c>
      <c r="Z2627" s="112"/>
      <c r="AA2627" s="112"/>
      <c r="AB2627" s="112"/>
      <c r="AC2627" s="112"/>
      <c r="AD2627" s="112"/>
    </row>
    <row r="2628" spans="1:30" ht="15.75" customHeight="1" outlineLevel="2" x14ac:dyDescent="0.35">
      <c r="A2628" s="111"/>
      <c r="C2628" s="111" t="s">
        <v>5295</v>
      </c>
      <c r="D2628" s="111" t="s">
        <v>5296</v>
      </c>
      <c r="E2628" s="112"/>
      <c r="F2628" s="113"/>
      <c r="G2628" s="114"/>
      <c r="H2628" s="115"/>
      <c r="I2628" s="115">
        <f t="shared" si="5093"/>
        <v>0</v>
      </c>
      <c r="J2628" s="115"/>
      <c r="K2628" s="115"/>
      <c r="L2628" s="115"/>
      <c r="M2628" s="115">
        <f t="shared" si="5094"/>
        <v>0</v>
      </c>
      <c r="N2628" s="115">
        <f t="shared" si="5095"/>
        <v>0</v>
      </c>
      <c r="O2628" s="114">
        <f t="shared" si="5096"/>
        <v>0</v>
      </c>
      <c r="P2628" s="116">
        <f t="shared" si="5097"/>
        <v>0</v>
      </c>
      <c r="Q2628" s="116">
        <f t="shared" si="5098"/>
        <v>0</v>
      </c>
      <c r="R2628" s="116">
        <f t="shared" si="5099"/>
        <v>0</v>
      </c>
      <c r="S2628" s="116"/>
      <c r="T2628" s="116">
        <f t="shared" si="5100"/>
        <v>0</v>
      </c>
      <c r="U2628" s="116">
        <f t="shared" si="5101"/>
        <v>0</v>
      </c>
      <c r="V2628" s="116">
        <f t="shared" si="5102"/>
        <v>0</v>
      </c>
      <c r="X2628" s="115" t="str">
        <f t="shared" si="5090"/>
        <v/>
      </c>
      <c r="Z2628" s="112"/>
      <c r="AA2628" s="112"/>
      <c r="AB2628" s="112"/>
      <c r="AC2628" s="112"/>
      <c r="AD2628" s="112"/>
    </row>
    <row r="2629" spans="1:30" ht="15.75" customHeight="1" outlineLevel="2" x14ac:dyDescent="0.35">
      <c r="A2629" s="111"/>
      <c r="C2629" s="111" t="s">
        <v>5297</v>
      </c>
      <c r="D2629" s="111" t="s">
        <v>5298</v>
      </c>
      <c r="E2629" s="112"/>
      <c r="F2629" s="113"/>
      <c r="G2629" s="114"/>
      <c r="H2629" s="115"/>
      <c r="I2629" s="115">
        <f t="shared" si="5093"/>
        <v>0</v>
      </c>
      <c r="J2629" s="115"/>
      <c r="K2629" s="115"/>
      <c r="L2629" s="115"/>
      <c r="M2629" s="115">
        <f t="shared" si="5094"/>
        <v>0</v>
      </c>
      <c r="N2629" s="115">
        <f t="shared" si="5095"/>
        <v>0</v>
      </c>
      <c r="O2629" s="114">
        <f t="shared" si="5096"/>
        <v>0</v>
      </c>
      <c r="P2629" s="116">
        <f t="shared" si="5097"/>
        <v>0</v>
      </c>
      <c r="Q2629" s="116">
        <f t="shared" si="5098"/>
        <v>0</v>
      </c>
      <c r="R2629" s="116">
        <f t="shared" si="5099"/>
        <v>0</v>
      </c>
      <c r="S2629" s="116"/>
      <c r="T2629" s="116">
        <f t="shared" si="5100"/>
        <v>0</v>
      </c>
      <c r="U2629" s="116">
        <f t="shared" si="5101"/>
        <v>0</v>
      </c>
      <c r="V2629" s="116">
        <f t="shared" si="5102"/>
        <v>0</v>
      </c>
      <c r="X2629" s="115" t="str">
        <f t="shared" si="5090"/>
        <v/>
      </c>
      <c r="Z2629" s="112"/>
      <c r="AA2629" s="112"/>
      <c r="AB2629" s="112"/>
      <c r="AC2629" s="112"/>
      <c r="AD2629" s="112"/>
    </row>
    <row r="2630" spans="1:30" ht="15.75" customHeight="1" outlineLevel="2" x14ac:dyDescent="0.35">
      <c r="A2630" s="111"/>
      <c r="C2630" s="111" t="s">
        <v>5299</v>
      </c>
      <c r="D2630" s="111" t="s">
        <v>5300</v>
      </c>
      <c r="E2630" s="112"/>
      <c r="F2630" s="113"/>
      <c r="G2630" s="114"/>
      <c r="H2630" s="115"/>
      <c r="I2630" s="115">
        <f t="shared" si="5093"/>
        <v>0</v>
      </c>
      <c r="J2630" s="115"/>
      <c r="K2630" s="115"/>
      <c r="L2630" s="115"/>
      <c r="M2630" s="115">
        <f t="shared" si="5094"/>
        <v>0</v>
      </c>
      <c r="N2630" s="115">
        <f t="shared" si="5095"/>
        <v>0</v>
      </c>
      <c r="O2630" s="114">
        <f t="shared" si="5096"/>
        <v>0</v>
      </c>
      <c r="P2630" s="116">
        <f t="shared" si="5097"/>
        <v>0</v>
      </c>
      <c r="Q2630" s="116">
        <f t="shared" si="5098"/>
        <v>0</v>
      </c>
      <c r="R2630" s="116">
        <f t="shared" si="5099"/>
        <v>0</v>
      </c>
      <c r="S2630" s="116"/>
      <c r="T2630" s="116">
        <f t="shared" si="5100"/>
        <v>0</v>
      </c>
      <c r="U2630" s="116">
        <f t="shared" si="5101"/>
        <v>0</v>
      </c>
      <c r="V2630" s="116">
        <f t="shared" si="5102"/>
        <v>0</v>
      </c>
      <c r="X2630" s="115" t="str">
        <f t="shared" si="5090"/>
        <v/>
      </c>
      <c r="Z2630" s="112"/>
      <c r="AA2630" s="112"/>
      <c r="AB2630" s="112"/>
      <c r="AC2630" s="112"/>
      <c r="AD2630" s="112"/>
    </row>
    <row r="2631" spans="1:30" ht="15.75" customHeight="1" outlineLevel="2" x14ac:dyDescent="0.35">
      <c r="A2631" s="111"/>
      <c r="C2631" s="111" t="s">
        <v>5301</v>
      </c>
      <c r="D2631" s="111" t="s">
        <v>5302</v>
      </c>
      <c r="E2631" s="112"/>
      <c r="F2631" s="113"/>
      <c r="G2631" s="114"/>
      <c r="H2631" s="115"/>
      <c r="I2631" s="115">
        <f t="shared" si="5093"/>
        <v>0</v>
      </c>
      <c r="J2631" s="115"/>
      <c r="K2631" s="115"/>
      <c r="L2631" s="115"/>
      <c r="M2631" s="115">
        <f t="shared" si="5094"/>
        <v>0</v>
      </c>
      <c r="N2631" s="115">
        <f t="shared" si="5095"/>
        <v>0</v>
      </c>
      <c r="O2631" s="114">
        <f t="shared" si="5096"/>
        <v>0</v>
      </c>
      <c r="P2631" s="116">
        <f t="shared" si="5097"/>
        <v>0</v>
      </c>
      <c r="Q2631" s="116">
        <f t="shared" si="5098"/>
        <v>0</v>
      </c>
      <c r="R2631" s="116">
        <f t="shared" si="5099"/>
        <v>0</v>
      </c>
      <c r="S2631" s="116"/>
      <c r="T2631" s="116">
        <f t="shared" si="5100"/>
        <v>0</v>
      </c>
      <c r="U2631" s="116">
        <f t="shared" si="5101"/>
        <v>0</v>
      </c>
      <c r="V2631" s="116">
        <f t="shared" si="5102"/>
        <v>0</v>
      </c>
      <c r="X2631" s="115" t="str">
        <f t="shared" si="5090"/>
        <v/>
      </c>
      <c r="Z2631" s="112"/>
      <c r="AA2631" s="112"/>
      <c r="AB2631" s="112"/>
      <c r="AC2631" s="112"/>
      <c r="AD2631" s="112"/>
    </row>
    <row r="2632" spans="1:30" ht="15.75" customHeight="1" outlineLevel="2" x14ac:dyDescent="0.35">
      <c r="A2632" s="111"/>
      <c r="C2632" s="111" t="s">
        <v>5303</v>
      </c>
      <c r="D2632" s="111" t="s">
        <v>5304</v>
      </c>
      <c r="E2632" s="112"/>
      <c r="F2632" s="113"/>
      <c r="G2632" s="114"/>
      <c r="H2632" s="115"/>
      <c r="I2632" s="115">
        <f t="shared" si="5093"/>
        <v>0</v>
      </c>
      <c r="J2632" s="115"/>
      <c r="K2632" s="115"/>
      <c r="L2632" s="115"/>
      <c r="M2632" s="115">
        <f t="shared" si="5094"/>
        <v>0</v>
      </c>
      <c r="N2632" s="115">
        <f t="shared" si="5095"/>
        <v>0</v>
      </c>
      <c r="O2632" s="114">
        <f t="shared" si="5096"/>
        <v>0</v>
      </c>
      <c r="P2632" s="116">
        <f t="shared" si="5097"/>
        <v>0</v>
      </c>
      <c r="Q2632" s="116">
        <f t="shared" si="5098"/>
        <v>0</v>
      </c>
      <c r="R2632" s="116">
        <f t="shared" si="5099"/>
        <v>0</v>
      </c>
      <c r="S2632" s="116"/>
      <c r="T2632" s="116">
        <f t="shared" si="5100"/>
        <v>0</v>
      </c>
      <c r="U2632" s="116">
        <f t="shared" si="5101"/>
        <v>0</v>
      </c>
      <c r="V2632" s="116">
        <f t="shared" si="5102"/>
        <v>0</v>
      </c>
      <c r="X2632" s="115" t="str">
        <f t="shared" si="5090"/>
        <v/>
      </c>
      <c r="Z2632" s="112"/>
      <c r="AA2632" s="112"/>
      <c r="AB2632" s="112"/>
      <c r="AC2632" s="112"/>
      <c r="AD2632" s="112"/>
    </row>
    <row r="2633" spans="1:30" ht="15.75" customHeight="1" outlineLevel="2" x14ac:dyDescent="0.35">
      <c r="A2633" s="111"/>
      <c r="C2633" s="111" t="s">
        <v>5305</v>
      </c>
      <c r="D2633" s="111" t="s">
        <v>5306</v>
      </c>
      <c r="E2633" s="112"/>
      <c r="F2633" s="113"/>
      <c r="G2633" s="114"/>
      <c r="H2633" s="115"/>
      <c r="I2633" s="115">
        <f t="shared" si="5093"/>
        <v>0</v>
      </c>
      <c r="J2633" s="115"/>
      <c r="K2633" s="115"/>
      <c r="L2633" s="115"/>
      <c r="M2633" s="115">
        <f t="shared" si="5094"/>
        <v>0</v>
      </c>
      <c r="N2633" s="115">
        <f t="shared" si="5095"/>
        <v>0</v>
      </c>
      <c r="O2633" s="114">
        <f t="shared" si="5096"/>
        <v>0</v>
      </c>
      <c r="P2633" s="116">
        <f t="shared" si="5097"/>
        <v>0</v>
      </c>
      <c r="Q2633" s="116">
        <f t="shared" si="5098"/>
        <v>0</v>
      </c>
      <c r="R2633" s="116">
        <f t="shared" si="5099"/>
        <v>0</v>
      </c>
      <c r="S2633" s="116"/>
      <c r="T2633" s="116">
        <f t="shared" si="5100"/>
        <v>0</v>
      </c>
      <c r="U2633" s="116">
        <f t="shared" si="5101"/>
        <v>0</v>
      </c>
      <c r="V2633" s="116">
        <f t="shared" si="5102"/>
        <v>0</v>
      </c>
      <c r="X2633" s="115" t="str">
        <f t="shared" si="5090"/>
        <v/>
      </c>
      <c r="Z2633" s="112"/>
      <c r="AA2633" s="112"/>
      <c r="AB2633" s="112"/>
      <c r="AC2633" s="112"/>
      <c r="AD2633" s="112"/>
    </row>
    <row r="2634" spans="1:30" ht="15.75" customHeight="1" outlineLevel="1" x14ac:dyDescent="0.35">
      <c r="A2634" s="118"/>
      <c r="C2634" s="118" t="s">
        <v>5307</v>
      </c>
      <c r="D2634" s="118" t="s">
        <v>5308</v>
      </c>
      <c r="E2634" s="119"/>
      <c r="F2634" s="120" t="str">
        <f>IF(E2634&lt;&gt;0,O2634/E2634,"")</f>
        <v/>
      </c>
      <c r="G2634" s="121"/>
      <c r="H2634" s="122"/>
      <c r="I2634" s="122"/>
      <c r="J2634" s="122"/>
      <c r="K2634" s="122"/>
      <c r="L2634" s="122"/>
      <c r="M2634" s="122"/>
      <c r="N2634" s="122"/>
      <c r="O2634" s="121">
        <f>SUBTOTAL(9,O2635:O2639)</f>
        <v>0</v>
      </c>
      <c r="P2634" s="123">
        <f t="shared" ref="P2634:V2634" si="5103">SUBTOTAL(9,P2635:P2639)</f>
        <v>0</v>
      </c>
      <c r="Q2634" s="123">
        <f t="shared" si="5103"/>
        <v>0</v>
      </c>
      <c r="R2634" s="123">
        <f t="shared" si="5103"/>
        <v>0</v>
      </c>
      <c r="S2634" s="123">
        <f t="shared" si="5103"/>
        <v>0</v>
      </c>
      <c r="T2634" s="123">
        <f t="shared" si="5103"/>
        <v>0</v>
      </c>
      <c r="U2634" s="123">
        <f t="shared" ref="U2634" si="5104">SUBTOTAL(9,U2635:U2639)</f>
        <v>0</v>
      </c>
      <c r="V2634" s="123">
        <f t="shared" si="5103"/>
        <v>0</v>
      </c>
      <c r="X2634" s="122" t="str">
        <f t="shared" si="5090"/>
        <v/>
      </c>
      <c r="Z2634" s="119"/>
      <c r="AA2634" s="119"/>
      <c r="AB2634" s="119"/>
      <c r="AC2634" s="119"/>
      <c r="AD2634" s="119"/>
    </row>
    <row r="2635" spans="1:30" ht="15.75" customHeight="1" outlineLevel="2" x14ac:dyDescent="0.35">
      <c r="A2635" s="111"/>
      <c r="C2635" s="111" t="s">
        <v>5309</v>
      </c>
      <c r="D2635" s="111" t="s">
        <v>5310</v>
      </c>
      <c r="E2635" s="112"/>
      <c r="F2635" s="113"/>
      <c r="G2635" s="114"/>
      <c r="H2635" s="115"/>
      <c r="I2635" s="115">
        <f t="shared" ref="I2635:I2639" si="5105">G2635*H2635</f>
        <v>0</v>
      </c>
      <c r="J2635" s="115"/>
      <c r="K2635" s="115"/>
      <c r="L2635" s="115"/>
      <c r="M2635" s="115">
        <f t="shared" ref="M2635:M2639" si="5106">SUM(I2635:L2635)*M$5</f>
        <v>0</v>
      </c>
      <c r="N2635" s="115">
        <f t="shared" ref="N2635:N2639" si="5107">SUM(I2635:M2635)*N$5</f>
        <v>0</v>
      </c>
      <c r="O2635" s="114">
        <f t="shared" ref="O2635:O2640" si="5108">G2635*E2635</f>
        <v>0</v>
      </c>
      <c r="P2635" s="116">
        <f t="shared" ref="P2635:P2640" si="5109">O2635*H2635</f>
        <v>0</v>
      </c>
      <c r="Q2635" s="116">
        <f t="shared" ref="Q2635:Q2640" si="5110">J2635*E2635</f>
        <v>0</v>
      </c>
      <c r="R2635" s="116">
        <f t="shared" ref="R2635:R2640" si="5111">K2635*E2635</f>
        <v>0</v>
      </c>
      <c r="S2635" s="116"/>
      <c r="T2635" s="116">
        <f t="shared" ref="T2635:T2640" si="5112">L2635*E2635</f>
        <v>0</v>
      </c>
      <c r="U2635" s="116">
        <f t="shared" ref="U2635:U2640" si="5113">E2635*(M2635+N2635)</f>
        <v>0</v>
      </c>
      <c r="V2635" s="116">
        <f t="shared" ref="V2635:V2640" si="5114">SUM(P2635:U2635)</f>
        <v>0</v>
      </c>
      <c r="X2635" s="115" t="str">
        <f t="shared" si="5090"/>
        <v/>
      </c>
      <c r="Z2635" s="112"/>
      <c r="AA2635" s="112"/>
      <c r="AB2635" s="112"/>
      <c r="AC2635" s="112"/>
      <c r="AD2635" s="112"/>
    </row>
    <row r="2636" spans="1:30" ht="15.75" customHeight="1" outlineLevel="2" x14ac:dyDescent="0.35">
      <c r="A2636" s="111"/>
      <c r="C2636" s="111" t="s">
        <v>5311</v>
      </c>
      <c r="D2636" s="111" t="s">
        <v>5312</v>
      </c>
      <c r="E2636" s="112"/>
      <c r="F2636" s="113"/>
      <c r="G2636" s="114"/>
      <c r="H2636" s="115"/>
      <c r="I2636" s="115">
        <f t="shared" si="5105"/>
        <v>0</v>
      </c>
      <c r="J2636" s="115"/>
      <c r="K2636" s="115"/>
      <c r="L2636" s="115"/>
      <c r="M2636" s="115">
        <f t="shared" si="5106"/>
        <v>0</v>
      </c>
      <c r="N2636" s="115">
        <f t="shared" si="5107"/>
        <v>0</v>
      </c>
      <c r="O2636" s="114">
        <f t="shared" si="5108"/>
        <v>0</v>
      </c>
      <c r="P2636" s="116">
        <f t="shared" si="5109"/>
        <v>0</v>
      </c>
      <c r="Q2636" s="116">
        <f t="shared" si="5110"/>
        <v>0</v>
      </c>
      <c r="R2636" s="116">
        <f t="shared" si="5111"/>
        <v>0</v>
      </c>
      <c r="S2636" s="116"/>
      <c r="T2636" s="116">
        <f t="shared" si="5112"/>
        <v>0</v>
      </c>
      <c r="U2636" s="116">
        <f t="shared" si="5113"/>
        <v>0</v>
      </c>
      <c r="V2636" s="116">
        <f t="shared" si="5114"/>
        <v>0</v>
      </c>
      <c r="X2636" s="115" t="str">
        <f t="shared" si="5090"/>
        <v/>
      </c>
      <c r="Z2636" s="112"/>
      <c r="AA2636" s="112"/>
      <c r="AB2636" s="112"/>
      <c r="AC2636" s="112"/>
      <c r="AD2636" s="112"/>
    </row>
    <row r="2637" spans="1:30" ht="15.75" customHeight="1" outlineLevel="2" x14ac:dyDescent="0.35">
      <c r="A2637" s="111"/>
      <c r="C2637" s="111" t="s">
        <v>5313</v>
      </c>
      <c r="D2637" s="111" t="s">
        <v>5314</v>
      </c>
      <c r="E2637" s="112"/>
      <c r="F2637" s="113"/>
      <c r="G2637" s="114"/>
      <c r="H2637" s="115"/>
      <c r="I2637" s="115">
        <f t="shared" si="5105"/>
        <v>0</v>
      </c>
      <c r="J2637" s="115"/>
      <c r="K2637" s="115"/>
      <c r="L2637" s="115"/>
      <c r="M2637" s="115">
        <f t="shared" si="5106"/>
        <v>0</v>
      </c>
      <c r="N2637" s="115">
        <f t="shared" si="5107"/>
        <v>0</v>
      </c>
      <c r="O2637" s="114">
        <f t="shared" si="5108"/>
        <v>0</v>
      </c>
      <c r="P2637" s="116">
        <f t="shared" si="5109"/>
        <v>0</v>
      </c>
      <c r="Q2637" s="116">
        <f t="shared" si="5110"/>
        <v>0</v>
      </c>
      <c r="R2637" s="116">
        <f t="shared" si="5111"/>
        <v>0</v>
      </c>
      <c r="S2637" s="116"/>
      <c r="T2637" s="116">
        <f t="shared" si="5112"/>
        <v>0</v>
      </c>
      <c r="U2637" s="116">
        <f t="shared" si="5113"/>
        <v>0</v>
      </c>
      <c r="V2637" s="116">
        <f t="shared" si="5114"/>
        <v>0</v>
      </c>
      <c r="X2637" s="115" t="str">
        <f t="shared" si="5090"/>
        <v/>
      </c>
      <c r="Z2637" s="112"/>
      <c r="AA2637" s="112"/>
      <c r="AB2637" s="112"/>
      <c r="AC2637" s="112"/>
      <c r="AD2637" s="112"/>
    </row>
    <row r="2638" spans="1:30" ht="15.75" customHeight="1" outlineLevel="2" x14ac:dyDescent="0.35">
      <c r="A2638" s="111"/>
      <c r="C2638" s="111" t="s">
        <v>5315</v>
      </c>
      <c r="D2638" s="111" t="s">
        <v>5316</v>
      </c>
      <c r="E2638" s="112"/>
      <c r="F2638" s="113"/>
      <c r="G2638" s="114"/>
      <c r="H2638" s="115"/>
      <c r="I2638" s="115">
        <f t="shared" si="5105"/>
        <v>0</v>
      </c>
      <c r="J2638" s="115"/>
      <c r="K2638" s="115"/>
      <c r="L2638" s="115"/>
      <c r="M2638" s="115">
        <f t="shared" si="5106"/>
        <v>0</v>
      </c>
      <c r="N2638" s="115">
        <f t="shared" si="5107"/>
        <v>0</v>
      </c>
      <c r="O2638" s="114">
        <f t="shared" si="5108"/>
        <v>0</v>
      </c>
      <c r="P2638" s="116">
        <f t="shared" si="5109"/>
        <v>0</v>
      </c>
      <c r="Q2638" s="116">
        <f t="shared" si="5110"/>
        <v>0</v>
      </c>
      <c r="R2638" s="116">
        <f t="shared" si="5111"/>
        <v>0</v>
      </c>
      <c r="S2638" s="116"/>
      <c r="T2638" s="116">
        <f t="shared" si="5112"/>
        <v>0</v>
      </c>
      <c r="U2638" s="116">
        <f t="shared" si="5113"/>
        <v>0</v>
      </c>
      <c r="V2638" s="116">
        <f t="shared" si="5114"/>
        <v>0</v>
      </c>
      <c r="X2638" s="115" t="str">
        <f t="shared" si="5090"/>
        <v/>
      </c>
      <c r="Z2638" s="112"/>
      <c r="AA2638" s="112"/>
      <c r="AB2638" s="112"/>
      <c r="AC2638" s="112"/>
      <c r="AD2638" s="112"/>
    </row>
    <row r="2639" spans="1:30" ht="15.75" customHeight="1" outlineLevel="2" x14ac:dyDescent="0.35">
      <c r="A2639" s="111"/>
      <c r="C2639" s="111" t="s">
        <v>5317</v>
      </c>
      <c r="D2639" s="111" t="s">
        <v>5318</v>
      </c>
      <c r="E2639" s="112"/>
      <c r="F2639" s="113"/>
      <c r="G2639" s="114"/>
      <c r="H2639" s="115"/>
      <c r="I2639" s="115">
        <f t="shared" si="5105"/>
        <v>0</v>
      </c>
      <c r="J2639" s="115"/>
      <c r="K2639" s="115"/>
      <c r="L2639" s="115"/>
      <c r="M2639" s="115">
        <f t="shared" si="5106"/>
        <v>0</v>
      </c>
      <c r="N2639" s="115">
        <f t="shared" si="5107"/>
        <v>0</v>
      </c>
      <c r="O2639" s="114">
        <f t="shared" si="5108"/>
        <v>0</v>
      </c>
      <c r="P2639" s="116">
        <f t="shared" si="5109"/>
        <v>0</v>
      </c>
      <c r="Q2639" s="116">
        <f t="shared" si="5110"/>
        <v>0</v>
      </c>
      <c r="R2639" s="116">
        <f t="shared" si="5111"/>
        <v>0</v>
      </c>
      <c r="S2639" s="116"/>
      <c r="T2639" s="116">
        <f t="shared" si="5112"/>
        <v>0</v>
      </c>
      <c r="U2639" s="116">
        <f t="shared" si="5113"/>
        <v>0</v>
      </c>
      <c r="V2639" s="116">
        <f t="shared" si="5114"/>
        <v>0</v>
      </c>
      <c r="X2639" s="115" t="str">
        <f t="shared" si="5090"/>
        <v/>
      </c>
      <c r="Z2639" s="112"/>
      <c r="AA2639" s="112"/>
      <c r="AB2639" s="112"/>
      <c r="AC2639" s="112"/>
      <c r="AD2639" s="112"/>
    </row>
    <row r="2640" spans="1:30" ht="15.75" customHeight="1" outlineLevel="1" x14ac:dyDescent="0.35">
      <c r="A2640" s="118"/>
      <c r="C2640" s="118" t="s">
        <v>5319</v>
      </c>
      <c r="D2640" s="118" t="s">
        <v>5320</v>
      </c>
      <c r="E2640" s="119"/>
      <c r="F2640" s="120"/>
      <c r="G2640" s="121"/>
      <c r="H2640" s="122"/>
      <c r="I2640" s="122"/>
      <c r="J2640" s="122"/>
      <c r="K2640" s="122"/>
      <c r="L2640" s="122"/>
      <c r="M2640" s="122"/>
      <c r="N2640" s="122"/>
      <c r="O2640" s="121">
        <f t="shared" si="5108"/>
        <v>0</v>
      </c>
      <c r="P2640" s="123">
        <f t="shared" si="5109"/>
        <v>0</v>
      </c>
      <c r="Q2640" s="123">
        <f t="shared" si="5110"/>
        <v>0</v>
      </c>
      <c r="R2640" s="123">
        <f t="shared" si="5111"/>
        <v>0</v>
      </c>
      <c r="S2640" s="123"/>
      <c r="T2640" s="123">
        <f t="shared" si="5112"/>
        <v>0</v>
      </c>
      <c r="U2640" s="123">
        <f t="shared" si="5113"/>
        <v>0</v>
      </c>
      <c r="V2640" s="123">
        <f t="shared" si="5114"/>
        <v>0</v>
      </c>
      <c r="X2640" s="122" t="str">
        <f t="shared" si="5090"/>
        <v/>
      </c>
      <c r="Z2640" s="119"/>
      <c r="AA2640" s="119"/>
      <c r="AB2640" s="119"/>
      <c r="AC2640" s="119"/>
      <c r="AD2640" s="119"/>
    </row>
    <row r="2641" spans="1:30" ht="15.75" customHeight="1" outlineLevel="1" x14ac:dyDescent="0.35">
      <c r="A2641" s="118"/>
      <c r="C2641" s="118" t="s">
        <v>5321</v>
      </c>
      <c r="D2641" s="118" t="s">
        <v>5322</v>
      </c>
      <c r="E2641" s="119"/>
      <c r="F2641" s="120" t="str">
        <f>IF(E2641&lt;&gt;0,O2641/E2641,"")</f>
        <v/>
      </c>
      <c r="G2641" s="121"/>
      <c r="H2641" s="122"/>
      <c r="I2641" s="122"/>
      <c r="J2641" s="122"/>
      <c r="K2641" s="122"/>
      <c r="L2641" s="122"/>
      <c r="M2641" s="122"/>
      <c r="N2641" s="122"/>
      <c r="O2641" s="121">
        <f>SUBTOTAL(9,O2642:O2643)</f>
        <v>0</v>
      </c>
      <c r="P2641" s="123">
        <f t="shared" ref="P2641:V2641" si="5115">SUBTOTAL(9,P2642:P2643)</f>
        <v>0</v>
      </c>
      <c r="Q2641" s="123">
        <f t="shared" si="5115"/>
        <v>0</v>
      </c>
      <c r="R2641" s="123">
        <f t="shared" si="5115"/>
        <v>0</v>
      </c>
      <c r="S2641" s="123">
        <f t="shared" si="5115"/>
        <v>0</v>
      </c>
      <c r="T2641" s="123">
        <f t="shared" si="5115"/>
        <v>0</v>
      </c>
      <c r="U2641" s="123">
        <f t="shared" ref="U2641" si="5116">SUBTOTAL(9,U2642:U2643)</f>
        <v>0</v>
      </c>
      <c r="V2641" s="123">
        <f t="shared" si="5115"/>
        <v>0</v>
      </c>
      <c r="X2641" s="122" t="str">
        <f t="shared" si="5090"/>
        <v/>
      </c>
      <c r="Z2641" s="119"/>
      <c r="AA2641" s="119"/>
      <c r="AB2641" s="119"/>
      <c r="AC2641" s="119"/>
      <c r="AD2641" s="119"/>
    </row>
    <row r="2642" spans="1:30" ht="15.75" customHeight="1" outlineLevel="2" x14ac:dyDescent="0.35">
      <c r="A2642" s="111"/>
      <c r="C2642" s="111" t="s">
        <v>5323</v>
      </c>
      <c r="D2642" s="111" t="s">
        <v>5324</v>
      </c>
      <c r="E2642" s="112"/>
      <c r="F2642" s="113"/>
      <c r="G2642" s="114"/>
      <c r="H2642" s="115"/>
      <c r="I2642" s="115">
        <f t="shared" ref="I2642:I2643" si="5117">G2642*H2642</f>
        <v>0</v>
      </c>
      <c r="J2642" s="115"/>
      <c r="K2642" s="115"/>
      <c r="L2642" s="115"/>
      <c r="M2642" s="115">
        <f t="shared" ref="M2642:M2643" si="5118">SUM(I2642:L2642)*M$5</f>
        <v>0</v>
      </c>
      <c r="N2642" s="115">
        <f t="shared" ref="N2642:N2643" si="5119">SUM(I2642:M2642)*N$5</f>
        <v>0</v>
      </c>
      <c r="O2642" s="114">
        <f t="shared" ref="O2642:O2643" si="5120">G2642*E2642</f>
        <v>0</v>
      </c>
      <c r="P2642" s="116">
        <f>O2642*H2642</f>
        <v>0</v>
      </c>
      <c r="Q2642" s="116">
        <f t="shared" ref="Q2642:Q2643" si="5121">J2642*E2642</f>
        <v>0</v>
      </c>
      <c r="R2642" s="116">
        <f t="shared" ref="R2642:R2643" si="5122">K2642*E2642</f>
        <v>0</v>
      </c>
      <c r="S2642" s="116"/>
      <c r="T2642" s="116">
        <f t="shared" ref="T2642:T2643" si="5123">L2642*E2642</f>
        <v>0</v>
      </c>
      <c r="U2642" s="116">
        <f t="shared" ref="U2642:U2643" si="5124">E2642*(M2642+N2642)</f>
        <v>0</v>
      </c>
      <c r="V2642" s="116">
        <f t="shared" ref="V2642:V2643" si="5125">SUM(P2642:U2642)</f>
        <v>0</v>
      </c>
      <c r="X2642" s="115" t="str">
        <f t="shared" si="5090"/>
        <v/>
      </c>
      <c r="Z2642" s="112"/>
      <c r="AA2642" s="112"/>
      <c r="AB2642" s="112"/>
      <c r="AC2642" s="112"/>
      <c r="AD2642" s="112"/>
    </row>
    <row r="2643" spans="1:30" ht="15.75" customHeight="1" outlineLevel="2" x14ac:dyDescent="0.35">
      <c r="A2643" s="111"/>
      <c r="C2643" s="111" t="s">
        <v>5325</v>
      </c>
      <c r="D2643" s="111" t="s">
        <v>5326</v>
      </c>
      <c r="E2643" s="112"/>
      <c r="F2643" s="113"/>
      <c r="G2643" s="114"/>
      <c r="H2643" s="115"/>
      <c r="I2643" s="115">
        <f t="shared" si="5117"/>
        <v>0</v>
      </c>
      <c r="J2643" s="115"/>
      <c r="K2643" s="115"/>
      <c r="L2643" s="115"/>
      <c r="M2643" s="115">
        <f t="shared" si="5118"/>
        <v>0</v>
      </c>
      <c r="N2643" s="115">
        <f t="shared" si="5119"/>
        <v>0</v>
      </c>
      <c r="O2643" s="114">
        <f t="shared" si="5120"/>
        <v>0</v>
      </c>
      <c r="P2643" s="116">
        <f>O2643*H2643</f>
        <v>0</v>
      </c>
      <c r="Q2643" s="116">
        <f t="shared" si="5121"/>
        <v>0</v>
      </c>
      <c r="R2643" s="116">
        <f t="shared" si="5122"/>
        <v>0</v>
      </c>
      <c r="S2643" s="116"/>
      <c r="T2643" s="116">
        <f t="shared" si="5123"/>
        <v>0</v>
      </c>
      <c r="U2643" s="116">
        <f t="shared" si="5124"/>
        <v>0</v>
      </c>
      <c r="V2643" s="116">
        <f t="shared" si="5125"/>
        <v>0</v>
      </c>
      <c r="X2643" s="115" t="str">
        <f t="shared" si="5090"/>
        <v/>
      </c>
      <c r="Z2643" s="112"/>
      <c r="AA2643" s="112"/>
      <c r="AB2643" s="112"/>
      <c r="AC2643" s="112"/>
      <c r="AD2643" s="112"/>
    </row>
    <row r="2644" spans="1:30" ht="15.75" customHeight="1" outlineLevel="1" x14ac:dyDescent="0.35">
      <c r="A2644" s="118"/>
      <c r="C2644" s="118" t="s">
        <v>5327</v>
      </c>
      <c r="D2644" s="118" t="s">
        <v>5328</v>
      </c>
      <c r="E2644" s="119"/>
      <c r="F2644" s="120" t="str">
        <f>IF(E2644&lt;&gt;0,O2644/E2644,"")</f>
        <v/>
      </c>
      <c r="G2644" s="121"/>
      <c r="H2644" s="122"/>
      <c r="I2644" s="122"/>
      <c r="J2644" s="122"/>
      <c r="K2644" s="122"/>
      <c r="L2644" s="122"/>
      <c r="M2644" s="122"/>
      <c r="N2644" s="122"/>
      <c r="O2644" s="121">
        <f>SUBTOTAL(9,O2645:O2647)</f>
        <v>0</v>
      </c>
      <c r="P2644" s="123">
        <f t="shared" ref="P2644:V2644" si="5126">SUBTOTAL(9,P2645:P2647)</f>
        <v>0</v>
      </c>
      <c r="Q2644" s="123">
        <f t="shared" si="5126"/>
        <v>0</v>
      </c>
      <c r="R2644" s="123">
        <f t="shared" si="5126"/>
        <v>0</v>
      </c>
      <c r="S2644" s="123">
        <f t="shared" si="5126"/>
        <v>0</v>
      </c>
      <c r="T2644" s="123">
        <f t="shared" si="5126"/>
        <v>0</v>
      </c>
      <c r="U2644" s="123">
        <f t="shared" ref="U2644" si="5127">SUBTOTAL(9,U2645:U2647)</f>
        <v>0</v>
      </c>
      <c r="V2644" s="123">
        <f t="shared" si="5126"/>
        <v>0</v>
      </c>
      <c r="X2644" s="122" t="str">
        <f t="shared" si="5090"/>
        <v/>
      </c>
      <c r="Z2644" s="119"/>
      <c r="AA2644" s="119"/>
      <c r="AB2644" s="119"/>
      <c r="AC2644" s="119"/>
      <c r="AD2644" s="119"/>
    </row>
    <row r="2645" spans="1:30" ht="15.75" customHeight="1" outlineLevel="2" x14ac:dyDescent="0.35">
      <c r="A2645" s="111"/>
      <c r="C2645" s="111" t="s">
        <v>5329</v>
      </c>
      <c r="D2645" s="111" t="s">
        <v>5330</v>
      </c>
      <c r="E2645" s="112"/>
      <c r="F2645" s="113"/>
      <c r="G2645" s="114"/>
      <c r="H2645" s="115"/>
      <c r="I2645" s="115">
        <f t="shared" ref="I2645:I2647" si="5128">G2645*H2645</f>
        <v>0</v>
      </c>
      <c r="J2645" s="115"/>
      <c r="K2645" s="115"/>
      <c r="L2645" s="115"/>
      <c r="M2645" s="115">
        <f t="shared" ref="M2645:M2647" si="5129">SUM(I2645:L2645)*M$5</f>
        <v>0</v>
      </c>
      <c r="N2645" s="115">
        <f t="shared" ref="N2645:N2647" si="5130">SUM(I2645:M2645)*N$5</f>
        <v>0</v>
      </c>
      <c r="O2645" s="114">
        <f t="shared" ref="O2645:O2647" si="5131">G2645*E2645</f>
        <v>0</v>
      </c>
      <c r="P2645" s="116">
        <f>O2645*H2645</f>
        <v>0</v>
      </c>
      <c r="Q2645" s="116">
        <f t="shared" ref="Q2645:Q2647" si="5132">J2645*E2645</f>
        <v>0</v>
      </c>
      <c r="R2645" s="116">
        <f t="shared" ref="R2645:R2647" si="5133">K2645*E2645</f>
        <v>0</v>
      </c>
      <c r="S2645" s="116"/>
      <c r="T2645" s="116">
        <f t="shared" ref="T2645:T2647" si="5134">L2645*E2645</f>
        <v>0</v>
      </c>
      <c r="U2645" s="116">
        <f t="shared" ref="U2645:U2647" si="5135">E2645*(M2645+N2645)</f>
        <v>0</v>
      </c>
      <c r="V2645" s="116">
        <f t="shared" ref="V2645:V2647" si="5136">SUM(P2645:U2645)</f>
        <v>0</v>
      </c>
      <c r="X2645" s="115" t="str">
        <f t="shared" si="5090"/>
        <v/>
      </c>
      <c r="Z2645" s="112"/>
      <c r="AA2645" s="112"/>
      <c r="AB2645" s="112"/>
      <c r="AC2645" s="112"/>
      <c r="AD2645" s="112"/>
    </row>
    <row r="2646" spans="1:30" ht="15.75" customHeight="1" outlineLevel="2" x14ac:dyDescent="0.35">
      <c r="A2646" s="111"/>
      <c r="C2646" s="111" t="s">
        <v>5331</v>
      </c>
      <c r="D2646" s="111" t="s">
        <v>5332</v>
      </c>
      <c r="E2646" s="112"/>
      <c r="F2646" s="113"/>
      <c r="G2646" s="114"/>
      <c r="H2646" s="115"/>
      <c r="I2646" s="115">
        <f t="shared" si="5128"/>
        <v>0</v>
      </c>
      <c r="J2646" s="115"/>
      <c r="K2646" s="115"/>
      <c r="L2646" s="115"/>
      <c r="M2646" s="115">
        <f t="shared" si="5129"/>
        <v>0</v>
      </c>
      <c r="N2646" s="115">
        <f t="shared" si="5130"/>
        <v>0</v>
      </c>
      <c r="O2646" s="114">
        <f t="shared" si="5131"/>
        <v>0</v>
      </c>
      <c r="P2646" s="116">
        <f>O2646*H2646</f>
        <v>0</v>
      </c>
      <c r="Q2646" s="116">
        <f t="shared" si="5132"/>
        <v>0</v>
      </c>
      <c r="R2646" s="116">
        <f t="shared" si="5133"/>
        <v>0</v>
      </c>
      <c r="S2646" s="116"/>
      <c r="T2646" s="116">
        <f t="shared" si="5134"/>
        <v>0</v>
      </c>
      <c r="U2646" s="116">
        <f t="shared" si="5135"/>
        <v>0</v>
      </c>
      <c r="V2646" s="116">
        <f t="shared" si="5136"/>
        <v>0</v>
      </c>
      <c r="X2646" s="115" t="str">
        <f t="shared" si="5090"/>
        <v/>
      </c>
      <c r="Z2646" s="112"/>
      <c r="AA2646" s="112"/>
      <c r="AB2646" s="112"/>
      <c r="AC2646" s="112"/>
      <c r="AD2646" s="112"/>
    </row>
    <row r="2647" spans="1:30" ht="15.75" customHeight="1" outlineLevel="2" x14ac:dyDescent="0.35">
      <c r="A2647" s="111"/>
      <c r="C2647" s="111" t="s">
        <v>5333</v>
      </c>
      <c r="D2647" s="111" t="s">
        <v>5334</v>
      </c>
      <c r="E2647" s="112"/>
      <c r="F2647" s="113"/>
      <c r="G2647" s="114"/>
      <c r="H2647" s="115"/>
      <c r="I2647" s="115">
        <f t="shared" si="5128"/>
        <v>0</v>
      </c>
      <c r="J2647" s="115"/>
      <c r="K2647" s="115"/>
      <c r="L2647" s="115"/>
      <c r="M2647" s="115">
        <f t="shared" si="5129"/>
        <v>0</v>
      </c>
      <c r="N2647" s="115">
        <f t="shared" si="5130"/>
        <v>0</v>
      </c>
      <c r="O2647" s="114">
        <f t="shared" si="5131"/>
        <v>0</v>
      </c>
      <c r="P2647" s="116">
        <f>O2647*H2647</f>
        <v>0</v>
      </c>
      <c r="Q2647" s="116">
        <f t="shared" si="5132"/>
        <v>0</v>
      </c>
      <c r="R2647" s="116">
        <f t="shared" si="5133"/>
        <v>0</v>
      </c>
      <c r="S2647" s="116"/>
      <c r="T2647" s="116">
        <f t="shared" si="5134"/>
        <v>0</v>
      </c>
      <c r="U2647" s="116">
        <f t="shared" si="5135"/>
        <v>0</v>
      </c>
      <c r="V2647" s="116">
        <f t="shared" si="5136"/>
        <v>0</v>
      </c>
      <c r="X2647" s="115" t="str">
        <f t="shared" si="5090"/>
        <v/>
      </c>
      <c r="Z2647" s="112"/>
      <c r="AA2647" s="112"/>
      <c r="AB2647" s="112"/>
      <c r="AC2647" s="112"/>
      <c r="AD2647" s="112"/>
    </row>
    <row r="2648" spans="1:30" ht="15.75" customHeight="1" outlineLevel="1" x14ac:dyDescent="0.35">
      <c r="A2648" s="118"/>
      <c r="C2648" s="118" t="s">
        <v>5335</v>
      </c>
      <c r="D2648" s="118" t="s">
        <v>5336</v>
      </c>
      <c r="E2648" s="119"/>
      <c r="F2648" s="120" t="str">
        <f>IF(E2648&lt;&gt;0,O2648/E2648,"")</f>
        <v/>
      </c>
      <c r="G2648" s="121"/>
      <c r="H2648" s="122"/>
      <c r="I2648" s="122"/>
      <c r="J2648" s="122"/>
      <c r="K2648" s="122"/>
      <c r="L2648" s="122"/>
      <c r="M2648" s="122"/>
      <c r="N2648" s="122"/>
      <c r="O2648" s="121">
        <f>SUBTOTAL(9,O2649:O2650)</f>
        <v>0</v>
      </c>
      <c r="P2648" s="123">
        <f t="shared" ref="P2648:V2648" si="5137">SUBTOTAL(9,P2649:P2650)</f>
        <v>0</v>
      </c>
      <c r="Q2648" s="123">
        <f t="shared" si="5137"/>
        <v>0</v>
      </c>
      <c r="R2648" s="123">
        <f t="shared" si="5137"/>
        <v>0</v>
      </c>
      <c r="S2648" s="123">
        <f t="shared" si="5137"/>
        <v>0</v>
      </c>
      <c r="T2648" s="123">
        <f t="shared" si="5137"/>
        <v>0</v>
      </c>
      <c r="U2648" s="123">
        <f t="shared" ref="U2648" si="5138">SUBTOTAL(9,U2649:U2650)</f>
        <v>0</v>
      </c>
      <c r="V2648" s="123">
        <f t="shared" si="5137"/>
        <v>0</v>
      </c>
      <c r="X2648" s="122" t="str">
        <f t="shared" si="5090"/>
        <v/>
      </c>
      <c r="Z2648" s="119"/>
      <c r="AA2648" s="119"/>
      <c r="AB2648" s="119"/>
      <c r="AC2648" s="119"/>
      <c r="AD2648" s="119"/>
    </row>
    <row r="2649" spans="1:30" ht="15.75" customHeight="1" outlineLevel="2" x14ac:dyDescent="0.35">
      <c r="A2649" s="111"/>
      <c r="C2649" s="111" t="s">
        <v>5337</v>
      </c>
      <c r="D2649" s="111" t="s">
        <v>5338</v>
      </c>
      <c r="E2649" s="112"/>
      <c r="F2649" s="113"/>
      <c r="G2649" s="114"/>
      <c r="H2649" s="115"/>
      <c r="I2649" s="115">
        <f t="shared" ref="I2649:I2650" si="5139">G2649*H2649</f>
        <v>0</v>
      </c>
      <c r="J2649" s="115"/>
      <c r="K2649" s="115"/>
      <c r="L2649" s="115"/>
      <c r="M2649" s="115">
        <f t="shared" ref="M2649:M2650" si="5140">SUM(I2649:L2649)*M$5</f>
        <v>0</v>
      </c>
      <c r="N2649" s="115">
        <f t="shared" ref="N2649:N2650" si="5141">SUM(I2649:M2649)*N$5</f>
        <v>0</v>
      </c>
      <c r="O2649" s="114">
        <f t="shared" ref="O2649:O2652" si="5142">G2649*E2649</f>
        <v>0</v>
      </c>
      <c r="P2649" s="116">
        <f>O2649*H2649</f>
        <v>0</v>
      </c>
      <c r="Q2649" s="116">
        <f t="shared" ref="Q2649:Q2652" si="5143">J2649*E2649</f>
        <v>0</v>
      </c>
      <c r="R2649" s="116">
        <f t="shared" ref="R2649:R2652" si="5144">K2649*E2649</f>
        <v>0</v>
      </c>
      <c r="S2649" s="116"/>
      <c r="T2649" s="116">
        <f t="shared" ref="T2649:T2652" si="5145">L2649*E2649</f>
        <v>0</v>
      </c>
      <c r="U2649" s="116">
        <f t="shared" ref="U2649:U2652" si="5146">E2649*(M2649+N2649)</f>
        <v>0</v>
      </c>
      <c r="V2649" s="116">
        <f t="shared" ref="V2649:V2652" si="5147">SUM(P2649:U2649)</f>
        <v>0</v>
      </c>
      <c r="X2649" s="115" t="str">
        <f t="shared" si="5090"/>
        <v/>
      </c>
      <c r="Z2649" s="112"/>
      <c r="AA2649" s="112"/>
      <c r="AB2649" s="112"/>
      <c r="AC2649" s="112"/>
      <c r="AD2649" s="112"/>
    </row>
    <row r="2650" spans="1:30" ht="15.75" customHeight="1" outlineLevel="2" x14ac:dyDescent="0.35">
      <c r="A2650" s="111"/>
      <c r="C2650" s="111" t="s">
        <v>5339</v>
      </c>
      <c r="D2650" s="111" t="s">
        <v>5340</v>
      </c>
      <c r="E2650" s="112"/>
      <c r="F2650" s="113"/>
      <c r="G2650" s="114"/>
      <c r="H2650" s="115"/>
      <c r="I2650" s="115">
        <f t="shared" si="5139"/>
        <v>0</v>
      </c>
      <c r="J2650" s="115"/>
      <c r="K2650" s="115"/>
      <c r="L2650" s="115"/>
      <c r="M2650" s="115">
        <f t="shared" si="5140"/>
        <v>0</v>
      </c>
      <c r="N2650" s="115">
        <f t="shared" si="5141"/>
        <v>0</v>
      </c>
      <c r="O2650" s="114">
        <f t="shared" si="5142"/>
        <v>0</v>
      </c>
      <c r="P2650" s="116">
        <f>O2650*H2650</f>
        <v>0</v>
      </c>
      <c r="Q2650" s="116">
        <f t="shared" si="5143"/>
        <v>0</v>
      </c>
      <c r="R2650" s="116">
        <f t="shared" si="5144"/>
        <v>0</v>
      </c>
      <c r="S2650" s="116"/>
      <c r="T2650" s="116">
        <f t="shared" si="5145"/>
        <v>0</v>
      </c>
      <c r="U2650" s="116">
        <f t="shared" si="5146"/>
        <v>0</v>
      </c>
      <c r="V2650" s="116">
        <f t="shared" si="5147"/>
        <v>0</v>
      </c>
      <c r="X2650" s="115" t="str">
        <f t="shared" si="5090"/>
        <v/>
      </c>
      <c r="Z2650" s="112"/>
      <c r="AA2650" s="112"/>
      <c r="AB2650" s="112"/>
      <c r="AC2650" s="112"/>
      <c r="AD2650" s="112"/>
    </row>
    <row r="2651" spans="1:30" ht="15.75" customHeight="1" outlineLevel="1" x14ac:dyDescent="0.35">
      <c r="A2651" s="118"/>
      <c r="C2651" s="118" t="s">
        <v>5341</v>
      </c>
      <c r="D2651" s="118" t="s">
        <v>5342</v>
      </c>
      <c r="E2651" s="119"/>
      <c r="F2651" s="120"/>
      <c r="G2651" s="121"/>
      <c r="H2651" s="122"/>
      <c r="I2651" s="122"/>
      <c r="J2651" s="122"/>
      <c r="K2651" s="122"/>
      <c r="L2651" s="122"/>
      <c r="M2651" s="122"/>
      <c r="N2651" s="122"/>
      <c r="O2651" s="121">
        <f t="shared" si="5142"/>
        <v>0</v>
      </c>
      <c r="P2651" s="123">
        <f t="shared" ref="P2651:P2652" si="5148">O2651*H2651</f>
        <v>0</v>
      </c>
      <c r="Q2651" s="123">
        <f t="shared" si="5143"/>
        <v>0</v>
      </c>
      <c r="R2651" s="123">
        <f t="shared" si="5144"/>
        <v>0</v>
      </c>
      <c r="S2651" s="123"/>
      <c r="T2651" s="123">
        <f t="shared" si="5145"/>
        <v>0</v>
      </c>
      <c r="U2651" s="123">
        <f t="shared" si="5146"/>
        <v>0</v>
      </c>
      <c r="V2651" s="123">
        <f t="shared" si="5147"/>
        <v>0</v>
      </c>
      <c r="X2651" s="122" t="str">
        <f t="shared" si="5090"/>
        <v/>
      </c>
      <c r="Z2651" s="119"/>
      <c r="AA2651" s="119"/>
      <c r="AB2651" s="119"/>
      <c r="AC2651" s="119"/>
      <c r="AD2651" s="119"/>
    </row>
    <row r="2652" spans="1:30" ht="15.75" customHeight="1" outlineLevel="1" x14ac:dyDescent="0.35">
      <c r="A2652" s="118"/>
      <c r="C2652" s="118" t="s">
        <v>5343</v>
      </c>
      <c r="D2652" s="118" t="s">
        <v>5344</v>
      </c>
      <c r="E2652" s="119"/>
      <c r="F2652" s="120"/>
      <c r="G2652" s="121"/>
      <c r="H2652" s="122"/>
      <c r="I2652" s="122"/>
      <c r="J2652" s="122"/>
      <c r="K2652" s="122"/>
      <c r="L2652" s="122"/>
      <c r="M2652" s="122"/>
      <c r="N2652" s="122"/>
      <c r="O2652" s="121">
        <f t="shared" si="5142"/>
        <v>0</v>
      </c>
      <c r="P2652" s="123">
        <f t="shared" si="5148"/>
        <v>0</v>
      </c>
      <c r="Q2652" s="123">
        <f t="shared" si="5143"/>
        <v>0</v>
      </c>
      <c r="R2652" s="123">
        <f t="shared" si="5144"/>
        <v>0</v>
      </c>
      <c r="S2652" s="123"/>
      <c r="T2652" s="123">
        <f t="shared" si="5145"/>
        <v>0</v>
      </c>
      <c r="U2652" s="123">
        <f t="shared" si="5146"/>
        <v>0</v>
      </c>
      <c r="V2652" s="123">
        <f t="shared" si="5147"/>
        <v>0</v>
      </c>
      <c r="X2652" s="122" t="str">
        <f t="shared" si="5090"/>
        <v/>
      </c>
      <c r="Z2652" s="119"/>
      <c r="AA2652" s="119"/>
      <c r="AB2652" s="119"/>
      <c r="AC2652" s="119"/>
      <c r="AD2652" s="119"/>
    </row>
    <row r="2653" spans="1:30" ht="15.75" customHeight="1" outlineLevel="1" x14ac:dyDescent="0.35">
      <c r="A2653" s="118"/>
      <c r="C2653" s="118" t="s">
        <v>5345</v>
      </c>
      <c r="D2653" s="118" t="s">
        <v>5346</v>
      </c>
      <c r="E2653" s="119"/>
      <c r="F2653" s="120" t="str">
        <f>IF(E2653&lt;&gt;0,O2653/E2653,"")</f>
        <v/>
      </c>
      <c r="G2653" s="121"/>
      <c r="H2653" s="122"/>
      <c r="I2653" s="122"/>
      <c r="J2653" s="122"/>
      <c r="K2653" s="122"/>
      <c r="L2653" s="122"/>
      <c r="M2653" s="122"/>
      <c r="N2653" s="122"/>
      <c r="O2653" s="121">
        <f>SUBTOTAL(9,O2654:O2655)</f>
        <v>0</v>
      </c>
      <c r="P2653" s="123">
        <f t="shared" ref="P2653:V2653" si="5149">SUBTOTAL(9,P2654:P2655)</f>
        <v>0</v>
      </c>
      <c r="Q2653" s="123">
        <f t="shared" si="5149"/>
        <v>0</v>
      </c>
      <c r="R2653" s="123">
        <f t="shared" si="5149"/>
        <v>0</v>
      </c>
      <c r="S2653" s="123">
        <f t="shared" si="5149"/>
        <v>0</v>
      </c>
      <c r="T2653" s="123">
        <f t="shared" si="5149"/>
        <v>0</v>
      </c>
      <c r="U2653" s="123">
        <f t="shared" ref="U2653" si="5150">SUBTOTAL(9,U2654:U2655)</f>
        <v>0</v>
      </c>
      <c r="V2653" s="123">
        <f t="shared" si="5149"/>
        <v>0</v>
      </c>
      <c r="X2653" s="122" t="str">
        <f t="shared" si="5090"/>
        <v/>
      </c>
      <c r="Z2653" s="119"/>
      <c r="AA2653" s="119"/>
      <c r="AB2653" s="119"/>
      <c r="AC2653" s="119"/>
      <c r="AD2653" s="119"/>
    </row>
    <row r="2654" spans="1:30" ht="15.75" customHeight="1" outlineLevel="2" x14ac:dyDescent="0.35">
      <c r="A2654" s="111"/>
      <c r="C2654" s="111" t="s">
        <v>5347</v>
      </c>
      <c r="D2654" s="111" t="s">
        <v>5348</v>
      </c>
      <c r="E2654" s="112"/>
      <c r="F2654" s="113"/>
      <c r="G2654" s="114"/>
      <c r="H2654" s="115"/>
      <c r="I2654" s="115">
        <f t="shared" ref="I2654:I2655" si="5151">G2654*H2654</f>
        <v>0</v>
      </c>
      <c r="J2654" s="115"/>
      <c r="K2654" s="115"/>
      <c r="L2654" s="115"/>
      <c r="M2654" s="115">
        <f t="shared" ref="M2654:M2655" si="5152">SUM(I2654:L2654)*M$5</f>
        <v>0</v>
      </c>
      <c r="N2654" s="115">
        <f t="shared" ref="N2654:N2655" si="5153">SUM(I2654:M2654)*N$5</f>
        <v>0</v>
      </c>
      <c r="O2654" s="114">
        <f t="shared" ref="O2654:O2655" si="5154">G2654*E2654</f>
        <v>0</v>
      </c>
      <c r="P2654" s="116">
        <f>O2654*H2654</f>
        <v>0</v>
      </c>
      <c r="Q2654" s="116">
        <f t="shared" ref="Q2654:Q2655" si="5155">J2654*E2654</f>
        <v>0</v>
      </c>
      <c r="R2654" s="116">
        <f t="shared" ref="R2654:R2655" si="5156">K2654*E2654</f>
        <v>0</v>
      </c>
      <c r="S2654" s="116"/>
      <c r="T2654" s="116">
        <f t="shared" ref="T2654:T2655" si="5157">L2654*E2654</f>
        <v>0</v>
      </c>
      <c r="U2654" s="116">
        <f t="shared" ref="U2654:U2655" si="5158">E2654*(M2654+N2654)</f>
        <v>0</v>
      </c>
      <c r="V2654" s="116">
        <f t="shared" ref="V2654:V2655" si="5159">SUM(P2654:U2654)</f>
        <v>0</v>
      </c>
      <c r="X2654" s="115" t="str">
        <f t="shared" si="5090"/>
        <v/>
      </c>
      <c r="Z2654" s="112"/>
      <c r="AA2654" s="112"/>
      <c r="AB2654" s="112"/>
      <c r="AC2654" s="112"/>
      <c r="AD2654" s="112"/>
    </row>
    <row r="2655" spans="1:30" ht="15.75" customHeight="1" outlineLevel="2" x14ac:dyDescent="0.35">
      <c r="A2655" s="111"/>
      <c r="C2655" s="111" t="s">
        <v>5349</v>
      </c>
      <c r="D2655" s="111" t="s">
        <v>5350</v>
      </c>
      <c r="E2655" s="112"/>
      <c r="F2655" s="113"/>
      <c r="G2655" s="114"/>
      <c r="H2655" s="115"/>
      <c r="I2655" s="115">
        <f t="shared" si="5151"/>
        <v>0</v>
      </c>
      <c r="J2655" s="115"/>
      <c r="K2655" s="115"/>
      <c r="L2655" s="115"/>
      <c r="M2655" s="115">
        <f t="shared" si="5152"/>
        <v>0</v>
      </c>
      <c r="N2655" s="115">
        <f t="shared" si="5153"/>
        <v>0</v>
      </c>
      <c r="O2655" s="114">
        <f t="shared" si="5154"/>
        <v>0</v>
      </c>
      <c r="P2655" s="116">
        <f>O2655*H2655</f>
        <v>0</v>
      </c>
      <c r="Q2655" s="116">
        <f t="shared" si="5155"/>
        <v>0</v>
      </c>
      <c r="R2655" s="116">
        <f t="shared" si="5156"/>
        <v>0</v>
      </c>
      <c r="S2655" s="116"/>
      <c r="T2655" s="116">
        <f t="shared" si="5157"/>
        <v>0</v>
      </c>
      <c r="U2655" s="116">
        <f t="shared" si="5158"/>
        <v>0</v>
      </c>
      <c r="V2655" s="116">
        <f t="shared" si="5159"/>
        <v>0</v>
      </c>
      <c r="X2655" s="115" t="str">
        <f t="shared" si="5090"/>
        <v/>
      </c>
      <c r="Z2655" s="112"/>
      <c r="AA2655" s="112"/>
      <c r="AB2655" s="112"/>
      <c r="AC2655" s="112"/>
      <c r="AD2655" s="112"/>
    </row>
    <row r="2656" spans="1:30" ht="15.75" customHeight="1" outlineLevel="1" x14ac:dyDescent="0.35">
      <c r="A2656" s="118"/>
      <c r="C2656" s="118" t="s">
        <v>5351</v>
      </c>
      <c r="D2656" s="118" t="s">
        <v>5352</v>
      </c>
      <c r="E2656" s="119"/>
      <c r="F2656" s="120" t="str">
        <f>IF(E2656&lt;&gt;0,O2656/E2656,"")</f>
        <v/>
      </c>
      <c r="G2656" s="121"/>
      <c r="H2656" s="122"/>
      <c r="I2656" s="122"/>
      <c r="J2656" s="122"/>
      <c r="K2656" s="122"/>
      <c r="L2656" s="122"/>
      <c r="M2656" s="122"/>
      <c r="N2656" s="122"/>
      <c r="O2656" s="121">
        <f>SUBTOTAL(9,O2657:O2658)</f>
        <v>0</v>
      </c>
      <c r="P2656" s="123">
        <f t="shared" ref="P2656:T2656" si="5160">SUBTOTAL(9,P2657:P2658)</f>
        <v>0</v>
      </c>
      <c r="Q2656" s="123">
        <f t="shared" si="5160"/>
        <v>0</v>
      </c>
      <c r="R2656" s="123">
        <f t="shared" si="5160"/>
        <v>0</v>
      </c>
      <c r="S2656" s="123">
        <f t="shared" si="5160"/>
        <v>0</v>
      </c>
      <c r="T2656" s="123">
        <f t="shared" si="5160"/>
        <v>0</v>
      </c>
      <c r="U2656" s="123">
        <f t="shared" ref="U2656" si="5161">SUBTOTAL(9,U2657:U2658)</f>
        <v>0</v>
      </c>
      <c r="V2656" s="123">
        <f>SUBTOTAL(9,V2657:V2658)</f>
        <v>0</v>
      </c>
      <c r="X2656" s="122" t="str">
        <f t="shared" si="5090"/>
        <v/>
      </c>
      <c r="Z2656" s="119"/>
      <c r="AA2656" s="119"/>
      <c r="AB2656" s="119"/>
      <c r="AC2656" s="119"/>
      <c r="AD2656" s="119"/>
    </row>
    <row r="2657" spans="1:30" ht="15.75" customHeight="1" outlineLevel="2" x14ac:dyDescent="0.35">
      <c r="A2657" s="111"/>
      <c r="C2657" s="111" t="s">
        <v>5353</v>
      </c>
      <c r="D2657" s="111" t="s">
        <v>5354</v>
      </c>
      <c r="E2657" s="112"/>
      <c r="F2657" s="113"/>
      <c r="G2657" s="114"/>
      <c r="H2657" s="115"/>
      <c r="I2657" s="115">
        <f t="shared" ref="I2657:I2658" si="5162">G2657*H2657</f>
        <v>0</v>
      </c>
      <c r="J2657" s="115"/>
      <c r="K2657" s="115"/>
      <c r="L2657" s="115"/>
      <c r="M2657" s="115">
        <f t="shared" ref="M2657:M2658" si="5163">SUM(I2657:L2657)*M$5</f>
        <v>0</v>
      </c>
      <c r="N2657" s="115">
        <f t="shared" ref="N2657:N2658" si="5164">SUM(I2657:M2657)*N$5</f>
        <v>0</v>
      </c>
      <c r="O2657" s="114">
        <f t="shared" ref="O2657:O2658" si="5165">G2657*E2657</f>
        <v>0</v>
      </c>
      <c r="P2657" s="116">
        <f>O2657*H2657</f>
        <v>0</v>
      </c>
      <c r="Q2657" s="116">
        <f t="shared" ref="Q2657:Q2658" si="5166">J2657*E2657</f>
        <v>0</v>
      </c>
      <c r="R2657" s="116">
        <f t="shared" ref="R2657:R2658" si="5167">K2657*E2657</f>
        <v>0</v>
      </c>
      <c r="S2657" s="116"/>
      <c r="T2657" s="116">
        <f t="shared" ref="T2657:T2658" si="5168">L2657*E2657</f>
        <v>0</v>
      </c>
      <c r="U2657" s="116">
        <f t="shared" ref="U2657:U2658" si="5169">E2657*(M2657+N2657)</f>
        <v>0</v>
      </c>
      <c r="V2657" s="116">
        <f t="shared" ref="V2657:V2658" si="5170">SUM(P2657:U2657)</f>
        <v>0</v>
      </c>
      <c r="X2657" s="115" t="str">
        <f t="shared" si="5090"/>
        <v/>
      </c>
      <c r="Z2657" s="112"/>
      <c r="AA2657" s="112"/>
      <c r="AB2657" s="112"/>
      <c r="AC2657" s="112"/>
      <c r="AD2657" s="112"/>
    </row>
    <row r="2658" spans="1:30" ht="15.75" customHeight="1" outlineLevel="2" x14ac:dyDescent="0.35">
      <c r="A2658" s="111"/>
      <c r="C2658" s="111" t="s">
        <v>5355</v>
      </c>
      <c r="D2658" s="111" t="s">
        <v>5356</v>
      </c>
      <c r="E2658" s="112"/>
      <c r="F2658" s="113"/>
      <c r="G2658" s="114"/>
      <c r="H2658" s="115"/>
      <c r="I2658" s="115">
        <f t="shared" si="5162"/>
        <v>0</v>
      </c>
      <c r="J2658" s="115"/>
      <c r="K2658" s="115"/>
      <c r="L2658" s="115"/>
      <c r="M2658" s="115">
        <f t="shared" si="5163"/>
        <v>0</v>
      </c>
      <c r="N2658" s="115">
        <f t="shared" si="5164"/>
        <v>0</v>
      </c>
      <c r="O2658" s="114">
        <f t="shared" si="5165"/>
        <v>0</v>
      </c>
      <c r="P2658" s="116">
        <f>O2658*H2658</f>
        <v>0</v>
      </c>
      <c r="Q2658" s="116">
        <f t="shared" si="5166"/>
        <v>0</v>
      </c>
      <c r="R2658" s="116">
        <f t="shared" si="5167"/>
        <v>0</v>
      </c>
      <c r="S2658" s="116"/>
      <c r="T2658" s="116">
        <f t="shared" si="5168"/>
        <v>0</v>
      </c>
      <c r="U2658" s="116">
        <f t="shared" si="5169"/>
        <v>0</v>
      </c>
      <c r="V2658" s="116">
        <f t="shared" si="5170"/>
        <v>0</v>
      </c>
      <c r="X2658" s="115" t="str">
        <f t="shared" si="5090"/>
        <v/>
      </c>
      <c r="Z2658" s="112"/>
      <c r="AA2658" s="112"/>
      <c r="AB2658" s="112"/>
      <c r="AC2658" s="112"/>
      <c r="AD2658" s="112"/>
    </row>
    <row r="2659" spans="1:30" ht="15.75" customHeight="1" outlineLevel="1" x14ac:dyDescent="0.35">
      <c r="A2659" s="118"/>
      <c r="C2659" s="118" t="s">
        <v>5357</v>
      </c>
      <c r="D2659" s="118" t="s">
        <v>5358</v>
      </c>
      <c r="E2659" s="119"/>
      <c r="F2659" s="120" t="str">
        <f>IF(E2659&lt;&gt;0,O2659/E2659,"")</f>
        <v/>
      </c>
      <c r="G2659" s="121"/>
      <c r="H2659" s="122"/>
      <c r="I2659" s="122"/>
      <c r="J2659" s="122"/>
      <c r="K2659" s="122"/>
      <c r="L2659" s="122"/>
      <c r="M2659" s="122"/>
      <c r="N2659" s="122"/>
      <c r="O2659" s="121">
        <f>SUBTOTAL(9,O2660)</f>
        <v>0</v>
      </c>
      <c r="P2659" s="123">
        <f t="shared" ref="P2659:V2659" si="5171">SUBTOTAL(9,P2660)</f>
        <v>0</v>
      </c>
      <c r="Q2659" s="123">
        <f t="shared" si="5171"/>
        <v>0</v>
      </c>
      <c r="R2659" s="123">
        <f t="shared" si="5171"/>
        <v>0</v>
      </c>
      <c r="S2659" s="123">
        <f t="shared" si="5171"/>
        <v>0</v>
      </c>
      <c r="T2659" s="123">
        <f t="shared" si="5171"/>
        <v>0</v>
      </c>
      <c r="U2659" s="123">
        <f t="shared" si="5171"/>
        <v>0</v>
      </c>
      <c r="V2659" s="123">
        <f t="shared" si="5171"/>
        <v>0</v>
      </c>
      <c r="X2659" s="122" t="str">
        <f t="shared" si="5090"/>
        <v/>
      </c>
      <c r="Z2659" s="119"/>
      <c r="AA2659" s="119"/>
      <c r="AB2659" s="119"/>
      <c r="AC2659" s="119"/>
      <c r="AD2659" s="119"/>
    </row>
    <row r="2660" spans="1:30" ht="15.75" customHeight="1" outlineLevel="2" x14ac:dyDescent="0.35">
      <c r="A2660" s="111"/>
      <c r="C2660" s="111" t="s">
        <v>5359</v>
      </c>
      <c r="D2660" s="111" t="s">
        <v>5360</v>
      </c>
      <c r="E2660" s="112"/>
      <c r="F2660" s="113"/>
      <c r="G2660" s="114"/>
      <c r="H2660" s="115"/>
      <c r="I2660" s="115">
        <f>G2660*H2660</f>
        <v>0</v>
      </c>
      <c r="J2660" s="115"/>
      <c r="K2660" s="115"/>
      <c r="L2660" s="115"/>
      <c r="M2660" s="115">
        <f>SUM(I2660:L2660)*M$5</f>
        <v>0</v>
      </c>
      <c r="N2660" s="115">
        <f>SUM(I2660:M2660)*N$5</f>
        <v>0</v>
      </c>
      <c r="O2660" s="114">
        <f>G2660*E2660</f>
        <v>0</v>
      </c>
      <c r="P2660" s="116">
        <f>O2660*H2660</f>
        <v>0</v>
      </c>
      <c r="Q2660" s="116">
        <f>J2660*E2660</f>
        <v>0</v>
      </c>
      <c r="R2660" s="116">
        <f>K2660*E2660</f>
        <v>0</v>
      </c>
      <c r="S2660" s="116"/>
      <c r="T2660" s="116">
        <f>L2660*E2660</f>
        <v>0</v>
      </c>
      <c r="U2660" s="116">
        <f>E2660*(M2660+N2660)</f>
        <v>0</v>
      </c>
      <c r="V2660" s="116">
        <f>SUM(P2660:U2660)</f>
        <v>0</v>
      </c>
      <c r="X2660" s="115" t="str">
        <f t="shared" si="5090"/>
        <v/>
      </c>
      <c r="Z2660" s="112"/>
      <c r="AA2660" s="112"/>
      <c r="AB2660" s="112"/>
      <c r="AC2660" s="112"/>
      <c r="AD2660" s="112"/>
    </row>
    <row r="2661" spans="1:30" ht="15.75" customHeight="1" outlineLevel="1" x14ac:dyDescent="0.35">
      <c r="A2661" s="118"/>
      <c r="C2661" s="118" t="s">
        <v>5361</v>
      </c>
      <c r="D2661" s="118" t="s">
        <v>5362</v>
      </c>
      <c r="E2661" s="119"/>
      <c r="F2661" s="120"/>
      <c r="G2661" s="121"/>
      <c r="H2661" s="122"/>
      <c r="I2661" s="122"/>
      <c r="J2661" s="122"/>
      <c r="K2661" s="122"/>
      <c r="L2661" s="122"/>
      <c r="M2661" s="122"/>
      <c r="N2661" s="122"/>
      <c r="O2661" s="121">
        <f t="shared" ref="O2661" si="5172">G2661*E2661</f>
        <v>0</v>
      </c>
      <c r="P2661" s="123">
        <f t="shared" ref="P2661" si="5173">O2661*H2661</f>
        <v>0</v>
      </c>
      <c r="Q2661" s="123">
        <f t="shared" ref="Q2661" si="5174">J2661*E2661</f>
        <v>0</v>
      </c>
      <c r="R2661" s="123">
        <f t="shared" ref="R2661" si="5175">K2661*E2661</f>
        <v>0</v>
      </c>
      <c r="S2661" s="123"/>
      <c r="T2661" s="123">
        <f t="shared" ref="T2661" si="5176">L2661*E2661</f>
        <v>0</v>
      </c>
      <c r="U2661" s="123">
        <f t="shared" ref="U2661" si="5177">E2661*(M2661+N2661)</f>
        <v>0</v>
      </c>
      <c r="V2661" s="123">
        <f t="shared" ref="V2661" si="5178">SUM(P2661:U2661)</f>
        <v>0</v>
      </c>
      <c r="X2661" s="122" t="str">
        <f t="shared" si="5090"/>
        <v/>
      </c>
      <c r="Z2661" s="119"/>
      <c r="AA2661" s="119"/>
      <c r="AB2661" s="119"/>
      <c r="AC2661" s="119"/>
      <c r="AD2661" s="119"/>
    </row>
    <row r="2662" spans="1:30" ht="15.75" customHeight="1" outlineLevel="1" x14ac:dyDescent="0.35">
      <c r="A2662" s="118"/>
      <c r="C2662" s="118" t="s">
        <v>5363</v>
      </c>
      <c r="D2662" s="118" t="s">
        <v>5364</v>
      </c>
      <c r="E2662" s="119"/>
      <c r="F2662" s="120" t="str">
        <f>IF(E2662&lt;&gt;0,O2662/E2662,"")</f>
        <v/>
      </c>
      <c r="G2662" s="121"/>
      <c r="H2662" s="122"/>
      <c r="I2662" s="122"/>
      <c r="J2662" s="122"/>
      <c r="K2662" s="122"/>
      <c r="L2662" s="122"/>
      <c r="M2662" s="122"/>
      <c r="N2662" s="122"/>
      <c r="O2662" s="121">
        <f>SUBTOTAL(9,O2663:O2665)</f>
        <v>0</v>
      </c>
      <c r="P2662" s="123">
        <f t="shared" ref="P2662:V2662" si="5179">SUBTOTAL(9,P2663:P2665)</f>
        <v>0</v>
      </c>
      <c r="Q2662" s="123">
        <f t="shared" si="5179"/>
        <v>0</v>
      </c>
      <c r="R2662" s="123">
        <f t="shared" si="5179"/>
        <v>0</v>
      </c>
      <c r="S2662" s="123">
        <f t="shared" si="5179"/>
        <v>0</v>
      </c>
      <c r="T2662" s="123">
        <f t="shared" si="5179"/>
        <v>0</v>
      </c>
      <c r="U2662" s="123">
        <f t="shared" ref="U2662" si="5180">SUBTOTAL(9,U2663:U2665)</f>
        <v>0</v>
      </c>
      <c r="V2662" s="123">
        <f t="shared" si="5179"/>
        <v>0</v>
      </c>
      <c r="X2662" s="122" t="str">
        <f t="shared" si="5090"/>
        <v/>
      </c>
      <c r="Z2662" s="119"/>
      <c r="AA2662" s="119"/>
      <c r="AB2662" s="119"/>
      <c r="AC2662" s="119"/>
      <c r="AD2662" s="119"/>
    </row>
    <row r="2663" spans="1:30" ht="15.75" customHeight="1" outlineLevel="2" x14ac:dyDescent="0.35">
      <c r="A2663" s="111"/>
      <c r="C2663" s="111" t="s">
        <v>5365</v>
      </c>
      <c r="D2663" s="111" t="s">
        <v>5366</v>
      </c>
      <c r="E2663" s="112"/>
      <c r="F2663" s="113"/>
      <c r="G2663" s="114"/>
      <c r="H2663" s="115"/>
      <c r="I2663" s="115">
        <f t="shared" ref="I2663:I2665" si="5181">G2663*H2663</f>
        <v>0</v>
      </c>
      <c r="J2663" s="115"/>
      <c r="K2663" s="115"/>
      <c r="L2663" s="115"/>
      <c r="M2663" s="115">
        <f t="shared" ref="M2663:M2665" si="5182">SUM(I2663:L2663)*M$5</f>
        <v>0</v>
      </c>
      <c r="N2663" s="115">
        <f t="shared" ref="N2663:N2665" si="5183">SUM(I2663:M2663)*N$5</f>
        <v>0</v>
      </c>
      <c r="O2663" s="114">
        <f t="shared" ref="O2663:O2665" si="5184">G2663*E2663</f>
        <v>0</v>
      </c>
      <c r="P2663" s="116">
        <f>O2663*H2663</f>
        <v>0</v>
      </c>
      <c r="Q2663" s="116">
        <f t="shared" ref="Q2663:Q2665" si="5185">J2663*E2663</f>
        <v>0</v>
      </c>
      <c r="R2663" s="116">
        <f t="shared" ref="R2663:R2665" si="5186">K2663*E2663</f>
        <v>0</v>
      </c>
      <c r="S2663" s="116"/>
      <c r="T2663" s="116">
        <f t="shared" ref="T2663:T2665" si="5187">L2663*E2663</f>
        <v>0</v>
      </c>
      <c r="U2663" s="116">
        <f t="shared" ref="U2663:U2665" si="5188">E2663*(M2663+N2663)</f>
        <v>0</v>
      </c>
      <c r="V2663" s="116">
        <f t="shared" ref="V2663:V2665" si="5189">SUM(P2663:U2663)</f>
        <v>0</v>
      </c>
      <c r="X2663" s="115" t="str">
        <f t="shared" si="5090"/>
        <v/>
      </c>
      <c r="Z2663" s="112"/>
      <c r="AA2663" s="112"/>
      <c r="AB2663" s="112"/>
      <c r="AC2663" s="112"/>
      <c r="AD2663" s="112"/>
    </row>
    <row r="2664" spans="1:30" ht="15.75" customHeight="1" outlineLevel="2" x14ac:dyDescent="0.35">
      <c r="A2664" s="111"/>
      <c r="C2664" s="111" t="s">
        <v>5367</v>
      </c>
      <c r="D2664" s="111" t="s">
        <v>5368</v>
      </c>
      <c r="E2664" s="112"/>
      <c r="F2664" s="113"/>
      <c r="G2664" s="114"/>
      <c r="H2664" s="115"/>
      <c r="I2664" s="115">
        <f t="shared" si="5181"/>
        <v>0</v>
      </c>
      <c r="J2664" s="115"/>
      <c r="K2664" s="115"/>
      <c r="L2664" s="115"/>
      <c r="M2664" s="115">
        <f t="shared" si="5182"/>
        <v>0</v>
      </c>
      <c r="N2664" s="115">
        <f t="shared" si="5183"/>
        <v>0</v>
      </c>
      <c r="O2664" s="114">
        <f t="shared" si="5184"/>
        <v>0</v>
      </c>
      <c r="P2664" s="116">
        <f>O2664*H2664</f>
        <v>0</v>
      </c>
      <c r="Q2664" s="116">
        <f t="shared" si="5185"/>
        <v>0</v>
      </c>
      <c r="R2664" s="116">
        <f t="shared" si="5186"/>
        <v>0</v>
      </c>
      <c r="S2664" s="116"/>
      <c r="T2664" s="116">
        <f t="shared" si="5187"/>
        <v>0</v>
      </c>
      <c r="U2664" s="116">
        <f t="shared" si="5188"/>
        <v>0</v>
      </c>
      <c r="V2664" s="116">
        <f t="shared" si="5189"/>
        <v>0</v>
      </c>
      <c r="X2664" s="115" t="str">
        <f t="shared" si="5090"/>
        <v/>
      </c>
      <c r="Z2664" s="112"/>
      <c r="AA2664" s="112"/>
      <c r="AB2664" s="112"/>
      <c r="AC2664" s="112"/>
      <c r="AD2664" s="112"/>
    </row>
    <row r="2665" spans="1:30" ht="15.75" customHeight="1" outlineLevel="2" x14ac:dyDescent="0.35">
      <c r="A2665" s="111"/>
      <c r="C2665" s="111" t="s">
        <v>5369</v>
      </c>
      <c r="D2665" s="111" t="s">
        <v>5370</v>
      </c>
      <c r="E2665" s="112"/>
      <c r="F2665" s="113"/>
      <c r="G2665" s="114"/>
      <c r="H2665" s="115"/>
      <c r="I2665" s="115">
        <f t="shared" si="5181"/>
        <v>0</v>
      </c>
      <c r="J2665" s="115"/>
      <c r="K2665" s="115"/>
      <c r="L2665" s="115"/>
      <c r="M2665" s="115">
        <f t="shared" si="5182"/>
        <v>0</v>
      </c>
      <c r="N2665" s="115">
        <f t="shared" si="5183"/>
        <v>0</v>
      </c>
      <c r="O2665" s="114">
        <f t="shared" si="5184"/>
        <v>0</v>
      </c>
      <c r="P2665" s="116">
        <f>O2665*H2665</f>
        <v>0</v>
      </c>
      <c r="Q2665" s="116">
        <f t="shared" si="5185"/>
        <v>0</v>
      </c>
      <c r="R2665" s="116">
        <f t="shared" si="5186"/>
        <v>0</v>
      </c>
      <c r="S2665" s="116"/>
      <c r="T2665" s="116">
        <f t="shared" si="5187"/>
        <v>0</v>
      </c>
      <c r="U2665" s="116">
        <f t="shared" si="5188"/>
        <v>0</v>
      </c>
      <c r="V2665" s="116">
        <f t="shared" si="5189"/>
        <v>0</v>
      </c>
      <c r="X2665" s="115" t="str">
        <f t="shared" si="5090"/>
        <v/>
      </c>
      <c r="Z2665" s="112"/>
      <c r="AA2665" s="112"/>
      <c r="AB2665" s="112"/>
      <c r="AC2665" s="112"/>
      <c r="AD2665" s="112"/>
    </row>
    <row r="2666" spans="1:30" ht="15.75" customHeight="1" outlineLevel="1" x14ac:dyDescent="0.35">
      <c r="A2666" s="118"/>
      <c r="C2666" s="118" t="s">
        <v>5371</v>
      </c>
      <c r="D2666" s="118" t="s">
        <v>5372</v>
      </c>
      <c r="E2666" s="119"/>
      <c r="F2666" s="120" t="str">
        <f>IF(E2666&lt;&gt;0,O2666/E2666,"")</f>
        <v/>
      </c>
      <c r="G2666" s="121"/>
      <c r="H2666" s="122"/>
      <c r="I2666" s="122"/>
      <c r="J2666" s="122"/>
      <c r="K2666" s="122"/>
      <c r="L2666" s="122"/>
      <c r="M2666" s="122"/>
      <c r="N2666" s="122"/>
      <c r="O2666" s="121">
        <f t="shared" ref="O2666:V2666" si="5190">SUBTOTAL(9,O2667:O2669)</f>
        <v>0</v>
      </c>
      <c r="P2666" s="123">
        <f t="shared" si="5190"/>
        <v>0</v>
      </c>
      <c r="Q2666" s="123">
        <f t="shared" si="5190"/>
        <v>0</v>
      </c>
      <c r="R2666" s="123">
        <f t="shared" si="5190"/>
        <v>0</v>
      </c>
      <c r="S2666" s="123">
        <f t="shared" si="5190"/>
        <v>0</v>
      </c>
      <c r="T2666" s="123">
        <f t="shared" si="5190"/>
        <v>0</v>
      </c>
      <c r="U2666" s="123">
        <f t="shared" si="5190"/>
        <v>0</v>
      </c>
      <c r="V2666" s="123">
        <f t="shared" si="5190"/>
        <v>0</v>
      </c>
      <c r="X2666" s="122" t="str">
        <f t="shared" si="5090"/>
        <v/>
      </c>
      <c r="Z2666" s="119">
        <v>2014</v>
      </c>
      <c r="AA2666" s="119" t="s">
        <v>276</v>
      </c>
      <c r="AB2666" s="119"/>
      <c r="AC2666" s="119" t="s">
        <v>5373</v>
      </c>
      <c r="AD2666" s="119"/>
    </row>
    <row r="2667" spans="1:30" ht="15.75" customHeight="1" outlineLevel="2" x14ac:dyDescent="0.35">
      <c r="A2667" s="111"/>
      <c r="C2667" s="111" t="s">
        <v>5374</v>
      </c>
      <c r="D2667" s="111" t="s">
        <v>5375</v>
      </c>
      <c r="E2667" s="112"/>
      <c r="F2667" s="113"/>
      <c r="G2667" s="114"/>
      <c r="H2667" s="115"/>
      <c r="I2667" s="115">
        <f t="shared" ref="I2667:I2669" si="5191">G2667*H2667</f>
        <v>0</v>
      </c>
      <c r="J2667" s="115"/>
      <c r="K2667" s="115"/>
      <c r="L2667" s="115"/>
      <c r="M2667" s="115">
        <f t="shared" ref="M2667:M2669" si="5192">SUM(I2667:L2667)*M$5</f>
        <v>0</v>
      </c>
      <c r="N2667" s="115">
        <f t="shared" ref="N2667:N2669" si="5193">SUM(I2667:M2667)*N$5</f>
        <v>0</v>
      </c>
      <c r="O2667" s="114">
        <f t="shared" ref="O2667:O2669" si="5194">G2667*E2667</f>
        <v>0</v>
      </c>
      <c r="P2667" s="116">
        <f>O2667*H2667</f>
        <v>0</v>
      </c>
      <c r="Q2667" s="116">
        <f t="shared" ref="Q2667:Q2669" si="5195">J2667*E2667</f>
        <v>0</v>
      </c>
      <c r="R2667" s="116">
        <f t="shared" ref="R2667:R2669" si="5196">K2667*E2667</f>
        <v>0</v>
      </c>
      <c r="S2667" s="116"/>
      <c r="T2667" s="116">
        <f t="shared" ref="T2667:T2669" si="5197">L2667*E2667</f>
        <v>0</v>
      </c>
      <c r="U2667" s="116">
        <f t="shared" ref="U2667:U2669" si="5198">E2667*(M2667+N2667)</f>
        <v>0</v>
      </c>
      <c r="V2667" s="116">
        <f t="shared" ref="V2667:V2669" si="5199">SUM(P2667:U2667)</f>
        <v>0</v>
      </c>
      <c r="X2667" s="115" t="str">
        <f t="shared" si="5090"/>
        <v/>
      </c>
      <c r="Z2667" s="112"/>
      <c r="AA2667" s="112"/>
      <c r="AB2667" s="112"/>
      <c r="AC2667" s="112"/>
      <c r="AD2667" s="112"/>
    </row>
    <row r="2668" spans="1:30" ht="15.75" customHeight="1" outlineLevel="2" x14ac:dyDescent="0.35">
      <c r="A2668" s="111"/>
      <c r="C2668" s="111" t="s">
        <v>5376</v>
      </c>
      <c r="D2668" s="111" t="s">
        <v>5377</v>
      </c>
      <c r="E2668" s="112"/>
      <c r="F2668" s="113"/>
      <c r="G2668" s="114"/>
      <c r="H2668" s="115"/>
      <c r="I2668" s="115">
        <f t="shared" si="5191"/>
        <v>0</v>
      </c>
      <c r="J2668" s="115"/>
      <c r="K2668" s="115"/>
      <c r="L2668" s="115"/>
      <c r="M2668" s="115">
        <f t="shared" si="5192"/>
        <v>0</v>
      </c>
      <c r="N2668" s="115">
        <f t="shared" si="5193"/>
        <v>0</v>
      </c>
      <c r="O2668" s="114">
        <f t="shared" si="5194"/>
        <v>0</v>
      </c>
      <c r="P2668" s="116">
        <f>O2668*H2668</f>
        <v>0</v>
      </c>
      <c r="Q2668" s="116">
        <f t="shared" si="5195"/>
        <v>0</v>
      </c>
      <c r="R2668" s="116">
        <f t="shared" si="5196"/>
        <v>0</v>
      </c>
      <c r="S2668" s="116"/>
      <c r="T2668" s="116">
        <f t="shared" si="5197"/>
        <v>0</v>
      </c>
      <c r="U2668" s="116">
        <f t="shared" si="5198"/>
        <v>0</v>
      </c>
      <c r="V2668" s="116">
        <f t="shared" si="5199"/>
        <v>0</v>
      </c>
      <c r="X2668" s="115" t="str">
        <f t="shared" si="5090"/>
        <v/>
      </c>
      <c r="Z2668" s="112"/>
      <c r="AA2668" s="112"/>
      <c r="AB2668" s="112"/>
      <c r="AC2668" s="112"/>
      <c r="AD2668" s="112"/>
    </row>
    <row r="2669" spans="1:30" ht="15.75" customHeight="1" outlineLevel="2" x14ac:dyDescent="0.35">
      <c r="A2669" s="111"/>
      <c r="C2669" s="111" t="s">
        <v>5378</v>
      </c>
      <c r="D2669" s="111" t="s">
        <v>5379</v>
      </c>
      <c r="E2669" s="112"/>
      <c r="F2669" s="113"/>
      <c r="G2669" s="114"/>
      <c r="H2669" s="115"/>
      <c r="I2669" s="115">
        <f t="shared" si="5191"/>
        <v>0</v>
      </c>
      <c r="J2669" s="115"/>
      <c r="K2669" s="115"/>
      <c r="L2669" s="115"/>
      <c r="M2669" s="115">
        <f t="shared" si="5192"/>
        <v>0</v>
      </c>
      <c r="N2669" s="115">
        <f t="shared" si="5193"/>
        <v>0</v>
      </c>
      <c r="O2669" s="114">
        <f t="shared" si="5194"/>
        <v>0</v>
      </c>
      <c r="P2669" s="116">
        <f>O2669*H2669</f>
        <v>0</v>
      </c>
      <c r="Q2669" s="116">
        <f t="shared" si="5195"/>
        <v>0</v>
      </c>
      <c r="R2669" s="116">
        <f t="shared" si="5196"/>
        <v>0</v>
      </c>
      <c r="S2669" s="116"/>
      <c r="T2669" s="116">
        <f t="shared" si="5197"/>
        <v>0</v>
      </c>
      <c r="U2669" s="116">
        <f t="shared" si="5198"/>
        <v>0</v>
      </c>
      <c r="V2669" s="116">
        <f t="shared" si="5199"/>
        <v>0</v>
      </c>
      <c r="X2669" s="115" t="str">
        <f t="shared" si="5090"/>
        <v/>
      </c>
      <c r="Z2669" s="112"/>
      <c r="AA2669" s="112"/>
      <c r="AB2669" s="112"/>
      <c r="AC2669" s="112"/>
      <c r="AD2669" s="112"/>
    </row>
    <row r="2670" spans="1:30" ht="9" customHeight="1" x14ac:dyDescent="0.35">
      <c r="A2670" s="105"/>
      <c r="C2670" s="105"/>
      <c r="D2670" s="105"/>
      <c r="E2670" s="106"/>
      <c r="F2670" s="107"/>
      <c r="G2670" s="108"/>
      <c r="H2670" s="109"/>
      <c r="I2670" s="109"/>
      <c r="J2670" s="109"/>
      <c r="K2670" s="109"/>
      <c r="L2670" s="109"/>
      <c r="M2670" s="109"/>
      <c r="N2670" s="109"/>
      <c r="O2670" s="108"/>
      <c r="P2670" s="110"/>
      <c r="Q2670" s="110"/>
      <c r="R2670" s="110"/>
      <c r="S2670" s="110"/>
      <c r="T2670" s="110"/>
      <c r="U2670" s="110"/>
      <c r="V2670" s="110"/>
      <c r="X2670" s="109" t="str">
        <f>IF(V2454&lt;&gt;0,"x","")</f>
        <v/>
      </c>
      <c r="Z2670" s="106"/>
      <c r="AA2670" s="106"/>
      <c r="AB2670" s="106"/>
      <c r="AC2670" s="106"/>
      <c r="AD2670" s="106"/>
    </row>
    <row r="2671" spans="1:30" s="99" customFormat="1" ht="15.75" customHeight="1" x14ac:dyDescent="0.3">
      <c r="A2671" s="98"/>
      <c r="C2671" s="98" t="s">
        <v>5380</v>
      </c>
      <c r="D2671" s="98" t="s">
        <v>5381</v>
      </c>
      <c r="E2671" s="100"/>
      <c r="F2671" s="101" t="str">
        <f>IF(E2671&lt;&gt;0,O2671/E2671,"")</f>
        <v/>
      </c>
      <c r="G2671" s="102"/>
      <c r="H2671" s="103"/>
      <c r="I2671" s="103"/>
      <c r="J2671" s="103"/>
      <c r="K2671" s="103"/>
      <c r="L2671" s="103"/>
      <c r="M2671" s="103"/>
      <c r="N2671" s="103"/>
      <c r="O2671" s="102">
        <f t="shared" ref="O2671:U2671" si="5200">SUBTOTAL(9,O2672:O2846)</f>
        <v>0</v>
      </c>
      <c r="P2671" s="104">
        <f t="shared" si="5200"/>
        <v>0</v>
      </c>
      <c r="Q2671" s="104">
        <f t="shared" si="5200"/>
        <v>0</v>
      </c>
      <c r="R2671" s="104">
        <f t="shared" si="5200"/>
        <v>0</v>
      </c>
      <c r="S2671" s="104">
        <f t="shared" si="5200"/>
        <v>0</v>
      </c>
      <c r="T2671" s="104">
        <f t="shared" si="5200"/>
        <v>0</v>
      </c>
      <c r="U2671" s="104">
        <f t="shared" si="5200"/>
        <v>0</v>
      </c>
      <c r="V2671" s="104">
        <f>IF(SUBTOTAL(9,V2672:V2846)&lt;&gt;0,SUBTOTAL(9,V2672:V2846),SUM(P2671:T2671))</f>
        <v>0</v>
      </c>
      <c r="X2671" s="103" t="str">
        <f t="shared" si="5090"/>
        <v/>
      </c>
      <c r="Z2671" s="100"/>
      <c r="AA2671" s="100"/>
      <c r="AB2671" s="100"/>
      <c r="AC2671" s="100"/>
      <c r="AD2671" s="100"/>
    </row>
    <row r="2672" spans="1:30" ht="9" customHeight="1" outlineLevel="1" x14ac:dyDescent="0.35">
      <c r="A2672" s="105"/>
      <c r="C2672" s="105"/>
      <c r="D2672" s="105"/>
      <c r="E2672" s="106"/>
      <c r="F2672" s="107"/>
      <c r="G2672" s="108"/>
      <c r="H2672" s="109"/>
      <c r="I2672" s="109"/>
      <c r="J2672" s="109"/>
      <c r="K2672" s="109"/>
      <c r="L2672" s="109"/>
      <c r="M2672" s="109"/>
      <c r="N2672" s="109"/>
      <c r="O2672" s="108"/>
      <c r="P2672" s="110"/>
      <c r="Q2672" s="110"/>
      <c r="R2672" s="110"/>
      <c r="S2672" s="110"/>
      <c r="T2672" s="110"/>
      <c r="U2672" s="110"/>
      <c r="V2672" s="110"/>
      <c r="X2672" s="109" t="str">
        <f t="shared" si="5090"/>
        <v/>
      </c>
      <c r="Z2672" s="106"/>
      <c r="AA2672" s="106"/>
      <c r="AB2672" s="106"/>
      <c r="AC2672" s="106"/>
      <c r="AD2672" s="106"/>
    </row>
    <row r="2673" spans="1:30" ht="15.75" customHeight="1" outlineLevel="1" x14ac:dyDescent="0.35">
      <c r="A2673" s="118"/>
      <c r="C2673" s="118" t="s">
        <v>5382</v>
      </c>
      <c r="D2673" s="118" t="s">
        <v>5383</v>
      </c>
      <c r="E2673" s="119"/>
      <c r="F2673" s="120" t="str">
        <f>IF(E2673&lt;&gt;0,O2673/E2673,"")</f>
        <v/>
      </c>
      <c r="G2673" s="121"/>
      <c r="H2673" s="122"/>
      <c r="I2673" s="122"/>
      <c r="J2673" s="122"/>
      <c r="K2673" s="122"/>
      <c r="L2673" s="122"/>
      <c r="M2673" s="122"/>
      <c r="N2673" s="122"/>
      <c r="O2673" s="121">
        <f>SUBTOTAL(9,O2674:O2689)</f>
        <v>0</v>
      </c>
      <c r="P2673" s="123">
        <f t="shared" ref="P2673:V2673" si="5201">SUBTOTAL(9,P2674:P2689)</f>
        <v>0</v>
      </c>
      <c r="Q2673" s="123">
        <f t="shared" si="5201"/>
        <v>0</v>
      </c>
      <c r="R2673" s="123">
        <f t="shared" si="5201"/>
        <v>0</v>
      </c>
      <c r="S2673" s="123">
        <f t="shared" si="5201"/>
        <v>0</v>
      </c>
      <c r="T2673" s="123">
        <f t="shared" si="5201"/>
        <v>0</v>
      </c>
      <c r="U2673" s="123">
        <f t="shared" ref="U2673" si="5202">SUBTOTAL(9,U2674:U2689)</f>
        <v>0</v>
      </c>
      <c r="V2673" s="123">
        <f t="shared" si="5201"/>
        <v>0</v>
      </c>
      <c r="X2673" s="122" t="str">
        <f t="shared" si="5090"/>
        <v/>
      </c>
      <c r="Z2673" s="119"/>
      <c r="AA2673" s="119"/>
      <c r="AB2673" s="119"/>
      <c r="AC2673" s="119"/>
      <c r="AD2673" s="119"/>
    </row>
    <row r="2674" spans="1:30" ht="15.75" customHeight="1" outlineLevel="2" x14ac:dyDescent="0.35">
      <c r="A2674" s="111"/>
      <c r="C2674" s="111" t="s">
        <v>5384</v>
      </c>
      <c r="D2674" s="111" t="s">
        <v>5385</v>
      </c>
      <c r="E2674" s="112"/>
      <c r="F2674" s="113"/>
      <c r="G2674" s="114"/>
      <c r="H2674" s="115"/>
      <c r="I2674" s="115">
        <f t="shared" ref="I2674:I2689" si="5203">G2674*H2674</f>
        <v>0</v>
      </c>
      <c r="J2674" s="115"/>
      <c r="K2674" s="115"/>
      <c r="L2674" s="115"/>
      <c r="M2674" s="115">
        <f t="shared" ref="M2674:M2689" si="5204">SUM(I2674:L2674)*M$5</f>
        <v>0</v>
      </c>
      <c r="N2674" s="115">
        <f t="shared" ref="N2674:N2689" si="5205">SUM(I2674:M2674)*N$5</f>
        <v>0</v>
      </c>
      <c r="O2674" s="114">
        <f t="shared" ref="O2674:O2691" si="5206">G2674*E2674</f>
        <v>0</v>
      </c>
      <c r="P2674" s="116">
        <f t="shared" ref="P2674:P2689" si="5207">O2674*H2674</f>
        <v>0</v>
      </c>
      <c r="Q2674" s="116">
        <f t="shared" ref="Q2674:Q2691" si="5208">J2674*E2674</f>
        <v>0</v>
      </c>
      <c r="R2674" s="116">
        <f t="shared" ref="R2674:R2691" si="5209">K2674*E2674</f>
        <v>0</v>
      </c>
      <c r="S2674" s="116"/>
      <c r="T2674" s="116">
        <f t="shared" ref="T2674:T2691" si="5210">L2674*E2674</f>
        <v>0</v>
      </c>
      <c r="U2674" s="116">
        <f t="shared" ref="U2674:U2691" si="5211">E2674*(M2674+N2674)</f>
        <v>0</v>
      </c>
      <c r="V2674" s="116">
        <f t="shared" ref="V2674:V2691" si="5212">SUM(P2674:U2674)</f>
        <v>0</v>
      </c>
      <c r="X2674" s="115" t="str">
        <f t="shared" si="5090"/>
        <v/>
      </c>
      <c r="Z2674" s="112"/>
      <c r="AA2674" s="112"/>
      <c r="AB2674" s="112"/>
      <c r="AC2674" s="112"/>
      <c r="AD2674" s="112"/>
    </row>
    <row r="2675" spans="1:30" ht="15.75" customHeight="1" outlineLevel="2" x14ac:dyDescent="0.35">
      <c r="A2675" s="111"/>
      <c r="C2675" s="111" t="s">
        <v>5386</v>
      </c>
      <c r="D2675" s="111" t="s">
        <v>5387</v>
      </c>
      <c r="E2675" s="112"/>
      <c r="F2675" s="113"/>
      <c r="G2675" s="114"/>
      <c r="H2675" s="115"/>
      <c r="I2675" s="115">
        <f t="shared" si="5203"/>
        <v>0</v>
      </c>
      <c r="J2675" s="115"/>
      <c r="K2675" s="115"/>
      <c r="L2675" s="115"/>
      <c r="M2675" s="115">
        <f t="shared" si="5204"/>
        <v>0</v>
      </c>
      <c r="N2675" s="115">
        <f t="shared" si="5205"/>
        <v>0</v>
      </c>
      <c r="O2675" s="114">
        <f t="shared" si="5206"/>
        <v>0</v>
      </c>
      <c r="P2675" s="116">
        <f t="shared" si="5207"/>
        <v>0</v>
      </c>
      <c r="Q2675" s="116">
        <f t="shared" si="5208"/>
        <v>0</v>
      </c>
      <c r="R2675" s="116">
        <f t="shared" si="5209"/>
        <v>0</v>
      </c>
      <c r="S2675" s="116"/>
      <c r="T2675" s="116">
        <f t="shared" si="5210"/>
        <v>0</v>
      </c>
      <c r="U2675" s="116">
        <f t="shared" si="5211"/>
        <v>0</v>
      </c>
      <c r="V2675" s="116">
        <f t="shared" si="5212"/>
        <v>0</v>
      </c>
      <c r="X2675" s="115" t="str">
        <f t="shared" si="5090"/>
        <v/>
      </c>
      <c r="Z2675" s="112"/>
      <c r="AA2675" s="112"/>
      <c r="AB2675" s="112"/>
      <c r="AC2675" s="112"/>
      <c r="AD2675" s="112"/>
    </row>
    <row r="2676" spans="1:30" ht="15.75" customHeight="1" outlineLevel="2" x14ac:dyDescent="0.35">
      <c r="A2676" s="111"/>
      <c r="C2676" s="111" t="s">
        <v>5388</v>
      </c>
      <c r="D2676" s="111" t="s">
        <v>5389</v>
      </c>
      <c r="E2676" s="112"/>
      <c r="F2676" s="113"/>
      <c r="G2676" s="114"/>
      <c r="H2676" s="115"/>
      <c r="I2676" s="115">
        <f t="shared" si="5203"/>
        <v>0</v>
      </c>
      <c r="J2676" s="115"/>
      <c r="K2676" s="115"/>
      <c r="L2676" s="115"/>
      <c r="M2676" s="115">
        <f t="shared" si="5204"/>
        <v>0</v>
      </c>
      <c r="N2676" s="115">
        <f t="shared" si="5205"/>
        <v>0</v>
      </c>
      <c r="O2676" s="114">
        <f t="shared" si="5206"/>
        <v>0</v>
      </c>
      <c r="P2676" s="116">
        <f t="shared" si="5207"/>
        <v>0</v>
      </c>
      <c r="Q2676" s="116">
        <f t="shared" si="5208"/>
        <v>0</v>
      </c>
      <c r="R2676" s="116">
        <f t="shared" si="5209"/>
        <v>0</v>
      </c>
      <c r="S2676" s="116"/>
      <c r="T2676" s="116">
        <f t="shared" si="5210"/>
        <v>0</v>
      </c>
      <c r="U2676" s="116">
        <f t="shared" si="5211"/>
        <v>0</v>
      </c>
      <c r="V2676" s="116">
        <f t="shared" si="5212"/>
        <v>0</v>
      </c>
      <c r="X2676" s="115" t="str">
        <f t="shared" si="5090"/>
        <v/>
      </c>
      <c r="Z2676" s="112"/>
      <c r="AA2676" s="112"/>
      <c r="AB2676" s="112"/>
      <c r="AC2676" s="112"/>
      <c r="AD2676" s="112"/>
    </row>
    <row r="2677" spans="1:30" ht="15.75" customHeight="1" outlineLevel="2" x14ac:dyDescent="0.35">
      <c r="A2677" s="111"/>
      <c r="C2677" s="111" t="s">
        <v>5390</v>
      </c>
      <c r="D2677" s="111" t="s">
        <v>5391</v>
      </c>
      <c r="E2677" s="112"/>
      <c r="F2677" s="113"/>
      <c r="G2677" s="114"/>
      <c r="H2677" s="115"/>
      <c r="I2677" s="115">
        <f t="shared" si="5203"/>
        <v>0</v>
      </c>
      <c r="J2677" s="115"/>
      <c r="K2677" s="115"/>
      <c r="L2677" s="115"/>
      <c r="M2677" s="115">
        <f t="shared" si="5204"/>
        <v>0</v>
      </c>
      <c r="N2677" s="115">
        <f t="shared" si="5205"/>
        <v>0</v>
      </c>
      <c r="O2677" s="114">
        <f t="shared" si="5206"/>
        <v>0</v>
      </c>
      <c r="P2677" s="116">
        <f t="shared" si="5207"/>
        <v>0</v>
      </c>
      <c r="Q2677" s="116">
        <f t="shared" si="5208"/>
        <v>0</v>
      </c>
      <c r="R2677" s="116">
        <f t="shared" si="5209"/>
        <v>0</v>
      </c>
      <c r="S2677" s="116"/>
      <c r="T2677" s="116">
        <f t="shared" si="5210"/>
        <v>0</v>
      </c>
      <c r="U2677" s="116">
        <f t="shared" si="5211"/>
        <v>0</v>
      </c>
      <c r="V2677" s="116">
        <f t="shared" si="5212"/>
        <v>0</v>
      </c>
      <c r="X2677" s="115" t="str">
        <f t="shared" si="5090"/>
        <v/>
      </c>
      <c r="Z2677" s="112"/>
      <c r="AA2677" s="112"/>
      <c r="AB2677" s="112"/>
      <c r="AC2677" s="112"/>
      <c r="AD2677" s="112"/>
    </row>
    <row r="2678" spans="1:30" ht="15.75" customHeight="1" outlineLevel="2" x14ac:dyDescent="0.35">
      <c r="A2678" s="111"/>
      <c r="C2678" s="111" t="s">
        <v>5392</v>
      </c>
      <c r="D2678" s="111" t="s">
        <v>5393</v>
      </c>
      <c r="E2678" s="112"/>
      <c r="F2678" s="113"/>
      <c r="G2678" s="114"/>
      <c r="H2678" s="115"/>
      <c r="I2678" s="115">
        <f t="shared" si="5203"/>
        <v>0</v>
      </c>
      <c r="J2678" s="115"/>
      <c r="K2678" s="115"/>
      <c r="L2678" s="115"/>
      <c r="M2678" s="115">
        <f t="shared" si="5204"/>
        <v>0</v>
      </c>
      <c r="N2678" s="115">
        <f t="shared" si="5205"/>
        <v>0</v>
      </c>
      <c r="O2678" s="114">
        <f t="shared" si="5206"/>
        <v>0</v>
      </c>
      <c r="P2678" s="116">
        <f t="shared" si="5207"/>
        <v>0</v>
      </c>
      <c r="Q2678" s="116">
        <f t="shared" si="5208"/>
        <v>0</v>
      </c>
      <c r="R2678" s="116">
        <f t="shared" si="5209"/>
        <v>0</v>
      </c>
      <c r="S2678" s="116"/>
      <c r="T2678" s="116">
        <f t="shared" si="5210"/>
        <v>0</v>
      </c>
      <c r="U2678" s="116">
        <f t="shared" si="5211"/>
        <v>0</v>
      </c>
      <c r="V2678" s="116">
        <f t="shared" si="5212"/>
        <v>0</v>
      </c>
      <c r="X2678" s="115" t="str">
        <f t="shared" si="5090"/>
        <v/>
      </c>
      <c r="Z2678" s="112"/>
      <c r="AA2678" s="112"/>
      <c r="AB2678" s="112"/>
      <c r="AC2678" s="112"/>
      <c r="AD2678" s="112"/>
    </row>
    <row r="2679" spans="1:30" ht="15.75" customHeight="1" outlineLevel="2" x14ac:dyDescent="0.35">
      <c r="A2679" s="111"/>
      <c r="C2679" s="111" t="s">
        <v>5394</v>
      </c>
      <c r="D2679" s="111" t="s">
        <v>5395</v>
      </c>
      <c r="E2679" s="112"/>
      <c r="F2679" s="113"/>
      <c r="G2679" s="114"/>
      <c r="H2679" s="115"/>
      <c r="I2679" s="115">
        <f t="shared" si="5203"/>
        <v>0</v>
      </c>
      <c r="J2679" s="115"/>
      <c r="K2679" s="115"/>
      <c r="L2679" s="115"/>
      <c r="M2679" s="115">
        <f t="shared" si="5204"/>
        <v>0</v>
      </c>
      <c r="N2679" s="115">
        <f t="shared" si="5205"/>
        <v>0</v>
      </c>
      <c r="O2679" s="114">
        <f t="shared" si="5206"/>
        <v>0</v>
      </c>
      <c r="P2679" s="116">
        <f t="shared" si="5207"/>
        <v>0</v>
      </c>
      <c r="Q2679" s="116">
        <f t="shared" si="5208"/>
        <v>0</v>
      </c>
      <c r="R2679" s="116">
        <f t="shared" si="5209"/>
        <v>0</v>
      </c>
      <c r="S2679" s="116"/>
      <c r="T2679" s="116">
        <f t="shared" si="5210"/>
        <v>0</v>
      </c>
      <c r="U2679" s="116">
        <f t="shared" si="5211"/>
        <v>0</v>
      </c>
      <c r="V2679" s="116">
        <f t="shared" si="5212"/>
        <v>0</v>
      </c>
      <c r="X2679" s="115" t="str">
        <f t="shared" si="5090"/>
        <v/>
      </c>
      <c r="Z2679" s="112"/>
      <c r="AA2679" s="112"/>
      <c r="AB2679" s="112"/>
      <c r="AC2679" s="112"/>
      <c r="AD2679" s="112"/>
    </row>
    <row r="2680" spans="1:30" ht="15.75" customHeight="1" outlineLevel="2" x14ac:dyDescent="0.35">
      <c r="A2680" s="111"/>
      <c r="C2680" s="111" t="s">
        <v>5396</v>
      </c>
      <c r="D2680" s="111" t="s">
        <v>5397</v>
      </c>
      <c r="E2680" s="112"/>
      <c r="F2680" s="113"/>
      <c r="G2680" s="114"/>
      <c r="H2680" s="115"/>
      <c r="I2680" s="115">
        <f t="shared" si="5203"/>
        <v>0</v>
      </c>
      <c r="J2680" s="115"/>
      <c r="K2680" s="115"/>
      <c r="L2680" s="115"/>
      <c r="M2680" s="115">
        <f t="shared" si="5204"/>
        <v>0</v>
      </c>
      <c r="N2680" s="115">
        <f t="shared" si="5205"/>
        <v>0</v>
      </c>
      <c r="O2680" s="114">
        <f t="shared" si="5206"/>
        <v>0</v>
      </c>
      <c r="P2680" s="116">
        <f t="shared" si="5207"/>
        <v>0</v>
      </c>
      <c r="Q2680" s="116">
        <f t="shared" si="5208"/>
        <v>0</v>
      </c>
      <c r="R2680" s="116">
        <f t="shared" si="5209"/>
        <v>0</v>
      </c>
      <c r="S2680" s="116"/>
      <c r="T2680" s="116">
        <f t="shared" si="5210"/>
        <v>0</v>
      </c>
      <c r="U2680" s="116">
        <f t="shared" si="5211"/>
        <v>0</v>
      </c>
      <c r="V2680" s="116">
        <f t="shared" si="5212"/>
        <v>0</v>
      </c>
      <c r="X2680" s="115" t="str">
        <f t="shared" si="5090"/>
        <v/>
      </c>
      <c r="Z2680" s="112"/>
      <c r="AA2680" s="112"/>
      <c r="AB2680" s="112"/>
      <c r="AC2680" s="112"/>
      <c r="AD2680" s="112"/>
    </row>
    <row r="2681" spans="1:30" ht="15.75" customHeight="1" outlineLevel="2" x14ac:dyDescent="0.35">
      <c r="A2681" s="111"/>
      <c r="C2681" s="111" t="s">
        <v>5398</v>
      </c>
      <c r="D2681" s="111" t="s">
        <v>5399</v>
      </c>
      <c r="E2681" s="112"/>
      <c r="F2681" s="113"/>
      <c r="G2681" s="114"/>
      <c r="H2681" s="115"/>
      <c r="I2681" s="115">
        <f t="shared" si="5203"/>
        <v>0</v>
      </c>
      <c r="J2681" s="115"/>
      <c r="K2681" s="115"/>
      <c r="L2681" s="115"/>
      <c r="M2681" s="115">
        <f t="shared" si="5204"/>
        <v>0</v>
      </c>
      <c r="N2681" s="115">
        <f t="shared" si="5205"/>
        <v>0</v>
      </c>
      <c r="O2681" s="114">
        <f t="shared" si="5206"/>
        <v>0</v>
      </c>
      <c r="P2681" s="116">
        <f t="shared" si="5207"/>
        <v>0</v>
      </c>
      <c r="Q2681" s="116">
        <f t="shared" si="5208"/>
        <v>0</v>
      </c>
      <c r="R2681" s="116">
        <f t="shared" si="5209"/>
        <v>0</v>
      </c>
      <c r="S2681" s="116"/>
      <c r="T2681" s="116">
        <f t="shared" si="5210"/>
        <v>0</v>
      </c>
      <c r="U2681" s="116">
        <f t="shared" si="5211"/>
        <v>0</v>
      </c>
      <c r="V2681" s="116">
        <f t="shared" si="5212"/>
        <v>0</v>
      </c>
      <c r="X2681" s="115" t="str">
        <f t="shared" si="5090"/>
        <v/>
      </c>
      <c r="Z2681" s="112"/>
      <c r="AA2681" s="112"/>
      <c r="AB2681" s="112"/>
      <c r="AC2681" s="112"/>
      <c r="AD2681" s="112"/>
    </row>
    <row r="2682" spans="1:30" ht="15.75" customHeight="1" outlineLevel="2" x14ac:dyDescent="0.35">
      <c r="A2682" s="111"/>
      <c r="C2682" s="111" t="s">
        <v>5400</v>
      </c>
      <c r="D2682" s="111" t="s">
        <v>5401</v>
      </c>
      <c r="E2682" s="112"/>
      <c r="F2682" s="113"/>
      <c r="G2682" s="114"/>
      <c r="H2682" s="115"/>
      <c r="I2682" s="115">
        <f t="shared" si="5203"/>
        <v>0</v>
      </c>
      <c r="J2682" s="115"/>
      <c r="K2682" s="115"/>
      <c r="L2682" s="115"/>
      <c r="M2682" s="115">
        <f t="shared" si="5204"/>
        <v>0</v>
      </c>
      <c r="N2682" s="115">
        <f t="shared" si="5205"/>
        <v>0</v>
      </c>
      <c r="O2682" s="114">
        <f t="shared" si="5206"/>
        <v>0</v>
      </c>
      <c r="P2682" s="116">
        <f t="shared" si="5207"/>
        <v>0</v>
      </c>
      <c r="Q2682" s="116">
        <f t="shared" si="5208"/>
        <v>0</v>
      </c>
      <c r="R2682" s="116">
        <f t="shared" si="5209"/>
        <v>0</v>
      </c>
      <c r="S2682" s="116"/>
      <c r="T2682" s="116">
        <f t="shared" si="5210"/>
        <v>0</v>
      </c>
      <c r="U2682" s="116">
        <f t="shared" si="5211"/>
        <v>0</v>
      </c>
      <c r="V2682" s="116">
        <f t="shared" si="5212"/>
        <v>0</v>
      </c>
      <c r="X2682" s="115" t="str">
        <f t="shared" ref="X2682:X2751" si="5213">IF(V2682&lt;&gt;0,"x","")</f>
        <v/>
      </c>
      <c r="Z2682" s="112"/>
      <c r="AA2682" s="112"/>
      <c r="AB2682" s="112"/>
      <c r="AC2682" s="112"/>
      <c r="AD2682" s="112"/>
    </row>
    <row r="2683" spans="1:30" ht="15.75" customHeight="1" outlineLevel="2" x14ac:dyDescent="0.35">
      <c r="A2683" s="111"/>
      <c r="C2683" s="111" t="s">
        <v>5402</v>
      </c>
      <c r="D2683" s="111" t="s">
        <v>5403</v>
      </c>
      <c r="E2683" s="112"/>
      <c r="F2683" s="113"/>
      <c r="G2683" s="114"/>
      <c r="H2683" s="115"/>
      <c r="I2683" s="115">
        <f t="shared" si="5203"/>
        <v>0</v>
      </c>
      <c r="J2683" s="115"/>
      <c r="K2683" s="115"/>
      <c r="L2683" s="115"/>
      <c r="M2683" s="115">
        <f t="shared" si="5204"/>
        <v>0</v>
      </c>
      <c r="N2683" s="115">
        <f t="shared" si="5205"/>
        <v>0</v>
      </c>
      <c r="O2683" s="114">
        <f t="shared" si="5206"/>
        <v>0</v>
      </c>
      <c r="P2683" s="116">
        <f t="shared" si="5207"/>
        <v>0</v>
      </c>
      <c r="Q2683" s="116">
        <f t="shared" si="5208"/>
        <v>0</v>
      </c>
      <c r="R2683" s="116">
        <f t="shared" si="5209"/>
        <v>0</v>
      </c>
      <c r="S2683" s="116"/>
      <c r="T2683" s="116">
        <f t="shared" si="5210"/>
        <v>0</v>
      </c>
      <c r="U2683" s="116">
        <f t="shared" si="5211"/>
        <v>0</v>
      </c>
      <c r="V2683" s="116">
        <f t="shared" si="5212"/>
        <v>0</v>
      </c>
      <c r="X2683" s="115" t="str">
        <f t="shared" si="5213"/>
        <v/>
      </c>
      <c r="Z2683" s="112"/>
      <c r="AA2683" s="112"/>
      <c r="AB2683" s="112"/>
      <c r="AC2683" s="112"/>
      <c r="AD2683" s="112"/>
    </row>
    <row r="2684" spans="1:30" ht="15.75" customHeight="1" outlineLevel="2" x14ac:dyDescent="0.35">
      <c r="A2684" s="111"/>
      <c r="C2684" s="111" t="s">
        <v>5404</v>
      </c>
      <c r="D2684" s="111" t="s">
        <v>5405</v>
      </c>
      <c r="E2684" s="112"/>
      <c r="F2684" s="113"/>
      <c r="G2684" s="114"/>
      <c r="H2684" s="115"/>
      <c r="I2684" s="115">
        <f t="shared" si="5203"/>
        <v>0</v>
      </c>
      <c r="J2684" s="115"/>
      <c r="K2684" s="115"/>
      <c r="L2684" s="115"/>
      <c r="M2684" s="115">
        <f t="shared" si="5204"/>
        <v>0</v>
      </c>
      <c r="N2684" s="115">
        <f t="shared" si="5205"/>
        <v>0</v>
      </c>
      <c r="O2684" s="114">
        <f t="shared" si="5206"/>
        <v>0</v>
      </c>
      <c r="P2684" s="116">
        <f t="shared" si="5207"/>
        <v>0</v>
      </c>
      <c r="Q2684" s="116">
        <f t="shared" si="5208"/>
        <v>0</v>
      </c>
      <c r="R2684" s="116">
        <f t="shared" si="5209"/>
        <v>0</v>
      </c>
      <c r="S2684" s="116"/>
      <c r="T2684" s="116">
        <f t="shared" si="5210"/>
        <v>0</v>
      </c>
      <c r="U2684" s="116">
        <f t="shared" si="5211"/>
        <v>0</v>
      </c>
      <c r="V2684" s="116">
        <f t="shared" si="5212"/>
        <v>0</v>
      </c>
      <c r="X2684" s="115" t="str">
        <f t="shared" si="5213"/>
        <v/>
      </c>
      <c r="Z2684" s="112"/>
      <c r="AA2684" s="112"/>
      <c r="AB2684" s="112"/>
      <c r="AC2684" s="112"/>
      <c r="AD2684" s="112"/>
    </row>
    <row r="2685" spans="1:30" ht="15.75" customHeight="1" outlineLevel="2" x14ac:dyDescent="0.35">
      <c r="A2685" s="111"/>
      <c r="C2685" s="111" t="s">
        <v>5406</v>
      </c>
      <c r="D2685" s="111" t="s">
        <v>5407</v>
      </c>
      <c r="E2685" s="112"/>
      <c r="F2685" s="113"/>
      <c r="G2685" s="114"/>
      <c r="H2685" s="115"/>
      <c r="I2685" s="115">
        <f t="shared" si="5203"/>
        <v>0</v>
      </c>
      <c r="J2685" s="115"/>
      <c r="K2685" s="115"/>
      <c r="L2685" s="115"/>
      <c r="M2685" s="115">
        <f t="shared" si="5204"/>
        <v>0</v>
      </c>
      <c r="N2685" s="115">
        <f t="shared" si="5205"/>
        <v>0</v>
      </c>
      <c r="O2685" s="114">
        <f t="shared" si="5206"/>
        <v>0</v>
      </c>
      <c r="P2685" s="116">
        <f t="shared" si="5207"/>
        <v>0</v>
      </c>
      <c r="Q2685" s="116">
        <f t="shared" si="5208"/>
        <v>0</v>
      </c>
      <c r="R2685" s="116">
        <f t="shared" si="5209"/>
        <v>0</v>
      </c>
      <c r="S2685" s="116"/>
      <c r="T2685" s="116">
        <f t="shared" si="5210"/>
        <v>0</v>
      </c>
      <c r="U2685" s="116">
        <f t="shared" si="5211"/>
        <v>0</v>
      </c>
      <c r="V2685" s="116">
        <f t="shared" si="5212"/>
        <v>0</v>
      </c>
      <c r="X2685" s="115" t="str">
        <f t="shared" si="5213"/>
        <v/>
      </c>
      <c r="Z2685" s="112"/>
      <c r="AA2685" s="112"/>
      <c r="AB2685" s="112"/>
      <c r="AC2685" s="112"/>
      <c r="AD2685" s="112"/>
    </row>
    <row r="2686" spans="1:30" ht="15.75" customHeight="1" outlineLevel="2" x14ac:dyDescent="0.35">
      <c r="A2686" s="111"/>
      <c r="C2686" s="111" t="s">
        <v>5408</v>
      </c>
      <c r="D2686" s="111" t="s">
        <v>5409</v>
      </c>
      <c r="E2686" s="112"/>
      <c r="F2686" s="113"/>
      <c r="G2686" s="114"/>
      <c r="H2686" s="115"/>
      <c r="I2686" s="115">
        <f t="shared" si="5203"/>
        <v>0</v>
      </c>
      <c r="J2686" s="115"/>
      <c r="K2686" s="115"/>
      <c r="L2686" s="115"/>
      <c r="M2686" s="115">
        <f t="shared" si="5204"/>
        <v>0</v>
      </c>
      <c r="N2686" s="115">
        <f t="shared" si="5205"/>
        <v>0</v>
      </c>
      <c r="O2686" s="114">
        <f t="shared" si="5206"/>
        <v>0</v>
      </c>
      <c r="P2686" s="116">
        <f t="shared" si="5207"/>
        <v>0</v>
      </c>
      <c r="Q2686" s="116">
        <f t="shared" si="5208"/>
        <v>0</v>
      </c>
      <c r="R2686" s="116">
        <f t="shared" si="5209"/>
        <v>0</v>
      </c>
      <c r="S2686" s="116"/>
      <c r="T2686" s="116">
        <f t="shared" si="5210"/>
        <v>0</v>
      </c>
      <c r="U2686" s="116">
        <f t="shared" si="5211"/>
        <v>0</v>
      </c>
      <c r="V2686" s="116">
        <f t="shared" si="5212"/>
        <v>0</v>
      </c>
      <c r="X2686" s="115" t="str">
        <f t="shared" si="5213"/>
        <v/>
      </c>
      <c r="Z2686" s="112"/>
      <c r="AA2686" s="112"/>
      <c r="AB2686" s="112"/>
      <c r="AC2686" s="112"/>
      <c r="AD2686" s="112"/>
    </row>
    <row r="2687" spans="1:30" ht="15.75" customHeight="1" outlineLevel="2" x14ac:dyDescent="0.35">
      <c r="A2687" s="111"/>
      <c r="C2687" s="111" t="s">
        <v>5410</v>
      </c>
      <c r="D2687" s="111" t="s">
        <v>5411</v>
      </c>
      <c r="E2687" s="112"/>
      <c r="F2687" s="113"/>
      <c r="G2687" s="114"/>
      <c r="H2687" s="115"/>
      <c r="I2687" s="115">
        <f t="shared" si="5203"/>
        <v>0</v>
      </c>
      <c r="J2687" s="115"/>
      <c r="K2687" s="115"/>
      <c r="L2687" s="115"/>
      <c r="M2687" s="115">
        <f t="shared" si="5204"/>
        <v>0</v>
      </c>
      <c r="N2687" s="115">
        <f t="shared" si="5205"/>
        <v>0</v>
      </c>
      <c r="O2687" s="114">
        <f t="shared" si="5206"/>
        <v>0</v>
      </c>
      <c r="P2687" s="116">
        <f t="shared" si="5207"/>
        <v>0</v>
      </c>
      <c r="Q2687" s="116">
        <f t="shared" si="5208"/>
        <v>0</v>
      </c>
      <c r="R2687" s="116">
        <f t="shared" si="5209"/>
        <v>0</v>
      </c>
      <c r="S2687" s="116"/>
      <c r="T2687" s="116">
        <f t="shared" si="5210"/>
        <v>0</v>
      </c>
      <c r="U2687" s="116">
        <f t="shared" si="5211"/>
        <v>0</v>
      </c>
      <c r="V2687" s="116">
        <f t="shared" si="5212"/>
        <v>0</v>
      </c>
      <c r="X2687" s="115" t="str">
        <f t="shared" si="5213"/>
        <v/>
      </c>
      <c r="Z2687" s="112"/>
      <c r="AA2687" s="112"/>
      <c r="AB2687" s="112"/>
      <c r="AC2687" s="112"/>
      <c r="AD2687" s="112"/>
    </row>
    <row r="2688" spans="1:30" ht="15.75" customHeight="1" outlineLevel="2" x14ac:dyDescent="0.35">
      <c r="A2688" s="111"/>
      <c r="C2688" s="111" t="s">
        <v>5412</v>
      </c>
      <c r="D2688" s="111" t="s">
        <v>5413</v>
      </c>
      <c r="E2688" s="112"/>
      <c r="F2688" s="113"/>
      <c r="G2688" s="114"/>
      <c r="H2688" s="115"/>
      <c r="I2688" s="115">
        <f t="shared" si="5203"/>
        <v>0</v>
      </c>
      <c r="J2688" s="115"/>
      <c r="K2688" s="115"/>
      <c r="L2688" s="115"/>
      <c r="M2688" s="115">
        <f t="shared" si="5204"/>
        <v>0</v>
      </c>
      <c r="N2688" s="115">
        <f t="shared" si="5205"/>
        <v>0</v>
      </c>
      <c r="O2688" s="114">
        <f t="shared" si="5206"/>
        <v>0</v>
      </c>
      <c r="P2688" s="116">
        <f t="shared" si="5207"/>
        <v>0</v>
      </c>
      <c r="Q2688" s="116">
        <f t="shared" si="5208"/>
        <v>0</v>
      </c>
      <c r="R2688" s="116">
        <f t="shared" si="5209"/>
        <v>0</v>
      </c>
      <c r="S2688" s="116"/>
      <c r="T2688" s="116">
        <f t="shared" si="5210"/>
        <v>0</v>
      </c>
      <c r="U2688" s="116">
        <f t="shared" si="5211"/>
        <v>0</v>
      </c>
      <c r="V2688" s="116">
        <f t="shared" si="5212"/>
        <v>0</v>
      </c>
      <c r="X2688" s="115" t="str">
        <f t="shared" si="5213"/>
        <v/>
      </c>
      <c r="Z2688" s="112"/>
      <c r="AA2688" s="112"/>
      <c r="AB2688" s="112"/>
      <c r="AC2688" s="112"/>
      <c r="AD2688" s="112"/>
    </row>
    <row r="2689" spans="1:30" ht="15.75" customHeight="1" outlineLevel="2" x14ac:dyDescent="0.35">
      <c r="A2689" s="111"/>
      <c r="C2689" s="111" t="s">
        <v>5414</v>
      </c>
      <c r="D2689" s="111" t="s">
        <v>5415</v>
      </c>
      <c r="E2689" s="112"/>
      <c r="F2689" s="113"/>
      <c r="G2689" s="114"/>
      <c r="H2689" s="115"/>
      <c r="I2689" s="115">
        <f t="shared" si="5203"/>
        <v>0</v>
      </c>
      <c r="J2689" s="115"/>
      <c r="K2689" s="115"/>
      <c r="L2689" s="115"/>
      <c r="M2689" s="115">
        <f t="shared" si="5204"/>
        <v>0</v>
      </c>
      <c r="N2689" s="115">
        <f t="shared" si="5205"/>
        <v>0</v>
      </c>
      <c r="O2689" s="114">
        <f t="shared" si="5206"/>
        <v>0</v>
      </c>
      <c r="P2689" s="116">
        <f t="shared" si="5207"/>
        <v>0</v>
      </c>
      <c r="Q2689" s="116">
        <f t="shared" si="5208"/>
        <v>0</v>
      </c>
      <c r="R2689" s="116">
        <f t="shared" si="5209"/>
        <v>0</v>
      </c>
      <c r="S2689" s="116"/>
      <c r="T2689" s="116">
        <f t="shared" si="5210"/>
        <v>0</v>
      </c>
      <c r="U2689" s="116">
        <f t="shared" si="5211"/>
        <v>0</v>
      </c>
      <c r="V2689" s="116">
        <f t="shared" si="5212"/>
        <v>0</v>
      </c>
      <c r="X2689" s="115" t="str">
        <f t="shared" si="5213"/>
        <v/>
      </c>
      <c r="Z2689" s="112"/>
      <c r="AA2689" s="112"/>
      <c r="AB2689" s="112"/>
      <c r="AC2689" s="112"/>
      <c r="AD2689" s="112"/>
    </row>
    <row r="2690" spans="1:30" ht="15.75" customHeight="1" outlineLevel="1" x14ac:dyDescent="0.35">
      <c r="A2690" s="118"/>
      <c r="C2690" s="118" t="s">
        <v>5416</v>
      </c>
      <c r="D2690" s="118" t="s">
        <v>5417</v>
      </c>
      <c r="E2690" s="119"/>
      <c r="F2690" s="120"/>
      <c r="G2690" s="121"/>
      <c r="H2690" s="122"/>
      <c r="I2690" s="122"/>
      <c r="J2690" s="122"/>
      <c r="K2690" s="122"/>
      <c r="L2690" s="122"/>
      <c r="M2690" s="122"/>
      <c r="N2690" s="122"/>
      <c r="O2690" s="121">
        <f>SUBTOTAL(9,O2691)</f>
        <v>0</v>
      </c>
      <c r="P2690" s="123">
        <f t="shared" ref="P2690:V2690" si="5214">SUBTOTAL(9,P2691)</f>
        <v>0</v>
      </c>
      <c r="Q2690" s="123">
        <f t="shared" si="5214"/>
        <v>0</v>
      </c>
      <c r="R2690" s="123">
        <f t="shared" si="5214"/>
        <v>0</v>
      </c>
      <c r="S2690" s="123">
        <f t="shared" si="5214"/>
        <v>0</v>
      </c>
      <c r="T2690" s="123">
        <f t="shared" si="5214"/>
        <v>0</v>
      </c>
      <c r="U2690" s="123">
        <f t="shared" si="5214"/>
        <v>0</v>
      </c>
      <c r="V2690" s="123">
        <f t="shared" si="5214"/>
        <v>0</v>
      </c>
      <c r="X2690" s="122" t="str">
        <f t="shared" si="5213"/>
        <v/>
      </c>
      <c r="Z2690" s="119"/>
      <c r="AA2690" s="119"/>
      <c r="AB2690" s="119"/>
      <c r="AC2690" s="119"/>
      <c r="AD2690" s="119"/>
    </row>
    <row r="2691" spans="1:30" ht="15.75" customHeight="1" outlineLevel="2" x14ac:dyDescent="0.35">
      <c r="A2691" s="117"/>
      <c r="C2691" s="117" t="s">
        <v>5418</v>
      </c>
      <c r="D2691" s="117" t="s">
        <v>5419</v>
      </c>
      <c r="E2691" s="112"/>
      <c r="F2691" s="113"/>
      <c r="G2691" s="114"/>
      <c r="H2691" s="115"/>
      <c r="I2691" s="115">
        <f t="shared" ref="I2691" si="5215">G2691*H2691</f>
        <v>0</v>
      </c>
      <c r="J2691" s="115"/>
      <c r="K2691" s="115"/>
      <c r="L2691" s="115"/>
      <c r="M2691" s="115">
        <f t="shared" ref="M2691" si="5216">SUM(I2691:L2691)*M$5</f>
        <v>0</v>
      </c>
      <c r="N2691" s="115">
        <f t="shared" ref="N2691" si="5217">SUM(I2691:M2691)*N$5</f>
        <v>0</v>
      </c>
      <c r="O2691" s="114">
        <f t="shared" si="5206"/>
        <v>0</v>
      </c>
      <c r="P2691" s="116">
        <f>O2691*H2691</f>
        <v>0</v>
      </c>
      <c r="Q2691" s="116">
        <f t="shared" si="5208"/>
        <v>0</v>
      </c>
      <c r="R2691" s="116">
        <f t="shared" si="5209"/>
        <v>0</v>
      </c>
      <c r="S2691" s="116"/>
      <c r="T2691" s="116">
        <f t="shared" si="5210"/>
        <v>0</v>
      </c>
      <c r="U2691" s="116">
        <f t="shared" si="5211"/>
        <v>0</v>
      </c>
      <c r="V2691" s="116">
        <f t="shared" si="5212"/>
        <v>0</v>
      </c>
      <c r="X2691" s="115" t="str">
        <f t="shared" ref="X2691" si="5218">IF(V2691&lt;&gt;0,"x","")</f>
        <v/>
      </c>
      <c r="Z2691" s="112">
        <v>2014</v>
      </c>
      <c r="AA2691" s="112" t="s">
        <v>79</v>
      </c>
      <c r="AB2691" s="112"/>
      <c r="AC2691" s="112"/>
      <c r="AD2691" s="112"/>
    </row>
    <row r="2692" spans="1:30" ht="15.75" customHeight="1" outlineLevel="1" x14ac:dyDescent="0.35">
      <c r="A2692" s="125"/>
      <c r="C2692" s="125" t="s">
        <v>5420</v>
      </c>
      <c r="D2692" s="125" t="s">
        <v>5421</v>
      </c>
      <c r="E2692" s="47"/>
      <c r="F2692" s="48" t="str">
        <f>IF(E2692&lt;&gt;0,O2692/E2692,"")</f>
        <v/>
      </c>
      <c r="G2692" s="49"/>
      <c r="H2692" s="50"/>
      <c r="I2692" s="50"/>
      <c r="J2692" s="50"/>
      <c r="K2692" s="50"/>
      <c r="L2692" s="50"/>
      <c r="M2692" s="50"/>
      <c r="N2692" s="50"/>
      <c r="O2692" s="49"/>
      <c r="P2692" s="51"/>
      <c r="Q2692" s="51"/>
      <c r="R2692" s="51"/>
      <c r="S2692" s="51"/>
      <c r="T2692" s="51"/>
      <c r="U2692" s="51"/>
      <c r="V2692" s="51"/>
      <c r="X2692" s="122" t="str">
        <f t="shared" si="5213"/>
        <v/>
      </c>
      <c r="Z2692" s="119"/>
      <c r="AA2692" s="119"/>
      <c r="AB2692" s="119"/>
      <c r="AC2692" s="119"/>
      <c r="AD2692" s="119"/>
    </row>
    <row r="2693" spans="1:30" ht="15.75" customHeight="1" outlineLevel="2" x14ac:dyDescent="0.35">
      <c r="A2693" s="131"/>
      <c r="C2693" s="131" t="s">
        <v>5422</v>
      </c>
      <c r="D2693" s="131" t="s">
        <v>5423</v>
      </c>
      <c r="E2693" s="8"/>
      <c r="F2693" s="11"/>
      <c r="G2693" s="10"/>
      <c r="H2693" s="3"/>
      <c r="I2693" s="44"/>
      <c r="J2693" s="44"/>
      <c r="K2693" s="44"/>
      <c r="L2693" s="44"/>
      <c r="M2693" s="44"/>
      <c r="N2693" s="44"/>
      <c r="O2693" s="45"/>
      <c r="P2693" s="46"/>
      <c r="Q2693" s="46"/>
      <c r="R2693" s="46"/>
      <c r="S2693" s="46"/>
      <c r="T2693" s="46"/>
      <c r="U2693" s="46"/>
      <c r="V2693" s="46"/>
      <c r="X2693" s="115" t="str">
        <f t="shared" si="5213"/>
        <v/>
      </c>
      <c r="Z2693" s="112"/>
      <c r="AA2693" s="112"/>
      <c r="AB2693" s="112"/>
      <c r="AC2693" s="112"/>
      <c r="AD2693" s="112"/>
    </row>
    <row r="2694" spans="1:30" ht="15.75" customHeight="1" outlineLevel="2" x14ac:dyDescent="0.35">
      <c r="A2694" s="131"/>
      <c r="C2694" s="131" t="s">
        <v>5424</v>
      </c>
      <c r="D2694" s="131" t="s">
        <v>5425</v>
      </c>
      <c r="E2694" s="8"/>
      <c r="F2694" s="11"/>
      <c r="G2694" s="10"/>
      <c r="H2694" s="3"/>
      <c r="I2694" s="44"/>
      <c r="J2694" s="44"/>
      <c r="K2694" s="44"/>
      <c r="L2694" s="44"/>
      <c r="M2694" s="44"/>
      <c r="N2694" s="44"/>
      <c r="O2694" s="45"/>
      <c r="P2694" s="46"/>
      <c r="Q2694" s="46"/>
      <c r="R2694" s="46"/>
      <c r="S2694" s="46"/>
      <c r="T2694" s="46"/>
      <c r="U2694" s="46"/>
      <c r="V2694" s="46"/>
      <c r="X2694" s="115" t="str">
        <f t="shared" si="5213"/>
        <v/>
      </c>
      <c r="Z2694" s="112"/>
      <c r="AA2694" s="112"/>
      <c r="AB2694" s="112"/>
      <c r="AC2694" s="112"/>
      <c r="AD2694" s="112"/>
    </row>
    <row r="2695" spans="1:30" ht="15.75" customHeight="1" outlineLevel="2" x14ac:dyDescent="0.35">
      <c r="A2695" s="131"/>
      <c r="C2695" s="131" t="s">
        <v>5426</v>
      </c>
      <c r="D2695" s="131" t="s">
        <v>5427</v>
      </c>
      <c r="E2695" s="8"/>
      <c r="F2695" s="11"/>
      <c r="G2695" s="10"/>
      <c r="H2695" s="3"/>
      <c r="I2695" s="44"/>
      <c r="J2695" s="44"/>
      <c r="K2695" s="44"/>
      <c r="L2695" s="44"/>
      <c r="M2695" s="44"/>
      <c r="N2695" s="44"/>
      <c r="O2695" s="45"/>
      <c r="P2695" s="46"/>
      <c r="Q2695" s="46"/>
      <c r="R2695" s="46"/>
      <c r="S2695" s="46"/>
      <c r="T2695" s="46"/>
      <c r="U2695" s="46"/>
      <c r="V2695" s="46"/>
      <c r="X2695" s="115" t="str">
        <f t="shared" si="5213"/>
        <v/>
      </c>
      <c r="Z2695" s="112"/>
      <c r="AA2695" s="112"/>
      <c r="AB2695" s="112"/>
      <c r="AC2695" s="112"/>
      <c r="AD2695" s="112"/>
    </row>
    <row r="2696" spans="1:30" ht="15.75" customHeight="1" outlineLevel="2" x14ac:dyDescent="0.35">
      <c r="A2696" s="131"/>
      <c r="C2696" s="131" t="s">
        <v>5428</v>
      </c>
      <c r="D2696" s="131" t="s">
        <v>5429</v>
      </c>
      <c r="E2696" s="8"/>
      <c r="F2696" s="11"/>
      <c r="G2696" s="10"/>
      <c r="H2696" s="3"/>
      <c r="I2696" s="44"/>
      <c r="J2696" s="44"/>
      <c r="K2696" s="44"/>
      <c r="L2696" s="44"/>
      <c r="M2696" s="44"/>
      <c r="N2696" s="44"/>
      <c r="O2696" s="45"/>
      <c r="P2696" s="46"/>
      <c r="Q2696" s="46"/>
      <c r="R2696" s="46"/>
      <c r="S2696" s="46"/>
      <c r="T2696" s="46"/>
      <c r="U2696" s="46"/>
      <c r="V2696" s="46"/>
      <c r="X2696" s="115" t="str">
        <f t="shared" si="5213"/>
        <v/>
      </c>
      <c r="Z2696" s="112"/>
      <c r="AA2696" s="112"/>
      <c r="AB2696" s="112"/>
      <c r="AC2696" s="112"/>
      <c r="AD2696" s="112"/>
    </row>
    <row r="2697" spans="1:30" ht="15.75" customHeight="1" outlineLevel="2" x14ac:dyDescent="0.35">
      <c r="A2697" s="131"/>
      <c r="C2697" s="131" t="s">
        <v>5430</v>
      </c>
      <c r="D2697" s="131" t="s">
        <v>5431</v>
      </c>
      <c r="E2697" s="8"/>
      <c r="F2697" s="11"/>
      <c r="G2697" s="10"/>
      <c r="H2697" s="3"/>
      <c r="I2697" s="44"/>
      <c r="J2697" s="44"/>
      <c r="K2697" s="44"/>
      <c r="L2697" s="44"/>
      <c r="M2697" s="44"/>
      <c r="N2697" s="44"/>
      <c r="O2697" s="45"/>
      <c r="P2697" s="46"/>
      <c r="Q2697" s="46"/>
      <c r="R2697" s="46"/>
      <c r="S2697" s="46"/>
      <c r="T2697" s="46"/>
      <c r="U2697" s="46"/>
      <c r="V2697" s="46"/>
      <c r="X2697" s="115" t="str">
        <f t="shared" si="5213"/>
        <v/>
      </c>
      <c r="Z2697" s="112"/>
      <c r="AA2697" s="112"/>
      <c r="AB2697" s="112"/>
      <c r="AC2697" s="112"/>
      <c r="AD2697" s="112"/>
    </row>
    <row r="2698" spans="1:30" ht="15.75" customHeight="1" outlineLevel="1" x14ac:dyDescent="0.35">
      <c r="A2698" s="118"/>
      <c r="C2698" s="118" t="s">
        <v>5432</v>
      </c>
      <c r="D2698" s="118" t="s">
        <v>5433</v>
      </c>
      <c r="E2698" s="119"/>
      <c r="F2698" s="120" t="str">
        <f>IF(E2698&lt;&gt;0,O2698/E2698,"")</f>
        <v/>
      </c>
      <c r="G2698" s="121"/>
      <c r="H2698" s="122"/>
      <c r="I2698" s="122"/>
      <c r="J2698" s="122"/>
      <c r="K2698" s="122"/>
      <c r="L2698" s="122"/>
      <c r="M2698" s="122"/>
      <c r="N2698" s="122"/>
      <c r="O2698" s="121">
        <f>SUBTOTAL(9,O2699:O2710)</f>
        <v>0</v>
      </c>
      <c r="P2698" s="123">
        <f t="shared" ref="P2698:V2698" si="5219">SUBTOTAL(9,P2699:P2710)</f>
        <v>0</v>
      </c>
      <c r="Q2698" s="123">
        <f t="shared" si="5219"/>
        <v>0</v>
      </c>
      <c r="R2698" s="123">
        <f t="shared" si="5219"/>
        <v>0</v>
      </c>
      <c r="S2698" s="123">
        <f t="shared" si="5219"/>
        <v>0</v>
      </c>
      <c r="T2698" s="123">
        <f t="shared" si="5219"/>
        <v>0</v>
      </c>
      <c r="U2698" s="123">
        <f t="shared" ref="U2698" si="5220">SUBTOTAL(9,U2699:U2710)</f>
        <v>0</v>
      </c>
      <c r="V2698" s="123">
        <f t="shared" si="5219"/>
        <v>0</v>
      </c>
      <c r="X2698" s="122" t="str">
        <f t="shared" si="5213"/>
        <v/>
      </c>
      <c r="Z2698" s="119"/>
      <c r="AA2698" s="119"/>
      <c r="AB2698" s="119"/>
      <c r="AC2698" s="119"/>
      <c r="AD2698" s="119"/>
    </row>
    <row r="2699" spans="1:30" ht="15.75" customHeight="1" outlineLevel="2" x14ac:dyDescent="0.35">
      <c r="A2699" s="111"/>
      <c r="C2699" s="111" t="s">
        <v>5434</v>
      </c>
      <c r="D2699" s="111" t="s">
        <v>5435</v>
      </c>
      <c r="E2699" s="112"/>
      <c r="F2699" s="113"/>
      <c r="G2699" s="114"/>
      <c r="H2699" s="115"/>
      <c r="I2699" s="115">
        <f t="shared" ref="I2699:I2710" si="5221">G2699*H2699</f>
        <v>0</v>
      </c>
      <c r="J2699" s="115"/>
      <c r="K2699" s="115"/>
      <c r="L2699" s="115"/>
      <c r="M2699" s="115">
        <f t="shared" ref="M2699:M2710" si="5222">SUM(I2699:L2699)*M$5</f>
        <v>0</v>
      </c>
      <c r="N2699" s="115">
        <f t="shared" ref="N2699:N2710" si="5223">SUM(I2699:M2699)*N$5</f>
        <v>0</v>
      </c>
      <c r="O2699" s="114">
        <f t="shared" ref="O2699:O2711" si="5224">G2699*E2699</f>
        <v>0</v>
      </c>
      <c r="P2699" s="116">
        <f t="shared" ref="P2699:P2711" si="5225">O2699*H2699</f>
        <v>0</v>
      </c>
      <c r="Q2699" s="116">
        <f t="shared" ref="Q2699:Q2711" si="5226">J2699*E2699</f>
        <v>0</v>
      </c>
      <c r="R2699" s="116">
        <f t="shared" ref="R2699:R2711" si="5227">K2699*E2699</f>
        <v>0</v>
      </c>
      <c r="S2699" s="116"/>
      <c r="T2699" s="116">
        <f t="shared" ref="T2699:T2711" si="5228">L2699*E2699</f>
        <v>0</v>
      </c>
      <c r="U2699" s="116">
        <f t="shared" ref="U2699:U2711" si="5229">E2699*(M2699+N2699)</f>
        <v>0</v>
      </c>
      <c r="V2699" s="116">
        <f t="shared" ref="V2699:V2711" si="5230">SUM(P2699:U2699)</f>
        <v>0</v>
      </c>
      <c r="X2699" s="115" t="str">
        <f t="shared" si="5213"/>
        <v/>
      </c>
      <c r="Z2699" s="112"/>
      <c r="AA2699" s="112"/>
      <c r="AB2699" s="112"/>
      <c r="AC2699" s="112"/>
      <c r="AD2699" s="112"/>
    </row>
    <row r="2700" spans="1:30" ht="15.75" customHeight="1" outlineLevel="2" x14ac:dyDescent="0.35">
      <c r="A2700" s="111"/>
      <c r="C2700" s="111" t="s">
        <v>5436</v>
      </c>
      <c r="D2700" s="111" t="s">
        <v>5437</v>
      </c>
      <c r="E2700" s="112"/>
      <c r="F2700" s="113"/>
      <c r="G2700" s="114"/>
      <c r="H2700" s="115"/>
      <c r="I2700" s="115">
        <f t="shared" si="5221"/>
        <v>0</v>
      </c>
      <c r="J2700" s="115"/>
      <c r="K2700" s="115"/>
      <c r="L2700" s="115"/>
      <c r="M2700" s="115">
        <f t="shared" si="5222"/>
        <v>0</v>
      </c>
      <c r="N2700" s="115">
        <f t="shared" si="5223"/>
        <v>0</v>
      </c>
      <c r="O2700" s="114">
        <f t="shared" si="5224"/>
        <v>0</v>
      </c>
      <c r="P2700" s="116">
        <f t="shared" si="5225"/>
        <v>0</v>
      </c>
      <c r="Q2700" s="116">
        <f t="shared" si="5226"/>
        <v>0</v>
      </c>
      <c r="R2700" s="116">
        <f t="shared" si="5227"/>
        <v>0</v>
      </c>
      <c r="S2700" s="116"/>
      <c r="T2700" s="116">
        <f t="shared" si="5228"/>
        <v>0</v>
      </c>
      <c r="U2700" s="116">
        <f t="shared" si="5229"/>
        <v>0</v>
      </c>
      <c r="V2700" s="116">
        <f t="shared" si="5230"/>
        <v>0</v>
      </c>
      <c r="X2700" s="115" t="str">
        <f t="shared" si="5213"/>
        <v/>
      </c>
      <c r="Z2700" s="112"/>
      <c r="AA2700" s="112"/>
      <c r="AB2700" s="112"/>
      <c r="AC2700" s="112"/>
      <c r="AD2700" s="112"/>
    </row>
    <row r="2701" spans="1:30" ht="15.75" customHeight="1" outlineLevel="2" x14ac:dyDescent="0.35">
      <c r="A2701" s="111"/>
      <c r="C2701" s="111" t="s">
        <v>5438</v>
      </c>
      <c r="D2701" s="111" t="s">
        <v>5439</v>
      </c>
      <c r="E2701" s="112"/>
      <c r="F2701" s="113"/>
      <c r="G2701" s="114"/>
      <c r="H2701" s="115"/>
      <c r="I2701" s="115">
        <f t="shared" si="5221"/>
        <v>0</v>
      </c>
      <c r="J2701" s="115"/>
      <c r="K2701" s="115"/>
      <c r="L2701" s="115"/>
      <c r="M2701" s="115">
        <f t="shared" si="5222"/>
        <v>0</v>
      </c>
      <c r="N2701" s="115">
        <f t="shared" si="5223"/>
        <v>0</v>
      </c>
      <c r="O2701" s="114">
        <f t="shared" si="5224"/>
        <v>0</v>
      </c>
      <c r="P2701" s="116">
        <f t="shared" si="5225"/>
        <v>0</v>
      </c>
      <c r="Q2701" s="116">
        <f t="shared" si="5226"/>
        <v>0</v>
      </c>
      <c r="R2701" s="116">
        <f t="shared" si="5227"/>
        <v>0</v>
      </c>
      <c r="S2701" s="116"/>
      <c r="T2701" s="116">
        <f t="shared" si="5228"/>
        <v>0</v>
      </c>
      <c r="U2701" s="116">
        <f t="shared" si="5229"/>
        <v>0</v>
      </c>
      <c r="V2701" s="116">
        <f t="shared" si="5230"/>
        <v>0</v>
      </c>
      <c r="X2701" s="115" t="str">
        <f t="shared" si="5213"/>
        <v/>
      </c>
      <c r="Z2701" s="112"/>
      <c r="AA2701" s="112"/>
      <c r="AB2701" s="112"/>
      <c r="AC2701" s="112"/>
      <c r="AD2701" s="112"/>
    </row>
    <row r="2702" spans="1:30" ht="15.75" customHeight="1" outlineLevel="2" x14ac:dyDescent="0.35">
      <c r="A2702" s="111"/>
      <c r="C2702" s="111" t="s">
        <v>5440</v>
      </c>
      <c r="D2702" s="111" t="s">
        <v>5441</v>
      </c>
      <c r="E2702" s="112"/>
      <c r="F2702" s="113"/>
      <c r="G2702" s="114"/>
      <c r="H2702" s="115"/>
      <c r="I2702" s="115">
        <f t="shared" si="5221"/>
        <v>0</v>
      </c>
      <c r="J2702" s="115"/>
      <c r="K2702" s="115"/>
      <c r="L2702" s="115"/>
      <c r="M2702" s="115">
        <f t="shared" si="5222"/>
        <v>0</v>
      </c>
      <c r="N2702" s="115">
        <f t="shared" si="5223"/>
        <v>0</v>
      </c>
      <c r="O2702" s="114">
        <f t="shared" si="5224"/>
        <v>0</v>
      </c>
      <c r="P2702" s="116">
        <f t="shared" si="5225"/>
        <v>0</v>
      </c>
      <c r="Q2702" s="116">
        <f t="shared" si="5226"/>
        <v>0</v>
      </c>
      <c r="R2702" s="116">
        <f t="shared" si="5227"/>
        <v>0</v>
      </c>
      <c r="S2702" s="116"/>
      <c r="T2702" s="116">
        <f t="shared" si="5228"/>
        <v>0</v>
      </c>
      <c r="U2702" s="116">
        <f t="shared" si="5229"/>
        <v>0</v>
      </c>
      <c r="V2702" s="116">
        <f t="shared" si="5230"/>
        <v>0</v>
      </c>
      <c r="X2702" s="115" t="str">
        <f t="shared" si="5213"/>
        <v/>
      </c>
      <c r="Z2702" s="112"/>
      <c r="AA2702" s="112"/>
      <c r="AB2702" s="112"/>
      <c r="AC2702" s="112"/>
      <c r="AD2702" s="112"/>
    </row>
    <row r="2703" spans="1:30" ht="15.75" customHeight="1" outlineLevel="2" x14ac:dyDescent="0.35">
      <c r="A2703" s="111"/>
      <c r="C2703" s="111" t="s">
        <v>5442</v>
      </c>
      <c r="D2703" s="111" t="s">
        <v>5443</v>
      </c>
      <c r="E2703" s="112"/>
      <c r="F2703" s="113"/>
      <c r="G2703" s="114"/>
      <c r="H2703" s="115"/>
      <c r="I2703" s="115">
        <f t="shared" si="5221"/>
        <v>0</v>
      </c>
      <c r="J2703" s="115"/>
      <c r="K2703" s="115"/>
      <c r="L2703" s="115"/>
      <c r="M2703" s="115">
        <f t="shared" si="5222"/>
        <v>0</v>
      </c>
      <c r="N2703" s="115">
        <f t="shared" si="5223"/>
        <v>0</v>
      </c>
      <c r="O2703" s="114">
        <f t="shared" si="5224"/>
        <v>0</v>
      </c>
      <c r="P2703" s="116">
        <f t="shared" si="5225"/>
        <v>0</v>
      </c>
      <c r="Q2703" s="116">
        <f t="shared" si="5226"/>
        <v>0</v>
      </c>
      <c r="R2703" s="116">
        <f t="shared" si="5227"/>
        <v>0</v>
      </c>
      <c r="S2703" s="116"/>
      <c r="T2703" s="116">
        <f t="shared" si="5228"/>
        <v>0</v>
      </c>
      <c r="U2703" s="116">
        <f t="shared" si="5229"/>
        <v>0</v>
      </c>
      <c r="V2703" s="116">
        <f t="shared" si="5230"/>
        <v>0</v>
      </c>
      <c r="X2703" s="115" t="str">
        <f t="shared" si="5213"/>
        <v/>
      </c>
      <c r="Z2703" s="112"/>
      <c r="AA2703" s="112"/>
      <c r="AB2703" s="112"/>
      <c r="AC2703" s="112"/>
      <c r="AD2703" s="112"/>
    </row>
    <row r="2704" spans="1:30" ht="15.75" customHeight="1" outlineLevel="2" x14ac:dyDescent="0.35">
      <c r="A2704" s="111"/>
      <c r="C2704" s="111" t="s">
        <v>5444</v>
      </c>
      <c r="D2704" s="111" t="s">
        <v>5445</v>
      </c>
      <c r="E2704" s="112"/>
      <c r="F2704" s="113"/>
      <c r="G2704" s="114"/>
      <c r="H2704" s="115"/>
      <c r="I2704" s="115">
        <f t="shared" si="5221"/>
        <v>0</v>
      </c>
      <c r="J2704" s="115"/>
      <c r="K2704" s="115"/>
      <c r="L2704" s="115"/>
      <c r="M2704" s="115">
        <f t="shared" si="5222"/>
        <v>0</v>
      </c>
      <c r="N2704" s="115">
        <f t="shared" si="5223"/>
        <v>0</v>
      </c>
      <c r="O2704" s="114">
        <f t="shared" si="5224"/>
        <v>0</v>
      </c>
      <c r="P2704" s="116">
        <f t="shared" si="5225"/>
        <v>0</v>
      </c>
      <c r="Q2704" s="116">
        <f t="shared" si="5226"/>
        <v>0</v>
      </c>
      <c r="R2704" s="116">
        <f t="shared" si="5227"/>
        <v>0</v>
      </c>
      <c r="S2704" s="116"/>
      <c r="T2704" s="116">
        <f t="shared" si="5228"/>
        <v>0</v>
      </c>
      <c r="U2704" s="116">
        <f t="shared" si="5229"/>
        <v>0</v>
      </c>
      <c r="V2704" s="116">
        <f t="shared" si="5230"/>
        <v>0</v>
      </c>
      <c r="X2704" s="115" t="str">
        <f t="shared" si="5213"/>
        <v/>
      </c>
      <c r="Z2704" s="112"/>
      <c r="AA2704" s="112"/>
      <c r="AB2704" s="112"/>
      <c r="AC2704" s="112"/>
      <c r="AD2704" s="112"/>
    </row>
    <row r="2705" spans="1:30" ht="15.75" customHeight="1" outlineLevel="2" x14ac:dyDescent="0.35">
      <c r="A2705" s="111"/>
      <c r="C2705" s="111" t="s">
        <v>5446</v>
      </c>
      <c r="D2705" s="111" t="s">
        <v>5447</v>
      </c>
      <c r="E2705" s="112"/>
      <c r="F2705" s="113"/>
      <c r="G2705" s="114"/>
      <c r="H2705" s="115"/>
      <c r="I2705" s="115">
        <f t="shared" si="5221"/>
        <v>0</v>
      </c>
      <c r="J2705" s="115"/>
      <c r="K2705" s="115"/>
      <c r="L2705" s="115"/>
      <c r="M2705" s="115">
        <f t="shared" si="5222"/>
        <v>0</v>
      </c>
      <c r="N2705" s="115">
        <f t="shared" si="5223"/>
        <v>0</v>
      </c>
      <c r="O2705" s="114">
        <f t="shared" si="5224"/>
        <v>0</v>
      </c>
      <c r="P2705" s="116">
        <f t="shared" si="5225"/>
        <v>0</v>
      </c>
      <c r="Q2705" s="116">
        <f t="shared" si="5226"/>
        <v>0</v>
      </c>
      <c r="R2705" s="116">
        <f t="shared" si="5227"/>
        <v>0</v>
      </c>
      <c r="S2705" s="116"/>
      <c r="T2705" s="116">
        <f t="shared" si="5228"/>
        <v>0</v>
      </c>
      <c r="U2705" s="116">
        <f t="shared" si="5229"/>
        <v>0</v>
      </c>
      <c r="V2705" s="116">
        <f t="shared" si="5230"/>
        <v>0</v>
      </c>
      <c r="X2705" s="115" t="str">
        <f t="shared" si="5213"/>
        <v/>
      </c>
      <c r="Z2705" s="112"/>
      <c r="AA2705" s="112"/>
      <c r="AB2705" s="112"/>
      <c r="AC2705" s="112"/>
      <c r="AD2705" s="112"/>
    </row>
    <row r="2706" spans="1:30" ht="15.75" customHeight="1" outlineLevel="2" x14ac:dyDescent="0.35">
      <c r="A2706" s="111"/>
      <c r="C2706" s="111" t="s">
        <v>5448</v>
      </c>
      <c r="D2706" s="111" t="s">
        <v>5449</v>
      </c>
      <c r="E2706" s="112"/>
      <c r="F2706" s="113"/>
      <c r="G2706" s="114"/>
      <c r="H2706" s="115"/>
      <c r="I2706" s="115">
        <f t="shared" si="5221"/>
        <v>0</v>
      </c>
      <c r="J2706" s="115"/>
      <c r="K2706" s="115"/>
      <c r="L2706" s="115"/>
      <c r="M2706" s="115">
        <f t="shared" si="5222"/>
        <v>0</v>
      </c>
      <c r="N2706" s="115">
        <f t="shared" si="5223"/>
        <v>0</v>
      </c>
      <c r="O2706" s="114">
        <f t="shared" si="5224"/>
        <v>0</v>
      </c>
      <c r="P2706" s="116">
        <f t="shared" si="5225"/>
        <v>0</v>
      </c>
      <c r="Q2706" s="116">
        <f t="shared" si="5226"/>
        <v>0</v>
      </c>
      <c r="R2706" s="116">
        <f t="shared" si="5227"/>
        <v>0</v>
      </c>
      <c r="S2706" s="116"/>
      <c r="T2706" s="116">
        <f t="shared" si="5228"/>
        <v>0</v>
      </c>
      <c r="U2706" s="116">
        <f t="shared" si="5229"/>
        <v>0</v>
      </c>
      <c r="V2706" s="116">
        <f t="shared" si="5230"/>
        <v>0</v>
      </c>
      <c r="X2706" s="115" t="str">
        <f t="shared" si="5213"/>
        <v/>
      </c>
      <c r="Z2706" s="112"/>
      <c r="AA2706" s="112"/>
      <c r="AB2706" s="112"/>
      <c r="AC2706" s="112"/>
      <c r="AD2706" s="112"/>
    </row>
    <row r="2707" spans="1:30" ht="15.75" customHeight="1" outlineLevel="2" x14ac:dyDescent="0.35">
      <c r="A2707" s="111"/>
      <c r="C2707" s="111" t="s">
        <v>5450</v>
      </c>
      <c r="D2707" s="111" t="s">
        <v>5451</v>
      </c>
      <c r="E2707" s="112"/>
      <c r="F2707" s="113"/>
      <c r="G2707" s="114"/>
      <c r="H2707" s="115"/>
      <c r="I2707" s="115">
        <f t="shared" si="5221"/>
        <v>0</v>
      </c>
      <c r="J2707" s="115"/>
      <c r="K2707" s="115"/>
      <c r="L2707" s="115"/>
      <c r="M2707" s="115">
        <f t="shared" si="5222"/>
        <v>0</v>
      </c>
      <c r="N2707" s="115">
        <f t="shared" si="5223"/>
        <v>0</v>
      </c>
      <c r="O2707" s="114">
        <f t="shared" si="5224"/>
        <v>0</v>
      </c>
      <c r="P2707" s="116">
        <f t="shared" si="5225"/>
        <v>0</v>
      </c>
      <c r="Q2707" s="116">
        <f t="shared" si="5226"/>
        <v>0</v>
      </c>
      <c r="R2707" s="116">
        <f t="shared" si="5227"/>
        <v>0</v>
      </c>
      <c r="S2707" s="116"/>
      <c r="T2707" s="116">
        <f t="shared" si="5228"/>
        <v>0</v>
      </c>
      <c r="U2707" s="116">
        <f t="shared" si="5229"/>
        <v>0</v>
      </c>
      <c r="V2707" s="116">
        <f t="shared" si="5230"/>
        <v>0</v>
      </c>
      <c r="X2707" s="115" t="str">
        <f t="shared" si="5213"/>
        <v/>
      </c>
      <c r="Z2707" s="112"/>
      <c r="AA2707" s="112"/>
      <c r="AB2707" s="112"/>
      <c r="AC2707" s="112"/>
      <c r="AD2707" s="112"/>
    </row>
    <row r="2708" spans="1:30" ht="15.75" customHeight="1" outlineLevel="2" x14ac:dyDescent="0.35">
      <c r="A2708" s="111"/>
      <c r="C2708" s="111" t="s">
        <v>5452</v>
      </c>
      <c r="D2708" s="111" t="s">
        <v>5453</v>
      </c>
      <c r="E2708" s="112"/>
      <c r="F2708" s="113"/>
      <c r="G2708" s="114"/>
      <c r="H2708" s="115"/>
      <c r="I2708" s="115">
        <f t="shared" si="5221"/>
        <v>0</v>
      </c>
      <c r="J2708" s="115"/>
      <c r="K2708" s="115"/>
      <c r="L2708" s="115"/>
      <c r="M2708" s="115">
        <f t="shared" si="5222"/>
        <v>0</v>
      </c>
      <c r="N2708" s="115">
        <f t="shared" si="5223"/>
        <v>0</v>
      </c>
      <c r="O2708" s="114">
        <f t="shared" si="5224"/>
        <v>0</v>
      </c>
      <c r="P2708" s="116">
        <f t="shared" si="5225"/>
        <v>0</v>
      </c>
      <c r="Q2708" s="116">
        <f t="shared" si="5226"/>
        <v>0</v>
      </c>
      <c r="R2708" s="116">
        <f t="shared" si="5227"/>
        <v>0</v>
      </c>
      <c r="S2708" s="116"/>
      <c r="T2708" s="116">
        <f t="shared" si="5228"/>
        <v>0</v>
      </c>
      <c r="U2708" s="116">
        <f t="shared" si="5229"/>
        <v>0</v>
      </c>
      <c r="V2708" s="116">
        <f t="shared" si="5230"/>
        <v>0</v>
      </c>
      <c r="X2708" s="115" t="str">
        <f t="shared" si="5213"/>
        <v/>
      </c>
      <c r="Z2708" s="112"/>
      <c r="AA2708" s="112"/>
      <c r="AB2708" s="112"/>
      <c r="AC2708" s="112"/>
      <c r="AD2708" s="112"/>
    </row>
    <row r="2709" spans="1:30" ht="15.75" customHeight="1" outlineLevel="2" x14ac:dyDescent="0.35">
      <c r="A2709" s="111"/>
      <c r="C2709" s="111" t="s">
        <v>5454</v>
      </c>
      <c r="D2709" s="111" t="s">
        <v>5455</v>
      </c>
      <c r="E2709" s="112"/>
      <c r="F2709" s="113"/>
      <c r="G2709" s="114"/>
      <c r="H2709" s="115"/>
      <c r="I2709" s="115">
        <f t="shared" si="5221"/>
        <v>0</v>
      </c>
      <c r="J2709" s="115"/>
      <c r="K2709" s="115"/>
      <c r="L2709" s="115"/>
      <c r="M2709" s="115">
        <f t="shared" si="5222"/>
        <v>0</v>
      </c>
      <c r="N2709" s="115">
        <f t="shared" si="5223"/>
        <v>0</v>
      </c>
      <c r="O2709" s="114">
        <f t="shared" si="5224"/>
        <v>0</v>
      </c>
      <c r="P2709" s="116">
        <f t="shared" si="5225"/>
        <v>0</v>
      </c>
      <c r="Q2709" s="116">
        <f t="shared" si="5226"/>
        <v>0</v>
      </c>
      <c r="R2709" s="116">
        <f t="shared" si="5227"/>
        <v>0</v>
      </c>
      <c r="S2709" s="116"/>
      <c r="T2709" s="116">
        <f t="shared" si="5228"/>
        <v>0</v>
      </c>
      <c r="U2709" s="116">
        <f t="shared" si="5229"/>
        <v>0</v>
      </c>
      <c r="V2709" s="116">
        <f t="shared" si="5230"/>
        <v>0</v>
      </c>
      <c r="X2709" s="115" t="str">
        <f t="shared" si="5213"/>
        <v/>
      </c>
      <c r="Z2709" s="112"/>
      <c r="AA2709" s="112"/>
      <c r="AB2709" s="112"/>
      <c r="AC2709" s="112"/>
      <c r="AD2709" s="112"/>
    </row>
    <row r="2710" spans="1:30" ht="15.75" customHeight="1" outlineLevel="2" x14ac:dyDescent="0.35">
      <c r="A2710" s="111"/>
      <c r="C2710" s="111" t="s">
        <v>5456</v>
      </c>
      <c r="D2710" s="111" t="s">
        <v>5457</v>
      </c>
      <c r="E2710" s="112"/>
      <c r="F2710" s="113"/>
      <c r="G2710" s="114"/>
      <c r="H2710" s="115"/>
      <c r="I2710" s="115">
        <f t="shared" si="5221"/>
        <v>0</v>
      </c>
      <c r="J2710" s="115"/>
      <c r="K2710" s="115"/>
      <c r="L2710" s="115"/>
      <c r="M2710" s="115">
        <f t="shared" si="5222"/>
        <v>0</v>
      </c>
      <c r="N2710" s="115">
        <f t="shared" si="5223"/>
        <v>0</v>
      </c>
      <c r="O2710" s="114">
        <f t="shared" si="5224"/>
        <v>0</v>
      </c>
      <c r="P2710" s="116">
        <f t="shared" si="5225"/>
        <v>0</v>
      </c>
      <c r="Q2710" s="116">
        <f t="shared" si="5226"/>
        <v>0</v>
      </c>
      <c r="R2710" s="116">
        <f t="shared" si="5227"/>
        <v>0</v>
      </c>
      <c r="S2710" s="116"/>
      <c r="T2710" s="116">
        <f t="shared" si="5228"/>
        <v>0</v>
      </c>
      <c r="U2710" s="116">
        <f t="shared" si="5229"/>
        <v>0</v>
      </c>
      <c r="V2710" s="116">
        <f t="shared" si="5230"/>
        <v>0</v>
      </c>
      <c r="X2710" s="115" t="str">
        <f t="shared" si="5213"/>
        <v/>
      </c>
      <c r="Z2710" s="112"/>
      <c r="AA2710" s="112"/>
      <c r="AB2710" s="112"/>
      <c r="AC2710" s="112"/>
      <c r="AD2710" s="112"/>
    </row>
    <row r="2711" spans="1:30" ht="15.75" customHeight="1" outlineLevel="1" x14ac:dyDescent="0.35">
      <c r="A2711" s="118"/>
      <c r="C2711" s="118" t="s">
        <v>5458</v>
      </c>
      <c r="D2711" s="118" t="s">
        <v>5459</v>
      </c>
      <c r="E2711" s="119"/>
      <c r="F2711" s="120"/>
      <c r="G2711" s="121"/>
      <c r="H2711" s="122"/>
      <c r="I2711" s="122"/>
      <c r="J2711" s="122"/>
      <c r="K2711" s="122"/>
      <c r="L2711" s="122"/>
      <c r="M2711" s="122"/>
      <c r="N2711" s="122"/>
      <c r="O2711" s="121">
        <f t="shared" si="5224"/>
        <v>0</v>
      </c>
      <c r="P2711" s="123">
        <f t="shared" si="5225"/>
        <v>0</v>
      </c>
      <c r="Q2711" s="123">
        <f t="shared" si="5226"/>
        <v>0</v>
      </c>
      <c r="R2711" s="123">
        <f t="shared" si="5227"/>
        <v>0</v>
      </c>
      <c r="S2711" s="123"/>
      <c r="T2711" s="123">
        <f t="shared" si="5228"/>
        <v>0</v>
      </c>
      <c r="U2711" s="123">
        <f t="shared" si="5229"/>
        <v>0</v>
      </c>
      <c r="V2711" s="123">
        <f t="shared" si="5230"/>
        <v>0</v>
      </c>
      <c r="X2711" s="122" t="str">
        <f t="shared" si="5213"/>
        <v/>
      </c>
      <c r="Z2711" s="119"/>
      <c r="AA2711" s="119"/>
      <c r="AB2711" s="119"/>
      <c r="AC2711" s="119"/>
      <c r="AD2711" s="119"/>
    </row>
    <row r="2712" spans="1:30" ht="15.75" customHeight="1" outlineLevel="1" x14ac:dyDescent="0.35">
      <c r="A2712" s="118"/>
      <c r="C2712" s="118" t="s">
        <v>5460</v>
      </c>
      <c r="D2712" s="118" t="s">
        <v>5461</v>
      </c>
      <c r="E2712" s="119"/>
      <c r="F2712" s="120" t="str">
        <f>IF(E2712&lt;&gt;0,O2712/E2712,"")</f>
        <v/>
      </c>
      <c r="G2712" s="121"/>
      <c r="H2712" s="122"/>
      <c r="I2712" s="122"/>
      <c r="J2712" s="122"/>
      <c r="K2712" s="122"/>
      <c r="L2712" s="122"/>
      <c r="M2712" s="122"/>
      <c r="N2712" s="122"/>
      <c r="O2712" s="121">
        <f>SUBTOTAL(9,O2713:O2720)</f>
        <v>0</v>
      </c>
      <c r="P2712" s="123">
        <f t="shared" ref="P2712:V2712" si="5231">SUBTOTAL(9,P2713:P2720)</f>
        <v>0</v>
      </c>
      <c r="Q2712" s="123">
        <f t="shared" si="5231"/>
        <v>0</v>
      </c>
      <c r="R2712" s="123">
        <f t="shared" si="5231"/>
        <v>0</v>
      </c>
      <c r="S2712" s="123">
        <f t="shared" si="5231"/>
        <v>0</v>
      </c>
      <c r="T2712" s="123">
        <f t="shared" si="5231"/>
        <v>0</v>
      </c>
      <c r="U2712" s="123">
        <f t="shared" ref="U2712" si="5232">SUBTOTAL(9,U2713:U2720)</f>
        <v>0</v>
      </c>
      <c r="V2712" s="123">
        <f t="shared" si="5231"/>
        <v>0</v>
      </c>
      <c r="X2712" s="122" t="str">
        <f t="shared" si="5213"/>
        <v/>
      </c>
      <c r="Z2712" s="119"/>
      <c r="AA2712" s="119"/>
      <c r="AB2712" s="119"/>
      <c r="AC2712" s="119"/>
      <c r="AD2712" s="119"/>
    </row>
    <row r="2713" spans="1:30" ht="15.75" customHeight="1" outlineLevel="2" x14ac:dyDescent="0.35">
      <c r="A2713" s="111"/>
      <c r="C2713" s="111" t="s">
        <v>5462</v>
      </c>
      <c r="D2713" s="111" t="s">
        <v>5463</v>
      </c>
      <c r="E2713" s="112"/>
      <c r="F2713" s="113"/>
      <c r="G2713" s="114"/>
      <c r="H2713" s="115"/>
      <c r="I2713" s="115">
        <f t="shared" ref="I2713:I2720" si="5233">G2713*H2713</f>
        <v>0</v>
      </c>
      <c r="J2713" s="115"/>
      <c r="K2713" s="115"/>
      <c r="L2713" s="115"/>
      <c r="M2713" s="115">
        <f t="shared" ref="M2713:M2720" si="5234">SUM(I2713:L2713)*M$5</f>
        <v>0</v>
      </c>
      <c r="N2713" s="115">
        <f t="shared" ref="N2713:N2720" si="5235">SUM(I2713:M2713)*N$5</f>
        <v>0</v>
      </c>
      <c r="O2713" s="114">
        <f t="shared" ref="O2713:O2720" si="5236">G2713*E2713</f>
        <v>0</v>
      </c>
      <c r="P2713" s="116">
        <f t="shared" ref="P2713:P2720" si="5237">O2713*H2713</f>
        <v>0</v>
      </c>
      <c r="Q2713" s="116">
        <f t="shared" ref="Q2713:Q2720" si="5238">J2713*E2713</f>
        <v>0</v>
      </c>
      <c r="R2713" s="116">
        <f t="shared" ref="R2713:R2720" si="5239">K2713*E2713</f>
        <v>0</v>
      </c>
      <c r="S2713" s="116"/>
      <c r="T2713" s="116">
        <f t="shared" ref="T2713:T2720" si="5240">L2713*E2713</f>
        <v>0</v>
      </c>
      <c r="U2713" s="116">
        <f t="shared" ref="U2713:U2720" si="5241">E2713*(M2713+N2713)</f>
        <v>0</v>
      </c>
      <c r="V2713" s="116">
        <f t="shared" ref="V2713:V2720" si="5242">SUM(P2713:U2713)</f>
        <v>0</v>
      </c>
      <c r="X2713" s="115" t="str">
        <f t="shared" si="5213"/>
        <v/>
      </c>
      <c r="Z2713" s="112"/>
      <c r="AA2713" s="112"/>
      <c r="AB2713" s="112"/>
      <c r="AC2713" s="112"/>
      <c r="AD2713" s="112"/>
    </row>
    <row r="2714" spans="1:30" ht="15.75" customHeight="1" outlineLevel="2" x14ac:dyDescent="0.35">
      <c r="A2714" s="111"/>
      <c r="C2714" s="111" t="s">
        <v>5464</v>
      </c>
      <c r="D2714" s="111" t="s">
        <v>5465</v>
      </c>
      <c r="E2714" s="112"/>
      <c r="F2714" s="113"/>
      <c r="G2714" s="114"/>
      <c r="H2714" s="115"/>
      <c r="I2714" s="115">
        <f t="shared" si="5233"/>
        <v>0</v>
      </c>
      <c r="J2714" s="115"/>
      <c r="K2714" s="115"/>
      <c r="L2714" s="115"/>
      <c r="M2714" s="115">
        <f t="shared" si="5234"/>
        <v>0</v>
      </c>
      <c r="N2714" s="115">
        <f t="shared" si="5235"/>
        <v>0</v>
      </c>
      <c r="O2714" s="114">
        <f t="shared" si="5236"/>
        <v>0</v>
      </c>
      <c r="P2714" s="116">
        <f t="shared" si="5237"/>
        <v>0</v>
      </c>
      <c r="Q2714" s="116">
        <f t="shared" si="5238"/>
        <v>0</v>
      </c>
      <c r="R2714" s="116">
        <f t="shared" si="5239"/>
        <v>0</v>
      </c>
      <c r="S2714" s="116"/>
      <c r="T2714" s="116">
        <f t="shared" si="5240"/>
        <v>0</v>
      </c>
      <c r="U2714" s="116">
        <f t="shared" si="5241"/>
        <v>0</v>
      </c>
      <c r="V2714" s="116">
        <f t="shared" si="5242"/>
        <v>0</v>
      </c>
      <c r="X2714" s="115" t="str">
        <f t="shared" si="5213"/>
        <v/>
      </c>
      <c r="Z2714" s="112"/>
      <c r="AA2714" s="112"/>
      <c r="AB2714" s="112"/>
      <c r="AC2714" s="112"/>
      <c r="AD2714" s="112"/>
    </row>
    <row r="2715" spans="1:30" ht="15.75" customHeight="1" outlineLevel="2" x14ac:dyDescent="0.35">
      <c r="A2715" s="111"/>
      <c r="C2715" s="111" t="s">
        <v>5466</v>
      </c>
      <c r="D2715" s="111" t="s">
        <v>5467</v>
      </c>
      <c r="E2715" s="112"/>
      <c r="F2715" s="113"/>
      <c r="G2715" s="114"/>
      <c r="H2715" s="115"/>
      <c r="I2715" s="115">
        <f t="shared" si="5233"/>
        <v>0</v>
      </c>
      <c r="J2715" s="115"/>
      <c r="K2715" s="115"/>
      <c r="L2715" s="115"/>
      <c r="M2715" s="115">
        <f t="shared" si="5234"/>
        <v>0</v>
      </c>
      <c r="N2715" s="115">
        <f t="shared" si="5235"/>
        <v>0</v>
      </c>
      <c r="O2715" s="114">
        <f t="shared" si="5236"/>
        <v>0</v>
      </c>
      <c r="P2715" s="116">
        <f t="shared" si="5237"/>
        <v>0</v>
      </c>
      <c r="Q2715" s="116">
        <f t="shared" si="5238"/>
        <v>0</v>
      </c>
      <c r="R2715" s="116">
        <f t="shared" si="5239"/>
        <v>0</v>
      </c>
      <c r="S2715" s="116"/>
      <c r="T2715" s="116">
        <f t="shared" si="5240"/>
        <v>0</v>
      </c>
      <c r="U2715" s="116">
        <f t="shared" si="5241"/>
        <v>0</v>
      </c>
      <c r="V2715" s="116">
        <f t="shared" si="5242"/>
        <v>0</v>
      </c>
      <c r="X2715" s="115" t="str">
        <f t="shared" si="5213"/>
        <v/>
      </c>
      <c r="Z2715" s="112"/>
      <c r="AA2715" s="112"/>
      <c r="AB2715" s="112"/>
      <c r="AC2715" s="112"/>
      <c r="AD2715" s="112"/>
    </row>
    <row r="2716" spans="1:30" ht="15.75" customHeight="1" outlineLevel="2" x14ac:dyDescent="0.35">
      <c r="A2716" s="111"/>
      <c r="C2716" s="111" t="s">
        <v>5468</v>
      </c>
      <c r="D2716" s="111" t="s">
        <v>5469</v>
      </c>
      <c r="E2716" s="112"/>
      <c r="F2716" s="113"/>
      <c r="G2716" s="114"/>
      <c r="H2716" s="115"/>
      <c r="I2716" s="115">
        <f t="shared" si="5233"/>
        <v>0</v>
      </c>
      <c r="J2716" s="115"/>
      <c r="K2716" s="115"/>
      <c r="L2716" s="115"/>
      <c r="M2716" s="115">
        <f t="shared" si="5234"/>
        <v>0</v>
      </c>
      <c r="N2716" s="115">
        <f t="shared" si="5235"/>
        <v>0</v>
      </c>
      <c r="O2716" s="114">
        <f t="shared" si="5236"/>
        <v>0</v>
      </c>
      <c r="P2716" s="116">
        <f t="shared" si="5237"/>
        <v>0</v>
      </c>
      <c r="Q2716" s="116">
        <f t="shared" si="5238"/>
        <v>0</v>
      </c>
      <c r="R2716" s="116">
        <f t="shared" si="5239"/>
        <v>0</v>
      </c>
      <c r="S2716" s="116"/>
      <c r="T2716" s="116">
        <f t="shared" si="5240"/>
        <v>0</v>
      </c>
      <c r="U2716" s="116">
        <f t="shared" si="5241"/>
        <v>0</v>
      </c>
      <c r="V2716" s="116">
        <f t="shared" si="5242"/>
        <v>0</v>
      </c>
      <c r="X2716" s="115" t="str">
        <f t="shared" si="5213"/>
        <v/>
      </c>
      <c r="Z2716" s="112"/>
      <c r="AA2716" s="112"/>
      <c r="AB2716" s="112"/>
      <c r="AC2716" s="112"/>
      <c r="AD2716" s="112"/>
    </row>
    <row r="2717" spans="1:30" ht="15.75" customHeight="1" outlineLevel="2" x14ac:dyDescent="0.35">
      <c r="A2717" s="111"/>
      <c r="C2717" s="111" t="s">
        <v>5470</v>
      </c>
      <c r="D2717" s="111" t="s">
        <v>5471</v>
      </c>
      <c r="E2717" s="112"/>
      <c r="F2717" s="113"/>
      <c r="G2717" s="114"/>
      <c r="H2717" s="115"/>
      <c r="I2717" s="115">
        <f t="shared" si="5233"/>
        <v>0</v>
      </c>
      <c r="J2717" s="115"/>
      <c r="K2717" s="115"/>
      <c r="L2717" s="115"/>
      <c r="M2717" s="115">
        <f t="shared" si="5234"/>
        <v>0</v>
      </c>
      <c r="N2717" s="115">
        <f t="shared" si="5235"/>
        <v>0</v>
      </c>
      <c r="O2717" s="114">
        <f t="shared" si="5236"/>
        <v>0</v>
      </c>
      <c r="P2717" s="116">
        <f t="shared" si="5237"/>
        <v>0</v>
      </c>
      <c r="Q2717" s="116">
        <f t="shared" si="5238"/>
        <v>0</v>
      </c>
      <c r="R2717" s="116">
        <f t="shared" si="5239"/>
        <v>0</v>
      </c>
      <c r="S2717" s="116"/>
      <c r="T2717" s="116">
        <f t="shared" si="5240"/>
        <v>0</v>
      </c>
      <c r="U2717" s="116">
        <f t="shared" si="5241"/>
        <v>0</v>
      </c>
      <c r="V2717" s="116">
        <f t="shared" si="5242"/>
        <v>0</v>
      </c>
      <c r="X2717" s="115" t="str">
        <f t="shared" si="5213"/>
        <v/>
      </c>
      <c r="Z2717" s="112"/>
      <c r="AA2717" s="112"/>
      <c r="AB2717" s="112"/>
      <c r="AC2717" s="112"/>
      <c r="AD2717" s="112"/>
    </row>
    <row r="2718" spans="1:30" ht="15.75" customHeight="1" outlineLevel="2" x14ac:dyDescent="0.35">
      <c r="A2718" s="111"/>
      <c r="C2718" s="111" t="s">
        <v>5472</v>
      </c>
      <c r="D2718" s="111" t="s">
        <v>5473</v>
      </c>
      <c r="E2718" s="112"/>
      <c r="F2718" s="113"/>
      <c r="G2718" s="114"/>
      <c r="H2718" s="115"/>
      <c r="I2718" s="115">
        <f t="shared" si="5233"/>
        <v>0</v>
      </c>
      <c r="J2718" s="115"/>
      <c r="K2718" s="115"/>
      <c r="L2718" s="115"/>
      <c r="M2718" s="115">
        <f t="shared" si="5234"/>
        <v>0</v>
      </c>
      <c r="N2718" s="115">
        <f t="shared" si="5235"/>
        <v>0</v>
      </c>
      <c r="O2718" s="114">
        <f t="shared" si="5236"/>
        <v>0</v>
      </c>
      <c r="P2718" s="116">
        <f t="shared" si="5237"/>
        <v>0</v>
      </c>
      <c r="Q2718" s="116">
        <f t="shared" si="5238"/>
        <v>0</v>
      </c>
      <c r="R2718" s="116">
        <f t="shared" si="5239"/>
        <v>0</v>
      </c>
      <c r="S2718" s="116"/>
      <c r="T2718" s="116">
        <f t="shared" si="5240"/>
        <v>0</v>
      </c>
      <c r="U2718" s="116">
        <f t="shared" si="5241"/>
        <v>0</v>
      </c>
      <c r="V2718" s="116">
        <f t="shared" si="5242"/>
        <v>0</v>
      </c>
      <c r="X2718" s="115" t="str">
        <f t="shared" si="5213"/>
        <v/>
      </c>
      <c r="Z2718" s="112"/>
      <c r="AA2718" s="112"/>
      <c r="AB2718" s="112"/>
      <c r="AC2718" s="112"/>
      <c r="AD2718" s="112"/>
    </row>
    <row r="2719" spans="1:30" ht="15.75" customHeight="1" outlineLevel="2" x14ac:dyDescent="0.35">
      <c r="A2719" s="111"/>
      <c r="C2719" s="111" t="s">
        <v>5474</v>
      </c>
      <c r="D2719" s="111" t="s">
        <v>5475</v>
      </c>
      <c r="E2719" s="112"/>
      <c r="F2719" s="113"/>
      <c r="G2719" s="114"/>
      <c r="H2719" s="115"/>
      <c r="I2719" s="115">
        <f t="shared" si="5233"/>
        <v>0</v>
      </c>
      <c r="J2719" s="115"/>
      <c r="K2719" s="115"/>
      <c r="L2719" s="115"/>
      <c r="M2719" s="115">
        <f t="shared" si="5234"/>
        <v>0</v>
      </c>
      <c r="N2719" s="115">
        <f t="shared" si="5235"/>
        <v>0</v>
      </c>
      <c r="O2719" s="114">
        <f t="shared" si="5236"/>
        <v>0</v>
      </c>
      <c r="P2719" s="116">
        <f t="shared" si="5237"/>
        <v>0</v>
      </c>
      <c r="Q2719" s="116">
        <f t="shared" si="5238"/>
        <v>0</v>
      </c>
      <c r="R2719" s="116">
        <f t="shared" si="5239"/>
        <v>0</v>
      </c>
      <c r="S2719" s="116"/>
      <c r="T2719" s="116">
        <f t="shared" si="5240"/>
        <v>0</v>
      </c>
      <c r="U2719" s="116">
        <f t="shared" si="5241"/>
        <v>0</v>
      </c>
      <c r="V2719" s="116">
        <f t="shared" si="5242"/>
        <v>0</v>
      </c>
      <c r="X2719" s="115" t="str">
        <f t="shared" si="5213"/>
        <v/>
      </c>
      <c r="Z2719" s="112"/>
      <c r="AA2719" s="112"/>
      <c r="AB2719" s="112"/>
      <c r="AC2719" s="112"/>
      <c r="AD2719" s="112"/>
    </row>
    <row r="2720" spans="1:30" ht="15.75" customHeight="1" outlineLevel="2" x14ac:dyDescent="0.35">
      <c r="A2720" s="111"/>
      <c r="C2720" s="111" t="s">
        <v>5476</v>
      </c>
      <c r="D2720" s="111" t="s">
        <v>5477</v>
      </c>
      <c r="E2720" s="112"/>
      <c r="F2720" s="113"/>
      <c r="G2720" s="114"/>
      <c r="H2720" s="115"/>
      <c r="I2720" s="115">
        <f t="shared" si="5233"/>
        <v>0</v>
      </c>
      <c r="J2720" s="115"/>
      <c r="K2720" s="115"/>
      <c r="L2720" s="115"/>
      <c r="M2720" s="115">
        <f t="shared" si="5234"/>
        <v>0</v>
      </c>
      <c r="N2720" s="115">
        <f t="shared" si="5235"/>
        <v>0</v>
      </c>
      <c r="O2720" s="114">
        <f t="shared" si="5236"/>
        <v>0</v>
      </c>
      <c r="P2720" s="116">
        <f t="shared" si="5237"/>
        <v>0</v>
      </c>
      <c r="Q2720" s="116">
        <f t="shared" si="5238"/>
        <v>0</v>
      </c>
      <c r="R2720" s="116">
        <f t="shared" si="5239"/>
        <v>0</v>
      </c>
      <c r="S2720" s="116"/>
      <c r="T2720" s="116">
        <f t="shared" si="5240"/>
        <v>0</v>
      </c>
      <c r="U2720" s="116">
        <f t="shared" si="5241"/>
        <v>0</v>
      </c>
      <c r="V2720" s="116">
        <f t="shared" si="5242"/>
        <v>0</v>
      </c>
      <c r="X2720" s="115" t="str">
        <f t="shared" si="5213"/>
        <v/>
      </c>
      <c r="Z2720" s="112"/>
      <c r="AA2720" s="112"/>
      <c r="AB2720" s="112"/>
      <c r="AC2720" s="112"/>
      <c r="AD2720" s="112"/>
    </row>
    <row r="2721" spans="1:30" ht="15.75" customHeight="1" outlineLevel="1" x14ac:dyDescent="0.35">
      <c r="A2721" s="118"/>
      <c r="C2721" s="118" t="s">
        <v>5478</v>
      </c>
      <c r="D2721" s="118" t="s">
        <v>5479</v>
      </c>
      <c r="E2721" s="119"/>
      <c r="F2721" s="120" t="str">
        <f>IF(E2721&lt;&gt;0,O2721/E2721,"")</f>
        <v/>
      </c>
      <c r="G2721" s="121"/>
      <c r="H2721" s="122"/>
      <c r="I2721" s="122"/>
      <c r="J2721" s="122"/>
      <c r="K2721" s="122"/>
      <c r="L2721" s="122"/>
      <c r="M2721" s="122"/>
      <c r="N2721" s="122"/>
      <c r="O2721" s="121">
        <f>SUBTOTAL(9,O2722:O2723)</f>
        <v>0</v>
      </c>
      <c r="P2721" s="123">
        <f t="shared" ref="P2721:V2721" si="5243">SUBTOTAL(9,P2722:P2723)</f>
        <v>0</v>
      </c>
      <c r="Q2721" s="123">
        <f t="shared" si="5243"/>
        <v>0</v>
      </c>
      <c r="R2721" s="123">
        <f t="shared" si="5243"/>
        <v>0</v>
      </c>
      <c r="S2721" s="123">
        <f t="shared" si="5243"/>
        <v>0</v>
      </c>
      <c r="T2721" s="123">
        <f t="shared" si="5243"/>
        <v>0</v>
      </c>
      <c r="U2721" s="123">
        <f t="shared" ref="U2721" si="5244">SUBTOTAL(9,U2722:U2723)</f>
        <v>0</v>
      </c>
      <c r="V2721" s="123">
        <f t="shared" si="5243"/>
        <v>0</v>
      </c>
      <c r="X2721" s="122" t="str">
        <f t="shared" si="5213"/>
        <v/>
      </c>
      <c r="Z2721" s="119"/>
      <c r="AA2721" s="119"/>
      <c r="AB2721" s="119"/>
      <c r="AC2721" s="119"/>
      <c r="AD2721" s="119"/>
    </row>
    <row r="2722" spans="1:30" ht="15.75" customHeight="1" outlineLevel="2" x14ac:dyDescent="0.35">
      <c r="A2722" s="111"/>
      <c r="C2722" s="111" t="s">
        <v>5480</v>
      </c>
      <c r="D2722" s="111" t="s">
        <v>5481</v>
      </c>
      <c r="E2722" s="112"/>
      <c r="F2722" s="113"/>
      <c r="G2722" s="114"/>
      <c r="H2722" s="115"/>
      <c r="I2722" s="115">
        <f t="shared" ref="I2722:I2723" si="5245">G2722*H2722</f>
        <v>0</v>
      </c>
      <c r="J2722" s="115"/>
      <c r="K2722" s="115"/>
      <c r="L2722" s="115"/>
      <c r="M2722" s="115">
        <f t="shared" ref="M2722:M2723" si="5246">SUM(I2722:L2722)*M$5</f>
        <v>0</v>
      </c>
      <c r="N2722" s="115">
        <f t="shared" ref="N2722:N2723" si="5247">SUM(I2722:M2722)*N$5</f>
        <v>0</v>
      </c>
      <c r="O2722" s="114">
        <f t="shared" ref="O2722:O2724" si="5248">G2722*E2722</f>
        <v>0</v>
      </c>
      <c r="P2722" s="116">
        <f>O2722*H2722</f>
        <v>0</v>
      </c>
      <c r="Q2722" s="116">
        <f t="shared" ref="Q2722:Q2724" si="5249">J2722*E2722</f>
        <v>0</v>
      </c>
      <c r="R2722" s="116">
        <f t="shared" ref="R2722:R2724" si="5250">K2722*E2722</f>
        <v>0</v>
      </c>
      <c r="S2722" s="116"/>
      <c r="T2722" s="116">
        <f t="shared" ref="T2722:T2724" si="5251">L2722*E2722</f>
        <v>0</v>
      </c>
      <c r="U2722" s="116">
        <f t="shared" ref="U2722:U2724" si="5252">E2722*(M2722+N2722)</f>
        <v>0</v>
      </c>
      <c r="V2722" s="116">
        <f t="shared" ref="V2722:V2724" si="5253">SUM(P2722:U2722)</f>
        <v>0</v>
      </c>
      <c r="X2722" s="115" t="str">
        <f t="shared" si="5213"/>
        <v/>
      </c>
      <c r="Z2722" s="112"/>
      <c r="AA2722" s="112"/>
      <c r="AB2722" s="112"/>
      <c r="AC2722" s="112"/>
      <c r="AD2722" s="112"/>
    </row>
    <row r="2723" spans="1:30" ht="15.75" customHeight="1" outlineLevel="2" x14ac:dyDescent="0.35">
      <c r="A2723" s="111"/>
      <c r="C2723" s="111" t="s">
        <v>5482</v>
      </c>
      <c r="D2723" s="111" t="s">
        <v>5483</v>
      </c>
      <c r="E2723" s="112"/>
      <c r="F2723" s="113"/>
      <c r="G2723" s="114"/>
      <c r="H2723" s="115"/>
      <c r="I2723" s="115">
        <f t="shared" si="5245"/>
        <v>0</v>
      </c>
      <c r="J2723" s="115"/>
      <c r="K2723" s="115"/>
      <c r="L2723" s="115"/>
      <c r="M2723" s="115">
        <f t="shared" si="5246"/>
        <v>0</v>
      </c>
      <c r="N2723" s="115">
        <f t="shared" si="5247"/>
        <v>0</v>
      </c>
      <c r="O2723" s="114">
        <f t="shared" si="5248"/>
        <v>0</v>
      </c>
      <c r="P2723" s="116">
        <f>O2723*H2723</f>
        <v>0</v>
      </c>
      <c r="Q2723" s="116">
        <f t="shared" si="5249"/>
        <v>0</v>
      </c>
      <c r="R2723" s="116">
        <f t="shared" si="5250"/>
        <v>0</v>
      </c>
      <c r="S2723" s="116"/>
      <c r="T2723" s="116">
        <f t="shared" si="5251"/>
        <v>0</v>
      </c>
      <c r="U2723" s="116">
        <f t="shared" si="5252"/>
        <v>0</v>
      </c>
      <c r="V2723" s="116">
        <f t="shared" si="5253"/>
        <v>0</v>
      </c>
      <c r="X2723" s="115" t="str">
        <f t="shared" si="5213"/>
        <v/>
      </c>
      <c r="Z2723" s="112"/>
      <c r="AA2723" s="112"/>
      <c r="AB2723" s="112"/>
      <c r="AC2723" s="112"/>
      <c r="AD2723" s="112"/>
    </row>
    <row r="2724" spans="1:30" ht="15.75" customHeight="1" outlineLevel="1" x14ac:dyDescent="0.35">
      <c r="A2724" s="118"/>
      <c r="C2724" s="118" t="s">
        <v>5484</v>
      </c>
      <c r="D2724" s="118" t="s">
        <v>5485</v>
      </c>
      <c r="E2724" s="119"/>
      <c r="F2724" s="120"/>
      <c r="G2724" s="121"/>
      <c r="H2724" s="122"/>
      <c r="I2724" s="122"/>
      <c r="J2724" s="122"/>
      <c r="K2724" s="122"/>
      <c r="L2724" s="122"/>
      <c r="M2724" s="122"/>
      <c r="N2724" s="122"/>
      <c r="O2724" s="121">
        <f t="shared" si="5248"/>
        <v>0</v>
      </c>
      <c r="P2724" s="123">
        <f t="shared" ref="P2724" si="5254">O2724*H2724</f>
        <v>0</v>
      </c>
      <c r="Q2724" s="123">
        <f t="shared" si="5249"/>
        <v>0</v>
      </c>
      <c r="R2724" s="123">
        <f t="shared" si="5250"/>
        <v>0</v>
      </c>
      <c r="S2724" s="123"/>
      <c r="T2724" s="123">
        <f t="shared" si="5251"/>
        <v>0</v>
      </c>
      <c r="U2724" s="123">
        <f t="shared" si="5252"/>
        <v>0</v>
      </c>
      <c r="V2724" s="123">
        <f t="shared" si="5253"/>
        <v>0</v>
      </c>
      <c r="X2724" s="122" t="str">
        <f t="shared" si="5213"/>
        <v/>
      </c>
      <c r="Z2724" s="119"/>
      <c r="AA2724" s="119"/>
      <c r="AB2724" s="119"/>
      <c r="AC2724" s="119"/>
      <c r="AD2724" s="119"/>
    </row>
    <row r="2725" spans="1:30" ht="15.75" customHeight="1" outlineLevel="1" x14ac:dyDescent="0.35">
      <c r="A2725" s="118"/>
      <c r="C2725" s="118" t="s">
        <v>5486</v>
      </c>
      <c r="D2725" s="118" t="s">
        <v>5487</v>
      </c>
      <c r="E2725" s="119"/>
      <c r="F2725" s="120" t="str">
        <f>IF(E2725&lt;&gt;0,O2725/E2725,"")</f>
        <v/>
      </c>
      <c r="G2725" s="121"/>
      <c r="H2725" s="122"/>
      <c r="I2725" s="122"/>
      <c r="J2725" s="122"/>
      <c r="K2725" s="122"/>
      <c r="L2725" s="122"/>
      <c r="M2725" s="122"/>
      <c r="N2725" s="122"/>
      <c r="O2725" s="121">
        <f>SUBTOTAL(9,O2726:O2728)</f>
        <v>0</v>
      </c>
      <c r="P2725" s="123">
        <f t="shared" ref="P2725:V2725" si="5255">SUBTOTAL(9,P2726:P2728)</f>
        <v>0</v>
      </c>
      <c r="Q2725" s="123">
        <f t="shared" si="5255"/>
        <v>0</v>
      </c>
      <c r="R2725" s="123">
        <f t="shared" si="5255"/>
        <v>0</v>
      </c>
      <c r="S2725" s="123">
        <f t="shared" si="5255"/>
        <v>0</v>
      </c>
      <c r="T2725" s="123">
        <f t="shared" si="5255"/>
        <v>0</v>
      </c>
      <c r="U2725" s="123">
        <f t="shared" ref="U2725" si="5256">SUBTOTAL(9,U2726:U2728)</f>
        <v>0</v>
      </c>
      <c r="V2725" s="123">
        <f t="shared" si="5255"/>
        <v>0</v>
      </c>
      <c r="X2725" s="122" t="str">
        <f t="shared" si="5213"/>
        <v/>
      </c>
      <c r="Z2725" s="119"/>
      <c r="AA2725" s="119"/>
      <c r="AB2725" s="119"/>
      <c r="AC2725" s="119"/>
      <c r="AD2725" s="119"/>
    </row>
    <row r="2726" spans="1:30" ht="15.75" customHeight="1" outlineLevel="2" x14ac:dyDescent="0.35">
      <c r="A2726" s="111"/>
      <c r="C2726" s="111" t="s">
        <v>5488</v>
      </c>
      <c r="D2726" s="111" t="s">
        <v>5489</v>
      </c>
      <c r="E2726" s="112"/>
      <c r="F2726" s="113"/>
      <c r="G2726" s="114"/>
      <c r="H2726" s="115"/>
      <c r="I2726" s="115">
        <f t="shared" ref="I2726:I2728" si="5257">G2726*H2726</f>
        <v>0</v>
      </c>
      <c r="J2726" s="115"/>
      <c r="K2726" s="115"/>
      <c r="L2726" s="115"/>
      <c r="M2726" s="115">
        <f t="shared" ref="M2726:M2728" si="5258">SUM(I2726:L2726)*M$5</f>
        <v>0</v>
      </c>
      <c r="N2726" s="115">
        <f t="shared" ref="N2726:N2728" si="5259">SUM(I2726:M2726)*N$5</f>
        <v>0</v>
      </c>
      <c r="O2726" s="114">
        <f t="shared" ref="O2726:O2729" si="5260">G2726*E2726</f>
        <v>0</v>
      </c>
      <c r="P2726" s="116">
        <f>O2726*H2726</f>
        <v>0</v>
      </c>
      <c r="Q2726" s="116">
        <f t="shared" ref="Q2726:Q2729" si="5261">J2726*E2726</f>
        <v>0</v>
      </c>
      <c r="R2726" s="116">
        <f t="shared" ref="R2726:R2729" si="5262">K2726*E2726</f>
        <v>0</v>
      </c>
      <c r="S2726" s="116"/>
      <c r="T2726" s="116">
        <f t="shared" ref="T2726:T2729" si="5263">L2726*E2726</f>
        <v>0</v>
      </c>
      <c r="U2726" s="116">
        <f t="shared" ref="U2726:U2729" si="5264">E2726*(M2726+N2726)</f>
        <v>0</v>
      </c>
      <c r="V2726" s="116">
        <f t="shared" ref="V2726:V2729" si="5265">SUM(P2726:U2726)</f>
        <v>0</v>
      </c>
      <c r="X2726" s="115" t="str">
        <f t="shared" si="5213"/>
        <v/>
      </c>
      <c r="Z2726" s="112"/>
      <c r="AA2726" s="112"/>
      <c r="AB2726" s="112"/>
      <c r="AC2726" s="112"/>
      <c r="AD2726" s="112"/>
    </row>
    <row r="2727" spans="1:30" ht="15.75" customHeight="1" outlineLevel="2" x14ac:dyDescent="0.35">
      <c r="A2727" s="111"/>
      <c r="C2727" s="111" t="s">
        <v>5490</v>
      </c>
      <c r="D2727" s="111" t="s">
        <v>5491</v>
      </c>
      <c r="E2727" s="112"/>
      <c r="F2727" s="113"/>
      <c r="G2727" s="114"/>
      <c r="H2727" s="115"/>
      <c r="I2727" s="115">
        <f t="shared" si="5257"/>
        <v>0</v>
      </c>
      <c r="J2727" s="115"/>
      <c r="K2727" s="115"/>
      <c r="L2727" s="115"/>
      <c r="M2727" s="115">
        <f t="shared" si="5258"/>
        <v>0</v>
      </c>
      <c r="N2727" s="115">
        <f t="shared" si="5259"/>
        <v>0</v>
      </c>
      <c r="O2727" s="114">
        <f t="shared" si="5260"/>
        <v>0</v>
      </c>
      <c r="P2727" s="116">
        <f>O2727*H2727</f>
        <v>0</v>
      </c>
      <c r="Q2727" s="116">
        <f t="shared" si="5261"/>
        <v>0</v>
      </c>
      <c r="R2727" s="116">
        <f t="shared" si="5262"/>
        <v>0</v>
      </c>
      <c r="S2727" s="116"/>
      <c r="T2727" s="116">
        <f t="shared" si="5263"/>
        <v>0</v>
      </c>
      <c r="U2727" s="116">
        <f t="shared" si="5264"/>
        <v>0</v>
      </c>
      <c r="V2727" s="116">
        <f t="shared" si="5265"/>
        <v>0</v>
      </c>
      <c r="X2727" s="115" t="str">
        <f t="shared" si="5213"/>
        <v/>
      </c>
      <c r="Z2727" s="112"/>
      <c r="AA2727" s="112"/>
      <c r="AB2727" s="112"/>
      <c r="AC2727" s="112"/>
      <c r="AD2727" s="112"/>
    </row>
    <row r="2728" spans="1:30" ht="15.75" customHeight="1" outlineLevel="2" x14ac:dyDescent="0.35">
      <c r="A2728" s="111"/>
      <c r="C2728" s="111" t="s">
        <v>5492</v>
      </c>
      <c r="D2728" s="111" t="s">
        <v>5493</v>
      </c>
      <c r="E2728" s="112"/>
      <c r="F2728" s="113"/>
      <c r="G2728" s="114"/>
      <c r="H2728" s="115"/>
      <c r="I2728" s="115">
        <f t="shared" si="5257"/>
        <v>0</v>
      </c>
      <c r="J2728" s="115"/>
      <c r="K2728" s="115"/>
      <c r="L2728" s="115"/>
      <c r="M2728" s="115">
        <f t="shared" si="5258"/>
        <v>0</v>
      </c>
      <c r="N2728" s="115">
        <f t="shared" si="5259"/>
        <v>0</v>
      </c>
      <c r="O2728" s="114">
        <f t="shared" si="5260"/>
        <v>0</v>
      </c>
      <c r="P2728" s="116">
        <f>O2728*H2728</f>
        <v>0</v>
      </c>
      <c r="Q2728" s="116">
        <f t="shared" si="5261"/>
        <v>0</v>
      </c>
      <c r="R2728" s="116">
        <f t="shared" si="5262"/>
        <v>0</v>
      </c>
      <c r="S2728" s="116"/>
      <c r="T2728" s="116">
        <f t="shared" si="5263"/>
        <v>0</v>
      </c>
      <c r="U2728" s="116">
        <f t="shared" si="5264"/>
        <v>0</v>
      </c>
      <c r="V2728" s="116">
        <f t="shared" si="5265"/>
        <v>0</v>
      </c>
      <c r="X2728" s="115" t="str">
        <f t="shared" si="5213"/>
        <v/>
      </c>
      <c r="Z2728" s="112"/>
      <c r="AA2728" s="112"/>
      <c r="AB2728" s="112"/>
      <c r="AC2728" s="112"/>
      <c r="AD2728" s="112"/>
    </row>
    <row r="2729" spans="1:30" ht="15.75" customHeight="1" outlineLevel="1" x14ac:dyDescent="0.35">
      <c r="A2729" s="118"/>
      <c r="C2729" s="118" t="s">
        <v>5494</v>
      </c>
      <c r="D2729" s="118" t="s">
        <v>5495</v>
      </c>
      <c r="E2729" s="119"/>
      <c r="F2729" s="120"/>
      <c r="G2729" s="121"/>
      <c r="H2729" s="122"/>
      <c r="I2729" s="122"/>
      <c r="J2729" s="122"/>
      <c r="K2729" s="122"/>
      <c r="L2729" s="122"/>
      <c r="M2729" s="122"/>
      <c r="N2729" s="122"/>
      <c r="O2729" s="121">
        <f t="shared" si="5260"/>
        <v>0</v>
      </c>
      <c r="P2729" s="123">
        <f t="shared" ref="P2729" si="5266">O2729*H2729</f>
        <v>0</v>
      </c>
      <c r="Q2729" s="123">
        <f t="shared" si="5261"/>
        <v>0</v>
      </c>
      <c r="R2729" s="123">
        <f t="shared" si="5262"/>
        <v>0</v>
      </c>
      <c r="S2729" s="123"/>
      <c r="T2729" s="123">
        <f t="shared" si="5263"/>
        <v>0</v>
      </c>
      <c r="U2729" s="123">
        <f t="shared" si="5264"/>
        <v>0</v>
      </c>
      <c r="V2729" s="123">
        <f t="shared" si="5265"/>
        <v>0</v>
      </c>
      <c r="X2729" s="122" t="str">
        <f t="shared" ref="X2729" si="5267">IF(V2729&lt;&gt;0,"x","")</f>
        <v/>
      </c>
      <c r="Z2729" s="119">
        <v>2014</v>
      </c>
      <c r="AA2729" s="119" t="s">
        <v>79</v>
      </c>
      <c r="AB2729" s="119"/>
      <c r="AC2729" s="119"/>
      <c r="AD2729" s="119"/>
    </row>
    <row r="2730" spans="1:30" ht="15.75" customHeight="1" outlineLevel="1" x14ac:dyDescent="0.35">
      <c r="A2730" s="118"/>
      <c r="C2730" s="118" t="s">
        <v>5496</v>
      </c>
      <c r="D2730" s="118" t="s">
        <v>5497</v>
      </c>
      <c r="E2730" s="119"/>
      <c r="F2730" s="120" t="str">
        <f>IF(E2730&lt;&gt;0,O2730/E2730,"")</f>
        <v/>
      </c>
      <c r="G2730" s="121"/>
      <c r="H2730" s="122"/>
      <c r="I2730" s="122"/>
      <c r="J2730" s="122"/>
      <c r="K2730" s="122"/>
      <c r="L2730" s="122"/>
      <c r="M2730" s="122"/>
      <c r="N2730" s="122"/>
      <c r="O2730" s="121">
        <f>SUBTOTAL(9,O2731:O2733)</f>
        <v>0</v>
      </c>
      <c r="P2730" s="123">
        <f t="shared" ref="P2730:V2730" si="5268">SUBTOTAL(9,P2731:P2733)</f>
        <v>0</v>
      </c>
      <c r="Q2730" s="123">
        <f t="shared" si="5268"/>
        <v>0</v>
      </c>
      <c r="R2730" s="123">
        <f t="shared" si="5268"/>
        <v>0</v>
      </c>
      <c r="S2730" s="123">
        <f t="shared" si="5268"/>
        <v>0</v>
      </c>
      <c r="T2730" s="123">
        <f t="shared" si="5268"/>
        <v>0</v>
      </c>
      <c r="U2730" s="123">
        <f t="shared" ref="U2730" si="5269">SUBTOTAL(9,U2731:U2733)</f>
        <v>0</v>
      </c>
      <c r="V2730" s="123">
        <f t="shared" si="5268"/>
        <v>0</v>
      </c>
      <c r="X2730" s="122" t="str">
        <f t="shared" si="5213"/>
        <v/>
      </c>
      <c r="Z2730" s="119"/>
      <c r="AA2730" s="119"/>
      <c r="AB2730" s="119"/>
      <c r="AC2730" s="119"/>
      <c r="AD2730" s="119"/>
    </row>
    <row r="2731" spans="1:30" ht="15.75" customHeight="1" outlineLevel="2" x14ac:dyDescent="0.35">
      <c r="A2731" s="111"/>
      <c r="C2731" s="111" t="s">
        <v>5498</v>
      </c>
      <c r="D2731" s="111" t="s">
        <v>5499</v>
      </c>
      <c r="E2731" s="112"/>
      <c r="F2731" s="113"/>
      <c r="G2731" s="114"/>
      <c r="H2731" s="115"/>
      <c r="I2731" s="115">
        <f t="shared" ref="I2731:I2733" si="5270">G2731*H2731</f>
        <v>0</v>
      </c>
      <c r="J2731" s="115"/>
      <c r="K2731" s="115"/>
      <c r="L2731" s="115"/>
      <c r="M2731" s="115">
        <f t="shared" ref="M2731:M2733" si="5271">SUM(I2731:L2731)*M$5</f>
        <v>0</v>
      </c>
      <c r="N2731" s="115">
        <f t="shared" ref="N2731:N2733" si="5272">SUM(I2731:M2731)*N$5</f>
        <v>0</v>
      </c>
      <c r="O2731" s="114">
        <f t="shared" ref="O2731:O2733" si="5273">G2731*E2731</f>
        <v>0</v>
      </c>
      <c r="P2731" s="116">
        <f>O2731*H2731</f>
        <v>0</v>
      </c>
      <c r="Q2731" s="116">
        <f t="shared" ref="Q2731:Q2733" si="5274">J2731*E2731</f>
        <v>0</v>
      </c>
      <c r="R2731" s="116">
        <f t="shared" ref="R2731:R2733" si="5275">K2731*E2731</f>
        <v>0</v>
      </c>
      <c r="S2731" s="116"/>
      <c r="T2731" s="116">
        <f t="shared" ref="T2731:T2733" si="5276">L2731*E2731</f>
        <v>0</v>
      </c>
      <c r="U2731" s="116">
        <f t="shared" ref="U2731:U2733" si="5277">E2731*(M2731+N2731)</f>
        <v>0</v>
      </c>
      <c r="V2731" s="116">
        <f t="shared" ref="V2731:V2733" si="5278">SUM(P2731:U2731)</f>
        <v>0</v>
      </c>
      <c r="X2731" s="115" t="str">
        <f t="shared" si="5213"/>
        <v/>
      </c>
      <c r="Z2731" s="112"/>
      <c r="AA2731" s="112"/>
      <c r="AB2731" s="112"/>
      <c r="AC2731" s="112"/>
      <c r="AD2731" s="112"/>
    </row>
    <row r="2732" spans="1:30" ht="15.75" customHeight="1" outlineLevel="2" x14ac:dyDescent="0.35">
      <c r="A2732" s="111"/>
      <c r="C2732" s="111" t="s">
        <v>5500</v>
      </c>
      <c r="D2732" s="111" t="s">
        <v>5501</v>
      </c>
      <c r="E2732" s="112"/>
      <c r="F2732" s="113"/>
      <c r="G2732" s="114"/>
      <c r="H2732" s="115"/>
      <c r="I2732" s="115">
        <f t="shared" si="5270"/>
        <v>0</v>
      </c>
      <c r="J2732" s="115"/>
      <c r="K2732" s="115"/>
      <c r="L2732" s="115"/>
      <c r="M2732" s="115">
        <f t="shared" si="5271"/>
        <v>0</v>
      </c>
      <c r="N2732" s="115">
        <f t="shared" si="5272"/>
        <v>0</v>
      </c>
      <c r="O2732" s="114">
        <f t="shared" si="5273"/>
        <v>0</v>
      </c>
      <c r="P2732" s="116">
        <f>O2732*H2732</f>
        <v>0</v>
      </c>
      <c r="Q2732" s="116">
        <f t="shared" si="5274"/>
        <v>0</v>
      </c>
      <c r="R2732" s="116">
        <f t="shared" si="5275"/>
        <v>0</v>
      </c>
      <c r="S2732" s="116"/>
      <c r="T2732" s="116">
        <f t="shared" si="5276"/>
        <v>0</v>
      </c>
      <c r="U2732" s="116">
        <f t="shared" si="5277"/>
        <v>0</v>
      </c>
      <c r="V2732" s="116">
        <f t="shared" si="5278"/>
        <v>0</v>
      </c>
      <c r="X2732" s="115" t="str">
        <f t="shared" si="5213"/>
        <v/>
      </c>
      <c r="Z2732" s="112"/>
      <c r="AA2732" s="112"/>
      <c r="AB2732" s="112"/>
      <c r="AC2732" s="112"/>
      <c r="AD2732" s="112"/>
    </row>
    <row r="2733" spans="1:30" ht="15.75" customHeight="1" outlineLevel="2" x14ac:dyDescent="0.35">
      <c r="A2733" s="111"/>
      <c r="C2733" s="111" t="s">
        <v>5502</v>
      </c>
      <c r="D2733" s="111" t="s">
        <v>5503</v>
      </c>
      <c r="E2733" s="112"/>
      <c r="F2733" s="113"/>
      <c r="G2733" s="114"/>
      <c r="H2733" s="115"/>
      <c r="I2733" s="115">
        <f t="shared" si="5270"/>
        <v>0</v>
      </c>
      <c r="J2733" s="115"/>
      <c r="K2733" s="115"/>
      <c r="L2733" s="115"/>
      <c r="M2733" s="115">
        <f t="shared" si="5271"/>
        <v>0</v>
      </c>
      <c r="N2733" s="115">
        <f t="shared" si="5272"/>
        <v>0</v>
      </c>
      <c r="O2733" s="114">
        <f t="shared" si="5273"/>
        <v>0</v>
      </c>
      <c r="P2733" s="116">
        <f>O2733*H2733</f>
        <v>0</v>
      </c>
      <c r="Q2733" s="116">
        <f t="shared" si="5274"/>
        <v>0</v>
      </c>
      <c r="R2733" s="116">
        <f t="shared" si="5275"/>
        <v>0</v>
      </c>
      <c r="S2733" s="116"/>
      <c r="T2733" s="116">
        <f t="shared" si="5276"/>
        <v>0</v>
      </c>
      <c r="U2733" s="116">
        <f t="shared" si="5277"/>
        <v>0</v>
      </c>
      <c r="V2733" s="116">
        <f t="shared" si="5278"/>
        <v>0</v>
      </c>
      <c r="X2733" s="115" t="str">
        <f t="shared" si="5213"/>
        <v/>
      </c>
      <c r="Z2733" s="112"/>
      <c r="AA2733" s="112"/>
      <c r="AB2733" s="112"/>
      <c r="AC2733" s="112"/>
      <c r="AD2733" s="112"/>
    </row>
    <row r="2734" spans="1:30" ht="15.75" customHeight="1" outlineLevel="1" x14ac:dyDescent="0.35">
      <c r="A2734" s="118"/>
      <c r="C2734" s="118" t="s">
        <v>5504</v>
      </c>
      <c r="D2734" s="118" t="s">
        <v>5505</v>
      </c>
      <c r="E2734" s="119"/>
      <c r="F2734" s="120" t="str">
        <f>IF(E2734&lt;&gt;0,O2734/E2734,"")</f>
        <v/>
      </c>
      <c r="G2734" s="121"/>
      <c r="H2734" s="122"/>
      <c r="I2734" s="122"/>
      <c r="J2734" s="122"/>
      <c r="K2734" s="122"/>
      <c r="L2734" s="122"/>
      <c r="M2734" s="122"/>
      <c r="N2734" s="122"/>
      <c r="O2734" s="121">
        <f>SUBTOTAL(9,O2735:O2736)</f>
        <v>0</v>
      </c>
      <c r="P2734" s="123">
        <f t="shared" ref="P2734:V2734" si="5279">SUBTOTAL(9,P2735:P2736)</f>
        <v>0</v>
      </c>
      <c r="Q2734" s="123">
        <f t="shared" si="5279"/>
        <v>0</v>
      </c>
      <c r="R2734" s="123">
        <f t="shared" si="5279"/>
        <v>0</v>
      </c>
      <c r="S2734" s="123">
        <f t="shared" si="5279"/>
        <v>0</v>
      </c>
      <c r="T2734" s="123">
        <f t="shared" si="5279"/>
        <v>0</v>
      </c>
      <c r="U2734" s="123">
        <f t="shared" ref="U2734" si="5280">SUBTOTAL(9,U2735:U2736)</f>
        <v>0</v>
      </c>
      <c r="V2734" s="123">
        <f t="shared" si="5279"/>
        <v>0</v>
      </c>
      <c r="X2734" s="122" t="str">
        <f t="shared" si="5213"/>
        <v/>
      </c>
      <c r="Z2734" s="119"/>
      <c r="AA2734" s="119"/>
      <c r="AB2734" s="119"/>
      <c r="AC2734" s="119"/>
      <c r="AD2734" s="119"/>
    </row>
    <row r="2735" spans="1:30" ht="15.75" customHeight="1" outlineLevel="2" x14ac:dyDescent="0.35">
      <c r="A2735" s="111"/>
      <c r="C2735" s="111" t="s">
        <v>5506</v>
      </c>
      <c r="D2735" s="111" t="s">
        <v>5507</v>
      </c>
      <c r="E2735" s="112"/>
      <c r="F2735" s="113"/>
      <c r="G2735" s="114"/>
      <c r="H2735" s="115"/>
      <c r="I2735" s="115">
        <f t="shared" ref="I2735:I2736" si="5281">G2735*H2735</f>
        <v>0</v>
      </c>
      <c r="J2735" s="115"/>
      <c r="K2735" s="115"/>
      <c r="L2735" s="115"/>
      <c r="M2735" s="115">
        <f t="shared" ref="M2735:M2736" si="5282">SUM(I2735:L2735)*M$5</f>
        <v>0</v>
      </c>
      <c r="N2735" s="115">
        <f t="shared" ref="N2735:N2736" si="5283">SUM(I2735:M2735)*N$5</f>
        <v>0</v>
      </c>
      <c r="O2735" s="114">
        <f t="shared" ref="O2735:O2736" si="5284">G2735*E2735</f>
        <v>0</v>
      </c>
      <c r="P2735" s="116">
        <f>O2735*H2735</f>
        <v>0</v>
      </c>
      <c r="Q2735" s="116">
        <f t="shared" ref="Q2735:Q2736" si="5285">J2735*E2735</f>
        <v>0</v>
      </c>
      <c r="R2735" s="116">
        <f t="shared" ref="R2735:R2736" si="5286">K2735*E2735</f>
        <v>0</v>
      </c>
      <c r="S2735" s="116"/>
      <c r="T2735" s="116">
        <f t="shared" ref="T2735:T2736" si="5287">L2735*E2735</f>
        <v>0</v>
      </c>
      <c r="U2735" s="116">
        <f t="shared" ref="U2735:U2736" si="5288">E2735*(M2735+N2735)</f>
        <v>0</v>
      </c>
      <c r="V2735" s="116">
        <f t="shared" ref="V2735:V2736" si="5289">SUM(P2735:U2735)</f>
        <v>0</v>
      </c>
      <c r="X2735" s="115" t="str">
        <f t="shared" si="5213"/>
        <v/>
      </c>
      <c r="Z2735" s="112"/>
      <c r="AA2735" s="112"/>
      <c r="AB2735" s="112"/>
      <c r="AC2735" s="112"/>
      <c r="AD2735" s="112"/>
    </row>
    <row r="2736" spans="1:30" ht="15.75" customHeight="1" outlineLevel="2" x14ac:dyDescent="0.35">
      <c r="A2736" s="111"/>
      <c r="C2736" s="111" t="s">
        <v>5508</v>
      </c>
      <c r="D2736" s="111" t="s">
        <v>5509</v>
      </c>
      <c r="E2736" s="112"/>
      <c r="F2736" s="113"/>
      <c r="G2736" s="114"/>
      <c r="H2736" s="115"/>
      <c r="I2736" s="115">
        <f t="shared" si="5281"/>
        <v>0</v>
      </c>
      <c r="J2736" s="115"/>
      <c r="K2736" s="115"/>
      <c r="L2736" s="115"/>
      <c r="M2736" s="115">
        <f t="shared" si="5282"/>
        <v>0</v>
      </c>
      <c r="N2736" s="115">
        <f t="shared" si="5283"/>
        <v>0</v>
      </c>
      <c r="O2736" s="114">
        <f t="shared" si="5284"/>
        <v>0</v>
      </c>
      <c r="P2736" s="116">
        <f>O2736*H2736</f>
        <v>0</v>
      </c>
      <c r="Q2736" s="116">
        <f t="shared" si="5285"/>
        <v>0</v>
      </c>
      <c r="R2736" s="116">
        <f t="shared" si="5286"/>
        <v>0</v>
      </c>
      <c r="S2736" s="116"/>
      <c r="T2736" s="116">
        <f t="shared" si="5287"/>
        <v>0</v>
      </c>
      <c r="U2736" s="116">
        <f t="shared" si="5288"/>
        <v>0</v>
      </c>
      <c r="V2736" s="116">
        <f t="shared" si="5289"/>
        <v>0</v>
      </c>
      <c r="X2736" s="115" t="str">
        <f t="shared" si="5213"/>
        <v/>
      </c>
      <c r="Z2736" s="112"/>
      <c r="AA2736" s="112"/>
      <c r="AB2736" s="112"/>
      <c r="AC2736" s="112"/>
      <c r="AD2736" s="112"/>
    </row>
    <row r="2737" spans="1:30" ht="15.75" customHeight="1" outlineLevel="1" x14ac:dyDescent="0.35">
      <c r="A2737" s="118"/>
      <c r="C2737" s="118" t="s">
        <v>5510</v>
      </c>
      <c r="D2737" s="118" t="s">
        <v>5511</v>
      </c>
      <c r="E2737" s="119"/>
      <c r="F2737" s="120" t="str">
        <f>IF(E2737&lt;&gt;0,O2737/E2737,"")</f>
        <v/>
      </c>
      <c r="G2737" s="121"/>
      <c r="H2737" s="122"/>
      <c r="I2737" s="122"/>
      <c r="J2737" s="122"/>
      <c r="K2737" s="122"/>
      <c r="L2737" s="122"/>
      <c r="M2737" s="122"/>
      <c r="N2737" s="122"/>
      <c r="O2737" s="121">
        <f>SUBTOTAL(9,O2738:O2740)</f>
        <v>0</v>
      </c>
      <c r="P2737" s="123">
        <f t="shared" ref="P2737:V2737" si="5290">SUBTOTAL(9,P2738:P2740)</f>
        <v>0</v>
      </c>
      <c r="Q2737" s="123">
        <f t="shared" si="5290"/>
        <v>0</v>
      </c>
      <c r="R2737" s="123">
        <f t="shared" si="5290"/>
        <v>0</v>
      </c>
      <c r="S2737" s="123">
        <f t="shared" si="5290"/>
        <v>0</v>
      </c>
      <c r="T2737" s="123">
        <f>SUBTOTAL(9,T2738:T2740)</f>
        <v>0</v>
      </c>
      <c r="U2737" s="123">
        <f t="shared" ref="U2737" si="5291">SUBTOTAL(9,U2738:U2740)</f>
        <v>0</v>
      </c>
      <c r="V2737" s="123">
        <f t="shared" si="5290"/>
        <v>0</v>
      </c>
      <c r="X2737" s="122" t="str">
        <f t="shared" si="5213"/>
        <v/>
      </c>
      <c r="Z2737" s="119"/>
      <c r="AA2737" s="119"/>
      <c r="AB2737" s="119"/>
      <c r="AC2737" s="119"/>
      <c r="AD2737" s="119"/>
    </row>
    <row r="2738" spans="1:30" ht="15.75" customHeight="1" outlineLevel="2" x14ac:dyDescent="0.35">
      <c r="A2738" s="111"/>
      <c r="C2738" s="111" t="s">
        <v>5512</v>
      </c>
      <c r="D2738" s="111" t="s">
        <v>5513</v>
      </c>
      <c r="E2738" s="112"/>
      <c r="F2738" s="113"/>
      <c r="G2738" s="114"/>
      <c r="H2738" s="115"/>
      <c r="I2738" s="115">
        <f t="shared" ref="I2738:I2740" si="5292">G2738*H2738</f>
        <v>0</v>
      </c>
      <c r="J2738" s="115"/>
      <c r="K2738" s="115"/>
      <c r="L2738" s="115"/>
      <c r="M2738" s="115">
        <f t="shared" ref="M2738:M2740" si="5293">SUM(I2738:L2738)*M$5</f>
        <v>0</v>
      </c>
      <c r="N2738" s="115">
        <f t="shared" ref="N2738:N2740" si="5294">SUM(I2738:M2738)*N$5</f>
        <v>0</v>
      </c>
      <c r="O2738" s="114">
        <f t="shared" ref="O2738:O2741" si="5295">G2738*E2738</f>
        <v>0</v>
      </c>
      <c r="P2738" s="116">
        <f>O2738*H2738</f>
        <v>0</v>
      </c>
      <c r="Q2738" s="116">
        <f t="shared" ref="Q2738:Q2741" si="5296">J2738*E2738</f>
        <v>0</v>
      </c>
      <c r="R2738" s="116">
        <f t="shared" ref="R2738:R2741" si="5297">K2738*E2738</f>
        <v>0</v>
      </c>
      <c r="S2738" s="116"/>
      <c r="T2738" s="116">
        <f t="shared" ref="T2738:T2741" si="5298">L2738*E2738</f>
        <v>0</v>
      </c>
      <c r="U2738" s="116">
        <f t="shared" ref="U2738:U2741" si="5299">E2738*(M2738+N2738)</f>
        <v>0</v>
      </c>
      <c r="V2738" s="116">
        <f t="shared" ref="V2738:V2741" si="5300">SUM(P2738:U2738)</f>
        <v>0</v>
      </c>
      <c r="X2738" s="115" t="str">
        <f t="shared" si="5213"/>
        <v/>
      </c>
      <c r="Z2738" s="112"/>
      <c r="AA2738" s="112"/>
      <c r="AB2738" s="112"/>
      <c r="AC2738" s="112"/>
      <c r="AD2738" s="112"/>
    </row>
    <row r="2739" spans="1:30" ht="15.75" customHeight="1" outlineLevel="2" x14ac:dyDescent="0.35">
      <c r="A2739" s="111"/>
      <c r="C2739" s="111" t="s">
        <v>5514</v>
      </c>
      <c r="D2739" s="111" t="s">
        <v>5515</v>
      </c>
      <c r="E2739" s="112"/>
      <c r="F2739" s="113"/>
      <c r="G2739" s="114"/>
      <c r="H2739" s="115"/>
      <c r="I2739" s="115">
        <f t="shared" ref="I2739" si="5301">G2739*H2739</f>
        <v>0</v>
      </c>
      <c r="J2739" s="115"/>
      <c r="K2739" s="115"/>
      <c r="L2739" s="115"/>
      <c r="M2739" s="115">
        <f t="shared" ref="M2739" si="5302">SUM(I2739:L2739)*M$5</f>
        <v>0</v>
      </c>
      <c r="N2739" s="115">
        <f t="shared" ref="N2739" si="5303">SUM(I2739:M2739)*N$5</f>
        <v>0</v>
      </c>
      <c r="O2739" s="114">
        <f t="shared" ref="O2739" si="5304">G2739*E2739</f>
        <v>0</v>
      </c>
      <c r="P2739" s="116">
        <f>O2739*H2739</f>
        <v>0</v>
      </c>
      <c r="Q2739" s="116">
        <f t="shared" ref="Q2739" si="5305">J2739*E2739</f>
        <v>0</v>
      </c>
      <c r="R2739" s="116">
        <f t="shared" ref="R2739" si="5306">K2739*E2739</f>
        <v>0</v>
      </c>
      <c r="S2739" s="116"/>
      <c r="T2739" s="116">
        <f t="shared" ref="T2739" si="5307">L2739*E2739</f>
        <v>0</v>
      </c>
      <c r="U2739" s="116">
        <f t="shared" ref="U2739" si="5308">E2739*(M2739+N2739)</f>
        <v>0</v>
      </c>
      <c r="V2739" s="116">
        <f t="shared" ref="V2739" si="5309">SUM(P2739:U2739)</f>
        <v>0</v>
      </c>
      <c r="X2739" s="115" t="str">
        <f t="shared" ref="X2739" si="5310">IF(V2739&lt;&gt;0,"x","")</f>
        <v/>
      </c>
      <c r="Z2739" s="112"/>
      <c r="AA2739" s="112"/>
      <c r="AB2739" s="112"/>
      <c r="AC2739" s="112"/>
      <c r="AD2739" s="112"/>
    </row>
    <row r="2740" spans="1:30" ht="15.75" customHeight="1" outlineLevel="2" x14ac:dyDescent="0.35">
      <c r="A2740" s="117"/>
      <c r="C2740" s="117" t="s">
        <v>5516</v>
      </c>
      <c r="D2740" s="117" t="s">
        <v>5517</v>
      </c>
      <c r="E2740" s="112"/>
      <c r="F2740" s="113"/>
      <c r="G2740" s="114"/>
      <c r="H2740" s="115"/>
      <c r="I2740" s="115">
        <f t="shared" si="5292"/>
        <v>0</v>
      </c>
      <c r="J2740" s="115"/>
      <c r="K2740" s="115"/>
      <c r="L2740" s="115"/>
      <c r="M2740" s="115">
        <f t="shared" si="5293"/>
        <v>0</v>
      </c>
      <c r="N2740" s="115">
        <f t="shared" si="5294"/>
        <v>0</v>
      </c>
      <c r="O2740" s="114">
        <f t="shared" si="5295"/>
        <v>0</v>
      </c>
      <c r="P2740" s="116">
        <f>O2740*H2740</f>
        <v>0</v>
      </c>
      <c r="Q2740" s="116">
        <f t="shared" si="5296"/>
        <v>0</v>
      </c>
      <c r="R2740" s="116">
        <f t="shared" si="5297"/>
        <v>0</v>
      </c>
      <c r="S2740" s="116"/>
      <c r="T2740" s="116">
        <f t="shared" si="5298"/>
        <v>0</v>
      </c>
      <c r="U2740" s="116">
        <f t="shared" si="5299"/>
        <v>0</v>
      </c>
      <c r="V2740" s="116">
        <f t="shared" si="5300"/>
        <v>0</v>
      </c>
      <c r="X2740" s="115" t="str">
        <f t="shared" si="5213"/>
        <v/>
      </c>
      <c r="Z2740" s="112">
        <v>2016</v>
      </c>
      <c r="AA2740" s="112" t="s">
        <v>79</v>
      </c>
      <c r="AB2740" s="112"/>
      <c r="AC2740" s="112"/>
      <c r="AD2740" s="112"/>
    </row>
    <row r="2741" spans="1:30" ht="15.75" customHeight="1" outlineLevel="1" x14ac:dyDescent="0.35">
      <c r="A2741" s="118"/>
      <c r="C2741" s="118" t="s">
        <v>5518</v>
      </c>
      <c r="D2741" s="118" t="s">
        <v>5519</v>
      </c>
      <c r="E2741" s="119"/>
      <c r="F2741" s="120"/>
      <c r="G2741" s="121"/>
      <c r="H2741" s="122"/>
      <c r="I2741" s="122"/>
      <c r="J2741" s="122"/>
      <c r="K2741" s="122"/>
      <c r="L2741" s="122"/>
      <c r="M2741" s="122"/>
      <c r="N2741" s="122"/>
      <c r="O2741" s="121">
        <f t="shared" si="5295"/>
        <v>0</v>
      </c>
      <c r="P2741" s="123">
        <f t="shared" ref="P2741" si="5311">O2741*H2741</f>
        <v>0</v>
      </c>
      <c r="Q2741" s="123">
        <f t="shared" si="5296"/>
        <v>0</v>
      </c>
      <c r="R2741" s="123">
        <f t="shared" si="5297"/>
        <v>0</v>
      </c>
      <c r="S2741" s="123"/>
      <c r="T2741" s="123">
        <f t="shared" si="5298"/>
        <v>0</v>
      </c>
      <c r="U2741" s="123">
        <f t="shared" si="5299"/>
        <v>0</v>
      </c>
      <c r="V2741" s="123">
        <f t="shared" si="5300"/>
        <v>0</v>
      </c>
      <c r="X2741" s="122" t="str">
        <f t="shared" si="5213"/>
        <v/>
      </c>
      <c r="Z2741" s="119"/>
      <c r="AA2741" s="119"/>
      <c r="AB2741" s="119"/>
      <c r="AC2741" s="119"/>
      <c r="AD2741" s="119"/>
    </row>
    <row r="2742" spans="1:30" ht="15.75" customHeight="1" outlineLevel="1" x14ac:dyDescent="0.35">
      <c r="A2742" s="118"/>
      <c r="C2742" s="118" t="s">
        <v>5520</v>
      </c>
      <c r="D2742" s="118" t="s">
        <v>5521</v>
      </c>
      <c r="E2742" s="119"/>
      <c r="F2742" s="120" t="str">
        <f>IF(E2742&lt;&gt;0,O2742/E2742,"")</f>
        <v/>
      </c>
      <c r="G2742" s="121"/>
      <c r="H2742" s="122"/>
      <c r="I2742" s="122"/>
      <c r="J2742" s="122"/>
      <c r="K2742" s="122"/>
      <c r="L2742" s="122"/>
      <c r="M2742" s="122"/>
      <c r="N2742" s="122"/>
      <c r="O2742" s="121">
        <f>SUBTOTAL(9,O2743:O2751)</f>
        <v>0</v>
      </c>
      <c r="P2742" s="123">
        <f t="shared" ref="P2742:V2742" si="5312">SUBTOTAL(9,P2743:P2751)</f>
        <v>0</v>
      </c>
      <c r="Q2742" s="123">
        <f t="shared" si="5312"/>
        <v>0</v>
      </c>
      <c r="R2742" s="123">
        <f t="shared" si="5312"/>
        <v>0</v>
      </c>
      <c r="S2742" s="123">
        <f t="shared" si="5312"/>
        <v>0</v>
      </c>
      <c r="T2742" s="123">
        <f t="shared" si="5312"/>
        <v>0</v>
      </c>
      <c r="U2742" s="123">
        <f t="shared" ref="U2742" si="5313">SUBTOTAL(9,U2743:U2751)</f>
        <v>0</v>
      </c>
      <c r="V2742" s="123">
        <f t="shared" si="5312"/>
        <v>0</v>
      </c>
      <c r="X2742" s="122" t="str">
        <f t="shared" si="5213"/>
        <v/>
      </c>
      <c r="Z2742" s="119"/>
      <c r="AA2742" s="119"/>
      <c r="AB2742" s="119"/>
      <c r="AC2742" s="119"/>
      <c r="AD2742" s="119"/>
    </row>
    <row r="2743" spans="1:30" ht="15.75" customHeight="1" outlineLevel="2" x14ac:dyDescent="0.35">
      <c r="A2743" s="111"/>
      <c r="C2743" s="111" t="s">
        <v>5522</v>
      </c>
      <c r="D2743" s="111" t="s">
        <v>5523</v>
      </c>
      <c r="E2743" s="112"/>
      <c r="F2743" s="113"/>
      <c r="G2743" s="114"/>
      <c r="H2743" s="115"/>
      <c r="I2743" s="115">
        <f t="shared" ref="I2743:I2751" si="5314">G2743*H2743</f>
        <v>0</v>
      </c>
      <c r="J2743" s="115"/>
      <c r="K2743" s="115"/>
      <c r="L2743" s="115"/>
      <c r="M2743" s="115">
        <f t="shared" ref="M2743:M2751" si="5315">SUM(I2743:L2743)*M$5</f>
        <v>0</v>
      </c>
      <c r="N2743" s="115">
        <f t="shared" ref="N2743:N2751" si="5316">SUM(I2743:M2743)*N$5</f>
        <v>0</v>
      </c>
      <c r="O2743" s="114">
        <f t="shared" ref="O2743:O2755" si="5317">G2743*E2743</f>
        <v>0</v>
      </c>
      <c r="P2743" s="116">
        <f t="shared" ref="P2743:P2755" si="5318">O2743*H2743</f>
        <v>0</v>
      </c>
      <c r="Q2743" s="116">
        <f t="shared" ref="Q2743:Q2755" si="5319">J2743*E2743</f>
        <v>0</v>
      </c>
      <c r="R2743" s="116">
        <f t="shared" ref="R2743:R2755" si="5320">K2743*E2743</f>
        <v>0</v>
      </c>
      <c r="S2743" s="116"/>
      <c r="T2743" s="116">
        <f t="shared" ref="T2743:T2755" si="5321">L2743*E2743</f>
        <v>0</v>
      </c>
      <c r="U2743" s="116">
        <f t="shared" ref="U2743:U2755" si="5322">E2743*(M2743+N2743)</f>
        <v>0</v>
      </c>
      <c r="V2743" s="116">
        <f t="shared" ref="V2743:V2755" si="5323">SUM(P2743:U2743)</f>
        <v>0</v>
      </c>
      <c r="X2743" s="115" t="str">
        <f t="shared" si="5213"/>
        <v/>
      </c>
      <c r="Z2743" s="112"/>
      <c r="AA2743" s="112"/>
      <c r="AB2743" s="112"/>
      <c r="AC2743" s="112"/>
      <c r="AD2743" s="112"/>
    </row>
    <row r="2744" spans="1:30" ht="15.75" customHeight="1" outlineLevel="2" x14ac:dyDescent="0.35">
      <c r="A2744" s="111"/>
      <c r="C2744" s="111" t="s">
        <v>5524</v>
      </c>
      <c r="D2744" s="111" t="s">
        <v>5525</v>
      </c>
      <c r="E2744" s="112"/>
      <c r="F2744" s="113"/>
      <c r="G2744" s="114"/>
      <c r="H2744" s="115"/>
      <c r="I2744" s="115">
        <f t="shared" si="5314"/>
        <v>0</v>
      </c>
      <c r="J2744" s="115"/>
      <c r="K2744" s="115"/>
      <c r="L2744" s="115"/>
      <c r="M2744" s="115">
        <f t="shared" si="5315"/>
        <v>0</v>
      </c>
      <c r="N2744" s="115">
        <f t="shared" si="5316"/>
        <v>0</v>
      </c>
      <c r="O2744" s="114">
        <f t="shared" si="5317"/>
        <v>0</v>
      </c>
      <c r="P2744" s="116">
        <f t="shared" si="5318"/>
        <v>0</v>
      </c>
      <c r="Q2744" s="116">
        <f t="shared" si="5319"/>
        <v>0</v>
      </c>
      <c r="R2744" s="116">
        <f t="shared" si="5320"/>
        <v>0</v>
      </c>
      <c r="S2744" s="116"/>
      <c r="T2744" s="116">
        <f t="shared" si="5321"/>
        <v>0</v>
      </c>
      <c r="U2744" s="116">
        <f t="shared" si="5322"/>
        <v>0</v>
      </c>
      <c r="V2744" s="116">
        <f t="shared" si="5323"/>
        <v>0</v>
      </c>
      <c r="X2744" s="115" t="str">
        <f t="shared" si="5213"/>
        <v/>
      </c>
      <c r="Z2744" s="112"/>
      <c r="AA2744" s="112"/>
      <c r="AB2744" s="112"/>
      <c r="AC2744" s="112"/>
      <c r="AD2744" s="112"/>
    </row>
    <row r="2745" spans="1:30" ht="15.75" customHeight="1" outlineLevel="2" x14ac:dyDescent="0.35">
      <c r="A2745" s="111"/>
      <c r="C2745" s="111" t="s">
        <v>5526</v>
      </c>
      <c r="D2745" s="111" t="s">
        <v>5527</v>
      </c>
      <c r="E2745" s="112"/>
      <c r="F2745" s="113"/>
      <c r="G2745" s="114"/>
      <c r="H2745" s="115"/>
      <c r="I2745" s="115">
        <f t="shared" si="5314"/>
        <v>0</v>
      </c>
      <c r="J2745" s="115"/>
      <c r="K2745" s="115"/>
      <c r="L2745" s="115"/>
      <c r="M2745" s="115">
        <f t="shared" si="5315"/>
        <v>0</v>
      </c>
      <c r="N2745" s="115">
        <f t="shared" si="5316"/>
        <v>0</v>
      </c>
      <c r="O2745" s="114">
        <f t="shared" si="5317"/>
        <v>0</v>
      </c>
      <c r="P2745" s="116">
        <f t="shared" si="5318"/>
        <v>0</v>
      </c>
      <c r="Q2745" s="116">
        <f t="shared" si="5319"/>
        <v>0</v>
      </c>
      <c r="R2745" s="116">
        <f t="shared" si="5320"/>
        <v>0</v>
      </c>
      <c r="S2745" s="116"/>
      <c r="T2745" s="116">
        <f t="shared" si="5321"/>
        <v>0</v>
      </c>
      <c r="U2745" s="116">
        <f t="shared" si="5322"/>
        <v>0</v>
      </c>
      <c r="V2745" s="116">
        <f t="shared" si="5323"/>
        <v>0</v>
      </c>
      <c r="X2745" s="115" t="str">
        <f t="shared" si="5213"/>
        <v/>
      </c>
      <c r="Z2745" s="112"/>
      <c r="AA2745" s="112"/>
      <c r="AB2745" s="112"/>
      <c r="AC2745" s="112"/>
      <c r="AD2745" s="112"/>
    </row>
    <row r="2746" spans="1:30" ht="15.75" customHeight="1" outlineLevel="2" x14ac:dyDescent="0.35">
      <c r="A2746" s="111"/>
      <c r="C2746" s="111" t="s">
        <v>5528</v>
      </c>
      <c r="D2746" s="111" t="s">
        <v>5529</v>
      </c>
      <c r="E2746" s="112"/>
      <c r="F2746" s="113"/>
      <c r="G2746" s="114"/>
      <c r="H2746" s="115"/>
      <c r="I2746" s="115">
        <f t="shared" si="5314"/>
        <v>0</v>
      </c>
      <c r="J2746" s="115"/>
      <c r="K2746" s="115"/>
      <c r="L2746" s="115"/>
      <c r="M2746" s="115">
        <f t="shared" si="5315"/>
        <v>0</v>
      </c>
      <c r="N2746" s="115">
        <f t="shared" si="5316"/>
        <v>0</v>
      </c>
      <c r="O2746" s="114">
        <f t="shared" si="5317"/>
        <v>0</v>
      </c>
      <c r="P2746" s="116">
        <f t="shared" si="5318"/>
        <v>0</v>
      </c>
      <c r="Q2746" s="116">
        <f t="shared" si="5319"/>
        <v>0</v>
      </c>
      <c r="R2746" s="116">
        <f t="shared" si="5320"/>
        <v>0</v>
      </c>
      <c r="S2746" s="116"/>
      <c r="T2746" s="116">
        <f t="shared" si="5321"/>
        <v>0</v>
      </c>
      <c r="U2746" s="116">
        <f t="shared" si="5322"/>
        <v>0</v>
      </c>
      <c r="V2746" s="116">
        <f t="shared" si="5323"/>
        <v>0</v>
      </c>
      <c r="X2746" s="115" t="str">
        <f t="shared" si="5213"/>
        <v/>
      </c>
      <c r="Z2746" s="112"/>
      <c r="AA2746" s="112"/>
      <c r="AB2746" s="112"/>
      <c r="AC2746" s="112"/>
      <c r="AD2746" s="112"/>
    </row>
    <row r="2747" spans="1:30" ht="15.75" customHeight="1" outlineLevel="2" x14ac:dyDescent="0.35">
      <c r="A2747" s="111"/>
      <c r="C2747" s="111" t="s">
        <v>5530</v>
      </c>
      <c r="D2747" s="111" t="s">
        <v>5531</v>
      </c>
      <c r="E2747" s="112"/>
      <c r="F2747" s="113"/>
      <c r="G2747" s="114"/>
      <c r="H2747" s="115"/>
      <c r="I2747" s="115">
        <f t="shared" si="5314"/>
        <v>0</v>
      </c>
      <c r="J2747" s="115"/>
      <c r="K2747" s="115"/>
      <c r="L2747" s="115"/>
      <c r="M2747" s="115">
        <f t="shared" si="5315"/>
        <v>0</v>
      </c>
      <c r="N2747" s="115">
        <f t="shared" si="5316"/>
        <v>0</v>
      </c>
      <c r="O2747" s="114">
        <f t="shared" si="5317"/>
        <v>0</v>
      </c>
      <c r="P2747" s="116">
        <f t="shared" si="5318"/>
        <v>0</v>
      </c>
      <c r="Q2747" s="116">
        <f t="shared" si="5319"/>
        <v>0</v>
      </c>
      <c r="R2747" s="116">
        <f t="shared" si="5320"/>
        <v>0</v>
      </c>
      <c r="S2747" s="116"/>
      <c r="T2747" s="116">
        <f t="shared" si="5321"/>
        <v>0</v>
      </c>
      <c r="U2747" s="116">
        <f t="shared" si="5322"/>
        <v>0</v>
      </c>
      <c r="V2747" s="116">
        <f t="shared" si="5323"/>
        <v>0</v>
      </c>
      <c r="X2747" s="115" t="str">
        <f t="shared" si="5213"/>
        <v/>
      </c>
      <c r="Z2747" s="112"/>
      <c r="AA2747" s="112"/>
      <c r="AB2747" s="112"/>
      <c r="AC2747" s="112"/>
      <c r="AD2747" s="112"/>
    </row>
    <row r="2748" spans="1:30" ht="15.75" customHeight="1" outlineLevel="2" x14ac:dyDescent="0.35">
      <c r="A2748" s="111"/>
      <c r="C2748" s="111" t="s">
        <v>5532</v>
      </c>
      <c r="D2748" s="111" t="s">
        <v>5533</v>
      </c>
      <c r="E2748" s="112"/>
      <c r="F2748" s="113"/>
      <c r="G2748" s="114"/>
      <c r="H2748" s="115"/>
      <c r="I2748" s="115">
        <f t="shared" ref="I2748:I2750" si="5324">G2748*H2748</f>
        <v>0</v>
      </c>
      <c r="J2748" s="115"/>
      <c r="K2748" s="115"/>
      <c r="L2748" s="115"/>
      <c r="M2748" s="115">
        <f t="shared" ref="M2748:M2750" si="5325">SUM(I2748:L2748)*M$5</f>
        <v>0</v>
      </c>
      <c r="N2748" s="115">
        <f t="shared" ref="N2748:N2750" si="5326">SUM(I2748:M2748)*N$5</f>
        <v>0</v>
      </c>
      <c r="O2748" s="114">
        <f t="shared" ref="O2748:O2750" si="5327">G2748*E2748</f>
        <v>0</v>
      </c>
      <c r="P2748" s="116">
        <f t="shared" ref="P2748:P2750" si="5328">O2748*H2748</f>
        <v>0</v>
      </c>
      <c r="Q2748" s="116">
        <f t="shared" ref="Q2748:Q2750" si="5329">J2748*E2748</f>
        <v>0</v>
      </c>
      <c r="R2748" s="116">
        <f t="shared" ref="R2748:R2750" si="5330">K2748*E2748</f>
        <v>0</v>
      </c>
      <c r="S2748" s="116"/>
      <c r="T2748" s="116">
        <f t="shared" ref="T2748:T2750" si="5331">L2748*E2748</f>
        <v>0</v>
      </c>
      <c r="U2748" s="116">
        <f t="shared" ref="U2748:U2750" si="5332">E2748*(M2748+N2748)</f>
        <v>0</v>
      </c>
      <c r="V2748" s="116">
        <f t="shared" ref="V2748:V2750" si="5333">SUM(P2748:U2748)</f>
        <v>0</v>
      </c>
      <c r="X2748" s="115" t="str">
        <f t="shared" ref="X2748:X2750" si="5334">IF(V2748&lt;&gt;0,"x","")</f>
        <v/>
      </c>
      <c r="Z2748" s="112"/>
      <c r="AA2748" s="112"/>
      <c r="AB2748" s="112"/>
      <c r="AC2748" s="112"/>
      <c r="AD2748" s="112"/>
    </row>
    <row r="2749" spans="1:30" ht="15.75" customHeight="1" outlineLevel="2" x14ac:dyDescent="0.35">
      <c r="A2749" s="138"/>
      <c r="C2749" s="138" t="s">
        <v>5534</v>
      </c>
      <c r="D2749" s="138" t="s">
        <v>5535</v>
      </c>
      <c r="E2749" s="112"/>
      <c r="F2749" s="113"/>
      <c r="G2749" s="114"/>
      <c r="H2749" s="115"/>
      <c r="I2749" s="115">
        <f t="shared" si="5324"/>
        <v>0</v>
      </c>
      <c r="J2749" s="115"/>
      <c r="K2749" s="115"/>
      <c r="L2749" s="115"/>
      <c r="M2749" s="115">
        <f t="shared" si="5325"/>
        <v>0</v>
      </c>
      <c r="N2749" s="115">
        <f t="shared" si="5326"/>
        <v>0</v>
      </c>
      <c r="O2749" s="114">
        <f t="shared" si="5327"/>
        <v>0</v>
      </c>
      <c r="P2749" s="116">
        <f t="shared" si="5328"/>
        <v>0</v>
      </c>
      <c r="Q2749" s="116">
        <f t="shared" si="5329"/>
        <v>0</v>
      </c>
      <c r="R2749" s="116">
        <f t="shared" si="5330"/>
        <v>0</v>
      </c>
      <c r="S2749" s="116"/>
      <c r="T2749" s="116">
        <f t="shared" si="5331"/>
        <v>0</v>
      </c>
      <c r="U2749" s="116">
        <f t="shared" si="5332"/>
        <v>0</v>
      </c>
      <c r="V2749" s="116">
        <f t="shared" si="5333"/>
        <v>0</v>
      </c>
      <c r="X2749" s="115" t="str">
        <f t="shared" si="5334"/>
        <v/>
      </c>
      <c r="Z2749" s="112">
        <v>2016</v>
      </c>
      <c r="AA2749" s="112" t="s">
        <v>79</v>
      </c>
      <c r="AB2749" s="112"/>
      <c r="AC2749" s="112"/>
      <c r="AD2749" s="112"/>
    </row>
    <row r="2750" spans="1:30" ht="15.75" customHeight="1" outlineLevel="2" x14ac:dyDescent="0.35">
      <c r="A2750" s="138"/>
      <c r="C2750" s="138" t="s">
        <v>5536</v>
      </c>
      <c r="D2750" s="138" t="s">
        <v>5537</v>
      </c>
      <c r="E2750" s="112"/>
      <c r="F2750" s="113"/>
      <c r="G2750" s="114"/>
      <c r="H2750" s="115"/>
      <c r="I2750" s="115">
        <f t="shared" si="5324"/>
        <v>0</v>
      </c>
      <c r="J2750" s="115"/>
      <c r="K2750" s="115"/>
      <c r="L2750" s="115"/>
      <c r="M2750" s="115">
        <f t="shared" si="5325"/>
        <v>0</v>
      </c>
      <c r="N2750" s="115">
        <f t="shared" si="5326"/>
        <v>0</v>
      </c>
      <c r="O2750" s="114">
        <f t="shared" si="5327"/>
        <v>0</v>
      </c>
      <c r="P2750" s="116">
        <f t="shared" si="5328"/>
        <v>0</v>
      </c>
      <c r="Q2750" s="116">
        <f t="shared" si="5329"/>
        <v>0</v>
      </c>
      <c r="R2750" s="116">
        <f t="shared" si="5330"/>
        <v>0</v>
      </c>
      <c r="S2750" s="116"/>
      <c r="T2750" s="116">
        <f t="shared" si="5331"/>
        <v>0</v>
      </c>
      <c r="U2750" s="116">
        <f t="shared" si="5332"/>
        <v>0</v>
      </c>
      <c r="V2750" s="116">
        <f t="shared" si="5333"/>
        <v>0</v>
      </c>
      <c r="X2750" s="115" t="str">
        <f t="shared" si="5334"/>
        <v/>
      </c>
      <c r="Z2750" s="112">
        <v>2016</v>
      </c>
      <c r="AA2750" s="112" t="s">
        <v>79</v>
      </c>
      <c r="AB2750" s="112"/>
      <c r="AC2750" s="112"/>
      <c r="AD2750" s="112"/>
    </row>
    <row r="2751" spans="1:30" ht="15.75" customHeight="1" outlineLevel="2" x14ac:dyDescent="0.35">
      <c r="A2751" s="138"/>
      <c r="C2751" s="138" t="s">
        <v>5538</v>
      </c>
      <c r="D2751" s="138" t="s">
        <v>5539</v>
      </c>
      <c r="E2751" s="112"/>
      <c r="F2751" s="113"/>
      <c r="G2751" s="114"/>
      <c r="H2751" s="115"/>
      <c r="I2751" s="115">
        <f t="shared" si="5314"/>
        <v>0</v>
      </c>
      <c r="J2751" s="115"/>
      <c r="K2751" s="115"/>
      <c r="L2751" s="115"/>
      <c r="M2751" s="115">
        <f t="shared" si="5315"/>
        <v>0</v>
      </c>
      <c r="N2751" s="115">
        <f t="shared" si="5316"/>
        <v>0</v>
      </c>
      <c r="O2751" s="114">
        <f t="shared" si="5317"/>
        <v>0</v>
      </c>
      <c r="P2751" s="116">
        <f t="shared" si="5318"/>
        <v>0</v>
      </c>
      <c r="Q2751" s="116">
        <f t="shared" si="5319"/>
        <v>0</v>
      </c>
      <c r="R2751" s="116">
        <f t="shared" si="5320"/>
        <v>0</v>
      </c>
      <c r="S2751" s="116"/>
      <c r="T2751" s="116">
        <f t="shared" si="5321"/>
        <v>0</v>
      </c>
      <c r="U2751" s="116">
        <f t="shared" si="5322"/>
        <v>0</v>
      </c>
      <c r="V2751" s="116">
        <f t="shared" si="5323"/>
        <v>0</v>
      </c>
      <c r="X2751" s="115" t="str">
        <f t="shared" si="5213"/>
        <v/>
      </c>
      <c r="Z2751" s="112">
        <v>2016</v>
      </c>
      <c r="AA2751" s="112" t="s">
        <v>79</v>
      </c>
      <c r="AB2751" s="112"/>
      <c r="AC2751" s="112"/>
      <c r="AD2751" s="112"/>
    </row>
    <row r="2752" spans="1:30" ht="15.75" customHeight="1" outlineLevel="1" x14ac:dyDescent="0.35">
      <c r="A2752" s="118"/>
      <c r="C2752" s="118" t="s">
        <v>5540</v>
      </c>
      <c r="D2752" s="118" t="s">
        <v>5541</v>
      </c>
      <c r="E2752" s="119"/>
      <c r="F2752" s="120"/>
      <c r="G2752" s="121"/>
      <c r="H2752" s="122"/>
      <c r="I2752" s="122"/>
      <c r="J2752" s="122"/>
      <c r="K2752" s="122"/>
      <c r="L2752" s="122"/>
      <c r="M2752" s="122"/>
      <c r="N2752" s="122"/>
      <c r="O2752" s="121">
        <f>SUBTOTAL(9,O2753:O2754)</f>
        <v>0</v>
      </c>
      <c r="P2752" s="123">
        <f t="shared" ref="P2752:U2752" si="5335">SUBTOTAL(9,P2753:P2754)</f>
        <v>0</v>
      </c>
      <c r="Q2752" s="123">
        <f t="shared" si="5335"/>
        <v>0</v>
      </c>
      <c r="R2752" s="123">
        <f t="shared" si="5335"/>
        <v>0</v>
      </c>
      <c r="S2752" s="123">
        <f t="shared" si="5335"/>
        <v>0</v>
      </c>
      <c r="T2752" s="123">
        <f t="shared" si="5335"/>
        <v>0</v>
      </c>
      <c r="U2752" s="123">
        <f t="shared" si="5335"/>
        <v>0</v>
      </c>
      <c r="V2752" s="123">
        <f>SUBTOTAL(9,V2753:V2754)</f>
        <v>0</v>
      </c>
      <c r="X2752" s="122" t="str">
        <f t="shared" ref="X2752:X2845" si="5336">IF(V2752&lt;&gt;0,"x","")</f>
        <v/>
      </c>
      <c r="Z2752" s="119"/>
      <c r="AA2752" s="119"/>
      <c r="AB2752" s="119"/>
      <c r="AC2752" s="119"/>
      <c r="AD2752" s="119"/>
    </row>
    <row r="2753" spans="1:30" ht="15.75" customHeight="1" outlineLevel="2" x14ac:dyDescent="0.35">
      <c r="A2753" s="138"/>
      <c r="C2753" s="138" t="s">
        <v>5542</v>
      </c>
      <c r="D2753" s="138" t="s">
        <v>5543</v>
      </c>
      <c r="E2753" s="112"/>
      <c r="F2753" s="113"/>
      <c r="G2753" s="114"/>
      <c r="H2753" s="115"/>
      <c r="I2753" s="115">
        <f t="shared" ref="I2753:I2754" si="5337">G2753*H2753</f>
        <v>0</v>
      </c>
      <c r="J2753" s="115"/>
      <c r="K2753" s="115"/>
      <c r="L2753" s="115"/>
      <c r="M2753" s="115">
        <f t="shared" ref="M2753:M2754" si="5338">SUM(I2753:L2753)*M$5</f>
        <v>0</v>
      </c>
      <c r="N2753" s="115">
        <f t="shared" ref="N2753:N2754" si="5339">SUM(I2753:M2753)*N$5</f>
        <v>0</v>
      </c>
      <c r="O2753" s="114">
        <f t="shared" si="5317"/>
        <v>0</v>
      </c>
      <c r="P2753" s="116">
        <f t="shared" si="5318"/>
        <v>0</v>
      </c>
      <c r="Q2753" s="116">
        <f t="shared" si="5319"/>
        <v>0</v>
      </c>
      <c r="R2753" s="116">
        <f t="shared" si="5320"/>
        <v>0</v>
      </c>
      <c r="S2753" s="116"/>
      <c r="T2753" s="116">
        <f t="shared" si="5321"/>
        <v>0</v>
      </c>
      <c r="U2753" s="116">
        <f t="shared" si="5322"/>
        <v>0</v>
      </c>
      <c r="V2753" s="116">
        <f t="shared" si="5323"/>
        <v>0</v>
      </c>
      <c r="X2753" s="115" t="str">
        <f t="shared" si="5336"/>
        <v/>
      </c>
      <c r="Z2753" s="112">
        <v>2016</v>
      </c>
      <c r="AA2753" s="112" t="s">
        <v>79</v>
      </c>
      <c r="AB2753" s="112"/>
      <c r="AC2753" s="112"/>
      <c r="AD2753" s="112"/>
    </row>
    <row r="2754" spans="1:30" ht="15.75" customHeight="1" outlineLevel="2" x14ac:dyDescent="0.35">
      <c r="A2754" s="138"/>
      <c r="C2754" s="138" t="s">
        <v>5544</v>
      </c>
      <c r="D2754" s="138" t="s">
        <v>5545</v>
      </c>
      <c r="E2754" s="112"/>
      <c r="F2754" s="113"/>
      <c r="G2754" s="114"/>
      <c r="H2754" s="115"/>
      <c r="I2754" s="115">
        <f t="shared" si="5337"/>
        <v>0</v>
      </c>
      <c r="J2754" s="115"/>
      <c r="K2754" s="115"/>
      <c r="L2754" s="115"/>
      <c r="M2754" s="115">
        <f t="shared" si="5338"/>
        <v>0</v>
      </c>
      <c r="N2754" s="115">
        <f t="shared" si="5339"/>
        <v>0</v>
      </c>
      <c r="O2754" s="114">
        <f t="shared" si="5317"/>
        <v>0</v>
      </c>
      <c r="P2754" s="116">
        <f t="shared" si="5318"/>
        <v>0</v>
      </c>
      <c r="Q2754" s="116">
        <f t="shared" si="5319"/>
        <v>0</v>
      </c>
      <c r="R2754" s="116">
        <f t="shared" si="5320"/>
        <v>0</v>
      </c>
      <c r="S2754" s="116"/>
      <c r="T2754" s="116">
        <f t="shared" si="5321"/>
        <v>0</v>
      </c>
      <c r="U2754" s="116">
        <f t="shared" si="5322"/>
        <v>0</v>
      </c>
      <c r="V2754" s="116">
        <f t="shared" si="5323"/>
        <v>0</v>
      </c>
      <c r="X2754" s="115" t="str">
        <f t="shared" si="5336"/>
        <v/>
      </c>
      <c r="Z2754" s="112">
        <v>2016</v>
      </c>
      <c r="AA2754" s="112" t="s">
        <v>79</v>
      </c>
      <c r="AB2754" s="112"/>
      <c r="AC2754" s="112"/>
      <c r="AD2754" s="112"/>
    </row>
    <row r="2755" spans="1:30" ht="15.75" customHeight="1" outlineLevel="1" x14ac:dyDescent="0.35">
      <c r="A2755" s="118"/>
      <c r="C2755" s="118" t="s">
        <v>5546</v>
      </c>
      <c r="D2755" s="118" t="s">
        <v>5547</v>
      </c>
      <c r="E2755" s="119"/>
      <c r="F2755" s="120"/>
      <c r="G2755" s="121"/>
      <c r="H2755" s="122"/>
      <c r="I2755" s="122"/>
      <c r="J2755" s="122"/>
      <c r="K2755" s="122"/>
      <c r="L2755" s="122"/>
      <c r="M2755" s="122"/>
      <c r="N2755" s="122"/>
      <c r="O2755" s="121">
        <f t="shared" si="5317"/>
        <v>0</v>
      </c>
      <c r="P2755" s="123">
        <f t="shared" si="5318"/>
        <v>0</v>
      </c>
      <c r="Q2755" s="123">
        <f t="shared" si="5319"/>
        <v>0</v>
      </c>
      <c r="R2755" s="123">
        <f t="shared" si="5320"/>
        <v>0</v>
      </c>
      <c r="S2755" s="123"/>
      <c r="T2755" s="123">
        <f t="shared" si="5321"/>
        <v>0</v>
      </c>
      <c r="U2755" s="123">
        <f t="shared" si="5322"/>
        <v>0</v>
      </c>
      <c r="V2755" s="123">
        <f t="shared" si="5323"/>
        <v>0</v>
      </c>
      <c r="X2755" s="122" t="str">
        <f t="shared" si="5336"/>
        <v/>
      </c>
      <c r="Z2755" s="119"/>
      <c r="AA2755" s="119"/>
      <c r="AB2755" s="119"/>
      <c r="AC2755" s="119"/>
      <c r="AD2755" s="119"/>
    </row>
    <row r="2756" spans="1:30" ht="15.75" customHeight="1" outlineLevel="1" x14ac:dyDescent="0.35">
      <c r="A2756" s="118"/>
      <c r="C2756" s="118" t="s">
        <v>5548</v>
      </c>
      <c r="D2756" s="118" t="s">
        <v>5549</v>
      </c>
      <c r="E2756" s="119"/>
      <c r="F2756" s="120" t="str">
        <f>IF(E2756&lt;&gt;0,O2756/E2756,"")</f>
        <v/>
      </c>
      <c r="G2756" s="121"/>
      <c r="H2756" s="122"/>
      <c r="I2756" s="122"/>
      <c r="J2756" s="122"/>
      <c r="K2756" s="122"/>
      <c r="L2756" s="122"/>
      <c r="M2756" s="122"/>
      <c r="N2756" s="122"/>
      <c r="O2756" s="121">
        <f>SUBTOTAL(9,O2757:O2759)</f>
        <v>0</v>
      </c>
      <c r="P2756" s="123">
        <f t="shared" ref="P2756:V2756" si="5340">SUBTOTAL(9,P2757:P2759)</f>
        <v>0</v>
      </c>
      <c r="Q2756" s="123">
        <f t="shared" si="5340"/>
        <v>0</v>
      </c>
      <c r="R2756" s="123">
        <f t="shared" si="5340"/>
        <v>0</v>
      </c>
      <c r="S2756" s="123">
        <f t="shared" si="5340"/>
        <v>0</v>
      </c>
      <c r="T2756" s="123">
        <f t="shared" si="5340"/>
        <v>0</v>
      </c>
      <c r="U2756" s="123">
        <f t="shared" ref="U2756" si="5341">SUBTOTAL(9,U2757:U2759)</f>
        <v>0</v>
      </c>
      <c r="V2756" s="123">
        <f t="shared" si="5340"/>
        <v>0</v>
      </c>
      <c r="X2756" s="122" t="str">
        <f t="shared" si="5336"/>
        <v/>
      </c>
      <c r="Z2756" s="119"/>
      <c r="AA2756" s="119"/>
      <c r="AB2756" s="119"/>
      <c r="AC2756" s="119"/>
      <c r="AD2756" s="119"/>
    </row>
    <row r="2757" spans="1:30" ht="15.75" customHeight="1" outlineLevel="2" x14ac:dyDescent="0.35">
      <c r="A2757" s="111"/>
      <c r="C2757" s="111" t="s">
        <v>5550</v>
      </c>
      <c r="D2757" s="111" t="s">
        <v>5551</v>
      </c>
      <c r="E2757" s="112"/>
      <c r="F2757" s="113"/>
      <c r="G2757" s="114"/>
      <c r="H2757" s="115"/>
      <c r="I2757" s="115">
        <f t="shared" ref="I2757:I2759" si="5342">G2757*H2757</f>
        <v>0</v>
      </c>
      <c r="J2757" s="115"/>
      <c r="K2757" s="115"/>
      <c r="L2757" s="115"/>
      <c r="M2757" s="115">
        <f t="shared" ref="M2757:M2759" si="5343">SUM(I2757:L2757)*M$5</f>
        <v>0</v>
      </c>
      <c r="N2757" s="115">
        <f t="shared" ref="N2757:N2759" si="5344">SUM(I2757:M2757)*N$5</f>
        <v>0</v>
      </c>
      <c r="O2757" s="114">
        <f t="shared" ref="O2757:O2759" si="5345">G2757*E2757</f>
        <v>0</v>
      </c>
      <c r="P2757" s="116">
        <f>O2757*H2757</f>
        <v>0</v>
      </c>
      <c r="Q2757" s="116">
        <f t="shared" ref="Q2757:Q2759" si="5346">J2757*E2757</f>
        <v>0</v>
      </c>
      <c r="R2757" s="116">
        <f t="shared" ref="R2757:R2759" si="5347">K2757*E2757</f>
        <v>0</v>
      </c>
      <c r="S2757" s="116"/>
      <c r="T2757" s="116">
        <f t="shared" ref="T2757:T2759" si="5348">L2757*E2757</f>
        <v>0</v>
      </c>
      <c r="U2757" s="116">
        <f t="shared" ref="U2757:U2759" si="5349">E2757*(M2757+N2757)</f>
        <v>0</v>
      </c>
      <c r="V2757" s="116">
        <f t="shared" ref="V2757:V2759" si="5350">SUM(P2757:U2757)</f>
        <v>0</v>
      </c>
      <c r="X2757" s="115" t="str">
        <f t="shared" si="5336"/>
        <v/>
      </c>
      <c r="Z2757" s="112"/>
      <c r="AA2757" s="112"/>
      <c r="AB2757" s="112"/>
      <c r="AC2757" s="112"/>
      <c r="AD2757" s="112"/>
    </row>
    <row r="2758" spans="1:30" ht="15.75" customHeight="1" outlineLevel="2" x14ac:dyDescent="0.35">
      <c r="A2758" s="111"/>
      <c r="C2758" s="111" t="s">
        <v>5552</v>
      </c>
      <c r="D2758" s="111" t="s">
        <v>5553</v>
      </c>
      <c r="E2758" s="112"/>
      <c r="F2758" s="113"/>
      <c r="G2758" s="114"/>
      <c r="H2758" s="115"/>
      <c r="I2758" s="115">
        <f t="shared" si="5342"/>
        <v>0</v>
      </c>
      <c r="J2758" s="115"/>
      <c r="K2758" s="115"/>
      <c r="L2758" s="115"/>
      <c r="M2758" s="115">
        <f t="shared" si="5343"/>
        <v>0</v>
      </c>
      <c r="N2758" s="115">
        <f t="shared" si="5344"/>
        <v>0</v>
      </c>
      <c r="O2758" s="114">
        <f t="shared" si="5345"/>
        <v>0</v>
      </c>
      <c r="P2758" s="116">
        <f>O2758*H2758</f>
        <v>0</v>
      </c>
      <c r="Q2758" s="116">
        <f t="shared" si="5346"/>
        <v>0</v>
      </c>
      <c r="R2758" s="116">
        <f t="shared" si="5347"/>
        <v>0</v>
      </c>
      <c r="S2758" s="116"/>
      <c r="T2758" s="116">
        <f t="shared" si="5348"/>
        <v>0</v>
      </c>
      <c r="U2758" s="116">
        <f t="shared" si="5349"/>
        <v>0</v>
      </c>
      <c r="V2758" s="116">
        <f t="shared" si="5350"/>
        <v>0</v>
      </c>
      <c r="X2758" s="115" t="str">
        <f t="shared" si="5336"/>
        <v/>
      </c>
      <c r="Z2758" s="112"/>
      <c r="AA2758" s="112"/>
      <c r="AB2758" s="112"/>
      <c r="AC2758" s="112"/>
      <c r="AD2758" s="112"/>
    </row>
    <row r="2759" spans="1:30" ht="15.75" customHeight="1" outlineLevel="2" x14ac:dyDescent="0.35">
      <c r="A2759" s="111"/>
      <c r="C2759" s="111" t="s">
        <v>5554</v>
      </c>
      <c r="D2759" s="111" t="s">
        <v>5555</v>
      </c>
      <c r="E2759" s="112"/>
      <c r="F2759" s="113"/>
      <c r="G2759" s="114"/>
      <c r="H2759" s="115"/>
      <c r="I2759" s="115">
        <f t="shared" si="5342"/>
        <v>0</v>
      </c>
      <c r="J2759" s="115"/>
      <c r="K2759" s="115"/>
      <c r="L2759" s="115"/>
      <c r="M2759" s="115">
        <f t="shared" si="5343"/>
        <v>0</v>
      </c>
      <c r="N2759" s="115">
        <f t="shared" si="5344"/>
        <v>0</v>
      </c>
      <c r="O2759" s="114">
        <f t="shared" si="5345"/>
        <v>0</v>
      </c>
      <c r="P2759" s="116">
        <f>O2759*H2759</f>
        <v>0</v>
      </c>
      <c r="Q2759" s="116">
        <f t="shared" si="5346"/>
        <v>0</v>
      </c>
      <c r="R2759" s="116">
        <f t="shared" si="5347"/>
        <v>0</v>
      </c>
      <c r="S2759" s="116"/>
      <c r="T2759" s="116">
        <f t="shared" si="5348"/>
        <v>0</v>
      </c>
      <c r="U2759" s="116">
        <f t="shared" si="5349"/>
        <v>0</v>
      </c>
      <c r="V2759" s="116">
        <f t="shared" si="5350"/>
        <v>0</v>
      </c>
      <c r="X2759" s="115" t="str">
        <f t="shared" si="5336"/>
        <v/>
      </c>
      <c r="Z2759" s="112"/>
      <c r="AA2759" s="112"/>
      <c r="AB2759" s="112"/>
      <c r="AC2759" s="112"/>
      <c r="AD2759" s="112"/>
    </row>
    <row r="2760" spans="1:30" ht="15.75" customHeight="1" outlineLevel="1" x14ac:dyDescent="0.35">
      <c r="A2760" s="118"/>
      <c r="C2760" s="118" t="s">
        <v>5556</v>
      </c>
      <c r="D2760" s="118" t="s">
        <v>5557</v>
      </c>
      <c r="E2760" s="119"/>
      <c r="F2760" s="120" t="str">
        <f>IF(E2760&lt;&gt;0,O2760/E2760,"")</f>
        <v/>
      </c>
      <c r="G2760" s="121"/>
      <c r="H2760" s="122"/>
      <c r="I2760" s="122"/>
      <c r="J2760" s="122"/>
      <c r="K2760" s="122"/>
      <c r="L2760" s="122"/>
      <c r="M2760" s="122"/>
      <c r="N2760" s="122"/>
      <c r="O2760" s="121">
        <f>SUBTOTAL(9,O2761)</f>
        <v>0</v>
      </c>
      <c r="P2760" s="123">
        <f t="shared" ref="P2760:V2760" si="5351">SUBTOTAL(9,P2761)</f>
        <v>0</v>
      </c>
      <c r="Q2760" s="123">
        <f t="shared" si="5351"/>
        <v>0</v>
      </c>
      <c r="R2760" s="123">
        <f t="shared" si="5351"/>
        <v>0</v>
      </c>
      <c r="S2760" s="123">
        <f t="shared" si="5351"/>
        <v>0</v>
      </c>
      <c r="T2760" s="123">
        <f t="shared" si="5351"/>
        <v>0</v>
      </c>
      <c r="U2760" s="123">
        <f t="shared" si="5351"/>
        <v>0</v>
      </c>
      <c r="V2760" s="123">
        <f t="shared" si="5351"/>
        <v>0</v>
      </c>
      <c r="X2760" s="122" t="str">
        <f t="shared" si="5336"/>
        <v/>
      </c>
      <c r="Z2760" s="119"/>
      <c r="AA2760" s="119"/>
      <c r="AB2760" s="119"/>
      <c r="AC2760" s="119"/>
      <c r="AD2760" s="119"/>
    </row>
    <row r="2761" spans="1:30" ht="15.75" customHeight="1" outlineLevel="2" x14ac:dyDescent="0.35">
      <c r="A2761" s="111"/>
      <c r="C2761" s="111" t="s">
        <v>5558</v>
      </c>
      <c r="D2761" s="111" t="s">
        <v>5559</v>
      </c>
      <c r="E2761" s="112"/>
      <c r="F2761" s="113"/>
      <c r="G2761" s="114"/>
      <c r="H2761" s="115"/>
      <c r="I2761" s="115">
        <f>G2761*H2761</f>
        <v>0</v>
      </c>
      <c r="J2761" s="115"/>
      <c r="K2761" s="115"/>
      <c r="L2761" s="115"/>
      <c r="M2761" s="115">
        <f>SUM(I2761:L2761)*M$5</f>
        <v>0</v>
      </c>
      <c r="N2761" s="115">
        <f>SUM(I2761:M2761)*N$5</f>
        <v>0</v>
      </c>
      <c r="O2761" s="114">
        <f>G2761*E2761</f>
        <v>0</v>
      </c>
      <c r="P2761" s="116">
        <f>O2761*H2761</f>
        <v>0</v>
      </c>
      <c r="Q2761" s="116">
        <f>J2761*E2761</f>
        <v>0</v>
      </c>
      <c r="R2761" s="116">
        <f>K2761*E2761</f>
        <v>0</v>
      </c>
      <c r="S2761" s="116"/>
      <c r="T2761" s="116">
        <f>L2761*E2761</f>
        <v>0</v>
      </c>
      <c r="U2761" s="116">
        <f>E2761*(M2761+N2761)</f>
        <v>0</v>
      </c>
      <c r="V2761" s="116">
        <f>SUM(P2761:U2761)</f>
        <v>0</v>
      </c>
      <c r="X2761" s="115" t="str">
        <f t="shared" si="5336"/>
        <v/>
      </c>
      <c r="Z2761" s="112"/>
      <c r="AA2761" s="112"/>
      <c r="AB2761" s="112"/>
      <c r="AC2761" s="112"/>
      <c r="AD2761" s="112"/>
    </row>
    <row r="2762" spans="1:30" ht="15.75" customHeight="1" outlineLevel="1" x14ac:dyDescent="0.35">
      <c r="A2762" s="118"/>
      <c r="C2762" s="118" t="s">
        <v>5560</v>
      </c>
      <c r="D2762" s="118" t="s">
        <v>5561</v>
      </c>
      <c r="E2762" s="119"/>
      <c r="F2762" s="120" t="str">
        <f>IF(E2762&lt;&gt;0,O2762/E2762,"")</f>
        <v/>
      </c>
      <c r="G2762" s="121"/>
      <c r="H2762" s="122"/>
      <c r="I2762" s="122"/>
      <c r="J2762" s="122"/>
      <c r="K2762" s="122"/>
      <c r="L2762" s="122"/>
      <c r="M2762" s="122"/>
      <c r="N2762" s="122"/>
      <c r="O2762" s="121">
        <f>SUBTOTAL(9,O2763:O2764)</f>
        <v>0</v>
      </c>
      <c r="P2762" s="123">
        <f t="shared" ref="P2762:V2762" si="5352">SUBTOTAL(9,P2763:P2764)</f>
        <v>0</v>
      </c>
      <c r="Q2762" s="123">
        <f t="shared" si="5352"/>
        <v>0</v>
      </c>
      <c r="R2762" s="123">
        <f t="shared" si="5352"/>
        <v>0</v>
      </c>
      <c r="S2762" s="123">
        <f t="shared" si="5352"/>
        <v>0</v>
      </c>
      <c r="T2762" s="123">
        <f t="shared" si="5352"/>
        <v>0</v>
      </c>
      <c r="U2762" s="123">
        <f t="shared" ref="U2762" si="5353">SUBTOTAL(9,U2763:U2764)</f>
        <v>0</v>
      </c>
      <c r="V2762" s="123">
        <f t="shared" si="5352"/>
        <v>0</v>
      </c>
      <c r="X2762" s="122" t="str">
        <f t="shared" si="5336"/>
        <v/>
      </c>
      <c r="Z2762" s="119"/>
      <c r="AA2762" s="119"/>
      <c r="AB2762" s="119"/>
      <c r="AC2762" s="119"/>
      <c r="AD2762" s="119"/>
    </row>
    <row r="2763" spans="1:30" ht="15.75" customHeight="1" outlineLevel="2" x14ac:dyDescent="0.35">
      <c r="A2763" s="111"/>
      <c r="C2763" s="111" t="s">
        <v>5562</v>
      </c>
      <c r="D2763" s="111" t="s">
        <v>5563</v>
      </c>
      <c r="E2763" s="112"/>
      <c r="F2763" s="113"/>
      <c r="G2763" s="114"/>
      <c r="H2763" s="115"/>
      <c r="I2763" s="115">
        <f t="shared" ref="I2763:I2764" si="5354">G2763*H2763</f>
        <v>0</v>
      </c>
      <c r="J2763" s="115"/>
      <c r="K2763" s="115"/>
      <c r="L2763" s="115"/>
      <c r="M2763" s="115">
        <f t="shared" ref="M2763:M2764" si="5355">SUM(I2763:L2763)*M$5</f>
        <v>0</v>
      </c>
      <c r="N2763" s="115">
        <f t="shared" ref="N2763:N2764" si="5356">SUM(I2763:M2763)*N$5</f>
        <v>0</v>
      </c>
      <c r="O2763" s="114">
        <f t="shared" ref="O2763:O2764" si="5357">G2763*E2763</f>
        <v>0</v>
      </c>
      <c r="P2763" s="116">
        <f>O2763*H2763</f>
        <v>0</v>
      </c>
      <c r="Q2763" s="116">
        <f t="shared" ref="Q2763:Q2764" si="5358">J2763*E2763</f>
        <v>0</v>
      </c>
      <c r="R2763" s="116">
        <f t="shared" ref="R2763:R2764" si="5359">K2763*E2763</f>
        <v>0</v>
      </c>
      <c r="S2763" s="116"/>
      <c r="T2763" s="116">
        <f t="shared" ref="T2763:T2764" si="5360">L2763*E2763</f>
        <v>0</v>
      </c>
      <c r="U2763" s="116">
        <f t="shared" ref="U2763:U2764" si="5361">E2763*(M2763+N2763)</f>
        <v>0</v>
      </c>
      <c r="V2763" s="116">
        <f t="shared" ref="V2763:V2764" si="5362">SUM(P2763:U2763)</f>
        <v>0</v>
      </c>
      <c r="X2763" s="115" t="str">
        <f t="shared" si="5336"/>
        <v/>
      </c>
      <c r="Z2763" s="112"/>
      <c r="AA2763" s="112"/>
      <c r="AB2763" s="112"/>
      <c r="AC2763" s="112"/>
      <c r="AD2763" s="112"/>
    </row>
    <row r="2764" spans="1:30" ht="15.75" customHeight="1" outlineLevel="2" x14ac:dyDescent="0.35">
      <c r="A2764" s="111"/>
      <c r="C2764" s="111" t="s">
        <v>5564</v>
      </c>
      <c r="D2764" s="111" t="s">
        <v>5565</v>
      </c>
      <c r="E2764" s="112"/>
      <c r="F2764" s="113"/>
      <c r="G2764" s="114"/>
      <c r="H2764" s="115"/>
      <c r="I2764" s="115">
        <f t="shared" si="5354"/>
        <v>0</v>
      </c>
      <c r="J2764" s="115"/>
      <c r="K2764" s="115"/>
      <c r="L2764" s="115"/>
      <c r="M2764" s="115">
        <f t="shared" si="5355"/>
        <v>0</v>
      </c>
      <c r="N2764" s="115">
        <f t="shared" si="5356"/>
        <v>0</v>
      </c>
      <c r="O2764" s="114">
        <f t="shared" si="5357"/>
        <v>0</v>
      </c>
      <c r="P2764" s="116">
        <f>O2764*H2764</f>
        <v>0</v>
      </c>
      <c r="Q2764" s="116">
        <f t="shared" si="5358"/>
        <v>0</v>
      </c>
      <c r="R2764" s="116">
        <f t="shared" si="5359"/>
        <v>0</v>
      </c>
      <c r="S2764" s="116"/>
      <c r="T2764" s="116">
        <f t="shared" si="5360"/>
        <v>0</v>
      </c>
      <c r="U2764" s="116">
        <f t="shared" si="5361"/>
        <v>0</v>
      </c>
      <c r="V2764" s="116">
        <f t="shared" si="5362"/>
        <v>0</v>
      </c>
      <c r="X2764" s="115" t="str">
        <f t="shared" si="5336"/>
        <v/>
      </c>
      <c r="Z2764" s="112"/>
      <c r="AA2764" s="112"/>
      <c r="AB2764" s="112"/>
      <c r="AC2764" s="112"/>
      <c r="AD2764" s="112"/>
    </row>
    <row r="2765" spans="1:30" ht="15.75" customHeight="1" outlineLevel="1" x14ac:dyDescent="0.35">
      <c r="A2765" s="118"/>
      <c r="C2765" s="118" t="s">
        <v>5566</v>
      </c>
      <c r="D2765" s="118" t="s">
        <v>5567</v>
      </c>
      <c r="E2765" s="119"/>
      <c r="F2765" s="120" t="str">
        <f>IF(E2765&lt;&gt;0,O2765/E2765,"")</f>
        <v/>
      </c>
      <c r="G2765" s="121"/>
      <c r="H2765" s="122"/>
      <c r="I2765" s="122"/>
      <c r="J2765" s="122"/>
      <c r="K2765" s="122"/>
      <c r="L2765" s="122"/>
      <c r="M2765" s="122"/>
      <c r="N2765" s="122"/>
      <c r="O2765" s="121">
        <f>SUBTOTAL(9,O2766:O2771)</f>
        <v>0</v>
      </c>
      <c r="P2765" s="123">
        <f t="shared" ref="P2765:V2765" si="5363">SUBTOTAL(9,P2766:P2771)</f>
        <v>0</v>
      </c>
      <c r="Q2765" s="123">
        <f t="shared" si="5363"/>
        <v>0</v>
      </c>
      <c r="R2765" s="123">
        <f t="shared" si="5363"/>
        <v>0</v>
      </c>
      <c r="S2765" s="123">
        <f t="shared" si="5363"/>
        <v>0</v>
      </c>
      <c r="T2765" s="123">
        <f t="shared" si="5363"/>
        <v>0</v>
      </c>
      <c r="U2765" s="123">
        <f t="shared" ref="U2765" si="5364">SUBTOTAL(9,U2766:U2771)</f>
        <v>0</v>
      </c>
      <c r="V2765" s="123">
        <f t="shared" si="5363"/>
        <v>0</v>
      </c>
      <c r="X2765" s="122" t="str">
        <f t="shared" si="5336"/>
        <v/>
      </c>
      <c r="Z2765" s="119"/>
      <c r="AA2765" s="119"/>
      <c r="AB2765" s="119"/>
      <c r="AC2765" s="119"/>
      <c r="AD2765" s="119"/>
    </row>
    <row r="2766" spans="1:30" ht="15.75" customHeight="1" outlineLevel="2" x14ac:dyDescent="0.35">
      <c r="A2766" s="111"/>
      <c r="C2766" s="111" t="s">
        <v>5568</v>
      </c>
      <c r="D2766" s="111" t="s">
        <v>5569</v>
      </c>
      <c r="E2766" s="112"/>
      <c r="F2766" s="113"/>
      <c r="G2766" s="114"/>
      <c r="H2766" s="115"/>
      <c r="I2766" s="115">
        <f t="shared" ref="I2766:I2771" si="5365">G2766*H2766</f>
        <v>0</v>
      </c>
      <c r="J2766" s="115"/>
      <c r="K2766" s="115"/>
      <c r="L2766" s="115"/>
      <c r="M2766" s="115">
        <f t="shared" ref="M2766:M2771" si="5366">SUM(I2766:L2766)*M$5</f>
        <v>0</v>
      </c>
      <c r="N2766" s="115">
        <f t="shared" ref="N2766:N2771" si="5367">SUM(I2766:M2766)*N$5</f>
        <v>0</v>
      </c>
      <c r="O2766" s="114">
        <f t="shared" ref="O2766:O2772" si="5368">G2766*E2766</f>
        <v>0</v>
      </c>
      <c r="P2766" s="116">
        <f t="shared" ref="P2766:P2772" si="5369">O2766*H2766</f>
        <v>0</v>
      </c>
      <c r="Q2766" s="116">
        <f t="shared" ref="Q2766:Q2772" si="5370">J2766*E2766</f>
        <v>0</v>
      </c>
      <c r="R2766" s="116">
        <f t="shared" ref="R2766:R2772" si="5371">K2766*E2766</f>
        <v>0</v>
      </c>
      <c r="S2766" s="116"/>
      <c r="T2766" s="116">
        <f t="shared" ref="T2766:T2772" si="5372">L2766*E2766</f>
        <v>0</v>
      </c>
      <c r="U2766" s="116">
        <f t="shared" ref="U2766:U2772" si="5373">E2766*(M2766+N2766)</f>
        <v>0</v>
      </c>
      <c r="V2766" s="116">
        <f t="shared" ref="V2766:V2772" si="5374">SUM(P2766:U2766)</f>
        <v>0</v>
      </c>
      <c r="X2766" s="115" t="str">
        <f t="shared" si="5336"/>
        <v/>
      </c>
      <c r="Z2766" s="112"/>
      <c r="AA2766" s="112"/>
      <c r="AB2766" s="112"/>
      <c r="AC2766" s="112"/>
      <c r="AD2766" s="112"/>
    </row>
    <row r="2767" spans="1:30" ht="15.75" customHeight="1" outlineLevel="2" x14ac:dyDescent="0.35">
      <c r="A2767" s="111"/>
      <c r="C2767" s="111" t="s">
        <v>5570</v>
      </c>
      <c r="D2767" s="111" t="s">
        <v>5571</v>
      </c>
      <c r="E2767" s="112"/>
      <c r="F2767" s="113"/>
      <c r="G2767" s="114"/>
      <c r="H2767" s="115"/>
      <c r="I2767" s="115">
        <f t="shared" si="5365"/>
        <v>0</v>
      </c>
      <c r="J2767" s="115"/>
      <c r="K2767" s="115"/>
      <c r="L2767" s="115"/>
      <c r="M2767" s="115">
        <f t="shared" si="5366"/>
        <v>0</v>
      </c>
      <c r="N2767" s="115">
        <f t="shared" si="5367"/>
        <v>0</v>
      </c>
      <c r="O2767" s="114">
        <f t="shared" si="5368"/>
        <v>0</v>
      </c>
      <c r="P2767" s="116">
        <f t="shared" si="5369"/>
        <v>0</v>
      </c>
      <c r="Q2767" s="116">
        <f t="shared" si="5370"/>
        <v>0</v>
      </c>
      <c r="R2767" s="116">
        <f t="shared" si="5371"/>
        <v>0</v>
      </c>
      <c r="S2767" s="116"/>
      <c r="T2767" s="116">
        <f t="shared" si="5372"/>
        <v>0</v>
      </c>
      <c r="U2767" s="116">
        <f t="shared" si="5373"/>
        <v>0</v>
      </c>
      <c r="V2767" s="116">
        <f t="shared" si="5374"/>
        <v>0</v>
      </c>
      <c r="X2767" s="115" t="str">
        <f t="shared" si="5336"/>
        <v/>
      </c>
      <c r="Z2767" s="112"/>
      <c r="AA2767" s="112"/>
      <c r="AB2767" s="112"/>
      <c r="AC2767" s="112"/>
      <c r="AD2767" s="112"/>
    </row>
    <row r="2768" spans="1:30" ht="15.75" customHeight="1" outlineLevel="2" x14ac:dyDescent="0.35">
      <c r="A2768" s="111"/>
      <c r="C2768" s="111" t="s">
        <v>5572</v>
      </c>
      <c r="D2768" s="111" t="s">
        <v>5573</v>
      </c>
      <c r="E2768" s="112"/>
      <c r="F2768" s="113"/>
      <c r="G2768" s="114"/>
      <c r="H2768" s="115"/>
      <c r="I2768" s="115">
        <f t="shared" si="5365"/>
        <v>0</v>
      </c>
      <c r="J2768" s="115"/>
      <c r="K2768" s="115"/>
      <c r="L2768" s="115"/>
      <c r="M2768" s="115">
        <f t="shared" si="5366"/>
        <v>0</v>
      </c>
      <c r="N2768" s="115">
        <f t="shared" si="5367"/>
        <v>0</v>
      </c>
      <c r="O2768" s="114">
        <f t="shared" si="5368"/>
        <v>0</v>
      </c>
      <c r="P2768" s="116">
        <f t="shared" si="5369"/>
        <v>0</v>
      </c>
      <c r="Q2768" s="116">
        <f t="shared" si="5370"/>
        <v>0</v>
      </c>
      <c r="R2768" s="116">
        <f t="shared" si="5371"/>
        <v>0</v>
      </c>
      <c r="S2768" s="116"/>
      <c r="T2768" s="116">
        <f t="shared" si="5372"/>
        <v>0</v>
      </c>
      <c r="U2768" s="116">
        <f t="shared" si="5373"/>
        <v>0</v>
      </c>
      <c r="V2768" s="116">
        <f t="shared" si="5374"/>
        <v>0</v>
      </c>
      <c r="X2768" s="115" t="str">
        <f t="shared" si="5336"/>
        <v/>
      </c>
      <c r="Z2768" s="112"/>
      <c r="AA2768" s="112"/>
      <c r="AB2768" s="112"/>
      <c r="AC2768" s="112"/>
      <c r="AD2768" s="112"/>
    </row>
    <row r="2769" spans="1:30" ht="15.75" customHeight="1" outlineLevel="2" x14ac:dyDescent="0.35">
      <c r="A2769" s="111"/>
      <c r="C2769" s="111" t="s">
        <v>5574</v>
      </c>
      <c r="D2769" s="111" t="s">
        <v>5575</v>
      </c>
      <c r="E2769" s="112"/>
      <c r="F2769" s="113"/>
      <c r="G2769" s="114"/>
      <c r="H2769" s="115"/>
      <c r="I2769" s="115">
        <f t="shared" si="5365"/>
        <v>0</v>
      </c>
      <c r="J2769" s="115"/>
      <c r="K2769" s="115"/>
      <c r="L2769" s="115"/>
      <c r="M2769" s="115">
        <f t="shared" si="5366"/>
        <v>0</v>
      </c>
      <c r="N2769" s="115">
        <f t="shared" si="5367"/>
        <v>0</v>
      </c>
      <c r="O2769" s="114">
        <f t="shared" si="5368"/>
        <v>0</v>
      </c>
      <c r="P2769" s="116">
        <f t="shared" si="5369"/>
        <v>0</v>
      </c>
      <c r="Q2769" s="116">
        <f t="shared" si="5370"/>
        <v>0</v>
      </c>
      <c r="R2769" s="116">
        <f t="shared" si="5371"/>
        <v>0</v>
      </c>
      <c r="S2769" s="116"/>
      <c r="T2769" s="116">
        <f t="shared" si="5372"/>
        <v>0</v>
      </c>
      <c r="U2769" s="116">
        <f t="shared" si="5373"/>
        <v>0</v>
      </c>
      <c r="V2769" s="116">
        <f t="shared" si="5374"/>
        <v>0</v>
      </c>
      <c r="X2769" s="115" t="str">
        <f t="shared" si="5336"/>
        <v/>
      </c>
      <c r="Z2769" s="112"/>
      <c r="AA2769" s="112"/>
      <c r="AB2769" s="112"/>
      <c r="AC2769" s="112"/>
      <c r="AD2769" s="112"/>
    </row>
    <row r="2770" spans="1:30" ht="15.75" customHeight="1" outlineLevel="2" x14ac:dyDescent="0.35">
      <c r="A2770" s="111"/>
      <c r="C2770" s="111" t="s">
        <v>5576</v>
      </c>
      <c r="D2770" s="111" t="s">
        <v>5577</v>
      </c>
      <c r="E2770" s="112"/>
      <c r="F2770" s="113"/>
      <c r="G2770" s="114"/>
      <c r="H2770" s="115"/>
      <c r="I2770" s="115">
        <f t="shared" si="5365"/>
        <v>0</v>
      </c>
      <c r="J2770" s="115"/>
      <c r="K2770" s="115"/>
      <c r="L2770" s="115"/>
      <c r="M2770" s="115">
        <f t="shared" si="5366"/>
        <v>0</v>
      </c>
      <c r="N2770" s="115">
        <f t="shared" si="5367"/>
        <v>0</v>
      </c>
      <c r="O2770" s="114">
        <f t="shared" si="5368"/>
        <v>0</v>
      </c>
      <c r="P2770" s="116">
        <f t="shared" si="5369"/>
        <v>0</v>
      </c>
      <c r="Q2770" s="116">
        <f t="shared" si="5370"/>
        <v>0</v>
      </c>
      <c r="R2770" s="116">
        <f t="shared" si="5371"/>
        <v>0</v>
      </c>
      <c r="S2770" s="116"/>
      <c r="T2770" s="116">
        <f t="shared" si="5372"/>
        <v>0</v>
      </c>
      <c r="U2770" s="116">
        <f t="shared" si="5373"/>
        <v>0</v>
      </c>
      <c r="V2770" s="116">
        <f t="shared" si="5374"/>
        <v>0</v>
      </c>
      <c r="X2770" s="115" t="str">
        <f t="shared" si="5336"/>
        <v/>
      </c>
      <c r="Z2770" s="112"/>
      <c r="AA2770" s="112"/>
      <c r="AB2770" s="112"/>
      <c r="AC2770" s="112"/>
      <c r="AD2770" s="112"/>
    </row>
    <row r="2771" spans="1:30" ht="15.75" customHeight="1" outlineLevel="2" x14ac:dyDescent="0.35">
      <c r="A2771" s="111"/>
      <c r="C2771" s="111" t="s">
        <v>5578</v>
      </c>
      <c r="D2771" s="111" t="s">
        <v>5579</v>
      </c>
      <c r="E2771" s="112"/>
      <c r="F2771" s="113"/>
      <c r="G2771" s="114"/>
      <c r="H2771" s="115"/>
      <c r="I2771" s="115">
        <f t="shared" si="5365"/>
        <v>0</v>
      </c>
      <c r="J2771" s="115"/>
      <c r="K2771" s="115"/>
      <c r="L2771" s="115"/>
      <c r="M2771" s="115">
        <f t="shared" si="5366"/>
        <v>0</v>
      </c>
      <c r="N2771" s="115">
        <f t="shared" si="5367"/>
        <v>0</v>
      </c>
      <c r="O2771" s="114">
        <f t="shared" si="5368"/>
        <v>0</v>
      </c>
      <c r="P2771" s="116">
        <f t="shared" si="5369"/>
        <v>0</v>
      </c>
      <c r="Q2771" s="116">
        <f t="shared" si="5370"/>
        <v>0</v>
      </c>
      <c r="R2771" s="116">
        <f t="shared" si="5371"/>
        <v>0</v>
      </c>
      <c r="S2771" s="116"/>
      <c r="T2771" s="116">
        <f t="shared" si="5372"/>
        <v>0</v>
      </c>
      <c r="U2771" s="116">
        <f t="shared" si="5373"/>
        <v>0</v>
      </c>
      <c r="V2771" s="116">
        <f t="shared" si="5374"/>
        <v>0</v>
      </c>
      <c r="X2771" s="115" t="str">
        <f t="shared" si="5336"/>
        <v/>
      </c>
      <c r="Z2771" s="112"/>
      <c r="AA2771" s="112"/>
      <c r="AB2771" s="112"/>
      <c r="AC2771" s="112"/>
      <c r="AD2771" s="112"/>
    </row>
    <row r="2772" spans="1:30" ht="15.75" customHeight="1" outlineLevel="1" x14ac:dyDescent="0.35">
      <c r="A2772" s="118"/>
      <c r="C2772" s="118" t="s">
        <v>5580</v>
      </c>
      <c r="D2772" s="118" t="s">
        <v>5581</v>
      </c>
      <c r="E2772" s="119"/>
      <c r="F2772" s="120"/>
      <c r="G2772" s="121"/>
      <c r="H2772" s="122"/>
      <c r="I2772" s="122"/>
      <c r="J2772" s="122"/>
      <c r="K2772" s="122"/>
      <c r="L2772" s="122"/>
      <c r="M2772" s="122"/>
      <c r="N2772" s="122"/>
      <c r="O2772" s="121">
        <f t="shared" si="5368"/>
        <v>0</v>
      </c>
      <c r="P2772" s="123">
        <f t="shared" si="5369"/>
        <v>0</v>
      </c>
      <c r="Q2772" s="123">
        <f t="shared" si="5370"/>
        <v>0</v>
      </c>
      <c r="R2772" s="123">
        <f t="shared" si="5371"/>
        <v>0</v>
      </c>
      <c r="S2772" s="123"/>
      <c r="T2772" s="123">
        <f t="shared" si="5372"/>
        <v>0</v>
      </c>
      <c r="U2772" s="123">
        <f t="shared" si="5373"/>
        <v>0</v>
      </c>
      <c r="V2772" s="123">
        <f t="shared" si="5374"/>
        <v>0</v>
      </c>
      <c r="X2772" s="122" t="str">
        <f t="shared" si="5336"/>
        <v/>
      </c>
      <c r="Z2772" s="119"/>
      <c r="AA2772" s="119"/>
      <c r="AB2772" s="119"/>
      <c r="AC2772" s="119"/>
      <c r="AD2772" s="119"/>
    </row>
    <row r="2773" spans="1:30" ht="15.75" customHeight="1" outlineLevel="1" x14ac:dyDescent="0.35">
      <c r="A2773" s="118"/>
      <c r="C2773" s="118" t="s">
        <v>5582</v>
      </c>
      <c r="D2773" s="118" t="s">
        <v>5583</v>
      </c>
      <c r="E2773" s="119"/>
      <c r="F2773" s="120" t="str">
        <f>IF(E2773&lt;&gt;0,O2773/E2773,"")</f>
        <v/>
      </c>
      <c r="G2773" s="121"/>
      <c r="H2773" s="122"/>
      <c r="I2773" s="122"/>
      <c r="J2773" s="122"/>
      <c r="K2773" s="122"/>
      <c r="L2773" s="122"/>
      <c r="M2773" s="122"/>
      <c r="N2773" s="122"/>
      <c r="O2773" s="121">
        <f>SUBTOTAL(9,O2774:O2776)</f>
        <v>0</v>
      </c>
      <c r="P2773" s="123">
        <f t="shared" ref="P2773:V2773" si="5375">SUBTOTAL(9,P2774:P2776)</f>
        <v>0</v>
      </c>
      <c r="Q2773" s="123">
        <f t="shared" si="5375"/>
        <v>0</v>
      </c>
      <c r="R2773" s="123">
        <f t="shared" si="5375"/>
        <v>0</v>
      </c>
      <c r="S2773" s="123">
        <f t="shared" si="5375"/>
        <v>0</v>
      </c>
      <c r="T2773" s="123">
        <f t="shared" si="5375"/>
        <v>0</v>
      </c>
      <c r="U2773" s="123">
        <f t="shared" ref="U2773" si="5376">SUBTOTAL(9,U2774:U2776)</f>
        <v>0</v>
      </c>
      <c r="V2773" s="123">
        <f t="shared" si="5375"/>
        <v>0</v>
      </c>
      <c r="X2773" s="122" t="str">
        <f t="shared" si="5336"/>
        <v/>
      </c>
      <c r="Z2773" s="119"/>
      <c r="AA2773" s="119"/>
      <c r="AB2773" s="119"/>
      <c r="AC2773" s="119"/>
      <c r="AD2773" s="119"/>
    </row>
    <row r="2774" spans="1:30" ht="15.75" customHeight="1" outlineLevel="2" x14ac:dyDescent="0.35">
      <c r="A2774" s="111"/>
      <c r="C2774" s="111" t="s">
        <v>5584</v>
      </c>
      <c r="D2774" s="111" t="s">
        <v>5585</v>
      </c>
      <c r="E2774" s="112"/>
      <c r="F2774" s="113"/>
      <c r="G2774" s="114"/>
      <c r="H2774" s="115"/>
      <c r="I2774" s="115">
        <f t="shared" ref="I2774:I2776" si="5377">G2774*H2774</f>
        <v>0</v>
      </c>
      <c r="J2774" s="115"/>
      <c r="K2774" s="115"/>
      <c r="L2774" s="115"/>
      <c r="M2774" s="115">
        <f t="shared" ref="M2774:M2776" si="5378">SUM(I2774:L2774)*M$5</f>
        <v>0</v>
      </c>
      <c r="N2774" s="115">
        <f t="shared" ref="N2774:N2776" si="5379">SUM(I2774:M2774)*N$5</f>
        <v>0</v>
      </c>
      <c r="O2774" s="114">
        <f t="shared" ref="O2774:O2776" si="5380">G2774*E2774</f>
        <v>0</v>
      </c>
      <c r="P2774" s="116">
        <f>O2774*H2774</f>
        <v>0</v>
      </c>
      <c r="Q2774" s="116">
        <f t="shared" ref="Q2774:Q2776" si="5381">J2774*E2774</f>
        <v>0</v>
      </c>
      <c r="R2774" s="116">
        <f t="shared" ref="R2774:R2776" si="5382">K2774*E2774</f>
        <v>0</v>
      </c>
      <c r="S2774" s="116"/>
      <c r="T2774" s="116">
        <f t="shared" ref="T2774:T2776" si="5383">L2774*E2774</f>
        <v>0</v>
      </c>
      <c r="U2774" s="116">
        <f t="shared" ref="U2774:U2776" si="5384">E2774*(M2774+N2774)</f>
        <v>0</v>
      </c>
      <c r="V2774" s="116">
        <f t="shared" ref="V2774:V2776" si="5385">SUM(P2774:U2774)</f>
        <v>0</v>
      </c>
      <c r="X2774" s="115" t="str">
        <f t="shared" si="5336"/>
        <v/>
      </c>
      <c r="Z2774" s="112"/>
      <c r="AA2774" s="112"/>
      <c r="AB2774" s="112"/>
      <c r="AC2774" s="112"/>
      <c r="AD2774" s="112"/>
    </row>
    <row r="2775" spans="1:30" ht="15.75" customHeight="1" outlineLevel="2" x14ac:dyDescent="0.35">
      <c r="A2775" s="111"/>
      <c r="C2775" s="111" t="s">
        <v>5586</v>
      </c>
      <c r="D2775" s="111" t="s">
        <v>5587</v>
      </c>
      <c r="E2775" s="112"/>
      <c r="F2775" s="113"/>
      <c r="G2775" s="114"/>
      <c r="H2775" s="115"/>
      <c r="I2775" s="115">
        <f t="shared" si="5377"/>
        <v>0</v>
      </c>
      <c r="J2775" s="115"/>
      <c r="K2775" s="115"/>
      <c r="L2775" s="115"/>
      <c r="M2775" s="115">
        <f t="shared" si="5378"/>
        <v>0</v>
      </c>
      <c r="N2775" s="115">
        <f t="shared" si="5379"/>
        <v>0</v>
      </c>
      <c r="O2775" s="114">
        <f t="shared" si="5380"/>
        <v>0</v>
      </c>
      <c r="P2775" s="116">
        <f>O2775*H2775</f>
        <v>0</v>
      </c>
      <c r="Q2775" s="116">
        <f t="shared" si="5381"/>
        <v>0</v>
      </c>
      <c r="R2775" s="116">
        <f t="shared" si="5382"/>
        <v>0</v>
      </c>
      <c r="S2775" s="116"/>
      <c r="T2775" s="116">
        <f t="shared" si="5383"/>
        <v>0</v>
      </c>
      <c r="U2775" s="116">
        <f t="shared" si="5384"/>
        <v>0</v>
      </c>
      <c r="V2775" s="116">
        <f t="shared" si="5385"/>
        <v>0</v>
      </c>
      <c r="X2775" s="115" t="str">
        <f t="shared" si="5336"/>
        <v/>
      </c>
      <c r="Z2775" s="112"/>
      <c r="AA2775" s="112"/>
      <c r="AB2775" s="112"/>
      <c r="AC2775" s="112"/>
      <c r="AD2775" s="112"/>
    </row>
    <row r="2776" spans="1:30" ht="15.75" customHeight="1" outlineLevel="2" x14ac:dyDescent="0.35">
      <c r="A2776" s="111"/>
      <c r="C2776" s="111" t="s">
        <v>5588</v>
      </c>
      <c r="D2776" s="111" t="s">
        <v>5589</v>
      </c>
      <c r="E2776" s="112"/>
      <c r="F2776" s="113"/>
      <c r="G2776" s="114"/>
      <c r="H2776" s="115"/>
      <c r="I2776" s="115">
        <f t="shared" si="5377"/>
        <v>0</v>
      </c>
      <c r="J2776" s="115"/>
      <c r="K2776" s="115"/>
      <c r="L2776" s="115"/>
      <c r="M2776" s="115">
        <f t="shared" si="5378"/>
        <v>0</v>
      </c>
      <c r="N2776" s="115">
        <f t="shared" si="5379"/>
        <v>0</v>
      </c>
      <c r="O2776" s="114">
        <f t="shared" si="5380"/>
        <v>0</v>
      </c>
      <c r="P2776" s="116">
        <f>O2776*H2776</f>
        <v>0</v>
      </c>
      <c r="Q2776" s="116">
        <f t="shared" si="5381"/>
        <v>0</v>
      </c>
      <c r="R2776" s="116">
        <f t="shared" si="5382"/>
        <v>0</v>
      </c>
      <c r="S2776" s="116"/>
      <c r="T2776" s="116">
        <f t="shared" si="5383"/>
        <v>0</v>
      </c>
      <c r="U2776" s="116">
        <f t="shared" si="5384"/>
        <v>0</v>
      </c>
      <c r="V2776" s="116">
        <f t="shared" si="5385"/>
        <v>0</v>
      </c>
      <c r="X2776" s="115" t="str">
        <f t="shared" si="5336"/>
        <v/>
      </c>
      <c r="Z2776" s="112"/>
      <c r="AA2776" s="112"/>
      <c r="AB2776" s="112"/>
      <c r="AC2776" s="112"/>
      <c r="AD2776" s="112"/>
    </row>
    <row r="2777" spans="1:30" ht="15.75" customHeight="1" outlineLevel="1" x14ac:dyDescent="0.35">
      <c r="A2777" s="118"/>
      <c r="C2777" s="118" t="s">
        <v>5590</v>
      </c>
      <c r="D2777" s="118" t="s">
        <v>5591</v>
      </c>
      <c r="E2777" s="119"/>
      <c r="F2777" s="120" t="str">
        <f>IF(E2777&lt;&gt;0,O2777/E2777,"")</f>
        <v/>
      </c>
      <c r="G2777" s="121"/>
      <c r="H2777" s="122"/>
      <c r="I2777" s="122"/>
      <c r="J2777" s="122"/>
      <c r="K2777" s="122"/>
      <c r="L2777" s="122"/>
      <c r="M2777" s="122"/>
      <c r="N2777" s="122"/>
      <c r="O2777" s="121">
        <f>SUBTOTAL(9,O2778:O2779)</f>
        <v>0</v>
      </c>
      <c r="P2777" s="123">
        <f t="shared" ref="P2777:V2777" si="5386">SUBTOTAL(9,P2778:P2779)</f>
        <v>0</v>
      </c>
      <c r="Q2777" s="123">
        <f t="shared" si="5386"/>
        <v>0</v>
      </c>
      <c r="R2777" s="123">
        <f t="shared" si="5386"/>
        <v>0</v>
      </c>
      <c r="S2777" s="123">
        <f t="shared" si="5386"/>
        <v>0</v>
      </c>
      <c r="T2777" s="123">
        <f t="shared" si="5386"/>
        <v>0</v>
      </c>
      <c r="U2777" s="123">
        <f t="shared" ref="U2777" si="5387">SUBTOTAL(9,U2778:U2779)</f>
        <v>0</v>
      </c>
      <c r="V2777" s="123">
        <f t="shared" si="5386"/>
        <v>0</v>
      </c>
      <c r="X2777" s="122" t="str">
        <f t="shared" si="5336"/>
        <v/>
      </c>
      <c r="Z2777" s="119"/>
      <c r="AA2777" s="119"/>
      <c r="AB2777" s="119"/>
      <c r="AC2777" s="119"/>
      <c r="AD2777" s="119"/>
    </row>
    <row r="2778" spans="1:30" ht="15.75" customHeight="1" outlineLevel="2" x14ac:dyDescent="0.35">
      <c r="A2778" s="111"/>
      <c r="C2778" s="111" t="s">
        <v>5592</v>
      </c>
      <c r="D2778" s="111" t="s">
        <v>5593</v>
      </c>
      <c r="E2778" s="112"/>
      <c r="F2778" s="113"/>
      <c r="G2778" s="114"/>
      <c r="H2778" s="115"/>
      <c r="I2778" s="115">
        <f t="shared" ref="I2778:I2779" si="5388">G2778*H2778</f>
        <v>0</v>
      </c>
      <c r="J2778" s="115"/>
      <c r="K2778" s="115"/>
      <c r="L2778" s="115"/>
      <c r="M2778" s="115">
        <f t="shared" ref="M2778:M2779" si="5389">SUM(I2778:L2778)*M$5</f>
        <v>0</v>
      </c>
      <c r="N2778" s="115">
        <f t="shared" ref="N2778:N2779" si="5390">SUM(I2778:M2778)*N$5</f>
        <v>0</v>
      </c>
      <c r="O2778" s="114">
        <f t="shared" ref="O2778:O2779" si="5391">G2778*E2778</f>
        <v>0</v>
      </c>
      <c r="P2778" s="116">
        <f>O2778*H2778</f>
        <v>0</v>
      </c>
      <c r="Q2778" s="116">
        <f t="shared" ref="Q2778:Q2779" si="5392">J2778*E2778</f>
        <v>0</v>
      </c>
      <c r="R2778" s="116">
        <f t="shared" ref="R2778:R2779" si="5393">K2778*E2778</f>
        <v>0</v>
      </c>
      <c r="S2778" s="116"/>
      <c r="T2778" s="116">
        <f t="shared" ref="T2778:T2779" si="5394">L2778*E2778</f>
        <v>0</v>
      </c>
      <c r="U2778" s="116">
        <f t="shared" ref="U2778:U2779" si="5395">E2778*(M2778+N2778)</f>
        <v>0</v>
      </c>
      <c r="V2778" s="116">
        <f t="shared" ref="V2778:V2779" si="5396">SUM(P2778:U2778)</f>
        <v>0</v>
      </c>
      <c r="X2778" s="115" t="str">
        <f t="shared" si="5336"/>
        <v/>
      </c>
      <c r="Z2778" s="112"/>
      <c r="AA2778" s="112"/>
      <c r="AB2778" s="112"/>
      <c r="AC2778" s="112"/>
      <c r="AD2778" s="112"/>
    </row>
    <row r="2779" spans="1:30" ht="15.75" customHeight="1" outlineLevel="2" x14ac:dyDescent="0.35">
      <c r="A2779" s="111"/>
      <c r="C2779" s="111" t="s">
        <v>5594</v>
      </c>
      <c r="D2779" s="111" t="s">
        <v>5595</v>
      </c>
      <c r="E2779" s="112"/>
      <c r="F2779" s="113"/>
      <c r="G2779" s="114"/>
      <c r="H2779" s="115"/>
      <c r="I2779" s="115">
        <f t="shared" si="5388"/>
        <v>0</v>
      </c>
      <c r="J2779" s="115"/>
      <c r="K2779" s="115"/>
      <c r="L2779" s="115"/>
      <c r="M2779" s="115">
        <f t="shared" si="5389"/>
        <v>0</v>
      </c>
      <c r="N2779" s="115">
        <f t="shared" si="5390"/>
        <v>0</v>
      </c>
      <c r="O2779" s="114">
        <f t="shared" si="5391"/>
        <v>0</v>
      </c>
      <c r="P2779" s="116">
        <f>O2779*H2779</f>
        <v>0</v>
      </c>
      <c r="Q2779" s="116">
        <f t="shared" si="5392"/>
        <v>0</v>
      </c>
      <c r="R2779" s="116">
        <f t="shared" si="5393"/>
        <v>0</v>
      </c>
      <c r="S2779" s="116"/>
      <c r="T2779" s="116">
        <f t="shared" si="5394"/>
        <v>0</v>
      </c>
      <c r="U2779" s="116">
        <f t="shared" si="5395"/>
        <v>0</v>
      </c>
      <c r="V2779" s="116">
        <f t="shared" si="5396"/>
        <v>0</v>
      </c>
      <c r="X2779" s="115" t="str">
        <f t="shared" si="5336"/>
        <v/>
      </c>
      <c r="Z2779" s="112"/>
      <c r="AA2779" s="112"/>
      <c r="AB2779" s="112"/>
      <c r="AC2779" s="112"/>
      <c r="AD2779" s="112"/>
    </row>
    <row r="2780" spans="1:30" ht="15.75" customHeight="1" outlineLevel="1" x14ac:dyDescent="0.35">
      <c r="A2780" s="118"/>
      <c r="C2780" s="118" t="s">
        <v>5596</v>
      </c>
      <c r="D2780" s="118" t="s">
        <v>5597</v>
      </c>
      <c r="E2780" s="119"/>
      <c r="F2780" s="120" t="str">
        <f>IF(E2780&lt;&gt;0,O2780/E2780,"")</f>
        <v/>
      </c>
      <c r="G2780" s="121"/>
      <c r="H2780" s="122"/>
      <c r="I2780" s="122"/>
      <c r="J2780" s="122"/>
      <c r="K2780" s="122"/>
      <c r="L2780" s="122"/>
      <c r="M2780" s="122"/>
      <c r="N2780" s="122"/>
      <c r="O2780" s="121">
        <f>SUBTOTAL(9,O2781)</f>
        <v>0</v>
      </c>
      <c r="P2780" s="123">
        <f t="shared" ref="P2780:V2780" si="5397">SUBTOTAL(9,P2781)</f>
        <v>0</v>
      </c>
      <c r="Q2780" s="123">
        <f t="shared" si="5397"/>
        <v>0</v>
      </c>
      <c r="R2780" s="123">
        <f t="shared" si="5397"/>
        <v>0</v>
      </c>
      <c r="S2780" s="123">
        <f t="shared" si="5397"/>
        <v>0</v>
      </c>
      <c r="T2780" s="123">
        <f t="shared" si="5397"/>
        <v>0</v>
      </c>
      <c r="U2780" s="123">
        <f t="shared" si="5397"/>
        <v>0</v>
      </c>
      <c r="V2780" s="123">
        <f t="shared" si="5397"/>
        <v>0</v>
      </c>
      <c r="X2780" s="122" t="str">
        <f t="shared" si="5336"/>
        <v/>
      </c>
      <c r="Z2780" s="119"/>
      <c r="AA2780" s="119"/>
      <c r="AB2780" s="119"/>
      <c r="AC2780" s="119"/>
      <c r="AD2780" s="119"/>
    </row>
    <row r="2781" spans="1:30" ht="15.75" customHeight="1" outlineLevel="2" x14ac:dyDescent="0.35">
      <c r="A2781" s="111"/>
      <c r="C2781" s="111" t="s">
        <v>5598</v>
      </c>
      <c r="D2781" s="111" t="s">
        <v>5599</v>
      </c>
      <c r="E2781" s="112"/>
      <c r="F2781" s="113"/>
      <c r="G2781" s="114"/>
      <c r="H2781" s="115"/>
      <c r="I2781" s="115">
        <f>G2781*H2781</f>
        <v>0</v>
      </c>
      <c r="J2781" s="115"/>
      <c r="K2781" s="115"/>
      <c r="L2781" s="115"/>
      <c r="M2781" s="115">
        <f>SUM(I2781:L2781)*M$5</f>
        <v>0</v>
      </c>
      <c r="N2781" s="115">
        <f>SUM(I2781:M2781)*N$5</f>
        <v>0</v>
      </c>
      <c r="O2781" s="114">
        <f>G2781*E2781</f>
        <v>0</v>
      </c>
      <c r="P2781" s="116">
        <f>O2781*H2781</f>
        <v>0</v>
      </c>
      <c r="Q2781" s="116">
        <f>J2781*E2781</f>
        <v>0</v>
      </c>
      <c r="R2781" s="116">
        <f>K2781*E2781</f>
        <v>0</v>
      </c>
      <c r="S2781" s="116"/>
      <c r="T2781" s="116">
        <f>L2781*E2781</f>
        <v>0</v>
      </c>
      <c r="U2781" s="116">
        <f>E2781*(M2781+N2781)</f>
        <v>0</v>
      </c>
      <c r="V2781" s="116">
        <f>SUM(P2781:U2781)</f>
        <v>0</v>
      </c>
      <c r="X2781" s="115" t="str">
        <f t="shared" si="5336"/>
        <v/>
      </c>
      <c r="Z2781" s="112"/>
      <c r="AA2781" s="112"/>
      <c r="AB2781" s="112"/>
      <c r="AC2781" s="112"/>
      <c r="AD2781" s="112"/>
    </row>
    <row r="2782" spans="1:30" ht="15.75" customHeight="1" outlineLevel="1" x14ac:dyDescent="0.35">
      <c r="A2782" s="118"/>
      <c r="C2782" s="118" t="s">
        <v>5600</v>
      </c>
      <c r="D2782" s="118" t="s">
        <v>5601</v>
      </c>
      <c r="E2782" s="119"/>
      <c r="F2782" s="120" t="str">
        <f>IF(E2782&lt;&gt;0,O2782/E2782,"")</f>
        <v/>
      </c>
      <c r="G2782" s="121"/>
      <c r="H2782" s="122"/>
      <c r="I2782" s="122"/>
      <c r="J2782" s="122"/>
      <c r="K2782" s="122"/>
      <c r="L2782" s="122"/>
      <c r="M2782" s="122"/>
      <c r="N2782" s="122"/>
      <c r="O2782" s="121">
        <f t="shared" ref="O2782:V2782" si="5398">SUBTOTAL(9,O2783:O2788)</f>
        <v>0</v>
      </c>
      <c r="P2782" s="123">
        <f t="shared" si="5398"/>
        <v>0</v>
      </c>
      <c r="Q2782" s="123">
        <f t="shared" si="5398"/>
        <v>0</v>
      </c>
      <c r="R2782" s="123">
        <f t="shared" si="5398"/>
        <v>0</v>
      </c>
      <c r="S2782" s="123">
        <f t="shared" si="5398"/>
        <v>0</v>
      </c>
      <c r="T2782" s="123">
        <f t="shared" si="5398"/>
        <v>0</v>
      </c>
      <c r="U2782" s="123">
        <f t="shared" si="5398"/>
        <v>0</v>
      </c>
      <c r="V2782" s="123">
        <f t="shared" si="5398"/>
        <v>0</v>
      </c>
      <c r="X2782" s="122" t="str">
        <f t="shared" si="5336"/>
        <v/>
      </c>
      <c r="Z2782" s="119"/>
      <c r="AA2782" s="119"/>
      <c r="AB2782" s="119"/>
      <c r="AC2782" s="119"/>
      <c r="AD2782" s="119"/>
    </row>
    <row r="2783" spans="1:30" ht="15.75" customHeight="1" outlineLevel="2" x14ac:dyDescent="0.35">
      <c r="A2783" s="111"/>
      <c r="C2783" s="111" t="s">
        <v>5602</v>
      </c>
      <c r="D2783" s="111" t="s">
        <v>5603</v>
      </c>
      <c r="E2783" s="112"/>
      <c r="F2783" s="113"/>
      <c r="G2783" s="114"/>
      <c r="H2783" s="115"/>
      <c r="I2783" s="115">
        <f t="shared" ref="I2783:I2788" si="5399">G2783*H2783</f>
        <v>0</v>
      </c>
      <c r="J2783" s="115"/>
      <c r="K2783" s="115"/>
      <c r="L2783" s="115"/>
      <c r="M2783" s="115">
        <f t="shared" ref="M2783:M2788" si="5400">SUM(I2783:L2783)*M$5</f>
        <v>0</v>
      </c>
      <c r="N2783" s="115">
        <f t="shared" ref="N2783:N2788" si="5401">SUM(I2783:M2783)*N$5</f>
        <v>0</v>
      </c>
      <c r="O2783" s="114">
        <f t="shared" ref="O2783:O2788" si="5402">G2783*E2783</f>
        <v>0</v>
      </c>
      <c r="P2783" s="116">
        <f t="shared" ref="P2783:P2788" si="5403">O2783*H2783</f>
        <v>0</v>
      </c>
      <c r="Q2783" s="116">
        <f t="shared" ref="Q2783:Q2788" si="5404">J2783*E2783</f>
        <v>0</v>
      </c>
      <c r="R2783" s="116">
        <f t="shared" ref="R2783:R2788" si="5405">K2783*E2783</f>
        <v>0</v>
      </c>
      <c r="S2783" s="116"/>
      <c r="T2783" s="116">
        <f t="shared" ref="T2783:T2788" si="5406">L2783*E2783</f>
        <v>0</v>
      </c>
      <c r="U2783" s="116">
        <f t="shared" ref="U2783:U2788" si="5407">E2783*(M2783+N2783)</f>
        <v>0</v>
      </c>
      <c r="V2783" s="116">
        <f t="shared" ref="V2783:V2788" si="5408">SUM(P2783:U2783)</f>
        <v>0</v>
      </c>
      <c r="X2783" s="115" t="str">
        <f t="shared" si="5336"/>
        <v/>
      </c>
      <c r="Z2783" s="112"/>
      <c r="AA2783" s="112"/>
      <c r="AB2783" s="112"/>
      <c r="AC2783" s="112"/>
      <c r="AD2783" s="112"/>
    </row>
    <row r="2784" spans="1:30" ht="15.75" customHeight="1" outlineLevel="2" x14ac:dyDescent="0.35">
      <c r="A2784" s="111"/>
      <c r="C2784" s="111" t="s">
        <v>5604</v>
      </c>
      <c r="D2784" s="111" t="s">
        <v>5605</v>
      </c>
      <c r="E2784" s="112"/>
      <c r="F2784" s="113"/>
      <c r="G2784" s="114"/>
      <c r="H2784" s="115"/>
      <c r="I2784" s="115">
        <f t="shared" si="5399"/>
        <v>0</v>
      </c>
      <c r="J2784" s="115"/>
      <c r="K2784" s="115"/>
      <c r="L2784" s="115"/>
      <c r="M2784" s="115">
        <f t="shared" si="5400"/>
        <v>0</v>
      </c>
      <c r="N2784" s="115">
        <f t="shared" si="5401"/>
        <v>0</v>
      </c>
      <c r="O2784" s="114">
        <f t="shared" si="5402"/>
        <v>0</v>
      </c>
      <c r="P2784" s="116">
        <f t="shared" si="5403"/>
        <v>0</v>
      </c>
      <c r="Q2784" s="116">
        <f t="shared" si="5404"/>
        <v>0</v>
      </c>
      <c r="R2784" s="116">
        <f t="shared" si="5405"/>
        <v>0</v>
      </c>
      <c r="S2784" s="116"/>
      <c r="T2784" s="116">
        <f t="shared" si="5406"/>
        <v>0</v>
      </c>
      <c r="U2784" s="116">
        <f t="shared" si="5407"/>
        <v>0</v>
      </c>
      <c r="V2784" s="116">
        <f t="shared" si="5408"/>
        <v>0</v>
      </c>
      <c r="X2784" s="115" t="str">
        <f t="shared" si="5336"/>
        <v/>
      </c>
      <c r="Z2784" s="112"/>
      <c r="AA2784" s="112"/>
      <c r="AB2784" s="112"/>
      <c r="AC2784" s="112"/>
      <c r="AD2784" s="112"/>
    </row>
    <row r="2785" spans="1:30" ht="15.75" customHeight="1" outlineLevel="2" x14ac:dyDescent="0.35">
      <c r="A2785" s="111"/>
      <c r="C2785" s="111" t="s">
        <v>5606</v>
      </c>
      <c r="D2785" s="111" t="s">
        <v>5607</v>
      </c>
      <c r="E2785" s="112"/>
      <c r="F2785" s="113"/>
      <c r="G2785" s="114"/>
      <c r="H2785" s="115"/>
      <c r="I2785" s="115">
        <f t="shared" si="5399"/>
        <v>0</v>
      </c>
      <c r="J2785" s="115"/>
      <c r="K2785" s="115"/>
      <c r="L2785" s="115"/>
      <c r="M2785" s="115">
        <f t="shared" si="5400"/>
        <v>0</v>
      </c>
      <c r="N2785" s="115">
        <f t="shared" si="5401"/>
        <v>0</v>
      </c>
      <c r="O2785" s="114">
        <f t="shared" si="5402"/>
        <v>0</v>
      </c>
      <c r="P2785" s="116">
        <f t="shared" si="5403"/>
        <v>0</v>
      </c>
      <c r="Q2785" s="116">
        <f t="shared" si="5404"/>
        <v>0</v>
      </c>
      <c r="R2785" s="116">
        <f t="shared" si="5405"/>
        <v>0</v>
      </c>
      <c r="S2785" s="116"/>
      <c r="T2785" s="116">
        <f t="shared" si="5406"/>
        <v>0</v>
      </c>
      <c r="U2785" s="116">
        <f t="shared" si="5407"/>
        <v>0</v>
      </c>
      <c r="V2785" s="116">
        <f t="shared" si="5408"/>
        <v>0</v>
      </c>
      <c r="X2785" s="115" t="str">
        <f t="shared" si="5336"/>
        <v/>
      </c>
      <c r="Z2785" s="112"/>
      <c r="AA2785" s="112"/>
      <c r="AB2785" s="112"/>
      <c r="AC2785" s="112"/>
      <c r="AD2785" s="112"/>
    </row>
    <row r="2786" spans="1:30" ht="15.75" customHeight="1" outlineLevel="2" x14ac:dyDescent="0.35">
      <c r="A2786" s="111"/>
      <c r="C2786" s="111" t="s">
        <v>5608</v>
      </c>
      <c r="D2786" s="111" t="s">
        <v>5609</v>
      </c>
      <c r="E2786" s="112"/>
      <c r="F2786" s="113"/>
      <c r="G2786" s="114"/>
      <c r="H2786" s="115"/>
      <c r="I2786" s="115">
        <f t="shared" si="5399"/>
        <v>0</v>
      </c>
      <c r="J2786" s="115"/>
      <c r="K2786" s="115"/>
      <c r="L2786" s="115"/>
      <c r="M2786" s="115">
        <f t="shared" si="5400"/>
        <v>0</v>
      </c>
      <c r="N2786" s="115">
        <f t="shared" si="5401"/>
        <v>0</v>
      </c>
      <c r="O2786" s="114">
        <f t="shared" si="5402"/>
        <v>0</v>
      </c>
      <c r="P2786" s="116">
        <f t="shared" si="5403"/>
        <v>0</v>
      </c>
      <c r="Q2786" s="116">
        <f t="shared" si="5404"/>
        <v>0</v>
      </c>
      <c r="R2786" s="116">
        <f t="shared" si="5405"/>
        <v>0</v>
      </c>
      <c r="S2786" s="116"/>
      <c r="T2786" s="116">
        <f t="shared" si="5406"/>
        <v>0</v>
      </c>
      <c r="U2786" s="116">
        <f t="shared" si="5407"/>
        <v>0</v>
      </c>
      <c r="V2786" s="116">
        <f t="shared" si="5408"/>
        <v>0</v>
      </c>
      <c r="X2786" s="115" t="str">
        <f t="shared" si="5336"/>
        <v/>
      </c>
      <c r="Z2786" s="112"/>
      <c r="AA2786" s="112"/>
      <c r="AB2786" s="112"/>
      <c r="AC2786" s="112"/>
      <c r="AD2786" s="112"/>
    </row>
    <row r="2787" spans="1:30" ht="15.75" customHeight="1" outlineLevel="2" x14ac:dyDescent="0.35">
      <c r="A2787" s="111"/>
      <c r="C2787" s="111" t="s">
        <v>5610</v>
      </c>
      <c r="D2787" s="111" t="s">
        <v>5611</v>
      </c>
      <c r="E2787" s="112"/>
      <c r="F2787" s="113"/>
      <c r="G2787" s="114"/>
      <c r="H2787" s="115"/>
      <c r="I2787" s="115">
        <f t="shared" si="5399"/>
        <v>0</v>
      </c>
      <c r="J2787" s="115"/>
      <c r="K2787" s="115"/>
      <c r="L2787" s="115"/>
      <c r="M2787" s="115">
        <f t="shared" si="5400"/>
        <v>0</v>
      </c>
      <c r="N2787" s="115">
        <f t="shared" si="5401"/>
        <v>0</v>
      </c>
      <c r="O2787" s="114">
        <f t="shared" si="5402"/>
        <v>0</v>
      </c>
      <c r="P2787" s="116">
        <f t="shared" si="5403"/>
        <v>0</v>
      </c>
      <c r="Q2787" s="116">
        <f t="shared" si="5404"/>
        <v>0</v>
      </c>
      <c r="R2787" s="116">
        <f t="shared" si="5405"/>
        <v>0</v>
      </c>
      <c r="S2787" s="116"/>
      <c r="T2787" s="116">
        <f t="shared" si="5406"/>
        <v>0</v>
      </c>
      <c r="U2787" s="116">
        <f t="shared" si="5407"/>
        <v>0</v>
      </c>
      <c r="V2787" s="116">
        <f t="shared" si="5408"/>
        <v>0</v>
      </c>
      <c r="X2787" s="115" t="str">
        <f t="shared" si="5336"/>
        <v/>
      </c>
      <c r="Z2787" s="112"/>
      <c r="AA2787" s="112"/>
      <c r="AB2787" s="112"/>
      <c r="AC2787" s="112"/>
      <c r="AD2787" s="112"/>
    </row>
    <row r="2788" spans="1:30" ht="15.75" customHeight="1" outlineLevel="2" x14ac:dyDescent="0.35">
      <c r="A2788" s="111"/>
      <c r="C2788" s="111" t="s">
        <v>5612</v>
      </c>
      <c r="D2788" s="111" t="s">
        <v>5613</v>
      </c>
      <c r="E2788" s="112"/>
      <c r="F2788" s="113"/>
      <c r="G2788" s="114"/>
      <c r="H2788" s="115"/>
      <c r="I2788" s="115">
        <f t="shared" si="5399"/>
        <v>0</v>
      </c>
      <c r="J2788" s="115"/>
      <c r="K2788" s="115"/>
      <c r="L2788" s="115"/>
      <c r="M2788" s="115">
        <f t="shared" si="5400"/>
        <v>0</v>
      </c>
      <c r="N2788" s="115">
        <f t="shared" si="5401"/>
        <v>0</v>
      </c>
      <c r="O2788" s="114">
        <f t="shared" si="5402"/>
        <v>0</v>
      </c>
      <c r="P2788" s="116">
        <f t="shared" si="5403"/>
        <v>0</v>
      </c>
      <c r="Q2788" s="116">
        <f t="shared" si="5404"/>
        <v>0</v>
      </c>
      <c r="R2788" s="116">
        <f t="shared" si="5405"/>
        <v>0</v>
      </c>
      <c r="S2788" s="116"/>
      <c r="T2788" s="116">
        <f t="shared" si="5406"/>
        <v>0</v>
      </c>
      <c r="U2788" s="116">
        <f t="shared" si="5407"/>
        <v>0</v>
      </c>
      <c r="V2788" s="116">
        <f t="shared" si="5408"/>
        <v>0</v>
      </c>
      <c r="X2788" s="115" t="str">
        <f t="shared" si="5336"/>
        <v/>
      </c>
      <c r="Z2788" s="112"/>
      <c r="AA2788" s="112"/>
      <c r="AB2788" s="112"/>
      <c r="AC2788" s="112"/>
      <c r="AD2788" s="112"/>
    </row>
    <row r="2789" spans="1:30" ht="15.75" customHeight="1" outlineLevel="1" x14ac:dyDescent="0.35">
      <c r="A2789" s="139"/>
      <c r="C2789" s="139" t="s">
        <v>5614</v>
      </c>
      <c r="D2789" s="139" t="s">
        <v>5615</v>
      </c>
      <c r="E2789" s="119"/>
      <c r="F2789" s="120" t="str">
        <f>IF(E2789&lt;&gt;0,O2789/E2789,"")</f>
        <v/>
      </c>
      <c r="G2789" s="121"/>
      <c r="H2789" s="122"/>
      <c r="I2789" s="122"/>
      <c r="J2789" s="122"/>
      <c r="K2789" s="122"/>
      <c r="L2789" s="122"/>
      <c r="M2789" s="122"/>
      <c r="N2789" s="122"/>
      <c r="O2789" s="121">
        <f>SUBTOTAL(9,O2790:O2799)</f>
        <v>0</v>
      </c>
      <c r="P2789" s="123">
        <f t="shared" ref="P2789:U2789" si="5409">SUBTOTAL(9,P2790:P2799)</f>
        <v>0</v>
      </c>
      <c r="Q2789" s="123">
        <f t="shared" si="5409"/>
        <v>0</v>
      </c>
      <c r="R2789" s="123">
        <f t="shared" si="5409"/>
        <v>0</v>
      </c>
      <c r="S2789" s="123">
        <f t="shared" si="5409"/>
        <v>0</v>
      </c>
      <c r="T2789" s="123">
        <f t="shared" si="5409"/>
        <v>0</v>
      </c>
      <c r="U2789" s="123">
        <f t="shared" si="5409"/>
        <v>0</v>
      </c>
      <c r="V2789" s="123">
        <f>SUBTOTAL(9,V2790:V2799)</f>
        <v>0</v>
      </c>
      <c r="X2789" s="122" t="str">
        <f t="shared" ref="X2789:X2799" si="5410">IF(V2789&lt;&gt;0,"x","")</f>
        <v/>
      </c>
      <c r="Z2789" s="119"/>
      <c r="AA2789" s="119"/>
      <c r="AB2789" s="119"/>
      <c r="AC2789" s="119"/>
      <c r="AD2789" s="119"/>
    </row>
    <row r="2790" spans="1:30" ht="15.75" customHeight="1" outlineLevel="2" x14ac:dyDescent="0.35">
      <c r="A2790" s="138"/>
      <c r="C2790" s="138" t="s">
        <v>5612</v>
      </c>
      <c r="D2790" s="138" t="s">
        <v>5616</v>
      </c>
      <c r="E2790" s="112"/>
      <c r="F2790" s="113"/>
      <c r="G2790" s="114"/>
      <c r="H2790" s="115"/>
      <c r="I2790" s="115">
        <f t="shared" ref="I2790:I2799" si="5411">G2790*H2790</f>
        <v>0</v>
      </c>
      <c r="J2790" s="115"/>
      <c r="K2790" s="115"/>
      <c r="L2790" s="115"/>
      <c r="M2790" s="115">
        <f t="shared" ref="M2790:M2799" si="5412">SUM(I2790:L2790)*M$5</f>
        <v>0</v>
      </c>
      <c r="N2790" s="115">
        <f t="shared" ref="N2790:N2799" si="5413">SUM(I2790:M2790)*N$5</f>
        <v>0</v>
      </c>
      <c r="O2790" s="114">
        <f t="shared" ref="O2790:O2799" si="5414">G2790*E2790</f>
        <v>0</v>
      </c>
      <c r="P2790" s="116">
        <f t="shared" ref="P2790:P2799" si="5415">O2790*H2790</f>
        <v>0</v>
      </c>
      <c r="Q2790" s="116">
        <f t="shared" ref="Q2790:Q2799" si="5416">J2790*E2790</f>
        <v>0</v>
      </c>
      <c r="R2790" s="116">
        <f t="shared" ref="R2790:R2799" si="5417">K2790*E2790</f>
        <v>0</v>
      </c>
      <c r="S2790" s="116"/>
      <c r="T2790" s="116">
        <f t="shared" ref="T2790:T2799" si="5418">L2790*E2790</f>
        <v>0</v>
      </c>
      <c r="U2790" s="116">
        <f t="shared" ref="U2790:U2799" si="5419">E2790*(M2790+N2790)</f>
        <v>0</v>
      </c>
      <c r="V2790" s="116">
        <f t="shared" ref="V2790:V2799" si="5420">SUM(P2790:U2790)</f>
        <v>0</v>
      </c>
      <c r="X2790" s="115" t="str">
        <f t="shared" si="5410"/>
        <v/>
      </c>
      <c r="Z2790" s="112">
        <v>2016</v>
      </c>
      <c r="AA2790" s="112" t="s">
        <v>5617</v>
      </c>
      <c r="AB2790" s="112" t="s">
        <v>5618</v>
      </c>
      <c r="AC2790" s="112"/>
      <c r="AD2790" s="112"/>
    </row>
    <row r="2791" spans="1:30" ht="15.75" customHeight="1" outlineLevel="2" x14ac:dyDescent="0.35">
      <c r="A2791" s="138"/>
      <c r="C2791" s="138" t="s">
        <v>5612</v>
      </c>
      <c r="D2791" s="138" t="s">
        <v>5619</v>
      </c>
      <c r="E2791" s="112"/>
      <c r="F2791" s="113"/>
      <c r="G2791" s="114"/>
      <c r="H2791" s="115"/>
      <c r="I2791" s="115">
        <f t="shared" si="5411"/>
        <v>0</v>
      </c>
      <c r="J2791" s="115"/>
      <c r="K2791" s="115"/>
      <c r="L2791" s="115"/>
      <c r="M2791" s="115">
        <f t="shared" si="5412"/>
        <v>0</v>
      </c>
      <c r="N2791" s="115">
        <f t="shared" si="5413"/>
        <v>0</v>
      </c>
      <c r="O2791" s="114">
        <f t="shared" si="5414"/>
        <v>0</v>
      </c>
      <c r="P2791" s="116">
        <f t="shared" si="5415"/>
        <v>0</v>
      </c>
      <c r="Q2791" s="116">
        <f t="shared" si="5416"/>
        <v>0</v>
      </c>
      <c r="R2791" s="116">
        <f t="shared" si="5417"/>
        <v>0</v>
      </c>
      <c r="S2791" s="116"/>
      <c r="T2791" s="116">
        <f t="shared" si="5418"/>
        <v>0</v>
      </c>
      <c r="U2791" s="116">
        <f t="shared" si="5419"/>
        <v>0</v>
      </c>
      <c r="V2791" s="116">
        <f t="shared" si="5420"/>
        <v>0</v>
      </c>
      <c r="X2791" s="115" t="str">
        <f t="shared" si="5410"/>
        <v/>
      </c>
      <c r="Z2791" s="112">
        <v>2016</v>
      </c>
      <c r="AA2791" s="112" t="s">
        <v>5617</v>
      </c>
      <c r="AB2791" s="112" t="s">
        <v>5618</v>
      </c>
      <c r="AC2791" s="112"/>
      <c r="AD2791" s="112"/>
    </row>
    <row r="2792" spans="1:30" ht="15.75" customHeight="1" outlineLevel="2" x14ac:dyDescent="0.35">
      <c r="A2792" s="138"/>
      <c r="C2792" s="138" t="s">
        <v>5612</v>
      </c>
      <c r="D2792" s="138" t="s">
        <v>5620</v>
      </c>
      <c r="E2792" s="112"/>
      <c r="F2792" s="113"/>
      <c r="G2792" s="114"/>
      <c r="H2792" s="115"/>
      <c r="I2792" s="115">
        <f t="shared" ref="I2792:I2795" si="5421">G2792*H2792</f>
        <v>0</v>
      </c>
      <c r="J2792" s="115"/>
      <c r="K2792" s="115"/>
      <c r="L2792" s="115"/>
      <c r="M2792" s="115">
        <f t="shared" ref="M2792:M2795" si="5422">SUM(I2792:L2792)*M$5</f>
        <v>0</v>
      </c>
      <c r="N2792" s="115">
        <f t="shared" ref="N2792:N2795" si="5423">SUM(I2792:M2792)*N$5</f>
        <v>0</v>
      </c>
      <c r="O2792" s="114">
        <f t="shared" ref="O2792:O2795" si="5424">G2792*E2792</f>
        <v>0</v>
      </c>
      <c r="P2792" s="116">
        <f t="shared" ref="P2792:P2795" si="5425">O2792*H2792</f>
        <v>0</v>
      </c>
      <c r="Q2792" s="116">
        <f t="shared" ref="Q2792:Q2795" si="5426">J2792*E2792</f>
        <v>0</v>
      </c>
      <c r="R2792" s="116">
        <f t="shared" ref="R2792:R2795" si="5427">K2792*E2792</f>
        <v>0</v>
      </c>
      <c r="S2792" s="116"/>
      <c r="T2792" s="116">
        <f t="shared" ref="T2792:T2795" si="5428">L2792*E2792</f>
        <v>0</v>
      </c>
      <c r="U2792" s="116">
        <f t="shared" ref="U2792:U2795" si="5429">E2792*(M2792+N2792)</f>
        <v>0</v>
      </c>
      <c r="V2792" s="116">
        <f t="shared" ref="V2792:V2795" si="5430">SUM(P2792:U2792)</f>
        <v>0</v>
      </c>
      <c r="X2792" s="115" t="str">
        <f t="shared" ref="X2792:X2795" si="5431">IF(V2792&lt;&gt;0,"x","")</f>
        <v/>
      </c>
      <c r="Z2792" s="112">
        <v>2016</v>
      </c>
      <c r="AA2792" s="112" t="s">
        <v>5617</v>
      </c>
      <c r="AB2792" s="112" t="s">
        <v>5618</v>
      </c>
      <c r="AC2792" s="112"/>
      <c r="AD2792" s="112"/>
    </row>
    <row r="2793" spans="1:30" ht="15.75" customHeight="1" outlineLevel="2" x14ac:dyDescent="0.35">
      <c r="A2793" s="138"/>
      <c r="C2793" s="138" t="s">
        <v>5612</v>
      </c>
      <c r="D2793" s="138" t="s">
        <v>5621</v>
      </c>
      <c r="E2793" s="112"/>
      <c r="F2793" s="113"/>
      <c r="G2793" s="114"/>
      <c r="H2793" s="115"/>
      <c r="I2793" s="115">
        <f t="shared" si="5421"/>
        <v>0</v>
      </c>
      <c r="J2793" s="115"/>
      <c r="K2793" s="115"/>
      <c r="L2793" s="115"/>
      <c r="M2793" s="115">
        <f t="shared" si="5422"/>
        <v>0</v>
      </c>
      <c r="N2793" s="115">
        <f t="shared" si="5423"/>
        <v>0</v>
      </c>
      <c r="O2793" s="114">
        <f t="shared" si="5424"/>
        <v>0</v>
      </c>
      <c r="P2793" s="116">
        <f t="shared" si="5425"/>
        <v>0</v>
      </c>
      <c r="Q2793" s="116">
        <f t="shared" si="5426"/>
        <v>0</v>
      </c>
      <c r="R2793" s="116">
        <f t="shared" si="5427"/>
        <v>0</v>
      </c>
      <c r="S2793" s="116"/>
      <c r="T2793" s="116">
        <f t="shared" si="5428"/>
        <v>0</v>
      </c>
      <c r="U2793" s="116">
        <f t="shared" si="5429"/>
        <v>0</v>
      </c>
      <c r="V2793" s="116">
        <f t="shared" si="5430"/>
        <v>0</v>
      </c>
      <c r="X2793" s="115" t="str">
        <f t="shared" si="5431"/>
        <v/>
      </c>
      <c r="Z2793" s="112">
        <v>2016</v>
      </c>
      <c r="AA2793" s="112" t="s">
        <v>5617</v>
      </c>
      <c r="AB2793" s="112" t="s">
        <v>5618</v>
      </c>
      <c r="AC2793" s="112"/>
      <c r="AD2793" s="112"/>
    </row>
    <row r="2794" spans="1:30" ht="15.75" customHeight="1" outlineLevel="2" x14ac:dyDescent="0.35">
      <c r="A2794" s="138"/>
      <c r="C2794" s="138" t="s">
        <v>5612</v>
      </c>
      <c r="D2794" s="138" t="s">
        <v>5622</v>
      </c>
      <c r="E2794" s="112"/>
      <c r="F2794" s="113"/>
      <c r="G2794" s="114"/>
      <c r="H2794" s="115"/>
      <c r="I2794" s="115">
        <f t="shared" si="5421"/>
        <v>0</v>
      </c>
      <c r="J2794" s="115"/>
      <c r="K2794" s="115"/>
      <c r="L2794" s="115"/>
      <c r="M2794" s="115">
        <f t="shared" si="5422"/>
        <v>0</v>
      </c>
      <c r="N2794" s="115">
        <f t="shared" si="5423"/>
        <v>0</v>
      </c>
      <c r="O2794" s="114">
        <f t="shared" si="5424"/>
        <v>0</v>
      </c>
      <c r="P2794" s="116">
        <f t="shared" si="5425"/>
        <v>0</v>
      </c>
      <c r="Q2794" s="116">
        <f t="shared" si="5426"/>
        <v>0</v>
      </c>
      <c r="R2794" s="116">
        <f t="shared" si="5427"/>
        <v>0</v>
      </c>
      <c r="S2794" s="116"/>
      <c r="T2794" s="116">
        <f t="shared" si="5428"/>
        <v>0</v>
      </c>
      <c r="U2794" s="116">
        <f t="shared" si="5429"/>
        <v>0</v>
      </c>
      <c r="V2794" s="116">
        <f t="shared" si="5430"/>
        <v>0</v>
      </c>
      <c r="X2794" s="115" t="str">
        <f t="shared" si="5431"/>
        <v/>
      </c>
      <c r="Z2794" s="112">
        <v>2016</v>
      </c>
      <c r="AA2794" s="112" t="s">
        <v>5617</v>
      </c>
      <c r="AB2794" s="112" t="s">
        <v>5618</v>
      </c>
      <c r="AC2794" s="112"/>
      <c r="AD2794" s="112"/>
    </row>
    <row r="2795" spans="1:30" ht="15.75" customHeight="1" outlineLevel="2" x14ac:dyDescent="0.35">
      <c r="A2795" s="138"/>
      <c r="C2795" s="138" t="s">
        <v>5612</v>
      </c>
      <c r="D2795" s="138" t="s">
        <v>5623</v>
      </c>
      <c r="E2795" s="112"/>
      <c r="F2795" s="113"/>
      <c r="G2795" s="114"/>
      <c r="H2795" s="115"/>
      <c r="I2795" s="115">
        <f t="shared" si="5421"/>
        <v>0</v>
      </c>
      <c r="J2795" s="115"/>
      <c r="K2795" s="115"/>
      <c r="L2795" s="115"/>
      <c r="M2795" s="115">
        <f t="shared" si="5422"/>
        <v>0</v>
      </c>
      <c r="N2795" s="115">
        <f t="shared" si="5423"/>
        <v>0</v>
      </c>
      <c r="O2795" s="114">
        <f t="shared" si="5424"/>
        <v>0</v>
      </c>
      <c r="P2795" s="116">
        <f t="shared" si="5425"/>
        <v>0</v>
      </c>
      <c r="Q2795" s="116">
        <f t="shared" si="5426"/>
        <v>0</v>
      </c>
      <c r="R2795" s="116">
        <f t="shared" si="5427"/>
        <v>0</v>
      </c>
      <c r="S2795" s="116"/>
      <c r="T2795" s="116">
        <f t="shared" si="5428"/>
        <v>0</v>
      </c>
      <c r="U2795" s="116">
        <f t="shared" si="5429"/>
        <v>0</v>
      </c>
      <c r="V2795" s="116">
        <f t="shared" si="5430"/>
        <v>0</v>
      </c>
      <c r="X2795" s="115" t="str">
        <f t="shared" si="5431"/>
        <v/>
      </c>
      <c r="Z2795" s="112">
        <v>2016</v>
      </c>
      <c r="AA2795" s="112" t="s">
        <v>5617</v>
      </c>
      <c r="AB2795" s="112" t="s">
        <v>5618</v>
      </c>
      <c r="AC2795" s="112"/>
      <c r="AD2795" s="112"/>
    </row>
    <row r="2796" spans="1:30" ht="15.75" customHeight="1" outlineLevel="2" x14ac:dyDescent="0.35">
      <c r="A2796" s="138"/>
      <c r="C2796" s="138" t="s">
        <v>5612</v>
      </c>
      <c r="D2796" s="138" t="s">
        <v>5624</v>
      </c>
      <c r="E2796" s="112"/>
      <c r="F2796" s="113"/>
      <c r="G2796" s="114"/>
      <c r="H2796" s="115"/>
      <c r="I2796" s="115">
        <f t="shared" si="5411"/>
        <v>0</v>
      </c>
      <c r="J2796" s="115"/>
      <c r="K2796" s="115"/>
      <c r="L2796" s="115"/>
      <c r="M2796" s="115">
        <f t="shared" si="5412"/>
        <v>0</v>
      </c>
      <c r="N2796" s="115">
        <f t="shared" si="5413"/>
        <v>0</v>
      </c>
      <c r="O2796" s="114">
        <f t="shared" si="5414"/>
        <v>0</v>
      </c>
      <c r="P2796" s="116">
        <f t="shared" si="5415"/>
        <v>0</v>
      </c>
      <c r="Q2796" s="116">
        <f t="shared" si="5416"/>
        <v>0</v>
      </c>
      <c r="R2796" s="116">
        <f t="shared" si="5417"/>
        <v>0</v>
      </c>
      <c r="S2796" s="116"/>
      <c r="T2796" s="116">
        <f t="shared" si="5418"/>
        <v>0</v>
      </c>
      <c r="U2796" s="116">
        <f t="shared" si="5419"/>
        <v>0</v>
      </c>
      <c r="V2796" s="116">
        <f t="shared" si="5420"/>
        <v>0</v>
      </c>
      <c r="X2796" s="115" t="str">
        <f t="shared" si="5410"/>
        <v/>
      </c>
      <c r="Z2796" s="112">
        <v>2016</v>
      </c>
      <c r="AA2796" s="112" t="s">
        <v>5617</v>
      </c>
      <c r="AB2796" s="112" t="s">
        <v>5618</v>
      </c>
      <c r="AC2796" s="112"/>
      <c r="AD2796" s="112"/>
    </row>
    <row r="2797" spans="1:30" ht="15.75" customHeight="1" outlineLevel="2" x14ac:dyDescent="0.35">
      <c r="A2797" s="138"/>
      <c r="C2797" s="138" t="s">
        <v>5612</v>
      </c>
      <c r="D2797" s="138" t="s">
        <v>5625</v>
      </c>
      <c r="E2797" s="112"/>
      <c r="F2797" s="113"/>
      <c r="G2797" s="114"/>
      <c r="H2797" s="115"/>
      <c r="I2797" s="115">
        <f t="shared" si="5411"/>
        <v>0</v>
      </c>
      <c r="J2797" s="115"/>
      <c r="K2797" s="115"/>
      <c r="L2797" s="115"/>
      <c r="M2797" s="115">
        <f t="shared" si="5412"/>
        <v>0</v>
      </c>
      <c r="N2797" s="115">
        <f t="shared" si="5413"/>
        <v>0</v>
      </c>
      <c r="O2797" s="114">
        <f t="shared" si="5414"/>
        <v>0</v>
      </c>
      <c r="P2797" s="116">
        <f t="shared" si="5415"/>
        <v>0</v>
      </c>
      <c r="Q2797" s="116">
        <f t="shared" si="5416"/>
        <v>0</v>
      </c>
      <c r="R2797" s="116">
        <f t="shared" si="5417"/>
        <v>0</v>
      </c>
      <c r="S2797" s="116"/>
      <c r="T2797" s="116">
        <f t="shared" si="5418"/>
        <v>0</v>
      </c>
      <c r="U2797" s="116">
        <f t="shared" si="5419"/>
        <v>0</v>
      </c>
      <c r="V2797" s="116">
        <f t="shared" si="5420"/>
        <v>0</v>
      </c>
      <c r="X2797" s="115" t="str">
        <f t="shared" si="5410"/>
        <v/>
      </c>
      <c r="Z2797" s="112">
        <v>2016</v>
      </c>
      <c r="AA2797" s="112" t="s">
        <v>5617</v>
      </c>
      <c r="AB2797" s="112" t="s">
        <v>5618</v>
      </c>
      <c r="AC2797" s="112"/>
      <c r="AD2797" s="112"/>
    </row>
    <row r="2798" spans="1:30" ht="15.75" customHeight="1" outlineLevel="2" x14ac:dyDescent="0.35">
      <c r="A2798" s="138"/>
      <c r="C2798" s="138" t="s">
        <v>5612</v>
      </c>
      <c r="D2798" s="138" t="s">
        <v>5626</v>
      </c>
      <c r="E2798" s="112"/>
      <c r="F2798" s="113"/>
      <c r="G2798" s="114"/>
      <c r="H2798" s="115"/>
      <c r="I2798" s="115">
        <f t="shared" si="5411"/>
        <v>0</v>
      </c>
      <c r="J2798" s="115"/>
      <c r="K2798" s="115"/>
      <c r="L2798" s="115"/>
      <c r="M2798" s="115">
        <f t="shared" si="5412"/>
        <v>0</v>
      </c>
      <c r="N2798" s="115">
        <f t="shared" si="5413"/>
        <v>0</v>
      </c>
      <c r="O2798" s="114">
        <f t="shared" si="5414"/>
        <v>0</v>
      </c>
      <c r="P2798" s="116">
        <f t="shared" si="5415"/>
        <v>0</v>
      </c>
      <c r="Q2798" s="116">
        <f t="shared" si="5416"/>
        <v>0</v>
      </c>
      <c r="R2798" s="116">
        <f t="shared" si="5417"/>
        <v>0</v>
      </c>
      <c r="S2798" s="116"/>
      <c r="T2798" s="116">
        <f t="shared" si="5418"/>
        <v>0</v>
      </c>
      <c r="U2798" s="116">
        <f t="shared" si="5419"/>
        <v>0</v>
      </c>
      <c r="V2798" s="116">
        <f t="shared" si="5420"/>
        <v>0</v>
      </c>
      <c r="X2798" s="115" t="str">
        <f t="shared" si="5410"/>
        <v/>
      </c>
      <c r="Z2798" s="112">
        <v>2016</v>
      </c>
      <c r="AA2798" s="112" t="s">
        <v>79</v>
      </c>
      <c r="AB2798" s="112"/>
      <c r="AC2798" s="112"/>
      <c r="AD2798" s="112"/>
    </row>
    <row r="2799" spans="1:30" ht="15.75" customHeight="1" outlineLevel="2" x14ac:dyDescent="0.35">
      <c r="A2799" s="138"/>
      <c r="C2799" s="138" t="s">
        <v>5612</v>
      </c>
      <c r="D2799" s="138" t="s">
        <v>5627</v>
      </c>
      <c r="E2799" s="112"/>
      <c r="F2799" s="113"/>
      <c r="G2799" s="114"/>
      <c r="H2799" s="115"/>
      <c r="I2799" s="115">
        <f t="shared" si="5411"/>
        <v>0</v>
      </c>
      <c r="J2799" s="115"/>
      <c r="K2799" s="115"/>
      <c r="L2799" s="115"/>
      <c r="M2799" s="115">
        <f t="shared" si="5412"/>
        <v>0</v>
      </c>
      <c r="N2799" s="115">
        <f t="shared" si="5413"/>
        <v>0</v>
      </c>
      <c r="O2799" s="114">
        <f t="shared" si="5414"/>
        <v>0</v>
      </c>
      <c r="P2799" s="116">
        <f t="shared" si="5415"/>
        <v>0</v>
      </c>
      <c r="Q2799" s="116">
        <f t="shared" si="5416"/>
        <v>0</v>
      </c>
      <c r="R2799" s="116">
        <f t="shared" si="5417"/>
        <v>0</v>
      </c>
      <c r="S2799" s="116"/>
      <c r="T2799" s="116">
        <f t="shared" si="5418"/>
        <v>0</v>
      </c>
      <c r="U2799" s="116">
        <f t="shared" si="5419"/>
        <v>0</v>
      </c>
      <c r="V2799" s="116">
        <f t="shared" si="5420"/>
        <v>0</v>
      </c>
      <c r="X2799" s="115" t="str">
        <f t="shared" si="5410"/>
        <v/>
      </c>
      <c r="Z2799" s="112">
        <v>2016</v>
      </c>
      <c r="AA2799" s="112" t="s">
        <v>79</v>
      </c>
      <c r="AB2799" s="112"/>
      <c r="AC2799" s="112"/>
      <c r="AD2799" s="112"/>
    </row>
    <row r="2800" spans="1:30" ht="15.75" customHeight="1" outlineLevel="1" x14ac:dyDescent="0.35">
      <c r="A2800" s="118"/>
      <c r="C2800" s="118" t="s">
        <v>5628</v>
      </c>
      <c r="D2800" s="118" t="s">
        <v>5629</v>
      </c>
      <c r="E2800" s="119"/>
      <c r="F2800" s="120" t="str">
        <f>IF(E2800&lt;&gt;0,O2800/E2800,"")</f>
        <v/>
      </c>
      <c r="G2800" s="121"/>
      <c r="H2800" s="122"/>
      <c r="I2800" s="122"/>
      <c r="J2800" s="122"/>
      <c r="K2800" s="122"/>
      <c r="L2800" s="122"/>
      <c r="M2800" s="122"/>
      <c r="N2800" s="122"/>
      <c r="O2800" s="121">
        <f>SUBTOTAL(9,O2801)</f>
        <v>0</v>
      </c>
      <c r="P2800" s="123">
        <f t="shared" ref="P2800:V2800" si="5432">SUBTOTAL(9,P2801)</f>
        <v>0</v>
      </c>
      <c r="Q2800" s="123">
        <f t="shared" si="5432"/>
        <v>0</v>
      </c>
      <c r="R2800" s="123">
        <f t="shared" si="5432"/>
        <v>0</v>
      </c>
      <c r="S2800" s="123">
        <f t="shared" si="5432"/>
        <v>0</v>
      </c>
      <c r="T2800" s="123">
        <f t="shared" si="5432"/>
        <v>0</v>
      </c>
      <c r="U2800" s="123">
        <f t="shared" si="5432"/>
        <v>0</v>
      </c>
      <c r="V2800" s="123">
        <f t="shared" si="5432"/>
        <v>0</v>
      </c>
      <c r="X2800" s="122" t="str">
        <f t="shared" si="5336"/>
        <v/>
      </c>
      <c r="Z2800" s="119"/>
      <c r="AA2800" s="119"/>
      <c r="AB2800" s="119"/>
      <c r="AC2800" s="119"/>
      <c r="AD2800" s="119"/>
    </row>
    <row r="2801" spans="1:30" ht="15.75" customHeight="1" outlineLevel="2" x14ac:dyDescent="0.35">
      <c r="A2801" s="111"/>
      <c r="C2801" s="111" t="s">
        <v>5630</v>
      </c>
      <c r="D2801" s="111" t="s">
        <v>5631</v>
      </c>
      <c r="E2801" s="112"/>
      <c r="F2801" s="113"/>
      <c r="G2801" s="114"/>
      <c r="H2801" s="115"/>
      <c r="I2801" s="115">
        <f>G2801*H2801</f>
        <v>0</v>
      </c>
      <c r="J2801" s="115"/>
      <c r="K2801" s="115"/>
      <c r="L2801" s="115"/>
      <c r="M2801" s="115">
        <f>SUM(I2801:L2801)*M$5</f>
        <v>0</v>
      </c>
      <c r="N2801" s="115">
        <f>SUM(I2801:M2801)*N$5</f>
        <v>0</v>
      </c>
      <c r="O2801" s="114">
        <f>G2801*E2801</f>
        <v>0</v>
      </c>
      <c r="P2801" s="116">
        <f>O2801*H2801</f>
        <v>0</v>
      </c>
      <c r="Q2801" s="116">
        <f>J2801*E2801</f>
        <v>0</v>
      </c>
      <c r="R2801" s="116">
        <f>K2801*E2801</f>
        <v>0</v>
      </c>
      <c r="S2801" s="116"/>
      <c r="T2801" s="116">
        <f>L2801*E2801</f>
        <v>0</v>
      </c>
      <c r="U2801" s="116">
        <f>E2801*(M2801+N2801)</f>
        <v>0</v>
      </c>
      <c r="V2801" s="116">
        <f>SUM(P2801:U2801)</f>
        <v>0</v>
      </c>
      <c r="X2801" s="115" t="str">
        <f t="shared" si="5336"/>
        <v/>
      </c>
      <c r="Z2801" s="112"/>
      <c r="AA2801" s="112"/>
      <c r="AB2801" s="112"/>
      <c r="AC2801" s="112"/>
      <c r="AD2801" s="112"/>
    </row>
    <row r="2802" spans="1:30" ht="15.75" customHeight="1" outlineLevel="1" x14ac:dyDescent="0.35">
      <c r="A2802" s="118"/>
      <c r="C2802" s="118" t="s">
        <v>5632</v>
      </c>
      <c r="D2802" s="118" t="s">
        <v>5633</v>
      </c>
      <c r="E2802" s="119"/>
      <c r="F2802" s="120" t="str">
        <f>IF(E2802&lt;&gt;0,O2802/E2802,"")</f>
        <v/>
      </c>
      <c r="G2802" s="121"/>
      <c r="H2802" s="122"/>
      <c r="I2802" s="122"/>
      <c r="J2802" s="122"/>
      <c r="K2802" s="122"/>
      <c r="L2802" s="122"/>
      <c r="M2802" s="122"/>
      <c r="N2802" s="122"/>
      <c r="O2802" s="121">
        <f>SUBTOTAL(9,O2803:O2804)</f>
        <v>0</v>
      </c>
      <c r="P2802" s="123">
        <f t="shared" ref="P2802:V2802" si="5433">SUBTOTAL(9,P2803:P2804)</f>
        <v>0</v>
      </c>
      <c r="Q2802" s="123">
        <f t="shared" si="5433"/>
        <v>0</v>
      </c>
      <c r="R2802" s="123">
        <f t="shared" si="5433"/>
        <v>0</v>
      </c>
      <c r="S2802" s="123">
        <f t="shared" si="5433"/>
        <v>0</v>
      </c>
      <c r="T2802" s="123">
        <f t="shared" si="5433"/>
        <v>0</v>
      </c>
      <c r="U2802" s="123">
        <f t="shared" ref="U2802" si="5434">SUBTOTAL(9,U2803:U2804)</f>
        <v>0</v>
      </c>
      <c r="V2802" s="123">
        <f t="shared" si="5433"/>
        <v>0</v>
      </c>
      <c r="X2802" s="122" t="str">
        <f t="shared" si="5336"/>
        <v/>
      </c>
      <c r="Z2802" s="119"/>
      <c r="AA2802" s="119"/>
      <c r="AB2802" s="119"/>
      <c r="AC2802" s="119"/>
      <c r="AD2802" s="119"/>
    </row>
    <row r="2803" spans="1:30" ht="15.75" customHeight="1" outlineLevel="2" x14ac:dyDescent="0.35">
      <c r="A2803" s="111"/>
      <c r="C2803" s="111" t="s">
        <v>5634</v>
      </c>
      <c r="D2803" s="111" t="s">
        <v>5635</v>
      </c>
      <c r="E2803" s="112"/>
      <c r="F2803" s="113"/>
      <c r="G2803" s="114"/>
      <c r="H2803" s="115"/>
      <c r="I2803" s="115">
        <f t="shared" ref="I2803:I2804" si="5435">G2803*H2803</f>
        <v>0</v>
      </c>
      <c r="J2803" s="115"/>
      <c r="K2803" s="115"/>
      <c r="L2803" s="115"/>
      <c r="M2803" s="115">
        <f t="shared" ref="M2803:M2804" si="5436">SUM(I2803:L2803)*M$5</f>
        <v>0</v>
      </c>
      <c r="N2803" s="115">
        <f t="shared" ref="N2803:N2804" si="5437">SUM(I2803:M2803)*N$5</f>
        <v>0</v>
      </c>
      <c r="O2803" s="114">
        <f t="shared" ref="O2803:O2812" si="5438">G2803*E2803</f>
        <v>0</v>
      </c>
      <c r="P2803" s="116">
        <f>O2803*H2803</f>
        <v>0</v>
      </c>
      <c r="Q2803" s="116">
        <f t="shared" ref="Q2803:Q2812" si="5439">J2803*E2803</f>
        <v>0</v>
      </c>
      <c r="R2803" s="116">
        <f t="shared" ref="R2803:R2812" si="5440">K2803*E2803</f>
        <v>0</v>
      </c>
      <c r="S2803" s="116"/>
      <c r="T2803" s="116">
        <f t="shared" ref="T2803:T2812" si="5441">L2803*E2803</f>
        <v>0</v>
      </c>
      <c r="U2803" s="116">
        <f t="shared" ref="U2803:U2812" si="5442">E2803*(M2803+N2803)</f>
        <v>0</v>
      </c>
      <c r="V2803" s="116">
        <f t="shared" ref="V2803:V2812" si="5443">SUM(P2803:U2803)</f>
        <v>0</v>
      </c>
      <c r="X2803" s="115" t="str">
        <f t="shared" si="5336"/>
        <v/>
      </c>
      <c r="Z2803" s="112"/>
      <c r="AA2803" s="112"/>
      <c r="AB2803" s="112"/>
      <c r="AC2803" s="112"/>
      <c r="AD2803" s="112"/>
    </row>
    <row r="2804" spans="1:30" ht="15.75" customHeight="1" outlineLevel="2" x14ac:dyDescent="0.35">
      <c r="A2804" s="111"/>
      <c r="C2804" s="111" t="s">
        <v>5636</v>
      </c>
      <c r="D2804" s="111" t="s">
        <v>5637</v>
      </c>
      <c r="E2804" s="112"/>
      <c r="F2804" s="113"/>
      <c r="G2804" s="114"/>
      <c r="H2804" s="115"/>
      <c r="I2804" s="115">
        <f t="shared" si="5435"/>
        <v>0</v>
      </c>
      <c r="J2804" s="115"/>
      <c r="K2804" s="115"/>
      <c r="L2804" s="115"/>
      <c r="M2804" s="115">
        <f t="shared" si="5436"/>
        <v>0</v>
      </c>
      <c r="N2804" s="115">
        <f t="shared" si="5437"/>
        <v>0</v>
      </c>
      <c r="O2804" s="114">
        <f t="shared" si="5438"/>
        <v>0</v>
      </c>
      <c r="P2804" s="116">
        <f>O2804*H2804</f>
        <v>0</v>
      </c>
      <c r="Q2804" s="116">
        <f t="shared" si="5439"/>
        <v>0</v>
      </c>
      <c r="R2804" s="116">
        <f t="shared" si="5440"/>
        <v>0</v>
      </c>
      <c r="S2804" s="116"/>
      <c r="T2804" s="116">
        <f t="shared" si="5441"/>
        <v>0</v>
      </c>
      <c r="U2804" s="116">
        <f t="shared" si="5442"/>
        <v>0</v>
      </c>
      <c r="V2804" s="116">
        <f t="shared" si="5443"/>
        <v>0</v>
      </c>
      <c r="X2804" s="115" t="str">
        <f t="shared" si="5336"/>
        <v/>
      </c>
      <c r="Z2804" s="112"/>
      <c r="AA2804" s="112"/>
      <c r="AB2804" s="112"/>
      <c r="AC2804" s="112"/>
      <c r="AD2804" s="112"/>
    </row>
    <row r="2805" spans="1:30" ht="15.75" customHeight="1" outlineLevel="1" x14ac:dyDescent="0.35">
      <c r="A2805" s="139"/>
      <c r="C2805" s="139" t="s">
        <v>5638</v>
      </c>
      <c r="D2805" s="139" t="s">
        <v>5639</v>
      </c>
      <c r="E2805" s="119"/>
      <c r="F2805" s="120" t="str">
        <f>IF(E2805&lt;&gt;0,O2805/E2805,"")</f>
        <v/>
      </c>
      <c r="G2805" s="121"/>
      <c r="H2805" s="122"/>
      <c r="I2805" s="122"/>
      <c r="J2805" s="122"/>
      <c r="K2805" s="122"/>
      <c r="L2805" s="122"/>
      <c r="M2805" s="122"/>
      <c r="N2805" s="122"/>
      <c r="O2805" s="121">
        <f>SUBTOTAL(9,O2806:O2811)</f>
        <v>0</v>
      </c>
      <c r="P2805" s="123">
        <f t="shared" ref="P2805:V2805" si="5444">SUBTOTAL(9,P2806:P2811)</f>
        <v>0</v>
      </c>
      <c r="Q2805" s="123">
        <f t="shared" si="5444"/>
        <v>0</v>
      </c>
      <c r="R2805" s="123">
        <f t="shared" si="5444"/>
        <v>0</v>
      </c>
      <c r="S2805" s="123">
        <f t="shared" si="5444"/>
        <v>0</v>
      </c>
      <c r="T2805" s="123">
        <f t="shared" si="5444"/>
        <v>0</v>
      </c>
      <c r="U2805" s="123">
        <f t="shared" si="5444"/>
        <v>0</v>
      </c>
      <c r="V2805" s="123">
        <f t="shared" si="5444"/>
        <v>0</v>
      </c>
      <c r="X2805" s="122" t="str">
        <f t="shared" ref="X2805:X2811" si="5445">IF(V2805&lt;&gt;0,"x","")</f>
        <v/>
      </c>
      <c r="Z2805" s="119">
        <v>2016</v>
      </c>
      <c r="AA2805" s="119" t="s">
        <v>5617</v>
      </c>
      <c r="AB2805" s="119" t="s">
        <v>5640</v>
      </c>
      <c r="AC2805" s="119"/>
      <c r="AD2805" s="119"/>
    </row>
    <row r="2806" spans="1:30" ht="15.75" customHeight="1" outlineLevel="2" x14ac:dyDescent="0.35">
      <c r="A2806" s="138"/>
      <c r="C2806" s="138" t="s">
        <v>5641</v>
      </c>
      <c r="D2806" s="138" t="s">
        <v>5642</v>
      </c>
      <c r="E2806" s="112"/>
      <c r="F2806" s="113"/>
      <c r="G2806" s="114"/>
      <c r="H2806" s="115"/>
      <c r="I2806" s="115">
        <f t="shared" ref="I2806:I2811" si="5446">G2806*H2806</f>
        <v>0</v>
      </c>
      <c r="J2806" s="115"/>
      <c r="K2806" s="115"/>
      <c r="L2806" s="115"/>
      <c r="M2806" s="115">
        <f t="shared" ref="M2806:M2811" si="5447">SUM(I2806:L2806)*M$5</f>
        <v>0</v>
      </c>
      <c r="N2806" s="115">
        <f t="shared" ref="N2806:N2811" si="5448">SUM(I2806:M2806)*N$5</f>
        <v>0</v>
      </c>
      <c r="O2806" s="114">
        <f t="shared" ref="O2806:O2811" si="5449">G2806*E2806</f>
        <v>0</v>
      </c>
      <c r="P2806" s="116">
        <f t="shared" ref="P2806:P2811" si="5450">O2806*H2806</f>
        <v>0</v>
      </c>
      <c r="Q2806" s="116">
        <f t="shared" ref="Q2806:Q2811" si="5451">J2806*E2806</f>
        <v>0</v>
      </c>
      <c r="R2806" s="116">
        <f t="shared" ref="R2806:R2811" si="5452">K2806*E2806</f>
        <v>0</v>
      </c>
      <c r="S2806" s="116"/>
      <c r="T2806" s="116">
        <f t="shared" ref="T2806:T2811" si="5453">L2806*E2806</f>
        <v>0</v>
      </c>
      <c r="U2806" s="116">
        <f t="shared" ref="U2806:U2811" si="5454">E2806*(M2806+N2806)</f>
        <v>0</v>
      </c>
      <c r="V2806" s="116">
        <f t="shared" ref="V2806:V2811" si="5455">SUM(P2806:U2806)</f>
        <v>0</v>
      </c>
      <c r="X2806" s="115" t="str">
        <f t="shared" si="5445"/>
        <v/>
      </c>
      <c r="Z2806" s="112">
        <v>2016</v>
      </c>
      <c r="AA2806" s="112" t="s">
        <v>5617</v>
      </c>
      <c r="AB2806" s="112" t="s">
        <v>5640</v>
      </c>
      <c r="AC2806" s="112"/>
      <c r="AD2806" s="112"/>
    </row>
    <row r="2807" spans="1:30" ht="15.75" customHeight="1" outlineLevel="2" x14ac:dyDescent="0.35">
      <c r="A2807" s="138"/>
      <c r="C2807" s="138" t="s">
        <v>5643</v>
      </c>
      <c r="D2807" s="138" t="s">
        <v>5644</v>
      </c>
      <c r="E2807" s="112"/>
      <c r="F2807" s="113"/>
      <c r="G2807" s="114"/>
      <c r="H2807" s="115"/>
      <c r="I2807" s="115">
        <f t="shared" si="5446"/>
        <v>0</v>
      </c>
      <c r="J2807" s="115"/>
      <c r="K2807" s="115"/>
      <c r="L2807" s="115"/>
      <c r="M2807" s="115">
        <f t="shared" si="5447"/>
        <v>0</v>
      </c>
      <c r="N2807" s="115">
        <f t="shared" si="5448"/>
        <v>0</v>
      </c>
      <c r="O2807" s="114">
        <f t="shared" si="5449"/>
        <v>0</v>
      </c>
      <c r="P2807" s="116">
        <f t="shared" si="5450"/>
        <v>0</v>
      </c>
      <c r="Q2807" s="116">
        <f t="shared" si="5451"/>
        <v>0</v>
      </c>
      <c r="R2807" s="116">
        <f t="shared" si="5452"/>
        <v>0</v>
      </c>
      <c r="S2807" s="116"/>
      <c r="T2807" s="116">
        <f t="shared" si="5453"/>
        <v>0</v>
      </c>
      <c r="U2807" s="116">
        <f t="shared" si="5454"/>
        <v>0</v>
      </c>
      <c r="V2807" s="116">
        <f t="shared" si="5455"/>
        <v>0</v>
      </c>
      <c r="X2807" s="115" t="str">
        <f t="shared" si="5445"/>
        <v/>
      </c>
      <c r="Z2807" s="112">
        <v>2016</v>
      </c>
      <c r="AA2807" s="112" t="s">
        <v>5617</v>
      </c>
      <c r="AB2807" s="112" t="s">
        <v>5640</v>
      </c>
      <c r="AC2807" s="112"/>
      <c r="AD2807" s="112"/>
    </row>
    <row r="2808" spans="1:30" ht="15.75" customHeight="1" outlineLevel="2" x14ac:dyDescent="0.35">
      <c r="A2808" s="138"/>
      <c r="C2808" s="138" t="s">
        <v>5645</v>
      </c>
      <c r="D2808" s="138" t="s">
        <v>5646</v>
      </c>
      <c r="E2808" s="112"/>
      <c r="F2808" s="113"/>
      <c r="G2808" s="114"/>
      <c r="H2808" s="115"/>
      <c r="I2808" s="115">
        <f t="shared" si="5446"/>
        <v>0</v>
      </c>
      <c r="J2808" s="115"/>
      <c r="K2808" s="115"/>
      <c r="L2808" s="115"/>
      <c r="M2808" s="115">
        <f t="shared" si="5447"/>
        <v>0</v>
      </c>
      <c r="N2808" s="115">
        <f t="shared" si="5448"/>
        <v>0</v>
      </c>
      <c r="O2808" s="114">
        <f t="shared" si="5449"/>
        <v>0</v>
      </c>
      <c r="P2808" s="116">
        <f t="shared" si="5450"/>
        <v>0</v>
      </c>
      <c r="Q2808" s="116">
        <f t="shared" si="5451"/>
        <v>0</v>
      </c>
      <c r="R2808" s="116">
        <f t="shared" si="5452"/>
        <v>0</v>
      </c>
      <c r="S2808" s="116"/>
      <c r="T2808" s="116">
        <f t="shared" si="5453"/>
        <v>0</v>
      </c>
      <c r="U2808" s="116">
        <f t="shared" si="5454"/>
        <v>0</v>
      </c>
      <c r="V2808" s="116">
        <f t="shared" si="5455"/>
        <v>0</v>
      </c>
      <c r="X2808" s="115" t="str">
        <f t="shared" si="5445"/>
        <v/>
      </c>
      <c r="Z2808" s="112">
        <v>2016</v>
      </c>
      <c r="AA2808" s="112" t="s">
        <v>5617</v>
      </c>
      <c r="AB2808" s="112" t="s">
        <v>5640</v>
      </c>
      <c r="AC2808" s="112"/>
      <c r="AD2808" s="112"/>
    </row>
    <row r="2809" spans="1:30" ht="15.75" customHeight="1" outlineLevel="2" x14ac:dyDescent="0.35">
      <c r="A2809" s="138"/>
      <c r="C2809" s="138" t="s">
        <v>5647</v>
      </c>
      <c r="D2809" s="138" t="s">
        <v>5648</v>
      </c>
      <c r="E2809" s="112"/>
      <c r="F2809" s="113"/>
      <c r="G2809" s="114"/>
      <c r="H2809" s="115"/>
      <c r="I2809" s="115">
        <f t="shared" si="5446"/>
        <v>0</v>
      </c>
      <c r="J2809" s="115"/>
      <c r="K2809" s="115"/>
      <c r="L2809" s="115"/>
      <c r="M2809" s="115">
        <f t="shared" si="5447"/>
        <v>0</v>
      </c>
      <c r="N2809" s="115">
        <f t="shared" si="5448"/>
        <v>0</v>
      </c>
      <c r="O2809" s="114">
        <f t="shared" si="5449"/>
        <v>0</v>
      </c>
      <c r="P2809" s="116">
        <f t="shared" si="5450"/>
        <v>0</v>
      </c>
      <c r="Q2809" s="116">
        <f t="shared" si="5451"/>
        <v>0</v>
      </c>
      <c r="R2809" s="116">
        <f t="shared" si="5452"/>
        <v>0</v>
      </c>
      <c r="S2809" s="116"/>
      <c r="T2809" s="116">
        <f t="shared" si="5453"/>
        <v>0</v>
      </c>
      <c r="U2809" s="116">
        <f t="shared" si="5454"/>
        <v>0</v>
      </c>
      <c r="V2809" s="116">
        <f t="shared" si="5455"/>
        <v>0</v>
      </c>
      <c r="X2809" s="115" t="str">
        <f t="shared" si="5445"/>
        <v/>
      </c>
      <c r="Z2809" s="112">
        <v>2016</v>
      </c>
      <c r="AA2809" s="112" t="s">
        <v>5617</v>
      </c>
      <c r="AB2809" s="112" t="s">
        <v>5640</v>
      </c>
      <c r="AC2809" s="112"/>
      <c r="AD2809" s="112"/>
    </row>
    <row r="2810" spans="1:30" ht="15.75" customHeight="1" outlineLevel="2" x14ac:dyDescent="0.35">
      <c r="A2810" s="138"/>
      <c r="C2810" s="138" t="s">
        <v>5649</v>
      </c>
      <c r="D2810" s="138" t="s">
        <v>5650</v>
      </c>
      <c r="E2810" s="112"/>
      <c r="F2810" s="113"/>
      <c r="G2810" s="114"/>
      <c r="H2810" s="115"/>
      <c r="I2810" s="115">
        <f t="shared" si="5446"/>
        <v>0</v>
      </c>
      <c r="J2810" s="115"/>
      <c r="K2810" s="115"/>
      <c r="L2810" s="115"/>
      <c r="M2810" s="115">
        <f t="shared" si="5447"/>
        <v>0</v>
      </c>
      <c r="N2810" s="115">
        <f t="shared" si="5448"/>
        <v>0</v>
      </c>
      <c r="O2810" s="114">
        <f t="shared" si="5449"/>
        <v>0</v>
      </c>
      <c r="P2810" s="116">
        <f t="shared" si="5450"/>
        <v>0</v>
      </c>
      <c r="Q2810" s="116">
        <f t="shared" si="5451"/>
        <v>0</v>
      </c>
      <c r="R2810" s="116">
        <f t="shared" si="5452"/>
        <v>0</v>
      </c>
      <c r="S2810" s="116"/>
      <c r="T2810" s="116">
        <f t="shared" si="5453"/>
        <v>0</v>
      </c>
      <c r="U2810" s="116">
        <f t="shared" si="5454"/>
        <v>0</v>
      </c>
      <c r="V2810" s="116">
        <f t="shared" si="5455"/>
        <v>0</v>
      </c>
      <c r="X2810" s="115" t="str">
        <f t="shared" si="5445"/>
        <v/>
      </c>
      <c r="Z2810" s="112">
        <v>2016</v>
      </c>
      <c r="AA2810" s="112" t="s">
        <v>5617</v>
      </c>
      <c r="AB2810" s="112" t="s">
        <v>5640</v>
      </c>
      <c r="AC2810" s="112"/>
      <c r="AD2810" s="112"/>
    </row>
    <row r="2811" spans="1:30" ht="15.75" customHeight="1" outlineLevel="2" x14ac:dyDescent="0.35">
      <c r="A2811" s="138"/>
      <c r="C2811" s="138" t="s">
        <v>5651</v>
      </c>
      <c r="D2811" s="138" t="s">
        <v>5652</v>
      </c>
      <c r="E2811" s="112"/>
      <c r="F2811" s="113"/>
      <c r="G2811" s="114"/>
      <c r="H2811" s="115"/>
      <c r="I2811" s="115">
        <f t="shared" si="5446"/>
        <v>0</v>
      </c>
      <c r="J2811" s="115"/>
      <c r="K2811" s="115"/>
      <c r="L2811" s="115"/>
      <c r="M2811" s="115">
        <f t="shared" si="5447"/>
        <v>0</v>
      </c>
      <c r="N2811" s="115">
        <f t="shared" si="5448"/>
        <v>0</v>
      </c>
      <c r="O2811" s="114">
        <f t="shared" si="5449"/>
        <v>0</v>
      </c>
      <c r="P2811" s="116">
        <f t="shared" si="5450"/>
        <v>0</v>
      </c>
      <c r="Q2811" s="116">
        <f t="shared" si="5451"/>
        <v>0</v>
      </c>
      <c r="R2811" s="116">
        <f t="shared" si="5452"/>
        <v>0</v>
      </c>
      <c r="S2811" s="116"/>
      <c r="T2811" s="116">
        <f t="shared" si="5453"/>
        <v>0</v>
      </c>
      <c r="U2811" s="116">
        <f t="shared" si="5454"/>
        <v>0</v>
      </c>
      <c r="V2811" s="116">
        <f t="shared" si="5455"/>
        <v>0</v>
      </c>
      <c r="X2811" s="115" t="str">
        <f t="shared" si="5445"/>
        <v/>
      </c>
      <c r="Z2811" s="112">
        <v>2016</v>
      </c>
      <c r="AA2811" s="112" t="s">
        <v>79</v>
      </c>
      <c r="AB2811" s="112"/>
      <c r="AC2811" s="112"/>
      <c r="AD2811" s="112"/>
    </row>
    <row r="2812" spans="1:30" ht="15.75" customHeight="1" outlineLevel="1" x14ac:dyDescent="0.35">
      <c r="A2812" s="118"/>
      <c r="C2812" s="118" t="s">
        <v>5653</v>
      </c>
      <c r="D2812" s="118" t="s">
        <v>5654</v>
      </c>
      <c r="E2812" s="119"/>
      <c r="F2812" s="120"/>
      <c r="G2812" s="121"/>
      <c r="H2812" s="122"/>
      <c r="I2812" s="122"/>
      <c r="J2812" s="122"/>
      <c r="K2812" s="122"/>
      <c r="L2812" s="122"/>
      <c r="M2812" s="122"/>
      <c r="N2812" s="122"/>
      <c r="O2812" s="121">
        <f t="shared" si="5438"/>
        <v>0</v>
      </c>
      <c r="P2812" s="123">
        <f t="shared" ref="P2812" si="5456">O2812*H2812</f>
        <v>0</v>
      </c>
      <c r="Q2812" s="123">
        <f t="shared" si="5439"/>
        <v>0</v>
      </c>
      <c r="R2812" s="123">
        <f t="shared" si="5440"/>
        <v>0</v>
      </c>
      <c r="S2812" s="123"/>
      <c r="T2812" s="123">
        <f t="shared" si="5441"/>
        <v>0</v>
      </c>
      <c r="U2812" s="123">
        <f t="shared" si="5442"/>
        <v>0</v>
      </c>
      <c r="V2812" s="123">
        <f t="shared" si="5443"/>
        <v>0</v>
      </c>
      <c r="X2812" s="122" t="str">
        <f t="shared" si="5336"/>
        <v/>
      </c>
      <c r="Z2812" s="119"/>
      <c r="AA2812" s="119"/>
      <c r="AB2812" s="119"/>
      <c r="AC2812" s="119"/>
      <c r="AD2812" s="119"/>
    </row>
    <row r="2813" spans="1:30" ht="15.75" customHeight="1" outlineLevel="1" x14ac:dyDescent="0.35">
      <c r="A2813" s="118"/>
      <c r="C2813" s="118" t="s">
        <v>5655</v>
      </c>
      <c r="D2813" s="118" t="s">
        <v>5656</v>
      </c>
      <c r="E2813" s="119"/>
      <c r="F2813" s="120" t="str">
        <f>IF(E2813&lt;&gt;0,O2813/E2813,"")</f>
        <v/>
      </c>
      <c r="G2813" s="121"/>
      <c r="H2813" s="122"/>
      <c r="I2813" s="122"/>
      <c r="J2813" s="122"/>
      <c r="K2813" s="122"/>
      <c r="L2813" s="122"/>
      <c r="M2813" s="122"/>
      <c r="N2813" s="122"/>
      <c r="O2813" s="121">
        <f>SUBTOTAL(9,O2814:O2819)</f>
        <v>0</v>
      </c>
      <c r="P2813" s="123">
        <f t="shared" ref="P2813:V2813" si="5457">SUBTOTAL(9,P2814:P2819)</f>
        <v>0</v>
      </c>
      <c r="Q2813" s="123">
        <f t="shared" si="5457"/>
        <v>0</v>
      </c>
      <c r="R2813" s="123">
        <f t="shared" si="5457"/>
        <v>0</v>
      </c>
      <c r="S2813" s="123">
        <f t="shared" si="5457"/>
        <v>0</v>
      </c>
      <c r="T2813" s="123">
        <f t="shared" si="5457"/>
        <v>0</v>
      </c>
      <c r="U2813" s="123">
        <f t="shared" ref="U2813" si="5458">SUBTOTAL(9,U2814:U2819)</f>
        <v>0</v>
      </c>
      <c r="V2813" s="123">
        <f t="shared" si="5457"/>
        <v>0</v>
      </c>
      <c r="X2813" s="122" t="str">
        <f t="shared" si="5336"/>
        <v/>
      </c>
      <c r="Z2813" s="119"/>
      <c r="AA2813" s="119"/>
      <c r="AB2813" s="119"/>
      <c r="AC2813" s="119"/>
      <c r="AD2813" s="119"/>
    </row>
    <row r="2814" spans="1:30" ht="15.75" customHeight="1" outlineLevel="2" x14ac:dyDescent="0.35">
      <c r="A2814" s="111"/>
      <c r="C2814" s="111" t="s">
        <v>5657</v>
      </c>
      <c r="D2814" s="111" t="s">
        <v>5658</v>
      </c>
      <c r="E2814" s="112"/>
      <c r="F2814" s="113"/>
      <c r="G2814" s="114"/>
      <c r="H2814" s="115"/>
      <c r="I2814" s="115">
        <f t="shared" ref="I2814:I2819" si="5459">G2814*H2814</f>
        <v>0</v>
      </c>
      <c r="J2814" s="115"/>
      <c r="K2814" s="115"/>
      <c r="L2814" s="115"/>
      <c r="M2814" s="115">
        <f t="shared" ref="M2814:M2819" si="5460">SUM(I2814:L2814)*M$5</f>
        <v>0</v>
      </c>
      <c r="N2814" s="115">
        <f t="shared" ref="N2814:N2819" si="5461">SUM(I2814:M2814)*N$5</f>
        <v>0</v>
      </c>
      <c r="O2814" s="114">
        <f t="shared" ref="O2814:O2820" si="5462">G2814*E2814</f>
        <v>0</v>
      </c>
      <c r="P2814" s="116">
        <f t="shared" ref="P2814:P2820" si="5463">O2814*H2814</f>
        <v>0</v>
      </c>
      <c r="Q2814" s="116">
        <f t="shared" ref="Q2814:Q2820" si="5464">J2814*E2814</f>
        <v>0</v>
      </c>
      <c r="R2814" s="116">
        <f t="shared" ref="R2814:R2820" si="5465">K2814*E2814</f>
        <v>0</v>
      </c>
      <c r="S2814" s="116"/>
      <c r="T2814" s="116">
        <f t="shared" ref="T2814:T2820" si="5466">L2814*E2814</f>
        <v>0</v>
      </c>
      <c r="U2814" s="116">
        <f t="shared" ref="U2814:U2820" si="5467">E2814*(M2814+N2814)</f>
        <v>0</v>
      </c>
      <c r="V2814" s="116">
        <f t="shared" ref="V2814:V2820" si="5468">SUM(P2814:U2814)</f>
        <v>0</v>
      </c>
      <c r="X2814" s="115" t="str">
        <f t="shared" si="5336"/>
        <v/>
      </c>
      <c r="Z2814" s="112"/>
      <c r="AA2814" s="112"/>
      <c r="AB2814" s="112"/>
      <c r="AC2814" s="112"/>
      <c r="AD2814" s="112"/>
    </row>
    <row r="2815" spans="1:30" ht="15.75" customHeight="1" outlineLevel="2" x14ac:dyDescent="0.35">
      <c r="A2815" s="111"/>
      <c r="C2815" s="111" t="s">
        <v>5659</v>
      </c>
      <c r="D2815" s="111" t="s">
        <v>5660</v>
      </c>
      <c r="E2815" s="112"/>
      <c r="F2815" s="113"/>
      <c r="G2815" s="114"/>
      <c r="H2815" s="115"/>
      <c r="I2815" s="115">
        <f t="shared" si="5459"/>
        <v>0</v>
      </c>
      <c r="J2815" s="115"/>
      <c r="K2815" s="115"/>
      <c r="L2815" s="115"/>
      <c r="M2815" s="115">
        <f t="shared" si="5460"/>
        <v>0</v>
      </c>
      <c r="N2815" s="115">
        <f t="shared" si="5461"/>
        <v>0</v>
      </c>
      <c r="O2815" s="114">
        <f t="shared" si="5462"/>
        <v>0</v>
      </c>
      <c r="P2815" s="116">
        <f t="shared" si="5463"/>
        <v>0</v>
      </c>
      <c r="Q2815" s="116">
        <f t="shared" si="5464"/>
        <v>0</v>
      </c>
      <c r="R2815" s="116">
        <f t="shared" si="5465"/>
        <v>0</v>
      </c>
      <c r="S2815" s="116"/>
      <c r="T2815" s="116">
        <f t="shared" si="5466"/>
        <v>0</v>
      </c>
      <c r="U2815" s="116">
        <f t="shared" si="5467"/>
        <v>0</v>
      </c>
      <c r="V2815" s="116">
        <f t="shared" si="5468"/>
        <v>0</v>
      </c>
      <c r="X2815" s="115" t="str">
        <f t="shared" si="5336"/>
        <v/>
      </c>
      <c r="Z2815" s="112"/>
      <c r="AA2815" s="112"/>
      <c r="AB2815" s="112"/>
      <c r="AC2815" s="112"/>
      <c r="AD2815" s="112"/>
    </row>
    <row r="2816" spans="1:30" ht="15.75" customHeight="1" outlineLevel="2" x14ac:dyDescent="0.35">
      <c r="A2816" s="111"/>
      <c r="C2816" s="111" t="s">
        <v>5661</v>
      </c>
      <c r="D2816" s="111" t="s">
        <v>5662</v>
      </c>
      <c r="E2816" s="112"/>
      <c r="F2816" s="113"/>
      <c r="G2816" s="114"/>
      <c r="H2816" s="115"/>
      <c r="I2816" s="115">
        <f t="shared" si="5459"/>
        <v>0</v>
      </c>
      <c r="J2816" s="115"/>
      <c r="K2816" s="115"/>
      <c r="L2816" s="115"/>
      <c r="M2816" s="115">
        <f t="shared" si="5460"/>
        <v>0</v>
      </c>
      <c r="N2816" s="115">
        <f t="shared" si="5461"/>
        <v>0</v>
      </c>
      <c r="O2816" s="114">
        <f t="shared" si="5462"/>
        <v>0</v>
      </c>
      <c r="P2816" s="116">
        <f t="shared" si="5463"/>
        <v>0</v>
      </c>
      <c r="Q2816" s="116">
        <f t="shared" si="5464"/>
        <v>0</v>
      </c>
      <c r="R2816" s="116">
        <f t="shared" si="5465"/>
        <v>0</v>
      </c>
      <c r="S2816" s="116"/>
      <c r="T2816" s="116">
        <f t="shared" si="5466"/>
        <v>0</v>
      </c>
      <c r="U2816" s="116">
        <f t="shared" si="5467"/>
        <v>0</v>
      </c>
      <c r="V2816" s="116">
        <f t="shared" si="5468"/>
        <v>0</v>
      </c>
      <c r="X2816" s="115" t="str">
        <f t="shared" si="5336"/>
        <v/>
      </c>
      <c r="Z2816" s="112"/>
      <c r="AA2816" s="112"/>
      <c r="AB2816" s="112"/>
      <c r="AC2816" s="112"/>
      <c r="AD2816" s="112"/>
    </row>
    <row r="2817" spans="1:30" ht="15.75" customHeight="1" outlineLevel="2" x14ac:dyDescent="0.35">
      <c r="A2817" s="111"/>
      <c r="C2817" s="111" t="s">
        <v>5663</v>
      </c>
      <c r="D2817" s="111" t="s">
        <v>5664</v>
      </c>
      <c r="E2817" s="112"/>
      <c r="F2817" s="113"/>
      <c r="G2817" s="114"/>
      <c r="H2817" s="115"/>
      <c r="I2817" s="115">
        <f t="shared" si="5459"/>
        <v>0</v>
      </c>
      <c r="J2817" s="115"/>
      <c r="K2817" s="115"/>
      <c r="L2817" s="115"/>
      <c r="M2817" s="115">
        <f t="shared" si="5460"/>
        <v>0</v>
      </c>
      <c r="N2817" s="115">
        <f t="shared" si="5461"/>
        <v>0</v>
      </c>
      <c r="O2817" s="114">
        <f t="shared" si="5462"/>
        <v>0</v>
      </c>
      <c r="P2817" s="116">
        <f t="shared" si="5463"/>
        <v>0</v>
      </c>
      <c r="Q2817" s="116">
        <f t="shared" si="5464"/>
        <v>0</v>
      </c>
      <c r="R2817" s="116">
        <f t="shared" si="5465"/>
        <v>0</v>
      </c>
      <c r="S2817" s="116"/>
      <c r="T2817" s="116">
        <f t="shared" si="5466"/>
        <v>0</v>
      </c>
      <c r="U2817" s="116">
        <f t="shared" si="5467"/>
        <v>0</v>
      </c>
      <c r="V2817" s="116">
        <f t="shared" si="5468"/>
        <v>0</v>
      </c>
      <c r="X2817" s="115" t="str">
        <f t="shared" si="5336"/>
        <v/>
      </c>
      <c r="Z2817" s="112"/>
      <c r="AA2817" s="112"/>
      <c r="AB2817" s="112"/>
      <c r="AC2817" s="112"/>
      <c r="AD2817" s="112"/>
    </row>
    <row r="2818" spans="1:30" ht="15.75" customHeight="1" outlineLevel="2" x14ac:dyDescent="0.35">
      <c r="A2818" s="111"/>
      <c r="C2818" s="111" t="s">
        <v>5665</v>
      </c>
      <c r="D2818" s="111" t="s">
        <v>5666</v>
      </c>
      <c r="E2818" s="112"/>
      <c r="F2818" s="113"/>
      <c r="G2818" s="114"/>
      <c r="H2818" s="115"/>
      <c r="I2818" s="115">
        <f t="shared" si="5459"/>
        <v>0</v>
      </c>
      <c r="J2818" s="115"/>
      <c r="K2818" s="115"/>
      <c r="L2818" s="115"/>
      <c r="M2818" s="115">
        <f t="shared" si="5460"/>
        <v>0</v>
      </c>
      <c r="N2818" s="115">
        <f t="shared" si="5461"/>
        <v>0</v>
      </c>
      <c r="O2818" s="114">
        <f t="shared" si="5462"/>
        <v>0</v>
      </c>
      <c r="P2818" s="116">
        <f t="shared" si="5463"/>
        <v>0</v>
      </c>
      <c r="Q2818" s="116">
        <f t="shared" si="5464"/>
        <v>0</v>
      </c>
      <c r="R2818" s="116">
        <f t="shared" si="5465"/>
        <v>0</v>
      </c>
      <c r="S2818" s="116"/>
      <c r="T2818" s="116">
        <f t="shared" si="5466"/>
        <v>0</v>
      </c>
      <c r="U2818" s="116">
        <f t="shared" si="5467"/>
        <v>0</v>
      </c>
      <c r="V2818" s="116">
        <f t="shared" si="5468"/>
        <v>0</v>
      </c>
      <c r="X2818" s="115" t="str">
        <f t="shared" si="5336"/>
        <v/>
      </c>
      <c r="Z2818" s="112"/>
      <c r="AA2818" s="112"/>
      <c r="AB2818" s="112"/>
      <c r="AC2818" s="112"/>
      <c r="AD2818" s="112"/>
    </row>
    <row r="2819" spans="1:30" ht="15.75" customHeight="1" outlineLevel="2" x14ac:dyDescent="0.35">
      <c r="A2819" s="111"/>
      <c r="C2819" s="111" t="s">
        <v>5667</v>
      </c>
      <c r="D2819" s="111" t="s">
        <v>5668</v>
      </c>
      <c r="E2819" s="112"/>
      <c r="F2819" s="113"/>
      <c r="G2819" s="114"/>
      <c r="H2819" s="115"/>
      <c r="I2819" s="115">
        <f t="shared" si="5459"/>
        <v>0</v>
      </c>
      <c r="J2819" s="115"/>
      <c r="K2819" s="115"/>
      <c r="L2819" s="115"/>
      <c r="M2819" s="115">
        <f t="shared" si="5460"/>
        <v>0</v>
      </c>
      <c r="N2819" s="115">
        <f t="shared" si="5461"/>
        <v>0</v>
      </c>
      <c r="O2819" s="114">
        <f t="shared" si="5462"/>
        <v>0</v>
      </c>
      <c r="P2819" s="116">
        <f t="shared" si="5463"/>
        <v>0</v>
      </c>
      <c r="Q2819" s="116">
        <f t="shared" si="5464"/>
        <v>0</v>
      </c>
      <c r="R2819" s="116">
        <f t="shared" si="5465"/>
        <v>0</v>
      </c>
      <c r="S2819" s="116"/>
      <c r="T2819" s="116">
        <f t="shared" si="5466"/>
        <v>0</v>
      </c>
      <c r="U2819" s="116">
        <f t="shared" si="5467"/>
        <v>0</v>
      </c>
      <c r="V2819" s="116">
        <f t="shared" si="5468"/>
        <v>0</v>
      </c>
      <c r="X2819" s="115" t="str">
        <f t="shared" si="5336"/>
        <v/>
      </c>
      <c r="Z2819" s="112"/>
      <c r="AA2819" s="112"/>
      <c r="AB2819" s="112"/>
      <c r="AC2819" s="112"/>
      <c r="AD2819" s="112"/>
    </row>
    <row r="2820" spans="1:30" ht="15.75" customHeight="1" outlineLevel="1" x14ac:dyDescent="0.35">
      <c r="A2820" s="118"/>
      <c r="C2820" s="118" t="s">
        <v>5669</v>
      </c>
      <c r="D2820" s="118" t="s">
        <v>5670</v>
      </c>
      <c r="E2820" s="119"/>
      <c r="F2820" s="120"/>
      <c r="G2820" s="121"/>
      <c r="H2820" s="122"/>
      <c r="I2820" s="122"/>
      <c r="J2820" s="122"/>
      <c r="K2820" s="122"/>
      <c r="L2820" s="122"/>
      <c r="M2820" s="122"/>
      <c r="N2820" s="122"/>
      <c r="O2820" s="121">
        <f t="shared" si="5462"/>
        <v>0</v>
      </c>
      <c r="P2820" s="123">
        <f t="shared" si="5463"/>
        <v>0</v>
      </c>
      <c r="Q2820" s="123">
        <f t="shared" si="5464"/>
        <v>0</v>
      </c>
      <c r="R2820" s="123">
        <f t="shared" si="5465"/>
        <v>0</v>
      </c>
      <c r="S2820" s="123"/>
      <c r="T2820" s="123">
        <f t="shared" si="5466"/>
        <v>0</v>
      </c>
      <c r="U2820" s="123">
        <f t="shared" si="5467"/>
        <v>0</v>
      </c>
      <c r="V2820" s="123">
        <f t="shared" si="5468"/>
        <v>0</v>
      </c>
      <c r="X2820" s="122" t="str">
        <f t="shared" si="5336"/>
        <v/>
      </c>
      <c r="Z2820" s="119"/>
      <c r="AA2820" s="119"/>
      <c r="AB2820" s="119"/>
      <c r="AC2820" s="119"/>
      <c r="AD2820" s="119"/>
    </row>
    <row r="2821" spans="1:30" ht="15.75" customHeight="1" outlineLevel="1" x14ac:dyDescent="0.35">
      <c r="A2821" s="118"/>
      <c r="C2821" s="118" t="s">
        <v>5671</v>
      </c>
      <c r="D2821" s="118" t="s">
        <v>5672</v>
      </c>
      <c r="E2821" s="119"/>
      <c r="F2821" s="120" t="str">
        <f>IF(E2821&lt;&gt;0,O2821/E2821,"")</f>
        <v/>
      </c>
      <c r="G2821" s="121"/>
      <c r="H2821" s="122"/>
      <c r="I2821" s="122"/>
      <c r="J2821" s="122"/>
      <c r="K2821" s="122"/>
      <c r="L2821" s="122"/>
      <c r="M2821" s="122"/>
      <c r="N2821" s="122"/>
      <c r="O2821" s="121">
        <f>SUBTOTAL(9,O2822:O2825)</f>
        <v>0</v>
      </c>
      <c r="P2821" s="123">
        <f t="shared" ref="P2821:T2821" si="5469">SUBTOTAL(9,P2822:P2825)</f>
        <v>0</v>
      </c>
      <c r="Q2821" s="123">
        <f t="shared" si="5469"/>
        <v>0</v>
      </c>
      <c r="R2821" s="123">
        <f t="shared" si="5469"/>
        <v>0</v>
      </c>
      <c r="S2821" s="123">
        <f t="shared" si="5469"/>
        <v>0</v>
      </c>
      <c r="T2821" s="123">
        <f t="shared" si="5469"/>
        <v>0</v>
      </c>
      <c r="U2821" s="123">
        <f t="shared" ref="U2821" si="5470">SUBTOTAL(9,U2822:U2825)</f>
        <v>0</v>
      </c>
      <c r="V2821" s="123">
        <f>SUBTOTAL(9,V2822:V2825)</f>
        <v>0</v>
      </c>
      <c r="X2821" s="122" t="str">
        <f t="shared" si="5336"/>
        <v/>
      </c>
      <c r="Z2821" s="119"/>
      <c r="AA2821" s="119"/>
      <c r="AB2821" s="119"/>
      <c r="AC2821" s="119"/>
      <c r="AD2821" s="119"/>
    </row>
    <row r="2822" spans="1:30" ht="15.75" customHeight="1" outlineLevel="2" x14ac:dyDescent="0.35">
      <c r="A2822" s="111"/>
      <c r="C2822" s="111" t="s">
        <v>5673</v>
      </c>
      <c r="D2822" s="111" t="s">
        <v>5674</v>
      </c>
      <c r="E2822" s="112"/>
      <c r="F2822" s="113"/>
      <c r="G2822" s="114"/>
      <c r="H2822" s="115"/>
      <c r="I2822" s="115">
        <f t="shared" ref="I2822:I2825" si="5471">G2822*H2822</f>
        <v>0</v>
      </c>
      <c r="J2822" s="115"/>
      <c r="K2822" s="115"/>
      <c r="L2822" s="115"/>
      <c r="M2822" s="115">
        <f t="shared" ref="M2822:M2825" si="5472">SUM(I2822:L2822)*M$5</f>
        <v>0</v>
      </c>
      <c r="N2822" s="115">
        <f t="shared" ref="N2822:N2825" si="5473">SUM(I2822:M2822)*N$5</f>
        <v>0</v>
      </c>
      <c r="O2822" s="114">
        <f t="shared" ref="O2822:O2825" si="5474">G2822*E2822</f>
        <v>0</v>
      </c>
      <c r="P2822" s="116">
        <f>O2822*H2822</f>
        <v>0</v>
      </c>
      <c r="Q2822" s="116">
        <f t="shared" ref="Q2822:Q2825" si="5475">J2822*E2822</f>
        <v>0</v>
      </c>
      <c r="R2822" s="116">
        <f t="shared" ref="R2822:R2825" si="5476">K2822*E2822</f>
        <v>0</v>
      </c>
      <c r="S2822" s="116"/>
      <c r="T2822" s="116">
        <f t="shared" ref="T2822:T2825" si="5477">L2822*E2822</f>
        <v>0</v>
      </c>
      <c r="U2822" s="116">
        <f t="shared" ref="U2822:U2825" si="5478">E2822*(M2822+N2822)</f>
        <v>0</v>
      </c>
      <c r="V2822" s="116">
        <f t="shared" ref="V2822:V2825" si="5479">SUM(P2822:U2822)</f>
        <v>0</v>
      </c>
      <c r="X2822" s="115" t="str">
        <f t="shared" si="5336"/>
        <v/>
      </c>
      <c r="Z2822" s="112"/>
      <c r="AA2822" s="112"/>
      <c r="AB2822" s="112"/>
      <c r="AC2822" s="112"/>
      <c r="AD2822" s="112"/>
    </row>
    <row r="2823" spans="1:30" ht="15.75" customHeight="1" outlineLevel="2" x14ac:dyDescent="0.35">
      <c r="A2823" s="111"/>
      <c r="C2823" s="111" t="s">
        <v>5675</v>
      </c>
      <c r="D2823" s="111" t="s">
        <v>5676</v>
      </c>
      <c r="E2823" s="112"/>
      <c r="F2823" s="113"/>
      <c r="G2823" s="114"/>
      <c r="H2823" s="115"/>
      <c r="I2823" s="115">
        <f t="shared" si="5471"/>
        <v>0</v>
      </c>
      <c r="J2823" s="115"/>
      <c r="K2823" s="115"/>
      <c r="L2823" s="115"/>
      <c r="M2823" s="115">
        <f t="shared" si="5472"/>
        <v>0</v>
      </c>
      <c r="N2823" s="115">
        <f t="shared" si="5473"/>
        <v>0</v>
      </c>
      <c r="O2823" s="114">
        <f t="shared" si="5474"/>
        <v>0</v>
      </c>
      <c r="P2823" s="116">
        <f>O2823*H2823</f>
        <v>0</v>
      </c>
      <c r="Q2823" s="116">
        <f t="shared" si="5475"/>
        <v>0</v>
      </c>
      <c r="R2823" s="116">
        <f t="shared" si="5476"/>
        <v>0</v>
      </c>
      <c r="S2823" s="116"/>
      <c r="T2823" s="116">
        <f t="shared" si="5477"/>
        <v>0</v>
      </c>
      <c r="U2823" s="116">
        <f t="shared" si="5478"/>
        <v>0</v>
      </c>
      <c r="V2823" s="116">
        <f t="shared" si="5479"/>
        <v>0</v>
      </c>
      <c r="X2823" s="115" t="str">
        <f t="shared" si="5336"/>
        <v/>
      </c>
      <c r="Z2823" s="112"/>
      <c r="AA2823" s="112"/>
      <c r="AB2823" s="112"/>
      <c r="AC2823" s="112"/>
      <c r="AD2823" s="112"/>
    </row>
    <row r="2824" spans="1:30" ht="15.75" customHeight="1" outlineLevel="2" x14ac:dyDescent="0.35">
      <c r="A2824" s="111"/>
      <c r="C2824" s="111" t="s">
        <v>5677</v>
      </c>
      <c r="D2824" s="111" t="s">
        <v>5678</v>
      </c>
      <c r="E2824" s="112"/>
      <c r="F2824" s="113"/>
      <c r="G2824" s="114"/>
      <c r="H2824" s="115"/>
      <c r="I2824" s="115">
        <f t="shared" si="5471"/>
        <v>0</v>
      </c>
      <c r="J2824" s="115"/>
      <c r="K2824" s="115"/>
      <c r="L2824" s="115"/>
      <c r="M2824" s="115">
        <f t="shared" si="5472"/>
        <v>0</v>
      </c>
      <c r="N2824" s="115">
        <f t="shared" si="5473"/>
        <v>0</v>
      </c>
      <c r="O2824" s="114">
        <f t="shared" si="5474"/>
        <v>0</v>
      </c>
      <c r="P2824" s="116">
        <f>O2824*H2824</f>
        <v>0</v>
      </c>
      <c r="Q2824" s="116">
        <f t="shared" si="5475"/>
        <v>0</v>
      </c>
      <c r="R2824" s="116">
        <f t="shared" si="5476"/>
        <v>0</v>
      </c>
      <c r="S2824" s="116"/>
      <c r="T2824" s="116">
        <f t="shared" si="5477"/>
        <v>0</v>
      </c>
      <c r="U2824" s="116">
        <f t="shared" si="5478"/>
        <v>0</v>
      </c>
      <c r="V2824" s="116">
        <f t="shared" si="5479"/>
        <v>0</v>
      </c>
      <c r="X2824" s="115" t="str">
        <f t="shared" si="5336"/>
        <v/>
      </c>
      <c r="Z2824" s="112"/>
      <c r="AA2824" s="112"/>
      <c r="AB2824" s="112"/>
      <c r="AC2824" s="112"/>
      <c r="AD2824" s="112"/>
    </row>
    <row r="2825" spans="1:30" ht="15.75" customHeight="1" outlineLevel="2" x14ac:dyDescent="0.35">
      <c r="A2825" s="111"/>
      <c r="C2825" s="111" t="s">
        <v>5679</v>
      </c>
      <c r="D2825" s="111" t="s">
        <v>5680</v>
      </c>
      <c r="E2825" s="112"/>
      <c r="F2825" s="113"/>
      <c r="G2825" s="114"/>
      <c r="H2825" s="115"/>
      <c r="I2825" s="115">
        <f t="shared" si="5471"/>
        <v>0</v>
      </c>
      <c r="J2825" s="115"/>
      <c r="K2825" s="115"/>
      <c r="L2825" s="115"/>
      <c r="M2825" s="115">
        <f t="shared" si="5472"/>
        <v>0</v>
      </c>
      <c r="N2825" s="115">
        <f t="shared" si="5473"/>
        <v>0</v>
      </c>
      <c r="O2825" s="114">
        <f t="shared" si="5474"/>
        <v>0</v>
      </c>
      <c r="P2825" s="116">
        <f>O2825*H2825</f>
        <v>0</v>
      </c>
      <c r="Q2825" s="116">
        <f t="shared" si="5475"/>
        <v>0</v>
      </c>
      <c r="R2825" s="116">
        <f t="shared" si="5476"/>
        <v>0</v>
      </c>
      <c r="S2825" s="116"/>
      <c r="T2825" s="116">
        <f t="shared" si="5477"/>
        <v>0</v>
      </c>
      <c r="U2825" s="116">
        <f t="shared" si="5478"/>
        <v>0</v>
      </c>
      <c r="V2825" s="116">
        <f t="shared" si="5479"/>
        <v>0</v>
      </c>
      <c r="X2825" s="115" t="str">
        <f t="shared" si="5336"/>
        <v/>
      </c>
      <c r="Z2825" s="112"/>
      <c r="AA2825" s="112"/>
      <c r="AB2825" s="112"/>
      <c r="AC2825" s="112"/>
      <c r="AD2825" s="112"/>
    </row>
    <row r="2826" spans="1:30" ht="15.75" customHeight="1" outlineLevel="1" x14ac:dyDescent="0.35">
      <c r="A2826" s="118"/>
      <c r="C2826" s="118" t="s">
        <v>5681</v>
      </c>
      <c r="D2826" s="118" t="s">
        <v>5682</v>
      </c>
      <c r="E2826" s="119"/>
      <c r="F2826" s="120" t="str">
        <f>IF(E2826&lt;&gt;0,O2826/E2826,"")</f>
        <v/>
      </c>
      <c r="G2826" s="121"/>
      <c r="H2826" s="122"/>
      <c r="I2826" s="122"/>
      <c r="J2826" s="122"/>
      <c r="K2826" s="122"/>
      <c r="L2826" s="122"/>
      <c r="M2826" s="122"/>
      <c r="N2826" s="122"/>
      <c r="O2826" s="121">
        <f>SUBTOTAL(9,O2827:O2830)</f>
        <v>0</v>
      </c>
      <c r="P2826" s="123">
        <f t="shared" ref="P2826:T2826" si="5480">SUBTOTAL(9,P2827:P2830)</f>
        <v>0</v>
      </c>
      <c r="Q2826" s="123">
        <f t="shared" si="5480"/>
        <v>0</v>
      </c>
      <c r="R2826" s="123">
        <f t="shared" si="5480"/>
        <v>0</v>
      </c>
      <c r="S2826" s="123">
        <f t="shared" si="5480"/>
        <v>0</v>
      </c>
      <c r="T2826" s="123">
        <f t="shared" si="5480"/>
        <v>0</v>
      </c>
      <c r="U2826" s="123">
        <f t="shared" ref="U2826" si="5481">SUBTOTAL(9,U2827:U2830)</f>
        <v>0</v>
      </c>
      <c r="V2826" s="123">
        <f>SUBTOTAL(9,V2827:V2830)</f>
        <v>0</v>
      </c>
      <c r="X2826" s="122" t="str">
        <f t="shared" si="5336"/>
        <v/>
      </c>
      <c r="Z2826" s="119"/>
      <c r="AA2826" s="119"/>
      <c r="AB2826" s="119"/>
      <c r="AC2826" s="119"/>
      <c r="AD2826" s="119"/>
    </row>
    <row r="2827" spans="1:30" ht="15.75" customHeight="1" outlineLevel="2" x14ac:dyDescent="0.35">
      <c r="A2827" s="111"/>
      <c r="C2827" s="111" t="s">
        <v>5683</v>
      </c>
      <c r="D2827" s="111" t="s">
        <v>5684</v>
      </c>
      <c r="E2827" s="112"/>
      <c r="F2827" s="113"/>
      <c r="G2827" s="114"/>
      <c r="H2827" s="115"/>
      <c r="I2827" s="115">
        <f t="shared" ref="I2827:I2830" si="5482">G2827*H2827</f>
        <v>0</v>
      </c>
      <c r="J2827" s="115"/>
      <c r="K2827" s="115"/>
      <c r="L2827" s="115"/>
      <c r="M2827" s="115">
        <f t="shared" ref="M2827:M2830" si="5483">SUM(I2827:L2827)*M$5</f>
        <v>0</v>
      </c>
      <c r="N2827" s="115">
        <f t="shared" ref="N2827:N2830" si="5484">SUM(I2827:M2827)*N$5</f>
        <v>0</v>
      </c>
      <c r="O2827" s="114">
        <f t="shared" ref="O2827:O2833" si="5485">G2827*E2827</f>
        <v>0</v>
      </c>
      <c r="P2827" s="116">
        <f t="shared" ref="P2827:P2833" si="5486">O2827*H2827</f>
        <v>0</v>
      </c>
      <c r="Q2827" s="116">
        <f t="shared" ref="Q2827:Q2833" si="5487">J2827*E2827</f>
        <v>0</v>
      </c>
      <c r="R2827" s="116">
        <f t="shared" ref="R2827:R2833" si="5488">K2827*E2827</f>
        <v>0</v>
      </c>
      <c r="S2827" s="116"/>
      <c r="T2827" s="116">
        <f t="shared" ref="T2827:T2833" si="5489">L2827*E2827</f>
        <v>0</v>
      </c>
      <c r="U2827" s="116">
        <f t="shared" ref="U2827:U2833" si="5490">E2827*(M2827+N2827)</f>
        <v>0</v>
      </c>
      <c r="V2827" s="116">
        <f t="shared" ref="V2827:V2833" si="5491">SUM(P2827:U2827)</f>
        <v>0</v>
      </c>
      <c r="X2827" s="115" t="str">
        <f t="shared" si="5336"/>
        <v/>
      </c>
      <c r="Z2827" s="112"/>
      <c r="AA2827" s="112"/>
      <c r="AB2827" s="112"/>
      <c r="AC2827" s="112"/>
      <c r="AD2827" s="112"/>
    </row>
    <row r="2828" spans="1:30" ht="15.75" customHeight="1" outlineLevel="2" x14ac:dyDescent="0.35">
      <c r="A2828" s="111"/>
      <c r="C2828" s="111" t="s">
        <v>5685</v>
      </c>
      <c r="D2828" s="111" t="s">
        <v>5686</v>
      </c>
      <c r="E2828" s="112"/>
      <c r="F2828" s="113"/>
      <c r="G2828" s="114"/>
      <c r="H2828" s="115"/>
      <c r="I2828" s="115">
        <f t="shared" si="5482"/>
        <v>0</v>
      </c>
      <c r="J2828" s="115"/>
      <c r="K2828" s="115"/>
      <c r="L2828" s="115"/>
      <c r="M2828" s="115">
        <f t="shared" si="5483"/>
        <v>0</v>
      </c>
      <c r="N2828" s="115">
        <f t="shared" si="5484"/>
        <v>0</v>
      </c>
      <c r="O2828" s="114">
        <f t="shared" si="5485"/>
        <v>0</v>
      </c>
      <c r="P2828" s="116">
        <f t="shared" si="5486"/>
        <v>0</v>
      </c>
      <c r="Q2828" s="116">
        <f t="shared" si="5487"/>
        <v>0</v>
      </c>
      <c r="R2828" s="116">
        <f t="shared" si="5488"/>
        <v>0</v>
      </c>
      <c r="S2828" s="116"/>
      <c r="T2828" s="116">
        <f t="shared" si="5489"/>
        <v>0</v>
      </c>
      <c r="U2828" s="116">
        <f t="shared" si="5490"/>
        <v>0</v>
      </c>
      <c r="V2828" s="116">
        <f t="shared" si="5491"/>
        <v>0</v>
      </c>
      <c r="X2828" s="115" t="str">
        <f t="shared" si="5336"/>
        <v/>
      </c>
      <c r="Z2828" s="112"/>
      <c r="AA2828" s="112"/>
      <c r="AB2828" s="112"/>
      <c r="AC2828" s="112"/>
      <c r="AD2828" s="112"/>
    </row>
    <row r="2829" spans="1:30" ht="15.75" customHeight="1" outlineLevel="2" x14ac:dyDescent="0.35">
      <c r="A2829" s="111"/>
      <c r="C2829" s="111" t="s">
        <v>5687</v>
      </c>
      <c r="D2829" s="111" t="s">
        <v>5688</v>
      </c>
      <c r="E2829" s="112"/>
      <c r="F2829" s="113"/>
      <c r="G2829" s="114"/>
      <c r="H2829" s="115"/>
      <c r="I2829" s="115">
        <f t="shared" si="5482"/>
        <v>0</v>
      </c>
      <c r="J2829" s="115"/>
      <c r="K2829" s="115"/>
      <c r="L2829" s="115"/>
      <c r="M2829" s="115">
        <f t="shared" si="5483"/>
        <v>0</v>
      </c>
      <c r="N2829" s="115">
        <f t="shared" si="5484"/>
        <v>0</v>
      </c>
      <c r="O2829" s="114">
        <f t="shared" si="5485"/>
        <v>0</v>
      </c>
      <c r="P2829" s="116">
        <f t="shared" si="5486"/>
        <v>0</v>
      </c>
      <c r="Q2829" s="116">
        <f t="shared" si="5487"/>
        <v>0</v>
      </c>
      <c r="R2829" s="116">
        <f t="shared" si="5488"/>
        <v>0</v>
      </c>
      <c r="S2829" s="116"/>
      <c r="T2829" s="116">
        <f t="shared" si="5489"/>
        <v>0</v>
      </c>
      <c r="U2829" s="116">
        <f t="shared" si="5490"/>
        <v>0</v>
      </c>
      <c r="V2829" s="116">
        <f t="shared" si="5491"/>
        <v>0</v>
      </c>
      <c r="X2829" s="115" t="str">
        <f t="shared" si="5336"/>
        <v/>
      </c>
      <c r="Z2829" s="112"/>
      <c r="AA2829" s="112"/>
      <c r="AB2829" s="112"/>
      <c r="AC2829" s="112"/>
      <c r="AD2829" s="112"/>
    </row>
    <row r="2830" spans="1:30" ht="15.75" customHeight="1" outlineLevel="2" x14ac:dyDescent="0.35">
      <c r="A2830" s="111"/>
      <c r="C2830" s="111" t="s">
        <v>5689</v>
      </c>
      <c r="D2830" s="111" t="s">
        <v>5690</v>
      </c>
      <c r="E2830" s="112"/>
      <c r="F2830" s="113"/>
      <c r="G2830" s="114"/>
      <c r="H2830" s="115"/>
      <c r="I2830" s="115">
        <f t="shared" si="5482"/>
        <v>0</v>
      </c>
      <c r="J2830" s="115"/>
      <c r="K2830" s="115"/>
      <c r="L2830" s="115"/>
      <c r="M2830" s="115">
        <f t="shared" si="5483"/>
        <v>0</v>
      </c>
      <c r="N2830" s="115">
        <f t="shared" si="5484"/>
        <v>0</v>
      </c>
      <c r="O2830" s="114">
        <f t="shared" si="5485"/>
        <v>0</v>
      </c>
      <c r="P2830" s="116">
        <f t="shared" si="5486"/>
        <v>0</v>
      </c>
      <c r="Q2830" s="116">
        <f t="shared" si="5487"/>
        <v>0</v>
      </c>
      <c r="R2830" s="116">
        <f t="shared" si="5488"/>
        <v>0</v>
      </c>
      <c r="S2830" s="116"/>
      <c r="T2830" s="116">
        <f t="shared" si="5489"/>
        <v>0</v>
      </c>
      <c r="U2830" s="116">
        <f t="shared" si="5490"/>
        <v>0</v>
      </c>
      <c r="V2830" s="116">
        <f t="shared" si="5491"/>
        <v>0</v>
      </c>
      <c r="X2830" s="115" t="str">
        <f t="shared" si="5336"/>
        <v/>
      </c>
      <c r="Z2830" s="112"/>
      <c r="AA2830" s="112"/>
      <c r="AB2830" s="112"/>
      <c r="AC2830" s="112"/>
      <c r="AD2830" s="112"/>
    </row>
    <row r="2831" spans="1:30" ht="15.75" customHeight="1" outlineLevel="1" x14ac:dyDescent="0.35">
      <c r="A2831" s="118"/>
      <c r="C2831" s="118" t="s">
        <v>5691</v>
      </c>
      <c r="D2831" s="118" t="s">
        <v>5692</v>
      </c>
      <c r="E2831" s="119"/>
      <c r="F2831" s="120"/>
      <c r="G2831" s="121"/>
      <c r="H2831" s="122"/>
      <c r="I2831" s="122"/>
      <c r="J2831" s="122"/>
      <c r="K2831" s="122"/>
      <c r="L2831" s="122"/>
      <c r="M2831" s="122"/>
      <c r="N2831" s="122"/>
      <c r="O2831" s="121">
        <f t="shared" si="5485"/>
        <v>0</v>
      </c>
      <c r="P2831" s="123">
        <f t="shared" si="5486"/>
        <v>0</v>
      </c>
      <c r="Q2831" s="123">
        <f t="shared" si="5487"/>
        <v>0</v>
      </c>
      <c r="R2831" s="123">
        <f t="shared" si="5488"/>
        <v>0</v>
      </c>
      <c r="S2831" s="123"/>
      <c r="T2831" s="123">
        <f t="shared" si="5489"/>
        <v>0</v>
      </c>
      <c r="U2831" s="123">
        <f t="shared" si="5490"/>
        <v>0</v>
      </c>
      <c r="V2831" s="123">
        <f t="shared" si="5491"/>
        <v>0</v>
      </c>
      <c r="X2831" s="122" t="str">
        <f t="shared" si="5336"/>
        <v/>
      </c>
      <c r="Z2831" s="119"/>
      <c r="AA2831" s="119"/>
      <c r="AB2831" s="119"/>
      <c r="AC2831" s="119"/>
      <c r="AD2831" s="119"/>
    </row>
    <row r="2832" spans="1:30" ht="15.75" customHeight="1" outlineLevel="1" x14ac:dyDescent="0.35">
      <c r="A2832" s="118"/>
      <c r="C2832" s="118" t="s">
        <v>5693</v>
      </c>
      <c r="D2832" s="118" t="s">
        <v>5694</v>
      </c>
      <c r="E2832" s="119"/>
      <c r="F2832" s="120"/>
      <c r="G2832" s="121"/>
      <c r="H2832" s="122"/>
      <c r="I2832" s="122"/>
      <c r="J2832" s="122"/>
      <c r="K2832" s="122"/>
      <c r="L2832" s="122"/>
      <c r="M2832" s="122"/>
      <c r="N2832" s="122"/>
      <c r="O2832" s="121">
        <f t="shared" si="5485"/>
        <v>0</v>
      </c>
      <c r="P2832" s="123">
        <f t="shared" si="5486"/>
        <v>0</v>
      </c>
      <c r="Q2832" s="123">
        <f t="shared" si="5487"/>
        <v>0</v>
      </c>
      <c r="R2832" s="123">
        <f t="shared" si="5488"/>
        <v>0</v>
      </c>
      <c r="S2832" s="123"/>
      <c r="T2832" s="123">
        <f t="shared" si="5489"/>
        <v>0</v>
      </c>
      <c r="U2832" s="123">
        <f t="shared" si="5490"/>
        <v>0</v>
      </c>
      <c r="V2832" s="123">
        <f t="shared" si="5491"/>
        <v>0</v>
      </c>
      <c r="X2832" s="122" t="str">
        <f t="shared" si="5336"/>
        <v/>
      </c>
      <c r="Z2832" s="119"/>
      <c r="AA2832" s="119"/>
      <c r="AB2832" s="119"/>
      <c r="AC2832" s="119"/>
      <c r="AD2832" s="119"/>
    </row>
    <row r="2833" spans="1:30" ht="15.75" customHeight="1" outlineLevel="1" x14ac:dyDescent="0.35">
      <c r="A2833" s="118"/>
      <c r="C2833" s="118" t="s">
        <v>5695</v>
      </c>
      <c r="D2833" s="118" t="s">
        <v>5696</v>
      </c>
      <c r="E2833" s="119"/>
      <c r="F2833" s="120"/>
      <c r="G2833" s="121"/>
      <c r="H2833" s="122"/>
      <c r="I2833" s="122"/>
      <c r="J2833" s="122"/>
      <c r="K2833" s="122"/>
      <c r="L2833" s="122"/>
      <c r="M2833" s="122"/>
      <c r="N2833" s="122"/>
      <c r="O2833" s="121">
        <f t="shared" si="5485"/>
        <v>0</v>
      </c>
      <c r="P2833" s="123">
        <f t="shared" si="5486"/>
        <v>0</v>
      </c>
      <c r="Q2833" s="123">
        <f t="shared" si="5487"/>
        <v>0</v>
      </c>
      <c r="R2833" s="123">
        <f t="shared" si="5488"/>
        <v>0</v>
      </c>
      <c r="S2833" s="123"/>
      <c r="T2833" s="123">
        <f t="shared" si="5489"/>
        <v>0</v>
      </c>
      <c r="U2833" s="123">
        <f t="shared" si="5490"/>
        <v>0</v>
      </c>
      <c r="V2833" s="123">
        <f t="shared" si="5491"/>
        <v>0</v>
      </c>
      <c r="X2833" s="122" t="str">
        <f t="shared" si="5336"/>
        <v/>
      </c>
      <c r="Z2833" s="119"/>
      <c r="AA2833" s="119"/>
      <c r="AB2833" s="119"/>
      <c r="AC2833" s="119"/>
      <c r="AD2833" s="119"/>
    </row>
    <row r="2834" spans="1:30" ht="15.75" customHeight="1" outlineLevel="1" x14ac:dyDescent="0.35">
      <c r="A2834" s="118"/>
      <c r="C2834" s="118" t="s">
        <v>5697</v>
      </c>
      <c r="D2834" s="118" t="s">
        <v>5698</v>
      </c>
      <c r="E2834" s="119"/>
      <c r="F2834" s="120" t="str">
        <f>IF(E2834&lt;&gt;0,O2834/E2834,"")</f>
        <v/>
      </c>
      <c r="G2834" s="121"/>
      <c r="H2834" s="122"/>
      <c r="I2834" s="122"/>
      <c r="J2834" s="122"/>
      <c r="K2834" s="122"/>
      <c r="L2834" s="122"/>
      <c r="M2834" s="122"/>
      <c r="N2834" s="122"/>
      <c r="O2834" s="121">
        <f>SUBTOTAL(9,O2835:O2836)</f>
        <v>0</v>
      </c>
      <c r="P2834" s="123">
        <f t="shared" ref="P2834:V2834" si="5492">SUBTOTAL(9,P2835:P2836)</f>
        <v>0</v>
      </c>
      <c r="Q2834" s="123">
        <f t="shared" si="5492"/>
        <v>0</v>
      </c>
      <c r="R2834" s="123">
        <f t="shared" si="5492"/>
        <v>0</v>
      </c>
      <c r="S2834" s="123">
        <f t="shared" si="5492"/>
        <v>0</v>
      </c>
      <c r="T2834" s="123">
        <f t="shared" si="5492"/>
        <v>0</v>
      </c>
      <c r="U2834" s="123">
        <f t="shared" ref="U2834" si="5493">SUBTOTAL(9,U2835:U2836)</f>
        <v>0</v>
      </c>
      <c r="V2834" s="123">
        <f t="shared" si="5492"/>
        <v>0</v>
      </c>
      <c r="X2834" s="122" t="str">
        <f t="shared" ref="X2834:X2836" si="5494">IF(V2834&lt;&gt;0,"x","")</f>
        <v/>
      </c>
      <c r="Z2834" s="119"/>
      <c r="AA2834" s="119"/>
      <c r="AB2834" s="119"/>
      <c r="AC2834" s="119"/>
      <c r="AD2834" s="119"/>
    </row>
    <row r="2835" spans="1:30" ht="15.75" customHeight="1" outlineLevel="2" x14ac:dyDescent="0.35">
      <c r="A2835" s="111"/>
      <c r="C2835" s="111" t="s">
        <v>5699</v>
      </c>
      <c r="D2835" s="111" t="s">
        <v>5700</v>
      </c>
      <c r="E2835" s="112"/>
      <c r="F2835" s="113"/>
      <c r="G2835" s="114"/>
      <c r="H2835" s="115"/>
      <c r="I2835" s="115">
        <f t="shared" ref="I2835:I2836" si="5495">G2835*H2835</f>
        <v>0</v>
      </c>
      <c r="J2835" s="115"/>
      <c r="K2835" s="115"/>
      <c r="L2835" s="115"/>
      <c r="M2835" s="115">
        <f t="shared" ref="M2835:M2836" si="5496">SUM(I2835:L2835)*M$5</f>
        <v>0</v>
      </c>
      <c r="N2835" s="115">
        <f t="shared" ref="N2835:N2836" si="5497">SUM(I2835:M2835)*N$5</f>
        <v>0</v>
      </c>
      <c r="O2835" s="114">
        <f t="shared" ref="O2835:O2836" si="5498">G2835*E2835</f>
        <v>0</v>
      </c>
      <c r="P2835" s="116">
        <f>O2835*H2835</f>
        <v>0</v>
      </c>
      <c r="Q2835" s="116">
        <f t="shared" ref="Q2835:Q2836" si="5499">J2835*E2835</f>
        <v>0</v>
      </c>
      <c r="R2835" s="116">
        <f t="shared" ref="R2835:R2836" si="5500">K2835*E2835</f>
        <v>0</v>
      </c>
      <c r="S2835" s="116"/>
      <c r="T2835" s="116">
        <f t="shared" ref="T2835:T2836" si="5501">L2835*E2835</f>
        <v>0</v>
      </c>
      <c r="U2835" s="116">
        <f t="shared" ref="U2835:U2836" si="5502">E2835*(M2835+N2835)</f>
        <v>0</v>
      </c>
      <c r="V2835" s="116">
        <f t="shared" ref="V2835:V2836" si="5503">SUM(P2835:U2835)</f>
        <v>0</v>
      </c>
      <c r="X2835" s="115" t="str">
        <f t="shared" si="5494"/>
        <v/>
      </c>
      <c r="Z2835" s="112"/>
      <c r="AA2835" s="112"/>
      <c r="AB2835" s="112"/>
      <c r="AC2835" s="112"/>
      <c r="AD2835" s="112"/>
    </row>
    <row r="2836" spans="1:30" ht="15.75" customHeight="1" outlineLevel="2" x14ac:dyDescent="0.35">
      <c r="A2836" s="111"/>
      <c r="C2836" s="111" t="s">
        <v>5701</v>
      </c>
      <c r="D2836" s="111" t="s">
        <v>5702</v>
      </c>
      <c r="E2836" s="112"/>
      <c r="F2836" s="113"/>
      <c r="G2836" s="114"/>
      <c r="H2836" s="115"/>
      <c r="I2836" s="115">
        <f t="shared" si="5495"/>
        <v>0</v>
      </c>
      <c r="J2836" s="115"/>
      <c r="K2836" s="115"/>
      <c r="L2836" s="115"/>
      <c r="M2836" s="115">
        <f t="shared" si="5496"/>
        <v>0</v>
      </c>
      <c r="N2836" s="115">
        <f t="shared" si="5497"/>
        <v>0</v>
      </c>
      <c r="O2836" s="114">
        <f t="shared" si="5498"/>
        <v>0</v>
      </c>
      <c r="P2836" s="116">
        <f>O2836*H2836</f>
        <v>0</v>
      </c>
      <c r="Q2836" s="116">
        <f t="shared" si="5499"/>
        <v>0</v>
      </c>
      <c r="R2836" s="116">
        <f t="shared" si="5500"/>
        <v>0</v>
      </c>
      <c r="S2836" s="116"/>
      <c r="T2836" s="116">
        <f t="shared" si="5501"/>
        <v>0</v>
      </c>
      <c r="U2836" s="116">
        <f t="shared" si="5502"/>
        <v>0</v>
      </c>
      <c r="V2836" s="116">
        <f t="shared" si="5503"/>
        <v>0</v>
      </c>
      <c r="X2836" s="115" t="str">
        <f t="shared" si="5494"/>
        <v/>
      </c>
      <c r="Z2836" s="112"/>
      <c r="AA2836" s="112"/>
      <c r="AB2836" s="112"/>
      <c r="AC2836" s="112"/>
      <c r="AD2836" s="112"/>
    </row>
    <row r="2837" spans="1:30" ht="15.75" customHeight="1" outlineLevel="1" x14ac:dyDescent="0.35">
      <c r="A2837" s="139"/>
      <c r="C2837" s="139" t="s">
        <v>5703</v>
      </c>
      <c r="D2837" s="139" t="s">
        <v>5704</v>
      </c>
      <c r="E2837" s="119"/>
      <c r="F2837" s="120" t="str">
        <f>IF(E2837&lt;&gt;0,O2837/E2837,"")</f>
        <v/>
      </c>
      <c r="G2837" s="121"/>
      <c r="H2837" s="122"/>
      <c r="I2837" s="122"/>
      <c r="J2837" s="122"/>
      <c r="K2837" s="122"/>
      <c r="L2837" s="122"/>
      <c r="M2837" s="122"/>
      <c r="N2837" s="122"/>
      <c r="O2837" s="121">
        <f t="shared" ref="O2837:V2837" si="5504">SUBTOTAL(9,O2838:O2843)</f>
        <v>0</v>
      </c>
      <c r="P2837" s="123">
        <f t="shared" si="5504"/>
        <v>0</v>
      </c>
      <c r="Q2837" s="123">
        <f t="shared" si="5504"/>
        <v>0</v>
      </c>
      <c r="R2837" s="123">
        <f t="shared" si="5504"/>
        <v>0</v>
      </c>
      <c r="S2837" s="123">
        <f t="shared" si="5504"/>
        <v>0</v>
      </c>
      <c r="T2837" s="123">
        <f t="shared" si="5504"/>
        <v>0</v>
      </c>
      <c r="U2837" s="123">
        <f t="shared" si="5504"/>
        <v>0</v>
      </c>
      <c r="V2837" s="123">
        <f t="shared" si="5504"/>
        <v>0</v>
      </c>
      <c r="X2837" s="122" t="str">
        <f t="shared" ref="X2837:X2838" si="5505">IF(V2837&lt;&gt;0,"x","")</f>
        <v/>
      </c>
      <c r="Z2837" s="119">
        <v>2016</v>
      </c>
      <c r="AA2837" s="119" t="s">
        <v>5617</v>
      </c>
      <c r="AB2837" s="119" t="s">
        <v>5705</v>
      </c>
      <c r="AC2837" s="119"/>
      <c r="AD2837" s="119"/>
    </row>
    <row r="2838" spans="1:30" ht="15.75" customHeight="1" outlineLevel="2" x14ac:dyDescent="0.35">
      <c r="A2838" s="138"/>
      <c r="C2838" s="138" t="s">
        <v>5706</v>
      </c>
      <c r="D2838" s="138" t="s">
        <v>5707</v>
      </c>
      <c r="E2838" s="112"/>
      <c r="F2838" s="113"/>
      <c r="G2838" s="114"/>
      <c r="H2838" s="115"/>
      <c r="I2838" s="115">
        <f t="shared" ref="I2838:I2843" si="5506">G2838*H2838</f>
        <v>0</v>
      </c>
      <c r="J2838" s="115"/>
      <c r="K2838" s="115"/>
      <c r="L2838" s="115"/>
      <c r="M2838" s="115">
        <f t="shared" ref="M2838:M2843" si="5507">SUM(I2838:L2838)*M$5</f>
        <v>0</v>
      </c>
      <c r="N2838" s="115">
        <f t="shared" ref="N2838:N2843" si="5508">SUM(I2838:M2838)*N$5</f>
        <v>0</v>
      </c>
      <c r="O2838" s="114">
        <f t="shared" ref="O2838:O2843" si="5509">G2838*E2838</f>
        <v>0</v>
      </c>
      <c r="P2838" s="116">
        <f t="shared" ref="P2838:P2843" si="5510">O2838*H2838</f>
        <v>0</v>
      </c>
      <c r="Q2838" s="116">
        <f t="shared" ref="Q2838:Q2843" si="5511">J2838*E2838</f>
        <v>0</v>
      </c>
      <c r="R2838" s="116">
        <f t="shared" ref="R2838:R2843" si="5512">K2838*E2838</f>
        <v>0</v>
      </c>
      <c r="S2838" s="116"/>
      <c r="T2838" s="116">
        <f t="shared" ref="T2838:T2843" si="5513">L2838*E2838</f>
        <v>0</v>
      </c>
      <c r="U2838" s="116">
        <f t="shared" ref="U2838:U2843" si="5514">E2838*(M2838+N2838)</f>
        <v>0</v>
      </c>
      <c r="V2838" s="116">
        <f t="shared" ref="V2838:V2843" si="5515">SUM(P2838:U2838)</f>
        <v>0</v>
      </c>
      <c r="X2838" s="115" t="str">
        <f t="shared" si="5505"/>
        <v/>
      </c>
      <c r="Z2838" s="112">
        <v>2016</v>
      </c>
      <c r="AA2838" s="112" t="s">
        <v>5617</v>
      </c>
      <c r="AB2838" s="112" t="s">
        <v>5705</v>
      </c>
      <c r="AC2838" s="112"/>
      <c r="AD2838" s="112"/>
    </row>
    <row r="2839" spans="1:30" ht="15.75" customHeight="1" outlineLevel="2" x14ac:dyDescent="0.35">
      <c r="A2839" s="138"/>
      <c r="C2839" s="138" t="s">
        <v>5708</v>
      </c>
      <c r="D2839" s="138" t="s">
        <v>5709</v>
      </c>
      <c r="E2839" s="112"/>
      <c r="F2839" s="113"/>
      <c r="G2839" s="114"/>
      <c r="H2839" s="115"/>
      <c r="I2839" s="115">
        <f t="shared" si="5506"/>
        <v>0</v>
      </c>
      <c r="J2839" s="115"/>
      <c r="K2839" s="115"/>
      <c r="L2839" s="115"/>
      <c r="M2839" s="115">
        <f t="shared" si="5507"/>
        <v>0</v>
      </c>
      <c r="N2839" s="115">
        <f t="shared" si="5508"/>
        <v>0</v>
      </c>
      <c r="O2839" s="114">
        <f t="shared" si="5509"/>
        <v>0</v>
      </c>
      <c r="P2839" s="116">
        <f t="shared" si="5510"/>
        <v>0</v>
      </c>
      <c r="Q2839" s="116">
        <f t="shared" si="5511"/>
        <v>0</v>
      </c>
      <c r="R2839" s="116">
        <f t="shared" si="5512"/>
        <v>0</v>
      </c>
      <c r="S2839" s="116"/>
      <c r="T2839" s="116">
        <f t="shared" si="5513"/>
        <v>0</v>
      </c>
      <c r="U2839" s="116">
        <f t="shared" si="5514"/>
        <v>0</v>
      </c>
      <c r="V2839" s="116">
        <f t="shared" si="5515"/>
        <v>0</v>
      </c>
      <c r="X2839" s="115" t="str">
        <f t="shared" ref="X2839:X2840" si="5516">IF(V2839&lt;&gt;0,"x","")</f>
        <v/>
      </c>
      <c r="Z2839" s="112">
        <v>2016</v>
      </c>
      <c r="AA2839" s="112" t="s">
        <v>5617</v>
      </c>
      <c r="AB2839" s="112" t="s">
        <v>5705</v>
      </c>
      <c r="AC2839" s="112"/>
      <c r="AD2839" s="112"/>
    </row>
    <row r="2840" spans="1:30" ht="15.75" customHeight="1" outlineLevel="2" x14ac:dyDescent="0.35">
      <c r="A2840" s="138"/>
      <c r="C2840" s="138" t="s">
        <v>5710</v>
      </c>
      <c r="D2840" s="138" t="s">
        <v>5711</v>
      </c>
      <c r="E2840" s="112"/>
      <c r="F2840" s="113"/>
      <c r="G2840" s="114"/>
      <c r="H2840" s="115"/>
      <c r="I2840" s="115">
        <f t="shared" si="5506"/>
        <v>0</v>
      </c>
      <c r="J2840" s="115"/>
      <c r="K2840" s="115"/>
      <c r="L2840" s="115"/>
      <c r="M2840" s="115">
        <f t="shared" si="5507"/>
        <v>0</v>
      </c>
      <c r="N2840" s="115">
        <f t="shared" si="5508"/>
        <v>0</v>
      </c>
      <c r="O2840" s="114">
        <f t="shared" si="5509"/>
        <v>0</v>
      </c>
      <c r="P2840" s="116">
        <f t="shared" si="5510"/>
        <v>0</v>
      </c>
      <c r="Q2840" s="116">
        <f t="shared" si="5511"/>
        <v>0</v>
      </c>
      <c r="R2840" s="116">
        <f t="shared" si="5512"/>
        <v>0</v>
      </c>
      <c r="S2840" s="116"/>
      <c r="T2840" s="116">
        <f t="shared" si="5513"/>
        <v>0</v>
      </c>
      <c r="U2840" s="116">
        <f t="shared" si="5514"/>
        <v>0</v>
      </c>
      <c r="V2840" s="116">
        <f t="shared" si="5515"/>
        <v>0</v>
      </c>
      <c r="X2840" s="115" t="str">
        <f t="shared" si="5516"/>
        <v/>
      </c>
      <c r="Z2840" s="112">
        <v>2016</v>
      </c>
      <c r="AA2840" s="112" t="s">
        <v>5617</v>
      </c>
      <c r="AB2840" s="112" t="s">
        <v>5705</v>
      </c>
      <c r="AC2840" s="112"/>
      <c r="AD2840" s="112"/>
    </row>
    <row r="2841" spans="1:30" ht="15.75" customHeight="1" outlineLevel="2" x14ac:dyDescent="0.35">
      <c r="A2841" s="138"/>
      <c r="C2841" s="138" t="s">
        <v>5712</v>
      </c>
      <c r="D2841" s="138" t="s">
        <v>5713</v>
      </c>
      <c r="E2841" s="112"/>
      <c r="F2841" s="113"/>
      <c r="G2841" s="114"/>
      <c r="H2841" s="115"/>
      <c r="I2841" s="115">
        <f t="shared" si="5506"/>
        <v>0</v>
      </c>
      <c r="J2841" s="115"/>
      <c r="K2841" s="115"/>
      <c r="L2841" s="115"/>
      <c r="M2841" s="115">
        <f t="shared" si="5507"/>
        <v>0</v>
      </c>
      <c r="N2841" s="115">
        <f t="shared" si="5508"/>
        <v>0</v>
      </c>
      <c r="O2841" s="114">
        <f t="shared" si="5509"/>
        <v>0</v>
      </c>
      <c r="P2841" s="116">
        <f t="shared" si="5510"/>
        <v>0</v>
      </c>
      <c r="Q2841" s="116">
        <f t="shared" si="5511"/>
        <v>0</v>
      </c>
      <c r="R2841" s="116">
        <f t="shared" si="5512"/>
        <v>0</v>
      </c>
      <c r="S2841" s="116"/>
      <c r="T2841" s="116">
        <f t="shared" si="5513"/>
        <v>0</v>
      </c>
      <c r="U2841" s="116">
        <f t="shared" si="5514"/>
        <v>0</v>
      </c>
      <c r="V2841" s="116">
        <f t="shared" si="5515"/>
        <v>0</v>
      </c>
      <c r="X2841" s="115" t="str">
        <f t="shared" ref="X2841:X2843" si="5517">IF(V2841&lt;&gt;0,"x","")</f>
        <v/>
      </c>
      <c r="Z2841" s="112">
        <v>2016</v>
      </c>
      <c r="AA2841" s="112" t="s">
        <v>5617</v>
      </c>
      <c r="AB2841" s="112" t="s">
        <v>5705</v>
      </c>
      <c r="AC2841" s="112"/>
      <c r="AD2841" s="112"/>
    </row>
    <row r="2842" spans="1:30" ht="15.75" customHeight="1" outlineLevel="2" x14ac:dyDescent="0.35">
      <c r="A2842" s="138"/>
      <c r="C2842" s="138" t="s">
        <v>5714</v>
      </c>
      <c r="D2842" s="138" t="s">
        <v>5715</v>
      </c>
      <c r="E2842" s="112"/>
      <c r="F2842" s="113"/>
      <c r="G2842" s="114"/>
      <c r="H2842" s="115"/>
      <c r="I2842" s="115">
        <f t="shared" si="5506"/>
        <v>0</v>
      </c>
      <c r="J2842" s="115"/>
      <c r="K2842" s="115"/>
      <c r="L2842" s="115"/>
      <c r="M2842" s="115">
        <f t="shared" si="5507"/>
        <v>0</v>
      </c>
      <c r="N2842" s="115">
        <f t="shared" si="5508"/>
        <v>0</v>
      </c>
      <c r="O2842" s="114">
        <f t="shared" si="5509"/>
        <v>0</v>
      </c>
      <c r="P2842" s="116">
        <f t="shared" si="5510"/>
        <v>0</v>
      </c>
      <c r="Q2842" s="116">
        <f t="shared" si="5511"/>
        <v>0</v>
      </c>
      <c r="R2842" s="116">
        <f t="shared" si="5512"/>
        <v>0</v>
      </c>
      <c r="S2842" s="116"/>
      <c r="T2842" s="116">
        <f t="shared" si="5513"/>
        <v>0</v>
      </c>
      <c r="U2842" s="116">
        <f t="shared" si="5514"/>
        <v>0</v>
      </c>
      <c r="V2842" s="116">
        <f t="shared" si="5515"/>
        <v>0</v>
      </c>
      <c r="X2842" s="115" t="str">
        <f t="shared" si="5517"/>
        <v/>
      </c>
      <c r="Z2842" s="112">
        <v>2016</v>
      </c>
      <c r="AA2842" s="112" t="s">
        <v>5617</v>
      </c>
      <c r="AB2842" s="112" t="s">
        <v>5705</v>
      </c>
      <c r="AC2842" s="112"/>
      <c r="AD2842" s="112"/>
    </row>
    <row r="2843" spans="1:30" ht="15.75" customHeight="1" outlineLevel="2" x14ac:dyDescent="0.35">
      <c r="A2843" s="138"/>
      <c r="C2843" s="138" t="s">
        <v>5716</v>
      </c>
      <c r="D2843" s="138" t="s">
        <v>5717</v>
      </c>
      <c r="E2843" s="112"/>
      <c r="F2843" s="113"/>
      <c r="G2843" s="114"/>
      <c r="H2843" s="115"/>
      <c r="I2843" s="115">
        <f t="shared" si="5506"/>
        <v>0</v>
      </c>
      <c r="J2843" s="115"/>
      <c r="K2843" s="115"/>
      <c r="L2843" s="115"/>
      <c r="M2843" s="115">
        <f t="shared" si="5507"/>
        <v>0</v>
      </c>
      <c r="N2843" s="115">
        <f t="shared" si="5508"/>
        <v>0</v>
      </c>
      <c r="O2843" s="114">
        <f t="shared" si="5509"/>
        <v>0</v>
      </c>
      <c r="P2843" s="116">
        <f t="shared" si="5510"/>
        <v>0</v>
      </c>
      <c r="Q2843" s="116">
        <f t="shared" si="5511"/>
        <v>0</v>
      </c>
      <c r="R2843" s="116">
        <f t="shared" si="5512"/>
        <v>0</v>
      </c>
      <c r="S2843" s="116"/>
      <c r="T2843" s="116">
        <f t="shared" si="5513"/>
        <v>0</v>
      </c>
      <c r="U2843" s="116">
        <f t="shared" si="5514"/>
        <v>0</v>
      </c>
      <c r="V2843" s="116">
        <f t="shared" si="5515"/>
        <v>0</v>
      </c>
      <c r="X2843" s="115" t="str">
        <f t="shared" si="5517"/>
        <v/>
      </c>
      <c r="Z2843" s="112">
        <v>2016</v>
      </c>
      <c r="AA2843" s="112" t="s">
        <v>5617</v>
      </c>
      <c r="AB2843" s="112" t="s">
        <v>5705</v>
      </c>
      <c r="AC2843" s="112"/>
      <c r="AD2843" s="112"/>
    </row>
    <row r="2844" spans="1:30" ht="15.75" customHeight="1" outlineLevel="1" x14ac:dyDescent="0.35">
      <c r="A2844" s="139"/>
      <c r="C2844" s="139" t="s">
        <v>5718</v>
      </c>
      <c r="D2844" s="139" t="s">
        <v>5719</v>
      </c>
      <c r="E2844" s="119"/>
      <c r="F2844" s="120" t="str">
        <f>IF(E2844&lt;&gt;0,O2844/E2844,"")</f>
        <v/>
      </c>
      <c r="G2844" s="121"/>
      <c r="H2844" s="122"/>
      <c r="I2844" s="122"/>
      <c r="J2844" s="122"/>
      <c r="K2844" s="122"/>
      <c r="L2844" s="122"/>
      <c r="M2844" s="122"/>
      <c r="N2844" s="122"/>
      <c r="O2844" s="121">
        <f t="shared" ref="O2844:V2844" si="5518">SUBTOTAL(9,O2845:O2845)</f>
        <v>0</v>
      </c>
      <c r="P2844" s="123">
        <f t="shared" si="5518"/>
        <v>0</v>
      </c>
      <c r="Q2844" s="123">
        <f t="shared" si="5518"/>
        <v>0</v>
      </c>
      <c r="R2844" s="123">
        <f t="shared" si="5518"/>
        <v>0</v>
      </c>
      <c r="S2844" s="123">
        <f t="shared" si="5518"/>
        <v>0</v>
      </c>
      <c r="T2844" s="123">
        <f t="shared" si="5518"/>
        <v>0</v>
      </c>
      <c r="U2844" s="123">
        <f t="shared" si="5518"/>
        <v>0</v>
      </c>
      <c r="V2844" s="123">
        <f t="shared" si="5518"/>
        <v>0</v>
      </c>
      <c r="X2844" s="122" t="str">
        <f t="shared" si="5336"/>
        <v/>
      </c>
      <c r="Z2844" s="119">
        <v>2016</v>
      </c>
      <c r="AA2844" s="119" t="s">
        <v>5617</v>
      </c>
      <c r="AB2844" s="119" t="s">
        <v>5720</v>
      </c>
      <c r="AC2844" s="119"/>
      <c r="AD2844" s="119"/>
    </row>
    <row r="2845" spans="1:30" ht="15.75" customHeight="1" outlineLevel="2" x14ac:dyDescent="0.35">
      <c r="A2845" s="138"/>
      <c r="C2845" s="138" t="s">
        <v>5721</v>
      </c>
      <c r="D2845" s="138" t="s">
        <v>5722</v>
      </c>
      <c r="E2845" s="112"/>
      <c r="F2845" s="113"/>
      <c r="G2845" s="114"/>
      <c r="H2845" s="115"/>
      <c r="I2845" s="115">
        <f t="shared" ref="I2845" si="5519">G2845*H2845</f>
        <v>0</v>
      </c>
      <c r="J2845" s="115"/>
      <c r="K2845" s="115"/>
      <c r="L2845" s="115"/>
      <c r="M2845" s="115">
        <f t="shared" ref="M2845" si="5520">SUM(I2845:L2845)*M$5</f>
        <v>0</v>
      </c>
      <c r="N2845" s="115">
        <f t="shared" ref="N2845" si="5521">SUM(I2845:M2845)*N$5</f>
        <v>0</v>
      </c>
      <c r="O2845" s="114">
        <f t="shared" ref="O2845" si="5522">G2845*E2845</f>
        <v>0</v>
      </c>
      <c r="P2845" s="116">
        <f t="shared" ref="P2845" si="5523">O2845*H2845</f>
        <v>0</v>
      </c>
      <c r="Q2845" s="116">
        <f t="shared" ref="Q2845" si="5524">J2845*E2845</f>
        <v>0</v>
      </c>
      <c r="R2845" s="116">
        <f t="shared" ref="R2845" si="5525">K2845*E2845</f>
        <v>0</v>
      </c>
      <c r="S2845" s="116"/>
      <c r="T2845" s="116">
        <f t="shared" ref="T2845" si="5526">L2845*E2845</f>
        <v>0</v>
      </c>
      <c r="U2845" s="116">
        <f t="shared" ref="U2845" si="5527">E2845*(M2845+N2845)</f>
        <v>0</v>
      </c>
      <c r="V2845" s="116">
        <f t="shared" ref="V2845" si="5528">SUM(P2845:U2845)</f>
        <v>0</v>
      </c>
      <c r="X2845" s="115" t="str">
        <f t="shared" si="5336"/>
        <v/>
      </c>
      <c r="Z2845" s="112">
        <v>2016</v>
      </c>
      <c r="AA2845" s="112" t="s">
        <v>79</v>
      </c>
      <c r="AB2845" s="112"/>
      <c r="AC2845" s="112"/>
      <c r="AD2845" s="112"/>
    </row>
    <row r="2846" spans="1:30" ht="9" customHeight="1" x14ac:dyDescent="0.35">
      <c r="A2846" s="105"/>
      <c r="C2846" s="105"/>
      <c r="D2846" s="105"/>
      <c r="E2846" s="106"/>
      <c r="F2846" s="107"/>
      <c r="G2846" s="108"/>
      <c r="H2846" s="109"/>
      <c r="I2846" s="109"/>
      <c r="J2846" s="109"/>
      <c r="K2846" s="109"/>
      <c r="L2846" s="109"/>
      <c r="M2846" s="109"/>
      <c r="N2846" s="109"/>
      <c r="O2846" s="108"/>
      <c r="P2846" s="110"/>
      <c r="Q2846" s="110"/>
      <c r="R2846" s="110"/>
      <c r="S2846" s="110"/>
      <c r="T2846" s="110"/>
      <c r="U2846" s="110"/>
      <c r="V2846" s="110"/>
      <c r="X2846" s="109" t="str">
        <f>IF(V2671&lt;&gt;0,"x","")</f>
        <v/>
      </c>
      <c r="Z2846" s="106"/>
      <c r="AA2846" s="106"/>
      <c r="AB2846" s="106"/>
      <c r="AC2846" s="106"/>
      <c r="AD2846" s="106"/>
    </row>
    <row r="2847" spans="1:30" s="99" customFormat="1" ht="15.75" customHeight="1" x14ac:dyDescent="0.3">
      <c r="A2847" s="98"/>
      <c r="C2847" s="98" t="s">
        <v>5723</v>
      </c>
      <c r="D2847" s="98" t="s">
        <v>5724</v>
      </c>
      <c r="E2847" s="100"/>
      <c r="F2847" s="101" t="str">
        <f>IF(E2847&lt;&gt;0,O2847/E2847,"")</f>
        <v/>
      </c>
      <c r="G2847" s="102"/>
      <c r="H2847" s="103"/>
      <c r="I2847" s="103"/>
      <c r="J2847" s="103"/>
      <c r="K2847" s="103"/>
      <c r="L2847" s="103"/>
      <c r="M2847" s="103"/>
      <c r="N2847" s="103"/>
      <c r="O2847" s="102">
        <f t="shared" ref="O2847:U2847" si="5529">SUBTOTAL(9,O2848:O2951)</f>
        <v>0</v>
      </c>
      <c r="P2847" s="104">
        <f t="shared" si="5529"/>
        <v>0</v>
      </c>
      <c r="Q2847" s="104">
        <f t="shared" si="5529"/>
        <v>0</v>
      </c>
      <c r="R2847" s="104">
        <f t="shared" si="5529"/>
        <v>0</v>
      </c>
      <c r="S2847" s="104">
        <f t="shared" si="5529"/>
        <v>0</v>
      </c>
      <c r="T2847" s="104">
        <f t="shared" si="5529"/>
        <v>0</v>
      </c>
      <c r="U2847" s="104">
        <f t="shared" si="5529"/>
        <v>0</v>
      </c>
      <c r="V2847" s="104">
        <f>IF(SUBTOTAL(9,V2848:V2951)&lt;&gt;0,SUBTOTAL(9,V2848:V2951),SUM(P2847:T2847))</f>
        <v>0</v>
      </c>
      <c r="X2847" s="103" t="str">
        <f t="shared" ref="X2847:X2910" si="5530">IF(V2847&lt;&gt;0,"x","")</f>
        <v/>
      </c>
      <c r="Z2847" s="100"/>
      <c r="AA2847" s="100"/>
      <c r="AB2847" s="100"/>
      <c r="AC2847" s="100"/>
      <c r="AD2847" s="100"/>
    </row>
    <row r="2848" spans="1:30" ht="9" customHeight="1" outlineLevel="1" x14ac:dyDescent="0.35">
      <c r="A2848" s="105"/>
      <c r="C2848" s="105"/>
      <c r="D2848" s="105"/>
      <c r="E2848" s="106"/>
      <c r="F2848" s="107"/>
      <c r="G2848" s="108"/>
      <c r="H2848" s="109"/>
      <c r="I2848" s="109"/>
      <c r="J2848" s="109"/>
      <c r="K2848" s="109"/>
      <c r="L2848" s="109"/>
      <c r="M2848" s="109"/>
      <c r="N2848" s="109"/>
      <c r="O2848" s="108"/>
      <c r="P2848" s="110"/>
      <c r="Q2848" s="110"/>
      <c r="R2848" s="110"/>
      <c r="S2848" s="110"/>
      <c r="T2848" s="110"/>
      <c r="U2848" s="110"/>
      <c r="V2848" s="110"/>
      <c r="X2848" s="109" t="str">
        <f t="shared" si="5530"/>
        <v/>
      </c>
      <c r="Z2848" s="106"/>
      <c r="AA2848" s="106"/>
      <c r="AB2848" s="106"/>
      <c r="AC2848" s="106"/>
      <c r="AD2848" s="106"/>
    </row>
    <row r="2849" spans="1:30" ht="15.75" customHeight="1" outlineLevel="1" x14ac:dyDescent="0.35">
      <c r="A2849" s="118"/>
      <c r="C2849" s="118" t="s">
        <v>5725</v>
      </c>
      <c r="D2849" s="118" t="s">
        <v>5726</v>
      </c>
      <c r="E2849" s="119"/>
      <c r="F2849" s="120" t="str">
        <f>IF(E2849&lt;&gt;0,O2849/E2849,"")</f>
        <v/>
      </c>
      <c r="G2849" s="121"/>
      <c r="H2849" s="122"/>
      <c r="I2849" s="122"/>
      <c r="J2849" s="122"/>
      <c r="K2849" s="122"/>
      <c r="L2849" s="122"/>
      <c r="M2849" s="122"/>
      <c r="N2849" s="122"/>
      <c r="O2849" s="121">
        <f>SUBTOTAL(9,O2850:O2856)</f>
        <v>0</v>
      </c>
      <c r="P2849" s="123">
        <f t="shared" ref="P2849:V2849" si="5531">SUBTOTAL(9,P2850:P2856)</f>
        <v>0</v>
      </c>
      <c r="Q2849" s="123">
        <f t="shared" si="5531"/>
        <v>0</v>
      </c>
      <c r="R2849" s="123">
        <f t="shared" si="5531"/>
        <v>0</v>
      </c>
      <c r="S2849" s="123">
        <f t="shared" si="5531"/>
        <v>0</v>
      </c>
      <c r="T2849" s="123">
        <f t="shared" si="5531"/>
        <v>0</v>
      </c>
      <c r="U2849" s="123">
        <f t="shared" ref="U2849" si="5532">SUBTOTAL(9,U2850:U2856)</f>
        <v>0</v>
      </c>
      <c r="V2849" s="123">
        <f t="shared" si="5531"/>
        <v>0</v>
      </c>
      <c r="X2849" s="122" t="str">
        <f t="shared" si="5530"/>
        <v/>
      </c>
      <c r="Z2849" s="119"/>
      <c r="AA2849" s="119"/>
      <c r="AB2849" s="119"/>
      <c r="AC2849" s="119"/>
      <c r="AD2849" s="119"/>
    </row>
    <row r="2850" spans="1:30" ht="15.75" customHeight="1" outlineLevel="2" x14ac:dyDescent="0.35">
      <c r="A2850" s="111"/>
      <c r="C2850" s="111" t="s">
        <v>5727</v>
      </c>
      <c r="D2850" s="111" t="s">
        <v>5728</v>
      </c>
      <c r="E2850" s="112"/>
      <c r="F2850" s="113"/>
      <c r="G2850" s="114"/>
      <c r="H2850" s="115"/>
      <c r="I2850" s="115">
        <f t="shared" ref="I2850:I2856" si="5533">G2850*H2850</f>
        <v>0</v>
      </c>
      <c r="J2850" s="115"/>
      <c r="K2850" s="115"/>
      <c r="L2850" s="115"/>
      <c r="M2850" s="115">
        <f t="shared" ref="M2850:M2856" si="5534">SUM(I2850:L2850)*M$5</f>
        <v>0</v>
      </c>
      <c r="N2850" s="115">
        <f t="shared" ref="N2850:N2856" si="5535">SUM(I2850:M2850)*N$5</f>
        <v>0</v>
      </c>
      <c r="O2850" s="114">
        <f t="shared" ref="O2850:O2858" si="5536">G2850*E2850</f>
        <v>0</v>
      </c>
      <c r="P2850" s="116">
        <f t="shared" ref="P2850:P2858" si="5537">O2850*H2850</f>
        <v>0</v>
      </c>
      <c r="Q2850" s="116">
        <f t="shared" ref="Q2850:Q2858" si="5538">J2850*E2850</f>
        <v>0</v>
      </c>
      <c r="R2850" s="116">
        <f t="shared" ref="R2850:R2858" si="5539">K2850*E2850</f>
        <v>0</v>
      </c>
      <c r="S2850" s="116"/>
      <c r="T2850" s="116">
        <f t="shared" ref="T2850:T2858" si="5540">L2850*E2850</f>
        <v>0</v>
      </c>
      <c r="U2850" s="116">
        <f t="shared" ref="U2850:U2858" si="5541">E2850*(M2850+N2850)</f>
        <v>0</v>
      </c>
      <c r="V2850" s="116">
        <f t="shared" ref="V2850:V2858" si="5542">SUM(P2850:U2850)</f>
        <v>0</v>
      </c>
      <c r="X2850" s="115" t="str">
        <f t="shared" si="5530"/>
        <v/>
      </c>
      <c r="Z2850" s="112"/>
      <c r="AA2850" s="112"/>
      <c r="AB2850" s="112"/>
      <c r="AC2850" s="112"/>
      <c r="AD2850" s="112"/>
    </row>
    <row r="2851" spans="1:30" ht="15.75" customHeight="1" outlineLevel="2" x14ac:dyDescent="0.35">
      <c r="A2851" s="111"/>
      <c r="C2851" s="111" t="s">
        <v>5729</v>
      </c>
      <c r="D2851" s="111" t="s">
        <v>5730</v>
      </c>
      <c r="E2851" s="112"/>
      <c r="F2851" s="113"/>
      <c r="G2851" s="114"/>
      <c r="H2851" s="115"/>
      <c r="I2851" s="115">
        <f t="shared" si="5533"/>
        <v>0</v>
      </c>
      <c r="J2851" s="115"/>
      <c r="K2851" s="115"/>
      <c r="L2851" s="115"/>
      <c r="M2851" s="115">
        <f t="shared" si="5534"/>
        <v>0</v>
      </c>
      <c r="N2851" s="115">
        <f t="shared" si="5535"/>
        <v>0</v>
      </c>
      <c r="O2851" s="114">
        <f t="shared" si="5536"/>
        <v>0</v>
      </c>
      <c r="P2851" s="116">
        <f t="shared" si="5537"/>
        <v>0</v>
      </c>
      <c r="Q2851" s="116">
        <f t="shared" si="5538"/>
        <v>0</v>
      </c>
      <c r="R2851" s="116">
        <f t="shared" si="5539"/>
        <v>0</v>
      </c>
      <c r="S2851" s="116"/>
      <c r="T2851" s="116">
        <f t="shared" si="5540"/>
        <v>0</v>
      </c>
      <c r="U2851" s="116">
        <f t="shared" si="5541"/>
        <v>0</v>
      </c>
      <c r="V2851" s="116">
        <f t="shared" si="5542"/>
        <v>0</v>
      </c>
      <c r="X2851" s="115" t="str">
        <f t="shared" si="5530"/>
        <v/>
      </c>
      <c r="Z2851" s="112"/>
      <c r="AA2851" s="112"/>
      <c r="AB2851" s="112"/>
      <c r="AC2851" s="112"/>
      <c r="AD2851" s="112"/>
    </row>
    <row r="2852" spans="1:30" ht="15.75" customHeight="1" outlineLevel="2" x14ac:dyDescent="0.35">
      <c r="A2852" s="111"/>
      <c r="C2852" s="111" t="s">
        <v>5731</v>
      </c>
      <c r="D2852" s="111" t="s">
        <v>5732</v>
      </c>
      <c r="E2852" s="112"/>
      <c r="F2852" s="113"/>
      <c r="G2852" s="114"/>
      <c r="H2852" s="115"/>
      <c r="I2852" s="115">
        <f t="shared" si="5533"/>
        <v>0</v>
      </c>
      <c r="J2852" s="115"/>
      <c r="K2852" s="115"/>
      <c r="L2852" s="115"/>
      <c r="M2852" s="115">
        <f t="shared" si="5534"/>
        <v>0</v>
      </c>
      <c r="N2852" s="115">
        <f t="shared" si="5535"/>
        <v>0</v>
      </c>
      <c r="O2852" s="114">
        <f t="shared" si="5536"/>
        <v>0</v>
      </c>
      <c r="P2852" s="116">
        <f t="shared" si="5537"/>
        <v>0</v>
      </c>
      <c r="Q2852" s="116">
        <f t="shared" si="5538"/>
        <v>0</v>
      </c>
      <c r="R2852" s="116">
        <f t="shared" si="5539"/>
        <v>0</v>
      </c>
      <c r="S2852" s="116"/>
      <c r="T2852" s="116">
        <f t="shared" si="5540"/>
        <v>0</v>
      </c>
      <c r="U2852" s="116">
        <f t="shared" si="5541"/>
        <v>0</v>
      </c>
      <c r="V2852" s="116">
        <f t="shared" si="5542"/>
        <v>0</v>
      </c>
      <c r="X2852" s="115" t="str">
        <f t="shared" si="5530"/>
        <v/>
      </c>
      <c r="Z2852" s="112"/>
      <c r="AA2852" s="112"/>
      <c r="AB2852" s="112"/>
      <c r="AC2852" s="112"/>
      <c r="AD2852" s="112"/>
    </row>
    <row r="2853" spans="1:30" ht="15.75" customHeight="1" outlineLevel="2" x14ac:dyDescent="0.35">
      <c r="A2853" s="111"/>
      <c r="C2853" s="111" t="s">
        <v>5733</v>
      </c>
      <c r="D2853" s="111" t="s">
        <v>5734</v>
      </c>
      <c r="E2853" s="112"/>
      <c r="F2853" s="113"/>
      <c r="G2853" s="114"/>
      <c r="H2853" s="115"/>
      <c r="I2853" s="115">
        <f t="shared" si="5533"/>
        <v>0</v>
      </c>
      <c r="J2853" s="115"/>
      <c r="K2853" s="115"/>
      <c r="L2853" s="115"/>
      <c r="M2853" s="115">
        <f t="shared" si="5534"/>
        <v>0</v>
      </c>
      <c r="N2853" s="115">
        <f t="shared" si="5535"/>
        <v>0</v>
      </c>
      <c r="O2853" s="114">
        <f t="shared" si="5536"/>
        <v>0</v>
      </c>
      <c r="P2853" s="116">
        <f t="shared" si="5537"/>
        <v>0</v>
      </c>
      <c r="Q2853" s="116">
        <f t="shared" si="5538"/>
        <v>0</v>
      </c>
      <c r="R2853" s="116">
        <f t="shared" si="5539"/>
        <v>0</v>
      </c>
      <c r="S2853" s="116"/>
      <c r="T2853" s="116">
        <f t="shared" si="5540"/>
        <v>0</v>
      </c>
      <c r="U2853" s="116">
        <f t="shared" si="5541"/>
        <v>0</v>
      </c>
      <c r="V2853" s="116">
        <f t="shared" si="5542"/>
        <v>0</v>
      </c>
      <c r="X2853" s="115" t="str">
        <f t="shared" si="5530"/>
        <v/>
      </c>
      <c r="Z2853" s="112"/>
      <c r="AA2853" s="112"/>
      <c r="AB2853" s="112"/>
      <c r="AC2853" s="112"/>
      <c r="AD2853" s="112"/>
    </row>
    <row r="2854" spans="1:30" ht="15.75" customHeight="1" outlineLevel="2" x14ac:dyDescent="0.35">
      <c r="A2854" s="111"/>
      <c r="C2854" s="111" t="s">
        <v>5735</v>
      </c>
      <c r="D2854" s="111" t="s">
        <v>5736</v>
      </c>
      <c r="E2854" s="112"/>
      <c r="F2854" s="113"/>
      <c r="G2854" s="114"/>
      <c r="H2854" s="115"/>
      <c r="I2854" s="115">
        <f t="shared" si="5533"/>
        <v>0</v>
      </c>
      <c r="J2854" s="115"/>
      <c r="K2854" s="115"/>
      <c r="L2854" s="115"/>
      <c r="M2854" s="115">
        <f t="shared" si="5534"/>
        <v>0</v>
      </c>
      <c r="N2854" s="115">
        <f t="shared" si="5535"/>
        <v>0</v>
      </c>
      <c r="O2854" s="114">
        <f t="shared" si="5536"/>
        <v>0</v>
      </c>
      <c r="P2854" s="116">
        <f t="shared" si="5537"/>
        <v>0</v>
      </c>
      <c r="Q2854" s="116">
        <f t="shared" si="5538"/>
        <v>0</v>
      </c>
      <c r="R2854" s="116">
        <f t="shared" si="5539"/>
        <v>0</v>
      </c>
      <c r="S2854" s="116"/>
      <c r="T2854" s="116">
        <f t="shared" si="5540"/>
        <v>0</v>
      </c>
      <c r="U2854" s="116">
        <f t="shared" si="5541"/>
        <v>0</v>
      </c>
      <c r="V2854" s="116">
        <f t="shared" si="5542"/>
        <v>0</v>
      </c>
      <c r="X2854" s="115" t="str">
        <f t="shared" si="5530"/>
        <v/>
      </c>
      <c r="Z2854" s="112"/>
      <c r="AA2854" s="112"/>
      <c r="AB2854" s="112"/>
      <c r="AC2854" s="112"/>
      <c r="AD2854" s="112"/>
    </row>
    <row r="2855" spans="1:30" ht="15.75" customHeight="1" outlineLevel="2" x14ac:dyDescent="0.35">
      <c r="A2855" s="111"/>
      <c r="C2855" s="111" t="s">
        <v>5737</v>
      </c>
      <c r="D2855" s="111" t="s">
        <v>5738</v>
      </c>
      <c r="E2855" s="112"/>
      <c r="F2855" s="113"/>
      <c r="G2855" s="114"/>
      <c r="H2855" s="115"/>
      <c r="I2855" s="115">
        <f t="shared" si="5533"/>
        <v>0</v>
      </c>
      <c r="J2855" s="115"/>
      <c r="K2855" s="115"/>
      <c r="L2855" s="115"/>
      <c r="M2855" s="115">
        <f t="shared" si="5534"/>
        <v>0</v>
      </c>
      <c r="N2855" s="115">
        <f t="shared" si="5535"/>
        <v>0</v>
      </c>
      <c r="O2855" s="114">
        <f t="shared" si="5536"/>
        <v>0</v>
      </c>
      <c r="P2855" s="116">
        <f t="shared" si="5537"/>
        <v>0</v>
      </c>
      <c r="Q2855" s="116">
        <f t="shared" si="5538"/>
        <v>0</v>
      </c>
      <c r="R2855" s="116">
        <f t="shared" si="5539"/>
        <v>0</v>
      </c>
      <c r="S2855" s="116"/>
      <c r="T2855" s="116">
        <f t="shared" si="5540"/>
        <v>0</v>
      </c>
      <c r="U2855" s="116">
        <f t="shared" si="5541"/>
        <v>0</v>
      </c>
      <c r="V2855" s="116">
        <f t="shared" si="5542"/>
        <v>0</v>
      </c>
      <c r="X2855" s="115" t="str">
        <f t="shared" si="5530"/>
        <v/>
      </c>
      <c r="Z2855" s="112"/>
      <c r="AA2855" s="112"/>
      <c r="AB2855" s="112"/>
      <c r="AC2855" s="112"/>
      <c r="AD2855" s="112"/>
    </row>
    <row r="2856" spans="1:30" ht="15.75" customHeight="1" outlineLevel="2" x14ac:dyDescent="0.35">
      <c r="A2856" s="111"/>
      <c r="C2856" s="111" t="s">
        <v>5739</v>
      </c>
      <c r="D2856" s="111" t="s">
        <v>5740</v>
      </c>
      <c r="E2856" s="112"/>
      <c r="F2856" s="113"/>
      <c r="G2856" s="114"/>
      <c r="H2856" s="115"/>
      <c r="I2856" s="115">
        <f t="shared" si="5533"/>
        <v>0</v>
      </c>
      <c r="J2856" s="115"/>
      <c r="K2856" s="115"/>
      <c r="L2856" s="115"/>
      <c r="M2856" s="115">
        <f t="shared" si="5534"/>
        <v>0</v>
      </c>
      <c r="N2856" s="115">
        <f t="shared" si="5535"/>
        <v>0</v>
      </c>
      <c r="O2856" s="114">
        <f t="shared" si="5536"/>
        <v>0</v>
      </c>
      <c r="P2856" s="116">
        <f t="shared" si="5537"/>
        <v>0</v>
      </c>
      <c r="Q2856" s="116">
        <f t="shared" si="5538"/>
        <v>0</v>
      </c>
      <c r="R2856" s="116">
        <f t="shared" si="5539"/>
        <v>0</v>
      </c>
      <c r="S2856" s="116"/>
      <c r="T2856" s="116">
        <f t="shared" si="5540"/>
        <v>0</v>
      </c>
      <c r="U2856" s="116">
        <f t="shared" si="5541"/>
        <v>0</v>
      </c>
      <c r="V2856" s="116">
        <f t="shared" si="5542"/>
        <v>0</v>
      </c>
      <c r="X2856" s="115" t="str">
        <f t="shared" si="5530"/>
        <v/>
      </c>
      <c r="Z2856" s="112"/>
      <c r="AA2856" s="112"/>
      <c r="AB2856" s="112"/>
      <c r="AC2856" s="112"/>
      <c r="AD2856" s="112"/>
    </row>
    <row r="2857" spans="1:30" ht="15.75" customHeight="1" outlineLevel="1" x14ac:dyDescent="0.35">
      <c r="A2857" s="118"/>
      <c r="C2857" s="118" t="s">
        <v>5741</v>
      </c>
      <c r="D2857" s="118" t="s">
        <v>5742</v>
      </c>
      <c r="E2857" s="119"/>
      <c r="F2857" s="120"/>
      <c r="G2857" s="121"/>
      <c r="H2857" s="122"/>
      <c r="I2857" s="122"/>
      <c r="J2857" s="122"/>
      <c r="K2857" s="122"/>
      <c r="L2857" s="122"/>
      <c r="M2857" s="122"/>
      <c r="N2857" s="122"/>
      <c r="O2857" s="121">
        <f>SUBTOTAL(9,O2858)</f>
        <v>0</v>
      </c>
      <c r="P2857" s="123">
        <f t="shared" ref="P2857:V2857" si="5543">SUBTOTAL(9,P2858)</f>
        <v>0</v>
      </c>
      <c r="Q2857" s="123">
        <f t="shared" si="5543"/>
        <v>0</v>
      </c>
      <c r="R2857" s="123">
        <f t="shared" si="5543"/>
        <v>0</v>
      </c>
      <c r="S2857" s="123">
        <f t="shared" si="5543"/>
        <v>0</v>
      </c>
      <c r="T2857" s="123">
        <f t="shared" si="5543"/>
        <v>0</v>
      </c>
      <c r="U2857" s="123">
        <f t="shared" si="5543"/>
        <v>0</v>
      </c>
      <c r="V2857" s="123">
        <f t="shared" si="5543"/>
        <v>0</v>
      </c>
      <c r="X2857" s="122" t="str">
        <f t="shared" si="5530"/>
        <v/>
      </c>
      <c r="Z2857" s="119"/>
      <c r="AA2857" s="119"/>
      <c r="AB2857" s="119"/>
      <c r="AC2857" s="119"/>
      <c r="AD2857" s="119"/>
    </row>
    <row r="2858" spans="1:30" ht="15.75" customHeight="1" outlineLevel="2" x14ac:dyDescent="0.35">
      <c r="A2858" s="117"/>
      <c r="C2858" s="117" t="s">
        <v>5743</v>
      </c>
      <c r="D2858" s="117" t="s">
        <v>5744</v>
      </c>
      <c r="E2858" s="112"/>
      <c r="F2858" s="113"/>
      <c r="G2858" s="114"/>
      <c r="H2858" s="115"/>
      <c r="I2858" s="115">
        <f t="shared" ref="I2858" si="5544">G2858*H2858</f>
        <v>0</v>
      </c>
      <c r="J2858" s="115"/>
      <c r="K2858" s="115"/>
      <c r="L2858" s="115"/>
      <c r="M2858" s="115">
        <f t="shared" ref="M2858" si="5545">SUM(I2858:L2858)*M$5</f>
        <v>0</v>
      </c>
      <c r="N2858" s="115">
        <f t="shared" ref="N2858" si="5546">SUM(I2858:M2858)*N$5</f>
        <v>0</v>
      </c>
      <c r="O2858" s="114">
        <f t="shared" si="5536"/>
        <v>0</v>
      </c>
      <c r="P2858" s="116">
        <f t="shared" si="5537"/>
        <v>0</v>
      </c>
      <c r="Q2858" s="116">
        <f t="shared" si="5538"/>
        <v>0</v>
      </c>
      <c r="R2858" s="116">
        <f t="shared" si="5539"/>
        <v>0</v>
      </c>
      <c r="S2858" s="116"/>
      <c r="T2858" s="116">
        <f t="shared" si="5540"/>
        <v>0</v>
      </c>
      <c r="U2858" s="116">
        <f t="shared" si="5541"/>
        <v>0</v>
      </c>
      <c r="V2858" s="116">
        <f t="shared" si="5542"/>
        <v>0</v>
      </c>
      <c r="X2858" s="115" t="str">
        <f t="shared" ref="X2858" si="5547">IF(V2858&lt;&gt;0,"x","")</f>
        <v/>
      </c>
      <c r="Z2858" s="112">
        <v>2014</v>
      </c>
      <c r="AA2858" s="112" t="s">
        <v>79</v>
      </c>
      <c r="AB2858" s="112"/>
      <c r="AC2858" s="112"/>
      <c r="AD2858" s="112"/>
    </row>
    <row r="2859" spans="1:30" ht="15.75" customHeight="1" outlineLevel="1" x14ac:dyDescent="0.35">
      <c r="A2859" s="125"/>
      <c r="C2859" s="125" t="s">
        <v>5745</v>
      </c>
      <c r="D2859" s="125" t="s">
        <v>5746</v>
      </c>
      <c r="E2859" s="47"/>
      <c r="F2859" s="48" t="str">
        <f>IF(E2859&lt;&gt;0,O2859/E2859,"")</f>
        <v/>
      </c>
      <c r="G2859" s="49"/>
      <c r="H2859" s="50"/>
      <c r="I2859" s="50"/>
      <c r="J2859" s="50"/>
      <c r="K2859" s="50"/>
      <c r="L2859" s="50"/>
      <c r="M2859" s="50"/>
      <c r="N2859" s="50"/>
      <c r="O2859" s="49"/>
      <c r="P2859" s="51"/>
      <c r="Q2859" s="51"/>
      <c r="R2859" s="51"/>
      <c r="S2859" s="51"/>
      <c r="T2859" s="51"/>
      <c r="U2859" s="51"/>
      <c r="V2859" s="51"/>
      <c r="X2859" s="122" t="str">
        <f t="shared" si="5530"/>
        <v/>
      </c>
      <c r="Z2859" s="119"/>
      <c r="AA2859" s="119"/>
      <c r="AB2859" s="119"/>
      <c r="AC2859" s="119"/>
      <c r="AD2859" s="119"/>
    </row>
    <row r="2860" spans="1:30" ht="15.75" customHeight="1" outlineLevel="2" x14ac:dyDescent="0.35">
      <c r="A2860" s="131"/>
      <c r="C2860" s="131" t="s">
        <v>5747</v>
      </c>
      <c r="D2860" s="131" t="s">
        <v>5748</v>
      </c>
      <c r="E2860" s="8"/>
      <c r="F2860" s="11"/>
      <c r="G2860" s="10"/>
      <c r="H2860" s="3"/>
      <c r="I2860" s="44"/>
      <c r="J2860" s="44"/>
      <c r="K2860" s="44"/>
      <c r="L2860" s="44"/>
      <c r="M2860" s="44"/>
      <c r="N2860" s="44"/>
      <c r="O2860" s="45"/>
      <c r="P2860" s="46"/>
      <c r="Q2860" s="46"/>
      <c r="R2860" s="46"/>
      <c r="S2860" s="46"/>
      <c r="T2860" s="46"/>
      <c r="U2860" s="46"/>
      <c r="V2860" s="46"/>
      <c r="X2860" s="115" t="str">
        <f t="shared" si="5530"/>
        <v/>
      </c>
      <c r="Z2860" s="112"/>
      <c r="AA2860" s="112"/>
      <c r="AB2860" s="112"/>
      <c r="AC2860" s="112"/>
      <c r="AD2860" s="112"/>
    </row>
    <row r="2861" spans="1:30" ht="15.75" customHeight="1" outlineLevel="2" x14ac:dyDescent="0.35">
      <c r="A2861" s="131"/>
      <c r="C2861" s="131" t="s">
        <v>5749</v>
      </c>
      <c r="D2861" s="131" t="s">
        <v>5750</v>
      </c>
      <c r="E2861" s="8"/>
      <c r="F2861" s="11"/>
      <c r="G2861" s="10"/>
      <c r="H2861" s="3"/>
      <c r="I2861" s="44"/>
      <c r="J2861" s="44"/>
      <c r="K2861" s="44"/>
      <c r="L2861" s="44"/>
      <c r="M2861" s="44"/>
      <c r="N2861" s="44"/>
      <c r="O2861" s="45"/>
      <c r="P2861" s="46"/>
      <c r="Q2861" s="46"/>
      <c r="R2861" s="46"/>
      <c r="S2861" s="46"/>
      <c r="T2861" s="46"/>
      <c r="U2861" s="46"/>
      <c r="V2861" s="46"/>
      <c r="X2861" s="115" t="str">
        <f t="shared" si="5530"/>
        <v/>
      </c>
      <c r="Z2861" s="112"/>
      <c r="AA2861" s="112"/>
      <c r="AB2861" s="112"/>
      <c r="AC2861" s="112"/>
      <c r="AD2861" s="112"/>
    </row>
    <row r="2862" spans="1:30" ht="15.75" customHeight="1" outlineLevel="2" x14ac:dyDescent="0.35">
      <c r="A2862" s="131"/>
      <c r="C2862" s="131" t="s">
        <v>5751</v>
      </c>
      <c r="D2862" s="131" t="s">
        <v>5752</v>
      </c>
      <c r="E2862" s="8"/>
      <c r="F2862" s="11"/>
      <c r="G2862" s="10"/>
      <c r="H2862" s="3"/>
      <c r="I2862" s="44"/>
      <c r="J2862" s="44"/>
      <c r="K2862" s="44"/>
      <c r="L2862" s="44"/>
      <c r="M2862" s="44"/>
      <c r="N2862" s="44"/>
      <c r="O2862" s="45"/>
      <c r="P2862" s="46"/>
      <c r="Q2862" s="46"/>
      <c r="R2862" s="46"/>
      <c r="S2862" s="46"/>
      <c r="T2862" s="46"/>
      <c r="U2862" s="46"/>
      <c r="V2862" s="46"/>
      <c r="X2862" s="115" t="str">
        <f t="shared" si="5530"/>
        <v/>
      </c>
      <c r="Z2862" s="112"/>
      <c r="AA2862" s="112"/>
      <c r="AB2862" s="112"/>
      <c r="AC2862" s="112"/>
      <c r="AD2862" s="112"/>
    </row>
    <row r="2863" spans="1:30" ht="15.75" customHeight="1" outlineLevel="2" x14ac:dyDescent="0.35">
      <c r="A2863" s="131"/>
      <c r="C2863" s="131" t="s">
        <v>5753</v>
      </c>
      <c r="D2863" s="131" t="s">
        <v>5754</v>
      </c>
      <c r="E2863" s="8"/>
      <c r="F2863" s="11"/>
      <c r="G2863" s="10"/>
      <c r="H2863" s="3"/>
      <c r="I2863" s="44"/>
      <c r="J2863" s="44"/>
      <c r="K2863" s="44"/>
      <c r="L2863" s="44"/>
      <c r="M2863" s="44"/>
      <c r="N2863" s="44"/>
      <c r="O2863" s="45"/>
      <c r="P2863" s="46"/>
      <c r="Q2863" s="46"/>
      <c r="R2863" s="46"/>
      <c r="S2863" s="46"/>
      <c r="T2863" s="46"/>
      <c r="U2863" s="46"/>
      <c r="V2863" s="46"/>
      <c r="X2863" s="115" t="str">
        <f t="shared" si="5530"/>
        <v/>
      </c>
      <c r="Z2863" s="112"/>
      <c r="AA2863" s="112"/>
      <c r="AB2863" s="112"/>
      <c r="AC2863" s="112"/>
      <c r="AD2863" s="112"/>
    </row>
    <row r="2864" spans="1:30" ht="15.75" customHeight="1" outlineLevel="2" x14ac:dyDescent="0.35">
      <c r="A2864" s="131"/>
      <c r="C2864" s="131" t="s">
        <v>5755</v>
      </c>
      <c r="D2864" s="131" t="s">
        <v>5756</v>
      </c>
      <c r="E2864" s="8"/>
      <c r="F2864" s="11"/>
      <c r="G2864" s="10"/>
      <c r="H2864" s="3"/>
      <c r="I2864" s="44"/>
      <c r="J2864" s="44"/>
      <c r="K2864" s="44"/>
      <c r="L2864" s="44"/>
      <c r="M2864" s="44"/>
      <c r="N2864" s="44"/>
      <c r="O2864" s="45"/>
      <c r="P2864" s="46"/>
      <c r="Q2864" s="46"/>
      <c r="R2864" s="46"/>
      <c r="S2864" s="46"/>
      <c r="T2864" s="46"/>
      <c r="U2864" s="46"/>
      <c r="V2864" s="46"/>
      <c r="X2864" s="115" t="str">
        <f t="shared" si="5530"/>
        <v/>
      </c>
      <c r="Z2864" s="112"/>
      <c r="AA2864" s="112"/>
      <c r="AB2864" s="112"/>
      <c r="AC2864" s="112"/>
      <c r="AD2864" s="112"/>
    </row>
    <row r="2865" spans="1:30" ht="15.75" customHeight="1" outlineLevel="2" x14ac:dyDescent="0.35">
      <c r="A2865" s="131"/>
      <c r="C2865" s="131" t="s">
        <v>5757</v>
      </c>
      <c r="D2865" s="131" t="s">
        <v>5758</v>
      </c>
      <c r="E2865" s="8"/>
      <c r="F2865" s="11"/>
      <c r="G2865" s="10"/>
      <c r="H2865" s="3"/>
      <c r="I2865" s="44"/>
      <c r="J2865" s="44"/>
      <c r="K2865" s="44"/>
      <c r="L2865" s="44"/>
      <c r="M2865" s="44"/>
      <c r="N2865" s="44"/>
      <c r="O2865" s="45"/>
      <c r="P2865" s="46"/>
      <c r="Q2865" s="46"/>
      <c r="R2865" s="46"/>
      <c r="S2865" s="46"/>
      <c r="T2865" s="46"/>
      <c r="U2865" s="46"/>
      <c r="V2865" s="46"/>
      <c r="X2865" s="115" t="str">
        <f t="shared" si="5530"/>
        <v/>
      </c>
      <c r="Z2865" s="112"/>
      <c r="AA2865" s="112"/>
      <c r="AB2865" s="112"/>
      <c r="AC2865" s="112"/>
      <c r="AD2865" s="112"/>
    </row>
    <row r="2866" spans="1:30" ht="15.75" customHeight="1" outlineLevel="2" x14ac:dyDescent="0.35">
      <c r="A2866" s="131"/>
      <c r="C2866" s="131" t="s">
        <v>5759</v>
      </c>
      <c r="D2866" s="131" t="s">
        <v>5760</v>
      </c>
      <c r="E2866" s="8"/>
      <c r="F2866" s="11"/>
      <c r="G2866" s="10"/>
      <c r="H2866" s="3"/>
      <c r="I2866" s="44"/>
      <c r="J2866" s="44"/>
      <c r="K2866" s="44"/>
      <c r="L2866" s="44"/>
      <c r="M2866" s="44"/>
      <c r="N2866" s="44"/>
      <c r="O2866" s="45"/>
      <c r="P2866" s="46"/>
      <c r="Q2866" s="46"/>
      <c r="R2866" s="46"/>
      <c r="S2866" s="46"/>
      <c r="T2866" s="46"/>
      <c r="U2866" s="46"/>
      <c r="V2866" s="46"/>
      <c r="X2866" s="115" t="str">
        <f t="shared" si="5530"/>
        <v/>
      </c>
      <c r="Z2866" s="112"/>
      <c r="AA2866" s="112"/>
      <c r="AB2866" s="112"/>
      <c r="AC2866" s="112"/>
      <c r="AD2866" s="112"/>
    </row>
    <row r="2867" spans="1:30" ht="15.75" customHeight="1" outlineLevel="1" x14ac:dyDescent="0.35">
      <c r="A2867" s="118"/>
      <c r="C2867" s="118" t="s">
        <v>5761</v>
      </c>
      <c r="D2867" s="118" t="s">
        <v>5762</v>
      </c>
      <c r="E2867" s="119"/>
      <c r="F2867" s="120" t="str">
        <f>IF(E2867&lt;&gt;0,O2867/E2867,"")</f>
        <v/>
      </c>
      <c r="G2867" s="121"/>
      <c r="H2867" s="122"/>
      <c r="I2867" s="122"/>
      <c r="J2867" s="122"/>
      <c r="K2867" s="122"/>
      <c r="L2867" s="122"/>
      <c r="M2867" s="122"/>
      <c r="N2867" s="122"/>
      <c r="O2867" s="121">
        <f>SUBTOTAL(9,O2868:O2873)</f>
        <v>0</v>
      </c>
      <c r="P2867" s="123">
        <f t="shared" ref="P2867:V2867" si="5548">SUBTOTAL(9,P2868:P2873)</f>
        <v>0</v>
      </c>
      <c r="Q2867" s="123">
        <f t="shared" si="5548"/>
        <v>0</v>
      </c>
      <c r="R2867" s="123">
        <f t="shared" si="5548"/>
        <v>0</v>
      </c>
      <c r="S2867" s="123">
        <f t="shared" si="5548"/>
        <v>0</v>
      </c>
      <c r="T2867" s="123">
        <f t="shared" si="5548"/>
        <v>0</v>
      </c>
      <c r="U2867" s="123">
        <f t="shared" ref="U2867" si="5549">SUBTOTAL(9,U2868:U2873)</f>
        <v>0</v>
      </c>
      <c r="V2867" s="123">
        <f t="shared" si="5548"/>
        <v>0</v>
      </c>
      <c r="X2867" s="122" t="str">
        <f t="shared" si="5530"/>
        <v/>
      </c>
      <c r="Z2867" s="119"/>
      <c r="AA2867" s="119"/>
      <c r="AB2867" s="119"/>
      <c r="AC2867" s="119"/>
      <c r="AD2867" s="119"/>
    </row>
    <row r="2868" spans="1:30" ht="15.75" customHeight="1" outlineLevel="2" x14ac:dyDescent="0.35">
      <c r="A2868" s="111"/>
      <c r="C2868" s="111" t="s">
        <v>5763</v>
      </c>
      <c r="D2868" s="111" t="s">
        <v>5764</v>
      </c>
      <c r="E2868" s="112"/>
      <c r="F2868" s="113"/>
      <c r="G2868" s="114"/>
      <c r="H2868" s="115"/>
      <c r="I2868" s="115">
        <f t="shared" ref="I2868:I2873" si="5550">G2868*H2868</f>
        <v>0</v>
      </c>
      <c r="J2868" s="115"/>
      <c r="K2868" s="115"/>
      <c r="L2868" s="115"/>
      <c r="M2868" s="115">
        <f t="shared" ref="M2868:M2873" si="5551">SUM(I2868:L2868)*M$5</f>
        <v>0</v>
      </c>
      <c r="N2868" s="115">
        <f t="shared" ref="N2868:N2873" si="5552">SUM(I2868:M2868)*N$5</f>
        <v>0</v>
      </c>
      <c r="O2868" s="114">
        <f t="shared" ref="O2868:O2878" si="5553">G2868*E2868</f>
        <v>0</v>
      </c>
      <c r="P2868" s="116">
        <f t="shared" ref="P2868:P2878" si="5554">O2868*H2868</f>
        <v>0</v>
      </c>
      <c r="Q2868" s="116">
        <f t="shared" ref="Q2868:Q2878" si="5555">J2868*E2868</f>
        <v>0</v>
      </c>
      <c r="R2868" s="116">
        <f t="shared" ref="R2868:R2878" si="5556">K2868*E2868</f>
        <v>0</v>
      </c>
      <c r="S2868" s="116"/>
      <c r="T2868" s="116">
        <f t="shared" ref="T2868:T2878" si="5557">L2868*E2868</f>
        <v>0</v>
      </c>
      <c r="U2868" s="116">
        <f t="shared" ref="U2868:U2878" si="5558">E2868*(M2868+N2868)</f>
        <v>0</v>
      </c>
      <c r="V2868" s="116">
        <f t="shared" ref="V2868:V2878" si="5559">SUM(P2868:U2868)</f>
        <v>0</v>
      </c>
      <c r="X2868" s="115" t="str">
        <f t="shared" si="5530"/>
        <v/>
      </c>
      <c r="Z2868" s="112"/>
      <c r="AA2868" s="112"/>
      <c r="AB2868" s="112"/>
      <c r="AC2868" s="112"/>
      <c r="AD2868" s="112"/>
    </row>
    <row r="2869" spans="1:30" ht="15.75" customHeight="1" outlineLevel="2" x14ac:dyDescent="0.35">
      <c r="A2869" s="111"/>
      <c r="C2869" s="111" t="s">
        <v>5765</v>
      </c>
      <c r="D2869" s="111" t="s">
        <v>5766</v>
      </c>
      <c r="E2869" s="112"/>
      <c r="F2869" s="113"/>
      <c r="G2869" s="114"/>
      <c r="H2869" s="115"/>
      <c r="I2869" s="115">
        <f t="shared" si="5550"/>
        <v>0</v>
      </c>
      <c r="J2869" s="115"/>
      <c r="K2869" s="115"/>
      <c r="L2869" s="115"/>
      <c r="M2869" s="115">
        <f t="shared" si="5551"/>
        <v>0</v>
      </c>
      <c r="N2869" s="115">
        <f t="shared" si="5552"/>
        <v>0</v>
      </c>
      <c r="O2869" s="114">
        <f t="shared" si="5553"/>
        <v>0</v>
      </c>
      <c r="P2869" s="116">
        <f t="shared" si="5554"/>
        <v>0</v>
      </c>
      <c r="Q2869" s="116">
        <f t="shared" si="5555"/>
        <v>0</v>
      </c>
      <c r="R2869" s="116">
        <f t="shared" si="5556"/>
        <v>0</v>
      </c>
      <c r="S2869" s="116"/>
      <c r="T2869" s="116">
        <f t="shared" si="5557"/>
        <v>0</v>
      </c>
      <c r="U2869" s="116">
        <f t="shared" si="5558"/>
        <v>0</v>
      </c>
      <c r="V2869" s="116">
        <f t="shared" si="5559"/>
        <v>0</v>
      </c>
      <c r="X2869" s="115" t="str">
        <f t="shared" si="5530"/>
        <v/>
      </c>
      <c r="Z2869" s="112"/>
      <c r="AA2869" s="112"/>
      <c r="AB2869" s="112"/>
      <c r="AC2869" s="112"/>
      <c r="AD2869" s="112"/>
    </row>
    <row r="2870" spans="1:30" ht="15.75" customHeight="1" outlineLevel="2" x14ac:dyDescent="0.35">
      <c r="A2870" s="111"/>
      <c r="C2870" s="111" t="s">
        <v>5767</v>
      </c>
      <c r="D2870" s="111" t="s">
        <v>5768</v>
      </c>
      <c r="E2870" s="112"/>
      <c r="F2870" s="113"/>
      <c r="G2870" s="114"/>
      <c r="H2870" s="115"/>
      <c r="I2870" s="115">
        <f t="shared" si="5550"/>
        <v>0</v>
      </c>
      <c r="J2870" s="115"/>
      <c r="K2870" s="115"/>
      <c r="L2870" s="115"/>
      <c r="M2870" s="115">
        <f t="shared" si="5551"/>
        <v>0</v>
      </c>
      <c r="N2870" s="115">
        <f t="shared" si="5552"/>
        <v>0</v>
      </c>
      <c r="O2870" s="114">
        <f t="shared" si="5553"/>
        <v>0</v>
      </c>
      <c r="P2870" s="116">
        <f t="shared" si="5554"/>
        <v>0</v>
      </c>
      <c r="Q2870" s="116">
        <f t="shared" si="5555"/>
        <v>0</v>
      </c>
      <c r="R2870" s="116">
        <f t="shared" si="5556"/>
        <v>0</v>
      </c>
      <c r="S2870" s="116"/>
      <c r="T2870" s="116">
        <f t="shared" si="5557"/>
        <v>0</v>
      </c>
      <c r="U2870" s="116">
        <f t="shared" si="5558"/>
        <v>0</v>
      </c>
      <c r="V2870" s="116">
        <f t="shared" si="5559"/>
        <v>0</v>
      </c>
      <c r="X2870" s="115" t="str">
        <f t="shared" si="5530"/>
        <v/>
      </c>
      <c r="Z2870" s="112"/>
      <c r="AA2870" s="112"/>
      <c r="AB2870" s="112"/>
      <c r="AC2870" s="112"/>
      <c r="AD2870" s="112"/>
    </row>
    <row r="2871" spans="1:30" ht="15.75" customHeight="1" outlineLevel="2" x14ac:dyDescent="0.35">
      <c r="A2871" s="111"/>
      <c r="C2871" s="111" t="s">
        <v>5769</v>
      </c>
      <c r="D2871" s="111" t="s">
        <v>5770</v>
      </c>
      <c r="E2871" s="112"/>
      <c r="F2871" s="113"/>
      <c r="G2871" s="114"/>
      <c r="H2871" s="115"/>
      <c r="I2871" s="115">
        <f t="shared" si="5550"/>
        <v>0</v>
      </c>
      <c r="J2871" s="115"/>
      <c r="K2871" s="115"/>
      <c r="L2871" s="115"/>
      <c r="M2871" s="115">
        <f t="shared" si="5551"/>
        <v>0</v>
      </c>
      <c r="N2871" s="115">
        <f t="shared" si="5552"/>
        <v>0</v>
      </c>
      <c r="O2871" s="114">
        <f t="shared" si="5553"/>
        <v>0</v>
      </c>
      <c r="P2871" s="116">
        <f t="shared" si="5554"/>
        <v>0</v>
      </c>
      <c r="Q2871" s="116">
        <f t="shared" si="5555"/>
        <v>0</v>
      </c>
      <c r="R2871" s="116">
        <f t="shared" si="5556"/>
        <v>0</v>
      </c>
      <c r="S2871" s="116"/>
      <c r="T2871" s="116">
        <f t="shared" si="5557"/>
        <v>0</v>
      </c>
      <c r="U2871" s="116">
        <f t="shared" si="5558"/>
        <v>0</v>
      </c>
      <c r="V2871" s="116">
        <f t="shared" si="5559"/>
        <v>0</v>
      </c>
      <c r="X2871" s="115" t="str">
        <f t="shared" si="5530"/>
        <v/>
      </c>
      <c r="Z2871" s="112"/>
      <c r="AA2871" s="112"/>
      <c r="AB2871" s="112"/>
      <c r="AC2871" s="112"/>
      <c r="AD2871" s="112"/>
    </row>
    <row r="2872" spans="1:30" ht="15.75" customHeight="1" outlineLevel="2" x14ac:dyDescent="0.35">
      <c r="A2872" s="111"/>
      <c r="C2872" s="111" t="s">
        <v>5771</v>
      </c>
      <c r="D2872" s="111" t="s">
        <v>5772</v>
      </c>
      <c r="E2872" s="112"/>
      <c r="F2872" s="113"/>
      <c r="G2872" s="114"/>
      <c r="H2872" s="115"/>
      <c r="I2872" s="115">
        <f t="shared" si="5550"/>
        <v>0</v>
      </c>
      <c r="J2872" s="115"/>
      <c r="K2872" s="115"/>
      <c r="L2872" s="115"/>
      <c r="M2872" s="115">
        <f t="shared" si="5551"/>
        <v>0</v>
      </c>
      <c r="N2872" s="115">
        <f t="shared" si="5552"/>
        <v>0</v>
      </c>
      <c r="O2872" s="114">
        <f t="shared" si="5553"/>
        <v>0</v>
      </c>
      <c r="P2872" s="116">
        <f t="shared" si="5554"/>
        <v>0</v>
      </c>
      <c r="Q2872" s="116">
        <f t="shared" si="5555"/>
        <v>0</v>
      </c>
      <c r="R2872" s="116">
        <f t="shared" si="5556"/>
        <v>0</v>
      </c>
      <c r="S2872" s="116"/>
      <c r="T2872" s="116">
        <f t="shared" si="5557"/>
        <v>0</v>
      </c>
      <c r="U2872" s="116">
        <f t="shared" si="5558"/>
        <v>0</v>
      </c>
      <c r="V2872" s="116">
        <f t="shared" si="5559"/>
        <v>0</v>
      </c>
      <c r="X2872" s="115" t="str">
        <f t="shared" si="5530"/>
        <v/>
      </c>
      <c r="Z2872" s="112"/>
      <c r="AA2872" s="112"/>
      <c r="AB2872" s="112"/>
      <c r="AC2872" s="112"/>
      <c r="AD2872" s="112"/>
    </row>
    <row r="2873" spans="1:30" ht="15.75" customHeight="1" outlineLevel="2" x14ac:dyDescent="0.35">
      <c r="A2873" s="111"/>
      <c r="C2873" s="111" t="s">
        <v>5773</v>
      </c>
      <c r="D2873" s="111" t="s">
        <v>5774</v>
      </c>
      <c r="E2873" s="112"/>
      <c r="F2873" s="113"/>
      <c r="G2873" s="114"/>
      <c r="H2873" s="115"/>
      <c r="I2873" s="115">
        <f t="shared" si="5550"/>
        <v>0</v>
      </c>
      <c r="J2873" s="115"/>
      <c r="K2873" s="115"/>
      <c r="L2873" s="115"/>
      <c r="M2873" s="115">
        <f t="shared" si="5551"/>
        <v>0</v>
      </c>
      <c r="N2873" s="115">
        <f t="shared" si="5552"/>
        <v>0</v>
      </c>
      <c r="O2873" s="114">
        <f t="shared" si="5553"/>
        <v>0</v>
      </c>
      <c r="P2873" s="116">
        <f t="shared" si="5554"/>
        <v>0</v>
      </c>
      <c r="Q2873" s="116">
        <f t="shared" si="5555"/>
        <v>0</v>
      </c>
      <c r="R2873" s="116">
        <f t="shared" si="5556"/>
        <v>0</v>
      </c>
      <c r="S2873" s="116"/>
      <c r="T2873" s="116">
        <f t="shared" si="5557"/>
        <v>0</v>
      </c>
      <c r="U2873" s="116">
        <f t="shared" si="5558"/>
        <v>0</v>
      </c>
      <c r="V2873" s="116">
        <f t="shared" si="5559"/>
        <v>0</v>
      </c>
      <c r="X2873" s="115" t="str">
        <f t="shared" si="5530"/>
        <v/>
      </c>
      <c r="Z2873" s="112"/>
      <c r="AA2873" s="112"/>
      <c r="AB2873" s="112"/>
      <c r="AC2873" s="112"/>
      <c r="AD2873" s="112"/>
    </row>
    <row r="2874" spans="1:30" ht="15.75" customHeight="1" outlineLevel="1" x14ac:dyDescent="0.35">
      <c r="A2874" s="118"/>
      <c r="C2874" s="118" t="s">
        <v>5775</v>
      </c>
      <c r="D2874" s="118" t="s">
        <v>5776</v>
      </c>
      <c r="E2874" s="119"/>
      <c r="F2874" s="120"/>
      <c r="G2874" s="121"/>
      <c r="H2874" s="122"/>
      <c r="I2874" s="122"/>
      <c r="J2874" s="122"/>
      <c r="K2874" s="122"/>
      <c r="L2874" s="122"/>
      <c r="M2874" s="122"/>
      <c r="N2874" s="122"/>
      <c r="O2874" s="121">
        <f t="shared" si="5553"/>
        <v>0</v>
      </c>
      <c r="P2874" s="123">
        <f t="shared" si="5554"/>
        <v>0</v>
      </c>
      <c r="Q2874" s="123">
        <f t="shared" si="5555"/>
        <v>0</v>
      </c>
      <c r="R2874" s="123">
        <f t="shared" si="5556"/>
        <v>0</v>
      </c>
      <c r="S2874" s="123"/>
      <c r="T2874" s="123">
        <f t="shared" si="5557"/>
        <v>0</v>
      </c>
      <c r="U2874" s="123">
        <f t="shared" si="5558"/>
        <v>0</v>
      </c>
      <c r="V2874" s="123">
        <f t="shared" si="5559"/>
        <v>0</v>
      </c>
      <c r="X2874" s="122" t="str">
        <f t="shared" si="5530"/>
        <v/>
      </c>
      <c r="Z2874" s="119"/>
      <c r="AA2874" s="119"/>
      <c r="AB2874" s="119"/>
      <c r="AC2874" s="119"/>
      <c r="AD2874" s="119"/>
    </row>
    <row r="2875" spans="1:30" ht="15.75" customHeight="1" outlineLevel="1" x14ac:dyDescent="0.35">
      <c r="A2875" s="118"/>
      <c r="C2875" s="118" t="s">
        <v>5777</v>
      </c>
      <c r="D2875" s="118" t="s">
        <v>5778</v>
      </c>
      <c r="E2875" s="119"/>
      <c r="F2875" s="120"/>
      <c r="G2875" s="121"/>
      <c r="H2875" s="122"/>
      <c r="I2875" s="122"/>
      <c r="J2875" s="122"/>
      <c r="K2875" s="122"/>
      <c r="L2875" s="122"/>
      <c r="M2875" s="122"/>
      <c r="N2875" s="122"/>
      <c r="O2875" s="121">
        <f t="shared" si="5553"/>
        <v>0</v>
      </c>
      <c r="P2875" s="123">
        <f t="shared" si="5554"/>
        <v>0</v>
      </c>
      <c r="Q2875" s="123">
        <f t="shared" si="5555"/>
        <v>0</v>
      </c>
      <c r="R2875" s="123">
        <f t="shared" si="5556"/>
        <v>0</v>
      </c>
      <c r="S2875" s="123"/>
      <c r="T2875" s="123">
        <f t="shared" si="5557"/>
        <v>0</v>
      </c>
      <c r="U2875" s="123">
        <f t="shared" si="5558"/>
        <v>0</v>
      </c>
      <c r="V2875" s="123">
        <f t="shared" si="5559"/>
        <v>0</v>
      </c>
      <c r="X2875" s="122" t="str">
        <f t="shared" si="5530"/>
        <v/>
      </c>
      <c r="Z2875" s="119"/>
      <c r="AA2875" s="119"/>
      <c r="AB2875" s="119"/>
      <c r="AC2875" s="119"/>
      <c r="AD2875" s="119"/>
    </row>
    <row r="2876" spans="1:30" ht="15.75" customHeight="1" outlineLevel="1" x14ac:dyDescent="0.35">
      <c r="A2876" s="118"/>
      <c r="C2876" s="118" t="s">
        <v>5779</v>
      </c>
      <c r="D2876" s="118" t="s">
        <v>5780</v>
      </c>
      <c r="E2876" s="119"/>
      <c r="F2876" s="120"/>
      <c r="G2876" s="121"/>
      <c r="H2876" s="122"/>
      <c r="I2876" s="122"/>
      <c r="J2876" s="122"/>
      <c r="K2876" s="122"/>
      <c r="L2876" s="122"/>
      <c r="M2876" s="122"/>
      <c r="N2876" s="122"/>
      <c r="O2876" s="121">
        <f t="shared" si="5553"/>
        <v>0</v>
      </c>
      <c r="P2876" s="123">
        <f t="shared" si="5554"/>
        <v>0</v>
      </c>
      <c r="Q2876" s="123">
        <f t="shared" si="5555"/>
        <v>0</v>
      </c>
      <c r="R2876" s="123">
        <f t="shared" si="5556"/>
        <v>0</v>
      </c>
      <c r="S2876" s="123"/>
      <c r="T2876" s="123">
        <f t="shared" si="5557"/>
        <v>0</v>
      </c>
      <c r="U2876" s="123">
        <f t="shared" si="5558"/>
        <v>0</v>
      </c>
      <c r="V2876" s="123">
        <f t="shared" si="5559"/>
        <v>0</v>
      </c>
      <c r="X2876" s="122" t="str">
        <f t="shared" si="5530"/>
        <v/>
      </c>
      <c r="Z2876" s="119"/>
      <c r="AA2876" s="119"/>
      <c r="AB2876" s="119"/>
      <c r="AC2876" s="119"/>
      <c r="AD2876" s="119"/>
    </row>
    <row r="2877" spans="1:30" ht="15.75" customHeight="1" outlineLevel="1" x14ac:dyDescent="0.35">
      <c r="A2877" s="118"/>
      <c r="C2877" s="118" t="s">
        <v>5781</v>
      </c>
      <c r="D2877" s="118" t="s">
        <v>5782</v>
      </c>
      <c r="E2877" s="119"/>
      <c r="F2877" s="120"/>
      <c r="G2877" s="121"/>
      <c r="H2877" s="122"/>
      <c r="I2877" s="122"/>
      <c r="J2877" s="122"/>
      <c r="K2877" s="122"/>
      <c r="L2877" s="122"/>
      <c r="M2877" s="122"/>
      <c r="N2877" s="122"/>
      <c r="O2877" s="121">
        <f t="shared" si="5553"/>
        <v>0</v>
      </c>
      <c r="P2877" s="123">
        <f t="shared" si="5554"/>
        <v>0</v>
      </c>
      <c r="Q2877" s="123">
        <f t="shared" si="5555"/>
        <v>0</v>
      </c>
      <c r="R2877" s="123">
        <f t="shared" si="5556"/>
        <v>0</v>
      </c>
      <c r="S2877" s="123"/>
      <c r="T2877" s="123">
        <f t="shared" si="5557"/>
        <v>0</v>
      </c>
      <c r="U2877" s="123">
        <f t="shared" si="5558"/>
        <v>0</v>
      </c>
      <c r="V2877" s="123">
        <f t="shared" si="5559"/>
        <v>0</v>
      </c>
      <c r="X2877" s="122" t="str">
        <f t="shared" si="5530"/>
        <v/>
      </c>
      <c r="Z2877" s="119"/>
      <c r="AA2877" s="119"/>
      <c r="AB2877" s="119"/>
      <c r="AC2877" s="119"/>
      <c r="AD2877" s="119"/>
    </row>
    <row r="2878" spans="1:30" ht="15.75" customHeight="1" outlineLevel="1" x14ac:dyDescent="0.35">
      <c r="A2878" s="118"/>
      <c r="C2878" s="118" t="s">
        <v>5783</v>
      </c>
      <c r="D2878" s="118" t="s">
        <v>5784</v>
      </c>
      <c r="E2878" s="119"/>
      <c r="F2878" s="120"/>
      <c r="G2878" s="121"/>
      <c r="H2878" s="122"/>
      <c r="I2878" s="122"/>
      <c r="J2878" s="122"/>
      <c r="K2878" s="122"/>
      <c r="L2878" s="122"/>
      <c r="M2878" s="122"/>
      <c r="N2878" s="122"/>
      <c r="O2878" s="121">
        <f t="shared" si="5553"/>
        <v>0</v>
      </c>
      <c r="P2878" s="123">
        <f t="shared" si="5554"/>
        <v>0</v>
      </c>
      <c r="Q2878" s="123">
        <f t="shared" si="5555"/>
        <v>0</v>
      </c>
      <c r="R2878" s="123">
        <f t="shared" si="5556"/>
        <v>0</v>
      </c>
      <c r="S2878" s="123"/>
      <c r="T2878" s="123">
        <f t="shared" si="5557"/>
        <v>0</v>
      </c>
      <c r="U2878" s="123">
        <f t="shared" si="5558"/>
        <v>0</v>
      </c>
      <c r="V2878" s="123">
        <f t="shared" si="5559"/>
        <v>0</v>
      </c>
      <c r="X2878" s="122" t="str">
        <f t="shared" si="5530"/>
        <v/>
      </c>
      <c r="Z2878" s="119"/>
      <c r="AA2878" s="119"/>
      <c r="AB2878" s="119"/>
      <c r="AC2878" s="119"/>
      <c r="AD2878" s="119"/>
    </row>
    <row r="2879" spans="1:30" ht="15.75" customHeight="1" outlineLevel="1" x14ac:dyDescent="0.35">
      <c r="A2879" s="118"/>
      <c r="C2879" s="118" t="s">
        <v>5785</v>
      </c>
      <c r="D2879" s="118" t="s">
        <v>5786</v>
      </c>
      <c r="E2879" s="119"/>
      <c r="F2879" s="120" t="str">
        <f>IF(E2879&lt;&gt;0,O2879/E2879,"")</f>
        <v/>
      </c>
      <c r="G2879" s="121"/>
      <c r="H2879" s="122"/>
      <c r="I2879" s="122"/>
      <c r="J2879" s="122"/>
      <c r="K2879" s="122"/>
      <c r="L2879" s="122"/>
      <c r="M2879" s="122"/>
      <c r="N2879" s="122"/>
      <c r="O2879" s="121">
        <f>SUBTOTAL(9,O2880:O2883)</f>
        <v>0</v>
      </c>
      <c r="P2879" s="123">
        <f t="shared" ref="P2879:T2879" si="5560">SUBTOTAL(9,P2880:P2883)</f>
        <v>0</v>
      </c>
      <c r="Q2879" s="123">
        <f t="shared" si="5560"/>
        <v>0</v>
      </c>
      <c r="R2879" s="123">
        <f t="shared" si="5560"/>
        <v>0</v>
      </c>
      <c r="S2879" s="123">
        <f t="shared" si="5560"/>
        <v>0</v>
      </c>
      <c r="T2879" s="123">
        <f t="shared" si="5560"/>
        <v>0</v>
      </c>
      <c r="U2879" s="123">
        <f t="shared" ref="U2879" si="5561">SUBTOTAL(9,U2880:U2883)</f>
        <v>0</v>
      </c>
      <c r="V2879" s="123">
        <f>SUBTOTAL(9,V2880:V2883)</f>
        <v>0</v>
      </c>
      <c r="X2879" s="122" t="str">
        <f t="shared" si="5530"/>
        <v/>
      </c>
      <c r="Z2879" s="119"/>
      <c r="AA2879" s="119"/>
      <c r="AB2879" s="119"/>
      <c r="AC2879" s="119"/>
      <c r="AD2879" s="119"/>
    </row>
    <row r="2880" spans="1:30" ht="15.75" customHeight="1" outlineLevel="2" x14ac:dyDescent="0.35">
      <c r="A2880" s="111"/>
      <c r="C2880" s="111" t="s">
        <v>5787</v>
      </c>
      <c r="D2880" s="111" t="s">
        <v>5788</v>
      </c>
      <c r="E2880" s="112"/>
      <c r="F2880" s="113"/>
      <c r="G2880" s="114"/>
      <c r="H2880" s="115"/>
      <c r="I2880" s="115">
        <f t="shared" ref="I2880:I2883" si="5562">G2880*H2880</f>
        <v>0</v>
      </c>
      <c r="J2880" s="115"/>
      <c r="K2880" s="115"/>
      <c r="L2880" s="115"/>
      <c r="M2880" s="115">
        <f t="shared" ref="M2880:M2883" si="5563">SUM(I2880:L2880)*M$5</f>
        <v>0</v>
      </c>
      <c r="N2880" s="115">
        <f t="shared" ref="N2880:N2883" si="5564">SUM(I2880:M2880)*N$5</f>
        <v>0</v>
      </c>
      <c r="O2880" s="114">
        <f t="shared" ref="O2880:O2883" si="5565">G2880*E2880</f>
        <v>0</v>
      </c>
      <c r="P2880" s="116">
        <f>O2880*H2880</f>
        <v>0</v>
      </c>
      <c r="Q2880" s="116">
        <f t="shared" ref="Q2880:Q2883" si="5566">J2880*E2880</f>
        <v>0</v>
      </c>
      <c r="R2880" s="116">
        <f t="shared" ref="R2880:R2883" si="5567">K2880*E2880</f>
        <v>0</v>
      </c>
      <c r="S2880" s="116"/>
      <c r="T2880" s="116">
        <f t="shared" ref="T2880:T2883" si="5568">L2880*E2880</f>
        <v>0</v>
      </c>
      <c r="U2880" s="116">
        <f t="shared" ref="U2880:U2883" si="5569">E2880*(M2880+N2880)</f>
        <v>0</v>
      </c>
      <c r="V2880" s="116">
        <f t="shared" ref="V2880:V2883" si="5570">SUM(P2880:U2880)</f>
        <v>0</v>
      </c>
      <c r="X2880" s="115" t="str">
        <f t="shared" si="5530"/>
        <v/>
      </c>
      <c r="Z2880" s="112"/>
      <c r="AA2880" s="112"/>
      <c r="AB2880" s="112"/>
      <c r="AC2880" s="112"/>
      <c r="AD2880" s="112"/>
    </row>
    <row r="2881" spans="1:30" ht="15.75" customHeight="1" outlineLevel="2" x14ac:dyDescent="0.35">
      <c r="A2881" s="111"/>
      <c r="C2881" s="111" t="s">
        <v>5789</v>
      </c>
      <c r="D2881" s="111" t="s">
        <v>5790</v>
      </c>
      <c r="E2881" s="112"/>
      <c r="F2881" s="113"/>
      <c r="G2881" s="114"/>
      <c r="H2881" s="115"/>
      <c r="I2881" s="115">
        <f t="shared" si="5562"/>
        <v>0</v>
      </c>
      <c r="J2881" s="115"/>
      <c r="K2881" s="115"/>
      <c r="L2881" s="115"/>
      <c r="M2881" s="115">
        <f t="shared" si="5563"/>
        <v>0</v>
      </c>
      <c r="N2881" s="115">
        <f t="shared" si="5564"/>
        <v>0</v>
      </c>
      <c r="O2881" s="114">
        <f t="shared" si="5565"/>
        <v>0</v>
      </c>
      <c r="P2881" s="116">
        <f>O2881*H2881</f>
        <v>0</v>
      </c>
      <c r="Q2881" s="116">
        <f t="shared" si="5566"/>
        <v>0</v>
      </c>
      <c r="R2881" s="116">
        <f t="shared" si="5567"/>
        <v>0</v>
      </c>
      <c r="S2881" s="116"/>
      <c r="T2881" s="116">
        <f t="shared" si="5568"/>
        <v>0</v>
      </c>
      <c r="U2881" s="116">
        <f t="shared" si="5569"/>
        <v>0</v>
      </c>
      <c r="V2881" s="116">
        <f t="shared" si="5570"/>
        <v>0</v>
      </c>
      <c r="X2881" s="115" t="str">
        <f t="shared" si="5530"/>
        <v/>
      </c>
      <c r="Z2881" s="112"/>
      <c r="AA2881" s="112"/>
      <c r="AB2881" s="112"/>
      <c r="AC2881" s="112"/>
      <c r="AD2881" s="112"/>
    </row>
    <row r="2882" spans="1:30" ht="15.75" customHeight="1" outlineLevel="2" x14ac:dyDescent="0.35">
      <c r="A2882" s="111"/>
      <c r="C2882" s="111" t="s">
        <v>5791</v>
      </c>
      <c r="D2882" s="111" t="s">
        <v>5792</v>
      </c>
      <c r="E2882" s="112"/>
      <c r="F2882" s="113"/>
      <c r="G2882" s="114"/>
      <c r="H2882" s="115"/>
      <c r="I2882" s="115">
        <f t="shared" si="5562"/>
        <v>0</v>
      </c>
      <c r="J2882" s="115"/>
      <c r="K2882" s="115"/>
      <c r="L2882" s="115"/>
      <c r="M2882" s="115">
        <f t="shared" si="5563"/>
        <v>0</v>
      </c>
      <c r="N2882" s="115">
        <f t="shared" si="5564"/>
        <v>0</v>
      </c>
      <c r="O2882" s="114">
        <f t="shared" si="5565"/>
        <v>0</v>
      </c>
      <c r="P2882" s="116">
        <f>O2882*H2882</f>
        <v>0</v>
      </c>
      <c r="Q2882" s="116">
        <f t="shared" si="5566"/>
        <v>0</v>
      </c>
      <c r="R2882" s="116">
        <f t="shared" si="5567"/>
        <v>0</v>
      </c>
      <c r="S2882" s="116"/>
      <c r="T2882" s="116">
        <f t="shared" si="5568"/>
        <v>0</v>
      </c>
      <c r="U2882" s="116">
        <f t="shared" si="5569"/>
        <v>0</v>
      </c>
      <c r="V2882" s="116">
        <f t="shared" si="5570"/>
        <v>0</v>
      </c>
      <c r="X2882" s="115" t="str">
        <f t="shared" si="5530"/>
        <v/>
      </c>
      <c r="Z2882" s="112"/>
      <c r="AA2882" s="112"/>
      <c r="AB2882" s="112"/>
      <c r="AC2882" s="112"/>
      <c r="AD2882" s="112"/>
    </row>
    <row r="2883" spans="1:30" ht="15.75" customHeight="1" outlineLevel="2" x14ac:dyDescent="0.35">
      <c r="A2883" s="111"/>
      <c r="C2883" s="111" t="s">
        <v>5793</v>
      </c>
      <c r="D2883" s="111" t="s">
        <v>5794</v>
      </c>
      <c r="E2883" s="112"/>
      <c r="F2883" s="113"/>
      <c r="G2883" s="114"/>
      <c r="H2883" s="115"/>
      <c r="I2883" s="115">
        <f t="shared" si="5562"/>
        <v>0</v>
      </c>
      <c r="J2883" s="115"/>
      <c r="K2883" s="115"/>
      <c r="L2883" s="115"/>
      <c r="M2883" s="115">
        <f t="shared" si="5563"/>
        <v>0</v>
      </c>
      <c r="N2883" s="115">
        <f t="shared" si="5564"/>
        <v>0</v>
      </c>
      <c r="O2883" s="114">
        <f t="shared" si="5565"/>
        <v>0</v>
      </c>
      <c r="P2883" s="116">
        <f>O2883*H2883</f>
        <v>0</v>
      </c>
      <c r="Q2883" s="116">
        <f t="shared" si="5566"/>
        <v>0</v>
      </c>
      <c r="R2883" s="116">
        <f t="shared" si="5567"/>
        <v>0</v>
      </c>
      <c r="S2883" s="116"/>
      <c r="T2883" s="116">
        <f t="shared" si="5568"/>
        <v>0</v>
      </c>
      <c r="U2883" s="116">
        <f t="shared" si="5569"/>
        <v>0</v>
      </c>
      <c r="V2883" s="116">
        <f t="shared" si="5570"/>
        <v>0</v>
      </c>
      <c r="X2883" s="115" t="str">
        <f t="shared" si="5530"/>
        <v/>
      </c>
      <c r="Z2883" s="112"/>
      <c r="AA2883" s="112"/>
      <c r="AB2883" s="112"/>
      <c r="AC2883" s="112"/>
      <c r="AD2883" s="112"/>
    </row>
    <row r="2884" spans="1:30" ht="15.75" customHeight="1" outlineLevel="1" x14ac:dyDescent="0.35">
      <c r="A2884" s="118"/>
      <c r="C2884" s="118" t="s">
        <v>5795</v>
      </c>
      <c r="D2884" s="118" t="s">
        <v>5796</v>
      </c>
      <c r="E2884" s="119"/>
      <c r="F2884" s="120" t="str">
        <f>IF(E2884&lt;&gt;0,O2884/E2884,"")</f>
        <v/>
      </c>
      <c r="G2884" s="121"/>
      <c r="H2884" s="122"/>
      <c r="I2884" s="122"/>
      <c r="J2884" s="122"/>
      <c r="K2884" s="122"/>
      <c r="L2884" s="122"/>
      <c r="M2884" s="122"/>
      <c r="N2884" s="122"/>
      <c r="O2884" s="121">
        <f>SUBTOTAL(9,O2885:O2888)</f>
        <v>0</v>
      </c>
      <c r="P2884" s="123">
        <f t="shared" ref="P2884:T2884" si="5571">SUBTOTAL(9,P2885:P2888)</f>
        <v>0</v>
      </c>
      <c r="Q2884" s="123">
        <f t="shared" si="5571"/>
        <v>0</v>
      </c>
      <c r="R2884" s="123">
        <f t="shared" si="5571"/>
        <v>0</v>
      </c>
      <c r="S2884" s="123">
        <f t="shared" si="5571"/>
        <v>0</v>
      </c>
      <c r="T2884" s="123">
        <f t="shared" si="5571"/>
        <v>0</v>
      </c>
      <c r="U2884" s="123">
        <f t="shared" ref="U2884" si="5572">SUBTOTAL(9,U2885:U2888)</f>
        <v>0</v>
      </c>
      <c r="V2884" s="123">
        <f>SUBTOTAL(9,V2885:V2888)</f>
        <v>0</v>
      </c>
      <c r="X2884" s="122" t="str">
        <f t="shared" si="5530"/>
        <v/>
      </c>
      <c r="Z2884" s="119"/>
      <c r="AA2884" s="119"/>
      <c r="AB2884" s="119"/>
      <c r="AC2884" s="119"/>
      <c r="AD2884" s="119"/>
    </row>
    <row r="2885" spans="1:30" ht="15.75" customHeight="1" outlineLevel="2" x14ac:dyDescent="0.35">
      <c r="A2885" s="111"/>
      <c r="C2885" s="111" t="s">
        <v>5797</v>
      </c>
      <c r="D2885" s="111" t="s">
        <v>5798</v>
      </c>
      <c r="E2885" s="112"/>
      <c r="F2885" s="113"/>
      <c r="G2885" s="114"/>
      <c r="H2885" s="115"/>
      <c r="I2885" s="115">
        <f t="shared" ref="I2885:I2888" si="5573">G2885*H2885</f>
        <v>0</v>
      </c>
      <c r="J2885" s="115"/>
      <c r="K2885" s="115"/>
      <c r="L2885" s="115"/>
      <c r="M2885" s="115">
        <f t="shared" ref="M2885:M2888" si="5574">SUM(I2885:L2885)*M$5</f>
        <v>0</v>
      </c>
      <c r="N2885" s="115">
        <f t="shared" ref="N2885:N2888" si="5575">SUM(I2885:M2885)*N$5</f>
        <v>0</v>
      </c>
      <c r="O2885" s="114">
        <f t="shared" ref="O2885:O2889" si="5576">G2885*E2885</f>
        <v>0</v>
      </c>
      <c r="P2885" s="116">
        <f>O2885*H2885</f>
        <v>0</v>
      </c>
      <c r="Q2885" s="116">
        <f t="shared" ref="Q2885:Q2889" si="5577">J2885*E2885</f>
        <v>0</v>
      </c>
      <c r="R2885" s="116">
        <f t="shared" ref="R2885:R2889" si="5578">K2885*E2885</f>
        <v>0</v>
      </c>
      <c r="S2885" s="116"/>
      <c r="T2885" s="116">
        <f t="shared" ref="T2885:T2889" si="5579">L2885*E2885</f>
        <v>0</v>
      </c>
      <c r="U2885" s="116">
        <f t="shared" ref="U2885:U2889" si="5580">E2885*(M2885+N2885)</f>
        <v>0</v>
      </c>
      <c r="V2885" s="116">
        <f t="shared" ref="V2885:V2889" si="5581">SUM(P2885:U2885)</f>
        <v>0</v>
      </c>
      <c r="X2885" s="115" t="str">
        <f t="shared" si="5530"/>
        <v/>
      </c>
      <c r="Z2885" s="112"/>
      <c r="AA2885" s="112"/>
      <c r="AB2885" s="112"/>
      <c r="AC2885" s="112"/>
      <c r="AD2885" s="112"/>
    </row>
    <row r="2886" spans="1:30" ht="15.75" customHeight="1" outlineLevel="2" x14ac:dyDescent="0.35">
      <c r="A2886" s="111"/>
      <c r="C2886" s="111" t="s">
        <v>5799</v>
      </c>
      <c r="D2886" s="111" t="s">
        <v>5800</v>
      </c>
      <c r="E2886" s="112"/>
      <c r="F2886" s="113"/>
      <c r="G2886" s="114"/>
      <c r="H2886" s="115"/>
      <c r="I2886" s="115">
        <f t="shared" si="5573"/>
        <v>0</v>
      </c>
      <c r="J2886" s="115"/>
      <c r="K2886" s="115"/>
      <c r="L2886" s="115"/>
      <c r="M2886" s="115">
        <f t="shared" si="5574"/>
        <v>0</v>
      </c>
      <c r="N2886" s="115">
        <f t="shared" si="5575"/>
        <v>0</v>
      </c>
      <c r="O2886" s="114">
        <f t="shared" si="5576"/>
        <v>0</v>
      </c>
      <c r="P2886" s="116">
        <f>O2886*H2886</f>
        <v>0</v>
      </c>
      <c r="Q2886" s="116">
        <f t="shared" si="5577"/>
        <v>0</v>
      </c>
      <c r="R2886" s="116">
        <f t="shared" si="5578"/>
        <v>0</v>
      </c>
      <c r="S2886" s="116"/>
      <c r="T2886" s="116">
        <f t="shared" si="5579"/>
        <v>0</v>
      </c>
      <c r="U2886" s="116">
        <f t="shared" si="5580"/>
        <v>0</v>
      </c>
      <c r="V2886" s="116">
        <f t="shared" si="5581"/>
        <v>0</v>
      </c>
      <c r="X2886" s="115" t="str">
        <f t="shared" si="5530"/>
        <v/>
      </c>
      <c r="Z2886" s="112"/>
      <c r="AA2886" s="112"/>
      <c r="AB2886" s="112"/>
      <c r="AC2886" s="112"/>
      <c r="AD2886" s="112"/>
    </row>
    <row r="2887" spans="1:30" ht="15.75" customHeight="1" outlineLevel="2" x14ac:dyDescent="0.35">
      <c r="A2887" s="111"/>
      <c r="C2887" s="111" t="s">
        <v>5801</v>
      </c>
      <c r="D2887" s="111" t="s">
        <v>5802</v>
      </c>
      <c r="E2887" s="112"/>
      <c r="F2887" s="113"/>
      <c r="G2887" s="114"/>
      <c r="H2887" s="115"/>
      <c r="I2887" s="115">
        <f t="shared" si="5573"/>
        <v>0</v>
      </c>
      <c r="J2887" s="115"/>
      <c r="K2887" s="115"/>
      <c r="L2887" s="115"/>
      <c r="M2887" s="115">
        <f t="shared" si="5574"/>
        <v>0</v>
      </c>
      <c r="N2887" s="115">
        <f t="shared" si="5575"/>
        <v>0</v>
      </c>
      <c r="O2887" s="114">
        <f t="shared" si="5576"/>
        <v>0</v>
      </c>
      <c r="P2887" s="116">
        <f>O2887*H2887</f>
        <v>0</v>
      </c>
      <c r="Q2887" s="116">
        <f t="shared" si="5577"/>
        <v>0</v>
      </c>
      <c r="R2887" s="116">
        <f t="shared" si="5578"/>
        <v>0</v>
      </c>
      <c r="S2887" s="116"/>
      <c r="T2887" s="116">
        <f t="shared" si="5579"/>
        <v>0</v>
      </c>
      <c r="U2887" s="116">
        <f t="shared" si="5580"/>
        <v>0</v>
      </c>
      <c r="V2887" s="116">
        <f t="shared" si="5581"/>
        <v>0</v>
      </c>
      <c r="X2887" s="115" t="str">
        <f t="shared" si="5530"/>
        <v/>
      </c>
      <c r="Z2887" s="112"/>
      <c r="AA2887" s="112"/>
      <c r="AB2887" s="112"/>
      <c r="AC2887" s="112"/>
      <c r="AD2887" s="112"/>
    </row>
    <row r="2888" spans="1:30" ht="15.75" customHeight="1" outlineLevel="2" x14ac:dyDescent="0.35">
      <c r="A2888" s="111"/>
      <c r="C2888" s="111" t="s">
        <v>5803</v>
      </c>
      <c r="D2888" s="111" t="s">
        <v>5804</v>
      </c>
      <c r="E2888" s="112"/>
      <c r="F2888" s="113"/>
      <c r="G2888" s="114"/>
      <c r="H2888" s="115"/>
      <c r="I2888" s="115">
        <f t="shared" si="5573"/>
        <v>0</v>
      </c>
      <c r="J2888" s="115"/>
      <c r="K2888" s="115"/>
      <c r="L2888" s="115"/>
      <c r="M2888" s="115">
        <f t="shared" si="5574"/>
        <v>0</v>
      </c>
      <c r="N2888" s="115">
        <f t="shared" si="5575"/>
        <v>0</v>
      </c>
      <c r="O2888" s="114">
        <f t="shared" si="5576"/>
        <v>0</v>
      </c>
      <c r="P2888" s="116">
        <f>O2888*H2888</f>
        <v>0</v>
      </c>
      <c r="Q2888" s="116">
        <f t="shared" si="5577"/>
        <v>0</v>
      </c>
      <c r="R2888" s="116">
        <f t="shared" si="5578"/>
        <v>0</v>
      </c>
      <c r="S2888" s="116"/>
      <c r="T2888" s="116">
        <f t="shared" si="5579"/>
        <v>0</v>
      </c>
      <c r="U2888" s="116">
        <f t="shared" si="5580"/>
        <v>0</v>
      </c>
      <c r="V2888" s="116">
        <f t="shared" si="5581"/>
        <v>0</v>
      </c>
      <c r="X2888" s="115" t="str">
        <f t="shared" si="5530"/>
        <v/>
      </c>
      <c r="Z2888" s="112"/>
      <c r="AA2888" s="112"/>
      <c r="AB2888" s="112"/>
      <c r="AC2888" s="112"/>
      <c r="AD2888" s="112"/>
    </row>
    <row r="2889" spans="1:30" ht="15.75" customHeight="1" outlineLevel="1" x14ac:dyDescent="0.35">
      <c r="A2889" s="118"/>
      <c r="C2889" s="118" t="s">
        <v>5805</v>
      </c>
      <c r="D2889" s="118" t="s">
        <v>5806</v>
      </c>
      <c r="E2889" s="119"/>
      <c r="F2889" s="120"/>
      <c r="G2889" s="121"/>
      <c r="H2889" s="122"/>
      <c r="I2889" s="122"/>
      <c r="J2889" s="122"/>
      <c r="K2889" s="122"/>
      <c r="L2889" s="122"/>
      <c r="M2889" s="122"/>
      <c r="N2889" s="122"/>
      <c r="O2889" s="121">
        <f t="shared" si="5576"/>
        <v>0</v>
      </c>
      <c r="P2889" s="123">
        <f t="shared" ref="P2889" si="5582">O2889*H2889</f>
        <v>0</v>
      </c>
      <c r="Q2889" s="123">
        <f t="shared" si="5577"/>
        <v>0</v>
      </c>
      <c r="R2889" s="123">
        <f t="shared" si="5578"/>
        <v>0</v>
      </c>
      <c r="S2889" s="123"/>
      <c r="T2889" s="123">
        <f t="shared" si="5579"/>
        <v>0</v>
      </c>
      <c r="U2889" s="123">
        <f t="shared" si="5580"/>
        <v>0</v>
      </c>
      <c r="V2889" s="123">
        <f t="shared" si="5581"/>
        <v>0</v>
      </c>
      <c r="X2889" s="122" t="str">
        <f t="shared" si="5530"/>
        <v/>
      </c>
      <c r="Z2889" s="119"/>
      <c r="AA2889" s="119"/>
      <c r="AB2889" s="119"/>
      <c r="AC2889" s="119"/>
      <c r="AD2889" s="119"/>
    </row>
    <row r="2890" spans="1:30" ht="15.75" customHeight="1" outlineLevel="1" x14ac:dyDescent="0.35">
      <c r="A2890" s="118"/>
      <c r="C2890" s="118" t="s">
        <v>5807</v>
      </c>
      <c r="D2890" s="118" t="s">
        <v>5808</v>
      </c>
      <c r="E2890" s="119"/>
      <c r="F2890" s="120" t="str">
        <f>IF(E2890&lt;&gt;0,O2890/E2890,"")</f>
        <v/>
      </c>
      <c r="G2890" s="121"/>
      <c r="H2890" s="122"/>
      <c r="I2890" s="122"/>
      <c r="J2890" s="122"/>
      <c r="K2890" s="122"/>
      <c r="L2890" s="122"/>
      <c r="M2890" s="122"/>
      <c r="N2890" s="122"/>
      <c r="O2890" s="121">
        <f>SUBTOTAL(9,O2891:O2892)</f>
        <v>0</v>
      </c>
      <c r="P2890" s="123">
        <f t="shared" ref="P2890:V2890" si="5583">SUBTOTAL(9,P2891:P2892)</f>
        <v>0</v>
      </c>
      <c r="Q2890" s="123">
        <f t="shared" si="5583"/>
        <v>0</v>
      </c>
      <c r="R2890" s="123">
        <f t="shared" si="5583"/>
        <v>0</v>
      </c>
      <c r="S2890" s="123">
        <f t="shared" si="5583"/>
        <v>0</v>
      </c>
      <c r="T2890" s="123">
        <f t="shared" si="5583"/>
        <v>0</v>
      </c>
      <c r="U2890" s="123">
        <f t="shared" ref="U2890" si="5584">SUBTOTAL(9,U2891:U2892)</f>
        <v>0</v>
      </c>
      <c r="V2890" s="123">
        <f t="shared" si="5583"/>
        <v>0</v>
      </c>
      <c r="X2890" s="122" t="str">
        <f t="shared" si="5530"/>
        <v/>
      </c>
      <c r="Z2890" s="119"/>
      <c r="AA2890" s="119"/>
      <c r="AB2890" s="119"/>
      <c r="AC2890" s="119"/>
      <c r="AD2890" s="119"/>
    </row>
    <row r="2891" spans="1:30" ht="15.75" customHeight="1" outlineLevel="2" x14ac:dyDescent="0.35">
      <c r="A2891" s="111"/>
      <c r="C2891" s="111" t="s">
        <v>5809</v>
      </c>
      <c r="D2891" s="111" t="s">
        <v>5810</v>
      </c>
      <c r="E2891" s="112"/>
      <c r="F2891" s="113"/>
      <c r="G2891" s="114"/>
      <c r="H2891" s="115"/>
      <c r="I2891" s="115">
        <f t="shared" ref="I2891:I2892" si="5585">G2891*H2891</f>
        <v>0</v>
      </c>
      <c r="J2891" s="115"/>
      <c r="K2891" s="115"/>
      <c r="L2891" s="115"/>
      <c r="M2891" s="115">
        <f t="shared" ref="M2891:M2892" si="5586">SUM(I2891:L2891)*M$5</f>
        <v>0</v>
      </c>
      <c r="N2891" s="115">
        <f t="shared" ref="N2891:N2892" si="5587">SUM(I2891:M2891)*N$5</f>
        <v>0</v>
      </c>
      <c r="O2891" s="114">
        <f t="shared" ref="O2891:O2892" si="5588">G2891*E2891</f>
        <v>0</v>
      </c>
      <c r="P2891" s="116">
        <f>O2891*H2891</f>
        <v>0</v>
      </c>
      <c r="Q2891" s="116">
        <f t="shared" ref="Q2891:Q2892" si="5589">J2891*E2891</f>
        <v>0</v>
      </c>
      <c r="R2891" s="116">
        <f t="shared" ref="R2891:R2892" si="5590">K2891*E2891</f>
        <v>0</v>
      </c>
      <c r="S2891" s="116"/>
      <c r="T2891" s="116">
        <f t="shared" ref="T2891:T2892" si="5591">L2891*E2891</f>
        <v>0</v>
      </c>
      <c r="U2891" s="116">
        <f t="shared" ref="U2891:U2892" si="5592">E2891*(M2891+N2891)</f>
        <v>0</v>
      </c>
      <c r="V2891" s="116">
        <f t="shared" ref="V2891:V2892" si="5593">SUM(P2891:U2891)</f>
        <v>0</v>
      </c>
      <c r="X2891" s="115" t="str">
        <f t="shared" si="5530"/>
        <v/>
      </c>
      <c r="Z2891" s="112"/>
      <c r="AA2891" s="112"/>
      <c r="AB2891" s="112"/>
      <c r="AC2891" s="112"/>
      <c r="AD2891" s="112"/>
    </row>
    <row r="2892" spans="1:30" ht="15.75" customHeight="1" outlineLevel="2" x14ac:dyDescent="0.35">
      <c r="A2892" s="111"/>
      <c r="C2892" s="111" t="s">
        <v>5811</v>
      </c>
      <c r="D2892" s="111" t="s">
        <v>5812</v>
      </c>
      <c r="E2892" s="112"/>
      <c r="F2892" s="113"/>
      <c r="G2892" s="114"/>
      <c r="H2892" s="115"/>
      <c r="I2892" s="115">
        <f t="shared" si="5585"/>
        <v>0</v>
      </c>
      <c r="J2892" s="115"/>
      <c r="K2892" s="115"/>
      <c r="L2892" s="115"/>
      <c r="M2892" s="115">
        <f t="shared" si="5586"/>
        <v>0</v>
      </c>
      <c r="N2892" s="115">
        <f t="shared" si="5587"/>
        <v>0</v>
      </c>
      <c r="O2892" s="114">
        <f t="shared" si="5588"/>
        <v>0</v>
      </c>
      <c r="P2892" s="116">
        <f>O2892*H2892</f>
        <v>0</v>
      </c>
      <c r="Q2892" s="116">
        <f t="shared" si="5589"/>
        <v>0</v>
      </c>
      <c r="R2892" s="116">
        <f t="shared" si="5590"/>
        <v>0</v>
      </c>
      <c r="S2892" s="116"/>
      <c r="T2892" s="116">
        <f t="shared" si="5591"/>
        <v>0</v>
      </c>
      <c r="U2892" s="116">
        <f t="shared" si="5592"/>
        <v>0</v>
      </c>
      <c r="V2892" s="116">
        <f t="shared" si="5593"/>
        <v>0</v>
      </c>
      <c r="X2892" s="115" t="str">
        <f t="shared" si="5530"/>
        <v/>
      </c>
      <c r="Z2892" s="112"/>
      <c r="AA2892" s="112"/>
      <c r="AB2892" s="112"/>
      <c r="AC2892" s="112"/>
      <c r="AD2892" s="112"/>
    </row>
    <row r="2893" spans="1:30" ht="15.75" customHeight="1" outlineLevel="1" x14ac:dyDescent="0.35">
      <c r="A2893" s="118"/>
      <c r="C2893" s="118" t="s">
        <v>5813</v>
      </c>
      <c r="D2893" s="118" t="s">
        <v>5814</v>
      </c>
      <c r="E2893" s="119"/>
      <c r="F2893" s="120" t="str">
        <f>IF(E2893&lt;&gt;0,O2893/E2893,"")</f>
        <v/>
      </c>
      <c r="G2893" s="121"/>
      <c r="H2893" s="122"/>
      <c r="I2893" s="122"/>
      <c r="J2893" s="122"/>
      <c r="K2893" s="122"/>
      <c r="L2893" s="122"/>
      <c r="M2893" s="122"/>
      <c r="N2893" s="122"/>
      <c r="O2893" s="121">
        <f>SUBTOTAL(9,O2894:O2895)</f>
        <v>0</v>
      </c>
      <c r="P2893" s="123">
        <f t="shared" ref="P2893:V2893" si="5594">SUBTOTAL(9,P2894:P2895)</f>
        <v>0</v>
      </c>
      <c r="Q2893" s="123">
        <f t="shared" si="5594"/>
        <v>0</v>
      </c>
      <c r="R2893" s="123">
        <f t="shared" si="5594"/>
        <v>0</v>
      </c>
      <c r="S2893" s="123">
        <f t="shared" si="5594"/>
        <v>0</v>
      </c>
      <c r="T2893" s="123">
        <f t="shared" si="5594"/>
        <v>0</v>
      </c>
      <c r="U2893" s="123">
        <f t="shared" ref="U2893" si="5595">SUBTOTAL(9,U2894:U2895)</f>
        <v>0</v>
      </c>
      <c r="V2893" s="123">
        <f t="shared" si="5594"/>
        <v>0</v>
      </c>
      <c r="X2893" s="122" t="str">
        <f t="shared" si="5530"/>
        <v/>
      </c>
      <c r="Z2893" s="119"/>
      <c r="AA2893" s="119"/>
      <c r="AB2893" s="119"/>
      <c r="AC2893" s="119"/>
      <c r="AD2893" s="119"/>
    </row>
    <row r="2894" spans="1:30" ht="15.75" customHeight="1" outlineLevel="2" x14ac:dyDescent="0.35">
      <c r="A2894" s="111"/>
      <c r="C2894" s="111" t="s">
        <v>5815</v>
      </c>
      <c r="D2894" s="111" t="s">
        <v>5816</v>
      </c>
      <c r="E2894" s="112"/>
      <c r="F2894" s="113"/>
      <c r="G2894" s="114"/>
      <c r="H2894" s="115"/>
      <c r="I2894" s="115">
        <f t="shared" ref="I2894:I2895" si="5596">G2894*H2894</f>
        <v>0</v>
      </c>
      <c r="J2894" s="115"/>
      <c r="K2894" s="115"/>
      <c r="L2894" s="115"/>
      <c r="M2894" s="115">
        <f t="shared" ref="M2894:M2895" si="5597">SUM(I2894:L2894)*M$5</f>
        <v>0</v>
      </c>
      <c r="N2894" s="115">
        <f t="shared" ref="N2894:N2895" si="5598">SUM(I2894:M2894)*N$5</f>
        <v>0</v>
      </c>
      <c r="O2894" s="114">
        <f t="shared" ref="O2894:O2898" si="5599">G2894*E2894</f>
        <v>0</v>
      </c>
      <c r="P2894" s="116">
        <f>O2894*H2894</f>
        <v>0</v>
      </c>
      <c r="Q2894" s="116">
        <f t="shared" ref="Q2894:Q2898" si="5600">J2894*E2894</f>
        <v>0</v>
      </c>
      <c r="R2894" s="116">
        <f t="shared" ref="R2894:R2898" si="5601">K2894*E2894</f>
        <v>0</v>
      </c>
      <c r="S2894" s="116"/>
      <c r="T2894" s="116">
        <f t="shared" ref="T2894:T2898" si="5602">L2894*E2894</f>
        <v>0</v>
      </c>
      <c r="U2894" s="116">
        <f t="shared" ref="U2894:U2898" si="5603">E2894*(M2894+N2894)</f>
        <v>0</v>
      </c>
      <c r="V2894" s="116">
        <f t="shared" ref="V2894:V2898" si="5604">SUM(P2894:U2894)</f>
        <v>0</v>
      </c>
      <c r="X2894" s="115" t="str">
        <f t="shared" si="5530"/>
        <v/>
      </c>
      <c r="Z2894" s="112"/>
      <c r="AA2894" s="112"/>
      <c r="AB2894" s="112"/>
      <c r="AC2894" s="112"/>
      <c r="AD2894" s="112"/>
    </row>
    <row r="2895" spans="1:30" ht="15.75" customHeight="1" outlineLevel="2" x14ac:dyDescent="0.35">
      <c r="A2895" s="111"/>
      <c r="C2895" s="111" t="s">
        <v>5817</v>
      </c>
      <c r="D2895" s="111" t="s">
        <v>5818</v>
      </c>
      <c r="E2895" s="112"/>
      <c r="F2895" s="113"/>
      <c r="G2895" s="114"/>
      <c r="H2895" s="115"/>
      <c r="I2895" s="115">
        <f t="shared" si="5596"/>
        <v>0</v>
      </c>
      <c r="J2895" s="115"/>
      <c r="K2895" s="115"/>
      <c r="L2895" s="115"/>
      <c r="M2895" s="115">
        <f t="shared" si="5597"/>
        <v>0</v>
      </c>
      <c r="N2895" s="115">
        <f t="shared" si="5598"/>
        <v>0</v>
      </c>
      <c r="O2895" s="114">
        <f t="shared" si="5599"/>
        <v>0</v>
      </c>
      <c r="P2895" s="116">
        <f>O2895*H2895</f>
        <v>0</v>
      </c>
      <c r="Q2895" s="116">
        <f t="shared" si="5600"/>
        <v>0</v>
      </c>
      <c r="R2895" s="116">
        <f t="shared" si="5601"/>
        <v>0</v>
      </c>
      <c r="S2895" s="116"/>
      <c r="T2895" s="116">
        <f t="shared" si="5602"/>
        <v>0</v>
      </c>
      <c r="U2895" s="116">
        <f t="shared" si="5603"/>
        <v>0</v>
      </c>
      <c r="V2895" s="116">
        <f t="shared" si="5604"/>
        <v>0</v>
      </c>
      <c r="X2895" s="115" t="str">
        <f t="shared" si="5530"/>
        <v/>
      </c>
      <c r="Z2895" s="112"/>
      <c r="AA2895" s="112"/>
      <c r="AB2895" s="112"/>
      <c r="AC2895" s="112"/>
      <c r="AD2895" s="112"/>
    </row>
    <row r="2896" spans="1:30" ht="15.75" customHeight="1" outlineLevel="1" x14ac:dyDescent="0.35">
      <c r="A2896" s="118"/>
      <c r="C2896" s="118" t="s">
        <v>5819</v>
      </c>
      <c r="D2896" s="118" t="s">
        <v>5820</v>
      </c>
      <c r="E2896" s="119"/>
      <c r="F2896" s="120"/>
      <c r="G2896" s="121"/>
      <c r="H2896" s="122"/>
      <c r="I2896" s="122"/>
      <c r="J2896" s="122"/>
      <c r="K2896" s="122"/>
      <c r="L2896" s="122"/>
      <c r="M2896" s="122"/>
      <c r="N2896" s="122"/>
      <c r="O2896" s="121">
        <f t="shared" si="5599"/>
        <v>0</v>
      </c>
      <c r="P2896" s="123">
        <f t="shared" ref="P2896:P2898" si="5605">O2896*H2896</f>
        <v>0</v>
      </c>
      <c r="Q2896" s="123">
        <f t="shared" si="5600"/>
        <v>0</v>
      </c>
      <c r="R2896" s="123">
        <f t="shared" si="5601"/>
        <v>0</v>
      </c>
      <c r="S2896" s="123"/>
      <c r="T2896" s="123">
        <f t="shared" si="5602"/>
        <v>0</v>
      </c>
      <c r="U2896" s="123">
        <f t="shared" si="5603"/>
        <v>0</v>
      </c>
      <c r="V2896" s="123">
        <f t="shared" si="5604"/>
        <v>0</v>
      </c>
      <c r="X2896" s="122" t="str">
        <f t="shared" si="5530"/>
        <v/>
      </c>
      <c r="Z2896" s="119"/>
      <c r="AA2896" s="119"/>
      <c r="AB2896" s="119"/>
      <c r="AC2896" s="119"/>
      <c r="AD2896" s="119"/>
    </row>
    <row r="2897" spans="1:30" ht="15.75" customHeight="1" outlineLevel="1" x14ac:dyDescent="0.35">
      <c r="A2897" s="118"/>
      <c r="C2897" s="118" t="s">
        <v>5821</v>
      </c>
      <c r="D2897" s="118" t="s">
        <v>5822</v>
      </c>
      <c r="E2897" s="119"/>
      <c r="F2897" s="120"/>
      <c r="G2897" s="121"/>
      <c r="H2897" s="122"/>
      <c r="I2897" s="122"/>
      <c r="J2897" s="122"/>
      <c r="K2897" s="122"/>
      <c r="L2897" s="122"/>
      <c r="M2897" s="122"/>
      <c r="N2897" s="122"/>
      <c r="O2897" s="121">
        <f t="shared" si="5599"/>
        <v>0</v>
      </c>
      <c r="P2897" s="123">
        <f t="shared" si="5605"/>
        <v>0</v>
      </c>
      <c r="Q2897" s="123">
        <f t="shared" si="5600"/>
        <v>0</v>
      </c>
      <c r="R2897" s="123">
        <f t="shared" si="5601"/>
        <v>0</v>
      </c>
      <c r="S2897" s="123"/>
      <c r="T2897" s="123">
        <f t="shared" si="5602"/>
        <v>0</v>
      </c>
      <c r="U2897" s="123">
        <f t="shared" si="5603"/>
        <v>0</v>
      </c>
      <c r="V2897" s="123">
        <f t="shared" si="5604"/>
        <v>0</v>
      </c>
      <c r="X2897" s="122" t="str">
        <f t="shared" si="5530"/>
        <v/>
      </c>
      <c r="Z2897" s="119"/>
      <c r="AA2897" s="119"/>
      <c r="AB2897" s="119"/>
      <c r="AC2897" s="119"/>
      <c r="AD2897" s="119"/>
    </row>
    <row r="2898" spans="1:30" ht="15.75" customHeight="1" outlineLevel="1" x14ac:dyDescent="0.35">
      <c r="A2898" s="118"/>
      <c r="C2898" s="118" t="s">
        <v>5823</v>
      </c>
      <c r="D2898" s="118" t="s">
        <v>5824</v>
      </c>
      <c r="E2898" s="119"/>
      <c r="F2898" s="120"/>
      <c r="G2898" s="121"/>
      <c r="H2898" s="122"/>
      <c r="I2898" s="122"/>
      <c r="J2898" s="122"/>
      <c r="K2898" s="122"/>
      <c r="L2898" s="122"/>
      <c r="M2898" s="122"/>
      <c r="N2898" s="122"/>
      <c r="O2898" s="121">
        <f t="shared" si="5599"/>
        <v>0</v>
      </c>
      <c r="P2898" s="123">
        <f t="shared" si="5605"/>
        <v>0</v>
      </c>
      <c r="Q2898" s="123">
        <f t="shared" si="5600"/>
        <v>0</v>
      </c>
      <c r="R2898" s="123">
        <f t="shared" si="5601"/>
        <v>0</v>
      </c>
      <c r="S2898" s="123"/>
      <c r="T2898" s="123">
        <f t="shared" si="5602"/>
        <v>0</v>
      </c>
      <c r="U2898" s="123">
        <f t="shared" si="5603"/>
        <v>0</v>
      </c>
      <c r="V2898" s="123">
        <f t="shared" si="5604"/>
        <v>0</v>
      </c>
      <c r="X2898" s="122" t="str">
        <f t="shared" si="5530"/>
        <v/>
      </c>
      <c r="Z2898" s="119"/>
      <c r="AA2898" s="119"/>
      <c r="AB2898" s="119"/>
      <c r="AC2898" s="119"/>
      <c r="AD2898" s="119"/>
    </row>
    <row r="2899" spans="1:30" ht="15.75" customHeight="1" outlineLevel="1" x14ac:dyDescent="0.35">
      <c r="A2899" s="118"/>
      <c r="C2899" s="118" t="s">
        <v>5825</v>
      </c>
      <c r="D2899" s="118" t="s">
        <v>5826</v>
      </c>
      <c r="E2899" s="119"/>
      <c r="F2899" s="120" t="str">
        <f>IF(E2899&lt;&gt;0,O2899/E2899,"")</f>
        <v/>
      </c>
      <c r="G2899" s="121"/>
      <c r="H2899" s="122"/>
      <c r="I2899" s="122"/>
      <c r="J2899" s="122"/>
      <c r="K2899" s="122"/>
      <c r="L2899" s="122"/>
      <c r="M2899" s="122"/>
      <c r="N2899" s="122"/>
      <c r="O2899" s="121">
        <f>SUBTOTAL(9,O2900:O2901)</f>
        <v>0</v>
      </c>
      <c r="P2899" s="123">
        <f t="shared" ref="P2899:V2899" si="5606">SUBTOTAL(9,P2900:P2901)</f>
        <v>0</v>
      </c>
      <c r="Q2899" s="123">
        <f t="shared" si="5606"/>
        <v>0</v>
      </c>
      <c r="R2899" s="123">
        <f t="shared" si="5606"/>
        <v>0</v>
      </c>
      <c r="S2899" s="123">
        <f t="shared" si="5606"/>
        <v>0</v>
      </c>
      <c r="T2899" s="123">
        <f t="shared" si="5606"/>
        <v>0</v>
      </c>
      <c r="U2899" s="123">
        <f t="shared" ref="U2899" si="5607">SUBTOTAL(9,U2900:U2901)</f>
        <v>0</v>
      </c>
      <c r="V2899" s="123">
        <f t="shared" si="5606"/>
        <v>0</v>
      </c>
      <c r="X2899" s="122" t="str">
        <f t="shared" si="5530"/>
        <v/>
      </c>
      <c r="Z2899" s="119"/>
      <c r="AA2899" s="119"/>
      <c r="AB2899" s="119"/>
      <c r="AC2899" s="119"/>
      <c r="AD2899" s="119"/>
    </row>
    <row r="2900" spans="1:30" ht="15.75" customHeight="1" outlineLevel="2" x14ac:dyDescent="0.35">
      <c r="A2900" s="111"/>
      <c r="C2900" s="111" t="s">
        <v>5827</v>
      </c>
      <c r="D2900" s="111" t="s">
        <v>5828</v>
      </c>
      <c r="E2900" s="112"/>
      <c r="F2900" s="113"/>
      <c r="G2900" s="114"/>
      <c r="H2900" s="115"/>
      <c r="I2900" s="115">
        <f t="shared" ref="I2900:I2901" si="5608">G2900*H2900</f>
        <v>0</v>
      </c>
      <c r="J2900" s="115"/>
      <c r="K2900" s="115"/>
      <c r="L2900" s="115"/>
      <c r="M2900" s="115">
        <f t="shared" ref="M2900:M2901" si="5609">SUM(I2900:L2900)*M$5</f>
        <v>0</v>
      </c>
      <c r="N2900" s="115">
        <f t="shared" ref="N2900:N2901" si="5610">SUM(I2900:M2900)*N$5</f>
        <v>0</v>
      </c>
      <c r="O2900" s="114">
        <f t="shared" ref="O2900:O2902" si="5611">G2900*E2900</f>
        <v>0</v>
      </c>
      <c r="P2900" s="116">
        <f>O2900*H2900</f>
        <v>0</v>
      </c>
      <c r="Q2900" s="116">
        <f t="shared" ref="Q2900:Q2902" si="5612">J2900*E2900</f>
        <v>0</v>
      </c>
      <c r="R2900" s="116">
        <f t="shared" ref="R2900:R2902" si="5613">K2900*E2900</f>
        <v>0</v>
      </c>
      <c r="S2900" s="116"/>
      <c r="T2900" s="116">
        <f t="shared" ref="T2900:T2902" si="5614">L2900*E2900</f>
        <v>0</v>
      </c>
      <c r="U2900" s="116">
        <f t="shared" ref="U2900:U2902" si="5615">E2900*(M2900+N2900)</f>
        <v>0</v>
      </c>
      <c r="V2900" s="116">
        <f t="shared" ref="V2900:V2902" si="5616">SUM(P2900:U2900)</f>
        <v>0</v>
      </c>
      <c r="X2900" s="115" t="str">
        <f t="shared" si="5530"/>
        <v/>
      </c>
      <c r="Z2900" s="112"/>
      <c r="AA2900" s="112"/>
      <c r="AB2900" s="112"/>
      <c r="AC2900" s="112"/>
      <c r="AD2900" s="112"/>
    </row>
    <row r="2901" spans="1:30" ht="15.75" customHeight="1" outlineLevel="2" x14ac:dyDescent="0.35">
      <c r="A2901" s="111"/>
      <c r="C2901" s="111" t="s">
        <v>5829</v>
      </c>
      <c r="D2901" s="111" t="s">
        <v>5830</v>
      </c>
      <c r="E2901" s="112"/>
      <c r="F2901" s="113"/>
      <c r="G2901" s="114"/>
      <c r="H2901" s="115"/>
      <c r="I2901" s="115">
        <f t="shared" si="5608"/>
        <v>0</v>
      </c>
      <c r="J2901" s="115"/>
      <c r="K2901" s="115"/>
      <c r="L2901" s="115"/>
      <c r="M2901" s="115">
        <f t="shared" si="5609"/>
        <v>0</v>
      </c>
      <c r="N2901" s="115">
        <f t="shared" si="5610"/>
        <v>0</v>
      </c>
      <c r="O2901" s="114">
        <f t="shared" si="5611"/>
        <v>0</v>
      </c>
      <c r="P2901" s="116">
        <f>O2901*H2901</f>
        <v>0</v>
      </c>
      <c r="Q2901" s="116">
        <f t="shared" si="5612"/>
        <v>0</v>
      </c>
      <c r="R2901" s="116">
        <f t="shared" si="5613"/>
        <v>0</v>
      </c>
      <c r="S2901" s="116"/>
      <c r="T2901" s="116">
        <f t="shared" si="5614"/>
        <v>0</v>
      </c>
      <c r="U2901" s="116">
        <f t="shared" si="5615"/>
        <v>0</v>
      </c>
      <c r="V2901" s="116">
        <f t="shared" si="5616"/>
        <v>0</v>
      </c>
      <c r="X2901" s="115" t="str">
        <f t="shared" si="5530"/>
        <v/>
      </c>
      <c r="Z2901" s="112"/>
      <c r="AA2901" s="112"/>
      <c r="AB2901" s="112"/>
      <c r="AC2901" s="112"/>
      <c r="AD2901" s="112"/>
    </row>
    <row r="2902" spans="1:30" ht="15.75" customHeight="1" outlineLevel="1" x14ac:dyDescent="0.35">
      <c r="A2902" s="118"/>
      <c r="C2902" s="118" t="s">
        <v>5831</v>
      </c>
      <c r="D2902" s="118" t="s">
        <v>5832</v>
      </c>
      <c r="E2902" s="119"/>
      <c r="F2902" s="120"/>
      <c r="G2902" s="121"/>
      <c r="H2902" s="122"/>
      <c r="I2902" s="122"/>
      <c r="J2902" s="122"/>
      <c r="K2902" s="122"/>
      <c r="L2902" s="122"/>
      <c r="M2902" s="122"/>
      <c r="N2902" s="122"/>
      <c r="O2902" s="121">
        <f t="shared" si="5611"/>
        <v>0</v>
      </c>
      <c r="P2902" s="123">
        <f t="shared" ref="P2902" si="5617">O2902*H2902</f>
        <v>0</v>
      </c>
      <c r="Q2902" s="123">
        <f t="shared" si="5612"/>
        <v>0</v>
      </c>
      <c r="R2902" s="123">
        <f t="shared" si="5613"/>
        <v>0</v>
      </c>
      <c r="S2902" s="123"/>
      <c r="T2902" s="123">
        <f t="shared" si="5614"/>
        <v>0</v>
      </c>
      <c r="U2902" s="123">
        <f t="shared" si="5615"/>
        <v>0</v>
      </c>
      <c r="V2902" s="123">
        <f t="shared" si="5616"/>
        <v>0</v>
      </c>
      <c r="X2902" s="122" t="str">
        <f t="shared" si="5530"/>
        <v/>
      </c>
      <c r="Z2902" s="119"/>
      <c r="AA2902" s="119"/>
      <c r="AB2902" s="119"/>
      <c r="AC2902" s="119"/>
      <c r="AD2902" s="119"/>
    </row>
    <row r="2903" spans="1:30" ht="15.75" customHeight="1" outlineLevel="1" x14ac:dyDescent="0.35">
      <c r="A2903" s="118"/>
      <c r="C2903" s="118" t="s">
        <v>5833</v>
      </c>
      <c r="D2903" s="118" t="s">
        <v>5834</v>
      </c>
      <c r="E2903" s="119"/>
      <c r="F2903" s="120" t="str">
        <f>IF(E2903&lt;&gt;0,O2903/E2903,"")</f>
        <v/>
      </c>
      <c r="G2903" s="121"/>
      <c r="H2903" s="122"/>
      <c r="I2903" s="122"/>
      <c r="J2903" s="122"/>
      <c r="K2903" s="122"/>
      <c r="L2903" s="122"/>
      <c r="M2903" s="122"/>
      <c r="N2903" s="122"/>
      <c r="O2903" s="121">
        <f>SUBTOTAL(9,O2904:O2906)</f>
        <v>0</v>
      </c>
      <c r="P2903" s="123">
        <f t="shared" ref="P2903:T2903" si="5618">SUBTOTAL(9,P2904:P2906)</f>
        <v>0</v>
      </c>
      <c r="Q2903" s="123">
        <f t="shared" si="5618"/>
        <v>0</v>
      </c>
      <c r="R2903" s="123">
        <f t="shared" si="5618"/>
        <v>0</v>
      </c>
      <c r="S2903" s="123">
        <f t="shared" si="5618"/>
        <v>0</v>
      </c>
      <c r="T2903" s="123">
        <f t="shared" si="5618"/>
        <v>0</v>
      </c>
      <c r="U2903" s="123">
        <f t="shared" ref="U2903" si="5619">SUBTOTAL(9,U2904:U2906)</f>
        <v>0</v>
      </c>
      <c r="V2903" s="123">
        <f>SUBTOTAL(9,V2904:V2906)</f>
        <v>0</v>
      </c>
      <c r="X2903" s="122" t="str">
        <f t="shared" si="5530"/>
        <v/>
      </c>
      <c r="Z2903" s="119"/>
      <c r="AA2903" s="119"/>
      <c r="AB2903" s="119"/>
      <c r="AC2903" s="119"/>
      <c r="AD2903" s="119"/>
    </row>
    <row r="2904" spans="1:30" ht="15.75" customHeight="1" outlineLevel="2" x14ac:dyDescent="0.35">
      <c r="A2904" s="111"/>
      <c r="C2904" s="111" t="s">
        <v>5835</v>
      </c>
      <c r="D2904" s="111" t="s">
        <v>5836</v>
      </c>
      <c r="E2904" s="112"/>
      <c r="F2904" s="113"/>
      <c r="G2904" s="114"/>
      <c r="H2904" s="115"/>
      <c r="I2904" s="115">
        <f t="shared" ref="I2904:I2906" si="5620">G2904*H2904</f>
        <v>0</v>
      </c>
      <c r="J2904" s="115"/>
      <c r="K2904" s="115"/>
      <c r="L2904" s="115"/>
      <c r="M2904" s="115">
        <f t="shared" ref="M2904:M2906" si="5621">SUM(I2904:L2904)*M$5</f>
        <v>0</v>
      </c>
      <c r="N2904" s="115">
        <f t="shared" ref="N2904:N2906" si="5622">SUM(I2904:M2904)*N$5</f>
        <v>0</v>
      </c>
      <c r="O2904" s="114">
        <f t="shared" ref="O2904:O2906" si="5623">G2904*E2904</f>
        <v>0</v>
      </c>
      <c r="P2904" s="116">
        <f>O2904*H2904</f>
        <v>0</v>
      </c>
      <c r="Q2904" s="116">
        <f t="shared" ref="Q2904:Q2906" si="5624">J2904*E2904</f>
        <v>0</v>
      </c>
      <c r="R2904" s="116">
        <f t="shared" ref="R2904:R2906" si="5625">K2904*E2904</f>
        <v>0</v>
      </c>
      <c r="S2904" s="116"/>
      <c r="T2904" s="116">
        <f t="shared" ref="T2904:T2906" si="5626">L2904*E2904</f>
        <v>0</v>
      </c>
      <c r="U2904" s="116">
        <f t="shared" ref="U2904:U2906" si="5627">E2904*(M2904+N2904)</f>
        <v>0</v>
      </c>
      <c r="V2904" s="116">
        <f t="shared" ref="V2904:V2906" si="5628">SUM(P2904:U2904)</f>
        <v>0</v>
      </c>
      <c r="X2904" s="115" t="str">
        <f t="shared" si="5530"/>
        <v/>
      </c>
      <c r="Z2904" s="112"/>
      <c r="AA2904" s="112"/>
      <c r="AB2904" s="112"/>
      <c r="AC2904" s="112"/>
      <c r="AD2904" s="112"/>
    </row>
    <row r="2905" spans="1:30" ht="15.75" customHeight="1" outlineLevel="2" x14ac:dyDescent="0.35">
      <c r="A2905" s="111"/>
      <c r="C2905" s="111" t="s">
        <v>5837</v>
      </c>
      <c r="D2905" s="111" t="s">
        <v>5838</v>
      </c>
      <c r="E2905" s="112"/>
      <c r="F2905" s="113"/>
      <c r="G2905" s="114"/>
      <c r="H2905" s="115"/>
      <c r="I2905" s="115">
        <f t="shared" ref="I2905" si="5629">G2905*H2905</f>
        <v>0</v>
      </c>
      <c r="J2905" s="115"/>
      <c r="K2905" s="115"/>
      <c r="L2905" s="115"/>
      <c r="M2905" s="115">
        <f t="shared" ref="M2905" si="5630">SUM(I2905:L2905)*M$5</f>
        <v>0</v>
      </c>
      <c r="N2905" s="115">
        <f t="shared" ref="N2905" si="5631">SUM(I2905:M2905)*N$5</f>
        <v>0</v>
      </c>
      <c r="O2905" s="114">
        <f t="shared" ref="O2905" si="5632">G2905*E2905</f>
        <v>0</v>
      </c>
      <c r="P2905" s="116">
        <f>O2905*H2905</f>
        <v>0</v>
      </c>
      <c r="Q2905" s="116">
        <f t="shared" ref="Q2905" si="5633">J2905*E2905</f>
        <v>0</v>
      </c>
      <c r="R2905" s="116">
        <f t="shared" ref="R2905" si="5634">K2905*E2905</f>
        <v>0</v>
      </c>
      <c r="S2905" s="116"/>
      <c r="T2905" s="116">
        <f t="shared" ref="T2905" si="5635">L2905*E2905</f>
        <v>0</v>
      </c>
      <c r="U2905" s="116">
        <f t="shared" ref="U2905" si="5636">E2905*(M2905+N2905)</f>
        <v>0</v>
      </c>
      <c r="V2905" s="116">
        <f t="shared" ref="V2905" si="5637">SUM(P2905:U2905)</f>
        <v>0</v>
      </c>
      <c r="X2905" s="115" t="str">
        <f t="shared" ref="X2905" si="5638">IF(V2905&lt;&gt;0,"x","")</f>
        <v/>
      </c>
      <c r="Z2905" s="112"/>
      <c r="AA2905" s="112"/>
      <c r="AB2905" s="112"/>
      <c r="AC2905" s="112"/>
      <c r="AD2905" s="112"/>
    </row>
    <row r="2906" spans="1:30" ht="15.75" customHeight="1" outlineLevel="2" x14ac:dyDescent="0.35">
      <c r="A2906" s="117"/>
      <c r="C2906" s="117" t="s">
        <v>5839</v>
      </c>
      <c r="D2906" s="117" t="s">
        <v>5840</v>
      </c>
      <c r="E2906" s="112"/>
      <c r="F2906" s="113"/>
      <c r="G2906" s="114"/>
      <c r="H2906" s="115"/>
      <c r="I2906" s="115">
        <f t="shared" si="5620"/>
        <v>0</v>
      </c>
      <c r="J2906" s="115"/>
      <c r="K2906" s="115"/>
      <c r="L2906" s="115"/>
      <c r="M2906" s="115">
        <f t="shared" si="5621"/>
        <v>0</v>
      </c>
      <c r="N2906" s="115">
        <f t="shared" si="5622"/>
        <v>0</v>
      </c>
      <c r="O2906" s="114">
        <f t="shared" si="5623"/>
        <v>0</v>
      </c>
      <c r="P2906" s="116">
        <f>O2906*H2906</f>
        <v>0</v>
      </c>
      <c r="Q2906" s="116">
        <f t="shared" si="5624"/>
        <v>0</v>
      </c>
      <c r="R2906" s="116">
        <f t="shared" si="5625"/>
        <v>0</v>
      </c>
      <c r="S2906" s="116"/>
      <c r="T2906" s="116">
        <f t="shared" si="5626"/>
        <v>0</v>
      </c>
      <c r="U2906" s="116">
        <f t="shared" si="5627"/>
        <v>0</v>
      </c>
      <c r="V2906" s="116">
        <f t="shared" si="5628"/>
        <v>0</v>
      </c>
      <c r="X2906" s="115" t="str">
        <f t="shared" si="5530"/>
        <v/>
      </c>
      <c r="Z2906" s="112">
        <v>2016</v>
      </c>
      <c r="AA2906" s="112" t="s">
        <v>79</v>
      </c>
      <c r="AB2906" s="112"/>
      <c r="AC2906" s="112"/>
      <c r="AD2906" s="112"/>
    </row>
    <row r="2907" spans="1:30" ht="15.75" customHeight="1" outlineLevel="1" x14ac:dyDescent="0.35">
      <c r="A2907" s="118"/>
      <c r="C2907" s="118" t="s">
        <v>5841</v>
      </c>
      <c r="D2907" s="118" t="s">
        <v>5842</v>
      </c>
      <c r="E2907" s="119"/>
      <c r="F2907" s="120" t="str">
        <f>IF(E2907&lt;&gt;0,O2907/E2907,"")</f>
        <v/>
      </c>
      <c r="G2907" s="121"/>
      <c r="H2907" s="122"/>
      <c r="I2907" s="122"/>
      <c r="J2907" s="122"/>
      <c r="K2907" s="122"/>
      <c r="L2907" s="122"/>
      <c r="M2907" s="122"/>
      <c r="N2907" s="122"/>
      <c r="O2907" s="121">
        <f>SUBTOTAL(9,O2908:O2909)</f>
        <v>0</v>
      </c>
      <c r="P2907" s="123">
        <f t="shared" ref="P2907:V2907" si="5639">SUBTOTAL(9,P2908:P2909)</f>
        <v>0</v>
      </c>
      <c r="Q2907" s="123">
        <f t="shared" si="5639"/>
        <v>0</v>
      </c>
      <c r="R2907" s="123">
        <f t="shared" si="5639"/>
        <v>0</v>
      </c>
      <c r="S2907" s="123">
        <f t="shared" si="5639"/>
        <v>0</v>
      </c>
      <c r="T2907" s="123">
        <f t="shared" si="5639"/>
        <v>0</v>
      </c>
      <c r="U2907" s="123">
        <f t="shared" ref="U2907" si="5640">SUBTOTAL(9,U2908:U2909)</f>
        <v>0</v>
      </c>
      <c r="V2907" s="123">
        <f t="shared" si="5639"/>
        <v>0</v>
      </c>
      <c r="X2907" s="122" t="str">
        <f t="shared" si="5530"/>
        <v/>
      </c>
      <c r="Z2907" s="119"/>
      <c r="AA2907" s="119"/>
      <c r="AB2907" s="119"/>
      <c r="AC2907" s="119"/>
      <c r="AD2907" s="119"/>
    </row>
    <row r="2908" spans="1:30" ht="15.75" customHeight="1" outlineLevel="2" x14ac:dyDescent="0.35">
      <c r="A2908" s="111"/>
      <c r="C2908" s="111" t="s">
        <v>5843</v>
      </c>
      <c r="D2908" s="111" t="s">
        <v>5844</v>
      </c>
      <c r="E2908" s="112"/>
      <c r="F2908" s="113"/>
      <c r="G2908" s="114"/>
      <c r="H2908" s="115"/>
      <c r="I2908" s="115">
        <f t="shared" ref="I2908:I2909" si="5641">G2908*H2908</f>
        <v>0</v>
      </c>
      <c r="J2908" s="115"/>
      <c r="K2908" s="115"/>
      <c r="L2908" s="115"/>
      <c r="M2908" s="115">
        <f t="shared" ref="M2908:M2909" si="5642">SUM(I2908:L2908)*M$5</f>
        <v>0</v>
      </c>
      <c r="N2908" s="115">
        <f t="shared" ref="N2908:N2909" si="5643">SUM(I2908:M2908)*N$5</f>
        <v>0</v>
      </c>
      <c r="O2908" s="114">
        <f t="shared" ref="O2908:O2909" si="5644">G2908*E2908</f>
        <v>0</v>
      </c>
      <c r="P2908" s="116">
        <f>O2908*H2908</f>
        <v>0</v>
      </c>
      <c r="Q2908" s="116">
        <f t="shared" ref="Q2908:Q2909" si="5645">J2908*E2908</f>
        <v>0</v>
      </c>
      <c r="R2908" s="116">
        <f t="shared" ref="R2908:R2909" si="5646">K2908*E2908</f>
        <v>0</v>
      </c>
      <c r="S2908" s="116"/>
      <c r="T2908" s="116">
        <f t="shared" ref="T2908:T2909" si="5647">L2908*E2908</f>
        <v>0</v>
      </c>
      <c r="U2908" s="116">
        <f t="shared" ref="U2908:U2909" si="5648">E2908*(M2908+N2908)</f>
        <v>0</v>
      </c>
      <c r="V2908" s="116">
        <f t="shared" ref="V2908:V2909" si="5649">SUM(P2908:U2908)</f>
        <v>0</v>
      </c>
      <c r="X2908" s="115" t="str">
        <f t="shared" si="5530"/>
        <v/>
      </c>
      <c r="Z2908" s="112"/>
      <c r="AA2908" s="112"/>
      <c r="AB2908" s="112"/>
      <c r="AC2908" s="112"/>
      <c r="AD2908" s="112"/>
    </row>
    <row r="2909" spans="1:30" ht="15.75" customHeight="1" outlineLevel="2" x14ac:dyDescent="0.35">
      <c r="A2909" s="111"/>
      <c r="C2909" s="111" t="s">
        <v>5845</v>
      </c>
      <c r="D2909" s="111" t="s">
        <v>5846</v>
      </c>
      <c r="E2909" s="112"/>
      <c r="F2909" s="113"/>
      <c r="G2909" s="114"/>
      <c r="H2909" s="115"/>
      <c r="I2909" s="115">
        <f t="shared" si="5641"/>
        <v>0</v>
      </c>
      <c r="J2909" s="115"/>
      <c r="K2909" s="115"/>
      <c r="L2909" s="115"/>
      <c r="M2909" s="115">
        <f t="shared" si="5642"/>
        <v>0</v>
      </c>
      <c r="N2909" s="115">
        <f t="shared" si="5643"/>
        <v>0</v>
      </c>
      <c r="O2909" s="114">
        <f t="shared" si="5644"/>
        <v>0</v>
      </c>
      <c r="P2909" s="116">
        <f>O2909*H2909</f>
        <v>0</v>
      </c>
      <c r="Q2909" s="116">
        <f t="shared" si="5645"/>
        <v>0</v>
      </c>
      <c r="R2909" s="116">
        <f t="shared" si="5646"/>
        <v>0</v>
      </c>
      <c r="S2909" s="116"/>
      <c r="T2909" s="116">
        <f t="shared" si="5647"/>
        <v>0</v>
      </c>
      <c r="U2909" s="116">
        <f t="shared" si="5648"/>
        <v>0</v>
      </c>
      <c r="V2909" s="116">
        <f t="shared" si="5649"/>
        <v>0</v>
      </c>
      <c r="X2909" s="115" t="str">
        <f t="shared" si="5530"/>
        <v/>
      </c>
      <c r="Z2909" s="112"/>
      <c r="AA2909" s="112"/>
      <c r="AB2909" s="112"/>
      <c r="AC2909" s="112"/>
      <c r="AD2909" s="112"/>
    </row>
    <row r="2910" spans="1:30" ht="15.75" customHeight="1" outlineLevel="1" x14ac:dyDescent="0.35">
      <c r="A2910" s="118"/>
      <c r="C2910" s="118" t="s">
        <v>5847</v>
      </c>
      <c r="D2910" s="118" t="s">
        <v>5848</v>
      </c>
      <c r="E2910" s="119"/>
      <c r="F2910" s="120" t="str">
        <f>IF(E2910&lt;&gt;0,O2910/E2910,"")</f>
        <v/>
      </c>
      <c r="G2910" s="121"/>
      <c r="H2910" s="122"/>
      <c r="I2910" s="122"/>
      <c r="J2910" s="122"/>
      <c r="K2910" s="122"/>
      <c r="L2910" s="122"/>
      <c r="M2910" s="122"/>
      <c r="N2910" s="122"/>
      <c r="O2910" s="121">
        <f>SUBTOTAL(9,O2911:O2912)</f>
        <v>0</v>
      </c>
      <c r="P2910" s="123">
        <f t="shared" ref="P2910:V2910" si="5650">SUBTOTAL(9,P2911:P2912)</f>
        <v>0</v>
      </c>
      <c r="Q2910" s="123">
        <f t="shared" si="5650"/>
        <v>0</v>
      </c>
      <c r="R2910" s="123">
        <f t="shared" si="5650"/>
        <v>0</v>
      </c>
      <c r="S2910" s="123">
        <f t="shared" si="5650"/>
        <v>0</v>
      </c>
      <c r="T2910" s="123">
        <f t="shared" si="5650"/>
        <v>0</v>
      </c>
      <c r="U2910" s="123">
        <f t="shared" ref="U2910" si="5651">SUBTOTAL(9,U2911:U2912)</f>
        <v>0</v>
      </c>
      <c r="V2910" s="123">
        <f t="shared" si="5650"/>
        <v>0</v>
      </c>
      <c r="X2910" s="122" t="str">
        <f t="shared" si="5530"/>
        <v/>
      </c>
      <c r="Z2910" s="119"/>
      <c r="AA2910" s="119"/>
      <c r="AB2910" s="119"/>
      <c r="AC2910" s="119"/>
      <c r="AD2910" s="119"/>
    </row>
    <row r="2911" spans="1:30" ht="15.75" customHeight="1" outlineLevel="2" x14ac:dyDescent="0.35">
      <c r="A2911" s="111"/>
      <c r="C2911" s="111" t="s">
        <v>5849</v>
      </c>
      <c r="D2911" s="111" t="s">
        <v>5850</v>
      </c>
      <c r="E2911" s="112"/>
      <c r="F2911" s="113"/>
      <c r="G2911" s="114"/>
      <c r="H2911" s="115"/>
      <c r="I2911" s="115">
        <f t="shared" ref="I2911:I2912" si="5652">G2911*H2911</f>
        <v>0</v>
      </c>
      <c r="J2911" s="115"/>
      <c r="K2911" s="115"/>
      <c r="L2911" s="115"/>
      <c r="M2911" s="115">
        <f t="shared" ref="M2911:M2912" si="5653">SUM(I2911:L2911)*M$5</f>
        <v>0</v>
      </c>
      <c r="N2911" s="115">
        <f t="shared" ref="N2911:N2912" si="5654">SUM(I2911:M2911)*N$5</f>
        <v>0</v>
      </c>
      <c r="O2911" s="114">
        <f t="shared" ref="O2911:O2918" si="5655">G2911*E2911</f>
        <v>0</v>
      </c>
      <c r="P2911" s="116">
        <f>O2911*H2911</f>
        <v>0</v>
      </c>
      <c r="Q2911" s="116">
        <f t="shared" ref="Q2911:Q2918" si="5656">J2911*E2911</f>
        <v>0</v>
      </c>
      <c r="R2911" s="116">
        <f t="shared" ref="R2911:R2918" si="5657">K2911*E2911</f>
        <v>0</v>
      </c>
      <c r="S2911" s="116"/>
      <c r="T2911" s="116">
        <f t="shared" ref="T2911:T2918" si="5658">L2911*E2911</f>
        <v>0</v>
      </c>
      <c r="U2911" s="116">
        <f t="shared" ref="U2911:U2918" si="5659">E2911*(M2911+N2911)</f>
        <v>0</v>
      </c>
      <c r="V2911" s="116">
        <f t="shared" ref="V2911:V2918" si="5660">SUM(P2911:U2911)</f>
        <v>0</v>
      </c>
      <c r="X2911" s="115" t="str">
        <f t="shared" ref="X2911:X2979" si="5661">IF(V2911&lt;&gt;0,"x","")</f>
        <v/>
      </c>
      <c r="Z2911" s="112"/>
      <c r="AA2911" s="112"/>
      <c r="AB2911" s="112"/>
      <c r="AC2911" s="112"/>
      <c r="AD2911" s="112"/>
    </row>
    <row r="2912" spans="1:30" ht="15.75" customHeight="1" outlineLevel="2" x14ac:dyDescent="0.35">
      <c r="A2912" s="111"/>
      <c r="C2912" s="111" t="s">
        <v>5851</v>
      </c>
      <c r="D2912" s="111" t="s">
        <v>5852</v>
      </c>
      <c r="E2912" s="112"/>
      <c r="F2912" s="113"/>
      <c r="G2912" s="114"/>
      <c r="H2912" s="115"/>
      <c r="I2912" s="115">
        <f t="shared" si="5652"/>
        <v>0</v>
      </c>
      <c r="J2912" s="115"/>
      <c r="K2912" s="115"/>
      <c r="L2912" s="115"/>
      <c r="M2912" s="115">
        <f t="shared" si="5653"/>
        <v>0</v>
      </c>
      <c r="N2912" s="115">
        <f t="shared" si="5654"/>
        <v>0</v>
      </c>
      <c r="O2912" s="114">
        <f t="shared" si="5655"/>
        <v>0</v>
      </c>
      <c r="P2912" s="116">
        <f>O2912*H2912</f>
        <v>0</v>
      </c>
      <c r="Q2912" s="116">
        <f t="shared" si="5656"/>
        <v>0</v>
      </c>
      <c r="R2912" s="116">
        <f t="shared" si="5657"/>
        <v>0</v>
      </c>
      <c r="S2912" s="116"/>
      <c r="T2912" s="116">
        <f t="shared" si="5658"/>
        <v>0</v>
      </c>
      <c r="U2912" s="116">
        <f t="shared" si="5659"/>
        <v>0</v>
      </c>
      <c r="V2912" s="116">
        <f t="shared" si="5660"/>
        <v>0</v>
      </c>
      <c r="X2912" s="115" t="str">
        <f t="shared" si="5661"/>
        <v/>
      </c>
      <c r="Z2912" s="112"/>
      <c r="AA2912" s="112"/>
      <c r="AB2912" s="112"/>
      <c r="AC2912" s="112"/>
      <c r="AD2912" s="112"/>
    </row>
    <row r="2913" spans="1:30" ht="15.75" customHeight="1" outlineLevel="1" x14ac:dyDescent="0.35">
      <c r="A2913" s="118"/>
      <c r="C2913" s="118" t="s">
        <v>5853</v>
      </c>
      <c r="D2913" s="118" t="s">
        <v>5854</v>
      </c>
      <c r="E2913" s="119"/>
      <c r="F2913" s="120"/>
      <c r="G2913" s="121"/>
      <c r="H2913" s="122"/>
      <c r="I2913" s="122"/>
      <c r="J2913" s="122"/>
      <c r="K2913" s="122"/>
      <c r="L2913" s="122"/>
      <c r="M2913" s="122"/>
      <c r="N2913" s="122"/>
      <c r="O2913" s="121">
        <f t="shared" si="5655"/>
        <v>0</v>
      </c>
      <c r="P2913" s="123">
        <f t="shared" ref="P2913:P2918" si="5662">O2913*H2913</f>
        <v>0</v>
      </c>
      <c r="Q2913" s="123">
        <f t="shared" si="5656"/>
        <v>0</v>
      </c>
      <c r="R2913" s="123">
        <f t="shared" si="5657"/>
        <v>0</v>
      </c>
      <c r="S2913" s="123"/>
      <c r="T2913" s="123">
        <f t="shared" si="5658"/>
        <v>0</v>
      </c>
      <c r="U2913" s="123">
        <f t="shared" si="5659"/>
        <v>0</v>
      </c>
      <c r="V2913" s="123">
        <f t="shared" si="5660"/>
        <v>0</v>
      </c>
      <c r="X2913" s="122" t="str">
        <f t="shared" si="5661"/>
        <v/>
      </c>
      <c r="Z2913" s="119"/>
      <c r="AA2913" s="119"/>
      <c r="AB2913" s="119"/>
      <c r="AC2913" s="119"/>
      <c r="AD2913" s="119"/>
    </row>
    <row r="2914" spans="1:30" ht="15.75" customHeight="1" outlineLevel="1" x14ac:dyDescent="0.35">
      <c r="A2914" s="118"/>
      <c r="C2914" s="118" t="s">
        <v>5855</v>
      </c>
      <c r="D2914" s="118" t="s">
        <v>5856</v>
      </c>
      <c r="E2914" s="119"/>
      <c r="F2914" s="120"/>
      <c r="G2914" s="121"/>
      <c r="H2914" s="122"/>
      <c r="I2914" s="122"/>
      <c r="J2914" s="122"/>
      <c r="K2914" s="122"/>
      <c r="L2914" s="122"/>
      <c r="M2914" s="122"/>
      <c r="N2914" s="122"/>
      <c r="O2914" s="121">
        <f>SUBTOTAL(9,O2915:O2916)</f>
        <v>0</v>
      </c>
      <c r="P2914" s="123">
        <f t="shared" ref="P2914:V2914" si="5663">SUBTOTAL(9,P2915:P2916)</f>
        <v>0</v>
      </c>
      <c r="Q2914" s="123">
        <f t="shared" si="5663"/>
        <v>0</v>
      </c>
      <c r="R2914" s="123">
        <f t="shared" si="5663"/>
        <v>0</v>
      </c>
      <c r="S2914" s="123">
        <f t="shared" si="5663"/>
        <v>0</v>
      </c>
      <c r="T2914" s="123">
        <f t="shared" si="5663"/>
        <v>0</v>
      </c>
      <c r="U2914" s="123">
        <f t="shared" si="5663"/>
        <v>0</v>
      </c>
      <c r="V2914" s="123">
        <f t="shared" si="5663"/>
        <v>0</v>
      </c>
      <c r="X2914" s="122" t="str">
        <f t="shared" si="5661"/>
        <v/>
      </c>
      <c r="Z2914" s="119"/>
      <c r="AA2914" s="119"/>
      <c r="AB2914" s="119"/>
      <c r="AC2914" s="119"/>
      <c r="AD2914" s="119"/>
    </row>
    <row r="2915" spans="1:30" ht="15.75" customHeight="1" outlineLevel="2" x14ac:dyDescent="0.35">
      <c r="A2915" s="117"/>
      <c r="C2915" s="117" t="s">
        <v>5857</v>
      </c>
      <c r="D2915" s="117" t="s">
        <v>5858</v>
      </c>
      <c r="E2915" s="112"/>
      <c r="F2915" s="113"/>
      <c r="G2915" s="114"/>
      <c r="H2915" s="115"/>
      <c r="I2915" s="115">
        <f t="shared" ref="I2915:I2916" si="5664">G2915*H2915</f>
        <v>0</v>
      </c>
      <c r="J2915" s="115"/>
      <c r="K2915" s="115"/>
      <c r="L2915" s="115"/>
      <c r="M2915" s="115">
        <f t="shared" ref="M2915:M2916" si="5665">SUM(I2915:L2915)*M$5</f>
        <v>0</v>
      </c>
      <c r="N2915" s="115">
        <f t="shared" ref="N2915:N2916" si="5666">SUM(I2915:M2915)*N$5</f>
        <v>0</v>
      </c>
      <c r="O2915" s="114">
        <f t="shared" ref="O2915:O2916" si="5667">G2915*E2915</f>
        <v>0</v>
      </c>
      <c r="P2915" s="116">
        <f t="shared" ref="P2915:P2916" si="5668">O2915*H2915</f>
        <v>0</v>
      </c>
      <c r="Q2915" s="116">
        <f t="shared" ref="Q2915:Q2916" si="5669">J2915*E2915</f>
        <v>0</v>
      </c>
      <c r="R2915" s="116">
        <f t="shared" ref="R2915:R2916" si="5670">K2915*E2915</f>
        <v>0</v>
      </c>
      <c r="S2915" s="116"/>
      <c r="T2915" s="116">
        <f t="shared" ref="T2915:T2916" si="5671">L2915*E2915</f>
        <v>0</v>
      </c>
      <c r="U2915" s="116">
        <f t="shared" ref="U2915:U2916" si="5672">E2915*(M2915+N2915)</f>
        <v>0</v>
      </c>
      <c r="V2915" s="116">
        <f t="shared" ref="V2915:V2916" si="5673">SUM(P2915:U2915)</f>
        <v>0</v>
      </c>
      <c r="X2915" s="115" t="str">
        <f t="shared" ref="X2915:X2916" si="5674">IF(V2915&lt;&gt;0,"x","")</f>
        <v/>
      </c>
      <c r="Z2915" s="112">
        <v>2016</v>
      </c>
      <c r="AA2915" s="112" t="s">
        <v>79</v>
      </c>
      <c r="AB2915" s="112"/>
      <c r="AC2915" s="112"/>
      <c r="AD2915" s="112"/>
    </row>
    <row r="2916" spans="1:30" ht="15.75" customHeight="1" outlineLevel="2" x14ac:dyDescent="0.35">
      <c r="A2916" s="117"/>
      <c r="C2916" s="117" t="s">
        <v>5859</v>
      </c>
      <c r="D2916" s="117" t="s">
        <v>5860</v>
      </c>
      <c r="E2916" s="112"/>
      <c r="F2916" s="113"/>
      <c r="G2916" s="114"/>
      <c r="H2916" s="115"/>
      <c r="I2916" s="115">
        <f t="shared" si="5664"/>
        <v>0</v>
      </c>
      <c r="J2916" s="115"/>
      <c r="K2916" s="115"/>
      <c r="L2916" s="115"/>
      <c r="M2916" s="115">
        <f t="shared" si="5665"/>
        <v>0</v>
      </c>
      <c r="N2916" s="115">
        <f t="shared" si="5666"/>
        <v>0</v>
      </c>
      <c r="O2916" s="114">
        <f t="shared" si="5667"/>
        <v>0</v>
      </c>
      <c r="P2916" s="116">
        <f t="shared" si="5668"/>
        <v>0</v>
      </c>
      <c r="Q2916" s="116">
        <f t="shared" si="5669"/>
        <v>0</v>
      </c>
      <c r="R2916" s="116">
        <f t="shared" si="5670"/>
        <v>0</v>
      </c>
      <c r="S2916" s="116"/>
      <c r="T2916" s="116">
        <f t="shared" si="5671"/>
        <v>0</v>
      </c>
      <c r="U2916" s="116">
        <f t="shared" si="5672"/>
        <v>0</v>
      </c>
      <c r="V2916" s="116">
        <f t="shared" si="5673"/>
        <v>0</v>
      </c>
      <c r="X2916" s="115" t="str">
        <f t="shared" si="5674"/>
        <v/>
      </c>
      <c r="Z2916" s="112">
        <v>2016</v>
      </c>
      <c r="AA2916" s="112" t="s">
        <v>79</v>
      </c>
      <c r="AB2916" s="112"/>
      <c r="AC2916" s="112"/>
      <c r="AD2916" s="112"/>
    </row>
    <row r="2917" spans="1:30" ht="15.75" customHeight="1" outlineLevel="1" collapsed="1" x14ac:dyDescent="0.35">
      <c r="A2917" s="118"/>
      <c r="C2917" s="118" t="s">
        <v>5861</v>
      </c>
      <c r="D2917" s="118" t="s">
        <v>5862</v>
      </c>
      <c r="E2917" s="119"/>
      <c r="F2917" s="120"/>
      <c r="G2917" s="121"/>
      <c r="H2917" s="122"/>
      <c r="I2917" s="122"/>
      <c r="J2917" s="122"/>
      <c r="K2917" s="122"/>
      <c r="L2917" s="122"/>
      <c r="M2917" s="122"/>
      <c r="N2917" s="122"/>
      <c r="O2917" s="121"/>
      <c r="P2917" s="123"/>
      <c r="Q2917" s="123"/>
      <c r="R2917" s="123"/>
      <c r="S2917" s="123"/>
      <c r="T2917" s="123"/>
      <c r="U2917" s="123"/>
      <c r="V2917" s="123"/>
      <c r="X2917" s="122"/>
      <c r="Z2917" s="119">
        <v>2016</v>
      </c>
      <c r="AA2917" s="119" t="s">
        <v>79</v>
      </c>
      <c r="AB2917" s="119"/>
      <c r="AC2917" s="119"/>
      <c r="AD2917" s="119"/>
    </row>
    <row r="2918" spans="1:30" ht="15.75" customHeight="1" outlineLevel="1" x14ac:dyDescent="0.35">
      <c r="A2918" s="118"/>
      <c r="C2918" s="118" t="s">
        <v>5863</v>
      </c>
      <c r="D2918" s="118" t="s">
        <v>5864</v>
      </c>
      <c r="E2918" s="119"/>
      <c r="F2918" s="120"/>
      <c r="G2918" s="121"/>
      <c r="H2918" s="122"/>
      <c r="I2918" s="122"/>
      <c r="J2918" s="122"/>
      <c r="K2918" s="122"/>
      <c r="L2918" s="122"/>
      <c r="M2918" s="122"/>
      <c r="N2918" s="122"/>
      <c r="O2918" s="121">
        <f t="shared" si="5655"/>
        <v>0</v>
      </c>
      <c r="P2918" s="123">
        <f t="shared" si="5662"/>
        <v>0</v>
      </c>
      <c r="Q2918" s="123">
        <f t="shared" si="5656"/>
        <v>0</v>
      </c>
      <c r="R2918" s="123">
        <f t="shared" si="5657"/>
        <v>0</v>
      </c>
      <c r="S2918" s="123"/>
      <c r="T2918" s="123">
        <f t="shared" si="5658"/>
        <v>0</v>
      </c>
      <c r="U2918" s="123">
        <f t="shared" si="5659"/>
        <v>0</v>
      </c>
      <c r="V2918" s="123">
        <f t="shared" si="5660"/>
        <v>0</v>
      </c>
      <c r="X2918" s="122" t="str">
        <f t="shared" si="5661"/>
        <v/>
      </c>
      <c r="Z2918" s="119"/>
      <c r="AA2918" s="119"/>
      <c r="AB2918" s="119"/>
      <c r="AC2918" s="119"/>
      <c r="AD2918" s="119"/>
    </row>
    <row r="2919" spans="1:30" ht="15.75" customHeight="1" outlineLevel="1" x14ac:dyDescent="0.35">
      <c r="A2919" s="118"/>
      <c r="C2919" s="118" t="s">
        <v>5865</v>
      </c>
      <c r="D2919" s="118" t="s">
        <v>5866</v>
      </c>
      <c r="E2919" s="119"/>
      <c r="F2919" s="120" t="str">
        <f>IF(E2919&lt;&gt;0,O2919/E2919,"")</f>
        <v/>
      </c>
      <c r="G2919" s="121"/>
      <c r="H2919" s="122"/>
      <c r="I2919" s="122"/>
      <c r="J2919" s="122"/>
      <c r="K2919" s="122"/>
      <c r="L2919" s="122"/>
      <c r="M2919" s="122"/>
      <c r="N2919" s="122"/>
      <c r="O2919" s="121">
        <f>SUBTOTAL(9,O2920)</f>
        <v>0</v>
      </c>
      <c r="P2919" s="123">
        <f t="shared" ref="P2919:V2919" si="5675">SUBTOTAL(9,P2920)</f>
        <v>0</v>
      </c>
      <c r="Q2919" s="123">
        <f t="shared" si="5675"/>
        <v>0</v>
      </c>
      <c r="R2919" s="123">
        <f t="shared" si="5675"/>
        <v>0</v>
      </c>
      <c r="S2919" s="123">
        <f t="shared" si="5675"/>
        <v>0</v>
      </c>
      <c r="T2919" s="123">
        <f t="shared" si="5675"/>
        <v>0</v>
      </c>
      <c r="U2919" s="123">
        <f t="shared" si="5675"/>
        <v>0</v>
      </c>
      <c r="V2919" s="123">
        <f t="shared" si="5675"/>
        <v>0</v>
      </c>
      <c r="X2919" s="122" t="str">
        <f t="shared" si="5661"/>
        <v/>
      </c>
      <c r="Z2919" s="119"/>
      <c r="AA2919" s="119"/>
      <c r="AB2919" s="119"/>
      <c r="AC2919" s="119"/>
      <c r="AD2919" s="119"/>
    </row>
    <row r="2920" spans="1:30" ht="15.75" customHeight="1" outlineLevel="2" x14ac:dyDescent="0.35">
      <c r="A2920" s="111"/>
      <c r="C2920" s="111" t="s">
        <v>5867</v>
      </c>
      <c r="D2920" s="111" t="s">
        <v>5868</v>
      </c>
      <c r="E2920" s="112"/>
      <c r="F2920" s="113"/>
      <c r="G2920" s="114"/>
      <c r="H2920" s="115"/>
      <c r="I2920" s="115">
        <f>G2920*H2920</f>
        <v>0</v>
      </c>
      <c r="J2920" s="115"/>
      <c r="K2920" s="115"/>
      <c r="L2920" s="115"/>
      <c r="M2920" s="115">
        <f>SUM(I2920:L2920)*M$5</f>
        <v>0</v>
      </c>
      <c r="N2920" s="115">
        <f>SUM(I2920:M2920)*N$5</f>
        <v>0</v>
      </c>
      <c r="O2920" s="114">
        <f>G2920*E2920</f>
        <v>0</v>
      </c>
      <c r="P2920" s="116">
        <f>O2920*H2920</f>
        <v>0</v>
      </c>
      <c r="Q2920" s="116">
        <f>J2920*E2920</f>
        <v>0</v>
      </c>
      <c r="R2920" s="116">
        <f>K2920*E2920</f>
        <v>0</v>
      </c>
      <c r="S2920" s="116"/>
      <c r="T2920" s="116">
        <f>L2920*E2920</f>
        <v>0</v>
      </c>
      <c r="U2920" s="116">
        <f>E2920*(M2920+N2920)</f>
        <v>0</v>
      </c>
      <c r="V2920" s="116">
        <f>SUM(P2920:U2920)</f>
        <v>0</v>
      </c>
      <c r="X2920" s="115" t="str">
        <f t="shared" si="5661"/>
        <v/>
      </c>
      <c r="Z2920" s="112"/>
      <c r="AA2920" s="112"/>
      <c r="AB2920" s="112"/>
      <c r="AC2920" s="112"/>
      <c r="AD2920" s="112"/>
    </row>
    <row r="2921" spans="1:30" ht="15.75" customHeight="1" outlineLevel="1" x14ac:dyDescent="0.35">
      <c r="A2921" s="118"/>
      <c r="C2921" s="118" t="s">
        <v>5869</v>
      </c>
      <c r="D2921" s="118" t="s">
        <v>5870</v>
      </c>
      <c r="E2921" s="119"/>
      <c r="F2921" s="120" t="str">
        <f>IF(E2921&lt;&gt;0,O2921/E2921,"")</f>
        <v/>
      </c>
      <c r="G2921" s="121"/>
      <c r="H2921" s="122"/>
      <c r="I2921" s="122"/>
      <c r="J2921" s="122"/>
      <c r="K2921" s="122"/>
      <c r="L2921" s="122"/>
      <c r="M2921" s="122"/>
      <c r="N2921" s="122"/>
      <c r="O2921" s="121">
        <f>SUBTOTAL(9,O2922)</f>
        <v>0</v>
      </c>
      <c r="P2921" s="123">
        <f t="shared" ref="P2921:V2921" si="5676">SUBTOTAL(9,P2922)</f>
        <v>0</v>
      </c>
      <c r="Q2921" s="123">
        <f t="shared" si="5676"/>
        <v>0</v>
      </c>
      <c r="R2921" s="123">
        <f t="shared" si="5676"/>
        <v>0</v>
      </c>
      <c r="S2921" s="123">
        <f t="shared" si="5676"/>
        <v>0</v>
      </c>
      <c r="T2921" s="123">
        <f t="shared" si="5676"/>
        <v>0</v>
      </c>
      <c r="U2921" s="123">
        <f t="shared" si="5676"/>
        <v>0</v>
      </c>
      <c r="V2921" s="123">
        <f t="shared" si="5676"/>
        <v>0</v>
      </c>
      <c r="X2921" s="122" t="str">
        <f t="shared" si="5661"/>
        <v/>
      </c>
      <c r="Z2921" s="119"/>
      <c r="AA2921" s="119"/>
      <c r="AB2921" s="119"/>
      <c r="AC2921" s="119"/>
      <c r="AD2921" s="119"/>
    </row>
    <row r="2922" spans="1:30" ht="15.75" customHeight="1" outlineLevel="2" x14ac:dyDescent="0.35">
      <c r="A2922" s="111"/>
      <c r="C2922" s="111" t="s">
        <v>5871</v>
      </c>
      <c r="D2922" s="111" t="s">
        <v>5872</v>
      </c>
      <c r="E2922" s="112"/>
      <c r="F2922" s="113"/>
      <c r="G2922" s="114"/>
      <c r="H2922" s="115"/>
      <c r="I2922" s="115">
        <f>G2922*H2922</f>
        <v>0</v>
      </c>
      <c r="J2922" s="115"/>
      <c r="K2922" s="115"/>
      <c r="L2922" s="115"/>
      <c r="M2922" s="115">
        <f>SUM(I2922:L2922)*M$5</f>
        <v>0</v>
      </c>
      <c r="N2922" s="115">
        <f>SUM(I2922:M2922)*N$5</f>
        <v>0</v>
      </c>
      <c r="O2922" s="114">
        <f>G2922*E2922</f>
        <v>0</v>
      </c>
      <c r="P2922" s="116">
        <f>O2922*H2922</f>
        <v>0</v>
      </c>
      <c r="Q2922" s="116">
        <f>J2922*E2922</f>
        <v>0</v>
      </c>
      <c r="R2922" s="116">
        <f>K2922*E2922</f>
        <v>0</v>
      </c>
      <c r="S2922" s="116"/>
      <c r="T2922" s="116">
        <f>L2922*E2922</f>
        <v>0</v>
      </c>
      <c r="U2922" s="116">
        <f>E2922*(M2922+N2922)</f>
        <v>0</v>
      </c>
      <c r="V2922" s="116">
        <f>SUM(P2922:U2922)</f>
        <v>0</v>
      </c>
      <c r="X2922" s="115" t="str">
        <f t="shared" si="5661"/>
        <v/>
      </c>
      <c r="Z2922" s="112"/>
      <c r="AA2922" s="112"/>
      <c r="AB2922" s="112"/>
      <c r="AC2922" s="112"/>
      <c r="AD2922" s="112"/>
    </row>
    <row r="2923" spans="1:30" ht="15.75" customHeight="1" outlineLevel="1" x14ac:dyDescent="0.35">
      <c r="A2923" s="118"/>
      <c r="C2923" s="118" t="s">
        <v>5873</v>
      </c>
      <c r="D2923" s="118" t="s">
        <v>5874</v>
      </c>
      <c r="E2923" s="119"/>
      <c r="F2923" s="120" t="str">
        <f>IF(E2923&lt;&gt;0,O2923/E2923,"")</f>
        <v/>
      </c>
      <c r="G2923" s="121"/>
      <c r="H2923" s="122"/>
      <c r="I2923" s="122"/>
      <c r="J2923" s="122"/>
      <c r="K2923" s="122"/>
      <c r="L2923" s="122"/>
      <c r="M2923" s="122"/>
      <c r="N2923" s="122"/>
      <c r="O2923" s="121">
        <f>SUBTOTAL(9,O2924)</f>
        <v>0</v>
      </c>
      <c r="P2923" s="123">
        <f t="shared" ref="P2923:V2923" si="5677">SUBTOTAL(9,P2924)</f>
        <v>0</v>
      </c>
      <c r="Q2923" s="123">
        <f t="shared" si="5677"/>
        <v>0</v>
      </c>
      <c r="R2923" s="123">
        <f t="shared" si="5677"/>
        <v>0</v>
      </c>
      <c r="S2923" s="123">
        <f t="shared" si="5677"/>
        <v>0</v>
      </c>
      <c r="T2923" s="123">
        <f t="shared" si="5677"/>
        <v>0</v>
      </c>
      <c r="U2923" s="123">
        <f t="shared" si="5677"/>
        <v>0</v>
      </c>
      <c r="V2923" s="123">
        <f t="shared" si="5677"/>
        <v>0</v>
      </c>
      <c r="X2923" s="122" t="str">
        <f t="shared" si="5661"/>
        <v/>
      </c>
      <c r="Z2923" s="119"/>
      <c r="AA2923" s="119"/>
      <c r="AB2923" s="119"/>
      <c r="AC2923" s="119"/>
      <c r="AD2923" s="119"/>
    </row>
    <row r="2924" spans="1:30" ht="15.75" customHeight="1" outlineLevel="2" x14ac:dyDescent="0.35">
      <c r="A2924" s="111"/>
      <c r="C2924" s="111" t="s">
        <v>5875</v>
      </c>
      <c r="D2924" s="111" t="s">
        <v>5876</v>
      </c>
      <c r="E2924" s="112"/>
      <c r="F2924" s="113"/>
      <c r="G2924" s="114"/>
      <c r="H2924" s="115"/>
      <c r="I2924" s="115">
        <f>G2924*H2924</f>
        <v>0</v>
      </c>
      <c r="J2924" s="115"/>
      <c r="K2924" s="115"/>
      <c r="L2924" s="115"/>
      <c r="M2924" s="115">
        <f>SUM(I2924:L2924)*M$5</f>
        <v>0</v>
      </c>
      <c r="N2924" s="115">
        <f>SUM(I2924:M2924)*N$5</f>
        <v>0</v>
      </c>
      <c r="O2924" s="114">
        <f>G2924*E2924</f>
        <v>0</v>
      </c>
      <c r="P2924" s="116">
        <f>O2924*H2924</f>
        <v>0</v>
      </c>
      <c r="Q2924" s="116">
        <f>J2924*E2924</f>
        <v>0</v>
      </c>
      <c r="R2924" s="116">
        <f>K2924*E2924</f>
        <v>0</v>
      </c>
      <c r="S2924" s="116"/>
      <c r="T2924" s="116">
        <f>L2924*E2924</f>
        <v>0</v>
      </c>
      <c r="U2924" s="116">
        <f>E2924*(M2924+N2924)</f>
        <v>0</v>
      </c>
      <c r="V2924" s="116">
        <f>SUM(P2924:U2924)</f>
        <v>0</v>
      </c>
      <c r="X2924" s="115" t="str">
        <f t="shared" si="5661"/>
        <v/>
      </c>
      <c r="Z2924" s="112"/>
      <c r="AA2924" s="112"/>
      <c r="AB2924" s="112"/>
      <c r="AC2924" s="112"/>
      <c r="AD2924" s="112"/>
    </row>
    <row r="2925" spans="1:30" ht="15.75" customHeight="1" outlineLevel="1" x14ac:dyDescent="0.35">
      <c r="A2925" s="118"/>
      <c r="C2925" s="118" t="s">
        <v>5877</v>
      </c>
      <c r="D2925" s="118" t="s">
        <v>5878</v>
      </c>
      <c r="E2925" s="119"/>
      <c r="F2925" s="120" t="str">
        <f>IF(E2925&lt;&gt;0,O2925/E2925,"")</f>
        <v/>
      </c>
      <c r="G2925" s="121"/>
      <c r="H2925" s="122"/>
      <c r="I2925" s="122"/>
      <c r="J2925" s="122"/>
      <c r="K2925" s="122"/>
      <c r="L2925" s="122"/>
      <c r="M2925" s="122"/>
      <c r="N2925" s="122"/>
      <c r="O2925" s="121">
        <f>SUBTOTAL(9,O2926)</f>
        <v>0</v>
      </c>
      <c r="P2925" s="123">
        <f t="shared" ref="P2925:V2925" si="5678">SUBTOTAL(9,P2926)</f>
        <v>0</v>
      </c>
      <c r="Q2925" s="123">
        <f t="shared" si="5678"/>
        <v>0</v>
      </c>
      <c r="R2925" s="123">
        <f t="shared" si="5678"/>
        <v>0</v>
      </c>
      <c r="S2925" s="123">
        <f t="shared" si="5678"/>
        <v>0</v>
      </c>
      <c r="T2925" s="123">
        <f t="shared" si="5678"/>
        <v>0</v>
      </c>
      <c r="U2925" s="123">
        <f t="shared" si="5678"/>
        <v>0</v>
      </c>
      <c r="V2925" s="123">
        <f t="shared" si="5678"/>
        <v>0</v>
      </c>
      <c r="X2925" s="122" t="str">
        <f t="shared" si="5661"/>
        <v/>
      </c>
      <c r="Z2925" s="119"/>
      <c r="AA2925" s="119"/>
      <c r="AB2925" s="119"/>
      <c r="AC2925" s="119"/>
      <c r="AD2925" s="119"/>
    </row>
    <row r="2926" spans="1:30" ht="15.75" customHeight="1" outlineLevel="2" x14ac:dyDescent="0.35">
      <c r="A2926" s="111"/>
      <c r="C2926" s="111" t="s">
        <v>5879</v>
      </c>
      <c r="D2926" s="111" t="s">
        <v>5880</v>
      </c>
      <c r="E2926" s="112"/>
      <c r="F2926" s="113"/>
      <c r="G2926" s="114"/>
      <c r="H2926" s="115"/>
      <c r="I2926" s="115">
        <f>G2926*H2926</f>
        <v>0</v>
      </c>
      <c r="J2926" s="115"/>
      <c r="K2926" s="115"/>
      <c r="L2926" s="115"/>
      <c r="M2926" s="115">
        <f>SUM(I2926:L2926)*M$5</f>
        <v>0</v>
      </c>
      <c r="N2926" s="115">
        <f>SUM(I2926:M2926)*N$5</f>
        <v>0</v>
      </c>
      <c r="O2926" s="114">
        <f>G2926*E2926</f>
        <v>0</v>
      </c>
      <c r="P2926" s="116">
        <f>O2926*H2926</f>
        <v>0</v>
      </c>
      <c r="Q2926" s="116">
        <f>J2926*E2926</f>
        <v>0</v>
      </c>
      <c r="R2926" s="116">
        <f>K2926*E2926</f>
        <v>0</v>
      </c>
      <c r="S2926" s="116"/>
      <c r="T2926" s="116">
        <f>L2926*E2926</f>
        <v>0</v>
      </c>
      <c r="U2926" s="116">
        <f>E2926*(M2926+N2926)</f>
        <v>0</v>
      </c>
      <c r="V2926" s="116">
        <f>SUM(P2926:U2926)</f>
        <v>0</v>
      </c>
      <c r="X2926" s="115" t="str">
        <f t="shared" si="5661"/>
        <v/>
      </c>
      <c r="Z2926" s="112"/>
      <c r="AA2926" s="112"/>
      <c r="AB2926" s="112"/>
      <c r="AC2926" s="112"/>
      <c r="AD2926" s="112"/>
    </row>
    <row r="2927" spans="1:30" ht="15.75" customHeight="1" outlineLevel="1" x14ac:dyDescent="0.35">
      <c r="A2927" s="118"/>
      <c r="C2927" s="118" t="s">
        <v>5881</v>
      </c>
      <c r="D2927" s="118" t="s">
        <v>5882</v>
      </c>
      <c r="E2927" s="119"/>
      <c r="F2927" s="120"/>
      <c r="G2927" s="121"/>
      <c r="H2927" s="122"/>
      <c r="I2927" s="122"/>
      <c r="J2927" s="122"/>
      <c r="K2927" s="122"/>
      <c r="L2927" s="122"/>
      <c r="M2927" s="122"/>
      <c r="N2927" s="122"/>
      <c r="O2927" s="121">
        <f t="shared" ref="O2927" si="5679">G2927*E2927</f>
        <v>0</v>
      </c>
      <c r="P2927" s="123">
        <f t="shared" ref="P2927" si="5680">O2927*H2927</f>
        <v>0</v>
      </c>
      <c r="Q2927" s="123">
        <f t="shared" ref="Q2927" si="5681">J2927*E2927</f>
        <v>0</v>
      </c>
      <c r="R2927" s="123">
        <f t="shared" ref="R2927" si="5682">K2927*E2927</f>
        <v>0</v>
      </c>
      <c r="S2927" s="123"/>
      <c r="T2927" s="123">
        <f t="shared" ref="T2927" si="5683">L2927*E2927</f>
        <v>0</v>
      </c>
      <c r="U2927" s="123">
        <f t="shared" ref="U2927" si="5684">E2927*(M2927+N2927)</f>
        <v>0</v>
      </c>
      <c r="V2927" s="123">
        <f t="shared" ref="V2927" si="5685">SUM(P2927:U2927)</f>
        <v>0</v>
      </c>
      <c r="X2927" s="122" t="str">
        <f t="shared" si="5661"/>
        <v/>
      </c>
      <c r="Z2927" s="119"/>
      <c r="AA2927" s="119"/>
      <c r="AB2927" s="119"/>
      <c r="AC2927" s="119"/>
      <c r="AD2927" s="119"/>
    </row>
    <row r="2928" spans="1:30" ht="15.75" customHeight="1" outlineLevel="1" x14ac:dyDescent="0.35">
      <c r="A2928" s="118"/>
      <c r="C2928" s="118" t="s">
        <v>5883</v>
      </c>
      <c r="D2928" s="118" t="s">
        <v>5884</v>
      </c>
      <c r="E2928" s="119"/>
      <c r="F2928" s="120" t="str">
        <f>IF(E2928&lt;&gt;0,O2928/E2928,"")</f>
        <v/>
      </c>
      <c r="G2928" s="121"/>
      <c r="H2928" s="122"/>
      <c r="I2928" s="122"/>
      <c r="J2928" s="122"/>
      <c r="K2928" s="122"/>
      <c r="L2928" s="122"/>
      <c r="M2928" s="122"/>
      <c r="N2928" s="122"/>
      <c r="O2928" s="121">
        <f>SUBTOTAL(9,O2929:O2931)</f>
        <v>0</v>
      </c>
      <c r="P2928" s="123">
        <f t="shared" ref="P2928:V2928" si="5686">SUBTOTAL(9,P2929:P2931)</f>
        <v>0</v>
      </c>
      <c r="Q2928" s="123">
        <f t="shared" si="5686"/>
        <v>0</v>
      </c>
      <c r="R2928" s="123">
        <f t="shared" si="5686"/>
        <v>0</v>
      </c>
      <c r="S2928" s="123">
        <f t="shared" si="5686"/>
        <v>0</v>
      </c>
      <c r="T2928" s="123">
        <f t="shared" si="5686"/>
        <v>0</v>
      </c>
      <c r="U2928" s="123">
        <f t="shared" ref="U2928" si="5687">SUBTOTAL(9,U2929:U2931)</f>
        <v>0</v>
      </c>
      <c r="V2928" s="123">
        <f t="shared" si="5686"/>
        <v>0</v>
      </c>
      <c r="X2928" s="122" t="str">
        <f t="shared" si="5661"/>
        <v/>
      </c>
      <c r="Z2928" s="119"/>
      <c r="AA2928" s="119"/>
      <c r="AB2928" s="119"/>
      <c r="AC2928" s="119"/>
      <c r="AD2928" s="119"/>
    </row>
    <row r="2929" spans="1:30" ht="15.75" customHeight="1" outlineLevel="2" x14ac:dyDescent="0.35">
      <c r="A2929" s="111"/>
      <c r="C2929" s="111" t="s">
        <v>5885</v>
      </c>
      <c r="D2929" s="111" t="s">
        <v>5886</v>
      </c>
      <c r="E2929" s="112"/>
      <c r="F2929" s="113"/>
      <c r="G2929" s="114"/>
      <c r="H2929" s="115"/>
      <c r="I2929" s="115">
        <f t="shared" ref="I2929:I2931" si="5688">G2929*H2929</f>
        <v>0</v>
      </c>
      <c r="J2929" s="115"/>
      <c r="K2929" s="115"/>
      <c r="L2929" s="115"/>
      <c r="M2929" s="115">
        <f t="shared" ref="M2929:M2931" si="5689">SUM(I2929:L2929)*M$5</f>
        <v>0</v>
      </c>
      <c r="N2929" s="115">
        <f t="shared" ref="N2929:N2931" si="5690">SUM(I2929:M2929)*N$5</f>
        <v>0</v>
      </c>
      <c r="O2929" s="114">
        <f t="shared" ref="O2929:O2931" si="5691">G2929*E2929</f>
        <v>0</v>
      </c>
      <c r="P2929" s="116">
        <f>O2929*H2929</f>
        <v>0</v>
      </c>
      <c r="Q2929" s="116">
        <f t="shared" ref="Q2929:Q2931" si="5692">J2929*E2929</f>
        <v>0</v>
      </c>
      <c r="R2929" s="116">
        <f t="shared" ref="R2929:R2931" si="5693">K2929*E2929</f>
        <v>0</v>
      </c>
      <c r="S2929" s="116"/>
      <c r="T2929" s="116">
        <f t="shared" ref="T2929:T2931" si="5694">L2929*E2929</f>
        <v>0</v>
      </c>
      <c r="U2929" s="116">
        <f t="shared" ref="U2929:U2931" si="5695">E2929*(M2929+N2929)</f>
        <v>0</v>
      </c>
      <c r="V2929" s="116">
        <f t="shared" ref="V2929:V2931" si="5696">SUM(P2929:U2929)</f>
        <v>0</v>
      </c>
      <c r="X2929" s="115" t="str">
        <f t="shared" si="5661"/>
        <v/>
      </c>
      <c r="Z2929" s="112"/>
      <c r="AA2929" s="112"/>
      <c r="AB2929" s="112"/>
      <c r="AC2929" s="112"/>
      <c r="AD2929" s="112"/>
    </row>
    <row r="2930" spans="1:30" ht="15.75" customHeight="1" outlineLevel="2" x14ac:dyDescent="0.35">
      <c r="A2930" s="111"/>
      <c r="C2930" s="111" t="s">
        <v>5887</v>
      </c>
      <c r="D2930" s="111" t="s">
        <v>5888</v>
      </c>
      <c r="E2930" s="112"/>
      <c r="F2930" s="113"/>
      <c r="G2930" s="114"/>
      <c r="H2930" s="115"/>
      <c r="I2930" s="115">
        <f t="shared" si="5688"/>
        <v>0</v>
      </c>
      <c r="J2930" s="115"/>
      <c r="K2930" s="115"/>
      <c r="L2930" s="115"/>
      <c r="M2930" s="115">
        <f t="shared" si="5689"/>
        <v>0</v>
      </c>
      <c r="N2930" s="115">
        <f t="shared" si="5690"/>
        <v>0</v>
      </c>
      <c r="O2930" s="114">
        <f t="shared" si="5691"/>
        <v>0</v>
      </c>
      <c r="P2930" s="116">
        <f>O2930*H2930</f>
        <v>0</v>
      </c>
      <c r="Q2930" s="116">
        <f t="shared" si="5692"/>
        <v>0</v>
      </c>
      <c r="R2930" s="116">
        <f t="shared" si="5693"/>
        <v>0</v>
      </c>
      <c r="S2930" s="116"/>
      <c r="T2930" s="116">
        <f t="shared" si="5694"/>
        <v>0</v>
      </c>
      <c r="U2930" s="116">
        <f t="shared" si="5695"/>
        <v>0</v>
      </c>
      <c r="V2930" s="116">
        <f t="shared" si="5696"/>
        <v>0</v>
      </c>
      <c r="X2930" s="115" t="str">
        <f t="shared" si="5661"/>
        <v/>
      </c>
      <c r="Z2930" s="112"/>
      <c r="AA2930" s="112"/>
      <c r="AB2930" s="112"/>
      <c r="AC2930" s="112"/>
      <c r="AD2930" s="112"/>
    </row>
    <row r="2931" spans="1:30" ht="15.75" customHeight="1" outlineLevel="2" x14ac:dyDescent="0.35">
      <c r="A2931" s="111"/>
      <c r="C2931" s="111" t="s">
        <v>5889</v>
      </c>
      <c r="D2931" s="111" t="s">
        <v>5890</v>
      </c>
      <c r="E2931" s="112"/>
      <c r="F2931" s="113"/>
      <c r="G2931" s="114"/>
      <c r="H2931" s="115"/>
      <c r="I2931" s="115">
        <f t="shared" si="5688"/>
        <v>0</v>
      </c>
      <c r="J2931" s="115"/>
      <c r="K2931" s="115"/>
      <c r="L2931" s="115"/>
      <c r="M2931" s="115">
        <f t="shared" si="5689"/>
        <v>0</v>
      </c>
      <c r="N2931" s="115">
        <f t="shared" si="5690"/>
        <v>0</v>
      </c>
      <c r="O2931" s="114">
        <f t="shared" si="5691"/>
        <v>0</v>
      </c>
      <c r="P2931" s="116">
        <f>O2931*H2931</f>
        <v>0</v>
      </c>
      <c r="Q2931" s="116">
        <f t="shared" si="5692"/>
        <v>0</v>
      </c>
      <c r="R2931" s="116">
        <f t="shared" si="5693"/>
        <v>0</v>
      </c>
      <c r="S2931" s="116"/>
      <c r="T2931" s="116">
        <f t="shared" si="5694"/>
        <v>0</v>
      </c>
      <c r="U2931" s="116">
        <f t="shared" si="5695"/>
        <v>0</v>
      </c>
      <c r="V2931" s="116">
        <f t="shared" si="5696"/>
        <v>0</v>
      </c>
      <c r="X2931" s="115" t="str">
        <f t="shared" si="5661"/>
        <v/>
      </c>
      <c r="Z2931" s="112"/>
      <c r="AA2931" s="112"/>
      <c r="AB2931" s="112"/>
      <c r="AC2931" s="112"/>
      <c r="AD2931" s="112"/>
    </row>
    <row r="2932" spans="1:30" ht="15.75" customHeight="1" outlineLevel="1" x14ac:dyDescent="0.35">
      <c r="A2932" s="118"/>
      <c r="C2932" s="118" t="s">
        <v>5891</v>
      </c>
      <c r="D2932" s="118" t="s">
        <v>5892</v>
      </c>
      <c r="E2932" s="119"/>
      <c r="F2932" s="120" t="str">
        <f>IF(E2932&lt;&gt;0,O2932/E2932,"")</f>
        <v/>
      </c>
      <c r="G2932" s="121"/>
      <c r="H2932" s="122"/>
      <c r="I2932" s="122"/>
      <c r="J2932" s="122"/>
      <c r="K2932" s="122"/>
      <c r="L2932" s="122"/>
      <c r="M2932" s="122"/>
      <c r="N2932" s="122"/>
      <c r="O2932" s="121">
        <f>SUBTOTAL(9,O2933:O2934)</f>
        <v>0</v>
      </c>
      <c r="P2932" s="123">
        <f t="shared" ref="P2932:V2932" si="5697">SUBTOTAL(9,P2933:P2934)</f>
        <v>0</v>
      </c>
      <c r="Q2932" s="123">
        <f t="shared" si="5697"/>
        <v>0</v>
      </c>
      <c r="R2932" s="123">
        <f t="shared" si="5697"/>
        <v>0</v>
      </c>
      <c r="S2932" s="123">
        <f t="shared" si="5697"/>
        <v>0</v>
      </c>
      <c r="T2932" s="123">
        <f t="shared" si="5697"/>
        <v>0</v>
      </c>
      <c r="U2932" s="123">
        <f t="shared" ref="U2932" si="5698">SUBTOTAL(9,U2933:U2934)</f>
        <v>0</v>
      </c>
      <c r="V2932" s="123">
        <f t="shared" si="5697"/>
        <v>0</v>
      </c>
      <c r="X2932" s="122" t="str">
        <f t="shared" si="5661"/>
        <v/>
      </c>
      <c r="Z2932" s="119"/>
      <c r="AA2932" s="119"/>
      <c r="AB2932" s="119"/>
      <c r="AC2932" s="119"/>
      <c r="AD2932" s="119"/>
    </row>
    <row r="2933" spans="1:30" ht="15.75" customHeight="1" outlineLevel="2" x14ac:dyDescent="0.35">
      <c r="A2933" s="111"/>
      <c r="C2933" s="111" t="s">
        <v>5893</v>
      </c>
      <c r="D2933" s="111" t="s">
        <v>5894</v>
      </c>
      <c r="E2933" s="112"/>
      <c r="F2933" s="113"/>
      <c r="G2933" s="114"/>
      <c r="H2933" s="115"/>
      <c r="I2933" s="115">
        <f t="shared" ref="I2933:I2934" si="5699">G2933*H2933</f>
        <v>0</v>
      </c>
      <c r="J2933" s="115"/>
      <c r="K2933" s="115"/>
      <c r="L2933" s="115"/>
      <c r="M2933" s="115">
        <f t="shared" ref="M2933:M2934" si="5700">SUM(I2933:L2933)*M$5</f>
        <v>0</v>
      </c>
      <c r="N2933" s="115">
        <f t="shared" ref="N2933:N2934" si="5701">SUM(I2933:M2933)*N$5</f>
        <v>0</v>
      </c>
      <c r="O2933" s="114">
        <f t="shared" ref="O2933:O2934" si="5702">G2933*E2933</f>
        <v>0</v>
      </c>
      <c r="P2933" s="116">
        <f>O2933*H2933</f>
        <v>0</v>
      </c>
      <c r="Q2933" s="116">
        <f t="shared" ref="Q2933:Q2934" si="5703">J2933*E2933</f>
        <v>0</v>
      </c>
      <c r="R2933" s="116">
        <f t="shared" ref="R2933:R2934" si="5704">K2933*E2933</f>
        <v>0</v>
      </c>
      <c r="S2933" s="116"/>
      <c r="T2933" s="116">
        <f t="shared" ref="T2933:T2934" si="5705">L2933*E2933</f>
        <v>0</v>
      </c>
      <c r="U2933" s="116">
        <f t="shared" ref="U2933:U2934" si="5706">E2933*(M2933+N2933)</f>
        <v>0</v>
      </c>
      <c r="V2933" s="116">
        <f t="shared" ref="V2933:V2934" si="5707">SUM(P2933:U2933)</f>
        <v>0</v>
      </c>
      <c r="X2933" s="115" t="str">
        <f t="shared" si="5661"/>
        <v/>
      </c>
      <c r="Z2933" s="112"/>
      <c r="AA2933" s="112"/>
      <c r="AB2933" s="112"/>
      <c r="AC2933" s="112"/>
      <c r="AD2933" s="112"/>
    </row>
    <row r="2934" spans="1:30" ht="15.75" customHeight="1" outlineLevel="2" x14ac:dyDescent="0.35">
      <c r="A2934" s="111"/>
      <c r="C2934" s="111" t="s">
        <v>5895</v>
      </c>
      <c r="D2934" s="111" t="s">
        <v>5896</v>
      </c>
      <c r="E2934" s="112"/>
      <c r="F2934" s="113"/>
      <c r="G2934" s="114"/>
      <c r="H2934" s="115"/>
      <c r="I2934" s="115">
        <f t="shared" si="5699"/>
        <v>0</v>
      </c>
      <c r="J2934" s="115"/>
      <c r="K2934" s="115"/>
      <c r="L2934" s="115"/>
      <c r="M2934" s="115">
        <f t="shared" si="5700"/>
        <v>0</v>
      </c>
      <c r="N2934" s="115">
        <f t="shared" si="5701"/>
        <v>0</v>
      </c>
      <c r="O2934" s="114">
        <f t="shared" si="5702"/>
        <v>0</v>
      </c>
      <c r="P2934" s="116">
        <f>O2934*H2934</f>
        <v>0</v>
      </c>
      <c r="Q2934" s="116">
        <f t="shared" si="5703"/>
        <v>0</v>
      </c>
      <c r="R2934" s="116">
        <f t="shared" si="5704"/>
        <v>0</v>
      </c>
      <c r="S2934" s="116"/>
      <c r="T2934" s="116">
        <f t="shared" si="5705"/>
        <v>0</v>
      </c>
      <c r="U2934" s="116">
        <f t="shared" si="5706"/>
        <v>0</v>
      </c>
      <c r="V2934" s="116">
        <f t="shared" si="5707"/>
        <v>0</v>
      </c>
      <c r="X2934" s="115" t="str">
        <f t="shared" si="5661"/>
        <v/>
      </c>
      <c r="Z2934" s="112"/>
      <c r="AA2934" s="112"/>
      <c r="AB2934" s="112"/>
      <c r="AC2934" s="112"/>
      <c r="AD2934" s="112"/>
    </row>
    <row r="2935" spans="1:30" ht="15.75" customHeight="1" outlineLevel="1" x14ac:dyDescent="0.35">
      <c r="A2935" s="118"/>
      <c r="C2935" s="118" t="s">
        <v>5897</v>
      </c>
      <c r="D2935" s="118" t="s">
        <v>5898</v>
      </c>
      <c r="E2935" s="119"/>
      <c r="F2935" s="120" t="str">
        <f>IF(E2935&lt;&gt;0,O2935/E2935,"")</f>
        <v/>
      </c>
      <c r="G2935" s="121"/>
      <c r="H2935" s="122"/>
      <c r="I2935" s="122"/>
      <c r="J2935" s="122"/>
      <c r="K2935" s="122"/>
      <c r="L2935" s="122"/>
      <c r="M2935" s="122"/>
      <c r="N2935" s="122"/>
      <c r="O2935" s="121">
        <f>SUBTOTAL(9,O2936:O2938)</f>
        <v>0</v>
      </c>
      <c r="P2935" s="123">
        <f t="shared" ref="P2935:V2935" si="5708">SUBTOTAL(9,P2936:P2938)</f>
        <v>0</v>
      </c>
      <c r="Q2935" s="123">
        <f t="shared" si="5708"/>
        <v>0</v>
      </c>
      <c r="R2935" s="123">
        <f t="shared" si="5708"/>
        <v>0</v>
      </c>
      <c r="S2935" s="123">
        <f t="shared" si="5708"/>
        <v>0</v>
      </c>
      <c r="T2935" s="123">
        <f t="shared" si="5708"/>
        <v>0</v>
      </c>
      <c r="U2935" s="123">
        <f t="shared" ref="U2935" si="5709">SUBTOTAL(9,U2936:U2938)</f>
        <v>0</v>
      </c>
      <c r="V2935" s="123">
        <f t="shared" si="5708"/>
        <v>0</v>
      </c>
      <c r="X2935" s="122" t="str">
        <f t="shared" si="5661"/>
        <v/>
      </c>
      <c r="Z2935" s="119"/>
      <c r="AA2935" s="119"/>
      <c r="AB2935" s="119"/>
      <c r="AC2935" s="119"/>
      <c r="AD2935" s="119"/>
    </row>
    <row r="2936" spans="1:30" ht="15.75" customHeight="1" outlineLevel="2" x14ac:dyDescent="0.35">
      <c r="A2936" s="111"/>
      <c r="C2936" s="111" t="s">
        <v>5899</v>
      </c>
      <c r="D2936" s="111" t="s">
        <v>5900</v>
      </c>
      <c r="E2936" s="112"/>
      <c r="F2936" s="113"/>
      <c r="G2936" s="114"/>
      <c r="H2936" s="115"/>
      <c r="I2936" s="115">
        <f t="shared" ref="I2936:I2938" si="5710">G2936*H2936</f>
        <v>0</v>
      </c>
      <c r="J2936" s="115"/>
      <c r="K2936" s="115"/>
      <c r="L2936" s="115"/>
      <c r="M2936" s="115">
        <f t="shared" ref="M2936:M2938" si="5711">SUM(I2936:L2936)*M$5</f>
        <v>0</v>
      </c>
      <c r="N2936" s="115">
        <f t="shared" ref="N2936:N2938" si="5712">SUM(I2936:M2936)*N$5</f>
        <v>0</v>
      </c>
      <c r="O2936" s="114">
        <f t="shared" ref="O2936:O2938" si="5713">G2936*E2936</f>
        <v>0</v>
      </c>
      <c r="P2936" s="116">
        <f>O2936*H2936</f>
        <v>0</v>
      </c>
      <c r="Q2936" s="116">
        <f t="shared" ref="Q2936:Q2938" si="5714">J2936*E2936</f>
        <v>0</v>
      </c>
      <c r="R2936" s="116">
        <f t="shared" ref="R2936:R2938" si="5715">K2936*E2936</f>
        <v>0</v>
      </c>
      <c r="S2936" s="116"/>
      <c r="T2936" s="116">
        <f t="shared" ref="T2936:T2938" si="5716">L2936*E2936</f>
        <v>0</v>
      </c>
      <c r="U2936" s="116">
        <f t="shared" ref="U2936:U2938" si="5717">E2936*(M2936+N2936)</f>
        <v>0</v>
      </c>
      <c r="V2936" s="116">
        <f t="shared" ref="V2936:V2938" si="5718">SUM(P2936:U2936)</f>
        <v>0</v>
      </c>
      <c r="X2936" s="115" t="str">
        <f t="shared" si="5661"/>
        <v/>
      </c>
      <c r="Z2936" s="112"/>
      <c r="AA2936" s="112"/>
      <c r="AB2936" s="112"/>
      <c r="AC2936" s="112"/>
      <c r="AD2936" s="112"/>
    </row>
    <row r="2937" spans="1:30" ht="15.75" customHeight="1" outlineLevel="2" x14ac:dyDescent="0.35">
      <c r="A2937" s="111"/>
      <c r="C2937" s="111" t="s">
        <v>5901</v>
      </c>
      <c r="D2937" s="111" t="s">
        <v>5902</v>
      </c>
      <c r="E2937" s="112"/>
      <c r="F2937" s="113"/>
      <c r="G2937" s="114"/>
      <c r="H2937" s="115"/>
      <c r="I2937" s="115">
        <f t="shared" si="5710"/>
        <v>0</v>
      </c>
      <c r="J2937" s="115"/>
      <c r="K2937" s="115"/>
      <c r="L2937" s="115"/>
      <c r="M2937" s="115">
        <f t="shared" si="5711"/>
        <v>0</v>
      </c>
      <c r="N2937" s="115">
        <f t="shared" si="5712"/>
        <v>0</v>
      </c>
      <c r="O2937" s="114">
        <f t="shared" si="5713"/>
        <v>0</v>
      </c>
      <c r="P2937" s="116">
        <f>O2937*H2937</f>
        <v>0</v>
      </c>
      <c r="Q2937" s="116">
        <f t="shared" si="5714"/>
        <v>0</v>
      </c>
      <c r="R2937" s="116">
        <f t="shared" si="5715"/>
        <v>0</v>
      </c>
      <c r="S2937" s="116"/>
      <c r="T2937" s="116">
        <f t="shared" si="5716"/>
        <v>0</v>
      </c>
      <c r="U2937" s="116">
        <f t="shared" si="5717"/>
        <v>0</v>
      </c>
      <c r="V2937" s="116">
        <f t="shared" si="5718"/>
        <v>0</v>
      </c>
      <c r="X2937" s="115" t="str">
        <f t="shared" si="5661"/>
        <v/>
      </c>
      <c r="Z2937" s="112"/>
      <c r="AA2937" s="112"/>
      <c r="AB2937" s="112"/>
      <c r="AC2937" s="112"/>
      <c r="AD2937" s="112"/>
    </row>
    <row r="2938" spans="1:30" ht="15.75" customHeight="1" outlineLevel="2" x14ac:dyDescent="0.35">
      <c r="A2938" s="111"/>
      <c r="C2938" s="111" t="s">
        <v>5903</v>
      </c>
      <c r="D2938" s="111" t="s">
        <v>5904</v>
      </c>
      <c r="E2938" s="112"/>
      <c r="F2938" s="113"/>
      <c r="G2938" s="114"/>
      <c r="H2938" s="115"/>
      <c r="I2938" s="115">
        <f t="shared" si="5710"/>
        <v>0</v>
      </c>
      <c r="J2938" s="115"/>
      <c r="K2938" s="115"/>
      <c r="L2938" s="115"/>
      <c r="M2938" s="115">
        <f t="shared" si="5711"/>
        <v>0</v>
      </c>
      <c r="N2938" s="115">
        <f t="shared" si="5712"/>
        <v>0</v>
      </c>
      <c r="O2938" s="114">
        <f t="shared" si="5713"/>
        <v>0</v>
      </c>
      <c r="P2938" s="116">
        <f>O2938*H2938</f>
        <v>0</v>
      </c>
      <c r="Q2938" s="116">
        <f t="shared" si="5714"/>
        <v>0</v>
      </c>
      <c r="R2938" s="116">
        <f t="shared" si="5715"/>
        <v>0</v>
      </c>
      <c r="S2938" s="116"/>
      <c r="T2938" s="116">
        <f t="shared" si="5716"/>
        <v>0</v>
      </c>
      <c r="U2938" s="116">
        <f t="shared" si="5717"/>
        <v>0</v>
      </c>
      <c r="V2938" s="116">
        <f t="shared" si="5718"/>
        <v>0</v>
      </c>
      <c r="X2938" s="115" t="str">
        <f t="shared" si="5661"/>
        <v/>
      </c>
      <c r="Z2938" s="112"/>
      <c r="AA2938" s="112"/>
      <c r="AB2938" s="112"/>
      <c r="AC2938" s="112"/>
      <c r="AD2938" s="112"/>
    </row>
    <row r="2939" spans="1:30" ht="15.75" customHeight="1" outlineLevel="1" x14ac:dyDescent="0.35">
      <c r="A2939" s="118"/>
      <c r="C2939" s="118" t="s">
        <v>5905</v>
      </c>
      <c r="D2939" s="118" t="s">
        <v>5906</v>
      </c>
      <c r="E2939" s="119"/>
      <c r="F2939" s="120" t="str">
        <f>IF(E2939&lt;&gt;0,O2939/E2939,"")</f>
        <v/>
      </c>
      <c r="G2939" s="121"/>
      <c r="H2939" s="122"/>
      <c r="I2939" s="122"/>
      <c r="J2939" s="122"/>
      <c r="K2939" s="122"/>
      <c r="L2939" s="122"/>
      <c r="M2939" s="122"/>
      <c r="N2939" s="122"/>
      <c r="O2939" s="121">
        <f>SUBTOTAL(9,O2940:O2941)</f>
        <v>0</v>
      </c>
      <c r="P2939" s="123">
        <f t="shared" ref="P2939:V2939" si="5719">SUBTOTAL(9,P2940:P2941)</f>
        <v>0</v>
      </c>
      <c r="Q2939" s="123">
        <f t="shared" si="5719"/>
        <v>0</v>
      </c>
      <c r="R2939" s="123">
        <f t="shared" si="5719"/>
        <v>0</v>
      </c>
      <c r="S2939" s="123">
        <f t="shared" si="5719"/>
        <v>0</v>
      </c>
      <c r="T2939" s="123">
        <f t="shared" si="5719"/>
        <v>0</v>
      </c>
      <c r="U2939" s="123">
        <f t="shared" ref="U2939" si="5720">SUBTOTAL(9,U2940:U2941)</f>
        <v>0</v>
      </c>
      <c r="V2939" s="123">
        <f t="shared" si="5719"/>
        <v>0</v>
      </c>
      <c r="X2939" s="122" t="str">
        <f t="shared" si="5661"/>
        <v/>
      </c>
      <c r="Z2939" s="119"/>
      <c r="AA2939" s="119"/>
      <c r="AB2939" s="119"/>
      <c r="AC2939" s="119"/>
      <c r="AD2939" s="119"/>
    </row>
    <row r="2940" spans="1:30" ht="15.75" customHeight="1" outlineLevel="2" x14ac:dyDescent="0.35">
      <c r="A2940" s="111"/>
      <c r="C2940" s="111" t="s">
        <v>5907</v>
      </c>
      <c r="D2940" s="111" t="s">
        <v>5908</v>
      </c>
      <c r="E2940" s="112"/>
      <c r="F2940" s="113"/>
      <c r="G2940" s="114"/>
      <c r="H2940" s="115"/>
      <c r="I2940" s="115">
        <f t="shared" ref="I2940:I2941" si="5721">G2940*H2940</f>
        <v>0</v>
      </c>
      <c r="J2940" s="115"/>
      <c r="K2940" s="115"/>
      <c r="L2940" s="115"/>
      <c r="M2940" s="115">
        <f t="shared" ref="M2940:M2941" si="5722">SUM(I2940:L2940)*M$5</f>
        <v>0</v>
      </c>
      <c r="N2940" s="115">
        <f t="shared" ref="N2940:N2941" si="5723">SUM(I2940:M2940)*N$5</f>
        <v>0</v>
      </c>
      <c r="O2940" s="114">
        <f t="shared" ref="O2940:O2942" si="5724">G2940*E2940</f>
        <v>0</v>
      </c>
      <c r="P2940" s="116">
        <f>O2940*H2940</f>
        <v>0</v>
      </c>
      <c r="Q2940" s="116">
        <f t="shared" ref="Q2940:Q2942" si="5725">J2940*E2940</f>
        <v>0</v>
      </c>
      <c r="R2940" s="116">
        <f t="shared" ref="R2940:R2942" si="5726">K2940*E2940</f>
        <v>0</v>
      </c>
      <c r="S2940" s="116"/>
      <c r="T2940" s="116">
        <f t="shared" ref="T2940:T2942" si="5727">L2940*E2940</f>
        <v>0</v>
      </c>
      <c r="U2940" s="116">
        <f t="shared" ref="U2940:U2942" si="5728">E2940*(M2940+N2940)</f>
        <v>0</v>
      </c>
      <c r="V2940" s="116">
        <f t="shared" ref="V2940:V2942" si="5729">SUM(P2940:U2940)</f>
        <v>0</v>
      </c>
      <c r="X2940" s="115" t="str">
        <f t="shared" si="5661"/>
        <v/>
      </c>
      <c r="Z2940" s="112"/>
      <c r="AA2940" s="112"/>
      <c r="AB2940" s="112"/>
      <c r="AC2940" s="112"/>
      <c r="AD2940" s="112"/>
    </row>
    <row r="2941" spans="1:30" ht="15.75" customHeight="1" outlineLevel="2" x14ac:dyDescent="0.35">
      <c r="A2941" s="111"/>
      <c r="C2941" s="111" t="s">
        <v>5909</v>
      </c>
      <c r="D2941" s="111" t="s">
        <v>5910</v>
      </c>
      <c r="E2941" s="112"/>
      <c r="F2941" s="113"/>
      <c r="G2941" s="114"/>
      <c r="H2941" s="115"/>
      <c r="I2941" s="115">
        <f t="shared" si="5721"/>
        <v>0</v>
      </c>
      <c r="J2941" s="115"/>
      <c r="K2941" s="115"/>
      <c r="L2941" s="115"/>
      <c r="M2941" s="115">
        <f t="shared" si="5722"/>
        <v>0</v>
      </c>
      <c r="N2941" s="115">
        <f t="shared" si="5723"/>
        <v>0</v>
      </c>
      <c r="O2941" s="114">
        <f t="shared" si="5724"/>
        <v>0</v>
      </c>
      <c r="P2941" s="116">
        <f>O2941*H2941</f>
        <v>0</v>
      </c>
      <c r="Q2941" s="116">
        <f t="shared" si="5725"/>
        <v>0</v>
      </c>
      <c r="R2941" s="116">
        <f t="shared" si="5726"/>
        <v>0</v>
      </c>
      <c r="S2941" s="116"/>
      <c r="T2941" s="116">
        <f t="shared" si="5727"/>
        <v>0</v>
      </c>
      <c r="U2941" s="116">
        <f t="shared" si="5728"/>
        <v>0</v>
      </c>
      <c r="V2941" s="116">
        <f t="shared" si="5729"/>
        <v>0</v>
      </c>
      <c r="X2941" s="115" t="str">
        <f t="shared" si="5661"/>
        <v/>
      </c>
      <c r="Z2941" s="112"/>
      <c r="AA2941" s="112"/>
      <c r="AB2941" s="112"/>
      <c r="AC2941" s="112"/>
      <c r="AD2941" s="112"/>
    </row>
    <row r="2942" spans="1:30" ht="15.75" customHeight="1" outlineLevel="1" x14ac:dyDescent="0.35">
      <c r="A2942" s="118"/>
      <c r="C2942" s="118" t="s">
        <v>5911</v>
      </c>
      <c r="D2942" s="118" t="s">
        <v>5912</v>
      </c>
      <c r="E2942" s="119"/>
      <c r="F2942" s="120"/>
      <c r="G2942" s="121"/>
      <c r="H2942" s="122"/>
      <c r="I2942" s="122"/>
      <c r="J2942" s="122"/>
      <c r="K2942" s="122"/>
      <c r="L2942" s="122"/>
      <c r="M2942" s="122"/>
      <c r="N2942" s="122"/>
      <c r="O2942" s="121">
        <f t="shared" si="5724"/>
        <v>0</v>
      </c>
      <c r="P2942" s="123">
        <f t="shared" ref="P2942" si="5730">O2942*H2942</f>
        <v>0</v>
      </c>
      <c r="Q2942" s="123">
        <f t="shared" si="5725"/>
        <v>0</v>
      </c>
      <c r="R2942" s="123">
        <f t="shared" si="5726"/>
        <v>0</v>
      </c>
      <c r="S2942" s="123"/>
      <c r="T2942" s="123">
        <f t="shared" si="5727"/>
        <v>0</v>
      </c>
      <c r="U2942" s="123">
        <f t="shared" si="5728"/>
        <v>0</v>
      </c>
      <c r="V2942" s="123">
        <f t="shared" si="5729"/>
        <v>0</v>
      </c>
      <c r="X2942" s="122" t="str">
        <f t="shared" si="5661"/>
        <v/>
      </c>
      <c r="Z2942" s="119"/>
      <c r="AA2942" s="119"/>
      <c r="AB2942" s="119"/>
      <c r="AC2942" s="119"/>
      <c r="AD2942" s="119"/>
    </row>
    <row r="2943" spans="1:30" ht="15.75" customHeight="1" outlineLevel="1" x14ac:dyDescent="0.35">
      <c r="A2943" s="118"/>
      <c r="C2943" s="118" t="s">
        <v>5913</v>
      </c>
      <c r="D2943" s="118" t="s">
        <v>5914</v>
      </c>
      <c r="E2943" s="119"/>
      <c r="F2943" s="120" t="str">
        <f>IF(E2943&lt;&gt;0,O2943/E2943,"")</f>
        <v/>
      </c>
      <c r="G2943" s="121"/>
      <c r="H2943" s="122"/>
      <c r="I2943" s="122"/>
      <c r="J2943" s="122"/>
      <c r="K2943" s="122"/>
      <c r="L2943" s="122"/>
      <c r="M2943" s="122"/>
      <c r="N2943" s="122"/>
      <c r="O2943" s="121">
        <f>SUBTOTAL(9,O2944:O2947)</f>
        <v>0</v>
      </c>
      <c r="P2943" s="123">
        <f t="shared" ref="P2943:T2943" si="5731">SUBTOTAL(9,P2944:P2947)</f>
        <v>0</v>
      </c>
      <c r="Q2943" s="123">
        <f t="shared" si="5731"/>
        <v>0</v>
      </c>
      <c r="R2943" s="123">
        <f t="shared" si="5731"/>
        <v>0</v>
      </c>
      <c r="S2943" s="123">
        <f t="shared" si="5731"/>
        <v>0</v>
      </c>
      <c r="T2943" s="123">
        <f t="shared" si="5731"/>
        <v>0</v>
      </c>
      <c r="U2943" s="123">
        <f t="shared" ref="U2943" si="5732">SUBTOTAL(9,U2944:U2947)</f>
        <v>0</v>
      </c>
      <c r="V2943" s="123">
        <f>SUBTOTAL(9,V2944:V2947)</f>
        <v>0</v>
      </c>
      <c r="X2943" s="122" t="str">
        <f t="shared" si="5661"/>
        <v/>
      </c>
      <c r="Z2943" s="119"/>
      <c r="AA2943" s="119"/>
      <c r="AB2943" s="119"/>
      <c r="AC2943" s="119"/>
      <c r="AD2943" s="119"/>
    </row>
    <row r="2944" spans="1:30" ht="15.75" customHeight="1" outlineLevel="2" x14ac:dyDescent="0.35">
      <c r="A2944" s="111"/>
      <c r="C2944" s="111" t="s">
        <v>5915</v>
      </c>
      <c r="D2944" s="111" t="s">
        <v>5916</v>
      </c>
      <c r="E2944" s="112"/>
      <c r="F2944" s="113"/>
      <c r="G2944" s="114"/>
      <c r="H2944" s="115"/>
      <c r="I2944" s="115">
        <f t="shared" ref="I2944:I2947" si="5733">G2944*H2944</f>
        <v>0</v>
      </c>
      <c r="J2944" s="115"/>
      <c r="K2944" s="115"/>
      <c r="L2944" s="115"/>
      <c r="M2944" s="115">
        <f t="shared" ref="M2944:M2947" si="5734">SUM(I2944:L2944)*M$5</f>
        <v>0</v>
      </c>
      <c r="N2944" s="115">
        <f t="shared" ref="N2944:N2947" si="5735">SUM(I2944:M2944)*N$5</f>
        <v>0</v>
      </c>
      <c r="O2944" s="114">
        <f t="shared" ref="O2944:O2948" si="5736">G2944*E2944</f>
        <v>0</v>
      </c>
      <c r="P2944" s="116">
        <f>O2944*H2944</f>
        <v>0</v>
      </c>
      <c r="Q2944" s="116">
        <f t="shared" ref="Q2944:Q2948" si="5737">J2944*E2944</f>
        <v>0</v>
      </c>
      <c r="R2944" s="116">
        <f t="shared" ref="R2944:R2948" si="5738">K2944*E2944</f>
        <v>0</v>
      </c>
      <c r="S2944" s="116"/>
      <c r="T2944" s="116">
        <f t="shared" ref="T2944:T2948" si="5739">L2944*E2944</f>
        <v>0</v>
      </c>
      <c r="U2944" s="116">
        <f t="shared" ref="U2944:U2948" si="5740">E2944*(M2944+N2944)</f>
        <v>0</v>
      </c>
      <c r="V2944" s="116">
        <f t="shared" ref="V2944:V2948" si="5741">SUM(P2944:U2944)</f>
        <v>0</v>
      </c>
      <c r="X2944" s="115" t="str">
        <f t="shared" si="5661"/>
        <v/>
      </c>
      <c r="Z2944" s="112"/>
      <c r="AA2944" s="112"/>
      <c r="AB2944" s="112"/>
      <c r="AC2944" s="112"/>
      <c r="AD2944" s="112"/>
    </row>
    <row r="2945" spans="1:30" ht="15.75" customHeight="1" outlineLevel="2" x14ac:dyDescent="0.35">
      <c r="A2945" s="111"/>
      <c r="C2945" s="111" t="s">
        <v>5917</v>
      </c>
      <c r="D2945" s="111" t="s">
        <v>5918</v>
      </c>
      <c r="E2945" s="112"/>
      <c r="F2945" s="113"/>
      <c r="G2945" s="114"/>
      <c r="H2945" s="115"/>
      <c r="I2945" s="115">
        <f t="shared" si="5733"/>
        <v>0</v>
      </c>
      <c r="J2945" s="115"/>
      <c r="K2945" s="115"/>
      <c r="L2945" s="115"/>
      <c r="M2945" s="115">
        <f t="shared" si="5734"/>
        <v>0</v>
      </c>
      <c r="N2945" s="115">
        <f t="shared" si="5735"/>
        <v>0</v>
      </c>
      <c r="O2945" s="114">
        <f t="shared" si="5736"/>
        <v>0</v>
      </c>
      <c r="P2945" s="116">
        <f>O2945*H2945</f>
        <v>0</v>
      </c>
      <c r="Q2945" s="116">
        <f t="shared" si="5737"/>
        <v>0</v>
      </c>
      <c r="R2945" s="116">
        <f t="shared" si="5738"/>
        <v>0</v>
      </c>
      <c r="S2945" s="116"/>
      <c r="T2945" s="116">
        <f t="shared" si="5739"/>
        <v>0</v>
      </c>
      <c r="U2945" s="116">
        <f t="shared" si="5740"/>
        <v>0</v>
      </c>
      <c r="V2945" s="116">
        <f t="shared" si="5741"/>
        <v>0</v>
      </c>
      <c r="X2945" s="115" t="str">
        <f t="shared" si="5661"/>
        <v/>
      </c>
      <c r="Z2945" s="112"/>
      <c r="AA2945" s="112"/>
      <c r="AB2945" s="112"/>
      <c r="AC2945" s="112"/>
      <c r="AD2945" s="112"/>
    </row>
    <row r="2946" spans="1:30" ht="15.75" customHeight="1" outlineLevel="2" x14ac:dyDescent="0.35">
      <c r="A2946" s="111"/>
      <c r="C2946" s="111" t="s">
        <v>5919</v>
      </c>
      <c r="D2946" s="111" t="s">
        <v>5920</v>
      </c>
      <c r="E2946" s="112"/>
      <c r="F2946" s="113"/>
      <c r="G2946" s="114"/>
      <c r="H2946" s="115"/>
      <c r="I2946" s="115">
        <f t="shared" si="5733"/>
        <v>0</v>
      </c>
      <c r="J2946" s="115"/>
      <c r="K2946" s="115"/>
      <c r="L2946" s="115"/>
      <c r="M2946" s="115">
        <f t="shared" si="5734"/>
        <v>0</v>
      </c>
      <c r="N2946" s="115">
        <f t="shared" si="5735"/>
        <v>0</v>
      </c>
      <c r="O2946" s="114">
        <f t="shared" si="5736"/>
        <v>0</v>
      </c>
      <c r="P2946" s="116">
        <f>O2946*H2946</f>
        <v>0</v>
      </c>
      <c r="Q2946" s="116">
        <f t="shared" si="5737"/>
        <v>0</v>
      </c>
      <c r="R2946" s="116">
        <f t="shared" si="5738"/>
        <v>0</v>
      </c>
      <c r="S2946" s="116"/>
      <c r="T2946" s="116">
        <f t="shared" si="5739"/>
        <v>0</v>
      </c>
      <c r="U2946" s="116">
        <f t="shared" si="5740"/>
        <v>0</v>
      </c>
      <c r="V2946" s="116">
        <f t="shared" si="5741"/>
        <v>0</v>
      </c>
      <c r="X2946" s="115" t="str">
        <f t="shared" si="5661"/>
        <v/>
      </c>
      <c r="Z2946" s="112"/>
      <c r="AA2946" s="112"/>
      <c r="AB2946" s="112"/>
      <c r="AC2946" s="112"/>
      <c r="AD2946" s="112"/>
    </row>
    <row r="2947" spans="1:30" ht="15.75" customHeight="1" outlineLevel="2" x14ac:dyDescent="0.35">
      <c r="A2947" s="111"/>
      <c r="C2947" s="111" t="s">
        <v>5921</v>
      </c>
      <c r="D2947" s="111" t="s">
        <v>5922</v>
      </c>
      <c r="E2947" s="112"/>
      <c r="F2947" s="113"/>
      <c r="G2947" s="114"/>
      <c r="H2947" s="115"/>
      <c r="I2947" s="115">
        <f t="shared" si="5733"/>
        <v>0</v>
      </c>
      <c r="J2947" s="115"/>
      <c r="K2947" s="115"/>
      <c r="L2947" s="115"/>
      <c r="M2947" s="115">
        <f t="shared" si="5734"/>
        <v>0</v>
      </c>
      <c r="N2947" s="115">
        <f t="shared" si="5735"/>
        <v>0</v>
      </c>
      <c r="O2947" s="114">
        <f t="shared" si="5736"/>
        <v>0</v>
      </c>
      <c r="P2947" s="116">
        <f>O2947*H2947</f>
        <v>0</v>
      </c>
      <c r="Q2947" s="116">
        <f t="shared" si="5737"/>
        <v>0</v>
      </c>
      <c r="R2947" s="116">
        <f t="shared" si="5738"/>
        <v>0</v>
      </c>
      <c r="S2947" s="116"/>
      <c r="T2947" s="116">
        <f t="shared" si="5739"/>
        <v>0</v>
      </c>
      <c r="U2947" s="116">
        <f t="shared" si="5740"/>
        <v>0</v>
      </c>
      <c r="V2947" s="116">
        <f t="shared" si="5741"/>
        <v>0</v>
      </c>
      <c r="X2947" s="115" t="str">
        <f t="shared" si="5661"/>
        <v/>
      </c>
      <c r="Z2947" s="112"/>
      <c r="AA2947" s="112"/>
      <c r="AB2947" s="112"/>
      <c r="AC2947" s="112"/>
      <c r="AD2947" s="112"/>
    </row>
    <row r="2948" spans="1:30" ht="15.75" customHeight="1" outlineLevel="1" x14ac:dyDescent="0.35">
      <c r="A2948" s="118"/>
      <c r="C2948" s="118" t="s">
        <v>5923</v>
      </c>
      <c r="D2948" s="118" t="s">
        <v>5924</v>
      </c>
      <c r="E2948" s="119"/>
      <c r="F2948" s="120"/>
      <c r="G2948" s="121"/>
      <c r="H2948" s="122"/>
      <c r="I2948" s="122"/>
      <c r="J2948" s="122"/>
      <c r="K2948" s="122"/>
      <c r="L2948" s="122"/>
      <c r="M2948" s="122"/>
      <c r="N2948" s="122"/>
      <c r="O2948" s="121">
        <f t="shared" si="5736"/>
        <v>0</v>
      </c>
      <c r="P2948" s="123">
        <f t="shared" ref="P2948" si="5742">O2948*H2948</f>
        <v>0</v>
      </c>
      <c r="Q2948" s="123">
        <f t="shared" si="5737"/>
        <v>0</v>
      </c>
      <c r="R2948" s="123">
        <f t="shared" si="5738"/>
        <v>0</v>
      </c>
      <c r="S2948" s="123"/>
      <c r="T2948" s="123">
        <f t="shared" si="5739"/>
        <v>0</v>
      </c>
      <c r="U2948" s="123">
        <f t="shared" si="5740"/>
        <v>0</v>
      </c>
      <c r="V2948" s="123">
        <f t="shared" si="5741"/>
        <v>0</v>
      </c>
      <c r="X2948" s="122" t="str">
        <f t="shared" si="5661"/>
        <v/>
      </c>
      <c r="Z2948" s="119"/>
      <c r="AA2948" s="119"/>
      <c r="AB2948" s="119"/>
      <c r="AC2948" s="119"/>
      <c r="AD2948" s="119"/>
    </row>
    <row r="2949" spans="1:30" ht="15.75" customHeight="1" outlineLevel="1" x14ac:dyDescent="0.35">
      <c r="A2949" s="118"/>
      <c r="C2949" s="118" t="s">
        <v>5925</v>
      </c>
      <c r="D2949" s="118" t="s">
        <v>5926</v>
      </c>
      <c r="E2949" s="119"/>
      <c r="F2949" s="120" t="str">
        <f>IF(E2949&lt;&gt;0,O2949/E2949,"")</f>
        <v/>
      </c>
      <c r="G2949" s="121"/>
      <c r="H2949" s="122"/>
      <c r="I2949" s="122"/>
      <c r="J2949" s="122"/>
      <c r="K2949" s="122"/>
      <c r="L2949" s="122"/>
      <c r="M2949" s="122"/>
      <c r="N2949" s="122"/>
      <c r="O2949" s="121">
        <f>SUBTOTAL(9,O2950)</f>
        <v>0</v>
      </c>
      <c r="P2949" s="123">
        <f t="shared" ref="P2949:V2949" si="5743">SUBTOTAL(9,P2950)</f>
        <v>0</v>
      </c>
      <c r="Q2949" s="123">
        <f t="shared" si="5743"/>
        <v>0</v>
      </c>
      <c r="R2949" s="123">
        <f t="shared" si="5743"/>
        <v>0</v>
      </c>
      <c r="S2949" s="123">
        <f t="shared" si="5743"/>
        <v>0</v>
      </c>
      <c r="T2949" s="123">
        <f t="shared" si="5743"/>
        <v>0</v>
      </c>
      <c r="U2949" s="123">
        <f t="shared" si="5743"/>
        <v>0</v>
      </c>
      <c r="V2949" s="123">
        <f t="shared" si="5743"/>
        <v>0</v>
      </c>
      <c r="X2949" s="122" t="str">
        <f t="shared" si="5661"/>
        <v/>
      </c>
      <c r="Z2949" s="119"/>
      <c r="AA2949" s="119"/>
      <c r="AB2949" s="119"/>
      <c r="AC2949" s="119"/>
      <c r="AD2949" s="119"/>
    </row>
    <row r="2950" spans="1:30" ht="15.75" customHeight="1" outlineLevel="2" x14ac:dyDescent="0.35">
      <c r="A2950" s="111"/>
      <c r="C2950" s="111" t="s">
        <v>5927</v>
      </c>
      <c r="D2950" s="111" t="s">
        <v>5928</v>
      </c>
      <c r="E2950" s="112"/>
      <c r="F2950" s="113"/>
      <c r="G2950" s="114"/>
      <c r="H2950" s="115"/>
      <c r="I2950" s="115">
        <f>G2950*H2950</f>
        <v>0</v>
      </c>
      <c r="J2950" s="115"/>
      <c r="K2950" s="115"/>
      <c r="L2950" s="115"/>
      <c r="M2950" s="115">
        <f>SUM(I2950:L2950)*M$5</f>
        <v>0</v>
      </c>
      <c r="N2950" s="115">
        <f>SUM(I2950:M2950)*N$5</f>
        <v>0</v>
      </c>
      <c r="O2950" s="114">
        <f>G2950*E2950</f>
        <v>0</v>
      </c>
      <c r="P2950" s="116">
        <f>O2950*H2950</f>
        <v>0</v>
      </c>
      <c r="Q2950" s="116">
        <f>J2950*E2950</f>
        <v>0</v>
      </c>
      <c r="R2950" s="116">
        <f>K2950*E2950</f>
        <v>0</v>
      </c>
      <c r="S2950" s="116"/>
      <c r="T2950" s="116">
        <f>L2950*E2950</f>
        <v>0</v>
      </c>
      <c r="U2950" s="116">
        <f>E2950*(M2950+N2950)</f>
        <v>0</v>
      </c>
      <c r="V2950" s="116">
        <f>SUM(P2950:U2950)</f>
        <v>0</v>
      </c>
      <c r="X2950" s="115" t="str">
        <f t="shared" si="5661"/>
        <v/>
      </c>
      <c r="Z2950" s="112"/>
      <c r="AA2950" s="112"/>
      <c r="AB2950" s="112"/>
      <c r="AC2950" s="112"/>
      <c r="AD2950" s="112"/>
    </row>
    <row r="2951" spans="1:30" ht="9" customHeight="1" x14ac:dyDescent="0.35">
      <c r="A2951" s="105"/>
      <c r="C2951" s="105"/>
      <c r="D2951" s="105"/>
      <c r="E2951" s="106"/>
      <c r="F2951" s="107"/>
      <c r="G2951" s="108"/>
      <c r="H2951" s="109"/>
      <c r="I2951" s="109"/>
      <c r="J2951" s="109"/>
      <c r="K2951" s="109"/>
      <c r="L2951" s="109"/>
      <c r="M2951" s="109"/>
      <c r="N2951" s="109"/>
      <c r="O2951" s="108"/>
      <c r="P2951" s="110"/>
      <c r="Q2951" s="110"/>
      <c r="R2951" s="110"/>
      <c r="S2951" s="110"/>
      <c r="T2951" s="110"/>
      <c r="U2951" s="110"/>
      <c r="V2951" s="110"/>
      <c r="X2951" s="109" t="str">
        <f>IF(V2847&lt;&gt;0,"x","")</f>
        <v/>
      </c>
      <c r="Z2951" s="106"/>
      <c r="AA2951" s="106"/>
      <c r="AB2951" s="106"/>
      <c r="AC2951" s="106"/>
      <c r="AD2951" s="106"/>
    </row>
    <row r="2952" spans="1:30" s="99" customFormat="1" ht="15.75" customHeight="1" x14ac:dyDescent="0.3">
      <c r="A2952" s="98"/>
      <c r="C2952" s="98" t="s">
        <v>5929</v>
      </c>
      <c r="D2952" s="98" t="s">
        <v>5930</v>
      </c>
      <c r="E2952" s="100"/>
      <c r="F2952" s="101" t="str">
        <f>IF(E2952&lt;&gt;0,O2952/E2952,"")</f>
        <v/>
      </c>
      <c r="G2952" s="102"/>
      <c r="H2952" s="103"/>
      <c r="I2952" s="103"/>
      <c r="J2952" s="103"/>
      <c r="K2952" s="103"/>
      <c r="L2952" s="103"/>
      <c r="M2952" s="103"/>
      <c r="N2952" s="103"/>
      <c r="O2952" s="102">
        <f t="shared" ref="O2952:U2952" si="5744">SUBTOTAL(9,O2953:O3030)</f>
        <v>0</v>
      </c>
      <c r="P2952" s="104">
        <f t="shared" si="5744"/>
        <v>0</v>
      </c>
      <c r="Q2952" s="104">
        <f t="shared" si="5744"/>
        <v>0</v>
      </c>
      <c r="R2952" s="104">
        <f t="shared" si="5744"/>
        <v>0</v>
      </c>
      <c r="S2952" s="104">
        <f t="shared" si="5744"/>
        <v>0</v>
      </c>
      <c r="T2952" s="104">
        <f t="shared" si="5744"/>
        <v>0</v>
      </c>
      <c r="U2952" s="104">
        <f t="shared" si="5744"/>
        <v>0</v>
      </c>
      <c r="V2952" s="104">
        <f>IF(SUBTOTAL(9,V2953:V3030)&lt;&gt;0,SUBTOTAL(9,V2953:V3030),SUM(P2952:T2952))</f>
        <v>0</v>
      </c>
      <c r="X2952" s="103" t="str">
        <f t="shared" si="5661"/>
        <v/>
      </c>
      <c r="Z2952" s="100"/>
      <c r="AA2952" s="100"/>
      <c r="AB2952" s="100"/>
      <c r="AC2952" s="100"/>
      <c r="AD2952" s="100"/>
    </row>
    <row r="2953" spans="1:30" ht="9" customHeight="1" outlineLevel="1" x14ac:dyDescent="0.35">
      <c r="A2953" s="105"/>
      <c r="C2953" s="105"/>
      <c r="D2953" s="105"/>
      <c r="E2953" s="106"/>
      <c r="F2953" s="107"/>
      <c r="G2953" s="108"/>
      <c r="H2953" s="109"/>
      <c r="I2953" s="109"/>
      <c r="J2953" s="109"/>
      <c r="K2953" s="109"/>
      <c r="L2953" s="109"/>
      <c r="M2953" s="109"/>
      <c r="N2953" s="109"/>
      <c r="O2953" s="108"/>
      <c r="P2953" s="110"/>
      <c r="Q2953" s="110"/>
      <c r="R2953" s="110"/>
      <c r="S2953" s="110"/>
      <c r="T2953" s="110"/>
      <c r="U2953" s="110"/>
      <c r="V2953" s="110"/>
      <c r="X2953" s="109" t="str">
        <f t="shared" si="5661"/>
        <v/>
      </c>
      <c r="Z2953" s="106"/>
      <c r="AA2953" s="106"/>
      <c r="AB2953" s="106"/>
      <c r="AC2953" s="106"/>
      <c r="AD2953" s="106"/>
    </row>
    <row r="2954" spans="1:30" ht="15.75" customHeight="1" outlineLevel="1" x14ac:dyDescent="0.35">
      <c r="A2954" s="118"/>
      <c r="C2954" s="118" t="s">
        <v>5931</v>
      </c>
      <c r="D2954" s="118" t="s">
        <v>5932</v>
      </c>
      <c r="E2954" s="119"/>
      <c r="F2954" s="120" t="str">
        <f>IF(E2954&lt;&gt;0,O2954/E2954,"")</f>
        <v/>
      </c>
      <c r="G2954" s="121"/>
      <c r="H2954" s="122"/>
      <c r="I2954" s="122"/>
      <c r="J2954" s="122"/>
      <c r="K2954" s="122"/>
      <c r="L2954" s="122"/>
      <c r="M2954" s="122"/>
      <c r="N2954" s="122"/>
      <c r="O2954" s="121">
        <f>SUBTOTAL(9,O2955:O2957)</f>
        <v>0</v>
      </c>
      <c r="P2954" s="123">
        <f t="shared" ref="P2954:V2954" si="5745">SUBTOTAL(9,P2955:P2957)</f>
        <v>0</v>
      </c>
      <c r="Q2954" s="123">
        <f t="shared" si="5745"/>
        <v>0</v>
      </c>
      <c r="R2954" s="123">
        <f t="shared" si="5745"/>
        <v>0</v>
      </c>
      <c r="S2954" s="123">
        <f t="shared" si="5745"/>
        <v>0</v>
      </c>
      <c r="T2954" s="123">
        <f t="shared" si="5745"/>
        <v>0</v>
      </c>
      <c r="U2954" s="123">
        <f t="shared" ref="U2954" si="5746">SUBTOTAL(9,U2955:U2957)</f>
        <v>0</v>
      </c>
      <c r="V2954" s="123">
        <f t="shared" si="5745"/>
        <v>0</v>
      </c>
      <c r="X2954" s="122" t="str">
        <f t="shared" si="5661"/>
        <v/>
      </c>
      <c r="Z2954" s="119"/>
      <c r="AA2954" s="119"/>
      <c r="AB2954" s="119"/>
      <c r="AC2954" s="119"/>
      <c r="AD2954" s="119"/>
    </row>
    <row r="2955" spans="1:30" ht="15.75" customHeight="1" outlineLevel="2" x14ac:dyDescent="0.35">
      <c r="A2955" s="111"/>
      <c r="C2955" s="111" t="s">
        <v>5933</v>
      </c>
      <c r="D2955" s="111" t="s">
        <v>5934</v>
      </c>
      <c r="E2955" s="112"/>
      <c r="F2955" s="113"/>
      <c r="G2955" s="114"/>
      <c r="H2955" s="115"/>
      <c r="I2955" s="115">
        <f t="shared" ref="I2955:I2957" si="5747">G2955*H2955</f>
        <v>0</v>
      </c>
      <c r="J2955" s="115"/>
      <c r="K2955" s="115"/>
      <c r="L2955" s="115"/>
      <c r="M2955" s="115">
        <f t="shared" ref="M2955:M2957" si="5748">SUM(I2955:L2955)*M$5</f>
        <v>0</v>
      </c>
      <c r="N2955" s="115">
        <f t="shared" ref="N2955:N2957" si="5749">SUM(I2955:M2955)*N$5</f>
        <v>0</v>
      </c>
      <c r="O2955" s="114">
        <f t="shared" ref="O2955:O2957" si="5750">G2955*E2955</f>
        <v>0</v>
      </c>
      <c r="P2955" s="116">
        <f>O2955*H2955</f>
        <v>0</v>
      </c>
      <c r="Q2955" s="116">
        <f t="shared" ref="Q2955:Q2957" si="5751">J2955*E2955</f>
        <v>0</v>
      </c>
      <c r="R2955" s="116">
        <f t="shared" ref="R2955:R2957" si="5752">K2955*E2955</f>
        <v>0</v>
      </c>
      <c r="S2955" s="116"/>
      <c r="T2955" s="116">
        <f t="shared" ref="T2955:T2957" si="5753">L2955*E2955</f>
        <v>0</v>
      </c>
      <c r="U2955" s="116">
        <f t="shared" ref="U2955:U2957" si="5754">E2955*(M2955+N2955)</f>
        <v>0</v>
      </c>
      <c r="V2955" s="116">
        <f t="shared" ref="V2955:V2957" si="5755">SUM(P2955:U2955)</f>
        <v>0</v>
      </c>
      <c r="X2955" s="115" t="str">
        <f t="shared" si="5661"/>
        <v/>
      </c>
      <c r="Z2955" s="112"/>
      <c r="AA2955" s="112"/>
      <c r="AB2955" s="112"/>
      <c r="AC2955" s="112"/>
      <c r="AD2955" s="112"/>
    </row>
    <row r="2956" spans="1:30" ht="15.75" customHeight="1" outlineLevel="2" x14ac:dyDescent="0.35">
      <c r="A2956" s="111"/>
      <c r="C2956" s="111" t="s">
        <v>5935</v>
      </c>
      <c r="D2956" s="111" t="s">
        <v>5936</v>
      </c>
      <c r="E2956" s="112"/>
      <c r="F2956" s="113"/>
      <c r="G2956" s="114"/>
      <c r="H2956" s="115"/>
      <c r="I2956" s="115">
        <f t="shared" si="5747"/>
        <v>0</v>
      </c>
      <c r="J2956" s="115"/>
      <c r="K2956" s="115"/>
      <c r="L2956" s="115"/>
      <c r="M2956" s="115">
        <f t="shared" si="5748"/>
        <v>0</v>
      </c>
      <c r="N2956" s="115">
        <f t="shared" si="5749"/>
        <v>0</v>
      </c>
      <c r="O2956" s="114">
        <f t="shared" si="5750"/>
        <v>0</v>
      </c>
      <c r="P2956" s="116">
        <f>O2956*H2956</f>
        <v>0</v>
      </c>
      <c r="Q2956" s="116">
        <f t="shared" si="5751"/>
        <v>0</v>
      </c>
      <c r="R2956" s="116">
        <f t="shared" si="5752"/>
        <v>0</v>
      </c>
      <c r="S2956" s="116"/>
      <c r="T2956" s="116">
        <f t="shared" si="5753"/>
        <v>0</v>
      </c>
      <c r="U2956" s="116">
        <f t="shared" si="5754"/>
        <v>0</v>
      </c>
      <c r="V2956" s="116">
        <f t="shared" si="5755"/>
        <v>0</v>
      </c>
      <c r="X2956" s="115" t="str">
        <f t="shared" si="5661"/>
        <v/>
      </c>
      <c r="Z2956" s="112"/>
      <c r="AA2956" s="112"/>
      <c r="AB2956" s="112"/>
      <c r="AC2956" s="112"/>
      <c r="AD2956" s="112"/>
    </row>
    <row r="2957" spans="1:30" ht="15.75" customHeight="1" outlineLevel="2" x14ac:dyDescent="0.35">
      <c r="A2957" s="111"/>
      <c r="C2957" s="111" t="s">
        <v>5937</v>
      </c>
      <c r="D2957" s="111" t="s">
        <v>5938</v>
      </c>
      <c r="E2957" s="112"/>
      <c r="F2957" s="113"/>
      <c r="G2957" s="114"/>
      <c r="H2957" s="115"/>
      <c r="I2957" s="115">
        <f t="shared" si="5747"/>
        <v>0</v>
      </c>
      <c r="J2957" s="115"/>
      <c r="K2957" s="115"/>
      <c r="L2957" s="115"/>
      <c r="M2957" s="115">
        <f t="shared" si="5748"/>
        <v>0</v>
      </c>
      <c r="N2957" s="115">
        <f t="shared" si="5749"/>
        <v>0</v>
      </c>
      <c r="O2957" s="114">
        <f t="shared" si="5750"/>
        <v>0</v>
      </c>
      <c r="P2957" s="116">
        <f>O2957*H2957</f>
        <v>0</v>
      </c>
      <c r="Q2957" s="116">
        <f t="shared" si="5751"/>
        <v>0</v>
      </c>
      <c r="R2957" s="116">
        <f t="shared" si="5752"/>
        <v>0</v>
      </c>
      <c r="S2957" s="116"/>
      <c r="T2957" s="116">
        <f t="shared" si="5753"/>
        <v>0</v>
      </c>
      <c r="U2957" s="116">
        <f t="shared" si="5754"/>
        <v>0</v>
      </c>
      <c r="V2957" s="116">
        <f t="shared" si="5755"/>
        <v>0</v>
      </c>
      <c r="X2957" s="115" t="str">
        <f t="shared" si="5661"/>
        <v/>
      </c>
      <c r="Z2957" s="112"/>
      <c r="AA2957" s="112"/>
      <c r="AB2957" s="112"/>
      <c r="AC2957" s="112"/>
      <c r="AD2957" s="112"/>
    </row>
    <row r="2958" spans="1:30" ht="15.75" customHeight="1" outlineLevel="1" x14ac:dyDescent="0.35">
      <c r="A2958" s="118"/>
      <c r="C2958" s="118" t="s">
        <v>5939</v>
      </c>
      <c r="D2958" s="118" t="s">
        <v>5940</v>
      </c>
      <c r="E2958" s="119"/>
      <c r="F2958" s="120" t="str">
        <f>IF(E2958&lt;&gt;0,O2958/E2958,"")</f>
        <v/>
      </c>
      <c r="G2958" s="121"/>
      <c r="H2958" s="122"/>
      <c r="I2958" s="122"/>
      <c r="J2958" s="122"/>
      <c r="K2958" s="122"/>
      <c r="L2958" s="122"/>
      <c r="M2958" s="122"/>
      <c r="N2958" s="122"/>
      <c r="O2958" s="121">
        <f>SUBTOTAL(9,O2959:O2968)</f>
        <v>0</v>
      </c>
      <c r="P2958" s="123">
        <f t="shared" ref="P2958:T2958" si="5756">SUBTOTAL(9,P2959:P2968)</f>
        <v>0</v>
      </c>
      <c r="Q2958" s="123">
        <f t="shared" si="5756"/>
        <v>0</v>
      </c>
      <c r="R2958" s="123">
        <f t="shared" si="5756"/>
        <v>0</v>
      </c>
      <c r="S2958" s="123">
        <f t="shared" si="5756"/>
        <v>0</v>
      </c>
      <c r="T2958" s="123">
        <f t="shared" si="5756"/>
        <v>0</v>
      </c>
      <c r="U2958" s="123">
        <f t="shared" ref="U2958" si="5757">SUBTOTAL(9,U2959:U2968)</f>
        <v>0</v>
      </c>
      <c r="V2958" s="123">
        <f>SUBTOTAL(9,V2959:V2968)</f>
        <v>0</v>
      </c>
      <c r="X2958" s="122" t="str">
        <f t="shared" si="5661"/>
        <v/>
      </c>
      <c r="Z2958" s="119"/>
      <c r="AA2958" s="119"/>
      <c r="AB2958" s="119"/>
      <c r="AC2958" s="119"/>
      <c r="AD2958" s="119"/>
    </row>
    <row r="2959" spans="1:30" ht="15.75" customHeight="1" outlineLevel="2" x14ac:dyDescent="0.35">
      <c r="A2959" s="117"/>
      <c r="C2959" s="117" t="s">
        <v>5941</v>
      </c>
      <c r="D2959" s="117" t="s">
        <v>5942</v>
      </c>
      <c r="E2959" s="112"/>
      <c r="F2959" s="113"/>
      <c r="G2959" s="114"/>
      <c r="H2959" s="115"/>
      <c r="I2959" s="115">
        <f t="shared" ref="I2959:I2968" si="5758">G2959*H2959</f>
        <v>0</v>
      </c>
      <c r="J2959" s="115"/>
      <c r="K2959" s="115"/>
      <c r="L2959" s="115"/>
      <c r="M2959" s="115">
        <f t="shared" ref="M2959:M2968" si="5759">SUM(I2959:L2959)*M$5</f>
        <v>0</v>
      </c>
      <c r="N2959" s="115">
        <f t="shared" ref="N2959:N2968" si="5760">SUM(I2959:M2959)*N$5</f>
        <v>0</v>
      </c>
      <c r="O2959" s="114">
        <f t="shared" ref="O2959:O2968" si="5761">G2959*E2959</f>
        <v>0</v>
      </c>
      <c r="P2959" s="116">
        <f t="shared" ref="P2959:P2968" si="5762">O2959*H2959</f>
        <v>0</v>
      </c>
      <c r="Q2959" s="116">
        <f t="shared" ref="Q2959:Q2968" si="5763">J2959*E2959</f>
        <v>0</v>
      </c>
      <c r="R2959" s="116">
        <f t="shared" ref="R2959:R2968" si="5764">K2959*E2959</f>
        <v>0</v>
      </c>
      <c r="S2959" s="116"/>
      <c r="T2959" s="116">
        <f t="shared" ref="T2959:T2968" si="5765">L2959*E2959</f>
        <v>0</v>
      </c>
      <c r="U2959" s="116">
        <f t="shared" ref="U2959:U2968" si="5766">E2959*(M2959+N2959)</f>
        <v>0</v>
      </c>
      <c r="V2959" s="116">
        <f t="shared" ref="V2959:V2968" si="5767">SUM(P2959:U2959)</f>
        <v>0</v>
      </c>
      <c r="X2959" s="115" t="str">
        <f t="shared" si="5661"/>
        <v/>
      </c>
      <c r="Z2959" s="112">
        <v>2014</v>
      </c>
      <c r="AA2959" s="112" t="s">
        <v>79</v>
      </c>
      <c r="AB2959" s="112"/>
      <c r="AC2959" s="112"/>
      <c r="AD2959" s="112"/>
    </row>
    <row r="2960" spans="1:30" ht="15.75" customHeight="1" outlineLevel="2" x14ac:dyDescent="0.35">
      <c r="A2960" s="111"/>
      <c r="C2960" s="111" t="s">
        <v>5943</v>
      </c>
      <c r="D2960" s="111" t="s">
        <v>5944</v>
      </c>
      <c r="E2960" s="112"/>
      <c r="F2960" s="113"/>
      <c r="G2960" s="114"/>
      <c r="H2960" s="115"/>
      <c r="I2960" s="115">
        <f t="shared" ref="I2960" si="5768">G2960*H2960</f>
        <v>0</v>
      </c>
      <c r="J2960" s="115"/>
      <c r="K2960" s="115"/>
      <c r="L2960" s="115"/>
      <c r="M2960" s="115">
        <f t="shared" ref="M2960" si="5769">SUM(I2960:L2960)*M$5</f>
        <v>0</v>
      </c>
      <c r="N2960" s="115">
        <f t="shared" ref="N2960" si="5770">SUM(I2960:M2960)*N$5</f>
        <v>0</v>
      </c>
      <c r="O2960" s="114">
        <f t="shared" ref="O2960" si="5771">G2960*E2960</f>
        <v>0</v>
      </c>
      <c r="P2960" s="116">
        <f t="shared" ref="P2960" si="5772">O2960*H2960</f>
        <v>0</v>
      </c>
      <c r="Q2960" s="116">
        <f t="shared" ref="Q2960" si="5773">J2960*E2960</f>
        <v>0</v>
      </c>
      <c r="R2960" s="116">
        <f t="shared" ref="R2960" si="5774">K2960*E2960</f>
        <v>0</v>
      </c>
      <c r="S2960" s="116"/>
      <c r="T2960" s="116">
        <f t="shared" ref="T2960" si="5775">L2960*E2960</f>
        <v>0</v>
      </c>
      <c r="U2960" s="116">
        <f t="shared" ref="U2960" si="5776">E2960*(M2960+N2960)</f>
        <v>0</v>
      </c>
      <c r="V2960" s="116">
        <f t="shared" ref="V2960" si="5777">SUM(P2960:U2960)</f>
        <v>0</v>
      </c>
      <c r="X2960" s="115" t="str">
        <f t="shared" ref="X2960" si="5778">IF(V2960&lt;&gt;0,"x","")</f>
        <v/>
      </c>
      <c r="Z2960" s="112"/>
      <c r="AA2960" s="112"/>
      <c r="AB2960" s="112"/>
      <c r="AC2960" s="112"/>
      <c r="AD2960" s="112"/>
    </row>
    <row r="2961" spans="1:30" ht="15.75" customHeight="1" outlineLevel="2" x14ac:dyDescent="0.35">
      <c r="A2961" s="111"/>
      <c r="C2961" s="111" t="s">
        <v>5945</v>
      </c>
      <c r="D2961" s="111" t="s">
        <v>5946</v>
      </c>
      <c r="E2961" s="112"/>
      <c r="F2961" s="113"/>
      <c r="G2961" s="114"/>
      <c r="H2961" s="115"/>
      <c r="I2961" s="115">
        <f t="shared" si="5758"/>
        <v>0</v>
      </c>
      <c r="J2961" s="115"/>
      <c r="K2961" s="115"/>
      <c r="L2961" s="115"/>
      <c r="M2961" s="115">
        <f t="shared" si="5759"/>
        <v>0</v>
      </c>
      <c r="N2961" s="115">
        <f t="shared" si="5760"/>
        <v>0</v>
      </c>
      <c r="O2961" s="114">
        <f t="shared" si="5761"/>
        <v>0</v>
      </c>
      <c r="P2961" s="116">
        <f t="shared" si="5762"/>
        <v>0</v>
      </c>
      <c r="Q2961" s="116">
        <f t="shared" si="5763"/>
        <v>0</v>
      </c>
      <c r="R2961" s="116">
        <f t="shared" si="5764"/>
        <v>0</v>
      </c>
      <c r="S2961" s="116"/>
      <c r="T2961" s="116">
        <f t="shared" si="5765"/>
        <v>0</v>
      </c>
      <c r="U2961" s="116">
        <f t="shared" si="5766"/>
        <v>0</v>
      </c>
      <c r="V2961" s="116">
        <f t="shared" si="5767"/>
        <v>0</v>
      </c>
      <c r="X2961" s="115" t="str">
        <f t="shared" si="5661"/>
        <v/>
      </c>
      <c r="Z2961" s="112"/>
      <c r="AA2961" s="112"/>
      <c r="AB2961" s="112"/>
      <c r="AC2961" s="112"/>
      <c r="AD2961" s="112"/>
    </row>
    <row r="2962" spans="1:30" ht="15.75" customHeight="1" outlineLevel="2" x14ac:dyDescent="0.35">
      <c r="A2962" s="117"/>
      <c r="C2962" s="117" t="s">
        <v>5947</v>
      </c>
      <c r="D2962" s="117" t="s">
        <v>5948</v>
      </c>
      <c r="E2962" s="112"/>
      <c r="F2962" s="113"/>
      <c r="G2962" s="114"/>
      <c r="H2962" s="115"/>
      <c r="I2962" s="115">
        <f t="shared" ref="I2962" si="5779">G2962*H2962</f>
        <v>0</v>
      </c>
      <c r="J2962" s="115"/>
      <c r="K2962" s="115"/>
      <c r="L2962" s="115"/>
      <c r="M2962" s="115">
        <f t="shared" ref="M2962" si="5780">SUM(I2962:L2962)*M$5</f>
        <v>0</v>
      </c>
      <c r="N2962" s="115">
        <f t="shared" ref="N2962" si="5781">SUM(I2962:M2962)*N$5</f>
        <v>0</v>
      </c>
      <c r="O2962" s="114">
        <f t="shared" ref="O2962" si="5782">G2962*E2962</f>
        <v>0</v>
      </c>
      <c r="P2962" s="116">
        <f t="shared" ref="P2962" si="5783">O2962*H2962</f>
        <v>0</v>
      </c>
      <c r="Q2962" s="116">
        <f t="shared" ref="Q2962" si="5784">J2962*E2962</f>
        <v>0</v>
      </c>
      <c r="R2962" s="116">
        <f t="shared" ref="R2962" si="5785">K2962*E2962</f>
        <v>0</v>
      </c>
      <c r="S2962" s="116"/>
      <c r="T2962" s="116">
        <f t="shared" ref="T2962" si="5786">L2962*E2962</f>
        <v>0</v>
      </c>
      <c r="U2962" s="116">
        <f t="shared" ref="U2962" si="5787">E2962*(M2962+N2962)</f>
        <v>0</v>
      </c>
      <c r="V2962" s="116">
        <f t="shared" ref="V2962" si="5788">SUM(P2962:U2962)</f>
        <v>0</v>
      </c>
      <c r="X2962" s="115" t="str">
        <f t="shared" ref="X2962" si="5789">IF(V2962&lt;&gt;0,"x","")</f>
        <v/>
      </c>
      <c r="Z2962" s="112">
        <v>2016</v>
      </c>
      <c r="AA2962" s="112" t="s">
        <v>79</v>
      </c>
      <c r="AB2962" s="112"/>
      <c r="AC2962" s="112"/>
      <c r="AD2962" s="112"/>
    </row>
    <row r="2963" spans="1:30" ht="15.75" customHeight="1" outlineLevel="2" x14ac:dyDescent="0.35">
      <c r="A2963" s="111"/>
      <c r="C2963" s="111" t="s">
        <v>5949</v>
      </c>
      <c r="D2963" s="111" t="s">
        <v>5950</v>
      </c>
      <c r="E2963" s="112"/>
      <c r="F2963" s="113"/>
      <c r="G2963" s="114"/>
      <c r="H2963" s="115"/>
      <c r="I2963" s="115">
        <f t="shared" si="5758"/>
        <v>0</v>
      </c>
      <c r="J2963" s="115"/>
      <c r="K2963" s="115"/>
      <c r="L2963" s="115"/>
      <c r="M2963" s="115">
        <f t="shared" si="5759"/>
        <v>0</v>
      </c>
      <c r="N2963" s="115">
        <f t="shared" si="5760"/>
        <v>0</v>
      </c>
      <c r="O2963" s="114">
        <f t="shared" si="5761"/>
        <v>0</v>
      </c>
      <c r="P2963" s="116">
        <f t="shared" si="5762"/>
        <v>0</v>
      </c>
      <c r="Q2963" s="116">
        <f t="shared" si="5763"/>
        <v>0</v>
      </c>
      <c r="R2963" s="116">
        <f t="shared" si="5764"/>
        <v>0</v>
      </c>
      <c r="S2963" s="116"/>
      <c r="T2963" s="116">
        <f t="shared" si="5765"/>
        <v>0</v>
      </c>
      <c r="U2963" s="116">
        <f t="shared" si="5766"/>
        <v>0</v>
      </c>
      <c r="V2963" s="116">
        <f t="shared" si="5767"/>
        <v>0</v>
      </c>
      <c r="X2963" s="115" t="str">
        <f t="shared" si="5661"/>
        <v/>
      </c>
      <c r="Z2963" s="112"/>
      <c r="AA2963" s="112"/>
      <c r="AB2963" s="112"/>
      <c r="AC2963" s="112"/>
      <c r="AD2963" s="112"/>
    </row>
    <row r="2964" spans="1:30" ht="15.75" customHeight="1" outlineLevel="2" x14ac:dyDescent="0.35">
      <c r="A2964" s="111"/>
      <c r="C2964" s="111" t="s">
        <v>5951</v>
      </c>
      <c r="D2964" s="111" t="s">
        <v>5952</v>
      </c>
      <c r="E2964" s="112"/>
      <c r="F2964" s="113"/>
      <c r="G2964" s="114"/>
      <c r="H2964" s="115"/>
      <c r="I2964" s="115">
        <f t="shared" si="5758"/>
        <v>0</v>
      </c>
      <c r="J2964" s="115"/>
      <c r="K2964" s="115"/>
      <c r="L2964" s="115"/>
      <c r="M2964" s="115">
        <f t="shared" si="5759"/>
        <v>0</v>
      </c>
      <c r="N2964" s="115">
        <f t="shared" si="5760"/>
        <v>0</v>
      </c>
      <c r="O2964" s="114">
        <f t="shared" si="5761"/>
        <v>0</v>
      </c>
      <c r="P2964" s="116">
        <f t="shared" si="5762"/>
        <v>0</v>
      </c>
      <c r="Q2964" s="116">
        <f t="shared" si="5763"/>
        <v>0</v>
      </c>
      <c r="R2964" s="116">
        <f t="shared" si="5764"/>
        <v>0</v>
      </c>
      <c r="S2964" s="116"/>
      <c r="T2964" s="116">
        <f t="shared" si="5765"/>
        <v>0</v>
      </c>
      <c r="U2964" s="116">
        <f t="shared" si="5766"/>
        <v>0</v>
      </c>
      <c r="V2964" s="116">
        <f t="shared" si="5767"/>
        <v>0</v>
      </c>
      <c r="X2964" s="115" t="str">
        <f t="shared" si="5661"/>
        <v/>
      </c>
      <c r="Z2964" s="112"/>
      <c r="AA2964" s="112"/>
      <c r="AB2964" s="112"/>
      <c r="AC2964" s="112"/>
      <c r="AD2964" s="112"/>
    </row>
    <row r="2965" spans="1:30" ht="15.75" customHeight="1" outlineLevel="2" x14ac:dyDescent="0.35">
      <c r="A2965" s="111"/>
      <c r="C2965" s="111" t="s">
        <v>5953</v>
      </c>
      <c r="D2965" s="111" t="s">
        <v>5954</v>
      </c>
      <c r="E2965" s="112"/>
      <c r="F2965" s="113"/>
      <c r="G2965" s="114"/>
      <c r="H2965" s="115"/>
      <c r="I2965" s="115">
        <f t="shared" si="5758"/>
        <v>0</v>
      </c>
      <c r="J2965" s="115"/>
      <c r="K2965" s="115"/>
      <c r="L2965" s="115"/>
      <c r="M2965" s="115">
        <f t="shared" si="5759"/>
        <v>0</v>
      </c>
      <c r="N2965" s="115">
        <f t="shared" si="5760"/>
        <v>0</v>
      </c>
      <c r="O2965" s="114">
        <f t="shared" si="5761"/>
        <v>0</v>
      </c>
      <c r="P2965" s="116">
        <f t="shared" si="5762"/>
        <v>0</v>
      </c>
      <c r="Q2965" s="116">
        <f t="shared" si="5763"/>
        <v>0</v>
      </c>
      <c r="R2965" s="116">
        <f t="shared" si="5764"/>
        <v>0</v>
      </c>
      <c r="S2965" s="116"/>
      <c r="T2965" s="116">
        <f t="shared" si="5765"/>
        <v>0</v>
      </c>
      <c r="U2965" s="116">
        <f t="shared" si="5766"/>
        <v>0</v>
      </c>
      <c r="V2965" s="116">
        <f t="shared" si="5767"/>
        <v>0</v>
      </c>
      <c r="X2965" s="115" t="str">
        <f t="shared" si="5661"/>
        <v/>
      </c>
      <c r="Z2965" s="112"/>
      <c r="AA2965" s="112"/>
      <c r="AB2965" s="112"/>
      <c r="AC2965" s="112"/>
      <c r="AD2965" s="112"/>
    </row>
    <row r="2966" spans="1:30" ht="15.75" customHeight="1" outlineLevel="2" x14ac:dyDescent="0.35">
      <c r="A2966" s="111"/>
      <c r="C2966" s="111" t="s">
        <v>5955</v>
      </c>
      <c r="D2966" s="111" t="s">
        <v>5956</v>
      </c>
      <c r="E2966" s="112"/>
      <c r="F2966" s="113"/>
      <c r="G2966" s="114"/>
      <c r="H2966" s="115"/>
      <c r="I2966" s="115">
        <f t="shared" si="5758"/>
        <v>0</v>
      </c>
      <c r="J2966" s="115"/>
      <c r="K2966" s="115"/>
      <c r="L2966" s="115"/>
      <c r="M2966" s="115">
        <f t="shared" si="5759"/>
        <v>0</v>
      </c>
      <c r="N2966" s="115">
        <f t="shared" si="5760"/>
        <v>0</v>
      </c>
      <c r="O2966" s="114">
        <f t="shared" si="5761"/>
        <v>0</v>
      </c>
      <c r="P2966" s="116">
        <f t="shared" si="5762"/>
        <v>0</v>
      </c>
      <c r="Q2966" s="116">
        <f t="shared" si="5763"/>
        <v>0</v>
      </c>
      <c r="R2966" s="116">
        <f t="shared" si="5764"/>
        <v>0</v>
      </c>
      <c r="S2966" s="116"/>
      <c r="T2966" s="116">
        <f t="shared" si="5765"/>
        <v>0</v>
      </c>
      <c r="U2966" s="116">
        <f t="shared" si="5766"/>
        <v>0</v>
      </c>
      <c r="V2966" s="116">
        <f t="shared" si="5767"/>
        <v>0</v>
      </c>
      <c r="X2966" s="115" t="str">
        <f t="shared" si="5661"/>
        <v/>
      </c>
      <c r="Z2966" s="112"/>
      <c r="AA2966" s="112"/>
      <c r="AB2966" s="112"/>
      <c r="AC2966" s="112"/>
      <c r="AD2966" s="112"/>
    </row>
    <row r="2967" spans="1:30" ht="15.75" customHeight="1" outlineLevel="2" x14ac:dyDescent="0.35">
      <c r="A2967" s="111"/>
      <c r="C2967" s="111" t="s">
        <v>5957</v>
      </c>
      <c r="D2967" s="111" t="s">
        <v>5958</v>
      </c>
      <c r="E2967" s="112"/>
      <c r="F2967" s="113"/>
      <c r="G2967" s="114"/>
      <c r="H2967" s="115"/>
      <c r="I2967" s="115">
        <f t="shared" si="5758"/>
        <v>0</v>
      </c>
      <c r="J2967" s="115"/>
      <c r="K2967" s="115"/>
      <c r="L2967" s="115"/>
      <c r="M2967" s="115">
        <f t="shared" si="5759"/>
        <v>0</v>
      </c>
      <c r="N2967" s="115">
        <f t="shared" si="5760"/>
        <v>0</v>
      </c>
      <c r="O2967" s="114">
        <f t="shared" si="5761"/>
        <v>0</v>
      </c>
      <c r="P2967" s="116">
        <f t="shared" si="5762"/>
        <v>0</v>
      </c>
      <c r="Q2967" s="116">
        <f t="shared" si="5763"/>
        <v>0</v>
      </c>
      <c r="R2967" s="116">
        <f t="shared" si="5764"/>
        <v>0</v>
      </c>
      <c r="S2967" s="116"/>
      <c r="T2967" s="116">
        <f t="shared" si="5765"/>
        <v>0</v>
      </c>
      <c r="U2967" s="116">
        <f t="shared" si="5766"/>
        <v>0</v>
      </c>
      <c r="V2967" s="116">
        <f t="shared" si="5767"/>
        <v>0</v>
      </c>
      <c r="X2967" s="115" t="str">
        <f t="shared" si="5661"/>
        <v/>
      </c>
      <c r="Z2967" s="112"/>
      <c r="AA2967" s="112"/>
      <c r="AB2967" s="112"/>
      <c r="AC2967" s="112"/>
      <c r="AD2967" s="112"/>
    </row>
    <row r="2968" spans="1:30" ht="15.75" customHeight="1" outlineLevel="2" x14ac:dyDescent="0.35">
      <c r="A2968" s="111"/>
      <c r="C2968" s="111" t="s">
        <v>5959</v>
      </c>
      <c r="D2968" s="111" t="s">
        <v>5960</v>
      </c>
      <c r="E2968" s="112"/>
      <c r="F2968" s="113"/>
      <c r="G2968" s="114"/>
      <c r="H2968" s="115"/>
      <c r="I2968" s="115">
        <f t="shared" si="5758"/>
        <v>0</v>
      </c>
      <c r="J2968" s="115"/>
      <c r="K2968" s="115"/>
      <c r="L2968" s="115"/>
      <c r="M2968" s="115">
        <f t="shared" si="5759"/>
        <v>0</v>
      </c>
      <c r="N2968" s="115">
        <f t="shared" si="5760"/>
        <v>0</v>
      </c>
      <c r="O2968" s="114">
        <f t="shared" si="5761"/>
        <v>0</v>
      </c>
      <c r="P2968" s="116">
        <f t="shared" si="5762"/>
        <v>0</v>
      </c>
      <c r="Q2968" s="116">
        <f t="shared" si="5763"/>
        <v>0</v>
      </c>
      <c r="R2968" s="116">
        <f t="shared" si="5764"/>
        <v>0</v>
      </c>
      <c r="S2968" s="116"/>
      <c r="T2968" s="116">
        <f t="shared" si="5765"/>
        <v>0</v>
      </c>
      <c r="U2968" s="116">
        <f t="shared" si="5766"/>
        <v>0</v>
      </c>
      <c r="V2968" s="116">
        <f t="shared" si="5767"/>
        <v>0</v>
      </c>
      <c r="X2968" s="115" t="str">
        <f t="shared" si="5661"/>
        <v/>
      </c>
      <c r="Z2968" s="112"/>
      <c r="AA2968" s="112"/>
      <c r="AB2968" s="112"/>
      <c r="AC2968" s="112"/>
      <c r="AD2968" s="112"/>
    </row>
    <row r="2969" spans="1:30" ht="15.75" customHeight="1" outlineLevel="1" x14ac:dyDescent="0.35">
      <c r="A2969" s="125"/>
      <c r="C2969" s="125" t="s">
        <v>5961</v>
      </c>
      <c r="D2969" s="125" t="s">
        <v>5962</v>
      </c>
      <c r="E2969" s="47"/>
      <c r="F2969" s="48" t="str">
        <f>IF(E2969&lt;&gt;0,O2969/E2969,"")</f>
        <v/>
      </c>
      <c r="G2969" s="49"/>
      <c r="H2969" s="50"/>
      <c r="I2969" s="50"/>
      <c r="J2969" s="50"/>
      <c r="K2969" s="50"/>
      <c r="L2969" s="50"/>
      <c r="M2969" s="50"/>
      <c r="N2969" s="50"/>
      <c r="O2969" s="49"/>
      <c r="P2969" s="51"/>
      <c r="Q2969" s="51"/>
      <c r="R2969" s="51"/>
      <c r="S2969" s="51"/>
      <c r="T2969" s="51"/>
      <c r="U2969" s="51"/>
      <c r="V2969" s="51"/>
      <c r="X2969" s="122" t="str">
        <f t="shared" si="5661"/>
        <v/>
      </c>
      <c r="Z2969" s="119"/>
      <c r="AA2969" s="119"/>
      <c r="AB2969" s="119"/>
      <c r="AC2969" s="119"/>
      <c r="AD2969" s="119"/>
    </row>
    <row r="2970" spans="1:30" ht="15.75" customHeight="1" outlineLevel="2" x14ac:dyDescent="0.35">
      <c r="A2970" s="131"/>
      <c r="C2970" s="131" t="s">
        <v>5963</v>
      </c>
      <c r="D2970" s="131" t="s">
        <v>5964</v>
      </c>
      <c r="E2970" s="8"/>
      <c r="F2970" s="11"/>
      <c r="G2970" s="10"/>
      <c r="H2970" s="3"/>
      <c r="I2970" s="44"/>
      <c r="J2970" s="44"/>
      <c r="K2970" s="44"/>
      <c r="L2970" s="44"/>
      <c r="M2970" s="44"/>
      <c r="N2970" s="44"/>
      <c r="O2970" s="45"/>
      <c r="P2970" s="46"/>
      <c r="Q2970" s="46"/>
      <c r="R2970" s="46"/>
      <c r="S2970" s="46"/>
      <c r="T2970" s="46"/>
      <c r="U2970" s="46"/>
      <c r="V2970" s="46"/>
      <c r="X2970" s="115" t="str">
        <f t="shared" si="5661"/>
        <v/>
      </c>
      <c r="Z2970" s="112"/>
      <c r="AA2970" s="112"/>
      <c r="AB2970" s="112"/>
      <c r="AC2970" s="112"/>
      <c r="AD2970" s="112"/>
    </row>
    <row r="2971" spans="1:30" ht="15.75" customHeight="1" outlineLevel="2" x14ac:dyDescent="0.35">
      <c r="A2971" s="131"/>
      <c r="C2971" s="131" t="s">
        <v>5965</v>
      </c>
      <c r="D2971" s="131" t="s">
        <v>5966</v>
      </c>
      <c r="E2971" s="8"/>
      <c r="F2971" s="11"/>
      <c r="G2971" s="10"/>
      <c r="H2971" s="3"/>
      <c r="I2971" s="44"/>
      <c r="J2971" s="44"/>
      <c r="K2971" s="44"/>
      <c r="L2971" s="44"/>
      <c r="M2971" s="44"/>
      <c r="N2971" s="44"/>
      <c r="O2971" s="45"/>
      <c r="P2971" s="46"/>
      <c r="Q2971" s="46"/>
      <c r="R2971" s="46"/>
      <c r="S2971" s="46"/>
      <c r="T2971" s="46"/>
      <c r="U2971" s="46"/>
      <c r="V2971" s="46"/>
      <c r="X2971" s="115" t="str">
        <f t="shared" si="5661"/>
        <v/>
      </c>
      <c r="Z2971" s="112"/>
      <c r="AA2971" s="112"/>
      <c r="AB2971" s="112"/>
      <c r="AC2971" s="112"/>
      <c r="AD2971" s="112"/>
    </row>
    <row r="2972" spans="1:30" ht="15.75" customHeight="1" outlineLevel="2" x14ac:dyDescent="0.35">
      <c r="A2972" s="131"/>
      <c r="C2972" s="131" t="s">
        <v>5967</v>
      </c>
      <c r="D2972" s="131" t="s">
        <v>5968</v>
      </c>
      <c r="E2972" s="8"/>
      <c r="F2972" s="11"/>
      <c r="G2972" s="10"/>
      <c r="H2972" s="3"/>
      <c r="I2972" s="44"/>
      <c r="J2972" s="44"/>
      <c r="K2972" s="44"/>
      <c r="L2972" s="44"/>
      <c r="M2972" s="44"/>
      <c r="N2972" s="44"/>
      <c r="O2972" s="45"/>
      <c r="P2972" s="46"/>
      <c r="Q2972" s="46"/>
      <c r="R2972" s="46"/>
      <c r="S2972" s="46"/>
      <c r="T2972" s="46"/>
      <c r="U2972" s="46"/>
      <c r="V2972" s="46"/>
      <c r="X2972" s="115" t="str">
        <f t="shared" si="5661"/>
        <v/>
      </c>
      <c r="Z2972" s="112"/>
      <c r="AA2972" s="112"/>
      <c r="AB2972" s="112"/>
      <c r="AC2972" s="112"/>
      <c r="AD2972" s="112"/>
    </row>
    <row r="2973" spans="1:30" ht="15.75" customHeight="1" outlineLevel="1" x14ac:dyDescent="0.35">
      <c r="A2973" s="118"/>
      <c r="C2973" s="118" t="s">
        <v>5969</v>
      </c>
      <c r="D2973" s="118" t="s">
        <v>5970</v>
      </c>
      <c r="E2973" s="119"/>
      <c r="F2973" s="120" t="str">
        <f>IF(E2973&lt;&gt;0,O2973/E2973,"")</f>
        <v/>
      </c>
      <c r="G2973" s="121"/>
      <c r="H2973" s="122"/>
      <c r="I2973" s="122"/>
      <c r="J2973" s="122"/>
      <c r="K2973" s="122"/>
      <c r="L2973" s="122"/>
      <c r="M2973" s="122"/>
      <c r="N2973" s="122"/>
      <c r="O2973" s="121">
        <f>SUBTOTAL(9,O2974:O2975)</f>
        <v>0</v>
      </c>
      <c r="P2973" s="123">
        <f t="shared" ref="P2973:V2973" si="5790">SUBTOTAL(9,P2974:P2975)</f>
        <v>0</v>
      </c>
      <c r="Q2973" s="123">
        <f t="shared" si="5790"/>
        <v>0</v>
      </c>
      <c r="R2973" s="123">
        <f t="shared" si="5790"/>
        <v>0</v>
      </c>
      <c r="S2973" s="123">
        <f t="shared" si="5790"/>
        <v>0</v>
      </c>
      <c r="T2973" s="123">
        <f t="shared" si="5790"/>
        <v>0</v>
      </c>
      <c r="U2973" s="123">
        <f t="shared" ref="U2973" si="5791">SUBTOTAL(9,U2974:U2975)</f>
        <v>0</v>
      </c>
      <c r="V2973" s="123">
        <f t="shared" si="5790"/>
        <v>0</v>
      </c>
      <c r="X2973" s="122" t="str">
        <f t="shared" si="5661"/>
        <v/>
      </c>
      <c r="Z2973" s="119"/>
      <c r="AA2973" s="119"/>
      <c r="AB2973" s="119"/>
      <c r="AC2973" s="119"/>
      <c r="AD2973" s="119"/>
    </row>
    <row r="2974" spans="1:30" ht="15.75" customHeight="1" outlineLevel="2" x14ac:dyDescent="0.35">
      <c r="A2974" s="111"/>
      <c r="C2974" s="111" t="s">
        <v>5971</v>
      </c>
      <c r="D2974" s="111" t="s">
        <v>5972</v>
      </c>
      <c r="E2974" s="112"/>
      <c r="F2974" s="113"/>
      <c r="G2974" s="114"/>
      <c r="H2974" s="115"/>
      <c r="I2974" s="115">
        <f t="shared" ref="I2974:I2975" si="5792">G2974*H2974</f>
        <v>0</v>
      </c>
      <c r="J2974" s="115"/>
      <c r="K2974" s="115"/>
      <c r="L2974" s="115"/>
      <c r="M2974" s="115">
        <f t="shared" ref="M2974:M2975" si="5793">SUM(I2974:L2974)*M$5</f>
        <v>0</v>
      </c>
      <c r="N2974" s="115">
        <f t="shared" ref="N2974:N2975" si="5794">SUM(I2974:M2974)*N$5</f>
        <v>0</v>
      </c>
      <c r="O2974" s="114">
        <f t="shared" ref="O2974:O2978" si="5795">G2974*E2974</f>
        <v>0</v>
      </c>
      <c r="P2974" s="116">
        <f>O2974*H2974</f>
        <v>0</v>
      </c>
      <c r="Q2974" s="116">
        <f t="shared" ref="Q2974:Q2978" si="5796">J2974*E2974</f>
        <v>0</v>
      </c>
      <c r="R2974" s="116">
        <f t="shared" ref="R2974:R2978" si="5797">K2974*E2974</f>
        <v>0</v>
      </c>
      <c r="S2974" s="116"/>
      <c r="T2974" s="116">
        <f t="shared" ref="T2974:T2978" si="5798">L2974*E2974</f>
        <v>0</v>
      </c>
      <c r="U2974" s="116">
        <f t="shared" ref="U2974:U2978" si="5799">E2974*(M2974+N2974)</f>
        <v>0</v>
      </c>
      <c r="V2974" s="116">
        <f t="shared" ref="V2974:V2978" si="5800">SUM(P2974:U2974)</f>
        <v>0</v>
      </c>
      <c r="X2974" s="115" t="str">
        <f t="shared" si="5661"/>
        <v/>
      </c>
      <c r="Z2974" s="112"/>
      <c r="AA2974" s="112"/>
      <c r="AB2974" s="112"/>
      <c r="AC2974" s="112"/>
      <c r="AD2974" s="112"/>
    </row>
    <row r="2975" spans="1:30" ht="15.75" customHeight="1" outlineLevel="2" x14ac:dyDescent="0.35">
      <c r="A2975" s="111"/>
      <c r="C2975" s="111" t="s">
        <v>5973</v>
      </c>
      <c r="D2975" s="111" t="s">
        <v>5974</v>
      </c>
      <c r="E2975" s="112"/>
      <c r="F2975" s="113"/>
      <c r="G2975" s="114"/>
      <c r="H2975" s="115"/>
      <c r="I2975" s="115">
        <f t="shared" si="5792"/>
        <v>0</v>
      </c>
      <c r="J2975" s="115"/>
      <c r="K2975" s="115"/>
      <c r="L2975" s="115"/>
      <c r="M2975" s="115">
        <f t="shared" si="5793"/>
        <v>0</v>
      </c>
      <c r="N2975" s="115">
        <f t="shared" si="5794"/>
        <v>0</v>
      </c>
      <c r="O2975" s="114">
        <f t="shared" si="5795"/>
        <v>0</v>
      </c>
      <c r="P2975" s="116">
        <f>O2975*H2975</f>
        <v>0</v>
      </c>
      <c r="Q2975" s="116">
        <f t="shared" si="5796"/>
        <v>0</v>
      </c>
      <c r="R2975" s="116">
        <f t="shared" si="5797"/>
        <v>0</v>
      </c>
      <c r="S2975" s="116"/>
      <c r="T2975" s="116">
        <f t="shared" si="5798"/>
        <v>0</v>
      </c>
      <c r="U2975" s="116">
        <f t="shared" si="5799"/>
        <v>0</v>
      </c>
      <c r="V2975" s="116">
        <f t="shared" si="5800"/>
        <v>0</v>
      </c>
      <c r="X2975" s="115" t="str">
        <f t="shared" si="5661"/>
        <v/>
      </c>
      <c r="Z2975" s="112"/>
      <c r="AA2975" s="112"/>
      <c r="AB2975" s="112"/>
      <c r="AC2975" s="112"/>
      <c r="AD2975" s="112"/>
    </row>
    <row r="2976" spans="1:30" ht="15.75" customHeight="1" outlineLevel="1" x14ac:dyDescent="0.35">
      <c r="A2976" s="118"/>
      <c r="C2976" s="118" t="s">
        <v>5975</v>
      </c>
      <c r="D2976" s="118" t="s">
        <v>5976</v>
      </c>
      <c r="E2976" s="119"/>
      <c r="F2976" s="120"/>
      <c r="G2976" s="121"/>
      <c r="H2976" s="122"/>
      <c r="I2976" s="122"/>
      <c r="J2976" s="122"/>
      <c r="K2976" s="122"/>
      <c r="L2976" s="122"/>
      <c r="M2976" s="122"/>
      <c r="N2976" s="122"/>
      <c r="O2976" s="121">
        <f t="shared" si="5795"/>
        <v>0</v>
      </c>
      <c r="P2976" s="123">
        <f t="shared" ref="P2976:P2978" si="5801">O2976*H2976</f>
        <v>0</v>
      </c>
      <c r="Q2976" s="123">
        <f t="shared" si="5796"/>
        <v>0</v>
      </c>
      <c r="R2976" s="123">
        <f t="shared" si="5797"/>
        <v>0</v>
      </c>
      <c r="S2976" s="123"/>
      <c r="T2976" s="123">
        <f t="shared" si="5798"/>
        <v>0</v>
      </c>
      <c r="U2976" s="123">
        <f t="shared" si="5799"/>
        <v>0</v>
      </c>
      <c r="V2976" s="123">
        <f t="shared" si="5800"/>
        <v>0</v>
      </c>
      <c r="X2976" s="122" t="str">
        <f t="shared" si="5661"/>
        <v/>
      </c>
      <c r="Z2976" s="119"/>
      <c r="AA2976" s="119"/>
      <c r="AB2976" s="119"/>
      <c r="AC2976" s="119"/>
      <c r="AD2976" s="119"/>
    </row>
    <row r="2977" spans="1:30" ht="15.75" customHeight="1" outlineLevel="1" x14ac:dyDescent="0.35">
      <c r="A2977" s="118"/>
      <c r="C2977" s="118" t="s">
        <v>5977</v>
      </c>
      <c r="D2977" s="118" t="s">
        <v>5978</v>
      </c>
      <c r="E2977" s="119"/>
      <c r="F2977" s="120"/>
      <c r="G2977" s="121"/>
      <c r="H2977" s="122"/>
      <c r="I2977" s="122"/>
      <c r="J2977" s="122"/>
      <c r="K2977" s="122"/>
      <c r="L2977" s="122"/>
      <c r="M2977" s="122"/>
      <c r="N2977" s="122"/>
      <c r="O2977" s="121">
        <f t="shared" si="5795"/>
        <v>0</v>
      </c>
      <c r="P2977" s="123">
        <f t="shared" si="5801"/>
        <v>0</v>
      </c>
      <c r="Q2977" s="123">
        <f t="shared" si="5796"/>
        <v>0</v>
      </c>
      <c r="R2977" s="123">
        <f t="shared" si="5797"/>
        <v>0</v>
      </c>
      <c r="S2977" s="123"/>
      <c r="T2977" s="123">
        <f t="shared" si="5798"/>
        <v>0</v>
      </c>
      <c r="U2977" s="123">
        <f t="shared" si="5799"/>
        <v>0</v>
      </c>
      <c r="V2977" s="123">
        <f t="shared" si="5800"/>
        <v>0</v>
      </c>
      <c r="X2977" s="122" t="str">
        <f t="shared" si="5661"/>
        <v/>
      </c>
      <c r="Z2977" s="119"/>
      <c r="AA2977" s="119"/>
      <c r="AB2977" s="119"/>
      <c r="AC2977" s="119"/>
      <c r="AD2977" s="119"/>
    </row>
    <row r="2978" spans="1:30" ht="15.75" customHeight="1" outlineLevel="1" x14ac:dyDescent="0.35">
      <c r="A2978" s="118"/>
      <c r="C2978" s="118" t="s">
        <v>5979</v>
      </c>
      <c r="D2978" s="118" t="s">
        <v>5980</v>
      </c>
      <c r="E2978" s="119"/>
      <c r="F2978" s="120"/>
      <c r="G2978" s="121"/>
      <c r="H2978" s="122"/>
      <c r="I2978" s="122"/>
      <c r="J2978" s="122"/>
      <c r="K2978" s="122"/>
      <c r="L2978" s="122"/>
      <c r="M2978" s="122"/>
      <c r="N2978" s="122"/>
      <c r="O2978" s="121">
        <f t="shared" si="5795"/>
        <v>0</v>
      </c>
      <c r="P2978" s="123">
        <f t="shared" si="5801"/>
        <v>0</v>
      </c>
      <c r="Q2978" s="123">
        <f t="shared" si="5796"/>
        <v>0</v>
      </c>
      <c r="R2978" s="123">
        <f t="shared" si="5797"/>
        <v>0</v>
      </c>
      <c r="S2978" s="123"/>
      <c r="T2978" s="123">
        <f t="shared" si="5798"/>
        <v>0</v>
      </c>
      <c r="U2978" s="123">
        <f t="shared" si="5799"/>
        <v>0</v>
      </c>
      <c r="V2978" s="123">
        <f t="shared" si="5800"/>
        <v>0</v>
      </c>
      <c r="X2978" s="122" t="str">
        <f t="shared" si="5661"/>
        <v/>
      </c>
      <c r="Z2978" s="119"/>
      <c r="AA2978" s="119"/>
      <c r="AB2978" s="119"/>
      <c r="AC2978" s="119"/>
      <c r="AD2978" s="119"/>
    </row>
    <row r="2979" spans="1:30" ht="15.75" customHeight="1" outlineLevel="1" x14ac:dyDescent="0.35">
      <c r="A2979" s="118"/>
      <c r="C2979" s="118" t="s">
        <v>5981</v>
      </c>
      <c r="D2979" s="118" t="s">
        <v>5982</v>
      </c>
      <c r="E2979" s="119"/>
      <c r="F2979" s="120" t="str">
        <f>IF(E2979&lt;&gt;0,O2979/E2979,"")</f>
        <v/>
      </c>
      <c r="G2979" s="121"/>
      <c r="H2979" s="122"/>
      <c r="I2979" s="122"/>
      <c r="J2979" s="122"/>
      <c r="K2979" s="122"/>
      <c r="L2979" s="122"/>
      <c r="M2979" s="122"/>
      <c r="N2979" s="122"/>
      <c r="O2979" s="121">
        <f>SUBTOTAL(9,O2980:O2981)</f>
        <v>0</v>
      </c>
      <c r="P2979" s="123">
        <f t="shared" ref="P2979:V2979" si="5802">SUBTOTAL(9,P2980:P2981)</f>
        <v>0</v>
      </c>
      <c r="Q2979" s="123">
        <f t="shared" si="5802"/>
        <v>0</v>
      </c>
      <c r="R2979" s="123">
        <f t="shared" si="5802"/>
        <v>0</v>
      </c>
      <c r="S2979" s="123">
        <f t="shared" si="5802"/>
        <v>0</v>
      </c>
      <c r="T2979" s="123">
        <f t="shared" si="5802"/>
        <v>0</v>
      </c>
      <c r="U2979" s="123">
        <f t="shared" ref="U2979" si="5803">SUBTOTAL(9,U2980:U2981)</f>
        <v>0</v>
      </c>
      <c r="V2979" s="123">
        <f t="shared" si="5802"/>
        <v>0</v>
      </c>
      <c r="X2979" s="122" t="str">
        <f t="shared" si="5661"/>
        <v/>
      </c>
      <c r="Z2979" s="119"/>
      <c r="AA2979" s="119"/>
      <c r="AB2979" s="119"/>
      <c r="AC2979" s="119"/>
      <c r="AD2979" s="119"/>
    </row>
    <row r="2980" spans="1:30" ht="15.75" customHeight="1" outlineLevel="2" x14ac:dyDescent="0.35">
      <c r="A2980" s="111"/>
      <c r="C2980" s="111" t="s">
        <v>5983</v>
      </c>
      <c r="D2980" s="111" t="s">
        <v>5984</v>
      </c>
      <c r="E2980" s="112"/>
      <c r="F2980" s="113"/>
      <c r="G2980" s="114"/>
      <c r="H2980" s="115"/>
      <c r="I2980" s="115">
        <f t="shared" ref="I2980:I2981" si="5804">G2980*H2980</f>
        <v>0</v>
      </c>
      <c r="J2980" s="115"/>
      <c r="K2980" s="115"/>
      <c r="L2980" s="115"/>
      <c r="M2980" s="115">
        <f t="shared" ref="M2980:M2981" si="5805">SUM(I2980:L2980)*M$5</f>
        <v>0</v>
      </c>
      <c r="N2980" s="115">
        <f t="shared" ref="N2980:N2981" si="5806">SUM(I2980:M2980)*N$5</f>
        <v>0</v>
      </c>
      <c r="O2980" s="114">
        <f t="shared" ref="O2980:O2981" si="5807">G2980*E2980</f>
        <v>0</v>
      </c>
      <c r="P2980" s="116">
        <f>O2980*H2980</f>
        <v>0</v>
      </c>
      <c r="Q2980" s="116">
        <f t="shared" ref="Q2980:Q2981" si="5808">J2980*E2980</f>
        <v>0</v>
      </c>
      <c r="R2980" s="116">
        <f t="shared" ref="R2980:R2981" si="5809">K2980*E2980</f>
        <v>0</v>
      </c>
      <c r="S2980" s="116"/>
      <c r="T2980" s="116">
        <f t="shared" ref="T2980:T2981" si="5810">L2980*E2980</f>
        <v>0</v>
      </c>
      <c r="U2980" s="116">
        <f t="shared" ref="U2980:U2981" si="5811">E2980*(M2980+N2980)</f>
        <v>0</v>
      </c>
      <c r="V2980" s="116">
        <f t="shared" ref="V2980:V2981" si="5812">SUM(P2980:U2980)</f>
        <v>0</v>
      </c>
      <c r="X2980" s="115" t="str">
        <f t="shared" ref="X2980:X3047" si="5813">IF(V2980&lt;&gt;0,"x","")</f>
        <v/>
      </c>
      <c r="Z2980" s="112"/>
      <c r="AA2980" s="112"/>
      <c r="AB2980" s="112"/>
      <c r="AC2980" s="112"/>
      <c r="AD2980" s="112"/>
    </row>
    <row r="2981" spans="1:30" ht="15.75" customHeight="1" outlineLevel="2" x14ac:dyDescent="0.35">
      <c r="A2981" s="111"/>
      <c r="C2981" s="111" t="s">
        <v>5985</v>
      </c>
      <c r="D2981" s="111" t="s">
        <v>5986</v>
      </c>
      <c r="E2981" s="112"/>
      <c r="F2981" s="113"/>
      <c r="G2981" s="114"/>
      <c r="H2981" s="115"/>
      <c r="I2981" s="115">
        <f t="shared" si="5804"/>
        <v>0</v>
      </c>
      <c r="J2981" s="115"/>
      <c r="K2981" s="115"/>
      <c r="L2981" s="115"/>
      <c r="M2981" s="115">
        <f t="shared" si="5805"/>
        <v>0</v>
      </c>
      <c r="N2981" s="115">
        <f t="shared" si="5806"/>
        <v>0</v>
      </c>
      <c r="O2981" s="114">
        <f t="shared" si="5807"/>
        <v>0</v>
      </c>
      <c r="P2981" s="116">
        <f>O2981*H2981</f>
        <v>0</v>
      </c>
      <c r="Q2981" s="116">
        <f t="shared" si="5808"/>
        <v>0</v>
      </c>
      <c r="R2981" s="116">
        <f t="shared" si="5809"/>
        <v>0</v>
      </c>
      <c r="S2981" s="116"/>
      <c r="T2981" s="116">
        <f t="shared" si="5810"/>
        <v>0</v>
      </c>
      <c r="U2981" s="116">
        <f t="shared" si="5811"/>
        <v>0</v>
      </c>
      <c r="V2981" s="116">
        <f t="shared" si="5812"/>
        <v>0</v>
      </c>
      <c r="X2981" s="115" t="str">
        <f t="shared" si="5813"/>
        <v/>
      </c>
      <c r="Z2981" s="112"/>
      <c r="AA2981" s="112"/>
      <c r="AB2981" s="112"/>
      <c r="AC2981" s="112"/>
      <c r="AD2981" s="112"/>
    </row>
    <row r="2982" spans="1:30" ht="15.75" customHeight="1" outlineLevel="1" x14ac:dyDescent="0.35">
      <c r="A2982" s="118"/>
      <c r="C2982" s="118" t="s">
        <v>5987</v>
      </c>
      <c r="D2982" s="118" t="s">
        <v>5988</v>
      </c>
      <c r="E2982" s="119"/>
      <c r="F2982" s="120" t="str">
        <f>IF(E2982&lt;&gt;0,O2982/E2982,"")</f>
        <v/>
      </c>
      <c r="G2982" s="121"/>
      <c r="H2982" s="122"/>
      <c r="I2982" s="122"/>
      <c r="J2982" s="122"/>
      <c r="K2982" s="122"/>
      <c r="L2982" s="122"/>
      <c r="M2982" s="122"/>
      <c r="N2982" s="122"/>
      <c r="O2982" s="121">
        <f>SUBTOTAL(9,O2983:O2986)</f>
        <v>0</v>
      </c>
      <c r="P2982" s="123">
        <f t="shared" ref="P2982:T2982" si="5814">SUBTOTAL(9,P2983:P2986)</f>
        <v>0</v>
      </c>
      <c r="Q2982" s="123">
        <f t="shared" si="5814"/>
        <v>0</v>
      </c>
      <c r="R2982" s="123">
        <f t="shared" si="5814"/>
        <v>0</v>
      </c>
      <c r="S2982" s="123">
        <f t="shared" si="5814"/>
        <v>0</v>
      </c>
      <c r="T2982" s="123">
        <f t="shared" si="5814"/>
        <v>0</v>
      </c>
      <c r="U2982" s="123">
        <f t="shared" ref="U2982" si="5815">SUBTOTAL(9,U2983:U2986)</f>
        <v>0</v>
      </c>
      <c r="V2982" s="123">
        <f>SUBTOTAL(9,V2983:V2986)</f>
        <v>0</v>
      </c>
      <c r="X2982" s="122" t="str">
        <f t="shared" si="5813"/>
        <v/>
      </c>
      <c r="Z2982" s="119"/>
      <c r="AA2982" s="119"/>
      <c r="AB2982" s="119"/>
      <c r="AC2982" s="119"/>
      <c r="AD2982" s="119"/>
    </row>
    <row r="2983" spans="1:30" ht="15.75" customHeight="1" outlineLevel="2" x14ac:dyDescent="0.35">
      <c r="A2983" s="111"/>
      <c r="C2983" s="111" t="s">
        <v>5989</v>
      </c>
      <c r="D2983" s="111" t="s">
        <v>5990</v>
      </c>
      <c r="E2983" s="112"/>
      <c r="F2983" s="113"/>
      <c r="G2983" s="114"/>
      <c r="H2983" s="115"/>
      <c r="I2983" s="115">
        <f t="shared" ref="I2983:I2986" si="5816">G2983*H2983</f>
        <v>0</v>
      </c>
      <c r="J2983" s="115"/>
      <c r="K2983" s="115"/>
      <c r="L2983" s="115"/>
      <c r="M2983" s="115">
        <f t="shared" ref="M2983:M2986" si="5817">SUM(I2983:L2983)*M$5</f>
        <v>0</v>
      </c>
      <c r="N2983" s="115">
        <f t="shared" ref="N2983:N2986" si="5818">SUM(I2983:M2983)*N$5</f>
        <v>0</v>
      </c>
      <c r="O2983" s="114">
        <f t="shared" ref="O2983:O2986" si="5819">G2983*E2983</f>
        <v>0</v>
      </c>
      <c r="P2983" s="116">
        <f>O2983*H2983</f>
        <v>0</v>
      </c>
      <c r="Q2983" s="116">
        <f t="shared" ref="Q2983:Q2986" si="5820">J2983*E2983</f>
        <v>0</v>
      </c>
      <c r="R2983" s="116">
        <f t="shared" ref="R2983:R2986" si="5821">K2983*E2983</f>
        <v>0</v>
      </c>
      <c r="S2983" s="116"/>
      <c r="T2983" s="116">
        <f t="shared" ref="T2983:T2986" si="5822">L2983*E2983</f>
        <v>0</v>
      </c>
      <c r="U2983" s="116">
        <f t="shared" ref="U2983:U2986" si="5823">E2983*(M2983+N2983)</f>
        <v>0</v>
      </c>
      <c r="V2983" s="116">
        <f t="shared" ref="V2983:V2986" si="5824">SUM(P2983:U2983)</f>
        <v>0</v>
      </c>
      <c r="X2983" s="115" t="str">
        <f t="shared" si="5813"/>
        <v/>
      </c>
      <c r="Z2983" s="112"/>
      <c r="AA2983" s="112"/>
      <c r="AB2983" s="112"/>
      <c r="AC2983" s="112"/>
      <c r="AD2983" s="112"/>
    </row>
    <row r="2984" spans="1:30" ht="15.75" customHeight="1" outlineLevel="2" x14ac:dyDescent="0.35">
      <c r="A2984" s="111"/>
      <c r="C2984" s="111" t="s">
        <v>5991</v>
      </c>
      <c r="D2984" s="111" t="s">
        <v>5992</v>
      </c>
      <c r="E2984" s="112"/>
      <c r="F2984" s="113"/>
      <c r="G2984" s="114"/>
      <c r="H2984" s="115"/>
      <c r="I2984" s="115">
        <f t="shared" si="5816"/>
        <v>0</v>
      </c>
      <c r="J2984" s="115"/>
      <c r="K2984" s="115"/>
      <c r="L2984" s="115"/>
      <c r="M2984" s="115">
        <f t="shared" si="5817"/>
        <v>0</v>
      </c>
      <c r="N2984" s="115">
        <f t="shared" si="5818"/>
        <v>0</v>
      </c>
      <c r="O2984" s="114">
        <f t="shared" si="5819"/>
        <v>0</v>
      </c>
      <c r="P2984" s="116">
        <f>O2984*H2984</f>
        <v>0</v>
      </c>
      <c r="Q2984" s="116">
        <f t="shared" si="5820"/>
        <v>0</v>
      </c>
      <c r="R2984" s="116">
        <f t="shared" si="5821"/>
        <v>0</v>
      </c>
      <c r="S2984" s="116"/>
      <c r="T2984" s="116">
        <f t="shared" si="5822"/>
        <v>0</v>
      </c>
      <c r="U2984" s="116">
        <f t="shared" si="5823"/>
        <v>0</v>
      </c>
      <c r="V2984" s="116">
        <f t="shared" si="5824"/>
        <v>0</v>
      </c>
      <c r="X2984" s="115" t="str">
        <f t="shared" si="5813"/>
        <v/>
      </c>
      <c r="Z2984" s="112"/>
      <c r="AA2984" s="112"/>
      <c r="AB2984" s="112"/>
      <c r="AC2984" s="112"/>
      <c r="AD2984" s="112"/>
    </row>
    <row r="2985" spans="1:30" ht="15.75" customHeight="1" outlineLevel="2" x14ac:dyDescent="0.35">
      <c r="A2985" s="111"/>
      <c r="C2985" s="111" t="s">
        <v>5993</v>
      </c>
      <c r="D2985" s="111" t="s">
        <v>5994</v>
      </c>
      <c r="E2985" s="112"/>
      <c r="F2985" s="113"/>
      <c r="G2985" s="114"/>
      <c r="H2985" s="115"/>
      <c r="I2985" s="115">
        <f t="shared" si="5816"/>
        <v>0</v>
      </c>
      <c r="J2985" s="115"/>
      <c r="K2985" s="115"/>
      <c r="L2985" s="115"/>
      <c r="M2985" s="115">
        <f t="shared" si="5817"/>
        <v>0</v>
      </c>
      <c r="N2985" s="115">
        <f t="shared" si="5818"/>
        <v>0</v>
      </c>
      <c r="O2985" s="114">
        <f t="shared" si="5819"/>
        <v>0</v>
      </c>
      <c r="P2985" s="116">
        <f>O2985*H2985</f>
        <v>0</v>
      </c>
      <c r="Q2985" s="116">
        <f t="shared" si="5820"/>
        <v>0</v>
      </c>
      <c r="R2985" s="116">
        <f t="shared" si="5821"/>
        <v>0</v>
      </c>
      <c r="S2985" s="116"/>
      <c r="T2985" s="116">
        <f t="shared" si="5822"/>
        <v>0</v>
      </c>
      <c r="U2985" s="116">
        <f t="shared" si="5823"/>
        <v>0</v>
      </c>
      <c r="V2985" s="116">
        <f t="shared" si="5824"/>
        <v>0</v>
      </c>
      <c r="X2985" s="115" t="str">
        <f t="shared" si="5813"/>
        <v/>
      </c>
      <c r="Z2985" s="112"/>
      <c r="AA2985" s="112"/>
      <c r="AB2985" s="112"/>
      <c r="AC2985" s="112"/>
      <c r="AD2985" s="112"/>
    </row>
    <row r="2986" spans="1:30" ht="15.75" customHeight="1" outlineLevel="2" x14ac:dyDescent="0.35">
      <c r="A2986" s="111"/>
      <c r="C2986" s="111" t="s">
        <v>5995</v>
      </c>
      <c r="D2986" s="111" t="s">
        <v>5996</v>
      </c>
      <c r="E2986" s="112"/>
      <c r="F2986" s="113"/>
      <c r="G2986" s="114"/>
      <c r="H2986" s="115"/>
      <c r="I2986" s="115">
        <f t="shared" si="5816"/>
        <v>0</v>
      </c>
      <c r="J2986" s="115"/>
      <c r="K2986" s="115"/>
      <c r="L2986" s="115"/>
      <c r="M2986" s="115">
        <f t="shared" si="5817"/>
        <v>0</v>
      </c>
      <c r="N2986" s="115">
        <f t="shared" si="5818"/>
        <v>0</v>
      </c>
      <c r="O2986" s="114">
        <f t="shared" si="5819"/>
        <v>0</v>
      </c>
      <c r="P2986" s="116">
        <f>O2986*H2986</f>
        <v>0</v>
      </c>
      <c r="Q2986" s="116">
        <f t="shared" si="5820"/>
        <v>0</v>
      </c>
      <c r="R2986" s="116">
        <f t="shared" si="5821"/>
        <v>0</v>
      </c>
      <c r="S2986" s="116"/>
      <c r="T2986" s="116">
        <f t="shared" si="5822"/>
        <v>0</v>
      </c>
      <c r="U2986" s="116">
        <f t="shared" si="5823"/>
        <v>0</v>
      </c>
      <c r="V2986" s="116">
        <f t="shared" si="5824"/>
        <v>0</v>
      </c>
      <c r="X2986" s="115" t="str">
        <f t="shared" si="5813"/>
        <v/>
      </c>
      <c r="Z2986" s="112"/>
      <c r="AA2986" s="112"/>
      <c r="AB2986" s="112"/>
      <c r="AC2986" s="112"/>
      <c r="AD2986" s="112"/>
    </row>
    <row r="2987" spans="1:30" ht="15.75" customHeight="1" outlineLevel="1" x14ac:dyDescent="0.35">
      <c r="A2987" s="118"/>
      <c r="C2987" s="118" t="s">
        <v>5997</v>
      </c>
      <c r="D2987" s="118" t="s">
        <v>5998</v>
      </c>
      <c r="E2987" s="119"/>
      <c r="F2987" s="120" t="str">
        <f>IF(E2987&lt;&gt;0,O2987/E2987,"")</f>
        <v/>
      </c>
      <c r="G2987" s="121"/>
      <c r="H2987" s="122"/>
      <c r="I2987" s="122"/>
      <c r="J2987" s="122"/>
      <c r="K2987" s="122"/>
      <c r="L2987" s="122"/>
      <c r="M2987" s="122"/>
      <c r="N2987" s="122"/>
      <c r="O2987" s="121">
        <f>SUBTOTAL(9,O2988:O2995)</f>
        <v>0</v>
      </c>
      <c r="P2987" s="123">
        <f t="shared" ref="P2987:V2987" si="5825">SUBTOTAL(9,P2988:P2995)</f>
        <v>0</v>
      </c>
      <c r="Q2987" s="123">
        <f t="shared" si="5825"/>
        <v>0</v>
      </c>
      <c r="R2987" s="123">
        <f t="shared" si="5825"/>
        <v>0</v>
      </c>
      <c r="S2987" s="123">
        <f t="shared" si="5825"/>
        <v>0</v>
      </c>
      <c r="T2987" s="123">
        <f t="shared" si="5825"/>
        <v>0</v>
      </c>
      <c r="U2987" s="123">
        <f t="shared" ref="U2987" si="5826">SUBTOTAL(9,U2988:U2995)</f>
        <v>0</v>
      </c>
      <c r="V2987" s="123">
        <f t="shared" si="5825"/>
        <v>0</v>
      </c>
      <c r="X2987" s="122" t="str">
        <f t="shared" si="5813"/>
        <v/>
      </c>
      <c r="Z2987" s="119"/>
      <c r="AA2987" s="119"/>
      <c r="AB2987" s="119"/>
      <c r="AC2987" s="119"/>
      <c r="AD2987" s="119"/>
    </row>
    <row r="2988" spans="1:30" ht="15.75" customHeight="1" outlineLevel="2" x14ac:dyDescent="0.35">
      <c r="A2988" s="111"/>
      <c r="C2988" s="111" t="s">
        <v>5999</v>
      </c>
      <c r="D2988" s="111" t="s">
        <v>6000</v>
      </c>
      <c r="E2988" s="112"/>
      <c r="F2988" s="113"/>
      <c r="G2988" s="114"/>
      <c r="H2988" s="115"/>
      <c r="I2988" s="115">
        <f t="shared" ref="I2988:I2995" si="5827">G2988*H2988</f>
        <v>0</v>
      </c>
      <c r="J2988" s="115"/>
      <c r="K2988" s="115"/>
      <c r="L2988" s="115"/>
      <c r="M2988" s="115">
        <f t="shared" ref="M2988:M2995" si="5828">SUM(I2988:L2988)*M$5</f>
        <v>0</v>
      </c>
      <c r="N2988" s="115">
        <f t="shared" ref="N2988:N2995" si="5829">SUM(I2988:M2988)*N$5</f>
        <v>0</v>
      </c>
      <c r="O2988" s="114">
        <f t="shared" ref="O2988:O2997" si="5830">G2988*E2988</f>
        <v>0</v>
      </c>
      <c r="P2988" s="116">
        <f t="shared" ref="P2988:P2997" si="5831">O2988*H2988</f>
        <v>0</v>
      </c>
      <c r="Q2988" s="116">
        <f t="shared" ref="Q2988:Q2997" si="5832">J2988*E2988</f>
        <v>0</v>
      </c>
      <c r="R2988" s="116">
        <f t="shared" ref="R2988:R2997" si="5833">K2988*E2988</f>
        <v>0</v>
      </c>
      <c r="S2988" s="116"/>
      <c r="T2988" s="116">
        <f t="shared" ref="T2988:T2997" si="5834">L2988*E2988</f>
        <v>0</v>
      </c>
      <c r="U2988" s="116">
        <f t="shared" ref="U2988:U2997" si="5835">E2988*(M2988+N2988)</f>
        <v>0</v>
      </c>
      <c r="V2988" s="116">
        <f t="shared" ref="V2988:V2997" si="5836">SUM(P2988:U2988)</f>
        <v>0</v>
      </c>
      <c r="X2988" s="115" t="str">
        <f t="shared" si="5813"/>
        <v/>
      </c>
      <c r="Z2988" s="112"/>
      <c r="AA2988" s="112"/>
      <c r="AB2988" s="112"/>
      <c r="AC2988" s="112"/>
      <c r="AD2988" s="112"/>
    </row>
    <row r="2989" spans="1:30" ht="15.75" customHeight="1" outlineLevel="2" x14ac:dyDescent="0.35">
      <c r="A2989" s="111"/>
      <c r="C2989" s="111" t="s">
        <v>6001</v>
      </c>
      <c r="D2989" s="111" t="s">
        <v>6002</v>
      </c>
      <c r="E2989" s="112"/>
      <c r="F2989" s="113"/>
      <c r="G2989" s="114"/>
      <c r="H2989" s="115"/>
      <c r="I2989" s="115">
        <f t="shared" si="5827"/>
        <v>0</v>
      </c>
      <c r="J2989" s="115"/>
      <c r="K2989" s="115"/>
      <c r="L2989" s="115"/>
      <c r="M2989" s="115">
        <f t="shared" si="5828"/>
        <v>0</v>
      </c>
      <c r="N2989" s="115">
        <f t="shared" si="5829"/>
        <v>0</v>
      </c>
      <c r="O2989" s="114">
        <f t="shared" si="5830"/>
        <v>0</v>
      </c>
      <c r="P2989" s="116">
        <f t="shared" si="5831"/>
        <v>0</v>
      </c>
      <c r="Q2989" s="116">
        <f t="shared" si="5832"/>
        <v>0</v>
      </c>
      <c r="R2989" s="116">
        <f t="shared" si="5833"/>
        <v>0</v>
      </c>
      <c r="S2989" s="116"/>
      <c r="T2989" s="116">
        <f t="shared" si="5834"/>
        <v>0</v>
      </c>
      <c r="U2989" s="116">
        <f t="shared" si="5835"/>
        <v>0</v>
      </c>
      <c r="V2989" s="116">
        <f t="shared" si="5836"/>
        <v>0</v>
      </c>
      <c r="X2989" s="115" t="str">
        <f t="shared" si="5813"/>
        <v/>
      </c>
      <c r="Z2989" s="112"/>
      <c r="AA2989" s="112"/>
      <c r="AB2989" s="112"/>
      <c r="AC2989" s="112"/>
      <c r="AD2989" s="112"/>
    </row>
    <row r="2990" spans="1:30" ht="15.75" customHeight="1" outlineLevel="2" x14ac:dyDescent="0.35">
      <c r="A2990" s="111"/>
      <c r="C2990" s="111" t="s">
        <v>6003</v>
      </c>
      <c r="D2990" s="111" t="s">
        <v>6004</v>
      </c>
      <c r="E2990" s="112"/>
      <c r="F2990" s="113"/>
      <c r="G2990" s="114"/>
      <c r="H2990" s="115"/>
      <c r="I2990" s="115">
        <f t="shared" si="5827"/>
        <v>0</v>
      </c>
      <c r="J2990" s="115"/>
      <c r="K2990" s="115"/>
      <c r="L2990" s="115"/>
      <c r="M2990" s="115">
        <f t="shared" si="5828"/>
        <v>0</v>
      </c>
      <c r="N2990" s="115">
        <f t="shared" si="5829"/>
        <v>0</v>
      </c>
      <c r="O2990" s="114">
        <f t="shared" si="5830"/>
        <v>0</v>
      </c>
      <c r="P2990" s="116">
        <f t="shared" si="5831"/>
        <v>0</v>
      </c>
      <c r="Q2990" s="116">
        <f t="shared" si="5832"/>
        <v>0</v>
      </c>
      <c r="R2990" s="116">
        <f t="shared" si="5833"/>
        <v>0</v>
      </c>
      <c r="S2990" s="116"/>
      <c r="T2990" s="116">
        <f t="shared" si="5834"/>
        <v>0</v>
      </c>
      <c r="U2990" s="116">
        <f t="shared" si="5835"/>
        <v>0</v>
      </c>
      <c r="V2990" s="116">
        <f t="shared" si="5836"/>
        <v>0</v>
      </c>
      <c r="X2990" s="115" t="str">
        <f t="shared" si="5813"/>
        <v/>
      </c>
      <c r="Z2990" s="112"/>
      <c r="AA2990" s="112"/>
      <c r="AB2990" s="112"/>
      <c r="AC2990" s="112"/>
      <c r="AD2990" s="112"/>
    </row>
    <row r="2991" spans="1:30" ht="15.75" customHeight="1" outlineLevel="2" x14ac:dyDescent="0.35">
      <c r="A2991" s="111"/>
      <c r="C2991" s="111" t="s">
        <v>6005</v>
      </c>
      <c r="D2991" s="111" t="s">
        <v>6006</v>
      </c>
      <c r="E2991" s="112"/>
      <c r="F2991" s="113"/>
      <c r="G2991" s="114"/>
      <c r="H2991" s="115"/>
      <c r="I2991" s="115">
        <f t="shared" si="5827"/>
        <v>0</v>
      </c>
      <c r="J2991" s="115"/>
      <c r="K2991" s="115"/>
      <c r="L2991" s="115"/>
      <c r="M2991" s="115">
        <f t="shared" si="5828"/>
        <v>0</v>
      </c>
      <c r="N2991" s="115">
        <f t="shared" si="5829"/>
        <v>0</v>
      </c>
      <c r="O2991" s="114">
        <f t="shared" si="5830"/>
        <v>0</v>
      </c>
      <c r="P2991" s="116">
        <f t="shared" si="5831"/>
        <v>0</v>
      </c>
      <c r="Q2991" s="116">
        <f t="shared" si="5832"/>
        <v>0</v>
      </c>
      <c r="R2991" s="116">
        <f t="shared" si="5833"/>
        <v>0</v>
      </c>
      <c r="S2991" s="116"/>
      <c r="T2991" s="116">
        <f t="shared" si="5834"/>
        <v>0</v>
      </c>
      <c r="U2991" s="116">
        <f t="shared" si="5835"/>
        <v>0</v>
      </c>
      <c r="V2991" s="116">
        <f t="shared" si="5836"/>
        <v>0</v>
      </c>
      <c r="X2991" s="115" t="str">
        <f t="shared" si="5813"/>
        <v/>
      </c>
      <c r="Z2991" s="112"/>
      <c r="AA2991" s="112"/>
      <c r="AB2991" s="112"/>
      <c r="AC2991" s="112"/>
      <c r="AD2991" s="112"/>
    </row>
    <row r="2992" spans="1:30" ht="15.75" customHeight="1" outlineLevel="2" x14ac:dyDescent="0.35">
      <c r="A2992" s="111"/>
      <c r="C2992" s="111" t="s">
        <v>6007</v>
      </c>
      <c r="D2992" s="111" t="s">
        <v>6008</v>
      </c>
      <c r="E2992" s="112"/>
      <c r="F2992" s="113"/>
      <c r="G2992" s="114"/>
      <c r="H2992" s="115"/>
      <c r="I2992" s="115">
        <f t="shared" si="5827"/>
        <v>0</v>
      </c>
      <c r="J2992" s="115"/>
      <c r="K2992" s="115"/>
      <c r="L2992" s="115"/>
      <c r="M2992" s="115">
        <f t="shared" si="5828"/>
        <v>0</v>
      </c>
      <c r="N2992" s="115">
        <f t="shared" si="5829"/>
        <v>0</v>
      </c>
      <c r="O2992" s="114">
        <f t="shared" si="5830"/>
        <v>0</v>
      </c>
      <c r="P2992" s="116">
        <f t="shared" si="5831"/>
        <v>0</v>
      </c>
      <c r="Q2992" s="116">
        <f t="shared" si="5832"/>
        <v>0</v>
      </c>
      <c r="R2992" s="116">
        <f t="shared" si="5833"/>
        <v>0</v>
      </c>
      <c r="S2992" s="116"/>
      <c r="T2992" s="116">
        <f t="shared" si="5834"/>
        <v>0</v>
      </c>
      <c r="U2992" s="116">
        <f t="shared" si="5835"/>
        <v>0</v>
      </c>
      <c r="V2992" s="116">
        <f t="shared" si="5836"/>
        <v>0</v>
      </c>
      <c r="X2992" s="115" t="str">
        <f t="shared" si="5813"/>
        <v/>
      </c>
      <c r="Z2992" s="112"/>
      <c r="AA2992" s="112"/>
      <c r="AB2992" s="112"/>
      <c r="AC2992" s="112"/>
      <c r="AD2992" s="112"/>
    </row>
    <row r="2993" spans="1:30" ht="15.75" customHeight="1" outlineLevel="2" x14ac:dyDescent="0.35">
      <c r="A2993" s="111"/>
      <c r="C2993" s="111" t="s">
        <v>6009</v>
      </c>
      <c r="D2993" s="111" t="s">
        <v>6010</v>
      </c>
      <c r="E2993" s="112"/>
      <c r="F2993" s="113"/>
      <c r="G2993" s="114"/>
      <c r="H2993" s="115"/>
      <c r="I2993" s="115">
        <f t="shared" si="5827"/>
        <v>0</v>
      </c>
      <c r="J2993" s="115"/>
      <c r="K2993" s="115"/>
      <c r="L2993" s="115"/>
      <c r="M2993" s="115">
        <f t="shared" si="5828"/>
        <v>0</v>
      </c>
      <c r="N2993" s="115">
        <f t="shared" si="5829"/>
        <v>0</v>
      </c>
      <c r="O2993" s="114">
        <f t="shared" si="5830"/>
        <v>0</v>
      </c>
      <c r="P2993" s="116">
        <f t="shared" si="5831"/>
        <v>0</v>
      </c>
      <c r="Q2993" s="116">
        <f t="shared" si="5832"/>
        <v>0</v>
      </c>
      <c r="R2993" s="116">
        <f t="shared" si="5833"/>
        <v>0</v>
      </c>
      <c r="S2993" s="116"/>
      <c r="T2993" s="116">
        <f t="shared" si="5834"/>
        <v>0</v>
      </c>
      <c r="U2993" s="116">
        <f t="shared" si="5835"/>
        <v>0</v>
      </c>
      <c r="V2993" s="116">
        <f t="shared" si="5836"/>
        <v>0</v>
      </c>
      <c r="X2993" s="115" t="str">
        <f t="shared" si="5813"/>
        <v/>
      </c>
      <c r="Z2993" s="112"/>
      <c r="AA2993" s="112"/>
      <c r="AB2993" s="112"/>
      <c r="AC2993" s="112"/>
      <c r="AD2993" s="112"/>
    </row>
    <row r="2994" spans="1:30" ht="15.75" customHeight="1" outlineLevel="2" x14ac:dyDescent="0.35">
      <c r="A2994" s="111"/>
      <c r="C2994" s="111" t="s">
        <v>6011</v>
      </c>
      <c r="D2994" s="111" t="s">
        <v>6012</v>
      </c>
      <c r="E2994" s="112"/>
      <c r="F2994" s="113"/>
      <c r="G2994" s="114"/>
      <c r="H2994" s="115"/>
      <c r="I2994" s="115">
        <f t="shared" si="5827"/>
        <v>0</v>
      </c>
      <c r="J2994" s="115"/>
      <c r="K2994" s="115"/>
      <c r="L2994" s="115"/>
      <c r="M2994" s="115">
        <f t="shared" si="5828"/>
        <v>0</v>
      </c>
      <c r="N2994" s="115">
        <f t="shared" si="5829"/>
        <v>0</v>
      </c>
      <c r="O2994" s="114">
        <f t="shared" si="5830"/>
        <v>0</v>
      </c>
      <c r="P2994" s="116">
        <f t="shared" si="5831"/>
        <v>0</v>
      </c>
      <c r="Q2994" s="116">
        <f t="shared" si="5832"/>
        <v>0</v>
      </c>
      <c r="R2994" s="116">
        <f t="shared" si="5833"/>
        <v>0</v>
      </c>
      <c r="S2994" s="116"/>
      <c r="T2994" s="116">
        <f t="shared" si="5834"/>
        <v>0</v>
      </c>
      <c r="U2994" s="116">
        <f t="shared" si="5835"/>
        <v>0</v>
      </c>
      <c r="V2994" s="116">
        <f t="shared" si="5836"/>
        <v>0</v>
      </c>
      <c r="X2994" s="115" t="str">
        <f t="shared" si="5813"/>
        <v/>
      </c>
      <c r="Z2994" s="112"/>
      <c r="AA2994" s="112"/>
      <c r="AB2994" s="112"/>
      <c r="AC2994" s="112"/>
      <c r="AD2994" s="112"/>
    </row>
    <row r="2995" spans="1:30" ht="15.75" customHeight="1" outlineLevel="2" x14ac:dyDescent="0.35">
      <c r="A2995" s="111"/>
      <c r="C2995" s="111" t="s">
        <v>6013</v>
      </c>
      <c r="D2995" s="111" t="s">
        <v>6014</v>
      </c>
      <c r="E2995" s="112"/>
      <c r="F2995" s="113"/>
      <c r="G2995" s="114"/>
      <c r="H2995" s="115"/>
      <c r="I2995" s="115">
        <f t="shared" si="5827"/>
        <v>0</v>
      </c>
      <c r="J2995" s="115"/>
      <c r="K2995" s="115"/>
      <c r="L2995" s="115"/>
      <c r="M2995" s="115">
        <f t="shared" si="5828"/>
        <v>0</v>
      </c>
      <c r="N2995" s="115">
        <f t="shared" si="5829"/>
        <v>0</v>
      </c>
      <c r="O2995" s="114">
        <f t="shared" si="5830"/>
        <v>0</v>
      </c>
      <c r="P2995" s="116">
        <f t="shared" si="5831"/>
        <v>0</v>
      </c>
      <c r="Q2995" s="116">
        <f t="shared" si="5832"/>
        <v>0</v>
      </c>
      <c r="R2995" s="116">
        <f t="shared" si="5833"/>
        <v>0</v>
      </c>
      <c r="S2995" s="116"/>
      <c r="T2995" s="116">
        <f t="shared" si="5834"/>
        <v>0</v>
      </c>
      <c r="U2995" s="116">
        <f t="shared" si="5835"/>
        <v>0</v>
      </c>
      <c r="V2995" s="116">
        <f t="shared" si="5836"/>
        <v>0</v>
      </c>
      <c r="X2995" s="115" t="str">
        <f t="shared" si="5813"/>
        <v/>
      </c>
      <c r="Z2995" s="112"/>
      <c r="AA2995" s="112"/>
      <c r="AB2995" s="112"/>
      <c r="AC2995" s="112"/>
      <c r="AD2995" s="112"/>
    </row>
    <row r="2996" spans="1:30" ht="15.75" customHeight="1" outlineLevel="1" x14ac:dyDescent="0.35">
      <c r="A2996" s="118"/>
      <c r="C2996" s="118" t="s">
        <v>6015</v>
      </c>
      <c r="D2996" s="118" t="s">
        <v>6016</v>
      </c>
      <c r="E2996" s="119"/>
      <c r="F2996" s="120"/>
      <c r="G2996" s="121"/>
      <c r="H2996" s="122"/>
      <c r="I2996" s="122"/>
      <c r="J2996" s="122"/>
      <c r="K2996" s="122"/>
      <c r="L2996" s="122"/>
      <c r="M2996" s="122"/>
      <c r="N2996" s="122"/>
      <c r="O2996" s="121">
        <f t="shared" si="5830"/>
        <v>0</v>
      </c>
      <c r="P2996" s="123">
        <f t="shared" si="5831"/>
        <v>0</v>
      </c>
      <c r="Q2996" s="123">
        <f t="shared" si="5832"/>
        <v>0</v>
      </c>
      <c r="R2996" s="123">
        <f t="shared" si="5833"/>
        <v>0</v>
      </c>
      <c r="S2996" s="123"/>
      <c r="T2996" s="123">
        <f t="shared" si="5834"/>
        <v>0</v>
      </c>
      <c r="U2996" s="123">
        <f t="shared" si="5835"/>
        <v>0</v>
      </c>
      <c r="V2996" s="123">
        <f t="shared" si="5836"/>
        <v>0</v>
      </c>
      <c r="X2996" s="122" t="str">
        <f t="shared" si="5813"/>
        <v/>
      </c>
      <c r="Z2996" s="119"/>
      <c r="AA2996" s="119"/>
      <c r="AB2996" s="119"/>
      <c r="AC2996" s="119"/>
      <c r="AD2996" s="119"/>
    </row>
    <row r="2997" spans="1:30" ht="15.75" customHeight="1" outlineLevel="1" x14ac:dyDescent="0.35">
      <c r="A2997" s="118"/>
      <c r="C2997" s="118" t="s">
        <v>6017</v>
      </c>
      <c r="D2997" s="118" t="s">
        <v>6018</v>
      </c>
      <c r="E2997" s="119"/>
      <c r="F2997" s="120"/>
      <c r="G2997" s="121"/>
      <c r="H2997" s="122"/>
      <c r="I2997" s="122"/>
      <c r="J2997" s="122"/>
      <c r="K2997" s="122"/>
      <c r="L2997" s="122"/>
      <c r="M2997" s="122"/>
      <c r="N2997" s="122"/>
      <c r="O2997" s="121">
        <f t="shared" si="5830"/>
        <v>0</v>
      </c>
      <c r="P2997" s="123">
        <f t="shared" si="5831"/>
        <v>0</v>
      </c>
      <c r="Q2997" s="123">
        <f t="shared" si="5832"/>
        <v>0</v>
      </c>
      <c r="R2997" s="123">
        <f t="shared" si="5833"/>
        <v>0</v>
      </c>
      <c r="S2997" s="123"/>
      <c r="T2997" s="123">
        <f t="shared" si="5834"/>
        <v>0</v>
      </c>
      <c r="U2997" s="123">
        <f t="shared" si="5835"/>
        <v>0</v>
      </c>
      <c r="V2997" s="123">
        <f t="shared" si="5836"/>
        <v>0</v>
      </c>
      <c r="X2997" s="122" t="str">
        <f t="shared" si="5813"/>
        <v/>
      </c>
      <c r="Z2997" s="119"/>
      <c r="AA2997" s="119"/>
      <c r="AB2997" s="119"/>
      <c r="AC2997" s="119"/>
      <c r="AD2997" s="119"/>
    </row>
    <row r="2998" spans="1:30" ht="15.75" customHeight="1" outlineLevel="1" x14ac:dyDescent="0.35">
      <c r="A2998" s="118"/>
      <c r="C2998" s="118" t="s">
        <v>6019</v>
      </c>
      <c r="D2998" s="118" t="s">
        <v>6020</v>
      </c>
      <c r="E2998" s="119"/>
      <c r="F2998" s="120" t="str">
        <f>IF(E2998&lt;&gt;0,O2998/E2998,"")</f>
        <v/>
      </c>
      <c r="G2998" s="121"/>
      <c r="H2998" s="122"/>
      <c r="I2998" s="122"/>
      <c r="J2998" s="122"/>
      <c r="K2998" s="122"/>
      <c r="L2998" s="122"/>
      <c r="M2998" s="122"/>
      <c r="N2998" s="122"/>
      <c r="O2998" s="121">
        <f>SUBTOTAL(9,O2999:O3000)</f>
        <v>0</v>
      </c>
      <c r="P2998" s="123">
        <f t="shared" ref="P2998:V2998" si="5837">SUBTOTAL(9,P2999:P3000)</f>
        <v>0</v>
      </c>
      <c r="Q2998" s="123">
        <f t="shared" si="5837"/>
        <v>0</v>
      </c>
      <c r="R2998" s="123">
        <f t="shared" si="5837"/>
        <v>0</v>
      </c>
      <c r="S2998" s="123">
        <f t="shared" si="5837"/>
        <v>0</v>
      </c>
      <c r="T2998" s="123">
        <f t="shared" si="5837"/>
        <v>0</v>
      </c>
      <c r="U2998" s="123">
        <f t="shared" ref="U2998" si="5838">SUBTOTAL(9,U2999:U3000)</f>
        <v>0</v>
      </c>
      <c r="V2998" s="123">
        <f t="shared" si="5837"/>
        <v>0</v>
      </c>
      <c r="X2998" s="122" t="str">
        <f t="shared" si="5813"/>
        <v/>
      </c>
      <c r="Z2998" s="119"/>
      <c r="AA2998" s="119"/>
      <c r="AB2998" s="119"/>
      <c r="AC2998" s="119"/>
      <c r="AD2998" s="119"/>
    </row>
    <row r="2999" spans="1:30" ht="15.75" customHeight="1" outlineLevel="2" x14ac:dyDescent="0.35">
      <c r="A2999" s="111"/>
      <c r="C2999" s="111" t="s">
        <v>6021</v>
      </c>
      <c r="D2999" s="111" t="s">
        <v>6022</v>
      </c>
      <c r="E2999" s="112"/>
      <c r="F2999" s="113"/>
      <c r="G2999" s="114"/>
      <c r="H2999" s="115"/>
      <c r="I2999" s="115">
        <f t="shared" ref="I2999:I3000" si="5839">G2999*H2999</f>
        <v>0</v>
      </c>
      <c r="J2999" s="115"/>
      <c r="K2999" s="115"/>
      <c r="L2999" s="115"/>
      <c r="M2999" s="115">
        <f t="shared" ref="M2999:M3000" si="5840">SUM(I2999:L2999)*M$5</f>
        <v>0</v>
      </c>
      <c r="N2999" s="115">
        <f t="shared" ref="N2999:N3000" si="5841">SUM(I2999:M2999)*N$5</f>
        <v>0</v>
      </c>
      <c r="O2999" s="114">
        <f t="shared" ref="O2999:O3000" si="5842">G2999*E2999</f>
        <v>0</v>
      </c>
      <c r="P2999" s="116">
        <f>O2999*H2999</f>
        <v>0</v>
      </c>
      <c r="Q2999" s="116">
        <f t="shared" ref="Q2999:Q3000" si="5843">J2999*E2999</f>
        <v>0</v>
      </c>
      <c r="R2999" s="116">
        <f t="shared" ref="R2999:R3000" si="5844">K2999*E2999</f>
        <v>0</v>
      </c>
      <c r="S2999" s="116"/>
      <c r="T2999" s="116">
        <f t="shared" ref="T2999:T3000" si="5845">L2999*E2999</f>
        <v>0</v>
      </c>
      <c r="U2999" s="116">
        <f t="shared" ref="U2999:U3000" si="5846">E2999*(M2999+N2999)</f>
        <v>0</v>
      </c>
      <c r="V2999" s="116">
        <f t="shared" ref="V2999:V3000" si="5847">SUM(P2999:U2999)</f>
        <v>0</v>
      </c>
      <c r="X2999" s="115" t="str">
        <f t="shared" si="5813"/>
        <v/>
      </c>
      <c r="Z2999" s="112"/>
      <c r="AA2999" s="112"/>
      <c r="AB2999" s="112"/>
      <c r="AC2999" s="112"/>
      <c r="AD2999" s="112"/>
    </row>
    <row r="3000" spans="1:30" ht="15.75" customHeight="1" outlineLevel="2" x14ac:dyDescent="0.35">
      <c r="A3000" s="111"/>
      <c r="C3000" s="111" t="s">
        <v>6023</v>
      </c>
      <c r="D3000" s="111" t="s">
        <v>6024</v>
      </c>
      <c r="E3000" s="112"/>
      <c r="F3000" s="113"/>
      <c r="G3000" s="114"/>
      <c r="H3000" s="115"/>
      <c r="I3000" s="115">
        <f t="shared" si="5839"/>
        <v>0</v>
      </c>
      <c r="J3000" s="115"/>
      <c r="K3000" s="115"/>
      <c r="L3000" s="115"/>
      <c r="M3000" s="115">
        <f t="shared" si="5840"/>
        <v>0</v>
      </c>
      <c r="N3000" s="115">
        <f t="shared" si="5841"/>
        <v>0</v>
      </c>
      <c r="O3000" s="114">
        <f t="shared" si="5842"/>
        <v>0</v>
      </c>
      <c r="P3000" s="116">
        <f>O3000*H3000</f>
        <v>0</v>
      </c>
      <c r="Q3000" s="116">
        <f t="shared" si="5843"/>
        <v>0</v>
      </c>
      <c r="R3000" s="116">
        <f t="shared" si="5844"/>
        <v>0</v>
      </c>
      <c r="S3000" s="116"/>
      <c r="T3000" s="116">
        <f t="shared" si="5845"/>
        <v>0</v>
      </c>
      <c r="U3000" s="116">
        <f t="shared" si="5846"/>
        <v>0</v>
      </c>
      <c r="V3000" s="116">
        <f t="shared" si="5847"/>
        <v>0</v>
      </c>
      <c r="X3000" s="115" t="str">
        <f t="shared" si="5813"/>
        <v/>
      </c>
      <c r="Z3000" s="112"/>
      <c r="AA3000" s="112"/>
      <c r="AB3000" s="112"/>
      <c r="AC3000" s="112"/>
      <c r="AD3000" s="112"/>
    </row>
    <row r="3001" spans="1:30" ht="15.75" customHeight="1" outlineLevel="1" x14ac:dyDescent="0.35">
      <c r="A3001" s="118"/>
      <c r="C3001" s="118" t="s">
        <v>6025</v>
      </c>
      <c r="D3001" s="118" t="s">
        <v>6026</v>
      </c>
      <c r="E3001" s="119"/>
      <c r="F3001" s="120" t="str">
        <f>IF(E3001&lt;&gt;0,O3001/E3001,"")</f>
        <v/>
      </c>
      <c r="G3001" s="121"/>
      <c r="H3001" s="122"/>
      <c r="I3001" s="122"/>
      <c r="J3001" s="122"/>
      <c r="K3001" s="122"/>
      <c r="L3001" s="122"/>
      <c r="M3001" s="122"/>
      <c r="N3001" s="122"/>
      <c r="O3001" s="121">
        <f>SUBTOTAL(9,O3002:O3003)</f>
        <v>0</v>
      </c>
      <c r="P3001" s="123">
        <f t="shared" ref="P3001:V3001" si="5848">SUBTOTAL(9,P3002:P3003)</f>
        <v>0</v>
      </c>
      <c r="Q3001" s="123">
        <f t="shared" si="5848"/>
        <v>0</v>
      </c>
      <c r="R3001" s="123">
        <f t="shared" si="5848"/>
        <v>0</v>
      </c>
      <c r="S3001" s="123">
        <f t="shared" si="5848"/>
        <v>0</v>
      </c>
      <c r="T3001" s="123">
        <f t="shared" si="5848"/>
        <v>0</v>
      </c>
      <c r="U3001" s="123">
        <f t="shared" ref="U3001" si="5849">SUBTOTAL(9,U3002:U3003)</f>
        <v>0</v>
      </c>
      <c r="V3001" s="123">
        <f t="shared" si="5848"/>
        <v>0</v>
      </c>
      <c r="X3001" s="122" t="str">
        <f t="shared" si="5813"/>
        <v/>
      </c>
      <c r="Z3001" s="119"/>
      <c r="AA3001" s="119"/>
      <c r="AB3001" s="119"/>
      <c r="AC3001" s="119"/>
      <c r="AD3001" s="119"/>
    </row>
    <row r="3002" spans="1:30" ht="15.75" customHeight="1" outlineLevel="2" x14ac:dyDescent="0.35">
      <c r="A3002" s="111"/>
      <c r="C3002" s="111" t="s">
        <v>6027</v>
      </c>
      <c r="D3002" s="111" t="s">
        <v>6028</v>
      </c>
      <c r="E3002" s="112"/>
      <c r="F3002" s="113"/>
      <c r="G3002" s="114"/>
      <c r="H3002" s="115"/>
      <c r="I3002" s="115">
        <f t="shared" ref="I3002:I3003" si="5850">G3002*H3002</f>
        <v>0</v>
      </c>
      <c r="J3002" s="115"/>
      <c r="K3002" s="115"/>
      <c r="L3002" s="115"/>
      <c r="M3002" s="115">
        <f t="shared" ref="M3002:M3003" si="5851">SUM(I3002:L3002)*M$5</f>
        <v>0</v>
      </c>
      <c r="N3002" s="115">
        <f t="shared" ref="N3002:N3003" si="5852">SUM(I3002:M3002)*N$5</f>
        <v>0</v>
      </c>
      <c r="O3002" s="114">
        <f t="shared" ref="O3002:O3003" si="5853">G3002*E3002</f>
        <v>0</v>
      </c>
      <c r="P3002" s="116">
        <f>O3002*H3002</f>
        <v>0</v>
      </c>
      <c r="Q3002" s="116">
        <f t="shared" ref="Q3002:Q3003" si="5854">J3002*E3002</f>
        <v>0</v>
      </c>
      <c r="R3002" s="116">
        <f t="shared" ref="R3002:R3003" si="5855">K3002*E3002</f>
        <v>0</v>
      </c>
      <c r="S3002" s="116"/>
      <c r="T3002" s="116">
        <f t="shared" ref="T3002:T3003" si="5856">L3002*E3002</f>
        <v>0</v>
      </c>
      <c r="U3002" s="116">
        <f t="shared" ref="U3002:U3003" si="5857">E3002*(M3002+N3002)</f>
        <v>0</v>
      </c>
      <c r="V3002" s="116">
        <f t="shared" ref="V3002:V3003" si="5858">SUM(P3002:U3002)</f>
        <v>0</v>
      </c>
      <c r="X3002" s="115" t="str">
        <f t="shared" si="5813"/>
        <v/>
      </c>
      <c r="Z3002" s="112"/>
      <c r="AA3002" s="112"/>
      <c r="AB3002" s="112"/>
      <c r="AC3002" s="112"/>
      <c r="AD3002" s="112"/>
    </row>
    <row r="3003" spans="1:30" ht="15.75" customHeight="1" outlineLevel="2" x14ac:dyDescent="0.35">
      <c r="A3003" s="111"/>
      <c r="C3003" s="111" t="s">
        <v>6029</v>
      </c>
      <c r="D3003" s="111" t="s">
        <v>6030</v>
      </c>
      <c r="E3003" s="112"/>
      <c r="F3003" s="113"/>
      <c r="G3003" s="114"/>
      <c r="H3003" s="115"/>
      <c r="I3003" s="115">
        <f t="shared" si="5850"/>
        <v>0</v>
      </c>
      <c r="J3003" s="115"/>
      <c r="K3003" s="115"/>
      <c r="L3003" s="115"/>
      <c r="M3003" s="115">
        <f t="shared" si="5851"/>
        <v>0</v>
      </c>
      <c r="N3003" s="115">
        <f t="shared" si="5852"/>
        <v>0</v>
      </c>
      <c r="O3003" s="114">
        <f t="shared" si="5853"/>
        <v>0</v>
      </c>
      <c r="P3003" s="116">
        <f>O3003*H3003</f>
        <v>0</v>
      </c>
      <c r="Q3003" s="116">
        <f t="shared" si="5854"/>
        <v>0</v>
      </c>
      <c r="R3003" s="116">
        <f t="shared" si="5855"/>
        <v>0</v>
      </c>
      <c r="S3003" s="116"/>
      <c r="T3003" s="116">
        <f t="shared" si="5856"/>
        <v>0</v>
      </c>
      <c r="U3003" s="116">
        <f t="shared" si="5857"/>
        <v>0</v>
      </c>
      <c r="V3003" s="116">
        <f t="shared" si="5858"/>
        <v>0</v>
      </c>
      <c r="X3003" s="115" t="str">
        <f t="shared" si="5813"/>
        <v/>
      </c>
      <c r="Z3003" s="112"/>
      <c r="AA3003" s="112"/>
      <c r="AB3003" s="112"/>
      <c r="AC3003" s="112"/>
      <c r="AD3003" s="112"/>
    </row>
    <row r="3004" spans="1:30" ht="15.75" customHeight="1" outlineLevel="1" x14ac:dyDescent="0.35">
      <c r="A3004" s="118"/>
      <c r="C3004" s="118" t="s">
        <v>6031</v>
      </c>
      <c r="D3004" s="118" t="s">
        <v>6032</v>
      </c>
      <c r="E3004" s="119"/>
      <c r="F3004" s="120" t="str">
        <f>IF(E3004&lt;&gt;0,O3004/E3004,"")</f>
        <v/>
      </c>
      <c r="G3004" s="121"/>
      <c r="H3004" s="122"/>
      <c r="I3004" s="122"/>
      <c r="J3004" s="122"/>
      <c r="K3004" s="122"/>
      <c r="L3004" s="122"/>
      <c r="M3004" s="122"/>
      <c r="N3004" s="122"/>
      <c r="O3004" s="121">
        <f>SUBTOTAL(9,O3005:O3006)</f>
        <v>0</v>
      </c>
      <c r="P3004" s="123">
        <f t="shared" ref="P3004:V3004" si="5859">SUBTOTAL(9,P3005:P3006)</f>
        <v>0</v>
      </c>
      <c r="Q3004" s="123">
        <f t="shared" si="5859"/>
        <v>0</v>
      </c>
      <c r="R3004" s="123">
        <f t="shared" si="5859"/>
        <v>0</v>
      </c>
      <c r="S3004" s="123">
        <f t="shared" si="5859"/>
        <v>0</v>
      </c>
      <c r="T3004" s="123">
        <f t="shared" si="5859"/>
        <v>0</v>
      </c>
      <c r="U3004" s="123">
        <f t="shared" ref="U3004" si="5860">SUBTOTAL(9,U3005:U3006)</f>
        <v>0</v>
      </c>
      <c r="V3004" s="123">
        <f t="shared" si="5859"/>
        <v>0</v>
      </c>
      <c r="X3004" s="122" t="str">
        <f t="shared" si="5813"/>
        <v/>
      </c>
      <c r="Z3004" s="119"/>
      <c r="AA3004" s="119"/>
      <c r="AB3004" s="119"/>
      <c r="AC3004" s="119"/>
      <c r="AD3004" s="119"/>
    </row>
    <row r="3005" spans="1:30" ht="15.75" customHeight="1" outlineLevel="2" x14ac:dyDescent="0.35">
      <c r="A3005" s="111"/>
      <c r="C3005" s="111" t="s">
        <v>6033</v>
      </c>
      <c r="D3005" s="111" t="s">
        <v>6034</v>
      </c>
      <c r="E3005" s="112"/>
      <c r="F3005" s="113"/>
      <c r="G3005" s="114"/>
      <c r="H3005" s="115"/>
      <c r="I3005" s="115">
        <f t="shared" ref="I3005:I3006" si="5861">G3005*H3005</f>
        <v>0</v>
      </c>
      <c r="J3005" s="115"/>
      <c r="K3005" s="115"/>
      <c r="L3005" s="115"/>
      <c r="M3005" s="115">
        <f t="shared" ref="M3005:M3006" si="5862">SUM(I3005:L3005)*M$5</f>
        <v>0</v>
      </c>
      <c r="N3005" s="115">
        <f t="shared" ref="N3005:N3006" si="5863">SUM(I3005:M3005)*N$5</f>
        <v>0</v>
      </c>
      <c r="O3005" s="114">
        <f t="shared" ref="O3005:O3006" si="5864">G3005*E3005</f>
        <v>0</v>
      </c>
      <c r="P3005" s="116">
        <f>O3005*H3005</f>
        <v>0</v>
      </c>
      <c r="Q3005" s="116">
        <f t="shared" ref="Q3005:Q3006" si="5865">J3005*E3005</f>
        <v>0</v>
      </c>
      <c r="R3005" s="116">
        <f t="shared" ref="R3005:R3006" si="5866">K3005*E3005</f>
        <v>0</v>
      </c>
      <c r="S3005" s="116"/>
      <c r="T3005" s="116">
        <f t="shared" ref="T3005:T3006" si="5867">L3005*E3005</f>
        <v>0</v>
      </c>
      <c r="U3005" s="116">
        <f t="shared" ref="U3005:U3006" si="5868">E3005*(M3005+N3005)</f>
        <v>0</v>
      </c>
      <c r="V3005" s="116">
        <f t="shared" ref="V3005:V3006" si="5869">SUM(P3005:U3005)</f>
        <v>0</v>
      </c>
      <c r="X3005" s="115" t="str">
        <f t="shared" si="5813"/>
        <v/>
      </c>
      <c r="Z3005" s="112"/>
      <c r="AA3005" s="112"/>
      <c r="AB3005" s="112"/>
      <c r="AC3005" s="112"/>
      <c r="AD3005" s="112"/>
    </row>
    <row r="3006" spans="1:30" ht="15.75" customHeight="1" outlineLevel="2" x14ac:dyDescent="0.35">
      <c r="A3006" s="111"/>
      <c r="C3006" s="111" t="s">
        <v>6035</v>
      </c>
      <c r="D3006" s="111" t="s">
        <v>6036</v>
      </c>
      <c r="E3006" s="112"/>
      <c r="F3006" s="113"/>
      <c r="G3006" s="114"/>
      <c r="H3006" s="115"/>
      <c r="I3006" s="115">
        <f t="shared" si="5861"/>
        <v>0</v>
      </c>
      <c r="J3006" s="115"/>
      <c r="K3006" s="115"/>
      <c r="L3006" s="115"/>
      <c r="M3006" s="115">
        <f t="shared" si="5862"/>
        <v>0</v>
      </c>
      <c r="N3006" s="115">
        <f t="shared" si="5863"/>
        <v>0</v>
      </c>
      <c r="O3006" s="114">
        <f t="shared" si="5864"/>
        <v>0</v>
      </c>
      <c r="P3006" s="116">
        <f>O3006*H3006</f>
        <v>0</v>
      </c>
      <c r="Q3006" s="116">
        <f t="shared" si="5865"/>
        <v>0</v>
      </c>
      <c r="R3006" s="116">
        <f t="shared" si="5866"/>
        <v>0</v>
      </c>
      <c r="S3006" s="116"/>
      <c r="T3006" s="116">
        <f t="shared" si="5867"/>
        <v>0</v>
      </c>
      <c r="U3006" s="116">
        <f t="shared" si="5868"/>
        <v>0</v>
      </c>
      <c r="V3006" s="116">
        <f t="shared" si="5869"/>
        <v>0</v>
      </c>
      <c r="X3006" s="115" t="str">
        <f t="shared" si="5813"/>
        <v/>
      </c>
      <c r="Z3006" s="112"/>
      <c r="AA3006" s="112"/>
      <c r="AB3006" s="112"/>
      <c r="AC3006" s="112"/>
      <c r="AD3006" s="112"/>
    </row>
    <row r="3007" spans="1:30" ht="15.75" customHeight="1" outlineLevel="1" x14ac:dyDescent="0.35">
      <c r="A3007" s="118"/>
      <c r="C3007" s="118" t="s">
        <v>6037</v>
      </c>
      <c r="D3007" s="118" t="s">
        <v>6038</v>
      </c>
      <c r="E3007" s="119"/>
      <c r="F3007" s="120" t="str">
        <f>IF(E3007&lt;&gt;0,O3007/E3007,"")</f>
        <v/>
      </c>
      <c r="G3007" s="121"/>
      <c r="H3007" s="122"/>
      <c r="I3007" s="122"/>
      <c r="J3007" s="122"/>
      <c r="K3007" s="122"/>
      <c r="L3007" s="122"/>
      <c r="M3007" s="122"/>
      <c r="N3007" s="122"/>
      <c r="O3007" s="121">
        <f>SUBTOTAL(9,O3008:O3009)</f>
        <v>0</v>
      </c>
      <c r="P3007" s="123">
        <f t="shared" ref="P3007:V3007" si="5870">SUBTOTAL(9,P3008:P3009)</f>
        <v>0</v>
      </c>
      <c r="Q3007" s="123">
        <f t="shared" si="5870"/>
        <v>0</v>
      </c>
      <c r="R3007" s="123">
        <f t="shared" si="5870"/>
        <v>0</v>
      </c>
      <c r="S3007" s="123">
        <f t="shared" si="5870"/>
        <v>0</v>
      </c>
      <c r="T3007" s="123">
        <f t="shared" si="5870"/>
        <v>0</v>
      </c>
      <c r="U3007" s="123">
        <f t="shared" ref="U3007" si="5871">SUBTOTAL(9,U3008:U3009)</f>
        <v>0</v>
      </c>
      <c r="V3007" s="123">
        <f t="shared" si="5870"/>
        <v>0</v>
      </c>
      <c r="X3007" s="122" t="str">
        <f t="shared" si="5813"/>
        <v/>
      </c>
      <c r="Z3007" s="119"/>
      <c r="AA3007" s="119"/>
      <c r="AB3007" s="119"/>
      <c r="AC3007" s="119"/>
      <c r="AD3007" s="119"/>
    </row>
    <row r="3008" spans="1:30" ht="15.75" customHeight="1" outlineLevel="2" x14ac:dyDescent="0.35">
      <c r="A3008" s="111"/>
      <c r="C3008" s="111" t="s">
        <v>6039</v>
      </c>
      <c r="D3008" s="111" t="s">
        <v>6040</v>
      </c>
      <c r="E3008" s="112"/>
      <c r="F3008" s="113"/>
      <c r="G3008" s="114"/>
      <c r="H3008" s="115"/>
      <c r="I3008" s="115">
        <f t="shared" ref="I3008:I3009" si="5872">G3008*H3008</f>
        <v>0</v>
      </c>
      <c r="J3008" s="115"/>
      <c r="K3008" s="115"/>
      <c r="L3008" s="115"/>
      <c r="M3008" s="115">
        <f t="shared" ref="M3008:M3009" si="5873">SUM(I3008:L3008)*M$5</f>
        <v>0</v>
      </c>
      <c r="N3008" s="115">
        <f t="shared" ref="N3008:N3009" si="5874">SUM(I3008:M3008)*N$5</f>
        <v>0</v>
      </c>
      <c r="O3008" s="114">
        <f t="shared" ref="O3008:O3010" si="5875">G3008*E3008</f>
        <v>0</v>
      </c>
      <c r="P3008" s="116">
        <f>O3008*H3008</f>
        <v>0</v>
      </c>
      <c r="Q3008" s="116">
        <f t="shared" ref="Q3008:Q3010" si="5876">J3008*E3008</f>
        <v>0</v>
      </c>
      <c r="R3008" s="116">
        <f t="shared" ref="R3008:R3010" si="5877">K3008*E3008</f>
        <v>0</v>
      </c>
      <c r="S3008" s="116"/>
      <c r="T3008" s="116">
        <f t="shared" ref="T3008:T3010" si="5878">L3008*E3008</f>
        <v>0</v>
      </c>
      <c r="U3008" s="116">
        <f t="shared" ref="U3008:U3010" si="5879">E3008*(M3008+N3008)</f>
        <v>0</v>
      </c>
      <c r="V3008" s="116">
        <f t="shared" ref="V3008:V3010" si="5880">SUM(P3008:U3008)</f>
        <v>0</v>
      </c>
      <c r="X3008" s="115" t="str">
        <f t="shared" si="5813"/>
        <v/>
      </c>
      <c r="Z3008" s="112"/>
      <c r="AA3008" s="112"/>
      <c r="AB3008" s="112"/>
      <c r="AC3008" s="112"/>
      <c r="AD3008" s="112"/>
    </row>
    <row r="3009" spans="1:30" ht="15.75" customHeight="1" outlineLevel="2" x14ac:dyDescent="0.35">
      <c r="A3009" s="111"/>
      <c r="C3009" s="111" t="s">
        <v>6041</v>
      </c>
      <c r="D3009" s="111" t="s">
        <v>6042</v>
      </c>
      <c r="E3009" s="112"/>
      <c r="F3009" s="113"/>
      <c r="G3009" s="114"/>
      <c r="H3009" s="115"/>
      <c r="I3009" s="115">
        <f t="shared" si="5872"/>
        <v>0</v>
      </c>
      <c r="J3009" s="115"/>
      <c r="K3009" s="115"/>
      <c r="L3009" s="115"/>
      <c r="M3009" s="115">
        <f t="shared" si="5873"/>
        <v>0</v>
      </c>
      <c r="N3009" s="115">
        <f t="shared" si="5874"/>
        <v>0</v>
      </c>
      <c r="O3009" s="114">
        <f t="shared" si="5875"/>
        <v>0</v>
      </c>
      <c r="P3009" s="116">
        <f>O3009*H3009</f>
        <v>0</v>
      </c>
      <c r="Q3009" s="116">
        <f t="shared" si="5876"/>
        <v>0</v>
      </c>
      <c r="R3009" s="116">
        <f t="shared" si="5877"/>
        <v>0</v>
      </c>
      <c r="S3009" s="116"/>
      <c r="T3009" s="116">
        <f t="shared" si="5878"/>
        <v>0</v>
      </c>
      <c r="U3009" s="116">
        <f t="shared" si="5879"/>
        <v>0</v>
      </c>
      <c r="V3009" s="116">
        <f t="shared" si="5880"/>
        <v>0</v>
      </c>
      <c r="X3009" s="115" t="str">
        <f t="shared" si="5813"/>
        <v/>
      </c>
      <c r="Z3009" s="112"/>
      <c r="AA3009" s="112"/>
      <c r="AB3009" s="112"/>
      <c r="AC3009" s="112"/>
      <c r="AD3009" s="112"/>
    </row>
    <row r="3010" spans="1:30" ht="15.75" customHeight="1" outlineLevel="1" x14ac:dyDescent="0.35">
      <c r="A3010" s="118"/>
      <c r="C3010" s="118" t="s">
        <v>6043</v>
      </c>
      <c r="D3010" s="118" t="s">
        <v>6044</v>
      </c>
      <c r="E3010" s="119"/>
      <c r="F3010" s="120"/>
      <c r="G3010" s="121"/>
      <c r="H3010" s="122"/>
      <c r="I3010" s="122"/>
      <c r="J3010" s="122"/>
      <c r="K3010" s="122"/>
      <c r="L3010" s="122"/>
      <c r="M3010" s="122"/>
      <c r="N3010" s="122"/>
      <c r="O3010" s="121">
        <f t="shared" si="5875"/>
        <v>0</v>
      </c>
      <c r="P3010" s="123">
        <f t="shared" ref="P3010" si="5881">O3010*H3010</f>
        <v>0</v>
      </c>
      <c r="Q3010" s="123">
        <f t="shared" si="5876"/>
        <v>0</v>
      </c>
      <c r="R3010" s="123">
        <f t="shared" si="5877"/>
        <v>0</v>
      </c>
      <c r="S3010" s="123"/>
      <c r="T3010" s="123">
        <f t="shared" si="5878"/>
        <v>0</v>
      </c>
      <c r="U3010" s="123">
        <f t="shared" si="5879"/>
        <v>0</v>
      </c>
      <c r="V3010" s="123">
        <f t="shared" si="5880"/>
        <v>0</v>
      </c>
      <c r="X3010" s="122" t="str">
        <f t="shared" si="5813"/>
        <v/>
      </c>
      <c r="Z3010" s="119"/>
      <c r="AA3010" s="119"/>
      <c r="AB3010" s="119"/>
      <c r="AC3010" s="119"/>
      <c r="AD3010" s="119"/>
    </row>
    <row r="3011" spans="1:30" ht="15.75" customHeight="1" outlineLevel="1" x14ac:dyDescent="0.35">
      <c r="A3011" s="118"/>
      <c r="C3011" s="118" t="s">
        <v>6045</v>
      </c>
      <c r="D3011" s="118" t="s">
        <v>6046</v>
      </c>
      <c r="E3011" s="119"/>
      <c r="F3011" s="120" t="str">
        <f>IF(E3011&lt;&gt;0,O3011/E3011,"")</f>
        <v/>
      </c>
      <c r="G3011" s="121"/>
      <c r="H3011" s="122"/>
      <c r="I3011" s="122"/>
      <c r="J3011" s="122"/>
      <c r="K3011" s="122"/>
      <c r="L3011" s="122"/>
      <c r="M3011" s="122"/>
      <c r="N3011" s="122"/>
      <c r="O3011" s="121">
        <f>SUBTOTAL(9,O3012:O3013)</f>
        <v>0</v>
      </c>
      <c r="P3011" s="123">
        <f t="shared" ref="P3011:V3011" si="5882">SUBTOTAL(9,P3012:P3013)</f>
        <v>0</v>
      </c>
      <c r="Q3011" s="123">
        <f t="shared" si="5882"/>
        <v>0</v>
      </c>
      <c r="R3011" s="123">
        <f t="shared" si="5882"/>
        <v>0</v>
      </c>
      <c r="S3011" s="123">
        <f t="shared" si="5882"/>
        <v>0</v>
      </c>
      <c r="T3011" s="123">
        <f t="shared" si="5882"/>
        <v>0</v>
      </c>
      <c r="U3011" s="123">
        <f t="shared" ref="U3011" si="5883">SUBTOTAL(9,U3012:U3013)</f>
        <v>0</v>
      </c>
      <c r="V3011" s="123">
        <f t="shared" si="5882"/>
        <v>0</v>
      </c>
      <c r="X3011" s="122" t="str">
        <f t="shared" si="5813"/>
        <v/>
      </c>
      <c r="Z3011" s="119"/>
      <c r="AA3011" s="119"/>
      <c r="AB3011" s="119"/>
      <c r="AC3011" s="119"/>
      <c r="AD3011" s="119"/>
    </row>
    <row r="3012" spans="1:30" ht="15.75" customHeight="1" outlineLevel="2" x14ac:dyDescent="0.35">
      <c r="A3012" s="111"/>
      <c r="C3012" s="111" t="s">
        <v>6047</v>
      </c>
      <c r="D3012" s="111" t="s">
        <v>6048</v>
      </c>
      <c r="E3012" s="112"/>
      <c r="F3012" s="113"/>
      <c r="G3012" s="114"/>
      <c r="H3012" s="115"/>
      <c r="I3012" s="115">
        <f t="shared" ref="I3012:I3013" si="5884">G3012*H3012</f>
        <v>0</v>
      </c>
      <c r="J3012" s="115"/>
      <c r="K3012" s="115"/>
      <c r="L3012" s="115"/>
      <c r="M3012" s="115">
        <f t="shared" ref="M3012:M3013" si="5885">SUM(I3012:L3012)*M$5</f>
        <v>0</v>
      </c>
      <c r="N3012" s="115">
        <f t="shared" ref="N3012:N3013" si="5886">SUM(I3012:M3012)*N$5</f>
        <v>0</v>
      </c>
      <c r="O3012" s="114">
        <f t="shared" ref="O3012:O3013" si="5887">G3012*E3012</f>
        <v>0</v>
      </c>
      <c r="P3012" s="116">
        <f>O3012*H3012</f>
        <v>0</v>
      </c>
      <c r="Q3012" s="116">
        <f t="shared" ref="Q3012:Q3013" si="5888">J3012*E3012</f>
        <v>0</v>
      </c>
      <c r="R3012" s="116">
        <f t="shared" ref="R3012:R3013" si="5889">K3012*E3012</f>
        <v>0</v>
      </c>
      <c r="S3012" s="116"/>
      <c r="T3012" s="116">
        <f t="shared" ref="T3012:T3013" si="5890">L3012*E3012</f>
        <v>0</v>
      </c>
      <c r="U3012" s="116">
        <f t="shared" ref="U3012:U3013" si="5891">E3012*(M3012+N3012)</f>
        <v>0</v>
      </c>
      <c r="V3012" s="116">
        <f t="shared" ref="V3012:V3013" si="5892">SUM(P3012:U3012)</f>
        <v>0</v>
      </c>
      <c r="X3012" s="115" t="str">
        <f t="shared" si="5813"/>
        <v/>
      </c>
      <c r="Z3012" s="112"/>
      <c r="AA3012" s="112"/>
      <c r="AB3012" s="112"/>
      <c r="AC3012" s="112"/>
      <c r="AD3012" s="112"/>
    </row>
    <row r="3013" spans="1:30" ht="15.75" customHeight="1" outlineLevel="2" x14ac:dyDescent="0.35">
      <c r="A3013" s="111"/>
      <c r="C3013" s="111" t="s">
        <v>6049</v>
      </c>
      <c r="D3013" s="111" t="s">
        <v>6050</v>
      </c>
      <c r="E3013" s="112"/>
      <c r="F3013" s="113"/>
      <c r="G3013" s="114"/>
      <c r="H3013" s="115"/>
      <c r="I3013" s="115">
        <f t="shared" si="5884"/>
        <v>0</v>
      </c>
      <c r="J3013" s="115"/>
      <c r="K3013" s="115"/>
      <c r="L3013" s="115"/>
      <c r="M3013" s="115">
        <f t="shared" si="5885"/>
        <v>0</v>
      </c>
      <c r="N3013" s="115">
        <f t="shared" si="5886"/>
        <v>0</v>
      </c>
      <c r="O3013" s="114">
        <f t="shared" si="5887"/>
        <v>0</v>
      </c>
      <c r="P3013" s="116">
        <f>O3013*H3013</f>
        <v>0</v>
      </c>
      <c r="Q3013" s="116">
        <f t="shared" si="5888"/>
        <v>0</v>
      </c>
      <c r="R3013" s="116">
        <f t="shared" si="5889"/>
        <v>0</v>
      </c>
      <c r="S3013" s="116"/>
      <c r="T3013" s="116">
        <f t="shared" si="5890"/>
        <v>0</v>
      </c>
      <c r="U3013" s="116">
        <f t="shared" si="5891"/>
        <v>0</v>
      </c>
      <c r="V3013" s="116">
        <f t="shared" si="5892"/>
        <v>0</v>
      </c>
      <c r="X3013" s="115" t="str">
        <f t="shared" si="5813"/>
        <v/>
      </c>
      <c r="Z3013" s="112"/>
      <c r="AA3013" s="112"/>
      <c r="AB3013" s="112"/>
      <c r="AC3013" s="112"/>
      <c r="AD3013" s="112"/>
    </row>
    <row r="3014" spans="1:30" ht="15.75" customHeight="1" outlineLevel="1" x14ac:dyDescent="0.35">
      <c r="A3014" s="118"/>
      <c r="C3014" s="118" t="s">
        <v>6051</v>
      </c>
      <c r="D3014" s="118" t="s">
        <v>6052</v>
      </c>
      <c r="E3014" s="119"/>
      <c r="F3014" s="120" t="str">
        <f>IF(E3014&lt;&gt;0,O3014/E3014,"")</f>
        <v/>
      </c>
      <c r="G3014" s="121"/>
      <c r="H3014" s="122"/>
      <c r="I3014" s="122"/>
      <c r="J3014" s="122"/>
      <c r="K3014" s="122"/>
      <c r="L3014" s="122"/>
      <c r="M3014" s="122"/>
      <c r="N3014" s="122"/>
      <c r="O3014" s="121">
        <f>SUBTOTAL(9,O3015:O3016)</f>
        <v>0</v>
      </c>
      <c r="P3014" s="123">
        <f t="shared" ref="P3014:V3014" si="5893">SUBTOTAL(9,P3015:P3016)</f>
        <v>0</v>
      </c>
      <c r="Q3014" s="123">
        <f t="shared" si="5893"/>
        <v>0</v>
      </c>
      <c r="R3014" s="123">
        <f t="shared" si="5893"/>
        <v>0</v>
      </c>
      <c r="S3014" s="123">
        <f t="shared" si="5893"/>
        <v>0</v>
      </c>
      <c r="T3014" s="123">
        <f t="shared" si="5893"/>
        <v>0</v>
      </c>
      <c r="U3014" s="123">
        <f t="shared" ref="U3014" si="5894">SUBTOTAL(9,U3015:U3016)</f>
        <v>0</v>
      </c>
      <c r="V3014" s="123">
        <f t="shared" si="5893"/>
        <v>0</v>
      </c>
      <c r="X3014" s="122" t="str">
        <f t="shared" si="5813"/>
        <v/>
      </c>
      <c r="Z3014" s="119"/>
      <c r="AA3014" s="119"/>
      <c r="AB3014" s="119"/>
      <c r="AC3014" s="119"/>
      <c r="AD3014" s="119"/>
    </row>
    <row r="3015" spans="1:30" ht="15.75" customHeight="1" outlineLevel="2" x14ac:dyDescent="0.35">
      <c r="A3015" s="111"/>
      <c r="C3015" s="111" t="s">
        <v>6053</v>
      </c>
      <c r="D3015" s="111" t="s">
        <v>6054</v>
      </c>
      <c r="E3015" s="112"/>
      <c r="F3015" s="113"/>
      <c r="G3015" s="114"/>
      <c r="H3015" s="115"/>
      <c r="I3015" s="115">
        <f t="shared" ref="I3015:I3016" si="5895">G3015*H3015</f>
        <v>0</v>
      </c>
      <c r="J3015" s="115"/>
      <c r="K3015" s="115"/>
      <c r="L3015" s="115"/>
      <c r="M3015" s="115">
        <f t="shared" ref="M3015:M3016" si="5896">SUM(I3015:L3015)*M$5</f>
        <v>0</v>
      </c>
      <c r="N3015" s="115">
        <f t="shared" ref="N3015:N3016" si="5897">SUM(I3015:M3015)*N$5</f>
        <v>0</v>
      </c>
      <c r="O3015" s="114">
        <f t="shared" ref="O3015:O3016" si="5898">G3015*E3015</f>
        <v>0</v>
      </c>
      <c r="P3015" s="116">
        <f>O3015*H3015</f>
        <v>0</v>
      </c>
      <c r="Q3015" s="116">
        <f t="shared" ref="Q3015:Q3016" si="5899">J3015*E3015</f>
        <v>0</v>
      </c>
      <c r="R3015" s="116">
        <f t="shared" ref="R3015:R3016" si="5900">K3015*E3015</f>
        <v>0</v>
      </c>
      <c r="S3015" s="116"/>
      <c r="T3015" s="116">
        <f t="shared" ref="T3015:T3016" si="5901">L3015*E3015</f>
        <v>0</v>
      </c>
      <c r="U3015" s="116">
        <f t="shared" ref="U3015:U3016" si="5902">E3015*(M3015+N3015)</f>
        <v>0</v>
      </c>
      <c r="V3015" s="116">
        <f t="shared" ref="V3015:V3016" si="5903">SUM(P3015:U3015)</f>
        <v>0</v>
      </c>
      <c r="X3015" s="115" t="str">
        <f t="shared" si="5813"/>
        <v/>
      </c>
      <c r="Z3015" s="112"/>
      <c r="AA3015" s="112"/>
      <c r="AB3015" s="112"/>
      <c r="AC3015" s="112"/>
      <c r="AD3015" s="112"/>
    </row>
    <row r="3016" spans="1:30" ht="15.75" customHeight="1" outlineLevel="2" x14ac:dyDescent="0.35">
      <c r="A3016" s="111"/>
      <c r="C3016" s="111" t="s">
        <v>6055</v>
      </c>
      <c r="D3016" s="111" t="s">
        <v>6056</v>
      </c>
      <c r="E3016" s="112"/>
      <c r="F3016" s="113"/>
      <c r="G3016" s="114"/>
      <c r="H3016" s="115"/>
      <c r="I3016" s="115">
        <f t="shared" si="5895"/>
        <v>0</v>
      </c>
      <c r="J3016" s="115"/>
      <c r="K3016" s="115"/>
      <c r="L3016" s="115"/>
      <c r="M3016" s="115">
        <f t="shared" si="5896"/>
        <v>0</v>
      </c>
      <c r="N3016" s="115">
        <f t="shared" si="5897"/>
        <v>0</v>
      </c>
      <c r="O3016" s="114">
        <f t="shared" si="5898"/>
        <v>0</v>
      </c>
      <c r="P3016" s="116">
        <f>O3016*H3016</f>
        <v>0</v>
      </c>
      <c r="Q3016" s="116">
        <f t="shared" si="5899"/>
        <v>0</v>
      </c>
      <c r="R3016" s="116">
        <f t="shared" si="5900"/>
        <v>0</v>
      </c>
      <c r="S3016" s="116"/>
      <c r="T3016" s="116">
        <f t="shared" si="5901"/>
        <v>0</v>
      </c>
      <c r="U3016" s="116">
        <f t="shared" si="5902"/>
        <v>0</v>
      </c>
      <c r="V3016" s="116">
        <f t="shared" si="5903"/>
        <v>0</v>
      </c>
      <c r="X3016" s="115" t="str">
        <f t="shared" si="5813"/>
        <v/>
      </c>
      <c r="Z3016" s="112"/>
      <c r="AA3016" s="112"/>
      <c r="AB3016" s="112"/>
      <c r="AC3016" s="112"/>
      <c r="AD3016" s="112"/>
    </row>
    <row r="3017" spans="1:30" ht="15.75" customHeight="1" outlineLevel="1" x14ac:dyDescent="0.35">
      <c r="A3017" s="118"/>
      <c r="C3017" s="118" t="s">
        <v>6057</v>
      </c>
      <c r="D3017" s="118" t="s">
        <v>6058</v>
      </c>
      <c r="E3017" s="119"/>
      <c r="F3017" s="120" t="str">
        <f>IF(E3017&lt;&gt;0,O3017/E3017,"")</f>
        <v/>
      </c>
      <c r="G3017" s="121"/>
      <c r="H3017" s="122"/>
      <c r="I3017" s="122"/>
      <c r="J3017" s="122"/>
      <c r="K3017" s="122"/>
      <c r="L3017" s="122"/>
      <c r="M3017" s="122"/>
      <c r="N3017" s="122"/>
      <c r="O3017" s="121">
        <f>SUBTOTAL(9,O3018:O3019)</f>
        <v>0</v>
      </c>
      <c r="P3017" s="123">
        <f t="shared" ref="P3017:V3017" si="5904">SUBTOTAL(9,P3018:P3019)</f>
        <v>0</v>
      </c>
      <c r="Q3017" s="123">
        <f t="shared" si="5904"/>
        <v>0</v>
      </c>
      <c r="R3017" s="123">
        <f t="shared" si="5904"/>
        <v>0</v>
      </c>
      <c r="S3017" s="123">
        <f t="shared" si="5904"/>
        <v>0</v>
      </c>
      <c r="T3017" s="123">
        <f t="shared" si="5904"/>
        <v>0</v>
      </c>
      <c r="U3017" s="123">
        <f t="shared" ref="U3017" si="5905">SUBTOTAL(9,U3018:U3019)</f>
        <v>0</v>
      </c>
      <c r="V3017" s="123">
        <f t="shared" si="5904"/>
        <v>0</v>
      </c>
      <c r="X3017" s="122" t="str">
        <f t="shared" si="5813"/>
        <v/>
      </c>
      <c r="Z3017" s="119"/>
      <c r="AA3017" s="119"/>
      <c r="AB3017" s="119"/>
      <c r="AC3017" s="119"/>
      <c r="AD3017" s="119"/>
    </row>
    <row r="3018" spans="1:30" ht="15.75" customHeight="1" outlineLevel="2" x14ac:dyDescent="0.35">
      <c r="A3018" s="111"/>
      <c r="C3018" s="111" t="s">
        <v>6059</v>
      </c>
      <c r="D3018" s="111" t="s">
        <v>6060</v>
      </c>
      <c r="E3018" s="112"/>
      <c r="F3018" s="113"/>
      <c r="G3018" s="114"/>
      <c r="H3018" s="115"/>
      <c r="I3018" s="115">
        <f t="shared" ref="I3018:I3019" si="5906">G3018*H3018</f>
        <v>0</v>
      </c>
      <c r="J3018" s="115"/>
      <c r="K3018" s="115"/>
      <c r="L3018" s="115"/>
      <c r="M3018" s="115">
        <f t="shared" ref="M3018:M3019" si="5907">SUM(I3018:L3018)*M$5</f>
        <v>0</v>
      </c>
      <c r="N3018" s="115">
        <f t="shared" ref="N3018:N3019" si="5908">SUM(I3018:M3018)*N$5</f>
        <v>0</v>
      </c>
      <c r="O3018" s="114">
        <f t="shared" ref="O3018:O3022" si="5909">G3018*E3018</f>
        <v>0</v>
      </c>
      <c r="P3018" s="116">
        <f>O3018*H3018</f>
        <v>0</v>
      </c>
      <c r="Q3018" s="116">
        <f t="shared" ref="Q3018:Q3022" si="5910">J3018*E3018</f>
        <v>0</v>
      </c>
      <c r="R3018" s="116">
        <f t="shared" ref="R3018:R3022" si="5911">K3018*E3018</f>
        <v>0</v>
      </c>
      <c r="S3018" s="116"/>
      <c r="T3018" s="116">
        <f t="shared" ref="T3018:T3022" si="5912">L3018*E3018</f>
        <v>0</v>
      </c>
      <c r="U3018" s="116">
        <f t="shared" ref="U3018:U3022" si="5913">E3018*(M3018+N3018)</f>
        <v>0</v>
      </c>
      <c r="V3018" s="116">
        <f t="shared" ref="V3018:V3022" si="5914">SUM(P3018:U3018)</f>
        <v>0</v>
      </c>
      <c r="X3018" s="115" t="str">
        <f t="shared" si="5813"/>
        <v/>
      </c>
      <c r="Z3018" s="112"/>
      <c r="AA3018" s="112"/>
      <c r="AB3018" s="112"/>
      <c r="AC3018" s="112"/>
      <c r="AD3018" s="112"/>
    </row>
    <row r="3019" spans="1:30" ht="15.75" customHeight="1" outlineLevel="2" x14ac:dyDescent="0.35">
      <c r="A3019" s="111"/>
      <c r="C3019" s="111" t="s">
        <v>6061</v>
      </c>
      <c r="D3019" s="111" t="s">
        <v>6062</v>
      </c>
      <c r="E3019" s="112"/>
      <c r="F3019" s="113"/>
      <c r="G3019" s="114"/>
      <c r="H3019" s="115"/>
      <c r="I3019" s="115">
        <f t="shared" si="5906"/>
        <v>0</v>
      </c>
      <c r="J3019" s="115"/>
      <c r="K3019" s="115"/>
      <c r="L3019" s="115"/>
      <c r="M3019" s="115">
        <f t="shared" si="5907"/>
        <v>0</v>
      </c>
      <c r="N3019" s="115">
        <f t="shared" si="5908"/>
        <v>0</v>
      </c>
      <c r="O3019" s="114">
        <f t="shared" si="5909"/>
        <v>0</v>
      </c>
      <c r="P3019" s="116">
        <f>O3019*H3019</f>
        <v>0</v>
      </c>
      <c r="Q3019" s="116">
        <f t="shared" si="5910"/>
        <v>0</v>
      </c>
      <c r="R3019" s="116">
        <f t="shared" si="5911"/>
        <v>0</v>
      </c>
      <c r="S3019" s="116"/>
      <c r="T3019" s="116">
        <f t="shared" si="5912"/>
        <v>0</v>
      </c>
      <c r="U3019" s="116">
        <f t="shared" si="5913"/>
        <v>0</v>
      </c>
      <c r="V3019" s="116">
        <f t="shared" si="5914"/>
        <v>0</v>
      </c>
      <c r="X3019" s="115" t="str">
        <f t="shared" si="5813"/>
        <v/>
      </c>
      <c r="Z3019" s="112"/>
      <c r="AA3019" s="112"/>
      <c r="AB3019" s="112"/>
      <c r="AC3019" s="112"/>
      <c r="AD3019" s="112"/>
    </row>
    <row r="3020" spans="1:30" ht="15.75" customHeight="1" outlineLevel="1" x14ac:dyDescent="0.35">
      <c r="A3020" s="118"/>
      <c r="C3020" s="118" t="s">
        <v>6063</v>
      </c>
      <c r="D3020" s="118" t="s">
        <v>6064</v>
      </c>
      <c r="E3020" s="119"/>
      <c r="F3020" s="120" t="str">
        <f>IF(E3020&lt;&gt;0,O3020/E3020,"")</f>
        <v/>
      </c>
      <c r="G3020" s="121"/>
      <c r="H3020" s="122"/>
      <c r="I3020" s="122"/>
      <c r="J3020" s="122"/>
      <c r="K3020" s="122"/>
      <c r="L3020" s="122"/>
      <c r="M3020" s="122"/>
      <c r="N3020" s="122"/>
      <c r="O3020" s="121">
        <f>SUBTOTAL(9,O3021:O3021)</f>
        <v>0</v>
      </c>
      <c r="P3020" s="123">
        <f t="shared" ref="P3020:V3020" si="5915">SUBTOTAL(9,P3021:P3021)</f>
        <v>0</v>
      </c>
      <c r="Q3020" s="123">
        <f t="shared" si="5915"/>
        <v>0</v>
      </c>
      <c r="R3020" s="123">
        <f t="shared" si="5915"/>
        <v>0</v>
      </c>
      <c r="S3020" s="123">
        <f t="shared" si="5915"/>
        <v>0</v>
      </c>
      <c r="T3020" s="123">
        <f t="shared" si="5915"/>
        <v>0</v>
      </c>
      <c r="U3020" s="123">
        <f t="shared" si="5915"/>
        <v>0</v>
      </c>
      <c r="V3020" s="123">
        <f t="shared" si="5915"/>
        <v>0</v>
      </c>
      <c r="X3020" s="122" t="str">
        <f t="shared" ref="X3020:X3021" si="5916">IF(V3020&lt;&gt;0,"x","")</f>
        <v/>
      </c>
      <c r="Z3020" s="119">
        <v>2016</v>
      </c>
      <c r="AA3020" s="119" t="s">
        <v>79</v>
      </c>
      <c r="AB3020" s="119"/>
      <c r="AC3020" s="119"/>
      <c r="AD3020" s="119"/>
    </row>
    <row r="3021" spans="1:30" ht="15.75" customHeight="1" outlineLevel="2" x14ac:dyDescent="0.35">
      <c r="A3021" s="117"/>
      <c r="C3021" s="117" t="s">
        <v>6065</v>
      </c>
      <c r="D3021" s="117" t="s">
        <v>6066</v>
      </c>
      <c r="E3021" s="112"/>
      <c r="F3021" s="113"/>
      <c r="G3021" s="114"/>
      <c r="H3021" s="115"/>
      <c r="I3021" s="115">
        <f t="shared" ref="I3021" si="5917">G3021*H3021</f>
        <v>0</v>
      </c>
      <c r="J3021" s="115"/>
      <c r="K3021" s="115"/>
      <c r="L3021" s="115"/>
      <c r="M3021" s="115">
        <f t="shared" ref="M3021" si="5918">SUM(I3021:L3021)*M$5</f>
        <v>0</v>
      </c>
      <c r="N3021" s="115">
        <f t="shared" ref="N3021" si="5919">SUM(I3021:M3021)*N$5</f>
        <v>0</v>
      </c>
      <c r="O3021" s="114">
        <f t="shared" ref="O3021" si="5920">G3021*E3021</f>
        <v>0</v>
      </c>
      <c r="P3021" s="116">
        <f>O3021*H3021</f>
        <v>0</v>
      </c>
      <c r="Q3021" s="116">
        <f t="shared" ref="Q3021" si="5921">J3021*E3021</f>
        <v>0</v>
      </c>
      <c r="R3021" s="116">
        <f t="shared" ref="R3021" si="5922">K3021*E3021</f>
        <v>0</v>
      </c>
      <c r="S3021" s="116"/>
      <c r="T3021" s="116">
        <f t="shared" ref="T3021" si="5923">L3021*E3021</f>
        <v>0</v>
      </c>
      <c r="U3021" s="116">
        <f t="shared" ref="U3021" si="5924">E3021*(M3021+N3021)</f>
        <v>0</v>
      </c>
      <c r="V3021" s="116">
        <f t="shared" ref="V3021" si="5925">SUM(P3021:U3021)</f>
        <v>0</v>
      </c>
      <c r="X3021" s="115" t="str">
        <f t="shared" si="5916"/>
        <v/>
      </c>
      <c r="Z3021" s="112">
        <v>2016</v>
      </c>
      <c r="AA3021" s="112" t="s">
        <v>79</v>
      </c>
      <c r="AB3021" s="112"/>
      <c r="AC3021" s="112"/>
      <c r="AD3021" s="112"/>
    </row>
    <row r="3022" spans="1:30" ht="15.75" customHeight="1" outlineLevel="1" x14ac:dyDescent="0.35">
      <c r="A3022" s="118"/>
      <c r="C3022" s="118" t="s">
        <v>6067</v>
      </c>
      <c r="D3022" s="118" t="s">
        <v>6068</v>
      </c>
      <c r="E3022" s="119"/>
      <c r="F3022" s="120"/>
      <c r="G3022" s="121"/>
      <c r="H3022" s="122"/>
      <c r="I3022" s="122"/>
      <c r="J3022" s="122"/>
      <c r="K3022" s="122"/>
      <c r="L3022" s="122"/>
      <c r="M3022" s="122"/>
      <c r="N3022" s="122"/>
      <c r="O3022" s="121">
        <f t="shared" si="5909"/>
        <v>0</v>
      </c>
      <c r="P3022" s="123">
        <f t="shared" ref="P3022" si="5926">O3022*H3022</f>
        <v>0</v>
      </c>
      <c r="Q3022" s="123">
        <f t="shared" si="5910"/>
        <v>0</v>
      </c>
      <c r="R3022" s="123">
        <f t="shared" si="5911"/>
        <v>0</v>
      </c>
      <c r="S3022" s="123"/>
      <c r="T3022" s="123">
        <f t="shared" si="5912"/>
        <v>0</v>
      </c>
      <c r="U3022" s="123">
        <f t="shared" si="5913"/>
        <v>0</v>
      </c>
      <c r="V3022" s="123">
        <f t="shared" si="5914"/>
        <v>0</v>
      </c>
      <c r="X3022" s="122" t="str">
        <f t="shared" si="5813"/>
        <v/>
      </c>
      <c r="Z3022" s="119"/>
      <c r="AA3022" s="119"/>
      <c r="AB3022" s="119"/>
      <c r="AC3022" s="119"/>
      <c r="AD3022" s="119"/>
    </row>
    <row r="3023" spans="1:30" ht="15.75" customHeight="1" outlineLevel="1" x14ac:dyDescent="0.35">
      <c r="A3023" s="118"/>
      <c r="C3023" s="118" t="s">
        <v>6069</v>
      </c>
      <c r="D3023" s="118" t="s">
        <v>6070</v>
      </c>
      <c r="E3023" s="119"/>
      <c r="F3023" s="120" t="str">
        <f>IF(E3023&lt;&gt;0,O3023/E3023,"")</f>
        <v/>
      </c>
      <c r="G3023" s="121"/>
      <c r="H3023" s="122"/>
      <c r="I3023" s="122"/>
      <c r="J3023" s="122"/>
      <c r="K3023" s="122"/>
      <c r="L3023" s="122"/>
      <c r="M3023" s="122"/>
      <c r="N3023" s="122"/>
      <c r="O3023" s="121">
        <f>SUBTOTAL(9,O3024:O3029)</f>
        <v>0</v>
      </c>
      <c r="P3023" s="123">
        <f t="shared" ref="P3023:V3023" si="5927">SUBTOTAL(9,P3024:P3029)</f>
        <v>0</v>
      </c>
      <c r="Q3023" s="123">
        <f t="shared" si="5927"/>
        <v>0</v>
      </c>
      <c r="R3023" s="123">
        <f t="shared" si="5927"/>
        <v>0</v>
      </c>
      <c r="S3023" s="123">
        <f t="shared" si="5927"/>
        <v>0</v>
      </c>
      <c r="T3023" s="123">
        <f t="shared" si="5927"/>
        <v>0</v>
      </c>
      <c r="U3023" s="123">
        <f t="shared" ref="U3023" si="5928">SUBTOTAL(9,U3024:U3029)</f>
        <v>0</v>
      </c>
      <c r="V3023" s="123">
        <f t="shared" si="5927"/>
        <v>0</v>
      </c>
      <c r="X3023" s="122" t="str">
        <f t="shared" si="5813"/>
        <v/>
      </c>
      <c r="Z3023" s="119"/>
      <c r="AA3023" s="119"/>
      <c r="AB3023" s="119"/>
      <c r="AC3023" s="119"/>
      <c r="AD3023" s="119"/>
    </row>
    <row r="3024" spans="1:30" ht="15.75" customHeight="1" outlineLevel="2" x14ac:dyDescent="0.35">
      <c r="A3024" s="111"/>
      <c r="C3024" s="111" t="s">
        <v>6071</v>
      </c>
      <c r="D3024" s="111" t="s">
        <v>6072</v>
      </c>
      <c r="E3024" s="112"/>
      <c r="F3024" s="113"/>
      <c r="G3024" s="114"/>
      <c r="H3024" s="115"/>
      <c r="I3024" s="115">
        <f t="shared" ref="I3024:I3029" si="5929">G3024*H3024</f>
        <v>0</v>
      </c>
      <c r="J3024" s="115"/>
      <c r="K3024" s="115"/>
      <c r="L3024" s="115"/>
      <c r="M3024" s="115">
        <f t="shared" ref="M3024:M3029" si="5930">SUM(I3024:L3024)*M$5</f>
        <v>0</v>
      </c>
      <c r="N3024" s="115">
        <f t="shared" ref="N3024:N3029" si="5931">SUM(I3024:M3024)*N$5</f>
        <v>0</v>
      </c>
      <c r="O3024" s="114">
        <f t="shared" ref="O3024:O3029" si="5932">G3024*E3024</f>
        <v>0</v>
      </c>
      <c r="P3024" s="116">
        <f t="shared" ref="P3024:P3029" si="5933">O3024*H3024</f>
        <v>0</v>
      </c>
      <c r="Q3024" s="116">
        <f t="shared" ref="Q3024:Q3029" si="5934">J3024*E3024</f>
        <v>0</v>
      </c>
      <c r="R3024" s="116">
        <f t="shared" ref="R3024:R3029" si="5935">K3024*E3024</f>
        <v>0</v>
      </c>
      <c r="S3024" s="116"/>
      <c r="T3024" s="116">
        <f t="shared" ref="T3024:T3029" si="5936">L3024*E3024</f>
        <v>0</v>
      </c>
      <c r="U3024" s="116">
        <f t="shared" ref="U3024:U3029" si="5937">E3024*(M3024+N3024)</f>
        <v>0</v>
      </c>
      <c r="V3024" s="116">
        <f t="shared" ref="V3024:V3029" si="5938">SUM(P3024:U3024)</f>
        <v>0</v>
      </c>
      <c r="X3024" s="115" t="str">
        <f t="shared" si="5813"/>
        <v/>
      </c>
      <c r="Z3024" s="112"/>
      <c r="AA3024" s="112"/>
      <c r="AB3024" s="112"/>
      <c r="AC3024" s="112"/>
      <c r="AD3024" s="112"/>
    </row>
    <row r="3025" spans="1:30" ht="15.75" customHeight="1" outlineLevel="2" x14ac:dyDescent="0.35">
      <c r="A3025" s="111"/>
      <c r="C3025" s="111" t="s">
        <v>6073</v>
      </c>
      <c r="D3025" s="111" t="s">
        <v>6074</v>
      </c>
      <c r="E3025" s="112"/>
      <c r="F3025" s="113"/>
      <c r="G3025" s="114"/>
      <c r="H3025" s="115"/>
      <c r="I3025" s="115">
        <f t="shared" si="5929"/>
        <v>0</v>
      </c>
      <c r="J3025" s="115"/>
      <c r="K3025" s="115"/>
      <c r="L3025" s="115"/>
      <c r="M3025" s="115">
        <f t="shared" si="5930"/>
        <v>0</v>
      </c>
      <c r="N3025" s="115">
        <f t="shared" si="5931"/>
        <v>0</v>
      </c>
      <c r="O3025" s="114">
        <f t="shared" si="5932"/>
        <v>0</v>
      </c>
      <c r="P3025" s="116">
        <f t="shared" si="5933"/>
        <v>0</v>
      </c>
      <c r="Q3025" s="116">
        <f t="shared" si="5934"/>
        <v>0</v>
      </c>
      <c r="R3025" s="116">
        <f t="shared" si="5935"/>
        <v>0</v>
      </c>
      <c r="S3025" s="116"/>
      <c r="T3025" s="116">
        <f t="shared" si="5936"/>
        <v>0</v>
      </c>
      <c r="U3025" s="116">
        <f t="shared" si="5937"/>
        <v>0</v>
      </c>
      <c r="V3025" s="116">
        <f t="shared" si="5938"/>
        <v>0</v>
      </c>
      <c r="X3025" s="115" t="str">
        <f t="shared" si="5813"/>
        <v/>
      </c>
      <c r="Z3025" s="112"/>
      <c r="AA3025" s="112"/>
      <c r="AB3025" s="112"/>
      <c r="AC3025" s="112"/>
      <c r="AD3025" s="112"/>
    </row>
    <row r="3026" spans="1:30" ht="15.75" customHeight="1" outlineLevel="2" x14ac:dyDescent="0.35">
      <c r="A3026" s="111"/>
      <c r="C3026" s="111" t="s">
        <v>6075</v>
      </c>
      <c r="D3026" s="111" t="s">
        <v>6076</v>
      </c>
      <c r="E3026" s="112"/>
      <c r="F3026" s="113"/>
      <c r="G3026" s="114"/>
      <c r="H3026" s="115"/>
      <c r="I3026" s="115">
        <f t="shared" si="5929"/>
        <v>0</v>
      </c>
      <c r="J3026" s="115"/>
      <c r="K3026" s="115"/>
      <c r="L3026" s="115"/>
      <c r="M3026" s="115">
        <f t="shared" si="5930"/>
        <v>0</v>
      </c>
      <c r="N3026" s="115">
        <f t="shared" si="5931"/>
        <v>0</v>
      </c>
      <c r="O3026" s="114">
        <f t="shared" si="5932"/>
        <v>0</v>
      </c>
      <c r="P3026" s="116">
        <f t="shared" si="5933"/>
        <v>0</v>
      </c>
      <c r="Q3026" s="116">
        <f t="shared" si="5934"/>
        <v>0</v>
      </c>
      <c r="R3026" s="116">
        <f t="shared" si="5935"/>
        <v>0</v>
      </c>
      <c r="S3026" s="116"/>
      <c r="T3026" s="116">
        <f t="shared" si="5936"/>
        <v>0</v>
      </c>
      <c r="U3026" s="116">
        <f t="shared" si="5937"/>
        <v>0</v>
      </c>
      <c r="V3026" s="116">
        <f t="shared" si="5938"/>
        <v>0</v>
      </c>
      <c r="X3026" s="115" t="str">
        <f t="shared" si="5813"/>
        <v/>
      </c>
      <c r="Z3026" s="112"/>
      <c r="AA3026" s="112"/>
      <c r="AB3026" s="112"/>
      <c r="AC3026" s="112"/>
      <c r="AD3026" s="112"/>
    </row>
    <row r="3027" spans="1:30" ht="15.75" customHeight="1" outlineLevel="2" x14ac:dyDescent="0.35">
      <c r="A3027" s="111"/>
      <c r="C3027" s="111" t="s">
        <v>6077</v>
      </c>
      <c r="D3027" s="111" t="s">
        <v>6078</v>
      </c>
      <c r="E3027" s="112"/>
      <c r="F3027" s="113"/>
      <c r="G3027" s="114"/>
      <c r="H3027" s="115"/>
      <c r="I3027" s="115">
        <f t="shared" si="5929"/>
        <v>0</v>
      </c>
      <c r="J3027" s="115"/>
      <c r="K3027" s="115"/>
      <c r="L3027" s="115"/>
      <c r="M3027" s="115">
        <f t="shared" si="5930"/>
        <v>0</v>
      </c>
      <c r="N3027" s="115">
        <f t="shared" si="5931"/>
        <v>0</v>
      </c>
      <c r="O3027" s="114">
        <f t="shared" si="5932"/>
        <v>0</v>
      </c>
      <c r="P3027" s="116">
        <f t="shared" si="5933"/>
        <v>0</v>
      </c>
      <c r="Q3027" s="116">
        <f t="shared" si="5934"/>
        <v>0</v>
      </c>
      <c r="R3027" s="116">
        <f t="shared" si="5935"/>
        <v>0</v>
      </c>
      <c r="S3027" s="116"/>
      <c r="T3027" s="116">
        <f t="shared" si="5936"/>
        <v>0</v>
      </c>
      <c r="U3027" s="116">
        <f t="shared" si="5937"/>
        <v>0</v>
      </c>
      <c r="V3027" s="116">
        <f t="shared" si="5938"/>
        <v>0</v>
      </c>
      <c r="X3027" s="115" t="str">
        <f t="shared" si="5813"/>
        <v/>
      </c>
      <c r="Z3027" s="112"/>
      <c r="AA3027" s="112"/>
      <c r="AB3027" s="112"/>
      <c r="AC3027" s="112"/>
      <c r="AD3027" s="112"/>
    </row>
    <row r="3028" spans="1:30" ht="15.75" customHeight="1" outlineLevel="2" x14ac:dyDescent="0.35">
      <c r="A3028" s="111"/>
      <c r="C3028" s="111" t="s">
        <v>6079</v>
      </c>
      <c r="D3028" s="111" t="s">
        <v>6080</v>
      </c>
      <c r="E3028" s="112"/>
      <c r="F3028" s="113"/>
      <c r="G3028" s="114"/>
      <c r="H3028" s="115"/>
      <c r="I3028" s="115">
        <f t="shared" si="5929"/>
        <v>0</v>
      </c>
      <c r="J3028" s="115"/>
      <c r="K3028" s="115"/>
      <c r="L3028" s="115"/>
      <c r="M3028" s="115">
        <f t="shared" si="5930"/>
        <v>0</v>
      </c>
      <c r="N3028" s="115">
        <f t="shared" si="5931"/>
        <v>0</v>
      </c>
      <c r="O3028" s="114">
        <f t="shared" si="5932"/>
        <v>0</v>
      </c>
      <c r="P3028" s="116">
        <f t="shared" si="5933"/>
        <v>0</v>
      </c>
      <c r="Q3028" s="116">
        <f t="shared" si="5934"/>
        <v>0</v>
      </c>
      <c r="R3028" s="116">
        <f t="shared" si="5935"/>
        <v>0</v>
      </c>
      <c r="S3028" s="116"/>
      <c r="T3028" s="116">
        <f t="shared" si="5936"/>
        <v>0</v>
      </c>
      <c r="U3028" s="116">
        <f t="shared" si="5937"/>
        <v>0</v>
      </c>
      <c r="V3028" s="116">
        <f t="shared" si="5938"/>
        <v>0</v>
      </c>
      <c r="X3028" s="115" t="str">
        <f t="shared" si="5813"/>
        <v/>
      </c>
      <c r="Z3028" s="112"/>
      <c r="AA3028" s="112"/>
      <c r="AB3028" s="112"/>
      <c r="AC3028" s="112"/>
      <c r="AD3028" s="112"/>
    </row>
    <row r="3029" spans="1:30" ht="15.75" customHeight="1" outlineLevel="2" x14ac:dyDescent="0.35">
      <c r="A3029" s="111"/>
      <c r="C3029" s="111" t="s">
        <v>6081</v>
      </c>
      <c r="D3029" s="111" t="s">
        <v>6082</v>
      </c>
      <c r="E3029" s="112"/>
      <c r="F3029" s="113"/>
      <c r="G3029" s="114"/>
      <c r="H3029" s="115"/>
      <c r="I3029" s="115">
        <f t="shared" si="5929"/>
        <v>0</v>
      </c>
      <c r="J3029" s="115"/>
      <c r="K3029" s="115"/>
      <c r="L3029" s="115"/>
      <c r="M3029" s="115">
        <f t="shared" si="5930"/>
        <v>0</v>
      </c>
      <c r="N3029" s="115">
        <f t="shared" si="5931"/>
        <v>0</v>
      </c>
      <c r="O3029" s="114">
        <f t="shared" si="5932"/>
        <v>0</v>
      </c>
      <c r="P3029" s="116">
        <f t="shared" si="5933"/>
        <v>0</v>
      </c>
      <c r="Q3029" s="116">
        <f t="shared" si="5934"/>
        <v>0</v>
      </c>
      <c r="R3029" s="116">
        <f t="shared" si="5935"/>
        <v>0</v>
      </c>
      <c r="S3029" s="116"/>
      <c r="T3029" s="116">
        <f t="shared" si="5936"/>
        <v>0</v>
      </c>
      <c r="U3029" s="116">
        <f t="shared" si="5937"/>
        <v>0</v>
      </c>
      <c r="V3029" s="116">
        <f t="shared" si="5938"/>
        <v>0</v>
      </c>
      <c r="X3029" s="115" t="str">
        <f t="shared" si="5813"/>
        <v/>
      </c>
      <c r="Z3029" s="112"/>
      <c r="AA3029" s="112"/>
      <c r="AB3029" s="112"/>
      <c r="AC3029" s="112"/>
      <c r="AD3029" s="112"/>
    </row>
    <row r="3030" spans="1:30" ht="9" customHeight="1" x14ac:dyDescent="0.35">
      <c r="A3030" s="105"/>
      <c r="C3030" s="105"/>
      <c r="D3030" s="105"/>
      <c r="E3030" s="106"/>
      <c r="F3030" s="107"/>
      <c r="G3030" s="108"/>
      <c r="H3030" s="109"/>
      <c r="I3030" s="109"/>
      <c r="J3030" s="109"/>
      <c r="K3030" s="109"/>
      <c r="L3030" s="109"/>
      <c r="M3030" s="109"/>
      <c r="N3030" s="109"/>
      <c r="O3030" s="108"/>
      <c r="P3030" s="110"/>
      <c r="Q3030" s="110"/>
      <c r="R3030" s="110"/>
      <c r="S3030" s="110"/>
      <c r="T3030" s="110"/>
      <c r="U3030" s="110"/>
      <c r="V3030" s="110"/>
      <c r="X3030" s="109" t="str">
        <f>IF(V2952&lt;&gt;0,"x","")</f>
        <v/>
      </c>
      <c r="Z3030" s="106"/>
      <c r="AA3030" s="106"/>
      <c r="AB3030" s="106"/>
      <c r="AC3030" s="106"/>
      <c r="AD3030" s="106"/>
    </row>
    <row r="3031" spans="1:30" s="99" customFormat="1" ht="15.75" customHeight="1" x14ac:dyDescent="0.3">
      <c r="A3031" s="98"/>
      <c r="C3031" s="98" t="s">
        <v>6083</v>
      </c>
      <c r="D3031" s="98" t="s">
        <v>6084</v>
      </c>
      <c r="E3031" s="100"/>
      <c r="F3031" s="101" t="str">
        <f>IF(E3031&lt;&gt;0,O3031/E3031,"")</f>
        <v/>
      </c>
      <c r="G3031" s="102"/>
      <c r="H3031" s="103"/>
      <c r="I3031" s="103"/>
      <c r="J3031" s="103"/>
      <c r="K3031" s="103"/>
      <c r="L3031" s="103"/>
      <c r="M3031" s="103"/>
      <c r="N3031" s="103"/>
      <c r="O3031" s="102">
        <f t="shared" ref="O3031:U3031" si="5939">SUBTOTAL(9,O3032:O3214)</f>
        <v>0</v>
      </c>
      <c r="P3031" s="104">
        <f t="shared" si="5939"/>
        <v>0</v>
      </c>
      <c r="Q3031" s="104">
        <f t="shared" si="5939"/>
        <v>0</v>
      </c>
      <c r="R3031" s="104">
        <f t="shared" si="5939"/>
        <v>0</v>
      </c>
      <c r="S3031" s="104">
        <f t="shared" si="5939"/>
        <v>0</v>
      </c>
      <c r="T3031" s="104">
        <f t="shared" si="5939"/>
        <v>0</v>
      </c>
      <c r="U3031" s="104">
        <f t="shared" si="5939"/>
        <v>0</v>
      </c>
      <c r="V3031" s="104">
        <f>IF(SUBTOTAL(9,V3032:V3214)&lt;&gt;0,SUBTOTAL(9,V3032:V3214),SUM(P3031:T3031))</f>
        <v>0</v>
      </c>
      <c r="X3031" s="103" t="str">
        <f t="shared" si="5813"/>
        <v/>
      </c>
      <c r="Z3031" s="100"/>
      <c r="AA3031" s="100"/>
      <c r="AB3031" s="100"/>
      <c r="AC3031" s="100"/>
      <c r="AD3031" s="100"/>
    </row>
    <row r="3032" spans="1:30" ht="9" customHeight="1" outlineLevel="1" x14ac:dyDescent="0.35">
      <c r="A3032" s="105"/>
      <c r="C3032" s="105"/>
      <c r="D3032" s="105"/>
      <c r="E3032" s="106"/>
      <c r="F3032" s="107"/>
      <c r="G3032" s="108"/>
      <c r="H3032" s="109"/>
      <c r="I3032" s="109"/>
      <c r="J3032" s="109"/>
      <c r="K3032" s="109"/>
      <c r="L3032" s="109"/>
      <c r="M3032" s="109"/>
      <c r="N3032" s="109"/>
      <c r="O3032" s="108"/>
      <c r="P3032" s="110"/>
      <c r="Q3032" s="110"/>
      <c r="R3032" s="110"/>
      <c r="S3032" s="110"/>
      <c r="T3032" s="110"/>
      <c r="U3032" s="110"/>
      <c r="V3032" s="110"/>
      <c r="X3032" s="109" t="str">
        <f t="shared" si="5813"/>
        <v/>
      </c>
      <c r="Z3032" s="106"/>
      <c r="AA3032" s="106"/>
      <c r="AB3032" s="106"/>
      <c r="AC3032" s="106"/>
      <c r="AD3032" s="106"/>
    </row>
    <row r="3033" spans="1:30" ht="15.75" customHeight="1" outlineLevel="1" x14ac:dyDescent="0.35">
      <c r="A3033" s="118"/>
      <c r="C3033" s="118" t="s">
        <v>6085</v>
      </c>
      <c r="D3033" s="118" t="s">
        <v>6086</v>
      </c>
      <c r="E3033" s="119"/>
      <c r="F3033" s="120" t="str">
        <f>IF(E3033&lt;&gt;0,O3033/E3033,"")</f>
        <v/>
      </c>
      <c r="G3033" s="121"/>
      <c r="H3033" s="122"/>
      <c r="I3033" s="122"/>
      <c r="J3033" s="122"/>
      <c r="K3033" s="122"/>
      <c r="L3033" s="122"/>
      <c r="M3033" s="122"/>
      <c r="N3033" s="122"/>
      <c r="O3033" s="121">
        <f>SUBTOTAL(9,O3034:O3038)</f>
        <v>0</v>
      </c>
      <c r="P3033" s="123">
        <f t="shared" ref="P3033:V3033" si="5940">SUBTOTAL(9,P3034:P3038)</f>
        <v>0</v>
      </c>
      <c r="Q3033" s="123">
        <f t="shared" si="5940"/>
        <v>0</v>
      </c>
      <c r="R3033" s="123">
        <f t="shared" si="5940"/>
        <v>0</v>
      </c>
      <c r="S3033" s="123">
        <f t="shared" si="5940"/>
        <v>0</v>
      </c>
      <c r="T3033" s="123">
        <f t="shared" si="5940"/>
        <v>0</v>
      </c>
      <c r="U3033" s="123">
        <f t="shared" ref="U3033" si="5941">SUBTOTAL(9,U3034:U3038)</f>
        <v>0</v>
      </c>
      <c r="V3033" s="123">
        <f t="shared" si="5940"/>
        <v>0</v>
      </c>
      <c r="X3033" s="122" t="str">
        <f t="shared" si="5813"/>
        <v/>
      </c>
      <c r="Z3033" s="119"/>
      <c r="AA3033" s="119"/>
      <c r="AB3033" s="119"/>
      <c r="AC3033" s="119"/>
      <c r="AD3033" s="119"/>
    </row>
    <row r="3034" spans="1:30" ht="15.75" customHeight="1" outlineLevel="2" x14ac:dyDescent="0.35">
      <c r="A3034" s="111"/>
      <c r="C3034" s="111" t="s">
        <v>6087</v>
      </c>
      <c r="D3034" s="111" t="s">
        <v>6088</v>
      </c>
      <c r="E3034" s="112"/>
      <c r="F3034" s="113"/>
      <c r="G3034" s="114"/>
      <c r="H3034" s="115"/>
      <c r="I3034" s="115">
        <f t="shared" ref="I3034:I3038" si="5942">G3034*H3034</f>
        <v>0</v>
      </c>
      <c r="J3034" s="115"/>
      <c r="K3034" s="115"/>
      <c r="L3034" s="115"/>
      <c r="M3034" s="115">
        <f t="shared" ref="M3034:M3038" si="5943">SUM(I3034:L3034)*M$5</f>
        <v>0</v>
      </c>
      <c r="N3034" s="115">
        <f t="shared" ref="N3034:N3038" si="5944">SUM(I3034:M3034)*N$5</f>
        <v>0</v>
      </c>
      <c r="O3034" s="114">
        <f t="shared" ref="O3034:O3038" si="5945">G3034*E3034</f>
        <v>0</v>
      </c>
      <c r="P3034" s="116">
        <f>O3034*H3034</f>
        <v>0</v>
      </c>
      <c r="Q3034" s="116">
        <f t="shared" ref="Q3034:Q3038" si="5946">J3034*E3034</f>
        <v>0</v>
      </c>
      <c r="R3034" s="116">
        <f t="shared" ref="R3034:R3038" si="5947">K3034*E3034</f>
        <v>0</v>
      </c>
      <c r="S3034" s="116"/>
      <c r="T3034" s="116">
        <f t="shared" ref="T3034:T3038" si="5948">L3034*E3034</f>
        <v>0</v>
      </c>
      <c r="U3034" s="116">
        <f t="shared" ref="U3034:U3038" si="5949">E3034*(M3034+N3034)</f>
        <v>0</v>
      </c>
      <c r="V3034" s="116">
        <f t="shared" ref="V3034:V3038" si="5950">SUM(P3034:U3034)</f>
        <v>0</v>
      </c>
      <c r="X3034" s="115" t="str">
        <f t="shared" si="5813"/>
        <v/>
      </c>
      <c r="Z3034" s="112"/>
      <c r="AA3034" s="112"/>
      <c r="AB3034" s="112"/>
      <c r="AC3034" s="112"/>
      <c r="AD3034" s="112"/>
    </row>
    <row r="3035" spans="1:30" ht="15.75" customHeight="1" outlineLevel="2" x14ac:dyDescent="0.35">
      <c r="A3035" s="111"/>
      <c r="C3035" s="111" t="s">
        <v>6089</v>
      </c>
      <c r="D3035" s="111" t="s">
        <v>6090</v>
      </c>
      <c r="E3035" s="112"/>
      <c r="F3035" s="113"/>
      <c r="G3035" s="114"/>
      <c r="H3035" s="115"/>
      <c r="I3035" s="115">
        <f t="shared" si="5942"/>
        <v>0</v>
      </c>
      <c r="J3035" s="115"/>
      <c r="K3035" s="115"/>
      <c r="L3035" s="115"/>
      <c r="M3035" s="115">
        <f t="shared" si="5943"/>
        <v>0</v>
      </c>
      <c r="N3035" s="115">
        <f t="shared" si="5944"/>
        <v>0</v>
      </c>
      <c r="O3035" s="114">
        <f t="shared" si="5945"/>
        <v>0</v>
      </c>
      <c r="P3035" s="116">
        <f>O3035*H3035</f>
        <v>0</v>
      </c>
      <c r="Q3035" s="116">
        <f t="shared" si="5946"/>
        <v>0</v>
      </c>
      <c r="R3035" s="116">
        <f t="shared" si="5947"/>
        <v>0</v>
      </c>
      <c r="S3035" s="116"/>
      <c r="T3035" s="116">
        <f t="shared" si="5948"/>
        <v>0</v>
      </c>
      <c r="U3035" s="116">
        <f t="shared" si="5949"/>
        <v>0</v>
      </c>
      <c r="V3035" s="116">
        <f t="shared" si="5950"/>
        <v>0</v>
      </c>
      <c r="X3035" s="115" t="str">
        <f t="shared" si="5813"/>
        <v/>
      </c>
      <c r="Z3035" s="112"/>
      <c r="AA3035" s="112"/>
      <c r="AB3035" s="112"/>
      <c r="AC3035" s="112"/>
      <c r="AD3035" s="112"/>
    </row>
    <row r="3036" spans="1:30" ht="15.75" customHeight="1" outlineLevel="2" x14ac:dyDescent="0.35">
      <c r="A3036" s="111"/>
      <c r="C3036" s="111" t="s">
        <v>6091</v>
      </c>
      <c r="D3036" s="111" t="s">
        <v>6092</v>
      </c>
      <c r="E3036" s="112"/>
      <c r="F3036" s="113"/>
      <c r="G3036" s="114"/>
      <c r="H3036" s="115"/>
      <c r="I3036" s="115">
        <f t="shared" si="5942"/>
        <v>0</v>
      </c>
      <c r="J3036" s="115"/>
      <c r="K3036" s="115"/>
      <c r="L3036" s="115"/>
      <c r="M3036" s="115">
        <f t="shared" si="5943"/>
        <v>0</v>
      </c>
      <c r="N3036" s="115">
        <f t="shared" si="5944"/>
        <v>0</v>
      </c>
      <c r="O3036" s="114">
        <f t="shared" si="5945"/>
        <v>0</v>
      </c>
      <c r="P3036" s="116">
        <f>O3036*H3036</f>
        <v>0</v>
      </c>
      <c r="Q3036" s="116">
        <f t="shared" si="5946"/>
        <v>0</v>
      </c>
      <c r="R3036" s="116">
        <f t="shared" si="5947"/>
        <v>0</v>
      </c>
      <c r="S3036" s="116"/>
      <c r="T3036" s="116">
        <f t="shared" si="5948"/>
        <v>0</v>
      </c>
      <c r="U3036" s="116">
        <f t="shared" si="5949"/>
        <v>0</v>
      </c>
      <c r="V3036" s="116">
        <f t="shared" si="5950"/>
        <v>0</v>
      </c>
      <c r="X3036" s="115" t="str">
        <f t="shared" si="5813"/>
        <v/>
      </c>
      <c r="Z3036" s="112"/>
      <c r="AA3036" s="112"/>
      <c r="AB3036" s="112"/>
      <c r="AC3036" s="112"/>
      <c r="AD3036" s="112"/>
    </row>
    <row r="3037" spans="1:30" ht="15.75" customHeight="1" outlineLevel="2" x14ac:dyDescent="0.35">
      <c r="A3037" s="111"/>
      <c r="C3037" s="111" t="s">
        <v>6093</v>
      </c>
      <c r="D3037" s="111" t="s">
        <v>6094</v>
      </c>
      <c r="E3037" s="112"/>
      <c r="F3037" s="113"/>
      <c r="G3037" s="114"/>
      <c r="H3037" s="115"/>
      <c r="I3037" s="115">
        <f t="shared" si="5942"/>
        <v>0</v>
      </c>
      <c r="J3037" s="115"/>
      <c r="K3037" s="115"/>
      <c r="L3037" s="115"/>
      <c r="M3037" s="115">
        <f t="shared" si="5943"/>
        <v>0</v>
      </c>
      <c r="N3037" s="115">
        <f t="shared" si="5944"/>
        <v>0</v>
      </c>
      <c r="O3037" s="114">
        <f t="shared" si="5945"/>
        <v>0</v>
      </c>
      <c r="P3037" s="116">
        <f>O3037*H3037</f>
        <v>0</v>
      </c>
      <c r="Q3037" s="116">
        <f t="shared" si="5946"/>
        <v>0</v>
      </c>
      <c r="R3037" s="116">
        <f t="shared" si="5947"/>
        <v>0</v>
      </c>
      <c r="S3037" s="116"/>
      <c r="T3037" s="116">
        <f t="shared" si="5948"/>
        <v>0</v>
      </c>
      <c r="U3037" s="116">
        <f t="shared" si="5949"/>
        <v>0</v>
      </c>
      <c r="V3037" s="116">
        <f t="shared" si="5950"/>
        <v>0</v>
      </c>
      <c r="X3037" s="115" t="str">
        <f t="shared" si="5813"/>
        <v/>
      </c>
      <c r="Z3037" s="112"/>
      <c r="AA3037" s="112"/>
      <c r="AB3037" s="112"/>
      <c r="AC3037" s="112"/>
      <c r="AD3037" s="112"/>
    </row>
    <row r="3038" spans="1:30" ht="15.75" customHeight="1" outlineLevel="2" x14ac:dyDescent="0.35">
      <c r="A3038" s="111"/>
      <c r="C3038" s="111" t="s">
        <v>6095</v>
      </c>
      <c r="D3038" s="111" t="s">
        <v>6096</v>
      </c>
      <c r="E3038" s="112"/>
      <c r="F3038" s="113"/>
      <c r="G3038" s="114"/>
      <c r="H3038" s="115"/>
      <c r="I3038" s="115">
        <f t="shared" si="5942"/>
        <v>0</v>
      </c>
      <c r="J3038" s="115"/>
      <c r="K3038" s="115"/>
      <c r="L3038" s="115"/>
      <c r="M3038" s="115">
        <f t="shared" si="5943"/>
        <v>0</v>
      </c>
      <c r="N3038" s="115">
        <f t="shared" si="5944"/>
        <v>0</v>
      </c>
      <c r="O3038" s="114">
        <f t="shared" si="5945"/>
        <v>0</v>
      </c>
      <c r="P3038" s="116">
        <f>O3038*H3038</f>
        <v>0</v>
      </c>
      <c r="Q3038" s="116">
        <f t="shared" si="5946"/>
        <v>0</v>
      </c>
      <c r="R3038" s="116">
        <f t="shared" si="5947"/>
        <v>0</v>
      </c>
      <c r="S3038" s="116"/>
      <c r="T3038" s="116">
        <f t="shared" si="5948"/>
        <v>0</v>
      </c>
      <c r="U3038" s="116">
        <f t="shared" si="5949"/>
        <v>0</v>
      </c>
      <c r="V3038" s="116">
        <f t="shared" si="5950"/>
        <v>0</v>
      </c>
      <c r="X3038" s="115" t="str">
        <f t="shared" si="5813"/>
        <v/>
      </c>
      <c r="Z3038" s="112"/>
      <c r="AA3038" s="112"/>
      <c r="AB3038" s="112"/>
      <c r="AC3038" s="112"/>
      <c r="AD3038" s="112"/>
    </row>
    <row r="3039" spans="1:30" ht="15.75" customHeight="1" outlineLevel="1" x14ac:dyDescent="0.35">
      <c r="A3039" s="118"/>
      <c r="C3039" s="118" t="s">
        <v>6097</v>
      </c>
      <c r="D3039" s="118" t="s">
        <v>6098</v>
      </c>
      <c r="E3039" s="119"/>
      <c r="F3039" s="120" t="str">
        <f>IF(E3039&lt;&gt;0,O3039/E3039,"")</f>
        <v/>
      </c>
      <c r="G3039" s="121"/>
      <c r="H3039" s="122"/>
      <c r="I3039" s="122"/>
      <c r="J3039" s="122"/>
      <c r="K3039" s="122"/>
      <c r="L3039" s="122"/>
      <c r="M3039" s="122"/>
      <c r="N3039" s="122"/>
      <c r="O3039" s="121">
        <f>SUBTOTAL(9,O3040:O3051)</f>
        <v>0</v>
      </c>
      <c r="P3039" s="123">
        <f t="shared" ref="P3039:V3039" si="5951">SUBTOTAL(9,P3040:P3051)</f>
        <v>0</v>
      </c>
      <c r="Q3039" s="123">
        <f t="shared" si="5951"/>
        <v>0</v>
      </c>
      <c r="R3039" s="123">
        <f t="shared" si="5951"/>
        <v>0</v>
      </c>
      <c r="S3039" s="123">
        <f t="shared" si="5951"/>
        <v>0</v>
      </c>
      <c r="T3039" s="123">
        <f t="shared" si="5951"/>
        <v>0</v>
      </c>
      <c r="U3039" s="123">
        <f t="shared" ref="U3039" si="5952">SUBTOTAL(9,U3040:U3051)</f>
        <v>0</v>
      </c>
      <c r="V3039" s="123">
        <f t="shared" si="5951"/>
        <v>0</v>
      </c>
      <c r="X3039" s="122" t="str">
        <f t="shared" si="5813"/>
        <v/>
      </c>
      <c r="Z3039" s="119"/>
      <c r="AA3039" s="119"/>
      <c r="AB3039" s="119"/>
      <c r="AC3039" s="119"/>
      <c r="AD3039" s="119"/>
    </row>
    <row r="3040" spans="1:30" ht="15.75" customHeight="1" outlineLevel="2" x14ac:dyDescent="0.35">
      <c r="A3040" s="117"/>
      <c r="C3040" s="117" t="s">
        <v>6099</v>
      </c>
      <c r="D3040" s="117" t="s">
        <v>6100</v>
      </c>
      <c r="E3040" s="112"/>
      <c r="F3040" s="113"/>
      <c r="G3040" s="114"/>
      <c r="H3040" s="115"/>
      <c r="I3040" s="115">
        <f t="shared" ref="I3040:I3051" si="5953">G3040*H3040</f>
        <v>0</v>
      </c>
      <c r="J3040" s="115"/>
      <c r="K3040" s="115"/>
      <c r="L3040" s="115"/>
      <c r="M3040" s="115">
        <f t="shared" ref="M3040:M3051" si="5954">SUM(I3040:L3040)*M$5</f>
        <v>0</v>
      </c>
      <c r="N3040" s="115">
        <f t="shared" ref="N3040:N3051" si="5955">SUM(I3040:M3040)*N$5</f>
        <v>0</v>
      </c>
      <c r="O3040" s="114">
        <f t="shared" ref="O3040:O3051" si="5956">G3040*E3040</f>
        <v>0</v>
      </c>
      <c r="P3040" s="116">
        <f t="shared" ref="P3040:P3051" si="5957">O3040*H3040</f>
        <v>0</v>
      </c>
      <c r="Q3040" s="116">
        <f t="shared" ref="Q3040:Q3051" si="5958">J3040*E3040</f>
        <v>0</v>
      </c>
      <c r="R3040" s="116">
        <f t="shared" ref="R3040:R3051" si="5959">K3040*E3040</f>
        <v>0</v>
      </c>
      <c r="S3040" s="116"/>
      <c r="T3040" s="116">
        <f t="shared" ref="T3040:T3051" si="5960">L3040*E3040</f>
        <v>0</v>
      </c>
      <c r="U3040" s="116">
        <f t="shared" ref="U3040:U3051" si="5961">E3040*(M3040+N3040)</f>
        <v>0</v>
      </c>
      <c r="V3040" s="116">
        <f t="shared" ref="V3040:V3051" si="5962">SUM(P3040:U3040)</f>
        <v>0</v>
      </c>
      <c r="X3040" s="115" t="str">
        <f t="shared" si="5813"/>
        <v/>
      </c>
      <c r="Z3040" s="112">
        <v>2014</v>
      </c>
      <c r="AA3040" s="112" t="s">
        <v>79</v>
      </c>
      <c r="AB3040" s="112"/>
      <c r="AC3040" s="112"/>
      <c r="AD3040" s="112"/>
    </row>
    <row r="3041" spans="1:30" ht="15.75" customHeight="1" outlineLevel="2" x14ac:dyDescent="0.35">
      <c r="A3041" s="111"/>
      <c r="C3041" s="111" t="s">
        <v>6101</v>
      </c>
      <c r="D3041" s="111" t="s">
        <v>6102</v>
      </c>
      <c r="E3041" s="112"/>
      <c r="F3041" s="113"/>
      <c r="G3041" s="114"/>
      <c r="H3041" s="115"/>
      <c r="I3041" s="115">
        <f t="shared" ref="I3041" si="5963">G3041*H3041</f>
        <v>0</v>
      </c>
      <c r="J3041" s="115"/>
      <c r="K3041" s="115"/>
      <c r="L3041" s="115"/>
      <c r="M3041" s="115">
        <f t="shared" ref="M3041" si="5964">SUM(I3041:L3041)*M$5</f>
        <v>0</v>
      </c>
      <c r="N3041" s="115">
        <f t="shared" ref="N3041" si="5965">SUM(I3041:M3041)*N$5</f>
        <v>0</v>
      </c>
      <c r="O3041" s="114">
        <f t="shared" ref="O3041" si="5966">G3041*E3041</f>
        <v>0</v>
      </c>
      <c r="P3041" s="116">
        <f t="shared" ref="P3041" si="5967">O3041*H3041</f>
        <v>0</v>
      </c>
      <c r="Q3041" s="116">
        <f t="shared" ref="Q3041" si="5968">J3041*E3041</f>
        <v>0</v>
      </c>
      <c r="R3041" s="116">
        <f t="shared" ref="R3041" si="5969">K3041*E3041</f>
        <v>0</v>
      </c>
      <c r="S3041" s="116"/>
      <c r="T3041" s="116">
        <f t="shared" ref="T3041" si="5970">L3041*E3041</f>
        <v>0</v>
      </c>
      <c r="U3041" s="116">
        <f t="shared" ref="U3041" si="5971">E3041*(M3041+N3041)</f>
        <v>0</v>
      </c>
      <c r="V3041" s="116">
        <f t="shared" ref="V3041" si="5972">SUM(P3041:U3041)</f>
        <v>0</v>
      </c>
      <c r="X3041" s="115" t="str">
        <f t="shared" ref="X3041" si="5973">IF(V3041&lt;&gt;0,"x","")</f>
        <v/>
      </c>
      <c r="Z3041" s="112"/>
      <c r="AA3041" s="112"/>
      <c r="AB3041" s="112"/>
      <c r="AC3041" s="112"/>
      <c r="AD3041" s="112"/>
    </row>
    <row r="3042" spans="1:30" ht="15.75" customHeight="1" outlineLevel="2" x14ac:dyDescent="0.35">
      <c r="A3042" s="111"/>
      <c r="C3042" s="111" t="s">
        <v>6103</v>
      </c>
      <c r="D3042" s="111" t="s">
        <v>6104</v>
      </c>
      <c r="E3042" s="112"/>
      <c r="F3042" s="113"/>
      <c r="G3042" s="114"/>
      <c r="H3042" s="115"/>
      <c r="I3042" s="115">
        <f t="shared" si="5953"/>
        <v>0</v>
      </c>
      <c r="J3042" s="115"/>
      <c r="K3042" s="115"/>
      <c r="L3042" s="115"/>
      <c r="M3042" s="115">
        <f t="shared" si="5954"/>
        <v>0</v>
      </c>
      <c r="N3042" s="115">
        <f t="shared" si="5955"/>
        <v>0</v>
      </c>
      <c r="O3042" s="114">
        <f t="shared" si="5956"/>
        <v>0</v>
      </c>
      <c r="P3042" s="116">
        <f t="shared" si="5957"/>
        <v>0</v>
      </c>
      <c r="Q3042" s="116">
        <f t="shared" si="5958"/>
        <v>0</v>
      </c>
      <c r="R3042" s="116">
        <f t="shared" si="5959"/>
        <v>0</v>
      </c>
      <c r="S3042" s="116"/>
      <c r="T3042" s="116">
        <f t="shared" si="5960"/>
        <v>0</v>
      </c>
      <c r="U3042" s="116">
        <f t="shared" si="5961"/>
        <v>0</v>
      </c>
      <c r="V3042" s="116">
        <f t="shared" si="5962"/>
        <v>0</v>
      </c>
      <c r="X3042" s="115" t="str">
        <f t="shared" si="5813"/>
        <v/>
      </c>
      <c r="Z3042" s="112"/>
      <c r="AA3042" s="112"/>
      <c r="AB3042" s="112"/>
      <c r="AC3042" s="112"/>
      <c r="AD3042" s="112"/>
    </row>
    <row r="3043" spans="1:30" ht="15.75" customHeight="1" outlineLevel="2" x14ac:dyDescent="0.35">
      <c r="A3043" s="117"/>
      <c r="C3043" s="117" t="s">
        <v>6105</v>
      </c>
      <c r="D3043" s="117" t="s">
        <v>6106</v>
      </c>
      <c r="E3043" s="112"/>
      <c r="F3043" s="113"/>
      <c r="G3043" s="114"/>
      <c r="H3043" s="115"/>
      <c r="I3043" s="115">
        <f t="shared" ref="I3043" si="5974">G3043*H3043</f>
        <v>0</v>
      </c>
      <c r="J3043" s="115"/>
      <c r="K3043" s="115"/>
      <c r="L3043" s="115"/>
      <c r="M3043" s="115">
        <f t="shared" ref="M3043" si="5975">SUM(I3043:L3043)*M$5</f>
        <v>0</v>
      </c>
      <c r="N3043" s="115">
        <f t="shared" ref="N3043" si="5976">SUM(I3043:M3043)*N$5</f>
        <v>0</v>
      </c>
      <c r="O3043" s="114">
        <f t="shared" ref="O3043" si="5977">G3043*E3043</f>
        <v>0</v>
      </c>
      <c r="P3043" s="116">
        <f t="shared" ref="P3043" si="5978">O3043*H3043</f>
        <v>0</v>
      </c>
      <c r="Q3043" s="116">
        <f t="shared" ref="Q3043" si="5979">J3043*E3043</f>
        <v>0</v>
      </c>
      <c r="R3043" s="116">
        <f t="shared" ref="R3043" si="5980">K3043*E3043</f>
        <v>0</v>
      </c>
      <c r="S3043" s="116"/>
      <c r="T3043" s="116">
        <f t="shared" ref="T3043" si="5981">L3043*E3043</f>
        <v>0</v>
      </c>
      <c r="U3043" s="116">
        <f t="shared" ref="U3043" si="5982">E3043*(M3043+N3043)</f>
        <v>0</v>
      </c>
      <c r="V3043" s="116">
        <f t="shared" ref="V3043" si="5983">SUM(P3043:U3043)</f>
        <v>0</v>
      </c>
      <c r="X3043" s="115" t="str">
        <f t="shared" ref="X3043" si="5984">IF(V3043&lt;&gt;0,"x","")</f>
        <v/>
      </c>
      <c r="Z3043" s="112">
        <v>2016</v>
      </c>
      <c r="AA3043" s="112" t="s">
        <v>79</v>
      </c>
      <c r="AB3043" s="112"/>
      <c r="AC3043" s="112"/>
      <c r="AD3043" s="112"/>
    </row>
    <row r="3044" spans="1:30" ht="15.75" customHeight="1" outlineLevel="2" x14ac:dyDescent="0.35">
      <c r="A3044" s="111"/>
      <c r="C3044" s="111" t="s">
        <v>6107</v>
      </c>
      <c r="D3044" s="111" t="s">
        <v>6108</v>
      </c>
      <c r="E3044" s="112"/>
      <c r="F3044" s="113"/>
      <c r="G3044" s="114"/>
      <c r="H3044" s="115"/>
      <c r="I3044" s="115">
        <f t="shared" si="5953"/>
        <v>0</v>
      </c>
      <c r="J3044" s="115"/>
      <c r="K3044" s="115"/>
      <c r="L3044" s="115"/>
      <c r="M3044" s="115">
        <f t="shared" si="5954"/>
        <v>0</v>
      </c>
      <c r="N3044" s="115">
        <f t="shared" si="5955"/>
        <v>0</v>
      </c>
      <c r="O3044" s="114">
        <f t="shared" si="5956"/>
        <v>0</v>
      </c>
      <c r="P3044" s="116">
        <f t="shared" si="5957"/>
        <v>0</v>
      </c>
      <c r="Q3044" s="116">
        <f t="shared" si="5958"/>
        <v>0</v>
      </c>
      <c r="R3044" s="116">
        <f t="shared" si="5959"/>
        <v>0</v>
      </c>
      <c r="S3044" s="116"/>
      <c r="T3044" s="116">
        <f t="shared" si="5960"/>
        <v>0</v>
      </c>
      <c r="U3044" s="116">
        <f t="shared" si="5961"/>
        <v>0</v>
      </c>
      <c r="V3044" s="116">
        <f t="shared" si="5962"/>
        <v>0</v>
      </c>
      <c r="X3044" s="115" t="str">
        <f t="shared" si="5813"/>
        <v/>
      </c>
      <c r="Z3044" s="112"/>
      <c r="AA3044" s="112"/>
      <c r="AB3044" s="112"/>
      <c r="AC3044" s="112"/>
      <c r="AD3044" s="112"/>
    </row>
    <row r="3045" spans="1:30" ht="15.75" customHeight="1" outlineLevel="2" x14ac:dyDescent="0.35">
      <c r="A3045" s="111"/>
      <c r="C3045" s="111" t="s">
        <v>6109</v>
      </c>
      <c r="D3045" s="111" t="s">
        <v>6110</v>
      </c>
      <c r="E3045" s="112"/>
      <c r="F3045" s="113"/>
      <c r="G3045" s="114"/>
      <c r="H3045" s="115"/>
      <c r="I3045" s="115">
        <f t="shared" si="5953"/>
        <v>0</v>
      </c>
      <c r="J3045" s="115"/>
      <c r="K3045" s="115"/>
      <c r="L3045" s="115"/>
      <c r="M3045" s="115">
        <f t="shared" si="5954"/>
        <v>0</v>
      </c>
      <c r="N3045" s="115">
        <f t="shared" si="5955"/>
        <v>0</v>
      </c>
      <c r="O3045" s="114">
        <f t="shared" si="5956"/>
        <v>0</v>
      </c>
      <c r="P3045" s="116">
        <f t="shared" si="5957"/>
        <v>0</v>
      </c>
      <c r="Q3045" s="116">
        <f t="shared" si="5958"/>
        <v>0</v>
      </c>
      <c r="R3045" s="116">
        <f t="shared" si="5959"/>
        <v>0</v>
      </c>
      <c r="S3045" s="116"/>
      <c r="T3045" s="116">
        <f t="shared" si="5960"/>
        <v>0</v>
      </c>
      <c r="U3045" s="116">
        <f t="shared" si="5961"/>
        <v>0</v>
      </c>
      <c r="V3045" s="116">
        <f t="shared" si="5962"/>
        <v>0</v>
      </c>
      <c r="X3045" s="115" t="str">
        <f t="shared" si="5813"/>
        <v/>
      </c>
      <c r="Z3045" s="112"/>
      <c r="AA3045" s="112"/>
      <c r="AB3045" s="112"/>
      <c r="AC3045" s="112"/>
      <c r="AD3045" s="112"/>
    </row>
    <row r="3046" spans="1:30" ht="15.75" customHeight="1" outlineLevel="2" x14ac:dyDescent="0.35">
      <c r="A3046" s="111"/>
      <c r="C3046" s="111" t="s">
        <v>6111</v>
      </c>
      <c r="D3046" s="111" t="s">
        <v>6112</v>
      </c>
      <c r="E3046" s="112"/>
      <c r="F3046" s="113"/>
      <c r="G3046" s="114"/>
      <c r="H3046" s="115"/>
      <c r="I3046" s="115">
        <f t="shared" si="5953"/>
        <v>0</v>
      </c>
      <c r="J3046" s="115"/>
      <c r="K3046" s="115"/>
      <c r="L3046" s="115"/>
      <c r="M3046" s="115">
        <f t="shared" si="5954"/>
        <v>0</v>
      </c>
      <c r="N3046" s="115">
        <f t="shared" si="5955"/>
        <v>0</v>
      </c>
      <c r="O3046" s="114">
        <f t="shared" si="5956"/>
        <v>0</v>
      </c>
      <c r="P3046" s="116">
        <f t="shared" si="5957"/>
        <v>0</v>
      </c>
      <c r="Q3046" s="116">
        <f t="shared" si="5958"/>
        <v>0</v>
      </c>
      <c r="R3046" s="116">
        <f t="shared" si="5959"/>
        <v>0</v>
      </c>
      <c r="S3046" s="116"/>
      <c r="T3046" s="116">
        <f t="shared" si="5960"/>
        <v>0</v>
      </c>
      <c r="U3046" s="116">
        <f t="shared" si="5961"/>
        <v>0</v>
      </c>
      <c r="V3046" s="116">
        <f t="shared" si="5962"/>
        <v>0</v>
      </c>
      <c r="X3046" s="115" t="str">
        <f t="shared" si="5813"/>
        <v/>
      </c>
      <c r="Z3046" s="112"/>
      <c r="AA3046" s="112"/>
      <c r="AB3046" s="112"/>
      <c r="AC3046" s="112"/>
      <c r="AD3046" s="112"/>
    </row>
    <row r="3047" spans="1:30" ht="15.75" customHeight="1" outlineLevel="2" x14ac:dyDescent="0.35">
      <c r="A3047" s="111"/>
      <c r="C3047" s="111" t="s">
        <v>6113</v>
      </c>
      <c r="D3047" s="111" t="s">
        <v>6114</v>
      </c>
      <c r="E3047" s="112"/>
      <c r="F3047" s="113"/>
      <c r="G3047" s="114"/>
      <c r="H3047" s="115"/>
      <c r="I3047" s="115">
        <f t="shared" si="5953"/>
        <v>0</v>
      </c>
      <c r="J3047" s="115"/>
      <c r="K3047" s="115"/>
      <c r="L3047" s="115"/>
      <c r="M3047" s="115">
        <f t="shared" si="5954"/>
        <v>0</v>
      </c>
      <c r="N3047" s="115">
        <f t="shared" si="5955"/>
        <v>0</v>
      </c>
      <c r="O3047" s="114">
        <f t="shared" si="5956"/>
        <v>0</v>
      </c>
      <c r="P3047" s="116">
        <f t="shared" si="5957"/>
        <v>0</v>
      </c>
      <c r="Q3047" s="116">
        <f t="shared" si="5958"/>
        <v>0</v>
      </c>
      <c r="R3047" s="116">
        <f t="shared" si="5959"/>
        <v>0</v>
      </c>
      <c r="S3047" s="116"/>
      <c r="T3047" s="116">
        <f t="shared" si="5960"/>
        <v>0</v>
      </c>
      <c r="U3047" s="116">
        <f t="shared" si="5961"/>
        <v>0</v>
      </c>
      <c r="V3047" s="116">
        <f t="shared" si="5962"/>
        <v>0</v>
      </c>
      <c r="X3047" s="115" t="str">
        <f t="shared" si="5813"/>
        <v/>
      </c>
      <c r="Z3047" s="112"/>
      <c r="AA3047" s="112"/>
      <c r="AB3047" s="112"/>
      <c r="AC3047" s="112"/>
      <c r="AD3047" s="112"/>
    </row>
    <row r="3048" spans="1:30" ht="15.75" customHeight="1" outlineLevel="2" x14ac:dyDescent="0.35">
      <c r="A3048" s="111"/>
      <c r="C3048" s="111" t="s">
        <v>6115</v>
      </c>
      <c r="D3048" s="111" t="s">
        <v>6116</v>
      </c>
      <c r="E3048" s="112"/>
      <c r="F3048" s="113"/>
      <c r="G3048" s="114"/>
      <c r="H3048" s="115"/>
      <c r="I3048" s="115">
        <f t="shared" si="5953"/>
        <v>0</v>
      </c>
      <c r="J3048" s="115"/>
      <c r="K3048" s="115"/>
      <c r="L3048" s="115"/>
      <c r="M3048" s="115">
        <f t="shared" si="5954"/>
        <v>0</v>
      </c>
      <c r="N3048" s="115">
        <f t="shared" si="5955"/>
        <v>0</v>
      </c>
      <c r="O3048" s="114">
        <f t="shared" si="5956"/>
        <v>0</v>
      </c>
      <c r="P3048" s="116">
        <f t="shared" si="5957"/>
        <v>0</v>
      </c>
      <c r="Q3048" s="116">
        <f t="shared" si="5958"/>
        <v>0</v>
      </c>
      <c r="R3048" s="116">
        <f t="shared" si="5959"/>
        <v>0</v>
      </c>
      <c r="S3048" s="116"/>
      <c r="T3048" s="116">
        <f t="shared" si="5960"/>
        <v>0</v>
      </c>
      <c r="U3048" s="116">
        <f t="shared" si="5961"/>
        <v>0</v>
      </c>
      <c r="V3048" s="116">
        <f t="shared" si="5962"/>
        <v>0</v>
      </c>
      <c r="X3048" s="115" t="str">
        <f t="shared" ref="X3048:X3114" si="5985">IF(V3048&lt;&gt;0,"x","")</f>
        <v/>
      </c>
      <c r="Z3048" s="112"/>
      <c r="AA3048" s="112"/>
      <c r="AB3048" s="112"/>
      <c r="AC3048" s="112"/>
      <c r="AD3048" s="112"/>
    </row>
    <row r="3049" spans="1:30" ht="15.75" customHeight="1" outlineLevel="2" x14ac:dyDescent="0.35">
      <c r="A3049" s="111"/>
      <c r="C3049" s="111" t="s">
        <v>6117</v>
      </c>
      <c r="D3049" s="111" t="s">
        <v>6118</v>
      </c>
      <c r="E3049" s="112"/>
      <c r="F3049" s="113"/>
      <c r="G3049" s="114"/>
      <c r="H3049" s="115"/>
      <c r="I3049" s="115">
        <f t="shared" si="5953"/>
        <v>0</v>
      </c>
      <c r="J3049" s="115"/>
      <c r="K3049" s="115"/>
      <c r="L3049" s="115"/>
      <c r="M3049" s="115">
        <f t="shared" si="5954"/>
        <v>0</v>
      </c>
      <c r="N3049" s="115">
        <f t="shared" si="5955"/>
        <v>0</v>
      </c>
      <c r="O3049" s="114">
        <f t="shared" si="5956"/>
        <v>0</v>
      </c>
      <c r="P3049" s="116">
        <f t="shared" si="5957"/>
        <v>0</v>
      </c>
      <c r="Q3049" s="116">
        <f t="shared" si="5958"/>
        <v>0</v>
      </c>
      <c r="R3049" s="116">
        <f t="shared" si="5959"/>
        <v>0</v>
      </c>
      <c r="S3049" s="116"/>
      <c r="T3049" s="116">
        <f t="shared" si="5960"/>
        <v>0</v>
      </c>
      <c r="U3049" s="116">
        <f t="shared" si="5961"/>
        <v>0</v>
      </c>
      <c r="V3049" s="116">
        <f t="shared" si="5962"/>
        <v>0</v>
      </c>
      <c r="X3049" s="115" t="str">
        <f t="shared" si="5985"/>
        <v/>
      </c>
      <c r="Z3049" s="112"/>
      <c r="AA3049" s="112"/>
      <c r="AB3049" s="112"/>
      <c r="AC3049" s="112"/>
      <c r="AD3049" s="112"/>
    </row>
    <row r="3050" spans="1:30" ht="15.75" customHeight="1" outlineLevel="2" x14ac:dyDescent="0.35">
      <c r="A3050" s="111"/>
      <c r="C3050" s="111" t="s">
        <v>6119</v>
      </c>
      <c r="D3050" s="111" t="s">
        <v>6120</v>
      </c>
      <c r="E3050" s="112"/>
      <c r="F3050" s="113"/>
      <c r="G3050" s="114"/>
      <c r="H3050" s="115"/>
      <c r="I3050" s="115">
        <f t="shared" si="5953"/>
        <v>0</v>
      </c>
      <c r="J3050" s="115"/>
      <c r="K3050" s="115"/>
      <c r="L3050" s="115"/>
      <c r="M3050" s="115">
        <f t="shared" si="5954"/>
        <v>0</v>
      </c>
      <c r="N3050" s="115">
        <f t="shared" si="5955"/>
        <v>0</v>
      </c>
      <c r="O3050" s="114">
        <f t="shared" si="5956"/>
        <v>0</v>
      </c>
      <c r="P3050" s="116">
        <f t="shared" si="5957"/>
        <v>0</v>
      </c>
      <c r="Q3050" s="116">
        <f t="shared" si="5958"/>
        <v>0</v>
      </c>
      <c r="R3050" s="116">
        <f t="shared" si="5959"/>
        <v>0</v>
      </c>
      <c r="S3050" s="116"/>
      <c r="T3050" s="116">
        <f t="shared" si="5960"/>
        <v>0</v>
      </c>
      <c r="U3050" s="116">
        <f t="shared" si="5961"/>
        <v>0</v>
      </c>
      <c r="V3050" s="116">
        <f t="shared" si="5962"/>
        <v>0</v>
      </c>
      <c r="X3050" s="115" t="str">
        <f t="shared" si="5985"/>
        <v/>
      </c>
      <c r="Z3050" s="112"/>
      <c r="AA3050" s="112"/>
      <c r="AB3050" s="112"/>
      <c r="AC3050" s="112"/>
      <c r="AD3050" s="112"/>
    </row>
    <row r="3051" spans="1:30" ht="15.75" customHeight="1" outlineLevel="2" x14ac:dyDescent="0.35">
      <c r="A3051" s="111"/>
      <c r="C3051" s="111" t="s">
        <v>6121</v>
      </c>
      <c r="D3051" s="111" t="s">
        <v>6122</v>
      </c>
      <c r="E3051" s="112"/>
      <c r="F3051" s="113"/>
      <c r="G3051" s="114"/>
      <c r="H3051" s="115"/>
      <c r="I3051" s="115">
        <f t="shared" si="5953"/>
        <v>0</v>
      </c>
      <c r="J3051" s="115"/>
      <c r="K3051" s="115"/>
      <c r="L3051" s="115"/>
      <c r="M3051" s="115">
        <f t="shared" si="5954"/>
        <v>0</v>
      </c>
      <c r="N3051" s="115">
        <f t="shared" si="5955"/>
        <v>0</v>
      </c>
      <c r="O3051" s="114">
        <f t="shared" si="5956"/>
        <v>0</v>
      </c>
      <c r="P3051" s="116">
        <f t="shared" si="5957"/>
        <v>0</v>
      </c>
      <c r="Q3051" s="116">
        <f t="shared" si="5958"/>
        <v>0</v>
      </c>
      <c r="R3051" s="116">
        <f t="shared" si="5959"/>
        <v>0</v>
      </c>
      <c r="S3051" s="116"/>
      <c r="T3051" s="116">
        <f t="shared" si="5960"/>
        <v>0</v>
      </c>
      <c r="U3051" s="116">
        <f t="shared" si="5961"/>
        <v>0</v>
      </c>
      <c r="V3051" s="116">
        <f t="shared" si="5962"/>
        <v>0</v>
      </c>
      <c r="X3051" s="115" t="str">
        <f t="shared" si="5985"/>
        <v/>
      </c>
      <c r="Z3051" s="112"/>
      <c r="AA3051" s="112"/>
      <c r="AB3051" s="112"/>
      <c r="AC3051" s="112"/>
      <c r="AD3051" s="112"/>
    </row>
    <row r="3052" spans="1:30" ht="15.75" customHeight="1" outlineLevel="1" x14ac:dyDescent="0.35">
      <c r="A3052" s="125"/>
      <c r="C3052" s="125" t="s">
        <v>6123</v>
      </c>
      <c r="D3052" s="125" t="s">
        <v>6124</v>
      </c>
      <c r="E3052" s="47"/>
      <c r="F3052" s="48" t="str">
        <f>IF(E3052&lt;&gt;0,O3052/E3052,"")</f>
        <v/>
      </c>
      <c r="G3052" s="49"/>
      <c r="H3052" s="50"/>
      <c r="I3052" s="50"/>
      <c r="J3052" s="50"/>
      <c r="K3052" s="50"/>
      <c r="L3052" s="50"/>
      <c r="M3052" s="50"/>
      <c r="N3052" s="50"/>
      <c r="O3052" s="49"/>
      <c r="P3052" s="51"/>
      <c r="Q3052" s="51"/>
      <c r="R3052" s="51"/>
      <c r="S3052" s="51"/>
      <c r="T3052" s="51"/>
      <c r="U3052" s="51"/>
      <c r="V3052" s="51"/>
      <c r="X3052" s="122" t="str">
        <f t="shared" si="5985"/>
        <v/>
      </c>
      <c r="Z3052" s="119"/>
      <c r="AA3052" s="119"/>
      <c r="AB3052" s="119"/>
      <c r="AC3052" s="119"/>
      <c r="AD3052" s="119"/>
    </row>
    <row r="3053" spans="1:30" ht="15.75" customHeight="1" outlineLevel="2" x14ac:dyDescent="0.35">
      <c r="A3053" s="131"/>
      <c r="C3053" s="131" t="s">
        <v>6125</v>
      </c>
      <c r="D3053" s="131" t="s">
        <v>6126</v>
      </c>
      <c r="E3053" s="8"/>
      <c r="F3053" s="11"/>
      <c r="G3053" s="10"/>
      <c r="H3053" s="3"/>
      <c r="I3053" s="44"/>
      <c r="J3053" s="44"/>
      <c r="K3053" s="44"/>
      <c r="L3053" s="44"/>
      <c r="M3053" s="44"/>
      <c r="N3053" s="44"/>
      <c r="O3053" s="45"/>
      <c r="P3053" s="46"/>
      <c r="Q3053" s="46"/>
      <c r="R3053" s="46"/>
      <c r="S3053" s="46"/>
      <c r="T3053" s="46"/>
      <c r="U3053" s="46"/>
      <c r="V3053" s="46"/>
      <c r="X3053" s="115" t="str">
        <f t="shared" si="5985"/>
        <v/>
      </c>
      <c r="Z3053" s="112"/>
      <c r="AA3053" s="112"/>
      <c r="AB3053" s="112"/>
      <c r="AC3053" s="112"/>
      <c r="AD3053" s="112"/>
    </row>
    <row r="3054" spans="1:30" ht="15.75" customHeight="1" outlineLevel="2" x14ac:dyDescent="0.35">
      <c r="A3054" s="131"/>
      <c r="C3054" s="131" t="s">
        <v>6127</v>
      </c>
      <c r="D3054" s="131" t="s">
        <v>6128</v>
      </c>
      <c r="E3054" s="8"/>
      <c r="F3054" s="11"/>
      <c r="G3054" s="10"/>
      <c r="H3054" s="3"/>
      <c r="I3054" s="44"/>
      <c r="J3054" s="44"/>
      <c r="K3054" s="44"/>
      <c r="L3054" s="44"/>
      <c r="M3054" s="44"/>
      <c r="N3054" s="44"/>
      <c r="O3054" s="45"/>
      <c r="P3054" s="46"/>
      <c r="Q3054" s="46"/>
      <c r="R3054" s="46"/>
      <c r="S3054" s="46"/>
      <c r="T3054" s="46"/>
      <c r="U3054" s="46"/>
      <c r="V3054" s="46"/>
      <c r="X3054" s="115" t="str">
        <f t="shared" si="5985"/>
        <v/>
      </c>
      <c r="Z3054" s="112"/>
      <c r="AA3054" s="112"/>
      <c r="AB3054" s="112"/>
      <c r="AC3054" s="112"/>
      <c r="AD3054" s="112"/>
    </row>
    <row r="3055" spans="1:30" ht="15.75" customHeight="1" outlineLevel="2" x14ac:dyDescent="0.35">
      <c r="A3055" s="131"/>
      <c r="C3055" s="131" t="s">
        <v>6129</v>
      </c>
      <c r="D3055" s="131" t="s">
        <v>6130</v>
      </c>
      <c r="E3055" s="8"/>
      <c r="F3055" s="11"/>
      <c r="G3055" s="10"/>
      <c r="H3055" s="3"/>
      <c r="I3055" s="44"/>
      <c r="J3055" s="44"/>
      <c r="K3055" s="44"/>
      <c r="L3055" s="44"/>
      <c r="M3055" s="44"/>
      <c r="N3055" s="44"/>
      <c r="O3055" s="45"/>
      <c r="P3055" s="46"/>
      <c r="Q3055" s="46"/>
      <c r="R3055" s="46"/>
      <c r="S3055" s="46"/>
      <c r="T3055" s="46"/>
      <c r="U3055" s="46"/>
      <c r="V3055" s="46"/>
      <c r="X3055" s="115" t="str">
        <f t="shared" si="5985"/>
        <v/>
      </c>
      <c r="Z3055" s="112"/>
      <c r="AA3055" s="112"/>
      <c r="AB3055" s="112"/>
      <c r="AC3055" s="112"/>
      <c r="AD3055" s="112"/>
    </row>
    <row r="3056" spans="1:30" ht="15.75" customHeight="1" outlineLevel="2" x14ac:dyDescent="0.35">
      <c r="A3056" s="131"/>
      <c r="C3056" s="131" t="s">
        <v>6131</v>
      </c>
      <c r="D3056" s="131" t="s">
        <v>6132</v>
      </c>
      <c r="E3056" s="8"/>
      <c r="F3056" s="11"/>
      <c r="G3056" s="10"/>
      <c r="H3056" s="3"/>
      <c r="I3056" s="44"/>
      <c r="J3056" s="44"/>
      <c r="K3056" s="44"/>
      <c r="L3056" s="44"/>
      <c r="M3056" s="44"/>
      <c r="N3056" s="44"/>
      <c r="O3056" s="45"/>
      <c r="P3056" s="46"/>
      <c r="Q3056" s="46"/>
      <c r="R3056" s="46"/>
      <c r="S3056" s="46"/>
      <c r="T3056" s="46"/>
      <c r="U3056" s="46"/>
      <c r="V3056" s="46"/>
      <c r="X3056" s="115" t="str">
        <f t="shared" si="5985"/>
        <v/>
      </c>
      <c r="Z3056" s="112"/>
      <c r="AA3056" s="112"/>
      <c r="AB3056" s="112"/>
      <c r="AC3056" s="112"/>
      <c r="AD3056" s="112"/>
    </row>
    <row r="3057" spans="1:30" ht="15.75" customHeight="1" outlineLevel="2" x14ac:dyDescent="0.35">
      <c r="A3057" s="131"/>
      <c r="C3057" s="131" t="s">
        <v>6133</v>
      </c>
      <c r="D3057" s="131" t="s">
        <v>6134</v>
      </c>
      <c r="E3057" s="8"/>
      <c r="F3057" s="11"/>
      <c r="G3057" s="10"/>
      <c r="H3057" s="3"/>
      <c r="I3057" s="44"/>
      <c r="J3057" s="44"/>
      <c r="K3057" s="44"/>
      <c r="L3057" s="44"/>
      <c r="M3057" s="44"/>
      <c r="N3057" s="44"/>
      <c r="O3057" s="45"/>
      <c r="P3057" s="46"/>
      <c r="Q3057" s="46"/>
      <c r="R3057" s="46"/>
      <c r="S3057" s="46"/>
      <c r="T3057" s="46"/>
      <c r="U3057" s="46"/>
      <c r="V3057" s="46"/>
      <c r="X3057" s="115" t="str">
        <f t="shared" si="5985"/>
        <v/>
      </c>
      <c r="Z3057" s="112"/>
      <c r="AA3057" s="112"/>
      <c r="AB3057" s="112"/>
      <c r="AC3057" s="112"/>
      <c r="AD3057" s="112"/>
    </row>
    <row r="3058" spans="1:30" ht="15.75" customHeight="1" outlineLevel="2" x14ac:dyDescent="0.35">
      <c r="A3058" s="131"/>
      <c r="C3058" s="131" t="s">
        <v>6135</v>
      </c>
      <c r="D3058" s="131" t="s">
        <v>6136</v>
      </c>
      <c r="E3058" s="8"/>
      <c r="F3058" s="11"/>
      <c r="G3058" s="10"/>
      <c r="H3058" s="3"/>
      <c r="I3058" s="44"/>
      <c r="J3058" s="44"/>
      <c r="K3058" s="44"/>
      <c r="L3058" s="44"/>
      <c r="M3058" s="44"/>
      <c r="N3058" s="44"/>
      <c r="O3058" s="45"/>
      <c r="P3058" s="46"/>
      <c r="Q3058" s="46"/>
      <c r="R3058" s="46"/>
      <c r="S3058" s="46"/>
      <c r="T3058" s="46"/>
      <c r="U3058" s="46"/>
      <c r="V3058" s="46"/>
      <c r="X3058" s="115" t="str">
        <f t="shared" si="5985"/>
        <v/>
      </c>
      <c r="Z3058" s="112"/>
      <c r="AA3058" s="112"/>
      <c r="AB3058" s="112"/>
      <c r="AC3058" s="112"/>
      <c r="AD3058" s="112"/>
    </row>
    <row r="3059" spans="1:30" ht="15.75" customHeight="1" outlineLevel="2" x14ac:dyDescent="0.35">
      <c r="A3059" s="131"/>
      <c r="C3059" s="131" t="s">
        <v>6137</v>
      </c>
      <c r="D3059" s="131" t="s">
        <v>6138</v>
      </c>
      <c r="E3059" s="8"/>
      <c r="F3059" s="11"/>
      <c r="G3059" s="10"/>
      <c r="H3059" s="3"/>
      <c r="I3059" s="44"/>
      <c r="J3059" s="44"/>
      <c r="K3059" s="44"/>
      <c r="L3059" s="44"/>
      <c r="M3059" s="44"/>
      <c r="N3059" s="44"/>
      <c r="O3059" s="45"/>
      <c r="P3059" s="46"/>
      <c r="Q3059" s="46"/>
      <c r="R3059" s="46"/>
      <c r="S3059" s="46"/>
      <c r="T3059" s="46"/>
      <c r="U3059" s="46"/>
      <c r="V3059" s="46"/>
      <c r="X3059" s="115" t="str">
        <f t="shared" si="5985"/>
        <v/>
      </c>
      <c r="Z3059" s="112"/>
      <c r="AA3059" s="112"/>
      <c r="AB3059" s="112"/>
      <c r="AC3059" s="112"/>
      <c r="AD3059" s="112"/>
    </row>
    <row r="3060" spans="1:30" ht="15.75" customHeight="1" outlineLevel="1" x14ac:dyDescent="0.35">
      <c r="A3060" s="118"/>
      <c r="C3060" s="118" t="s">
        <v>6139</v>
      </c>
      <c r="D3060" s="118" t="s">
        <v>6140</v>
      </c>
      <c r="E3060" s="119"/>
      <c r="F3060" s="120" t="str">
        <f>IF(E3060&lt;&gt;0,O3060/E3060,"")</f>
        <v/>
      </c>
      <c r="G3060" s="121"/>
      <c r="H3060" s="122"/>
      <c r="I3060" s="122"/>
      <c r="J3060" s="122"/>
      <c r="K3060" s="122"/>
      <c r="L3060" s="122"/>
      <c r="M3060" s="122"/>
      <c r="N3060" s="122"/>
      <c r="O3060" s="121">
        <f>SUBTOTAL(9,O3061:O3062)</f>
        <v>0</v>
      </c>
      <c r="P3060" s="123">
        <f t="shared" ref="P3060:V3060" si="5986">SUBTOTAL(9,P3061:P3062)</f>
        <v>0</v>
      </c>
      <c r="Q3060" s="123">
        <f t="shared" si="5986"/>
        <v>0</v>
      </c>
      <c r="R3060" s="123">
        <f t="shared" si="5986"/>
        <v>0</v>
      </c>
      <c r="S3060" s="123">
        <f t="shared" si="5986"/>
        <v>0</v>
      </c>
      <c r="T3060" s="123">
        <f t="shared" si="5986"/>
        <v>0</v>
      </c>
      <c r="U3060" s="123">
        <f t="shared" ref="U3060" si="5987">SUBTOTAL(9,U3061:U3062)</f>
        <v>0</v>
      </c>
      <c r="V3060" s="123">
        <f t="shared" si="5986"/>
        <v>0</v>
      </c>
      <c r="X3060" s="122" t="str">
        <f t="shared" si="5985"/>
        <v/>
      </c>
      <c r="Z3060" s="119"/>
      <c r="AA3060" s="119"/>
      <c r="AB3060" s="119"/>
      <c r="AC3060" s="119"/>
      <c r="AD3060" s="119"/>
    </row>
    <row r="3061" spans="1:30" ht="15.75" customHeight="1" outlineLevel="2" x14ac:dyDescent="0.35">
      <c r="A3061" s="111"/>
      <c r="C3061" s="111" t="s">
        <v>6141</v>
      </c>
      <c r="D3061" s="111" t="s">
        <v>6142</v>
      </c>
      <c r="E3061" s="112"/>
      <c r="F3061" s="113"/>
      <c r="G3061" s="114"/>
      <c r="H3061" s="115"/>
      <c r="I3061" s="115">
        <f t="shared" ref="I3061:I3062" si="5988">G3061*H3061</f>
        <v>0</v>
      </c>
      <c r="J3061" s="115"/>
      <c r="K3061" s="115"/>
      <c r="L3061" s="115"/>
      <c r="M3061" s="115">
        <f t="shared" ref="M3061:M3062" si="5989">SUM(I3061:L3061)*M$5</f>
        <v>0</v>
      </c>
      <c r="N3061" s="115">
        <f t="shared" ref="N3061:N3062" si="5990">SUM(I3061:M3061)*N$5</f>
        <v>0</v>
      </c>
      <c r="O3061" s="114">
        <f t="shared" ref="O3061:O3066" si="5991">G3061*E3061</f>
        <v>0</v>
      </c>
      <c r="P3061" s="116">
        <f>O3061*H3061</f>
        <v>0</v>
      </c>
      <c r="Q3061" s="116">
        <f t="shared" ref="Q3061:Q3066" si="5992">J3061*E3061</f>
        <v>0</v>
      </c>
      <c r="R3061" s="116">
        <f t="shared" ref="R3061:R3066" si="5993">K3061*E3061</f>
        <v>0</v>
      </c>
      <c r="S3061" s="116"/>
      <c r="T3061" s="116">
        <f t="shared" ref="T3061:T3066" si="5994">L3061*E3061</f>
        <v>0</v>
      </c>
      <c r="U3061" s="116">
        <f t="shared" ref="U3061:U3066" si="5995">E3061*(M3061+N3061)</f>
        <v>0</v>
      </c>
      <c r="V3061" s="116">
        <f t="shared" ref="V3061:V3066" si="5996">SUM(P3061:U3061)</f>
        <v>0</v>
      </c>
      <c r="X3061" s="115" t="str">
        <f t="shared" si="5985"/>
        <v/>
      </c>
      <c r="Z3061" s="112"/>
      <c r="AA3061" s="112"/>
      <c r="AB3061" s="112"/>
      <c r="AC3061" s="112"/>
      <c r="AD3061" s="112"/>
    </row>
    <row r="3062" spans="1:30" ht="15.75" customHeight="1" outlineLevel="2" x14ac:dyDescent="0.35">
      <c r="A3062" s="111"/>
      <c r="C3062" s="111" t="s">
        <v>6143</v>
      </c>
      <c r="D3062" s="111" t="s">
        <v>6144</v>
      </c>
      <c r="E3062" s="112"/>
      <c r="F3062" s="113"/>
      <c r="G3062" s="114"/>
      <c r="H3062" s="115"/>
      <c r="I3062" s="115">
        <f t="shared" si="5988"/>
        <v>0</v>
      </c>
      <c r="J3062" s="115"/>
      <c r="K3062" s="115"/>
      <c r="L3062" s="115"/>
      <c r="M3062" s="115">
        <f t="shared" si="5989"/>
        <v>0</v>
      </c>
      <c r="N3062" s="115">
        <f t="shared" si="5990"/>
        <v>0</v>
      </c>
      <c r="O3062" s="114">
        <f t="shared" si="5991"/>
        <v>0</v>
      </c>
      <c r="P3062" s="116">
        <f>O3062*H3062</f>
        <v>0</v>
      </c>
      <c r="Q3062" s="116">
        <f t="shared" si="5992"/>
        <v>0</v>
      </c>
      <c r="R3062" s="116">
        <f t="shared" si="5993"/>
        <v>0</v>
      </c>
      <c r="S3062" s="116"/>
      <c r="T3062" s="116">
        <f t="shared" si="5994"/>
        <v>0</v>
      </c>
      <c r="U3062" s="116">
        <f t="shared" si="5995"/>
        <v>0</v>
      </c>
      <c r="V3062" s="116">
        <f t="shared" si="5996"/>
        <v>0</v>
      </c>
      <c r="X3062" s="115" t="str">
        <f t="shared" si="5985"/>
        <v/>
      </c>
      <c r="Z3062" s="112"/>
      <c r="AA3062" s="112"/>
      <c r="AB3062" s="112"/>
      <c r="AC3062" s="112"/>
      <c r="AD3062" s="112"/>
    </row>
    <row r="3063" spans="1:30" ht="15.75" customHeight="1" outlineLevel="1" x14ac:dyDescent="0.35">
      <c r="A3063" s="118"/>
      <c r="C3063" s="118" t="s">
        <v>6145</v>
      </c>
      <c r="D3063" s="118" t="s">
        <v>6146</v>
      </c>
      <c r="E3063" s="119"/>
      <c r="F3063" s="120"/>
      <c r="G3063" s="121"/>
      <c r="H3063" s="122"/>
      <c r="I3063" s="122"/>
      <c r="J3063" s="122"/>
      <c r="K3063" s="122"/>
      <c r="L3063" s="122"/>
      <c r="M3063" s="122"/>
      <c r="N3063" s="122"/>
      <c r="O3063" s="121">
        <f t="shared" si="5991"/>
        <v>0</v>
      </c>
      <c r="P3063" s="123">
        <f t="shared" ref="P3063:P3066" si="5997">O3063*H3063</f>
        <v>0</v>
      </c>
      <c r="Q3063" s="123">
        <f t="shared" si="5992"/>
        <v>0</v>
      </c>
      <c r="R3063" s="123">
        <f t="shared" si="5993"/>
        <v>0</v>
      </c>
      <c r="S3063" s="123"/>
      <c r="T3063" s="123">
        <f t="shared" si="5994"/>
        <v>0</v>
      </c>
      <c r="U3063" s="123">
        <f t="shared" si="5995"/>
        <v>0</v>
      </c>
      <c r="V3063" s="123">
        <f t="shared" si="5996"/>
        <v>0</v>
      </c>
      <c r="X3063" s="122" t="str">
        <f t="shared" si="5985"/>
        <v/>
      </c>
      <c r="Z3063" s="119"/>
      <c r="AA3063" s="119"/>
      <c r="AB3063" s="119"/>
      <c r="AC3063" s="119"/>
      <c r="AD3063" s="119"/>
    </row>
    <row r="3064" spans="1:30" ht="15.75" customHeight="1" outlineLevel="1" x14ac:dyDescent="0.35">
      <c r="A3064" s="118"/>
      <c r="C3064" s="118" t="s">
        <v>6147</v>
      </c>
      <c r="D3064" s="118" t="s">
        <v>6148</v>
      </c>
      <c r="E3064" s="119"/>
      <c r="F3064" s="120"/>
      <c r="G3064" s="121"/>
      <c r="H3064" s="122"/>
      <c r="I3064" s="122"/>
      <c r="J3064" s="122"/>
      <c r="K3064" s="122"/>
      <c r="L3064" s="122"/>
      <c r="M3064" s="122"/>
      <c r="N3064" s="122"/>
      <c r="O3064" s="121">
        <f>SUBTOTAL(9,O3065:O3065)</f>
        <v>0</v>
      </c>
      <c r="P3064" s="123">
        <f t="shared" ref="P3064:V3064" si="5998">SUBTOTAL(9,P3065:P3065)</f>
        <v>0</v>
      </c>
      <c r="Q3064" s="123">
        <f t="shared" si="5998"/>
        <v>0</v>
      </c>
      <c r="R3064" s="123">
        <f t="shared" si="5998"/>
        <v>0</v>
      </c>
      <c r="S3064" s="123">
        <f t="shared" si="5998"/>
        <v>0</v>
      </c>
      <c r="T3064" s="123">
        <f t="shared" si="5998"/>
        <v>0</v>
      </c>
      <c r="U3064" s="123">
        <f t="shared" si="5998"/>
        <v>0</v>
      </c>
      <c r="V3064" s="123">
        <f t="shared" si="5998"/>
        <v>0</v>
      </c>
      <c r="X3064" s="122" t="str">
        <f t="shared" si="5985"/>
        <v/>
      </c>
      <c r="Z3064" s="119"/>
      <c r="AA3064" s="119"/>
      <c r="AB3064" s="119"/>
      <c r="AC3064" s="119"/>
      <c r="AD3064" s="119"/>
    </row>
    <row r="3065" spans="1:30" ht="15.75" customHeight="1" outlineLevel="2" x14ac:dyDescent="0.35">
      <c r="A3065" s="117"/>
      <c r="C3065" s="117" t="s">
        <v>6149</v>
      </c>
      <c r="D3065" s="117" t="s">
        <v>6150</v>
      </c>
      <c r="E3065" s="112"/>
      <c r="F3065" s="113"/>
      <c r="G3065" s="114"/>
      <c r="H3065" s="115"/>
      <c r="I3065" s="115">
        <f t="shared" ref="I3065" si="5999">G3065*H3065</f>
        <v>0</v>
      </c>
      <c r="J3065" s="115"/>
      <c r="K3065" s="115"/>
      <c r="L3065" s="115"/>
      <c r="M3065" s="115">
        <f t="shared" ref="M3065" si="6000">SUM(I3065:L3065)*M$5</f>
        <v>0</v>
      </c>
      <c r="N3065" s="115">
        <f t="shared" ref="N3065" si="6001">SUM(I3065:M3065)*N$5</f>
        <v>0</v>
      </c>
      <c r="O3065" s="114">
        <f t="shared" si="5991"/>
        <v>0</v>
      </c>
      <c r="P3065" s="116">
        <f>O3065*H3065</f>
        <v>0</v>
      </c>
      <c r="Q3065" s="116">
        <f t="shared" si="5992"/>
        <v>0</v>
      </c>
      <c r="R3065" s="116">
        <f t="shared" si="5993"/>
        <v>0</v>
      </c>
      <c r="S3065" s="116"/>
      <c r="T3065" s="116">
        <f t="shared" si="5994"/>
        <v>0</v>
      </c>
      <c r="U3065" s="116">
        <f t="shared" si="5995"/>
        <v>0</v>
      </c>
      <c r="V3065" s="116">
        <f t="shared" si="5996"/>
        <v>0</v>
      </c>
      <c r="X3065" s="115" t="str">
        <f t="shared" ref="X3065" si="6002">IF(V3065&lt;&gt;0,"x","")</f>
        <v/>
      </c>
      <c r="Z3065" s="112">
        <v>2016</v>
      </c>
      <c r="AA3065" s="112" t="s">
        <v>79</v>
      </c>
      <c r="AB3065" s="112"/>
      <c r="AC3065" s="112"/>
      <c r="AD3065" s="112"/>
    </row>
    <row r="3066" spans="1:30" ht="15.75" customHeight="1" outlineLevel="1" x14ac:dyDescent="0.35">
      <c r="A3066" s="118"/>
      <c r="C3066" s="118" t="s">
        <v>6151</v>
      </c>
      <c r="D3066" s="118" t="s">
        <v>6152</v>
      </c>
      <c r="E3066" s="119"/>
      <c r="F3066" s="120"/>
      <c r="G3066" s="121"/>
      <c r="H3066" s="122"/>
      <c r="I3066" s="122"/>
      <c r="J3066" s="122"/>
      <c r="K3066" s="122"/>
      <c r="L3066" s="122"/>
      <c r="M3066" s="122"/>
      <c r="N3066" s="122"/>
      <c r="O3066" s="121">
        <f t="shared" si="5991"/>
        <v>0</v>
      </c>
      <c r="P3066" s="123">
        <f t="shared" si="5997"/>
        <v>0</v>
      </c>
      <c r="Q3066" s="123">
        <f t="shared" si="5992"/>
        <v>0</v>
      </c>
      <c r="R3066" s="123">
        <f t="shared" si="5993"/>
        <v>0</v>
      </c>
      <c r="S3066" s="123"/>
      <c r="T3066" s="123">
        <f t="shared" si="5994"/>
        <v>0</v>
      </c>
      <c r="U3066" s="123">
        <f t="shared" si="5995"/>
        <v>0</v>
      </c>
      <c r="V3066" s="123">
        <f t="shared" si="5996"/>
        <v>0</v>
      </c>
      <c r="X3066" s="122" t="str">
        <f t="shared" si="5985"/>
        <v/>
      </c>
      <c r="Z3066" s="119"/>
      <c r="AA3066" s="119"/>
      <c r="AB3066" s="119"/>
      <c r="AC3066" s="119"/>
      <c r="AD3066" s="119"/>
    </row>
    <row r="3067" spans="1:30" ht="15.75" customHeight="1" outlineLevel="1" x14ac:dyDescent="0.35">
      <c r="A3067" s="118"/>
      <c r="C3067" s="118" t="s">
        <v>6153</v>
      </c>
      <c r="D3067" s="118" t="s">
        <v>6154</v>
      </c>
      <c r="E3067" s="119"/>
      <c r="F3067" s="120" t="str">
        <f>IF(E3067&lt;&gt;0,O3067/E3067,"")</f>
        <v/>
      </c>
      <c r="G3067" s="121"/>
      <c r="H3067" s="122"/>
      <c r="I3067" s="122"/>
      <c r="J3067" s="122"/>
      <c r="K3067" s="122"/>
      <c r="L3067" s="122"/>
      <c r="M3067" s="122"/>
      <c r="N3067" s="122"/>
      <c r="O3067" s="121">
        <f>SUBTOTAL(9,O3068:O3073)</f>
        <v>0</v>
      </c>
      <c r="P3067" s="123">
        <f t="shared" ref="P3067:U3067" si="6003">SUBTOTAL(9,P3068:P3073)</f>
        <v>0</v>
      </c>
      <c r="Q3067" s="123">
        <f t="shared" si="6003"/>
        <v>0</v>
      </c>
      <c r="R3067" s="123">
        <f t="shared" si="6003"/>
        <v>0</v>
      </c>
      <c r="S3067" s="123">
        <f t="shared" si="6003"/>
        <v>0</v>
      </c>
      <c r="T3067" s="123">
        <f t="shared" si="6003"/>
        <v>0</v>
      </c>
      <c r="U3067" s="123">
        <f t="shared" si="6003"/>
        <v>0</v>
      </c>
      <c r="V3067" s="123">
        <f>SUBTOTAL(9,V3068:V3073)</f>
        <v>0</v>
      </c>
      <c r="X3067" s="122" t="str">
        <f t="shared" si="5985"/>
        <v/>
      </c>
      <c r="Z3067" s="119"/>
      <c r="AA3067" s="119"/>
      <c r="AB3067" s="119"/>
      <c r="AC3067" s="119"/>
      <c r="AD3067" s="119"/>
    </row>
    <row r="3068" spans="1:30" ht="15.75" customHeight="1" outlineLevel="2" x14ac:dyDescent="0.35">
      <c r="A3068" s="111"/>
      <c r="C3068" s="111" t="s">
        <v>6155</v>
      </c>
      <c r="D3068" s="111" t="s">
        <v>6156</v>
      </c>
      <c r="E3068" s="112"/>
      <c r="F3068" s="113"/>
      <c r="G3068" s="114"/>
      <c r="H3068" s="115"/>
      <c r="I3068" s="115">
        <f t="shared" ref="I3068:I3072" si="6004">G3068*H3068</f>
        <v>0</v>
      </c>
      <c r="J3068" s="115"/>
      <c r="K3068" s="115"/>
      <c r="L3068" s="115"/>
      <c r="M3068" s="115">
        <f t="shared" ref="M3068:M3072" si="6005">SUM(I3068:L3068)*M$5</f>
        <v>0</v>
      </c>
      <c r="N3068" s="115">
        <f t="shared" ref="N3068:N3072" si="6006">SUM(I3068:M3068)*N$5</f>
        <v>0</v>
      </c>
      <c r="O3068" s="114">
        <f t="shared" ref="O3068:O3072" si="6007">G3068*E3068</f>
        <v>0</v>
      </c>
      <c r="P3068" s="116">
        <f>O3068*H3068</f>
        <v>0</v>
      </c>
      <c r="Q3068" s="116">
        <f t="shared" ref="Q3068:Q3072" si="6008">J3068*E3068</f>
        <v>0</v>
      </c>
      <c r="R3068" s="116">
        <f t="shared" ref="R3068:R3072" si="6009">K3068*E3068</f>
        <v>0</v>
      </c>
      <c r="S3068" s="116"/>
      <c r="T3068" s="116">
        <f t="shared" ref="T3068:T3072" si="6010">L3068*E3068</f>
        <v>0</v>
      </c>
      <c r="U3068" s="116">
        <f t="shared" ref="U3068:U3072" si="6011">E3068*(M3068+N3068)</f>
        <v>0</v>
      </c>
      <c r="V3068" s="116">
        <f t="shared" ref="V3068:V3072" si="6012">SUM(P3068:U3068)</f>
        <v>0</v>
      </c>
      <c r="X3068" s="115" t="str">
        <f t="shared" si="5985"/>
        <v/>
      </c>
      <c r="Z3068" s="112"/>
      <c r="AA3068" s="112"/>
      <c r="AB3068" s="112"/>
      <c r="AC3068" s="112"/>
      <c r="AD3068" s="112"/>
    </row>
    <row r="3069" spans="1:30" ht="15.75" customHeight="1" outlineLevel="2" x14ac:dyDescent="0.35">
      <c r="A3069" s="111"/>
      <c r="C3069" s="111" t="s">
        <v>6157</v>
      </c>
      <c r="D3069" s="111" t="s">
        <v>6158</v>
      </c>
      <c r="E3069" s="112"/>
      <c r="F3069" s="113"/>
      <c r="G3069" s="114"/>
      <c r="H3069" s="115"/>
      <c r="I3069" s="115">
        <f t="shared" si="6004"/>
        <v>0</v>
      </c>
      <c r="J3069" s="115"/>
      <c r="K3069" s="115"/>
      <c r="L3069" s="115"/>
      <c r="M3069" s="115">
        <f t="shared" si="6005"/>
        <v>0</v>
      </c>
      <c r="N3069" s="115">
        <f t="shared" si="6006"/>
        <v>0</v>
      </c>
      <c r="O3069" s="114">
        <f t="shared" si="6007"/>
        <v>0</v>
      </c>
      <c r="P3069" s="116">
        <f>O3069*H3069</f>
        <v>0</v>
      </c>
      <c r="Q3069" s="116">
        <f t="shared" si="6008"/>
        <v>0</v>
      </c>
      <c r="R3069" s="116">
        <f t="shared" si="6009"/>
        <v>0</v>
      </c>
      <c r="S3069" s="116"/>
      <c r="T3069" s="116">
        <f t="shared" si="6010"/>
        <v>0</v>
      </c>
      <c r="U3069" s="116">
        <f t="shared" si="6011"/>
        <v>0</v>
      </c>
      <c r="V3069" s="116">
        <f t="shared" si="6012"/>
        <v>0</v>
      </c>
      <c r="X3069" s="115" t="str">
        <f t="shared" si="5985"/>
        <v/>
      </c>
      <c r="Z3069" s="112"/>
      <c r="AA3069" s="112"/>
      <c r="AB3069" s="112"/>
      <c r="AC3069" s="112"/>
      <c r="AD3069" s="112"/>
    </row>
    <row r="3070" spans="1:30" ht="15.75" customHeight="1" outlineLevel="2" x14ac:dyDescent="0.35">
      <c r="A3070" s="117"/>
      <c r="C3070" s="117" t="s">
        <v>6159</v>
      </c>
      <c r="D3070" s="117" t="s">
        <v>6160</v>
      </c>
      <c r="E3070" s="112"/>
      <c r="F3070" s="113"/>
      <c r="G3070" s="114"/>
      <c r="H3070" s="115"/>
      <c r="I3070" s="115">
        <f t="shared" ref="I3070" si="6013">G3070*H3070</f>
        <v>0</v>
      </c>
      <c r="J3070" s="115"/>
      <c r="K3070" s="115"/>
      <c r="L3070" s="115"/>
      <c r="M3070" s="115">
        <f t="shared" ref="M3070" si="6014">SUM(I3070:L3070)*M$5</f>
        <v>0</v>
      </c>
      <c r="N3070" s="115">
        <f t="shared" ref="N3070" si="6015">SUM(I3070:M3070)*N$5</f>
        <v>0</v>
      </c>
      <c r="O3070" s="114">
        <f t="shared" ref="O3070" si="6016">G3070*E3070</f>
        <v>0</v>
      </c>
      <c r="P3070" s="116">
        <f t="shared" ref="P3070" si="6017">O3070*H3070</f>
        <v>0</v>
      </c>
      <c r="Q3070" s="116">
        <f t="shared" ref="Q3070" si="6018">J3070*E3070</f>
        <v>0</v>
      </c>
      <c r="R3070" s="116">
        <f t="shared" ref="R3070" si="6019">K3070*E3070</f>
        <v>0</v>
      </c>
      <c r="S3070" s="116"/>
      <c r="T3070" s="116">
        <f t="shared" ref="T3070" si="6020">L3070*E3070</f>
        <v>0</v>
      </c>
      <c r="U3070" s="116">
        <f t="shared" ref="U3070" si="6021">E3070*(M3070+N3070)</f>
        <v>0</v>
      </c>
      <c r="V3070" s="116">
        <f t="shared" ref="V3070" si="6022">SUM(P3070:U3070)</f>
        <v>0</v>
      </c>
      <c r="X3070" s="115" t="str">
        <f t="shared" ref="X3070" si="6023">IF(V3070&lt;&gt;0,"x","")</f>
        <v/>
      </c>
      <c r="Z3070" s="112">
        <v>2016</v>
      </c>
      <c r="AA3070" s="112" t="s">
        <v>79</v>
      </c>
      <c r="AB3070" s="112"/>
      <c r="AC3070" s="112"/>
      <c r="AD3070" s="112"/>
    </row>
    <row r="3071" spans="1:30" ht="15.75" customHeight="1" outlineLevel="2" x14ac:dyDescent="0.35">
      <c r="A3071" s="111"/>
      <c r="C3071" s="111" t="s">
        <v>6161</v>
      </c>
      <c r="D3071" s="111" t="s">
        <v>6162</v>
      </c>
      <c r="E3071" s="112"/>
      <c r="F3071" s="113"/>
      <c r="G3071" s="114"/>
      <c r="H3071" s="115"/>
      <c r="I3071" s="115">
        <f t="shared" si="6004"/>
        <v>0</v>
      </c>
      <c r="J3071" s="115"/>
      <c r="K3071" s="115"/>
      <c r="L3071" s="115"/>
      <c r="M3071" s="115">
        <f t="shared" si="6005"/>
        <v>0</v>
      </c>
      <c r="N3071" s="115">
        <f t="shared" si="6006"/>
        <v>0</v>
      </c>
      <c r="O3071" s="114">
        <f t="shared" si="6007"/>
        <v>0</v>
      </c>
      <c r="P3071" s="116">
        <f>O3071*H3071</f>
        <v>0</v>
      </c>
      <c r="Q3071" s="116">
        <f t="shared" si="6008"/>
        <v>0</v>
      </c>
      <c r="R3071" s="116">
        <f t="shared" si="6009"/>
        <v>0</v>
      </c>
      <c r="S3071" s="116"/>
      <c r="T3071" s="116">
        <f t="shared" si="6010"/>
        <v>0</v>
      </c>
      <c r="U3071" s="116">
        <f t="shared" si="6011"/>
        <v>0</v>
      </c>
      <c r="V3071" s="116">
        <f t="shared" si="6012"/>
        <v>0</v>
      </c>
      <c r="X3071" s="115" t="str">
        <f t="shared" si="5985"/>
        <v/>
      </c>
      <c r="Z3071" s="112"/>
      <c r="AA3071" s="112"/>
      <c r="AB3071" s="112"/>
      <c r="AC3071" s="112"/>
      <c r="AD3071" s="112"/>
    </row>
    <row r="3072" spans="1:30" ht="15.75" customHeight="1" outlineLevel="2" x14ac:dyDescent="0.35">
      <c r="A3072" s="111"/>
      <c r="C3072" s="111" t="s">
        <v>6163</v>
      </c>
      <c r="D3072" s="111" t="s">
        <v>6164</v>
      </c>
      <c r="E3072" s="112"/>
      <c r="F3072" s="113"/>
      <c r="G3072" s="114"/>
      <c r="H3072" s="115"/>
      <c r="I3072" s="115">
        <f t="shared" si="6004"/>
        <v>0</v>
      </c>
      <c r="J3072" s="115"/>
      <c r="K3072" s="115"/>
      <c r="L3072" s="115"/>
      <c r="M3072" s="115">
        <f t="shared" si="6005"/>
        <v>0</v>
      </c>
      <c r="N3072" s="115">
        <f t="shared" si="6006"/>
        <v>0</v>
      </c>
      <c r="O3072" s="114">
        <f t="shared" si="6007"/>
        <v>0</v>
      </c>
      <c r="P3072" s="116">
        <f>O3072*H3072</f>
        <v>0</v>
      </c>
      <c r="Q3072" s="116">
        <f t="shared" si="6008"/>
        <v>0</v>
      </c>
      <c r="R3072" s="116">
        <f t="shared" si="6009"/>
        <v>0</v>
      </c>
      <c r="S3072" s="116"/>
      <c r="T3072" s="116">
        <f t="shared" si="6010"/>
        <v>0</v>
      </c>
      <c r="U3072" s="116">
        <f t="shared" si="6011"/>
        <v>0</v>
      </c>
      <c r="V3072" s="116">
        <f t="shared" si="6012"/>
        <v>0</v>
      </c>
      <c r="X3072" s="115" t="str">
        <f t="shared" si="5985"/>
        <v/>
      </c>
      <c r="Z3072" s="112"/>
      <c r="AA3072" s="112"/>
      <c r="AB3072" s="112"/>
      <c r="AC3072" s="112"/>
      <c r="AD3072" s="112"/>
    </row>
    <row r="3073" spans="1:30" ht="15.75" customHeight="1" outlineLevel="2" x14ac:dyDescent="0.35">
      <c r="A3073" s="117"/>
      <c r="C3073" s="117" t="s">
        <v>6165</v>
      </c>
      <c r="D3073" s="117" t="s">
        <v>6166</v>
      </c>
      <c r="E3073" s="112"/>
      <c r="F3073" s="113"/>
      <c r="G3073" s="114"/>
      <c r="H3073" s="115"/>
      <c r="I3073" s="115">
        <f>G3073*H3073</f>
        <v>0</v>
      </c>
      <c r="J3073" s="115"/>
      <c r="K3073" s="115"/>
      <c r="L3073" s="115"/>
      <c r="M3073" s="115">
        <f>SUM(I3073:L3073)*M$5</f>
        <v>0</v>
      </c>
      <c r="N3073" s="115">
        <f>SUM(I3073:M3073)*N$5</f>
        <v>0</v>
      </c>
      <c r="O3073" s="114">
        <f>G3073*E3073</f>
        <v>0</v>
      </c>
      <c r="P3073" s="116">
        <f>O3073*H3073</f>
        <v>0</v>
      </c>
      <c r="Q3073" s="116">
        <f>J3073*E3073</f>
        <v>0</v>
      </c>
      <c r="R3073" s="116">
        <f>K3073*E3073</f>
        <v>0</v>
      </c>
      <c r="S3073" s="116"/>
      <c r="T3073" s="116">
        <f>L3073*E3073</f>
        <v>0</v>
      </c>
      <c r="U3073" s="116">
        <f>E3073*(M3073+N3073)</f>
        <v>0</v>
      </c>
      <c r="V3073" s="116">
        <f>SUM(P3073:U3073)</f>
        <v>0</v>
      </c>
      <c r="X3073" s="115" t="str">
        <f>IF(V3073&lt;&gt;0,"x","")</f>
        <v/>
      </c>
      <c r="Z3073" s="112">
        <v>2016</v>
      </c>
      <c r="AA3073" s="112" t="s">
        <v>79</v>
      </c>
      <c r="AB3073" s="112"/>
      <c r="AC3073" s="112"/>
      <c r="AD3073" s="112"/>
    </row>
    <row r="3074" spans="1:30" ht="15.75" customHeight="1" outlineLevel="1" x14ac:dyDescent="0.35">
      <c r="A3074" s="118"/>
      <c r="C3074" s="118" t="s">
        <v>6167</v>
      </c>
      <c r="D3074" s="118" t="s">
        <v>6168</v>
      </c>
      <c r="E3074" s="119"/>
      <c r="F3074" s="120" t="str">
        <f>IF(E3074&lt;&gt;0,O3074/E3074,"")</f>
        <v/>
      </c>
      <c r="G3074" s="121"/>
      <c r="H3074" s="122"/>
      <c r="I3074" s="122"/>
      <c r="J3074" s="122"/>
      <c r="K3074" s="122"/>
      <c r="L3074" s="122"/>
      <c r="M3074" s="122"/>
      <c r="N3074" s="122"/>
      <c r="O3074" s="121">
        <f>SUBTOTAL(9,O3075:O3079)</f>
        <v>0</v>
      </c>
      <c r="P3074" s="123">
        <f t="shared" ref="P3074:V3074" si="6024">SUBTOTAL(9,P3075:P3079)</f>
        <v>0</v>
      </c>
      <c r="Q3074" s="123">
        <f t="shared" si="6024"/>
        <v>0</v>
      </c>
      <c r="R3074" s="123">
        <f t="shared" si="6024"/>
        <v>0</v>
      </c>
      <c r="S3074" s="123">
        <f t="shared" si="6024"/>
        <v>0</v>
      </c>
      <c r="T3074" s="123">
        <f t="shared" si="6024"/>
        <v>0</v>
      </c>
      <c r="U3074" s="123">
        <f t="shared" ref="U3074" si="6025">SUBTOTAL(9,U3075:U3079)</f>
        <v>0</v>
      </c>
      <c r="V3074" s="123">
        <f t="shared" si="6024"/>
        <v>0</v>
      </c>
      <c r="X3074" s="122" t="str">
        <f t="shared" si="5985"/>
        <v/>
      </c>
      <c r="Z3074" s="119"/>
      <c r="AA3074" s="119"/>
      <c r="AB3074" s="119"/>
      <c r="AC3074" s="119"/>
      <c r="AD3074" s="119"/>
    </row>
    <row r="3075" spans="1:30" ht="15.75" customHeight="1" outlineLevel="2" x14ac:dyDescent="0.35">
      <c r="A3075" s="111"/>
      <c r="C3075" s="111" t="s">
        <v>6169</v>
      </c>
      <c r="D3075" s="111" t="s">
        <v>6170</v>
      </c>
      <c r="E3075" s="112"/>
      <c r="F3075" s="113"/>
      <c r="G3075" s="114"/>
      <c r="H3075" s="115"/>
      <c r="I3075" s="115">
        <f t="shared" ref="I3075:I3079" si="6026">G3075*H3075</f>
        <v>0</v>
      </c>
      <c r="J3075" s="115"/>
      <c r="K3075" s="115"/>
      <c r="L3075" s="115"/>
      <c r="M3075" s="115">
        <f t="shared" ref="M3075:M3079" si="6027">SUM(I3075:L3075)*M$5</f>
        <v>0</v>
      </c>
      <c r="N3075" s="115">
        <f t="shared" ref="N3075:N3079" si="6028">SUM(I3075:M3075)*N$5</f>
        <v>0</v>
      </c>
      <c r="O3075" s="114">
        <f t="shared" ref="O3075:O3079" si="6029">G3075*E3075</f>
        <v>0</v>
      </c>
      <c r="P3075" s="116">
        <f>O3075*H3075</f>
        <v>0</v>
      </c>
      <c r="Q3075" s="116">
        <f t="shared" ref="Q3075:Q3079" si="6030">J3075*E3075</f>
        <v>0</v>
      </c>
      <c r="R3075" s="116">
        <f t="shared" ref="R3075:R3079" si="6031">K3075*E3075</f>
        <v>0</v>
      </c>
      <c r="S3075" s="116"/>
      <c r="T3075" s="116">
        <f t="shared" ref="T3075:T3079" si="6032">L3075*E3075</f>
        <v>0</v>
      </c>
      <c r="U3075" s="116">
        <f t="shared" ref="U3075:U3079" si="6033">E3075*(M3075+N3075)</f>
        <v>0</v>
      </c>
      <c r="V3075" s="116">
        <f t="shared" ref="V3075:V3079" si="6034">SUM(P3075:U3075)</f>
        <v>0</v>
      </c>
      <c r="X3075" s="115" t="str">
        <f t="shared" si="5985"/>
        <v/>
      </c>
      <c r="Z3075" s="112"/>
      <c r="AA3075" s="112"/>
      <c r="AB3075" s="112"/>
      <c r="AC3075" s="112"/>
      <c r="AD3075" s="112"/>
    </row>
    <row r="3076" spans="1:30" ht="15.75" customHeight="1" outlineLevel="2" x14ac:dyDescent="0.35">
      <c r="A3076" s="111"/>
      <c r="C3076" s="111" t="s">
        <v>6171</v>
      </c>
      <c r="D3076" s="111" t="s">
        <v>6172</v>
      </c>
      <c r="E3076" s="112"/>
      <c r="F3076" s="113"/>
      <c r="G3076" s="114"/>
      <c r="H3076" s="115"/>
      <c r="I3076" s="115">
        <f t="shared" si="6026"/>
        <v>0</v>
      </c>
      <c r="J3076" s="115"/>
      <c r="K3076" s="115"/>
      <c r="L3076" s="115"/>
      <c r="M3076" s="115">
        <f t="shared" si="6027"/>
        <v>0</v>
      </c>
      <c r="N3076" s="115">
        <f t="shared" si="6028"/>
        <v>0</v>
      </c>
      <c r="O3076" s="114">
        <f t="shared" si="6029"/>
        <v>0</v>
      </c>
      <c r="P3076" s="116">
        <f>O3076*H3076</f>
        <v>0</v>
      </c>
      <c r="Q3076" s="116">
        <f t="shared" si="6030"/>
        <v>0</v>
      </c>
      <c r="R3076" s="116">
        <f t="shared" si="6031"/>
        <v>0</v>
      </c>
      <c r="S3076" s="116"/>
      <c r="T3076" s="116">
        <f t="shared" si="6032"/>
        <v>0</v>
      </c>
      <c r="U3076" s="116">
        <f t="shared" si="6033"/>
        <v>0</v>
      </c>
      <c r="V3076" s="116">
        <f t="shared" si="6034"/>
        <v>0</v>
      </c>
      <c r="X3076" s="115" t="str">
        <f t="shared" si="5985"/>
        <v/>
      </c>
      <c r="Z3076" s="112"/>
      <c r="AA3076" s="112"/>
      <c r="AB3076" s="112"/>
      <c r="AC3076" s="112"/>
      <c r="AD3076" s="112"/>
    </row>
    <row r="3077" spans="1:30" ht="15.75" customHeight="1" outlineLevel="2" x14ac:dyDescent="0.35">
      <c r="A3077" s="111"/>
      <c r="C3077" s="111" t="s">
        <v>6173</v>
      </c>
      <c r="D3077" s="111" t="s">
        <v>6174</v>
      </c>
      <c r="E3077" s="112"/>
      <c r="F3077" s="113"/>
      <c r="G3077" s="114"/>
      <c r="H3077" s="115"/>
      <c r="I3077" s="115">
        <f t="shared" si="6026"/>
        <v>0</v>
      </c>
      <c r="J3077" s="115"/>
      <c r="K3077" s="115"/>
      <c r="L3077" s="115"/>
      <c r="M3077" s="115">
        <f t="shared" si="6027"/>
        <v>0</v>
      </c>
      <c r="N3077" s="115">
        <f t="shared" si="6028"/>
        <v>0</v>
      </c>
      <c r="O3077" s="114">
        <f t="shared" si="6029"/>
        <v>0</v>
      </c>
      <c r="P3077" s="116">
        <f>O3077*H3077</f>
        <v>0</v>
      </c>
      <c r="Q3077" s="116">
        <f t="shared" si="6030"/>
        <v>0</v>
      </c>
      <c r="R3077" s="116">
        <f t="shared" si="6031"/>
        <v>0</v>
      </c>
      <c r="S3077" s="116"/>
      <c r="T3077" s="116">
        <f t="shared" si="6032"/>
        <v>0</v>
      </c>
      <c r="U3077" s="116">
        <f t="shared" si="6033"/>
        <v>0</v>
      </c>
      <c r="V3077" s="116">
        <f t="shared" si="6034"/>
        <v>0</v>
      </c>
      <c r="X3077" s="115" t="str">
        <f t="shared" si="5985"/>
        <v/>
      </c>
      <c r="Z3077" s="112"/>
      <c r="AA3077" s="112"/>
      <c r="AB3077" s="112"/>
      <c r="AC3077" s="112"/>
      <c r="AD3077" s="112"/>
    </row>
    <row r="3078" spans="1:30" ht="15.75" customHeight="1" outlineLevel="2" x14ac:dyDescent="0.35">
      <c r="A3078" s="111"/>
      <c r="C3078" s="111" t="s">
        <v>6175</v>
      </c>
      <c r="D3078" s="111" t="s">
        <v>6176</v>
      </c>
      <c r="E3078" s="112"/>
      <c r="F3078" s="113"/>
      <c r="G3078" s="114"/>
      <c r="H3078" s="115"/>
      <c r="I3078" s="115">
        <f t="shared" si="6026"/>
        <v>0</v>
      </c>
      <c r="J3078" s="115"/>
      <c r="K3078" s="115"/>
      <c r="L3078" s="115"/>
      <c r="M3078" s="115">
        <f t="shared" si="6027"/>
        <v>0</v>
      </c>
      <c r="N3078" s="115">
        <f t="shared" si="6028"/>
        <v>0</v>
      </c>
      <c r="O3078" s="114">
        <f t="shared" si="6029"/>
        <v>0</v>
      </c>
      <c r="P3078" s="116">
        <f>O3078*H3078</f>
        <v>0</v>
      </c>
      <c r="Q3078" s="116">
        <f t="shared" si="6030"/>
        <v>0</v>
      </c>
      <c r="R3078" s="116">
        <f t="shared" si="6031"/>
        <v>0</v>
      </c>
      <c r="S3078" s="116"/>
      <c r="T3078" s="116">
        <f t="shared" si="6032"/>
        <v>0</v>
      </c>
      <c r="U3078" s="116">
        <f t="shared" si="6033"/>
        <v>0</v>
      </c>
      <c r="V3078" s="116">
        <f t="shared" si="6034"/>
        <v>0</v>
      </c>
      <c r="X3078" s="115" t="str">
        <f t="shared" si="5985"/>
        <v/>
      </c>
      <c r="Z3078" s="112"/>
      <c r="AA3078" s="112"/>
      <c r="AB3078" s="112"/>
      <c r="AC3078" s="112"/>
      <c r="AD3078" s="112"/>
    </row>
    <row r="3079" spans="1:30" ht="15.75" customHeight="1" outlineLevel="2" x14ac:dyDescent="0.35">
      <c r="A3079" s="111"/>
      <c r="C3079" s="111" t="s">
        <v>6177</v>
      </c>
      <c r="D3079" s="111" t="s">
        <v>6178</v>
      </c>
      <c r="E3079" s="112"/>
      <c r="F3079" s="113"/>
      <c r="G3079" s="114"/>
      <c r="H3079" s="115"/>
      <c r="I3079" s="115">
        <f t="shared" si="6026"/>
        <v>0</v>
      </c>
      <c r="J3079" s="115"/>
      <c r="K3079" s="115"/>
      <c r="L3079" s="115"/>
      <c r="M3079" s="115">
        <f t="shared" si="6027"/>
        <v>0</v>
      </c>
      <c r="N3079" s="115">
        <f t="shared" si="6028"/>
        <v>0</v>
      </c>
      <c r="O3079" s="114">
        <f t="shared" si="6029"/>
        <v>0</v>
      </c>
      <c r="P3079" s="116">
        <f>O3079*H3079</f>
        <v>0</v>
      </c>
      <c r="Q3079" s="116">
        <f t="shared" si="6030"/>
        <v>0</v>
      </c>
      <c r="R3079" s="116">
        <f t="shared" si="6031"/>
        <v>0</v>
      </c>
      <c r="S3079" s="116"/>
      <c r="T3079" s="116">
        <f t="shared" si="6032"/>
        <v>0</v>
      </c>
      <c r="U3079" s="116">
        <f t="shared" si="6033"/>
        <v>0</v>
      </c>
      <c r="V3079" s="116">
        <f t="shared" si="6034"/>
        <v>0</v>
      </c>
      <c r="X3079" s="115" t="str">
        <f t="shared" si="5985"/>
        <v/>
      </c>
      <c r="Z3079" s="112"/>
      <c r="AA3079" s="112"/>
      <c r="AB3079" s="112"/>
      <c r="AC3079" s="112"/>
      <c r="AD3079" s="112"/>
    </row>
    <row r="3080" spans="1:30" ht="15.75" customHeight="1" outlineLevel="1" x14ac:dyDescent="0.35">
      <c r="A3080" s="118"/>
      <c r="C3080" s="118" t="s">
        <v>6179</v>
      </c>
      <c r="D3080" s="118" t="s">
        <v>6180</v>
      </c>
      <c r="E3080" s="119"/>
      <c r="F3080" s="120" t="str">
        <f>IF(E3080&lt;&gt;0,O3080/E3080,"")</f>
        <v/>
      </c>
      <c r="G3080" s="121"/>
      <c r="H3080" s="122"/>
      <c r="I3080" s="122"/>
      <c r="J3080" s="122"/>
      <c r="K3080" s="122"/>
      <c r="L3080" s="122"/>
      <c r="M3080" s="122"/>
      <c r="N3080" s="122"/>
      <c r="O3080" s="121">
        <f t="shared" ref="O3080:V3080" si="6035">SUBTOTAL(9,O3081:O3090)</f>
        <v>0</v>
      </c>
      <c r="P3080" s="123">
        <f t="shared" si="6035"/>
        <v>0</v>
      </c>
      <c r="Q3080" s="123">
        <f t="shared" si="6035"/>
        <v>0</v>
      </c>
      <c r="R3080" s="123">
        <f t="shared" si="6035"/>
        <v>0</v>
      </c>
      <c r="S3080" s="123">
        <f t="shared" si="6035"/>
        <v>0</v>
      </c>
      <c r="T3080" s="123">
        <f t="shared" si="6035"/>
        <v>0</v>
      </c>
      <c r="U3080" s="123">
        <f t="shared" si="6035"/>
        <v>0</v>
      </c>
      <c r="V3080" s="123">
        <f t="shared" si="6035"/>
        <v>0</v>
      </c>
      <c r="X3080" s="122" t="str">
        <f t="shared" si="5985"/>
        <v/>
      </c>
      <c r="Z3080" s="119"/>
      <c r="AA3080" s="119"/>
      <c r="AB3080" s="119"/>
      <c r="AC3080" s="119"/>
      <c r="AD3080" s="119"/>
    </row>
    <row r="3081" spans="1:30" ht="15.75" customHeight="1" outlineLevel="2" x14ac:dyDescent="0.35">
      <c r="A3081" s="111"/>
      <c r="C3081" s="111" t="s">
        <v>6181</v>
      </c>
      <c r="D3081" s="111" t="s">
        <v>6182</v>
      </c>
      <c r="E3081" s="112"/>
      <c r="F3081" s="113"/>
      <c r="G3081" s="114"/>
      <c r="H3081" s="115"/>
      <c r="I3081" s="115">
        <f t="shared" ref="I3081:I3090" si="6036">G3081*H3081</f>
        <v>0</v>
      </c>
      <c r="J3081" s="115"/>
      <c r="K3081" s="115"/>
      <c r="L3081" s="115"/>
      <c r="M3081" s="115">
        <f t="shared" ref="M3081:M3090" si="6037">SUM(I3081:L3081)*M$5</f>
        <v>0</v>
      </c>
      <c r="N3081" s="115">
        <f t="shared" ref="N3081:N3090" si="6038">SUM(I3081:M3081)*N$5</f>
        <v>0</v>
      </c>
      <c r="O3081" s="114">
        <f t="shared" ref="O3081:O3090" si="6039">G3081*E3081</f>
        <v>0</v>
      </c>
      <c r="P3081" s="116">
        <f t="shared" ref="P3081:P3090" si="6040">O3081*H3081</f>
        <v>0</v>
      </c>
      <c r="Q3081" s="116">
        <f t="shared" ref="Q3081:Q3090" si="6041">J3081*E3081</f>
        <v>0</v>
      </c>
      <c r="R3081" s="116">
        <f t="shared" ref="R3081:R3090" si="6042">K3081*E3081</f>
        <v>0</v>
      </c>
      <c r="S3081" s="116"/>
      <c r="T3081" s="116">
        <f t="shared" ref="T3081:T3090" si="6043">L3081*E3081</f>
        <v>0</v>
      </c>
      <c r="U3081" s="116">
        <f t="shared" ref="U3081:U3090" si="6044">E3081*(M3081+N3081)</f>
        <v>0</v>
      </c>
      <c r="V3081" s="116">
        <f t="shared" ref="V3081:V3090" si="6045">SUM(P3081:U3081)</f>
        <v>0</v>
      </c>
      <c r="X3081" s="115" t="str">
        <f t="shared" si="5985"/>
        <v/>
      </c>
      <c r="Z3081" s="112"/>
      <c r="AA3081" s="112"/>
      <c r="AB3081" s="112"/>
      <c r="AC3081" s="112"/>
      <c r="AD3081" s="112"/>
    </row>
    <row r="3082" spans="1:30" ht="15.75" customHeight="1" outlineLevel="2" x14ac:dyDescent="0.35">
      <c r="A3082" s="111"/>
      <c r="C3082" s="111" t="s">
        <v>6183</v>
      </c>
      <c r="D3082" s="111" t="s">
        <v>6184</v>
      </c>
      <c r="E3082" s="112"/>
      <c r="F3082" s="113"/>
      <c r="G3082" s="114"/>
      <c r="H3082" s="115"/>
      <c r="I3082" s="115">
        <f t="shared" si="6036"/>
        <v>0</v>
      </c>
      <c r="J3082" s="115"/>
      <c r="K3082" s="115"/>
      <c r="L3082" s="115"/>
      <c r="M3082" s="115">
        <f t="shared" si="6037"/>
        <v>0</v>
      </c>
      <c r="N3082" s="115">
        <f t="shared" si="6038"/>
        <v>0</v>
      </c>
      <c r="O3082" s="114">
        <f t="shared" si="6039"/>
        <v>0</v>
      </c>
      <c r="P3082" s="116">
        <f t="shared" si="6040"/>
        <v>0</v>
      </c>
      <c r="Q3082" s="116">
        <f t="shared" si="6041"/>
        <v>0</v>
      </c>
      <c r="R3082" s="116">
        <f t="shared" si="6042"/>
        <v>0</v>
      </c>
      <c r="S3082" s="116"/>
      <c r="T3082" s="116">
        <f t="shared" si="6043"/>
        <v>0</v>
      </c>
      <c r="U3082" s="116">
        <f t="shared" si="6044"/>
        <v>0</v>
      </c>
      <c r="V3082" s="116">
        <f t="shared" si="6045"/>
        <v>0</v>
      </c>
      <c r="X3082" s="115" t="str">
        <f t="shared" si="5985"/>
        <v/>
      </c>
      <c r="Z3082" s="112"/>
      <c r="AA3082" s="112"/>
      <c r="AB3082" s="112"/>
      <c r="AC3082" s="112"/>
      <c r="AD3082" s="112"/>
    </row>
    <row r="3083" spans="1:30" ht="15.75" customHeight="1" outlineLevel="2" x14ac:dyDescent="0.35">
      <c r="A3083" s="111"/>
      <c r="C3083" s="111" t="s">
        <v>6185</v>
      </c>
      <c r="D3083" s="111" t="s">
        <v>6186</v>
      </c>
      <c r="E3083" s="112"/>
      <c r="F3083" s="113"/>
      <c r="G3083" s="114"/>
      <c r="H3083" s="115"/>
      <c r="I3083" s="115">
        <f t="shared" si="6036"/>
        <v>0</v>
      </c>
      <c r="J3083" s="115"/>
      <c r="K3083" s="115"/>
      <c r="L3083" s="115"/>
      <c r="M3083" s="115">
        <f t="shared" si="6037"/>
        <v>0</v>
      </c>
      <c r="N3083" s="115">
        <f t="shared" si="6038"/>
        <v>0</v>
      </c>
      <c r="O3083" s="114">
        <f t="shared" si="6039"/>
        <v>0</v>
      </c>
      <c r="P3083" s="116">
        <f t="shared" si="6040"/>
        <v>0</v>
      </c>
      <c r="Q3083" s="116">
        <f t="shared" si="6041"/>
        <v>0</v>
      </c>
      <c r="R3083" s="116">
        <f t="shared" si="6042"/>
        <v>0</v>
      </c>
      <c r="S3083" s="116"/>
      <c r="T3083" s="116">
        <f t="shared" si="6043"/>
        <v>0</v>
      </c>
      <c r="U3083" s="116">
        <f t="shared" si="6044"/>
        <v>0</v>
      </c>
      <c r="V3083" s="116">
        <f t="shared" si="6045"/>
        <v>0</v>
      </c>
      <c r="X3083" s="115" t="str">
        <f t="shared" si="5985"/>
        <v/>
      </c>
      <c r="Z3083" s="112"/>
      <c r="AA3083" s="112"/>
      <c r="AB3083" s="112"/>
      <c r="AC3083" s="112"/>
      <c r="AD3083" s="112"/>
    </row>
    <row r="3084" spans="1:30" ht="15.75" customHeight="1" outlineLevel="2" x14ac:dyDescent="0.35">
      <c r="A3084" s="111"/>
      <c r="C3084" s="111" t="s">
        <v>6187</v>
      </c>
      <c r="D3084" s="111" t="s">
        <v>6188</v>
      </c>
      <c r="E3084" s="112"/>
      <c r="F3084" s="113"/>
      <c r="G3084" s="114"/>
      <c r="H3084" s="115"/>
      <c r="I3084" s="115">
        <f t="shared" si="6036"/>
        <v>0</v>
      </c>
      <c r="J3084" s="115"/>
      <c r="K3084" s="115"/>
      <c r="L3084" s="115"/>
      <c r="M3084" s="115">
        <f t="shared" si="6037"/>
        <v>0</v>
      </c>
      <c r="N3084" s="115">
        <f t="shared" si="6038"/>
        <v>0</v>
      </c>
      <c r="O3084" s="114">
        <f t="shared" si="6039"/>
        <v>0</v>
      </c>
      <c r="P3084" s="116">
        <f t="shared" si="6040"/>
        <v>0</v>
      </c>
      <c r="Q3084" s="116">
        <f t="shared" si="6041"/>
        <v>0</v>
      </c>
      <c r="R3084" s="116">
        <f t="shared" si="6042"/>
        <v>0</v>
      </c>
      <c r="S3084" s="116"/>
      <c r="T3084" s="116">
        <f t="shared" si="6043"/>
        <v>0</v>
      </c>
      <c r="U3084" s="116">
        <f t="shared" si="6044"/>
        <v>0</v>
      </c>
      <c r="V3084" s="116">
        <f t="shared" si="6045"/>
        <v>0</v>
      </c>
      <c r="X3084" s="115" t="str">
        <f t="shared" si="5985"/>
        <v/>
      </c>
      <c r="Z3084" s="112"/>
      <c r="AA3084" s="112"/>
      <c r="AB3084" s="112"/>
      <c r="AC3084" s="112"/>
      <c r="AD3084" s="112"/>
    </row>
    <row r="3085" spans="1:30" ht="15.75" customHeight="1" outlineLevel="2" x14ac:dyDescent="0.35">
      <c r="A3085" s="111"/>
      <c r="C3085" s="111" t="s">
        <v>6189</v>
      </c>
      <c r="D3085" s="111" t="s">
        <v>6190</v>
      </c>
      <c r="E3085" s="112"/>
      <c r="F3085" s="113"/>
      <c r="G3085" s="114"/>
      <c r="H3085" s="115"/>
      <c r="I3085" s="115">
        <f t="shared" si="6036"/>
        <v>0</v>
      </c>
      <c r="J3085" s="115"/>
      <c r="K3085" s="115"/>
      <c r="L3085" s="115"/>
      <c r="M3085" s="115">
        <f t="shared" si="6037"/>
        <v>0</v>
      </c>
      <c r="N3085" s="115">
        <f t="shared" si="6038"/>
        <v>0</v>
      </c>
      <c r="O3085" s="114">
        <f t="shared" si="6039"/>
        <v>0</v>
      </c>
      <c r="P3085" s="116">
        <f t="shared" si="6040"/>
        <v>0</v>
      </c>
      <c r="Q3085" s="116">
        <f t="shared" si="6041"/>
        <v>0</v>
      </c>
      <c r="R3085" s="116">
        <f t="shared" si="6042"/>
        <v>0</v>
      </c>
      <c r="S3085" s="116"/>
      <c r="T3085" s="116">
        <f t="shared" si="6043"/>
        <v>0</v>
      </c>
      <c r="U3085" s="116">
        <f t="shared" si="6044"/>
        <v>0</v>
      </c>
      <c r="V3085" s="116">
        <f t="shared" si="6045"/>
        <v>0</v>
      </c>
      <c r="X3085" s="115" t="str">
        <f t="shared" si="5985"/>
        <v/>
      </c>
      <c r="Z3085" s="112"/>
      <c r="AA3085" s="112"/>
      <c r="AB3085" s="112"/>
      <c r="AC3085" s="112"/>
      <c r="AD3085" s="112"/>
    </row>
    <row r="3086" spans="1:30" ht="15.75" customHeight="1" outlineLevel="2" x14ac:dyDescent="0.35">
      <c r="A3086" s="111"/>
      <c r="C3086" s="111" t="s">
        <v>6191</v>
      </c>
      <c r="D3086" s="111" t="s">
        <v>6192</v>
      </c>
      <c r="E3086" s="112"/>
      <c r="F3086" s="113"/>
      <c r="G3086" s="114"/>
      <c r="H3086" s="115"/>
      <c r="I3086" s="115">
        <f t="shared" si="6036"/>
        <v>0</v>
      </c>
      <c r="J3086" s="115"/>
      <c r="K3086" s="115"/>
      <c r="L3086" s="115"/>
      <c r="M3086" s="115">
        <f t="shared" si="6037"/>
        <v>0</v>
      </c>
      <c r="N3086" s="115">
        <f t="shared" si="6038"/>
        <v>0</v>
      </c>
      <c r="O3086" s="114">
        <f t="shared" si="6039"/>
        <v>0</v>
      </c>
      <c r="P3086" s="116">
        <f t="shared" si="6040"/>
        <v>0</v>
      </c>
      <c r="Q3086" s="116">
        <f t="shared" si="6041"/>
        <v>0</v>
      </c>
      <c r="R3086" s="116">
        <f t="shared" si="6042"/>
        <v>0</v>
      </c>
      <c r="S3086" s="116"/>
      <c r="T3086" s="116">
        <f t="shared" si="6043"/>
        <v>0</v>
      </c>
      <c r="U3086" s="116">
        <f t="shared" si="6044"/>
        <v>0</v>
      </c>
      <c r="V3086" s="116">
        <f t="shared" si="6045"/>
        <v>0</v>
      </c>
      <c r="X3086" s="115" t="str">
        <f t="shared" si="5985"/>
        <v/>
      </c>
      <c r="Z3086" s="112"/>
      <c r="AA3086" s="112"/>
      <c r="AB3086" s="112"/>
      <c r="AC3086" s="112"/>
      <c r="AD3086" s="112"/>
    </row>
    <row r="3087" spans="1:30" ht="15.75" customHeight="1" outlineLevel="2" x14ac:dyDescent="0.35">
      <c r="A3087" s="111"/>
      <c r="C3087" s="111" t="s">
        <v>6193</v>
      </c>
      <c r="D3087" s="111" t="s">
        <v>6194</v>
      </c>
      <c r="E3087" s="112"/>
      <c r="F3087" s="113"/>
      <c r="G3087" s="114"/>
      <c r="H3087" s="115"/>
      <c r="I3087" s="115">
        <f t="shared" si="6036"/>
        <v>0</v>
      </c>
      <c r="J3087" s="115"/>
      <c r="K3087" s="115"/>
      <c r="L3087" s="115"/>
      <c r="M3087" s="115">
        <f t="shared" si="6037"/>
        <v>0</v>
      </c>
      <c r="N3087" s="115">
        <f t="shared" si="6038"/>
        <v>0</v>
      </c>
      <c r="O3087" s="114">
        <f t="shared" si="6039"/>
        <v>0</v>
      </c>
      <c r="P3087" s="116">
        <f t="shared" si="6040"/>
        <v>0</v>
      </c>
      <c r="Q3087" s="116">
        <f t="shared" si="6041"/>
        <v>0</v>
      </c>
      <c r="R3087" s="116">
        <f t="shared" si="6042"/>
        <v>0</v>
      </c>
      <c r="S3087" s="116"/>
      <c r="T3087" s="116">
        <f t="shared" si="6043"/>
        <v>0</v>
      </c>
      <c r="U3087" s="116">
        <f t="shared" si="6044"/>
        <v>0</v>
      </c>
      <c r="V3087" s="116">
        <f t="shared" si="6045"/>
        <v>0</v>
      </c>
      <c r="X3087" s="115" t="str">
        <f t="shared" si="5985"/>
        <v/>
      </c>
      <c r="Z3087" s="112"/>
      <c r="AA3087" s="112"/>
      <c r="AB3087" s="112"/>
      <c r="AC3087" s="112"/>
      <c r="AD3087" s="112"/>
    </row>
    <row r="3088" spans="1:30" ht="15.75" customHeight="1" outlineLevel="2" x14ac:dyDescent="0.35">
      <c r="A3088" s="111"/>
      <c r="C3088" s="111" t="s">
        <v>6195</v>
      </c>
      <c r="D3088" s="111" t="s">
        <v>6196</v>
      </c>
      <c r="E3088" s="112"/>
      <c r="F3088" s="113"/>
      <c r="G3088" s="114"/>
      <c r="H3088" s="115"/>
      <c r="I3088" s="115">
        <f t="shared" si="6036"/>
        <v>0</v>
      </c>
      <c r="J3088" s="115"/>
      <c r="K3088" s="115"/>
      <c r="L3088" s="115"/>
      <c r="M3088" s="115">
        <f t="shared" si="6037"/>
        <v>0</v>
      </c>
      <c r="N3088" s="115">
        <f t="shared" si="6038"/>
        <v>0</v>
      </c>
      <c r="O3088" s="114">
        <f t="shared" si="6039"/>
        <v>0</v>
      </c>
      <c r="P3088" s="116">
        <f t="shared" si="6040"/>
        <v>0</v>
      </c>
      <c r="Q3088" s="116">
        <f t="shared" si="6041"/>
        <v>0</v>
      </c>
      <c r="R3088" s="116">
        <f t="shared" si="6042"/>
        <v>0</v>
      </c>
      <c r="S3088" s="116"/>
      <c r="T3088" s="116">
        <f t="shared" si="6043"/>
        <v>0</v>
      </c>
      <c r="U3088" s="116">
        <f t="shared" si="6044"/>
        <v>0</v>
      </c>
      <c r="V3088" s="116">
        <f t="shared" si="6045"/>
        <v>0</v>
      </c>
      <c r="X3088" s="115" t="str">
        <f t="shared" si="5985"/>
        <v/>
      </c>
      <c r="Z3088" s="112"/>
      <c r="AA3088" s="112"/>
      <c r="AB3088" s="112"/>
      <c r="AC3088" s="112"/>
      <c r="AD3088" s="112"/>
    </row>
    <row r="3089" spans="1:30" ht="15.75" customHeight="1" outlineLevel="2" x14ac:dyDescent="0.35">
      <c r="A3089" s="111"/>
      <c r="C3089" s="111" t="s">
        <v>6197</v>
      </c>
      <c r="D3089" s="111" t="s">
        <v>6198</v>
      </c>
      <c r="E3089" s="112"/>
      <c r="F3089" s="113"/>
      <c r="G3089" s="114"/>
      <c r="H3089" s="115"/>
      <c r="I3089" s="115">
        <f t="shared" si="6036"/>
        <v>0</v>
      </c>
      <c r="J3089" s="115"/>
      <c r="K3089" s="115"/>
      <c r="L3089" s="115"/>
      <c r="M3089" s="115">
        <f t="shared" si="6037"/>
        <v>0</v>
      </c>
      <c r="N3089" s="115">
        <f t="shared" si="6038"/>
        <v>0</v>
      </c>
      <c r="O3089" s="114">
        <f t="shared" si="6039"/>
        <v>0</v>
      </c>
      <c r="P3089" s="116">
        <f t="shared" si="6040"/>
        <v>0</v>
      </c>
      <c r="Q3089" s="116">
        <f t="shared" si="6041"/>
        <v>0</v>
      </c>
      <c r="R3089" s="116">
        <f t="shared" si="6042"/>
        <v>0</v>
      </c>
      <c r="S3089" s="116"/>
      <c r="T3089" s="116">
        <f t="shared" si="6043"/>
        <v>0</v>
      </c>
      <c r="U3089" s="116">
        <f t="shared" si="6044"/>
        <v>0</v>
      </c>
      <c r="V3089" s="116">
        <f t="shared" si="6045"/>
        <v>0</v>
      </c>
      <c r="X3089" s="115" t="str">
        <f t="shared" si="5985"/>
        <v/>
      </c>
      <c r="Z3089" s="112"/>
      <c r="AA3089" s="112"/>
      <c r="AB3089" s="112"/>
      <c r="AC3089" s="112"/>
      <c r="AD3089" s="112"/>
    </row>
    <row r="3090" spans="1:30" ht="15.75" customHeight="1" outlineLevel="2" x14ac:dyDescent="0.35">
      <c r="A3090" s="111"/>
      <c r="C3090" s="111" t="s">
        <v>6199</v>
      </c>
      <c r="D3090" s="111" t="s">
        <v>6200</v>
      </c>
      <c r="E3090" s="112"/>
      <c r="F3090" s="113"/>
      <c r="G3090" s="114"/>
      <c r="H3090" s="115"/>
      <c r="I3090" s="115">
        <f t="shared" si="6036"/>
        <v>0</v>
      </c>
      <c r="J3090" s="115"/>
      <c r="K3090" s="115"/>
      <c r="L3090" s="115"/>
      <c r="M3090" s="115">
        <f t="shared" si="6037"/>
        <v>0</v>
      </c>
      <c r="N3090" s="115">
        <f t="shared" si="6038"/>
        <v>0</v>
      </c>
      <c r="O3090" s="114">
        <f t="shared" si="6039"/>
        <v>0</v>
      </c>
      <c r="P3090" s="116">
        <f t="shared" si="6040"/>
        <v>0</v>
      </c>
      <c r="Q3090" s="116">
        <f t="shared" si="6041"/>
        <v>0</v>
      </c>
      <c r="R3090" s="116">
        <f t="shared" si="6042"/>
        <v>0</v>
      </c>
      <c r="S3090" s="116"/>
      <c r="T3090" s="116">
        <f t="shared" si="6043"/>
        <v>0</v>
      </c>
      <c r="U3090" s="116">
        <f t="shared" si="6044"/>
        <v>0</v>
      </c>
      <c r="V3090" s="116">
        <f t="shared" si="6045"/>
        <v>0</v>
      </c>
      <c r="X3090" s="115" t="str">
        <f t="shared" si="5985"/>
        <v/>
      </c>
      <c r="Z3090" s="112"/>
      <c r="AA3090" s="112"/>
      <c r="AB3090" s="112"/>
      <c r="AC3090" s="112"/>
      <c r="AD3090" s="112"/>
    </row>
    <row r="3091" spans="1:30" ht="15.75" customHeight="1" outlineLevel="1" x14ac:dyDescent="0.35">
      <c r="A3091" s="118"/>
      <c r="C3091" s="118" t="s">
        <v>6201</v>
      </c>
      <c r="D3091" s="118" t="s">
        <v>6202</v>
      </c>
      <c r="E3091" s="119"/>
      <c r="F3091" s="120" t="str">
        <f>IF(E3091&lt;&gt;0,O3091/E3091,"")</f>
        <v/>
      </c>
      <c r="G3091" s="121"/>
      <c r="H3091" s="122"/>
      <c r="I3091" s="122"/>
      <c r="J3091" s="122"/>
      <c r="K3091" s="122"/>
      <c r="L3091" s="122"/>
      <c r="M3091" s="122"/>
      <c r="N3091" s="122"/>
      <c r="O3091" s="121">
        <f>SUBTOTAL(9,O3092:O3101)</f>
        <v>0</v>
      </c>
      <c r="P3091" s="123">
        <f t="shared" ref="P3091:V3091" si="6046">SUBTOTAL(9,P3092:P3101)</f>
        <v>0</v>
      </c>
      <c r="Q3091" s="123">
        <f t="shared" si="6046"/>
        <v>0</v>
      </c>
      <c r="R3091" s="123">
        <f t="shared" si="6046"/>
        <v>0</v>
      </c>
      <c r="S3091" s="123">
        <f t="shared" si="6046"/>
        <v>0</v>
      </c>
      <c r="T3091" s="123">
        <f t="shared" si="6046"/>
        <v>0</v>
      </c>
      <c r="U3091" s="123">
        <f t="shared" ref="U3091" si="6047">SUBTOTAL(9,U3092:U3101)</f>
        <v>0</v>
      </c>
      <c r="V3091" s="123">
        <f t="shared" si="6046"/>
        <v>0</v>
      </c>
      <c r="X3091" s="122" t="str">
        <f t="shared" si="5985"/>
        <v/>
      </c>
      <c r="Z3091" s="119"/>
      <c r="AA3091" s="119"/>
      <c r="AB3091" s="119"/>
      <c r="AC3091" s="119"/>
      <c r="AD3091" s="119"/>
    </row>
    <row r="3092" spans="1:30" ht="15.75" customHeight="1" outlineLevel="2" x14ac:dyDescent="0.35">
      <c r="A3092" s="111"/>
      <c r="C3092" s="111" t="s">
        <v>6203</v>
      </c>
      <c r="D3092" s="111" t="s">
        <v>6204</v>
      </c>
      <c r="E3092" s="112"/>
      <c r="F3092" s="113"/>
      <c r="G3092" s="114"/>
      <c r="H3092" s="115"/>
      <c r="I3092" s="115">
        <f t="shared" ref="I3092:I3101" si="6048">G3092*H3092</f>
        <v>0</v>
      </c>
      <c r="J3092" s="115"/>
      <c r="K3092" s="115"/>
      <c r="L3092" s="115"/>
      <c r="M3092" s="115">
        <f t="shared" ref="M3092:M3101" si="6049">SUM(I3092:L3092)*M$5</f>
        <v>0</v>
      </c>
      <c r="N3092" s="115">
        <f t="shared" ref="N3092:N3101" si="6050">SUM(I3092:M3092)*N$5</f>
        <v>0</v>
      </c>
      <c r="O3092" s="114">
        <f t="shared" ref="O3092:O3101" si="6051">G3092*E3092</f>
        <v>0</v>
      </c>
      <c r="P3092" s="116">
        <f t="shared" ref="P3092:P3101" si="6052">O3092*H3092</f>
        <v>0</v>
      </c>
      <c r="Q3092" s="116">
        <f t="shared" ref="Q3092:Q3101" si="6053">J3092*E3092</f>
        <v>0</v>
      </c>
      <c r="R3092" s="116">
        <f t="shared" ref="R3092:R3101" si="6054">K3092*E3092</f>
        <v>0</v>
      </c>
      <c r="S3092" s="116"/>
      <c r="T3092" s="116">
        <f t="shared" ref="T3092:T3101" si="6055">L3092*E3092</f>
        <v>0</v>
      </c>
      <c r="U3092" s="116">
        <f t="shared" ref="U3092:U3101" si="6056">E3092*(M3092+N3092)</f>
        <v>0</v>
      </c>
      <c r="V3092" s="116">
        <f t="shared" ref="V3092:V3101" si="6057">SUM(P3092:U3092)</f>
        <v>0</v>
      </c>
      <c r="X3092" s="115" t="str">
        <f t="shared" si="5985"/>
        <v/>
      </c>
      <c r="Z3092" s="112"/>
      <c r="AA3092" s="112"/>
      <c r="AB3092" s="112"/>
      <c r="AC3092" s="112"/>
      <c r="AD3092" s="112"/>
    </row>
    <row r="3093" spans="1:30" ht="15.75" customHeight="1" outlineLevel="2" x14ac:dyDescent="0.35">
      <c r="A3093" s="111"/>
      <c r="C3093" s="111" t="s">
        <v>6205</v>
      </c>
      <c r="D3093" s="111" t="s">
        <v>6206</v>
      </c>
      <c r="E3093" s="112"/>
      <c r="F3093" s="113"/>
      <c r="G3093" s="114"/>
      <c r="H3093" s="115"/>
      <c r="I3093" s="115">
        <f t="shared" si="6048"/>
        <v>0</v>
      </c>
      <c r="J3093" s="115"/>
      <c r="K3093" s="115"/>
      <c r="L3093" s="115"/>
      <c r="M3093" s="115">
        <f t="shared" si="6049"/>
        <v>0</v>
      </c>
      <c r="N3093" s="115">
        <f t="shared" si="6050"/>
        <v>0</v>
      </c>
      <c r="O3093" s="114">
        <f t="shared" si="6051"/>
        <v>0</v>
      </c>
      <c r="P3093" s="116">
        <f t="shared" si="6052"/>
        <v>0</v>
      </c>
      <c r="Q3093" s="116">
        <f t="shared" si="6053"/>
        <v>0</v>
      </c>
      <c r="R3093" s="116">
        <f t="shared" si="6054"/>
        <v>0</v>
      </c>
      <c r="S3093" s="116"/>
      <c r="T3093" s="116">
        <f t="shared" si="6055"/>
        <v>0</v>
      </c>
      <c r="U3093" s="116">
        <f t="shared" si="6056"/>
        <v>0</v>
      </c>
      <c r="V3093" s="116">
        <f t="shared" si="6057"/>
        <v>0</v>
      </c>
      <c r="X3093" s="115" t="str">
        <f t="shared" si="5985"/>
        <v/>
      </c>
      <c r="Z3093" s="112"/>
      <c r="AA3093" s="112"/>
      <c r="AB3093" s="112"/>
      <c r="AC3093" s="112"/>
      <c r="AD3093" s="112"/>
    </row>
    <row r="3094" spans="1:30" ht="15.75" customHeight="1" outlineLevel="2" x14ac:dyDescent="0.35">
      <c r="A3094" s="111"/>
      <c r="C3094" s="111" t="s">
        <v>6207</v>
      </c>
      <c r="D3094" s="111" t="s">
        <v>6208</v>
      </c>
      <c r="E3094" s="112"/>
      <c r="F3094" s="113"/>
      <c r="G3094" s="114"/>
      <c r="H3094" s="115"/>
      <c r="I3094" s="115">
        <f t="shared" si="6048"/>
        <v>0</v>
      </c>
      <c r="J3094" s="115"/>
      <c r="K3094" s="115"/>
      <c r="L3094" s="115"/>
      <c r="M3094" s="115">
        <f t="shared" si="6049"/>
        <v>0</v>
      </c>
      <c r="N3094" s="115">
        <f t="shared" si="6050"/>
        <v>0</v>
      </c>
      <c r="O3094" s="114">
        <f t="shared" si="6051"/>
        <v>0</v>
      </c>
      <c r="P3094" s="116">
        <f t="shared" si="6052"/>
        <v>0</v>
      </c>
      <c r="Q3094" s="116">
        <f t="shared" si="6053"/>
        <v>0</v>
      </c>
      <c r="R3094" s="116">
        <f t="shared" si="6054"/>
        <v>0</v>
      </c>
      <c r="S3094" s="116"/>
      <c r="T3094" s="116">
        <f t="shared" si="6055"/>
        <v>0</v>
      </c>
      <c r="U3094" s="116">
        <f t="shared" si="6056"/>
        <v>0</v>
      </c>
      <c r="V3094" s="116">
        <f t="shared" si="6057"/>
        <v>0</v>
      </c>
      <c r="X3094" s="115" t="str">
        <f t="shared" si="5985"/>
        <v/>
      </c>
      <c r="Z3094" s="112"/>
      <c r="AA3094" s="112"/>
      <c r="AB3094" s="112"/>
      <c r="AC3094" s="112"/>
      <c r="AD3094" s="112"/>
    </row>
    <row r="3095" spans="1:30" ht="15.75" customHeight="1" outlineLevel="2" x14ac:dyDescent="0.35">
      <c r="A3095" s="111"/>
      <c r="C3095" s="111" t="s">
        <v>6209</v>
      </c>
      <c r="D3095" s="111" t="s">
        <v>6210</v>
      </c>
      <c r="E3095" s="112"/>
      <c r="F3095" s="113"/>
      <c r="G3095" s="114"/>
      <c r="H3095" s="115"/>
      <c r="I3095" s="115">
        <f t="shared" si="6048"/>
        <v>0</v>
      </c>
      <c r="J3095" s="115"/>
      <c r="K3095" s="115"/>
      <c r="L3095" s="115"/>
      <c r="M3095" s="115">
        <f t="shared" si="6049"/>
        <v>0</v>
      </c>
      <c r="N3095" s="115">
        <f t="shared" si="6050"/>
        <v>0</v>
      </c>
      <c r="O3095" s="114">
        <f t="shared" si="6051"/>
        <v>0</v>
      </c>
      <c r="P3095" s="116">
        <f t="shared" si="6052"/>
        <v>0</v>
      </c>
      <c r="Q3095" s="116">
        <f t="shared" si="6053"/>
        <v>0</v>
      </c>
      <c r="R3095" s="116">
        <f t="shared" si="6054"/>
        <v>0</v>
      </c>
      <c r="S3095" s="116"/>
      <c r="T3095" s="116">
        <f t="shared" si="6055"/>
        <v>0</v>
      </c>
      <c r="U3095" s="116">
        <f t="shared" si="6056"/>
        <v>0</v>
      </c>
      <c r="V3095" s="116">
        <f t="shared" si="6057"/>
        <v>0</v>
      </c>
      <c r="X3095" s="115" t="str">
        <f t="shared" si="5985"/>
        <v/>
      </c>
      <c r="Z3095" s="112"/>
      <c r="AA3095" s="112"/>
      <c r="AB3095" s="112"/>
      <c r="AC3095" s="112"/>
      <c r="AD3095" s="112"/>
    </row>
    <row r="3096" spans="1:30" ht="15.75" customHeight="1" outlineLevel="2" x14ac:dyDescent="0.35">
      <c r="A3096" s="111"/>
      <c r="C3096" s="111" t="s">
        <v>6211</v>
      </c>
      <c r="D3096" s="111" t="s">
        <v>6212</v>
      </c>
      <c r="E3096" s="112"/>
      <c r="F3096" s="113"/>
      <c r="G3096" s="114"/>
      <c r="H3096" s="115"/>
      <c r="I3096" s="115">
        <f t="shared" si="6048"/>
        <v>0</v>
      </c>
      <c r="J3096" s="115"/>
      <c r="K3096" s="115"/>
      <c r="L3096" s="115"/>
      <c r="M3096" s="115">
        <f t="shared" si="6049"/>
        <v>0</v>
      </c>
      <c r="N3096" s="115">
        <f t="shared" si="6050"/>
        <v>0</v>
      </c>
      <c r="O3096" s="114">
        <f t="shared" si="6051"/>
        <v>0</v>
      </c>
      <c r="P3096" s="116">
        <f t="shared" si="6052"/>
        <v>0</v>
      </c>
      <c r="Q3096" s="116">
        <f t="shared" si="6053"/>
        <v>0</v>
      </c>
      <c r="R3096" s="116">
        <f t="shared" si="6054"/>
        <v>0</v>
      </c>
      <c r="S3096" s="116"/>
      <c r="T3096" s="116">
        <f t="shared" si="6055"/>
        <v>0</v>
      </c>
      <c r="U3096" s="116">
        <f t="shared" si="6056"/>
        <v>0</v>
      </c>
      <c r="V3096" s="116">
        <f t="shared" si="6057"/>
        <v>0</v>
      </c>
      <c r="X3096" s="115" t="str">
        <f t="shared" si="5985"/>
        <v/>
      </c>
      <c r="Z3096" s="112"/>
      <c r="AA3096" s="112"/>
      <c r="AB3096" s="112"/>
      <c r="AC3096" s="112"/>
      <c r="AD3096" s="112"/>
    </row>
    <row r="3097" spans="1:30" ht="15.75" customHeight="1" outlineLevel="2" x14ac:dyDescent="0.35">
      <c r="A3097" s="111"/>
      <c r="C3097" s="111" t="s">
        <v>6213</v>
      </c>
      <c r="D3097" s="111" t="s">
        <v>6214</v>
      </c>
      <c r="E3097" s="112"/>
      <c r="F3097" s="113"/>
      <c r="G3097" s="114"/>
      <c r="H3097" s="115"/>
      <c r="I3097" s="115">
        <f t="shared" si="6048"/>
        <v>0</v>
      </c>
      <c r="J3097" s="115"/>
      <c r="K3097" s="115"/>
      <c r="L3097" s="115"/>
      <c r="M3097" s="115">
        <f t="shared" si="6049"/>
        <v>0</v>
      </c>
      <c r="N3097" s="115">
        <f t="shared" si="6050"/>
        <v>0</v>
      </c>
      <c r="O3097" s="114">
        <f t="shared" si="6051"/>
        <v>0</v>
      </c>
      <c r="P3097" s="116">
        <f t="shared" si="6052"/>
        <v>0</v>
      </c>
      <c r="Q3097" s="116">
        <f t="shared" si="6053"/>
        <v>0</v>
      </c>
      <c r="R3097" s="116">
        <f t="shared" si="6054"/>
        <v>0</v>
      </c>
      <c r="S3097" s="116"/>
      <c r="T3097" s="116">
        <f t="shared" si="6055"/>
        <v>0</v>
      </c>
      <c r="U3097" s="116">
        <f t="shared" si="6056"/>
        <v>0</v>
      </c>
      <c r="V3097" s="116">
        <f t="shared" si="6057"/>
        <v>0</v>
      </c>
      <c r="X3097" s="115" t="str">
        <f t="shared" si="5985"/>
        <v/>
      </c>
      <c r="Z3097" s="112"/>
      <c r="AA3097" s="112"/>
      <c r="AB3097" s="112"/>
      <c r="AC3097" s="112"/>
      <c r="AD3097" s="112"/>
    </row>
    <row r="3098" spans="1:30" ht="15.75" customHeight="1" outlineLevel="2" x14ac:dyDescent="0.35">
      <c r="A3098" s="111"/>
      <c r="C3098" s="111" t="s">
        <v>6215</v>
      </c>
      <c r="D3098" s="111" t="s">
        <v>6216</v>
      </c>
      <c r="E3098" s="112"/>
      <c r="F3098" s="113"/>
      <c r="G3098" s="114"/>
      <c r="H3098" s="115"/>
      <c r="I3098" s="115">
        <f t="shared" si="6048"/>
        <v>0</v>
      </c>
      <c r="J3098" s="115"/>
      <c r="K3098" s="115"/>
      <c r="L3098" s="115"/>
      <c r="M3098" s="115">
        <f t="shared" si="6049"/>
        <v>0</v>
      </c>
      <c r="N3098" s="115">
        <f t="shared" si="6050"/>
        <v>0</v>
      </c>
      <c r="O3098" s="114">
        <f t="shared" si="6051"/>
        <v>0</v>
      </c>
      <c r="P3098" s="116">
        <f t="shared" si="6052"/>
        <v>0</v>
      </c>
      <c r="Q3098" s="116">
        <f t="shared" si="6053"/>
        <v>0</v>
      </c>
      <c r="R3098" s="116">
        <f t="shared" si="6054"/>
        <v>0</v>
      </c>
      <c r="S3098" s="116"/>
      <c r="T3098" s="116">
        <f t="shared" si="6055"/>
        <v>0</v>
      </c>
      <c r="U3098" s="116">
        <f t="shared" si="6056"/>
        <v>0</v>
      </c>
      <c r="V3098" s="116">
        <f t="shared" si="6057"/>
        <v>0</v>
      </c>
      <c r="X3098" s="115" t="str">
        <f t="shared" si="5985"/>
        <v/>
      </c>
      <c r="Z3098" s="112"/>
      <c r="AA3098" s="112"/>
      <c r="AB3098" s="112"/>
      <c r="AC3098" s="112"/>
      <c r="AD3098" s="112"/>
    </row>
    <row r="3099" spans="1:30" ht="15.75" customHeight="1" outlineLevel="2" x14ac:dyDescent="0.35">
      <c r="A3099" s="111"/>
      <c r="C3099" s="111" t="s">
        <v>6217</v>
      </c>
      <c r="D3099" s="111" t="s">
        <v>6218</v>
      </c>
      <c r="E3099" s="112"/>
      <c r="F3099" s="113"/>
      <c r="G3099" s="114"/>
      <c r="H3099" s="115"/>
      <c r="I3099" s="115">
        <f t="shared" si="6048"/>
        <v>0</v>
      </c>
      <c r="J3099" s="115"/>
      <c r="K3099" s="115"/>
      <c r="L3099" s="115"/>
      <c r="M3099" s="115">
        <f t="shared" si="6049"/>
        <v>0</v>
      </c>
      <c r="N3099" s="115">
        <f t="shared" si="6050"/>
        <v>0</v>
      </c>
      <c r="O3099" s="114">
        <f t="shared" si="6051"/>
        <v>0</v>
      </c>
      <c r="P3099" s="116">
        <f t="shared" si="6052"/>
        <v>0</v>
      </c>
      <c r="Q3099" s="116">
        <f t="shared" si="6053"/>
        <v>0</v>
      </c>
      <c r="R3099" s="116">
        <f t="shared" si="6054"/>
        <v>0</v>
      </c>
      <c r="S3099" s="116"/>
      <c r="T3099" s="116">
        <f t="shared" si="6055"/>
        <v>0</v>
      </c>
      <c r="U3099" s="116">
        <f t="shared" si="6056"/>
        <v>0</v>
      </c>
      <c r="V3099" s="116">
        <f t="shared" si="6057"/>
        <v>0</v>
      </c>
      <c r="X3099" s="115" t="str">
        <f t="shared" si="5985"/>
        <v/>
      </c>
      <c r="Z3099" s="112"/>
      <c r="AA3099" s="112"/>
      <c r="AB3099" s="112"/>
      <c r="AC3099" s="112"/>
      <c r="AD3099" s="112"/>
    </row>
    <row r="3100" spans="1:30" ht="15.75" customHeight="1" outlineLevel="2" x14ac:dyDescent="0.35">
      <c r="A3100" s="111"/>
      <c r="C3100" s="111" t="s">
        <v>6219</v>
      </c>
      <c r="D3100" s="111" t="s">
        <v>6220</v>
      </c>
      <c r="E3100" s="112"/>
      <c r="F3100" s="113"/>
      <c r="G3100" s="114"/>
      <c r="H3100" s="115"/>
      <c r="I3100" s="115">
        <f t="shared" ref="I3100" si="6058">G3100*H3100</f>
        <v>0</v>
      </c>
      <c r="J3100" s="115"/>
      <c r="K3100" s="115"/>
      <c r="L3100" s="115"/>
      <c r="M3100" s="115">
        <f t="shared" ref="M3100" si="6059">SUM(I3100:L3100)*M$5</f>
        <v>0</v>
      </c>
      <c r="N3100" s="115">
        <f t="shared" ref="N3100" si="6060">SUM(I3100:M3100)*N$5</f>
        <v>0</v>
      </c>
      <c r="O3100" s="114">
        <f t="shared" ref="O3100" si="6061">G3100*E3100</f>
        <v>0</v>
      </c>
      <c r="P3100" s="116">
        <f t="shared" ref="P3100" si="6062">O3100*H3100</f>
        <v>0</v>
      </c>
      <c r="Q3100" s="116">
        <f t="shared" ref="Q3100" si="6063">J3100*E3100</f>
        <v>0</v>
      </c>
      <c r="R3100" s="116">
        <f t="shared" ref="R3100" si="6064">K3100*E3100</f>
        <v>0</v>
      </c>
      <c r="S3100" s="116"/>
      <c r="T3100" s="116">
        <f t="shared" ref="T3100" si="6065">L3100*E3100</f>
        <v>0</v>
      </c>
      <c r="U3100" s="116">
        <f t="shared" ref="U3100" si="6066">E3100*(M3100+N3100)</f>
        <v>0</v>
      </c>
      <c r="V3100" s="116">
        <f t="shared" ref="V3100" si="6067">SUM(P3100:U3100)</f>
        <v>0</v>
      </c>
      <c r="X3100" s="115" t="str">
        <f t="shared" ref="X3100" si="6068">IF(V3100&lt;&gt;0,"x","")</f>
        <v/>
      </c>
      <c r="Z3100" s="112"/>
      <c r="AA3100" s="112"/>
      <c r="AB3100" s="112"/>
      <c r="AC3100" s="112"/>
      <c r="AD3100" s="112"/>
    </row>
    <row r="3101" spans="1:30" ht="15.75" customHeight="1" outlineLevel="2" x14ac:dyDescent="0.35">
      <c r="A3101" s="117"/>
      <c r="C3101" s="117" t="s">
        <v>6221</v>
      </c>
      <c r="D3101" s="117" t="s">
        <v>6222</v>
      </c>
      <c r="E3101" s="112"/>
      <c r="F3101" s="113"/>
      <c r="G3101" s="114"/>
      <c r="H3101" s="115"/>
      <c r="I3101" s="115">
        <f t="shared" si="6048"/>
        <v>0</v>
      </c>
      <c r="J3101" s="115"/>
      <c r="K3101" s="115"/>
      <c r="L3101" s="115"/>
      <c r="M3101" s="115">
        <f t="shared" si="6049"/>
        <v>0</v>
      </c>
      <c r="N3101" s="115">
        <f t="shared" si="6050"/>
        <v>0</v>
      </c>
      <c r="O3101" s="114">
        <f t="shared" si="6051"/>
        <v>0</v>
      </c>
      <c r="P3101" s="116">
        <f t="shared" si="6052"/>
        <v>0</v>
      </c>
      <c r="Q3101" s="116">
        <f t="shared" si="6053"/>
        <v>0</v>
      </c>
      <c r="R3101" s="116">
        <f t="shared" si="6054"/>
        <v>0</v>
      </c>
      <c r="S3101" s="116"/>
      <c r="T3101" s="116">
        <f t="shared" si="6055"/>
        <v>0</v>
      </c>
      <c r="U3101" s="116">
        <f t="shared" si="6056"/>
        <v>0</v>
      </c>
      <c r="V3101" s="116">
        <f t="shared" si="6057"/>
        <v>0</v>
      </c>
      <c r="X3101" s="115" t="str">
        <f t="shared" si="5985"/>
        <v/>
      </c>
      <c r="Z3101" s="112">
        <v>2016</v>
      </c>
      <c r="AA3101" s="112" t="s">
        <v>79</v>
      </c>
      <c r="AB3101" s="112"/>
      <c r="AC3101" s="112"/>
      <c r="AD3101" s="112"/>
    </row>
    <row r="3102" spans="1:30" ht="15.75" customHeight="1" outlineLevel="1" x14ac:dyDescent="0.35">
      <c r="A3102" s="118"/>
      <c r="C3102" s="118" t="s">
        <v>6223</v>
      </c>
      <c r="D3102" s="118" t="s">
        <v>6224</v>
      </c>
      <c r="E3102" s="119"/>
      <c r="F3102" s="120" t="str">
        <f>IF(E3102&lt;&gt;0,O3102/E3102,"")</f>
        <v/>
      </c>
      <c r="G3102" s="121"/>
      <c r="H3102" s="122"/>
      <c r="I3102" s="122"/>
      <c r="J3102" s="122"/>
      <c r="K3102" s="122"/>
      <c r="L3102" s="122"/>
      <c r="M3102" s="122"/>
      <c r="N3102" s="122"/>
      <c r="O3102" s="121">
        <f>SUBTOTAL(9,O3103:O3105)</f>
        <v>0</v>
      </c>
      <c r="P3102" s="123">
        <f t="shared" ref="P3102:V3102" si="6069">SUBTOTAL(9,P3103:P3105)</f>
        <v>0</v>
      </c>
      <c r="Q3102" s="123">
        <f t="shared" si="6069"/>
        <v>0</v>
      </c>
      <c r="R3102" s="123">
        <f t="shared" si="6069"/>
        <v>0</v>
      </c>
      <c r="S3102" s="123">
        <f t="shared" si="6069"/>
        <v>0</v>
      </c>
      <c r="T3102" s="123">
        <f t="shared" si="6069"/>
        <v>0</v>
      </c>
      <c r="U3102" s="123">
        <f t="shared" ref="U3102" si="6070">SUBTOTAL(9,U3103:U3105)</f>
        <v>0</v>
      </c>
      <c r="V3102" s="123">
        <f t="shared" si="6069"/>
        <v>0</v>
      </c>
      <c r="X3102" s="122" t="str">
        <f t="shared" si="5985"/>
        <v/>
      </c>
      <c r="Z3102" s="119"/>
      <c r="AA3102" s="119"/>
      <c r="AB3102" s="119"/>
      <c r="AC3102" s="119"/>
      <c r="AD3102" s="119"/>
    </row>
    <row r="3103" spans="1:30" ht="15.75" customHeight="1" outlineLevel="2" x14ac:dyDescent="0.35">
      <c r="A3103" s="111"/>
      <c r="C3103" s="111" t="s">
        <v>6225</v>
      </c>
      <c r="D3103" s="111" t="s">
        <v>6226</v>
      </c>
      <c r="E3103" s="112"/>
      <c r="F3103" s="113"/>
      <c r="G3103" s="114"/>
      <c r="H3103" s="115"/>
      <c r="I3103" s="115">
        <f t="shared" ref="I3103:I3105" si="6071">G3103*H3103</f>
        <v>0</v>
      </c>
      <c r="J3103" s="115"/>
      <c r="K3103" s="115"/>
      <c r="L3103" s="115"/>
      <c r="M3103" s="115">
        <f t="shared" ref="M3103:M3105" si="6072">SUM(I3103:L3103)*M$5</f>
        <v>0</v>
      </c>
      <c r="N3103" s="115">
        <f t="shared" ref="N3103:N3105" si="6073">SUM(I3103:M3103)*N$5</f>
        <v>0</v>
      </c>
      <c r="O3103" s="114">
        <f t="shared" ref="O3103:O3106" si="6074">G3103*E3103</f>
        <v>0</v>
      </c>
      <c r="P3103" s="116">
        <f>O3103*H3103</f>
        <v>0</v>
      </c>
      <c r="Q3103" s="116">
        <f t="shared" ref="Q3103:Q3106" si="6075">J3103*E3103</f>
        <v>0</v>
      </c>
      <c r="R3103" s="116">
        <f t="shared" ref="R3103:R3106" si="6076">K3103*E3103</f>
        <v>0</v>
      </c>
      <c r="S3103" s="116"/>
      <c r="T3103" s="116">
        <f t="shared" ref="T3103:T3106" si="6077">L3103*E3103</f>
        <v>0</v>
      </c>
      <c r="U3103" s="116">
        <f t="shared" ref="U3103:U3106" si="6078">E3103*(M3103+N3103)</f>
        <v>0</v>
      </c>
      <c r="V3103" s="116">
        <f t="shared" ref="V3103:V3106" si="6079">SUM(P3103:U3103)</f>
        <v>0</v>
      </c>
      <c r="X3103" s="115" t="str">
        <f t="shared" si="5985"/>
        <v/>
      </c>
      <c r="Z3103" s="112"/>
      <c r="AA3103" s="112"/>
      <c r="AB3103" s="112"/>
      <c r="AC3103" s="112"/>
      <c r="AD3103" s="112"/>
    </row>
    <row r="3104" spans="1:30" ht="15.75" customHeight="1" outlineLevel="2" x14ac:dyDescent="0.35">
      <c r="A3104" s="111"/>
      <c r="C3104" s="111" t="s">
        <v>6227</v>
      </c>
      <c r="D3104" s="111" t="s">
        <v>6228</v>
      </c>
      <c r="E3104" s="112"/>
      <c r="F3104" s="113"/>
      <c r="G3104" s="114"/>
      <c r="H3104" s="115"/>
      <c r="I3104" s="115">
        <f t="shared" si="6071"/>
        <v>0</v>
      </c>
      <c r="J3104" s="115"/>
      <c r="K3104" s="115"/>
      <c r="L3104" s="115"/>
      <c r="M3104" s="115">
        <f t="shared" si="6072"/>
        <v>0</v>
      </c>
      <c r="N3104" s="115">
        <f t="shared" si="6073"/>
        <v>0</v>
      </c>
      <c r="O3104" s="114">
        <f t="shared" si="6074"/>
        <v>0</v>
      </c>
      <c r="P3104" s="116">
        <f>O3104*H3104</f>
        <v>0</v>
      </c>
      <c r="Q3104" s="116">
        <f t="shared" si="6075"/>
        <v>0</v>
      </c>
      <c r="R3104" s="116">
        <f t="shared" si="6076"/>
        <v>0</v>
      </c>
      <c r="S3104" s="116"/>
      <c r="T3104" s="116">
        <f t="shared" si="6077"/>
        <v>0</v>
      </c>
      <c r="U3104" s="116">
        <f t="shared" si="6078"/>
        <v>0</v>
      </c>
      <c r="V3104" s="116">
        <f t="shared" si="6079"/>
        <v>0</v>
      </c>
      <c r="X3104" s="115" t="str">
        <f t="shared" si="5985"/>
        <v/>
      </c>
      <c r="Z3104" s="112"/>
      <c r="AA3104" s="112"/>
      <c r="AB3104" s="112"/>
      <c r="AC3104" s="112"/>
      <c r="AD3104" s="112"/>
    </row>
    <row r="3105" spans="1:30" ht="15.75" customHeight="1" outlineLevel="2" x14ac:dyDescent="0.35">
      <c r="A3105" s="111"/>
      <c r="C3105" s="111" t="s">
        <v>6229</v>
      </c>
      <c r="D3105" s="111" t="s">
        <v>6230</v>
      </c>
      <c r="E3105" s="112"/>
      <c r="F3105" s="113"/>
      <c r="G3105" s="114"/>
      <c r="H3105" s="115"/>
      <c r="I3105" s="115">
        <f t="shared" si="6071"/>
        <v>0</v>
      </c>
      <c r="J3105" s="115"/>
      <c r="K3105" s="115"/>
      <c r="L3105" s="115"/>
      <c r="M3105" s="115">
        <f t="shared" si="6072"/>
        <v>0</v>
      </c>
      <c r="N3105" s="115">
        <f t="shared" si="6073"/>
        <v>0</v>
      </c>
      <c r="O3105" s="114">
        <f t="shared" si="6074"/>
        <v>0</v>
      </c>
      <c r="P3105" s="116">
        <f>O3105*H3105</f>
        <v>0</v>
      </c>
      <c r="Q3105" s="116">
        <f t="shared" si="6075"/>
        <v>0</v>
      </c>
      <c r="R3105" s="116">
        <f t="shared" si="6076"/>
        <v>0</v>
      </c>
      <c r="S3105" s="116"/>
      <c r="T3105" s="116">
        <f t="shared" si="6077"/>
        <v>0</v>
      </c>
      <c r="U3105" s="116">
        <f t="shared" si="6078"/>
        <v>0</v>
      </c>
      <c r="V3105" s="116">
        <f t="shared" si="6079"/>
        <v>0</v>
      </c>
      <c r="X3105" s="115" t="str">
        <f t="shared" si="5985"/>
        <v/>
      </c>
      <c r="Z3105" s="112"/>
      <c r="AA3105" s="112"/>
      <c r="AB3105" s="112"/>
      <c r="AC3105" s="112"/>
      <c r="AD3105" s="112"/>
    </row>
    <row r="3106" spans="1:30" ht="15.75" customHeight="1" outlineLevel="1" x14ac:dyDescent="0.35">
      <c r="A3106" s="118"/>
      <c r="C3106" s="118" t="s">
        <v>6231</v>
      </c>
      <c r="D3106" s="118" t="s">
        <v>6232</v>
      </c>
      <c r="E3106" s="119"/>
      <c r="F3106" s="120"/>
      <c r="G3106" s="121"/>
      <c r="H3106" s="122"/>
      <c r="I3106" s="122"/>
      <c r="J3106" s="122"/>
      <c r="K3106" s="122"/>
      <c r="L3106" s="122"/>
      <c r="M3106" s="122"/>
      <c r="N3106" s="122"/>
      <c r="O3106" s="121">
        <f t="shared" si="6074"/>
        <v>0</v>
      </c>
      <c r="P3106" s="123">
        <f t="shared" ref="P3106" si="6080">O3106*H3106</f>
        <v>0</v>
      </c>
      <c r="Q3106" s="123">
        <f t="shared" si="6075"/>
        <v>0</v>
      </c>
      <c r="R3106" s="123">
        <f t="shared" si="6076"/>
        <v>0</v>
      </c>
      <c r="S3106" s="123"/>
      <c r="T3106" s="123">
        <f t="shared" si="6077"/>
        <v>0</v>
      </c>
      <c r="U3106" s="123">
        <f t="shared" si="6078"/>
        <v>0</v>
      </c>
      <c r="V3106" s="123">
        <f t="shared" si="6079"/>
        <v>0</v>
      </c>
      <c r="X3106" s="122" t="str">
        <f t="shared" si="5985"/>
        <v/>
      </c>
      <c r="Z3106" s="119"/>
      <c r="AA3106" s="119"/>
      <c r="AB3106" s="119"/>
      <c r="AC3106" s="119"/>
      <c r="AD3106" s="119"/>
    </row>
    <row r="3107" spans="1:30" ht="15.75" customHeight="1" outlineLevel="1" x14ac:dyDescent="0.35">
      <c r="A3107" s="118"/>
      <c r="C3107" s="118" t="s">
        <v>6233</v>
      </c>
      <c r="D3107" s="118" t="s">
        <v>6234</v>
      </c>
      <c r="E3107" s="119"/>
      <c r="F3107" s="120" t="str">
        <f>IF(E3107&lt;&gt;0,O3107/E3107,"")</f>
        <v/>
      </c>
      <c r="G3107" s="121"/>
      <c r="H3107" s="122"/>
      <c r="I3107" s="122"/>
      <c r="J3107" s="122"/>
      <c r="K3107" s="122"/>
      <c r="L3107" s="122"/>
      <c r="M3107" s="122"/>
      <c r="N3107" s="122"/>
      <c r="O3107" s="121">
        <f>SUBTOTAL(9,O3108:O3109)</f>
        <v>0</v>
      </c>
      <c r="P3107" s="123">
        <f t="shared" ref="P3107:V3107" si="6081">SUBTOTAL(9,P3108:P3109)</f>
        <v>0</v>
      </c>
      <c r="Q3107" s="123">
        <f t="shared" si="6081"/>
        <v>0</v>
      </c>
      <c r="R3107" s="123">
        <f t="shared" si="6081"/>
        <v>0</v>
      </c>
      <c r="S3107" s="123">
        <f t="shared" si="6081"/>
        <v>0</v>
      </c>
      <c r="T3107" s="123">
        <f t="shared" si="6081"/>
        <v>0</v>
      </c>
      <c r="U3107" s="123">
        <f t="shared" ref="U3107" si="6082">SUBTOTAL(9,U3108:U3109)</f>
        <v>0</v>
      </c>
      <c r="V3107" s="123">
        <f t="shared" si="6081"/>
        <v>0</v>
      </c>
      <c r="X3107" s="122" t="str">
        <f t="shared" si="5985"/>
        <v/>
      </c>
      <c r="Z3107" s="119"/>
      <c r="AA3107" s="119"/>
      <c r="AB3107" s="119"/>
      <c r="AC3107" s="119"/>
      <c r="AD3107" s="119"/>
    </row>
    <row r="3108" spans="1:30" ht="15.75" customHeight="1" outlineLevel="2" x14ac:dyDescent="0.35">
      <c r="A3108" s="111"/>
      <c r="C3108" s="111" t="s">
        <v>6235</v>
      </c>
      <c r="D3108" s="111" t="s">
        <v>6236</v>
      </c>
      <c r="E3108" s="112"/>
      <c r="F3108" s="113"/>
      <c r="G3108" s="114"/>
      <c r="H3108" s="115"/>
      <c r="I3108" s="115">
        <f t="shared" ref="I3108:I3109" si="6083">G3108*H3108</f>
        <v>0</v>
      </c>
      <c r="J3108" s="115"/>
      <c r="K3108" s="115"/>
      <c r="L3108" s="115"/>
      <c r="M3108" s="115">
        <f t="shared" ref="M3108:M3109" si="6084">SUM(I3108:L3108)*M$5</f>
        <v>0</v>
      </c>
      <c r="N3108" s="115">
        <f t="shared" ref="N3108:N3109" si="6085">SUM(I3108:M3108)*N$5</f>
        <v>0</v>
      </c>
      <c r="O3108" s="114">
        <f t="shared" ref="O3108:O3109" si="6086">G3108*E3108</f>
        <v>0</v>
      </c>
      <c r="P3108" s="116">
        <f>O3108*H3108</f>
        <v>0</v>
      </c>
      <c r="Q3108" s="116">
        <f t="shared" ref="Q3108:Q3109" si="6087">J3108*E3108</f>
        <v>0</v>
      </c>
      <c r="R3108" s="116">
        <f t="shared" ref="R3108:R3109" si="6088">K3108*E3108</f>
        <v>0</v>
      </c>
      <c r="S3108" s="116"/>
      <c r="T3108" s="116">
        <f t="shared" ref="T3108:T3109" si="6089">L3108*E3108</f>
        <v>0</v>
      </c>
      <c r="U3108" s="116">
        <f t="shared" ref="U3108:U3109" si="6090">E3108*(M3108+N3108)</f>
        <v>0</v>
      </c>
      <c r="V3108" s="116">
        <f t="shared" ref="V3108:V3109" si="6091">SUM(P3108:U3108)</f>
        <v>0</v>
      </c>
      <c r="X3108" s="115" t="str">
        <f t="shared" si="5985"/>
        <v/>
      </c>
      <c r="Z3108" s="112"/>
      <c r="AA3108" s="112"/>
      <c r="AB3108" s="112"/>
      <c r="AC3108" s="112"/>
      <c r="AD3108" s="112"/>
    </row>
    <row r="3109" spans="1:30" ht="15.75" customHeight="1" outlineLevel="2" x14ac:dyDescent="0.35">
      <c r="A3109" s="111"/>
      <c r="C3109" s="111" t="s">
        <v>6237</v>
      </c>
      <c r="D3109" s="111" t="s">
        <v>6238</v>
      </c>
      <c r="E3109" s="112"/>
      <c r="F3109" s="113"/>
      <c r="G3109" s="114"/>
      <c r="H3109" s="115"/>
      <c r="I3109" s="115">
        <f t="shared" si="6083"/>
        <v>0</v>
      </c>
      <c r="J3109" s="115"/>
      <c r="K3109" s="115"/>
      <c r="L3109" s="115"/>
      <c r="M3109" s="115">
        <f t="shared" si="6084"/>
        <v>0</v>
      </c>
      <c r="N3109" s="115">
        <f t="shared" si="6085"/>
        <v>0</v>
      </c>
      <c r="O3109" s="114">
        <f t="shared" si="6086"/>
        <v>0</v>
      </c>
      <c r="P3109" s="116">
        <f>O3109*H3109</f>
        <v>0</v>
      </c>
      <c r="Q3109" s="116">
        <f t="shared" si="6087"/>
        <v>0</v>
      </c>
      <c r="R3109" s="116">
        <f t="shared" si="6088"/>
        <v>0</v>
      </c>
      <c r="S3109" s="116"/>
      <c r="T3109" s="116">
        <f t="shared" si="6089"/>
        <v>0</v>
      </c>
      <c r="U3109" s="116">
        <f t="shared" si="6090"/>
        <v>0</v>
      </c>
      <c r="V3109" s="116">
        <f t="shared" si="6091"/>
        <v>0</v>
      </c>
      <c r="X3109" s="115" t="str">
        <f t="shared" si="5985"/>
        <v/>
      </c>
      <c r="Z3109" s="112"/>
      <c r="AA3109" s="112"/>
      <c r="AB3109" s="112"/>
      <c r="AC3109" s="112"/>
      <c r="AD3109" s="112"/>
    </row>
    <row r="3110" spans="1:30" ht="15.75" customHeight="1" outlineLevel="1" x14ac:dyDescent="0.35">
      <c r="A3110" s="118"/>
      <c r="C3110" s="118" t="s">
        <v>6239</v>
      </c>
      <c r="D3110" s="118" t="s">
        <v>6240</v>
      </c>
      <c r="E3110" s="119"/>
      <c r="F3110" s="120" t="str">
        <f>IF(E3110&lt;&gt;0,O3110/E3110,"")</f>
        <v/>
      </c>
      <c r="G3110" s="121"/>
      <c r="H3110" s="122"/>
      <c r="I3110" s="122"/>
      <c r="J3110" s="122"/>
      <c r="K3110" s="122"/>
      <c r="L3110" s="122"/>
      <c r="M3110" s="122"/>
      <c r="N3110" s="122"/>
      <c r="O3110" s="121">
        <f>SUBTOTAL(9,O3111:O3115)</f>
        <v>0</v>
      </c>
      <c r="P3110" s="123">
        <f t="shared" ref="P3110:V3110" si="6092">SUBTOTAL(9,P3111:P3115)</f>
        <v>0</v>
      </c>
      <c r="Q3110" s="123">
        <f t="shared" si="6092"/>
        <v>0</v>
      </c>
      <c r="R3110" s="123">
        <f t="shared" si="6092"/>
        <v>0</v>
      </c>
      <c r="S3110" s="123">
        <f t="shared" si="6092"/>
        <v>0</v>
      </c>
      <c r="T3110" s="123">
        <f t="shared" si="6092"/>
        <v>0</v>
      </c>
      <c r="U3110" s="123">
        <f t="shared" ref="U3110" si="6093">SUBTOTAL(9,U3111:U3115)</f>
        <v>0</v>
      </c>
      <c r="V3110" s="123">
        <f t="shared" si="6092"/>
        <v>0</v>
      </c>
      <c r="X3110" s="122" t="str">
        <f t="shared" si="5985"/>
        <v/>
      </c>
      <c r="Z3110" s="119"/>
      <c r="AA3110" s="119"/>
      <c r="AB3110" s="119"/>
      <c r="AC3110" s="119"/>
      <c r="AD3110" s="119"/>
    </row>
    <row r="3111" spans="1:30" ht="15.75" customHeight="1" outlineLevel="2" x14ac:dyDescent="0.35">
      <c r="A3111" s="111"/>
      <c r="C3111" s="111" t="s">
        <v>6241</v>
      </c>
      <c r="D3111" s="111" t="s">
        <v>6242</v>
      </c>
      <c r="E3111" s="112"/>
      <c r="F3111" s="113"/>
      <c r="G3111" s="114"/>
      <c r="H3111" s="115"/>
      <c r="I3111" s="115">
        <f t="shared" ref="I3111:I3115" si="6094">G3111*H3111</f>
        <v>0</v>
      </c>
      <c r="J3111" s="115"/>
      <c r="K3111" s="115"/>
      <c r="L3111" s="115"/>
      <c r="M3111" s="115">
        <f t="shared" ref="M3111:M3115" si="6095">SUM(I3111:L3111)*M$5</f>
        <v>0</v>
      </c>
      <c r="N3111" s="115">
        <f t="shared" ref="N3111:N3115" si="6096">SUM(I3111:M3111)*N$5</f>
        <v>0</v>
      </c>
      <c r="O3111" s="114">
        <f t="shared" ref="O3111:O3115" si="6097">G3111*E3111</f>
        <v>0</v>
      </c>
      <c r="P3111" s="116">
        <f>O3111*H3111</f>
        <v>0</v>
      </c>
      <c r="Q3111" s="116">
        <f t="shared" ref="Q3111:Q3115" si="6098">J3111*E3111</f>
        <v>0</v>
      </c>
      <c r="R3111" s="116">
        <f t="shared" ref="R3111:R3115" si="6099">K3111*E3111</f>
        <v>0</v>
      </c>
      <c r="S3111" s="116"/>
      <c r="T3111" s="116">
        <f t="shared" ref="T3111:T3115" si="6100">L3111*E3111</f>
        <v>0</v>
      </c>
      <c r="U3111" s="116">
        <f t="shared" ref="U3111:U3115" si="6101">E3111*(M3111+N3111)</f>
        <v>0</v>
      </c>
      <c r="V3111" s="116">
        <f t="shared" ref="V3111:V3115" si="6102">SUM(P3111:U3111)</f>
        <v>0</v>
      </c>
      <c r="X3111" s="115" t="str">
        <f t="shared" si="5985"/>
        <v/>
      </c>
      <c r="Z3111" s="112"/>
      <c r="AA3111" s="112"/>
      <c r="AB3111" s="112"/>
      <c r="AC3111" s="112"/>
      <c r="AD3111" s="112"/>
    </row>
    <row r="3112" spans="1:30" ht="15.75" customHeight="1" outlineLevel="2" x14ac:dyDescent="0.35">
      <c r="A3112" s="111"/>
      <c r="C3112" s="111" t="s">
        <v>6243</v>
      </c>
      <c r="D3112" s="111" t="s">
        <v>6244</v>
      </c>
      <c r="E3112" s="112"/>
      <c r="F3112" s="113"/>
      <c r="G3112" s="114"/>
      <c r="H3112" s="115"/>
      <c r="I3112" s="115">
        <f t="shared" si="6094"/>
        <v>0</v>
      </c>
      <c r="J3112" s="115"/>
      <c r="K3112" s="115"/>
      <c r="L3112" s="115"/>
      <c r="M3112" s="115">
        <f t="shared" si="6095"/>
        <v>0</v>
      </c>
      <c r="N3112" s="115">
        <f t="shared" si="6096"/>
        <v>0</v>
      </c>
      <c r="O3112" s="114">
        <f t="shared" si="6097"/>
        <v>0</v>
      </c>
      <c r="P3112" s="116">
        <f>O3112*H3112</f>
        <v>0</v>
      </c>
      <c r="Q3112" s="116">
        <f t="shared" si="6098"/>
        <v>0</v>
      </c>
      <c r="R3112" s="116">
        <f t="shared" si="6099"/>
        <v>0</v>
      </c>
      <c r="S3112" s="116"/>
      <c r="T3112" s="116">
        <f t="shared" si="6100"/>
        <v>0</v>
      </c>
      <c r="U3112" s="116">
        <f t="shared" si="6101"/>
        <v>0</v>
      </c>
      <c r="V3112" s="116">
        <f t="shared" si="6102"/>
        <v>0</v>
      </c>
      <c r="X3112" s="115" t="str">
        <f t="shared" si="5985"/>
        <v/>
      </c>
      <c r="Z3112" s="112"/>
      <c r="AA3112" s="112"/>
      <c r="AB3112" s="112"/>
      <c r="AC3112" s="112"/>
      <c r="AD3112" s="112"/>
    </row>
    <row r="3113" spans="1:30" ht="15.75" customHeight="1" outlineLevel="2" x14ac:dyDescent="0.35">
      <c r="A3113" s="111"/>
      <c r="C3113" s="111" t="s">
        <v>6245</v>
      </c>
      <c r="D3113" s="111" t="s">
        <v>6246</v>
      </c>
      <c r="E3113" s="112"/>
      <c r="F3113" s="113"/>
      <c r="G3113" s="114"/>
      <c r="H3113" s="115"/>
      <c r="I3113" s="115">
        <f t="shared" si="6094"/>
        <v>0</v>
      </c>
      <c r="J3113" s="115"/>
      <c r="K3113" s="115"/>
      <c r="L3113" s="115"/>
      <c r="M3113" s="115">
        <f t="shared" si="6095"/>
        <v>0</v>
      </c>
      <c r="N3113" s="115">
        <f t="shared" si="6096"/>
        <v>0</v>
      </c>
      <c r="O3113" s="114">
        <f t="shared" si="6097"/>
        <v>0</v>
      </c>
      <c r="P3113" s="116">
        <f>O3113*H3113</f>
        <v>0</v>
      </c>
      <c r="Q3113" s="116">
        <f t="shared" si="6098"/>
        <v>0</v>
      </c>
      <c r="R3113" s="116">
        <f t="shared" si="6099"/>
        <v>0</v>
      </c>
      <c r="S3113" s="116"/>
      <c r="T3113" s="116">
        <f t="shared" si="6100"/>
        <v>0</v>
      </c>
      <c r="U3113" s="116">
        <f t="shared" si="6101"/>
        <v>0</v>
      </c>
      <c r="V3113" s="116">
        <f t="shared" si="6102"/>
        <v>0</v>
      </c>
      <c r="X3113" s="115" t="str">
        <f t="shared" si="5985"/>
        <v/>
      </c>
      <c r="Z3113" s="112"/>
      <c r="AA3113" s="112"/>
      <c r="AB3113" s="112"/>
      <c r="AC3113" s="112"/>
      <c r="AD3113" s="112"/>
    </row>
    <row r="3114" spans="1:30" ht="15.75" customHeight="1" outlineLevel="2" x14ac:dyDescent="0.35">
      <c r="A3114" s="111"/>
      <c r="C3114" s="111" t="s">
        <v>6247</v>
      </c>
      <c r="D3114" s="111" t="s">
        <v>6248</v>
      </c>
      <c r="E3114" s="112"/>
      <c r="F3114" s="113"/>
      <c r="G3114" s="114"/>
      <c r="H3114" s="115"/>
      <c r="I3114" s="115">
        <f t="shared" si="6094"/>
        <v>0</v>
      </c>
      <c r="J3114" s="115"/>
      <c r="K3114" s="115"/>
      <c r="L3114" s="115"/>
      <c r="M3114" s="115">
        <f t="shared" si="6095"/>
        <v>0</v>
      </c>
      <c r="N3114" s="115">
        <f t="shared" si="6096"/>
        <v>0</v>
      </c>
      <c r="O3114" s="114">
        <f t="shared" si="6097"/>
        <v>0</v>
      </c>
      <c r="P3114" s="116">
        <f>O3114*H3114</f>
        <v>0</v>
      </c>
      <c r="Q3114" s="116">
        <f t="shared" si="6098"/>
        <v>0</v>
      </c>
      <c r="R3114" s="116">
        <f t="shared" si="6099"/>
        <v>0</v>
      </c>
      <c r="S3114" s="116"/>
      <c r="T3114" s="116">
        <f t="shared" si="6100"/>
        <v>0</v>
      </c>
      <c r="U3114" s="116">
        <f t="shared" si="6101"/>
        <v>0</v>
      </c>
      <c r="V3114" s="116">
        <f t="shared" si="6102"/>
        <v>0</v>
      </c>
      <c r="X3114" s="115" t="str">
        <f t="shared" si="5985"/>
        <v/>
      </c>
      <c r="Z3114" s="112"/>
      <c r="AA3114" s="112"/>
      <c r="AB3114" s="112"/>
      <c r="AC3114" s="112"/>
      <c r="AD3114" s="112"/>
    </row>
    <row r="3115" spans="1:30" ht="15.75" customHeight="1" outlineLevel="2" x14ac:dyDescent="0.35">
      <c r="A3115" s="111"/>
      <c r="C3115" s="111" t="s">
        <v>6249</v>
      </c>
      <c r="D3115" s="111" t="s">
        <v>6250</v>
      </c>
      <c r="E3115" s="112"/>
      <c r="F3115" s="113"/>
      <c r="G3115" s="114"/>
      <c r="H3115" s="115"/>
      <c r="I3115" s="115">
        <f t="shared" si="6094"/>
        <v>0</v>
      </c>
      <c r="J3115" s="115"/>
      <c r="K3115" s="115"/>
      <c r="L3115" s="115"/>
      <c r="M3115" s="115">
        <f t="shared" si="6095"/>
        <v>0</v>
      </c>
      <c r="N3115" s="115">
        <f t="shared" si="6096"/>
        <v>0</v>
      </c>
      <c r="O3115" s="114">
        <f t="shared" si="6097"/>
        <v>0</v>
      </c>
      <c r="P3115" s="116">
        <f>O3115*H3115</f>
        <v>0</v>
      </c>
      <c r="Q3115" s="116">
        <f t="shared" si="6098"/>
        <v>0</v>
      </c>
      <c r="R3115" s="116">
        <f t="shared" si="6099"/>
        <v>0</v>
      </c>
      <c r="S3115" s="116"/>
      <c r="T3115" s="116">
        <f t="shared" si="6100"/>
        <v>0</v>
      </c>
      <c r="U3115" s="116">
        <f t="shared" si="6101"/>
        <v>0</v>
      </c>
      <c r="V3115" s="116">
        <f t="shared" si="6102"/>
        <v>0</v>
      </c>
      <c r="X3115" s="115" t="str">
        <f t="shared" ref="X3115:X3181" si="6103">IF(V3115&lt;&gt;0,"x","")</f>
        <v/>
      </c>
      <c r="Z3115" s="112"/>
      <c r="AA3115" s="112"/>
      <c r="AB3115" s="112"/>
      <c r="AC3115" s="112"/>
      <c r="AD3115" s="112"/>
    </row>
    <row r="3116" spans="1:30" ht="15.75" customHeight="1" outlineLevel="1" x14ac:dyDescent="0.35">
      <c r="A3116" s="118"/>
      <c r="C3116" s="118" t="s">
        <v>6251</v>
      </c>
      <c r="D3116" s="118" t="s">
        <v>6252</v>
      </c>
      <c r="E3116" s="119"/>
      <c r="F3116" s="120" t="str">
        <f>IF(E3116&lt;&gt;0,O3116/E3116,"")</f>
        <v/>
      </c>
      <c r="G3116" s="121"/>
      <c r="H3116" s="122"/>
      <c r="I3116" s="122"/>
      <c r="J3116" s="122"/>
      <c r="K3116" s="122"/>
      <c r="L3116" s="122"/>
      <c r="M3116" s="122"/>
      <c r="N3116" s="122"/>
      <c r="O3116" s="121">
        <f>SUBTOTAL(9,O3117:O3120)</f>
        <v>0</v>
      </c>
      <c r="P3116" s="123">
        <f t="shared" ref="P3116:T3116" si="6104">SUBTOTAL(9,P3117:P3120)</f>
        <v>0</v>
      </c>
      <c r="Q3116" s="123">
        <f t="shared" si="6104"/>
        <v>0</v>
      </c>
      <c r="R3116" s="123">
        <f t="shared" si="6104"/>
        <v>0</v>
      </c>
      <c r="S3116" s="123">
        <f t="shared" si="6104"/>
        <v>0</v>
      </c>
      <c r="T3116" s="123">
        <f t="shared" si="6104"/>
        <v>0</v>
      </c>
      <c r="U3116" s="123">
        <f t="shared" ref="U3116" si="6105">SUBTOTAL(9,U3117:U3120)</f>
        <v>0</v>
      </c>
      <c r="V3116" s="123">
        <f>SUBTOTAL(9,V3117:V3120)</f>
        <v>0</v>
      </c>
      <c r="X3116" s="122" t="str">
        <f t="shared" si="6103"/>
        <v/>
      </c>
      <c r="Z3116" s="119"/>
      <c r="AA3116" s="119"/>
      <c r="AB3116" s="119"/>
      <c r="AC3116" s="119"/>
      <c r="AD3116" s="119"/>
    </row>
    <row r="3117" spans="1:30" ht="15.75" customHeight="1" outlineLevel="2" x14ac:dyDescent="0.35">
      <c r="A3117" s="111"/>
      <c r="C3117" s="111" t="s">
        <v>6253</v>
      </c>
      <c r="D3117" s="111" t="s">
        <v>6254</v>
      </c>
      <c r="E3117" s="112"/>
      <c r="F3117" s="113"/>
      <c r="G3117" s="114"/>
      <c r="H3117" s="115"/>
      <c r="I3117" s="115">
        <f t="shared" ref="I3117:I3120" si="6106">G3117*H3117</f>
        <v>0</v>
      </c>
      <c r="J3117" s="115"/>
      <c r="K3117" s="115"/>
      <c r="L3117" s="115"/>
      <c r="M3117" s="115">
        <f t="shared" ref="M3117:M3120" si="6107">SUM(I3117:L3117)*M$5</f>
        <v>0</v>
      </c>
      <c r="N3117" s="115">
        <f t="shared" ref="N3117:N3120" si="6108">SUM(I3117:M3117)*N$5</f>
        <v>0</v>
      </c>
      <c r="O3117" s="114">
        <f t="shared" ref="O3117:O3120" si="6109">G3117*E3117</f>
        <v>0</v>
      </c>
      <c r="P3117" s="116">
        <f>O3117*H3117</f>
        <v>0</v>
      </c>
      <c r="Q3117" s="116">
        <f t="shared" ref="Q3117:Q3120" si="6110">J3117*E3117</f>
        <v>0</v>
      </c>
      <c r="R3117" s="116">
        <f t="shared" ref="R3117:R3120" si="6111">K3117*E3117</f>
        <v>0</v>
      </c>
      <c r="S3117" s="116"/>
      <c r="T3117" s="116">
        <f t="shared" ref="T3117:T3120" si="6112">L3117*E3117</f>
        <v>0</v>
      </c>
      <c r="U3117" s="116">
        <f t="shared" ref="U3117:U3120" si="6113">E3117*(M3117+N3117)</f>
        <v>0</v>
      </c>
      <c r="V3117" s="116">
        <f t="shared" ref="V3117:V3120" si="6114">SUM(P3117:U3117)</f>
        <v>0</v>
      </c>
      <c r="X3117" s="115" t="str">
        <f t="shared" si="6103"/>
        <v/>
      </c>
      <c r="Z3117" s="112"/>
      <c r="AA3117" s="112"/>
      <c r="AB3117" s="112"/>
      <c r="AC3117" s="112"/>
      <c r="AD3117" s="112"/>
    </row>
    <row r="3118" spans="1:30" ht="15.75" customHeight="1" outlineLevel="2" x14ac:dyDescent="0.35">
      <c r="A3118" s="111"/>
      <c r="C3118" s="111" t="s">
        <v>6255</v>
      </c>
      <c r="D3118" s="111" t="s">
        <v>6256</v>
      </c>
      <c r="E3118" s="112"/>
      <c r="F3118" s="113"/>
      <c r="G3118" s="114"/>
      <c r="H3118" s="115"/>
      <c r="I3118" s="115">
        <f t="shared" si="6106"/>
        <v>0</v>
      </c>
      <c r="J3118" s="115"/>
      <c r="K3118" s="115"/>
      <c r="L3118" s="115"/>
      <c r="M3118" s="115">
        <f t="shared" si="6107"/>
        <v>0</v>
      </c>
      <c r="N3118" s="115">
        <f t="shared" si="6108"/>
        <v>0</v>
      </c>
      <c r="O3118" s="114">
        <f t="shared" si="6109"/>
        <v>0</v>
      </c>
      <c r="P3118" s="116">
        <f>O3118*H3118</f>
        <v>0</v>
      </c>
      <c r="Q3118" s="116">
        <f t="shared" si="6110"/>
        <v>0</v>
      </c>
      <c r="R3118" s="116">
        <f t="shared" si="6111"/>
        <v>0</v>
      </c>
      <c r="S3118" s="116"/>
      <c r="T3118" s="116">
        <f t="shared" si="6112"/>
        <v>0</v>
      </c>
      <c r="U3118" s="116">
        <f t="shared" si="6113"/>
        <v>0</v>
      </c>
      <c r="V3118" s="116">
        <f t="shared" si="6114"/>
        <v>0</v>
      </c>
      <c r="X3118" s="115" t="str">
        <f t="shared" si="6103"/>
        <v/>
      </c>
      <c r="Z3118" s="112"/>
      <c r="AA3118" s="112"/>
      <c r="AB3118" s="112"/>
      <c r="AC3118" s="112"/>
      <c r="AD3118" s="112"/>
    </row>
    <row r="3119" spans="1:30" ht="15.75" customHeight="1" outlineLevel="2" x14ac:dyDescent="0.35">
      <c r="A3119" s="111"/>
      <c r="C3119" s="111" t="s">
        <v>6257</v>
      </c>
      <c r="D3119" s="111" t="s">
        <v>6258</v>
      </c>
      <c r="E3119" s="112"/>
      <c r="F3119" s="113"/>
      <c r="G3119" s="114"/>
      <c r="H3119" s="115"/>
      <c r="I3119" s="115">
        <f t="shared" si="6106"/>
        <v>0</v>
      </c>
      <c r="J3119" s="115"/>
      <c r="K3119" s="115"/>
      <c r="L3119" s="115"/>
      <c r="M3119" s="115">
        <f t="shared" si="6107"/>
        <v>0</v>
      </c>
      <c r="N3119" s="115">
        <f t="shared" si="6108"/>
        <v>0</v>
      </c>
      <c r="O3119" s="114">
        <f t="shared" si="6109"/>
        <v>0</v>
      </c>
      <c r="P3119" s="116">
        <f>O3119*H3119</f>
        <v>0</v>
      </c>
      <c r="Q3119" s="116">
        <f t="shared" si="6110"/>
        <v>0</v>
      </c>
      <c r="R3119" s="116">
        <f t="shared" si="6111"/>
        <v>0</v>
      </c>
      <c r="S3119" s="116"/>
      <c r="T3119" s="116">
        <f t="shared" si="6112"/>
        <v>0</v>
      </c>
      <c r="U3119" s="116">
        <f t="shared" si="6113"/>
        <v>0</v>
      </c>
      <c r="V3119" s="116">
        <f t="shared" si="6114"/>
        <v>0</v>
      </c>
      <c r="X3119" s="115" t="str">
        <f t="shared" si="6103"/>
        <v/>
      </c>
      <c r="Z3119" s="112"/>
      <c r="AA3119" s="112"/>
      <c r="AB3119" s="112"/>
      <c r="AC3119" s="112"/>
      <c r="AD3119" s="112"/>
    </row>
    <row r="3120" spans="1:30" ht="15.75" customHeight="1" outlineLevel="2" x14ac:dyDescent="0.35">
      <c r="A3120" s="111"/>
      <c r="C3120" s="111" t="s">
        <v>6259</v>
      </c>
      <c r="D3120" s="111" t="s">
        <v>6260</v>
      </c>
      <c r="E3120" s="112"/>
      <c r="F3120" s="113"/>
      <c r="G3120" s="114"/>
      <c r="H3120" s="115"/>
      <c r="I3120" s="115">
        <f t="shared" si="6106"/>
        <v>0</v>
      </c>
      <c r="J3120" s="115"/>
      <c r="K3120" s="115"/>
      <c r="L3120" s="115"/>
      <c r="M3120" s="115">
        <f t="shared" si="6107"/>
        <v>0</v>
      </c>
      <c r="N3120" s="115">
        <f t="shared" si="6108"/>
        <v>0</v>
      </c>
      <c r="O3120" s="114">
        <f t="shared" si="6109"/>
        <v>0</v>
      </c>
      <c r="P3120" s="116">
        <f>O3120*H3120</f>
        <v>0</v>
      </c>
      <c r="Q3120" s="116">
        <f t="shared" si="6110"/>
        <v>0</v>
      </c>
      <c r="R3120" s="116">
        <f t="shared" si="6111"/>
        <v>0</v>
      </c>
      <c r="S3120" s="116"/>
      <c r="T3120" s="116">
        <f t="shared" si="6112"/>
        <v>0</v>
      </c>
      <c r="U3120" s="116">
        <f t="shared" si="6113"/>
        <v>0</v>
      </c>
      <c r="V3120" s="116">
        <f t="shared" si="6114"/>
        <v>0</v>
      </c>
      <c r="X3120" s="115" t="str">
        <f t="shared" si="6103"/>
        <v/>
      </c>
      <c r="Z3120" s="112"/>
      <c r="AA3120" s="112"/>
      <c r="AB3120" s="112"/>
      <c r="AC3120" s="112"/>
      <c r="AD3120" s="112"/>
    </row>
    <row r="3121" spans="1:30" ht="15.75" customHeight="1" outlineLevel="1" x14ac:dyDescent="0.35">
      <c r="A3121" s="118"/>
      <c r="C3121" s="118" t="s">
        <v>6261</v>
      </c>
      <c r="D3121" s="118" t="s">
        <v>6262</v>
      </c>
      <c r="E3121" s="119"/>
      <c r="F3121" s="120" t="str">
        <f>IF(E3121&lt;&gt;0,O3121/E3121,"")</f>
        <v/>
      </c>
      <c r="G3121" s="121"/>
      <c r="H3121" s="122"/>
      <c r="I3121" s="122"/>
      <c r="J3121" s="122"/>
      <c r="K3121" s="122"/>
      <c r="L3121" s="122"/>
      <c r="M3121" s="122"/>
      <c r="N3121" s="122"/>
      <c r="O3121" s="121">
        <f>SUBTOTAL(9,O3122:O3126)</f>
        <v>0</v>
      </c>
      <c r="P3121" s="123">
        <f t="shared" ref="P3121:V3121" si="6115">SUBTOTAL(9,P3122:P3126)</f>
        <v>0</v>
      </c>
      <c r="Q3121" s="123">
        <f t="shared" si="6115"/>
        <v>0</v>
      </c>
      <c r="R3121" s="123">
        <f t="shared" si="6115"/>
        <v>0</v>
      </c>
      <c r="S3121" s="123">
        <f t="shared" si="6115"/>
        <v>0</v>
      </c>
      <c r="T3121" s="123">
        <f t="shared" si="6115"/>
        <v>0</v>
      </c>
      <c r="U3121" s="123">
        <f t="shared" ref="U3121" si="6116">SUBTOTAL(9,U3122:U3126)</f>
        <v>0</v>
      </c>
      <c r="V3121" s="123">
        <f t="shared" si="6115"/>
        <v>0</v>
      </c>
      <c r="X3121" s="122" t="str">
        <f t="shared" si="6103"/>
        <v/>
      </c>
      <c r="Z3121" s="119"/>
      <c r="AA3121" s="119"/>
      <c r="AB3121" s="119"/>
      <c r="AC3121" s="119"/>
      <c r="AD3121" s="119"/>
    </row>
    <row r="3122" spans="1:30" ht="15.75" customHeight="1" outlineLevel="2" x14ac:dyDescent="0.35">
      <c r="A3122" s="111"/>
      <c r="C3122" s="111" t="s">
        <v>6263</v>
      </c>
      <c r="D3122" s="111" t="s">
        <v>6264</v>
      </c>
      <c r="E3122" s="112"/>
      <c r="F3122" s="113"/>
      <c r="G3122" s="114"/>
      <c r="H3122" s="115"/>
      <c r="I3122" s="115">
        <f t="shared" ref="I3122:I3126" si="6117">G3122*H3122</f>
        <v>0</v>
      </c>
      <c r="J3122" s="115"/>
      <c r="K3122" s="115"/>
      <c r="L3122" s="115"/>
      <c r="M3122" s="115">
        <f t="shared" ref="M3122:M3126" si="6118">SUM(I3122:L3122)*M$5</f>
        <v>0</v>
      </c>
      <c r="N3122" s="115">
        <f t="shared" ref="N3122:N3126" si="6119">SUM(I3122:M3122)*N$5</f>
        <v>0</v>
      </c>
      <c r="O3122" s="114">
        <f t="shared" ref="O3122:O3126" si="6120">G3122*E3122</f>
        <v>0</v>
      </c>
      <c r="P3122" s="116">
        <f>O3122*H3122</f>
        <v>0</v>
      </c>
      <c r="Q3122" s="116">
        <f t="shared" ref="Q3122:Q3126" si="6121">J3122*E3122</f>
        <v>0</v>
      </c>
      <c r="R3122" s="116">
        <f t="shared" ref="R3122:R3126" si="6122">K3122*E3122</f>
        <v>0</v>
      </c>
      <c r="S3122" s="116"/>
      <c r="T3122" s="116">
        <f t="shared" ref="T3122:T3126" si="6123">L3122*E3122</f>
        <v>0</v>
      </c>
      <c r="U3122" s="116">
        <f t="shared" ref="U3122:U3126" si="6124">E3122*(M3122+N3122)</f>
        <v>0</v>
      </c>
      <c r="V3122" s="116">
        <f t="shared" ref="V3122:V3126" si="6125">SUM(P3122:U3122)</f>
        <v>0</v>
      </c>
      <c r="X3122" s="115" t="str">
        <f t="shared" si="6103"/>
        <v/>
      </c>
      <c r="Z3122" s="112"/>
      <c r="AA3122" s="112"/>
      <c r="AB3122" s="112"/>
      <c r="AC3122" s="112"/>
      <c r="AD3122" s="112"/>
    </row>
    <row r="3123" spans="1:30" ht="15.75" customHeight="1" outlineLevel="2" x14ac:dyDescent="0.35">
      <c r="A3123" s="111"/>
      <c r="C3123" s="111" t="s">
        <v>6265</v>
      </c>
      <c r="D3123" s="111" t="s">
        <v>6266</v>
      </c>
      <c r="E3123" s="112"/>
      <c r="F3123" s="113"/>
      <c r="G3123" s="114"/>
      <c r="H3123" s="115"/>
      <c r="I3123" s="115">
        <f t="shared" si="6117"/>
        <v>0</v>
      </c>
      <c r="J3123" s="115"/>
      <c r="K3123" s="115"/>
      <c r="L3123" s="115"/>
      <c r="M3123" s="115">
        <f t="shared" si="6118"/>
        <v>0</v>
      </c>
      <c r="N3123" s="115">
        <f t="shared" si="6119"/>
        <v>0</v>
      </c>
      <c r="O3123" s="114">
        <f t="shared" si="6120"/>
        <v>0</v>
      </c>
      <c r="P3123" s="116">
        <f>O3123*H3123</f>
        <v>0</v>
      </c>
      <c r="Q3123" s="116">
        <f t="shared" si="6121"/>
        <v>0</v>
      </c>
      <c r="R3123" s="116">
        <f t="shared" si="6122"/>
        <v>0</v>
      </c>
      <c r="S3123" s="116"/>
      <c r="T3123" s="116">
        <f t="shared" si="6123"/>
        <v>0</v>
      </c>
      <c r="U3123" s="116">
        <f t="shared" si="6124"/>
        <v>0</v>
      </c>
      <c r="V3123" s="116">
        <f t="shared" si="6125"/>
        <v>0</v>
      </c>
      <c r="X3123" s="115" t="str">
        <f t="shared" si="6103"/>
        <v/>
      </c>
      <c r="Z3123" s="112"/>
      <c r="AA3123" s="112"/>
      <c r="AB3123" s="112"/>
      <c r="AC3123" s="112"/>
      <c r="AD3123" s="112"/>
    </row>
    <row r="3124" spans="1:30" ht="15.75" customHeight="1" outlineLevel="2" x14ac:dyDescent="0.35">
      <c r="A3124" s="111"/>
      <c r="C3124" s="111" t="s">
        <v>6267</v>
      </c>
      <c r="D3124" s="111" t="s">
        <v>6268</v>
      </c>
      <c r="E3124" s="112"/>
      <c r="F3124" s="113"/>
      <c r="G3124" s="114"/>
      <c r="H3124" s="115"/>
      <c r="I3124" s="115">
        <f t="shared" si="6117"/>
        <v>0</v>
      </c>
      <c r="J3124" s="115"/>
      <c r="K3124" s="115"/>
      <c r="L3124" s="115"/>
      <c r="M3124" s="115">
        <f t="shared" si="6118"/>
        <v>0</v>
      </c>
      <c r="N3124" s="115">
        <f t="shared" si="6119"/>
        <v>0</v>
      </c>
      <c r="O3124" s="114">
        <f t="shared" si="6120"/>
        <v>0</v>
      </c>
      <c r="P3124" s="116">
        <f>O3124*H3124</f>
        <v>0</v>
      </c>
      <c r="Q3124" s="116">
        <f t="shared" si="6121"/>
        <v>0</v>
      </c>
      <c r="R3124" s="116">
        <f t="shared" si="6122"/>
        <v>0</v>
      </c>
      <c r="S3124" s="116"/>
      <c r="T3124" s="116">
        <f t="shared" si="6123"/>
        <v>0</v>
      </c>
      <c r="U3124" s="116">
        <f t="shared" si="6124"/>
        <v>0</v>
      </c>
      <c r="V3124" s="116">
        <f t="shared" si="6125"/>
        <v>0</v>
      </c>
      <c r="X3124" s="115" t="str">
        <f t="shared" si="6103"/>
        <v/>
      </c>
      <c r="Z3124" s="112"/>
      <c r="AA3124" s="112"/>
      <c r="AB3124" s="112"/>
      <c r="AC3124" s="112"/>
      <c r="AD3124" s="112"/>
    </row>
    <row r="3125" spans="1:30" ht="15.75" customHeight="1" outlineLevel="2" x14ac:dyDescent="0.35">
      <c r="A3125" s="111"/>
      <c r="C3125" s="111" t="s">
        <v>6269</v>
      </c>
      <c r="D3125" s="111" t="s">
        <v>6270</v>
      </c>
      <c r="E3125" s="112"/>
      <c r="F3125" s="113"/>
      <c r="G3125" s="114"/>
      <c r="H3125" s="115"/>
      <c r="I3125" s="115">
        <f t="shared" si="6117"/>
        <v>0</v>
      </c>
      <c r="J3125" s="115"/>
      <c r="K3125" s="115"/>
      <c r="L3125" s="115"/>
      <c r="M3125" s="115">
        <f t="shared" si="6118"/>
        <v>0</v>
      </c>
      <c r="N3125" s="115">
        <f t="shared" si="6119"/>
        <v>0</v>
      </c>
      <c r="O3125" s="114">
        <f t="shared" si="6120"/>
        <v>0</v>
      </c>
      <c r="P3125" s="116">
        <f>O3125*H3125</f>
        <v>0</v>
      </c>
      <c r="Q3125" s="116">
        <f t="shared" si="6121"/>
        <v>0</v>
      </c>
      <c r="R3125" s="116">
        <f t="shared" si="6122"/>
        <v>0</v>
      </c>
      <c r="S3125" s="116"/>
      <c r="T3125" s="116">
        <f t="shared" si="6123"/>
        <v>0</v>
      </c>
      <c r="U3125" s="116">
        <f t="shared" si="6124"/>
        <v>0</v>
      </c>
      <c r="V3125" s="116">
        <f t="shared" si="6125"/>
        <v>0</v>
      </c>
      <c r="X3125" s="115" t="str">
        <f t="shared" si="6103"/>
        <v/>
      </c>
      <c r="Z3125" s="112"/>
      <c r="AA3125" s="112"/>
      <c r="AB3125" s="112"/>
      <c r="AC3125" s="112"/>
      <c r="AD3125" s="112"/>
    </row>
    <row r="3126" spans="1:30" ht="15.75" customHeight="1" outlineLevel="2" x14ac:dyDescent="0.35">
      <c r="A3126" s="111"/>
      <c r="C3126" s="111" t="s">
        <v>6271</v>
      </c>
      <c r="D3126" s="111" t="s">
        <v>6272</v>
      </c>
      <c r="E3126" s="112"/>
      <c r="F3126" s="113"/>
      <c r="G3126" s="114"/>
      <c r="H3126" s="115"/>
      <c r="I3126" s="115">
        <f t="shared" si="6117"/>
        <v>0</v>
      </c>
      <c r="J3126" s="115"/>
      <c r="K3126" s="115"/>
      <c r="L3126" s="115"/>
      <c r="M3126" s="115">
        <f t="shared" si="6118"/>
        <v>0</v>
      </c>
      <c r="N3126" s="115">
        <f t="shared" si="6119"/>
        <v>0</v>
      </c>
      <c r="O3126" s="114">
        <f t="shared" si="6120"/>
        <v>0</v>
      </c>
      <c r="P3126" s="116">
        <f>O3126*H3126</f>
        <v>0</v>
      </c>
      <c r="Q3126" s="116">
        <f t="shared" si="6121"/>
        <v>0</v>
      </c>
      <c r="R3126" s="116">
        <f t="shared" si="6122"/>
        <v>0</v>
      </c>
      <c r="S3126" s="116"/>
      <c r="T3126" s="116">
        <f t="shared" si="6123"/>
        <v>0</v>
      </c>
      <c r="U3126" s="116">
        <f t="shared" si="6124"/>
        <v>0</v>
      </c>
      <c r="V3126" s="116">
        <f t="shared" si="6125"/>
        <v>0</v>
      </c>
      <c r="X3126" s="115" t="str">
        <f t="shared" si="6103"/>
        <v/>
      </c>
      <c r="Z3126" s="112"/>
      <c r="AA3126" s="112"/>
      <c r="AB3126" s="112"/>
      <c r="AC3126" s="112"/>
      <c r="AD3126" s="112"/>
    </row>
    <row r="3127" spans="1:30" ht="15.75" customHeight="1" outlineLevel="1" x14ac:dyDescent="0.35">
      <c r="A3127" s="118"/>
      <c r="C3127" s="118" t="s">
        <v>6273</v>
      </c>
      <c r="D3127" s="118" t="s">
        <v>6274</v>
      </c>
      <c r="E3127" s="119"/>
      <c r="F3127" s="120" t="str">
        <f>IF(E3127&lt;&gt;0,O3127/E3127,"")</f>
        <v/>
      </c>
      <c r="G3127" s="121"/>
      <c r="H3127" s="122"/>
      <c r="I3127" s="122"/>
      <c r="J3127" s="122"/>
      <c r="K3127" s="122"/>
      <c r="L3127" s="122"/>
      <c r="M3127" s="122"/>
      <c r="N3127" s="122"/>
      <c r="O3127" s="121">
        <f>SUBTOTAL(9,O3128:O3133)</f>
        <v>0</v>
      </c>
      <c r="P3127" s="123">
        <f t="shared" ref="P3127:V3127" si="6126">SUBTOTAL(9,P3128:P3133)</f>
        <v>0</v>
      </c>
      <c r="Q3127" s="123">
        <f t="shared" si="6126"/>
        <v>0</v>
      </c>
      <c r="R3127" s="123">
        <f t="shared" si="6126"/>
        <v>0</v>
      </c>
      <c r="S3127" s="123">
        <f t="shared" si="6126"/>
        <v>0</v>
      </c>
      <c r="T3127" s="123">
        <f t="shared" si="6126"/>
        <v>0</v>
      </c>
      <c r="U3127" s="123">
        <f t="shared" ref="U3127" si="6127">SUBTOTAL(9,U3128:U3133)</f>
        <v>0</v>
      </c>
      <c r="V3127" s="123">
        <f t="shared" si="6126"/>
        <v>0</v>
      </c>
      <c r="X3127" s="122" t="str">
        <f t="shared" si="6103"/>
        <v/>
      </c>
      <c r="Z3127" s="119"/>
      <c r="AA3127" s="119"/>
      <c r="AB3127" s="119"/>
      <c r="AC3127" s="119"/>
      <c r="AD3127" s="119"/>
    </row>
    <row r="3128" spans="1:30" ht="15.75" customHeight="1" outlineLevel="2" x14ac:dyDescent="0.35">
      <c r="A3128" s="111"/>
      <c r="C3128" s="111" t="s">
        <v>6275</v>
      </c>
      <c r="D3128" s="111" t="s">
        <v>6276</v>
      </c>
      <c r="E3128" s="112"/>
      <c r="F3128" s="113"/>
      <c r="G3128" s="114"/>
      <c r="H3128" s="115"/>
      <c r="I3128" s="115">
        <f t="shared" ref="I3128:I3133" si="6128">G3128*H3128</f>
        <v>0</v>
      </c>
      <c r="J3128" s="115"/>
      <c r="K3128" s="115"/>
      <c r="L3128" s="115"/>
      <c r="M3128" s="115">
        <f t="shared" ref="M3128:M3133" si="6129">SUM(I3128:L3128)*M$5</f>
        <v>0</v>
      </c>
      <c r="N3128" s="115">
        <f t="shared" ref="N3128:N3133" si="6130">SUM(I3128:M3128)*N$5</f>
        <v>0</v>
      </c>
      <c r="O3128" s="114">
        <f t="shared" ref="O3128:O3137" si="6131">G3128*E3128</f>
        <v>0</v>
      </c>
      <c r="P3128" s="116">
        <f t="shared" ref="P3128:P3137" si="6132">O3128*H3128</f>
        <v>0</v>
      </c>
      <c r="Q3128" s="116">
        <f t="shared" ref="Q3128:Q3137" si="6133">J3128*E3128</f>
        <v>0</v>
      </c>
      <c r="R3128" s="116">
        <f t="shared" ref="R3128:R3137" si="6134">K3128*E3128</f>
        <v>0</v>
      </c>
      <c r="S3128" s="116"/>
      <c r="T3128" s="116">
        <f t="shared" ref="T3128:T3137" si="6135">L3128*E3128</f>
        <v>0</v>
      </c>
      <c r="U3128" s="116">
        <f t="shared" ref="U3128:U3137" si="6136">E3128*(M3128+N3128)</f>
        <v>0</v>
      </c>
      <c r="V3128" s="116">
        <f t="shared" ref="V3128:V3137" si="6137">SUM(P3128:U3128)</f>
        <v>0</v>
      </c>
      <c r="X3128" s="115" t="str">
        <f t="shared" si="6103"/>
        <v/>
      </c>
      <c r="Z3128" s="112"/>
      <c r="AA3128" s="112"/>
      <c r="AB3128" s="112"/>
      <c r="AC3128" s="112"/>
      <c r="AD3128" s="112"/>
    </row>
    <row r="3129" spans="1:30" ht="15.75" customHeight="1" outlineLevel="2" x14ac:dyDescent="0.35">
      <c r="A3129" s="111"/>
      <c r="C3129" s="111" t="s">
        <v>6277</v>
      </c>
      <c r="D3129" s="111" t="s">
        <v>6278</v>
      </c>
      <c r="E3129" s="112"/>
      <c r="F3129" s="113"/>
      <c r="G3129" s="114"/>
      <c r="H3129" s="115"/>
      <c r="I3129" s="115">
        <f t="shared" si="6128"/>
        <v>0</v>
      </c>
      <c r="J3129" s="115"/>
      <c r="K3129" s="115"/>
      <c r="L3129" s="115"/>
      <c r="M3129" s="115">
        <f t="shared" si="6129"/>
        <v>0</v>
      </c>
      <c r="N3129" s="115">
        <f t="shared" si="6130"/>
        <v>0</v>
      </c>
      <c r="O3129" s="114">
        <f t="shared" si="6131"/>
        <v>0</v>
      </c>
      <c r="P3129" s="116">
        <f t="shared" si="6132"/>
        <v>0</v>
      </c>
      <c r="Q3129" s="116">
        <f t="shared" si="6133"/>
        <v>0</v>
      </c>
      <c r="R3129" s="116">
        <f t="shared" si="6134"/>
        <v>0</v>
      </c>
      <c r="S3129" s="116"/>
      <c r="T3129" s="116">
        <f t="shared" si="6135"/>
        <v>0</v>
      </c>
      <c r="U3129" s="116">
        <f t="shared" si="6136"/>
        <v>0</v>
      </c>
      <c r="V3129" s="116">
        <f t="shared" si="6137"/>
        <v>0</v>
      </c>
      <c r="X3129" s="115" t="str">
        <f t="shared" si="6103"/>
        <v/>
      </c>
      <c r="Z3129" s="112"/>
      <c r="AA3129" s="112"/>
      <c r="AB3129" s="112"/>
      <c r="AC3129" s="112"/>
      <c r="AD3129" s="112"/>
    </row>
    <row r="3130" spans="1:30" ht="15.75" customHeight="1" outlineLevel="2" x14ac:dyDescent="0.35">
      <c r="A3130" s="111"/>
      <c r="C3130" s="111" t="s">
        <v>6279</v>
      </c>
      <c r="D3130" s="111" t="s">
        <v>6280</v>
      </c>
      <c r="E3130" s="112"/>
      <c r="F3130" s="113"/>
      <c r="G3130" s="114"/>
      <c r="H3130" s="115"/>
      <c r="I3130" s="115">
        <f t="shared" si="6128"/>
        <v>0</v>
      </c>
      <c r="J3130" s="115"/>
      <c r="K3130" s="115"/>
      <c r="L3130" s="115"/>
      <c r="M3130" s="115">
        <f t="shared" si="6129"/>
        <v>0</v>
      </c>
      <c r="N3130" s="115">
        <f t="shared" si="6130"/>
        <v>0</v>
      </c>
      <c r="O3130" s="114">
        <f t="shared" si="6131"/>
        <v>0</v>
      </c>
      <c r="P3130" s="116">
        <f t="shared" si="6132"/>
        <v>0</v>
      </c>
      <c r="Q3130" s="116">
        <f t="shared" si="6133"/>
        <v>0</v>
      </c>
      <c r="R3130" s="116">
        <f t="shared" si="6134"/>
        <v>0</v>
      </c>
      <c r="S3130" s="116"/>
      <c r="T3130" s="116">
        <f t="shared" si="6135"/>
        <v>0</v>
      </c>
      <c r="U3130" s="116">
        <f t="shared" si="6136"/>
        <v>0</v>
      </c>
      <c r="V3130" s="116">
        <f t="shared" si="6137"/>
        <v>0</v>
      </c>
      <c r="X3130" s="115" t="str">
        <f t="shared" si="6103"/>
        <v/>
      </c>
      <c r="Z3130" s="112"/>
      <c r="AA3130" s="112"/>
      <c r="AB3130" s="112"/>
      <c r="AC3130" s="112"/>
      <c r="AD3130" s="112"/>
    </row>
    <row r="3131" spans="1:30" ht="15.75" customHeight="1" outlineLevel="2" x14ac:dyDescent="0.35">
      <c r="A3131" s="111"/>
      <c r="C3131" s="111" t="s">
        <v>6281</v>
      </c>
      <c r="D3131" s="111" t="s">
        <v>6282</v>
      </c>
      <c r="E3131" s="112"/>
      <c r="F3131" s="113"/>
      <c r="G3131" s="114"/>
      <c r="H3131" s="115"/>
      <c r="I3131" s="115">
        <f t="shared" si="6128"/>
        <v>0</v>
      </c>
      <c r="J3131" s="115"/>
      <c r="K3131" s="115"/>
      <c r="L3131" s="115"/>
      <c r="M3131" s="115">
        <f t="shared" si="6129"/>
        <v>0</v>
      </c>
      <c r="N3131" s="115">
        <f t="shared" si="6130"/>
        <v>0</v>
      </c>
      <c r="O3131" s="114">
        <f t="shared" si="6131"/>
        <v>0</v>
      </c>
      <c r="P3131" s="116">
        <f t="shared" si="6132"/>
        <v>0</v>
      </c>
      <c r="Q3131" s="116">
        <f t="shared" si="6133"/>
        <v>0</v>
      </c>
      <c r="R3131" s="116">
        <f t="shared" si="6134"/>
        <v>0</v>
      </c>
      <c r="S3131" s="116"/>
      <c r="T3131" s="116">
        <f t="shared" si="6135"/>
        <v>0</v>
      </c>
      <c r="U3131" s="116">
        <f t="shared" si="6136"/>
        <v>0</v>
      </c>
      <c r="V3131" s="116">
        <f t="shared" si="6137"/>
        <v>0</v>
      </c>
      <c r="X3131" s="115" t="str">
        <f t="shared" si="6103"/>
        <v/>
      </c>
      <c r="Z3131" s="112"/>
      <c r="AA3131" s="112"/>
      <c r="AB3131" s="112"/>
      <c r="AC3131" s="112"/>
      <c r="AD3131" s="112"/>
    </row>
    <row r="3132" spans="1:30" ht="15.75" customHeight="1" outlineLevel="2" x14ac:dyDescent="0.35">
      <c r="A3132" s="111"/>
      <c r="C3132" s="111" t="s">
        <v>6283</v>
      </c>
      <c r="D3132" s="111" t="s">
        <v>6284</v>
      </c>
      <c r="E3132" s="112"/>
      <c r="F3132" s="113"/>
      <c r="G3132" s="114"/>
      <c r="H3132" s="115"/>
      <c r="I3132" s="115">
        <f t="shared" si="6128"/>
        <v>0</v>
      </c>
      <c r="J3132" s="115"/>
      <c r="K3132" s="115"/>
      <c r="L3132" s="115"/>
      <c r="M3132" s="115">
        <f t="shared" si="6129"/>
        <v>0</v>
      </c>
      <c r="N3132" s="115">
        <f t="shared" si="6130"/>
        <v>0</v>
      </c>
      <c r="O3132" s="114">
        <f t="shared" si="6131"/>
        <v>0</v>
      </c>
      <c r="P3132" s="116">
        <f t="shared" si="6132"/>
        <v>0</v>
      </c>
      <c r="Q3132" s="116">
        <f t="shared" si="6133"/>
        <v>0</v>
      </c>
      <c r="R3132" s="116">
        <f t="shared" si="6134"/>
        <v>0</v>
      </c>
      <c r="S3132" s="116"/>
      <c r="T3132" s="116">
        <f t="shared" si="6135"/>
        <v>0</v>
      </c>
      <c r="U3132" s="116">
        <f t="shared" si="6136"/>
        <v>0</v>
      </c>
      <c r="V3132" s="116">
        <f t="shared" si="6137"/>
        <v>0</v>
      </c>
      <c r="X3132" s="115" t="str">
        <f t="shared" si="6103"/>
        <v/>
      </c>
      <c r="Z3132" s="112"/>
      <c r="AA3132" s="112"/>
      <c r="AB3132" s="112"/>
      <c r="AC3132" s="112"/>
      <c r="AD3132" s="112"/>
    </row>
    <row r="3133" spans="1:30" ht="15.75" customHeight="1" outlineLevel="2" x14ac:dyDescent="0.35">
      <c r="A3133" s="111"/>
      <c r="C3133" s="111" t="s">
        <v>6285</v>
      </c>
      <c r="D3133" s="111" t="s">
        <v>6286</v>
      </c>
      <c r="E3133" s="112"/>
      <c r="F3133" s="113"/>
      <c r="G3133" s="114"/>
      <c r="H3133" s="115"/>
      <c r="I3133" s="115">
        <f t="shared" si="6128"/>
        <v>0</v>
      </c>
      <c r="J3133" s="115"/>
      <c r="K3133" s="115"/>
      <c r="L3133" s="115"/>
      <c r="M3133" s="115">
        <f t="shared" si="6129"/>
        <v>0</v>
      </c>
      <c r="N3133" s="115">
        <f t="shared" si="6130"/>
        <v>0</v>
      </c>
      <c r="O3133" s="114">
        <f t="shared" si="6131"/>
        <v>0</v>
      </c>
      <c r="P3133" s="116">
        <f t="shared" si="6132"/>
        <v>0</v>
      </c>
      <c r="Q3133" s="116">
        <f t="shared" si="6133"/>
        <v>0</v>
      </c>
      <c r="R3133" s="116">
        <f t="shared" si="6134"/>
        <v>0</v>
      </c>
      <c r="S3133" s="116"/>
      <c r="T3133" s="116">
        <f t="shared" si="6135"/>
        <v>0</v>
      </c>
      <c r="U3133" s="116">
        <f t="shared" si="6136"/>
        <v>0</v>
      </c>
      <c r="V3133" s="116">
        <f t="shared" si="6137"/>
        <v>0</v>
      </c>
      <c r="X3133" s="115" t="str">
        <f t="shared" si="6103"/>
        <v/>
      </c>
      <c r="Z3133" s="112"/>
      <c r="AA3133" s="112"/>
      <c r="AB3133" s="112"/>
      <c r="AC3133" s="112"/>
      <c r="AD3133" s="112"/>
    </row>
    <row r="3134" spans="1:30" ht="15.75" customHeight="1" outlineLevel="1" x14ac:dyDescent="0.35">
      <c r="A3134" s="118"/>
      <c r="C3134" s="118" t="s">
        <v>6287</v>
      </c>
      <c r="D3134" s="118" t="s">
        <v>6288</v>
      </c>
      <c r="E3134" s="119"/>
      <c r="F3134" s="120" t="str">
        <f>IF(E3134&lt;&gt;0,O3134/E3134,"")</f>
        <v/>
      </c>
      <c r="G3134" s="121"/>
      <c r="H3134" s="122"/>
      <c r="I3134" s="122"/>
      <c r="J3134" s="122"/>
      <c r="K3134" s="122"/>
      <c r="L3134" s="122"/>
      <c r="M3134" s="122"/>
      <c r="N3134" s="122"/>
      <c r="O3134" s="121">
        <f t="shared" ref="O3134:V3134" si="6138">SUBTOTAL(9,O3135:O3136)</f>
        <v>0</v>
      </c>
      <c r="P3134" s="123">
        <f t="shared" si="6138"/>
        <v>0</v>
      </c>
      <c r="Q3134" s="123">
        <f t="shared" si="6138"/>
        <v>0</v>
      </c>
      <c r="R3134" s="123">
        <f t="shared" si="6138"/>
        <v>0</v>
      </c>
      <c r="S3134" s="123">
        <f t="shared" si="6138"/>
        <v>0</v>
      </c>
      <c r="T3134" s="123">
        <f t="shared" si="6138"/>
        <v>0</v>
      </c>
      <c r="U3134" s="123">
        <f t="shared" si="6138"/>
        <v>0</v>
      </c>
      <c r="V3134" s="123">
        <f t="shared" si="6138"/>
        <v>0</v>
      </c>
      <c r="X3134" s="122" t="str">
        <f t="shared" si="6103"/>
        <v/>
      </c>
      <c r="Z3134" s="119">
        <v>2014</v>
      </c>
      <c r="AA3134" s="119" t="s">
        <v>79</v>
      </c>
      <c r="AB3134" s="119"/>
      <c r="AC3134" s="119"/>
      <c r="AD3134" s="119"/>
    </row>
    <row r="3135" spans="1:30" ht="15.75" customHeight="1" outlineLevel="2" x14ac:dyDescent="0.35">
      <c r="A3135" s="117"/>
      <c r="C3135" s="117" t="s">
        <v>6289</v>
      </c>
      <c r="D3135" s="117" t="s">
        <v>6290</v>
      </c>
      <c r="E3135" s="112"/>
      <c r="F3135" s="113"/>
      <c r="G3135" s="114"/>
      <c r="H3135" s="115"/>
      <c r="I3135" s="115">
        <f t="shared" ref="I3135:I3136" si="6139">G3135*H3135</f>
        <v>0</v>
      </c>
      <c r="J3135" s="115"/>
      <c r="K3135" s="115"/>
      <c r="L3135" s="115"/>
      <c r="M3135" s="115">
        <f t="shared" ref="M3135:M3136" si="6140">SUM(I3135:L3135)*M$5</f>
        <v>0</v>
      </c>
      <c r="N3135" s="115">
        <f t="shared" ref="N3135:N3136" si="6141">SUM(I3135:M3135)*N$5</f>
        <v>0</v>
      </c>
      <c r="O3135" s="114">
        <f t="shared" ref="O3135:O3136" si="6142">G3135*E3135</f>
        <v>0</v>
      </c>
      <c r="P3135" s="116">
        <f>O3135*H3135</f>
        <v>0</v>
      </c>
      <c r="Q3135" s="116">
        <f t="shared" ref="Q3135:Q3136" si="6143">J3135*E3135</f>
        <v>0</v>
      </c>
      <c r="R3135" s="116">
        <f t="shared" ref="R3135:R3136" si="6144">K3135*E3135</f>
        <v>0</v>
      </c>
      <c r="S3135" s="116"/>
      <c r="T3135" s="116">
        <f t="shared" ref="T3135:T3136" si="6145">L3135*E3135</f>
        <v>0</v>
      </c>
      <c r="U3135" s="116">
        <f t="shared" ref="U3135:U3136" si="6146">E3135*(M3135+N3135)</f>
        <v>0</v>
      </c>
      <c r="V3135" s="116">
        <f t="shared" ref="V3135:V3136" si="6147">SUM(P3135:U3135)</f>
        <v>0</v>
      </c>
      <c r="X3135" s="115" t="str">
        <f t="shared" si="6103"/>
        <v/>
      </c>
      <c r="Z3135" s="112">
        <v>2014</v>
      </c>
      <c r="AA3135" s="112" t="s">
        <v>79</v>
      </c>
      <c r="AB3135" s="112"/>
      <c r="AC3135" s="112"/>
      <c r="AD3135" s="112"/>
    </row>
    <row r="3136" spans="1:30" ht="15.75" customHeight="1" outlineLevel="2" x14ac:dyDescent="0.35">
      <c r="A3136" s="117"/>
      <c r="C3136" s="117" t="s">
        <v>6291</v>
      </c>
      <c r="D3136" s="117" t="s">
        <v>6292</v>
      </c>
      <c r="E3136" s="112"/>
      <c r="F3136" s="113"/>
      <c r="G3136" s="114"/>
      <c r="H3136" s="115"/>
      <c r="I3136" s="115">
        <f t="shared" si="6139"/>
        <v>0</v>
      </c>
      <c r="J3136" s="115"/>
      <c r="K3136" s="115"/>
      <c r="L3136" s="115"/>
      <c r="M3136" s="115">
        <f t="shared" si="6140"/>
        <v>0</v>
      </c>
      <c r="N3136" s="115">
        <f t="shared" si="6141"/>
        <v>0</v>
      </c>
      <c r="O3136" s="114">
        <f t="shared" si="6142"/>
        <v>0</v>
      </c>
      <c r="P3136" s="116">
        <f>O3136*H3136</f>
        <v>0</v>
      </c>
      <c r="Q3136" s="116">
        <f t="shared" si="6143"/>
        <v>0</v>
      </c>
      <c r="R3136" s="116">
        <f t="shared" si="6144"/>
        <v>0</v>
      </c>
      <c r="S3136" s="116"/>
      <c r="T3136" s="116">
        <f t="shared" si="6145"/>
        <v>0</v>
      </c>
      <c r="U3136" s="116">
        <f t="shared" si="6146"/>
        <v>0</v>
      </c>
      <c r="V3136" s="116">
        <f t="shared" si="6147"/>
        <v>0</v>
      </c>
      <c r="X3136" s="115" t="str">
        <f t="shared" si="6103"/>
        <v/>
      </c>
      <c r="Z3136" s="112">
        <v>2014</v>
      </c>
      <c r="AA3136" s="112" t="s">
        <v>79</v>
      </c>
      <c r="AB3136" s="112"/>
      <c r="AC3136" s="112"/>
      <c r="AD3136" s="112"/>
    </row>
    <row r="3137" spans="1:30" ht="15.75" customHeight="1" outlineLevel="1" x14ac:dyDescent="0.35">
      <c r="A3137" s="118"/>
      <c r="C3137" s="118" t="s">
        <v>6293</v>
      </c>
      <c r="D3137" s="118" t="s">
        <v>6294</v>
      </c>
      <c r="E3137" s="119"/>
      <c r="F3137" s="120"/>
      <c r="G3137" s="121"/>
      <c r="H3137" s="122"/>
      <c r="I3137" s="122"/>
      <c r="J3137" s="122"/>
      <c r="K3137" s="122"/>
      <c r="L3137" s="122"/>
      <c r="M3137" s="122"/>
      <c r="N3137" s="122"/>
      <c r="O3137" s="121">
        <f t="shared" si="6131"/>
        <v>0</v>
      </c>
      <c r="P3137" s="123">
        <f t="shared" si="6132"/>
        <v>0</v>
      </c>
      <c r="Q3137" s="123">
        <f t="shared" si="6133"/>
        <v>0</v>
      </c>
      <c r="R3137" s="123">
        <f t="shared" si="6134"/>
        <v>0</v>
      </c>
      <c r="S3137" s="123"/>
      <c r="T3137" s="123">
        <f t="shared" si="6135"/>
        <v>0</v>
      </c>
      <c r="U3137" s="123">
        <f t="shared" si="6136"/>
        <v>0</v>
      </c>
      <c r="V3137" s="123">
        <f t="shared" si="6137"/>
        <v>0</v>
      </c>
      <c r="X3137" s="122" t="str">
        <f t="shared" si="6103"/>
        <v/>
      </c>
      <c r="Z3137" s="119"/>
      <c r="AA3137" s="119"/>
      <c r="AB3137" s="119"/>
      <c r="AC3137" s="119"/>
      <c r="AD3137" s="119"/>
    </row>
    <row r="3138" spans="1:30" ht="15.75" customHeight="1" outlineLevel="1" x14ac:dyDescent="0.35">
      <c r="A3138" s="118"/>
      <c r="C3138" s="118" t="s">
        <v>6295</v>
      </c>
      <c r="D3138" s="118" t="s">
        <v>6296</v>
      </c>
      <c r="E3138" s="119"/>
      <c r="F3138" s="120" t="str">
        <f>IF(E3138&lt;&gt;0,O3138/E3138,"")</f>
        <v/>
      </c>
      <c r="G3138" s="121"/>
      <c r="H3138" s="122"/>
      <c r="I3138" s="122"/>
      <c r="J3138" s="122"/>
      <c r="K3138" s="122"/>
      <c r="L3138" s="122"/>
      <c r="M3138" s="122"/>
      <c r="N3138" s="122"/>
      <c r="O3138" s="121">
        <f>SUBTOTAL(9,O3139:O3145)</f>
        <v>0</v>
      </c>
      <c r="P3138" s="123">
        <f t="shared" ref="P3138:V3138" si="6148">SUBTOTAL(9,P3139:P3145)</f>
        <v>0</v>
      </c>
      <c r="Q3138" s="123">
        <f t="shared" si="6148"/>
        <v>0</v>
      </c>
      <c r="R3138" s="123">
        <f t="shared" si="6148"/>
        <v>0</v>
      </c>
      <c r="S3138" s="123">
        <f t="shared" si="6148"/>
        <v>0</v>
      </c>
      <c r="T3138" s="123">
        <f t="shared" si="6148"/>
        <v>0</v>
      </c>
      <c r="U3138" s="123">
        <f t="shared" ref="U3138" si="6149">SUBTOTAL(9,U3139:U3145)</f>
        <v>0</v>
      </c>
      <c r="V3138" s="123">
        <f t="shared" si="6148"/>
        <v>0</v>
      </c>
      <c r="X3138" s="122" t="str">
        <f t="shared" si="6103"/>
        <v/>
      </c>
      <c r="Z3138" s="119"/>
      <c r="AA3138" s="119"/>
      <c r="AB3138" s="119"/>
      <c r="AC3138" s="119"/>
      <c r="AD3138" s="119"/>
    </row>
    <row r="3139" spans="1:30" ht="15.75" customHeight="1" outlineLevel="2" x14ac:dyDescent="0.35">
      <c r="A3139" s="111"/>
      <c r="C3139" s="111" t="s">
        <v>6297</v>
      </c>
      <c r="D3139" s="111" t="s">
        <v>6298</v>
      </c>
      <c r="E3139" s="112"/>
      <c r="F3139" s="113"/>
      <c r="G3139" s="114"/>
      <c r="H3139" s="115"/>
      <c r="I3139" s="115">
        <f t="shared" ref="I3139:I3145" si="6150">G3139*H3139</f>
        <v>0</v>
      </c>
      <c r="J3139" s="115"/>
      <c r="K3139" s="115"/>
      <c r="L3139" s="115"/>
      <c r="M3139" s="115">
        <f t="shared" ref="M3139:M3145" si="6151">SUM(I3139:L3139)*M$5</f>
        <v>0</v>
      </c>
      <c r="N3139" s="115">
        <f t="shared" ref="N3139:N3145" si="6152">SUM(I3139:M3139)*N$5</f>
        <v>0</v>
      </c>
      <c r="O3139" s="114">
        <f t="shared" ref="O3139:O3145" si="6153">G3139*E3139</f>
        <v>0</v>
      </c>
      <c r="P3139" s="116">
        <f t="shared" ref="P3139:P3145" si="6154">O3139*H3139</f>
        <v>0</v>
      </c>
      <c r="Q3139" s="116">
        <f t="shared" ref="Q3139:Q3145" si="6155">J3139*E3139</f>
        <v>0</v>
      </c>
      <c r="R3139" s="116">
        <f t="shared" ref="R3139:R3145" si="6156">K3139*E3139</f>
        <v>0</v>
      </c>
      <c r="S3139" s="116"/>
      <c r="T3139" s="116">
        <f t="shared" ref="T3139:T3145" si="6157">L3139*E3139</f>
        <v>0</v>
      </c>
      <c r="U3139" s="116">
        <f t="shared" ref="U3139:U3145" si="6158">E3139*(M3139+N3139)</f>
        <v>0</v>
      </c>
      <c r="V3139" s="116">
        <f t="shared" ref="V3139:V3145" si="6159">SUM(P3139:U3139)</f>
        <v>0</v>
      </c>
      <c r="X3139" s="115" t="str">
        <f t="shared" si="6103"/>
        <v/>
      </c>
      <c r="Z3139" s="112"/>
      <c r="AA3139" s="112"/>
      <c r="AB3139" s="112"/>
      <c r="AC3139" s="112"/>
      <c r="AD3139" s="112"/>
    </row>
    <row r="3140" spans="1:30" ht="15.75" customHeight="1" outlineLevel="2" x14ac:dyDescent="0.35">
      <c r="A3140" s="111"/>
      <c r="C3140" s="111" t="s">
        <v>6299</v>
      </c>
      <c r="D3140" s="111" t="s">
        <v>6300</v>
      </c>
      <c r="E3140" s="112"/>
      <c r="F3140" s="113"/>
      <c r="G3140" s="114"/>
      <c r="H3140" s="115"/>
      <c r="I3140" s="115">
        <f t="shared" si="6150"/>
        <v>0</v>
      </c>
      <c r="J3140" s="115"/>
      <c r="K3140" s="115"/>
      <c r="L3140" s="115"/>
      <c r="M3140" s="115">
        <f t="shared" si="6151"/>
        <v>0</v>
      </c>
      <c r="N3140" s="115">
        <f t="shared" si="6152"/>
        <v>0</v>
      </c>
      <c r="O3140" s="114">
        <f t="shared" si="6153"/>
        <v>0</v>
      </c>
      <c r="P3140" s="116">
        <f t="shared" si="6154"/>
        <v>0</v>
      </c>
      <c r="Q3140" s="116">
        <f t="shared" si="6155"/>
        <v>0</v>
      </c>
      <c r="R3140" s="116">
        <f t="shared" si="6156"/>
        <v>0</v>
      </c>
      <c r="S3140" s="116"/>
      <c r="T3140" s="116">
        <f t="shared" si="6157"/>
        <v>0</v>
      </c>
      <c r="U3140" s="116">
        <f t="shared" si="6158"/>
        <v>0</v>
      </c>
      <c r="V3140" s="116">
        <f t="shared" si="6159"/>
        <v>0</v>
      </c>
      <c r="X3140" s="115" t="str">
        <f t="shared" si="6103"/>
        <v/>
      </c>
      <c r="Z3140" s="112"/>
      <c r="AA3140" s="112"/>
      <c r="AB3140" s="112"/>
      <c r="AC3140" s="112"/>
      <c r="AD3140" s="112"/>
    </row>
    <row r="3141" spans="1:30" ht="15.75" customHeight="1" outlineLevel="2" x14ac:dyDescent="0.35">
      <c r="A3141" s="111"/>
      <c r="C3141" s="111" t="s">
        <v>6301</v>
      </c>
      <c r="D3141" s="111" t="s">
        <v>6302</v>
      </c>
      <c r="E3141" s="112"/>
      <c r="F3141" s="113"/>
      <c r="G3141" s="114"/>
      <c r="H3141" s="115"/>
      <c r="I3141" s="115">
        <f t="shared" si="6150"/>
        <v>0</v>
      </c>
      <c r="J3141" s="115"/>
      <c r="K3141" s="115"/>
      <c r="L3141" s="115"/>
      <c r="M3141" s="115">
        <f t="shared" si="6151"/>
        <v>0</v>
      </c>
      <c r="N3141" s="115">
        <f t="shared" si="6152"/>
        <v>0</v>
      </c>
      <c r="O3141" s="114">
        <f t="shared" si="6153"/>
        <v>0</v>
      </c>
      <c r="P3141" s="116">
        <f t="shared" si="6154"/>
        <v>0</v>
      </c>
      <c r="Q3141" s="116">
        <f t="shared" si="6155"/>
        <v>0</v>
      </c>
      <c r="R3141" s="116">
        <f t="shared" si="6156"/>
        <v>0</v>
      </c>
      <c r="S3141" s="116"/>
      <c r="T3141" s="116">
        <f t="shared" si="6157"/>
        <v>0</v>
      </c>
      <c r="U3141" s="116">
        <f t="shared" si="6158"/>
        <v>0</v>
      </c>
      <c r="V3141" s="116">
        <f t="shared" si="6159"/>
        <v>0</v>
      </c>
      <c r="X3141" s="115" t="str">
        <f t="shared" si="6103"/>
        <v/>
      </c>
      <c r="Z3141" s="112"/>
      <c r="AA3141" s="112"/>
      <c r="AB3141" s="112"/>
      <c r="AC3141" s="112"/>
      <c r="AD3141" s="112"/>
    </row>
    <row r="3142" spans="1:30" ht="15.75" customHeight="1" outlineLevel="2" x14ac:dyDescent="0.35">
      <c r="A3142" s="111"/>
      <c r="C3142" s="111" t="s">
        <v>6303</v>
      </c>
      <c r="D3142" s="111" t="s">
        <v>6304</v>
      </c>
      <c r="E3142" s="112"/>
      <c r="F3142" s="113"/>
      <c r="G3142" s="114"/>
      <c r="H3142" s="115"/>
      <c r="I3142" s="115">
        <f t="shared" si="6150"/>
        <v>0</v>
      </c>
      <c r="J3142" s="115"/>
      <c r="K3142" s="115"/>
      <c r="L3142" s="115"/>
      <c r="M3142" s="115">
        <f t="shared" si="6151"/>
        <v>0</v>
      </c>
      <c r="N3142" s="115">
        <f t="shared" si="6152"/>
        <v>0</v>
      </c>
      <c r="O3142" s="114">
        <f t="shared" si="6153"/>
        <v>0</v>
      </c>
      <c r="P3142" s="116">
        <f t="shared" si="6154"/>
        <v>0</v>
      </c>
      <c r="Q3142" s="116">
        <f t="shared" si="6155"/>
        <v>0</v>
      </c>
      <c r="R3142" s="116">
        <f t="shared" si="6156"/>
        <v>0</v>
      </c>
      <c r="S3142" s="116"/>
      <c r="T3142" s="116">
        <f t="shared" si="6157"/>
        <v>0</v>
      </c>
      <c r="U3142" s="116">
        <f t="shared" si="6158"/>
        <v>0</v>
      </c>
      <c r="V3142" s="116">
        <f t="shared" si="6159"/>
        <v>0</v>
      </c>
      <c r="X3142" s="115" t="str">
        <f t="shared" si="6103"/>
        <v/>
      </c>
      <c r="Z3142" s="112"/>
      <c r="AA3142" s="112"/>
      <c r="AB3142" s="112"/>
      <c r="AC3142" s="112"/>
      <c r="AD3142" s="112"/>
    </row>
    <row r="3143" spans="1:30" ht="15.75" customHeight="1" outlineLevel="2" x14ac:dyDescent="0.35">
      <c r="A3143" s="111"/>
      <c r="C3143" s="111" t="s">
        <v>6305</v>
      </c>
      <c r="D3143" s="111" t="s">
        <v>6306</v>
      </c>
      <c r="E3143" s="112"/>
      <c r="F3143" s="113"/>
      <c r="G3143" s="114"/>
      <c r="H3143" s="115"/>
      <c r="I3143" s="115">
        <f t="shared" si="6150"/>
        <v>0</v>
      </c>
      <c r="J3143" s="115"/>
      <c r="K3143" s="115"/>
      <c r="L3143" s="115"/>
      <c r="M3143" s="115">
        <f t="shared" si="6151"/>
        <v>0</v>
      </c>
      <c r="N3143" s="115">
        <f t="shared" si="6152"/>
        <v>0</v>
      </c>
      <c r="O3143" s="114">
        <f t="shared" si="6153"/>
        <v>0</v>
      </c>
      <c r="P3143" s="116">
        <f t="shared" si="6154"/>
        <v>0</v>
      </c>
      <c r="Q3143" s="116">
        <f t="shared" si="6155"/>
        <v>0</v>
      </c>
      <c r="R3143" s="116">
        <f t="shared" si="6156"/>
        <v>0</v>
      </c>
      <c r="S3143" s="116"/>
      <c r="T3143" s="116">
        <f t="shared" si="6157"/>
        <v>0</v>
      </c>
      <c r="U3143" s="116">
        <f t="shared" si="6158"/>
        <v>0</v>
      </c>
      <c r="V3143" s="116">
        <f t="shared" si="6159"/>
        <v>0</v>
      </c>
      <c r="X3143" s="115" t="str">
        <f t="shared" si="6103"/>
        <v/>
      </c>
      <c r="Z3143" s="112"/>
      <c r="AA3143" s="112"/>
      <c r="AB3143" s="112"/>
      <c r="AC3143" s="112"/>
      <c r="AD3143" s="112"/>
    </row>
    <row r="3144" spans="1:30" ht="15.75" customHeight="1" outlineLevel="2" x14ac:dyDescent="0.35">
      <c r="A3144" s="111"/>
      <c r="C3144" s="111" t="s">
        <v>6307</v>
      </c>
      <c r="D3144" s="111" t="s">
        <v>6308</v>
      </c>
      <c r="E3144" s="112"/>
      <c r="F3144" s="113"/>
      <c r="G3144" s="114"/>
      <c r="H3144" s="115"/>
      <c r="I3144" s="115">
        <f t="shared" si="6150"/>
        <v>0</v>
      </c>
      <c r="J3144" s="115"/>
      <c r="K3144" s="115"/>
      <c r="L3144" s="115"/>
      <c r="M3144" s="115">
        <f t="shared" si="6151"/>
        <v>0</v>
      </c>
      <c r="N3144" s="115">
        <f t="shared" si="6152"/>
        <v>0</v>
      </c>
      <c r="O3144" s="114">
        <f t="shared" si="6153"/>
        <v>0</v>
      </c>
      <c r="P3144" s="116">
        <f t="shared" si="6154"/>
        <v>0</v>
      </c>
      <c r="Q3144" s="116">
        <f t="shared" si="6155"/>
        <v>0</v>
      </c>
      <c r="R3144" s="116">
        <f t="shared" si="6156"/>
        <v>0</v>
      </c>
      <c r="S3144" s="116"/>
      <c r="T3144" s="116">
        <f t="shared" si="6157"/>
        <v>0</v>
      </c>
      <c r="U3144" s="116">
        <f t="shared" si="6158"/>
        <v>0</v>
      </c>
      <c r="V3144" s="116">
        <f t="shared" si="6159"/>
        <v>0</v>
      </c>
      <c r="X3144" s="115" t="str">
        <f t="shared" si="6103"/>
        <v/>
      </c>
      <c r="Z3144" s="112"/>
      <c r="AA3144" s="112"/>
      <c r="AB3144" s="112"/>
      <c r="AC3144" s="112"/>
      <c r="AD3144" s="112"/>
    </row>
    <row r="3145" spans="1:30" ht="15.75" customHeight="1" outlineLevel="2" x14ac:dyDescent="0.35">
      <c r="A3145" s="111"/>
      <c r="C3145" s="111" t="s">
        <v>6309</v>
      </c>
      <c r="D3145" s="111" t="s">
        <v>6310</v>
      </c>
      <c r="E3145" s="112"/>
      <c r="F3145" s="113"/>
      <c r="G3145" s="114"/>
      <c r="H3145" s="115"/>
      <c r="I3145" s="115">
        <f t="shared" si="6150"/>
        <v>0</v>
      </c>
      <c r="J3145" s="115"/>
      <c r="K3145" s="115"/>
      <c r="L3145" s="115"/>
      <c r="M3145" s="115">
        <f t="shared" si="6151"/>
        <v>0</v>
      </c>
      <c r="N3145" s="115">
        <f t="shared" si="6152"/>
        <v>0</v>
      </c>
      <c r="O3145" s="114">
        <f t="shared" si="6153"/>
        <v>0</v>
      </c>
      <c r="P3145" s="116">
        <f t="shared" si="6154"/>
        <v>0</v>
      </c>
      <c r="Q3145" s="116">
        <f t="shared" si="6155"/>
        <v>0</v>
      </c>
      <c r="R3145" s="116">
        <f t="shared" si="6156"/>
        <v>0</v>
      </c>
      <c r="S3145" s="116"/>
      <c r="T3145" s="116">
        <f t="shared" si="6157"/>
        <v>0</v>
      </c>
      <c r="U3145" s="116">
        <f t="shared" si="6158"/>
        <v>0</v>
      </c>
      <c r="V3145" s="116">
        <f t="shared" si="6159"/>
        <v>0</v>
      </c>
      <c r="X3145" s="115" t="str">
        <f t="shared" si="6103"/>
        <v/>
      </c>
      <c r="Z3145" s="112"/>
      <c r="AA3145" s="112"/>
      <c r="AB3145" s="112"/>
      <c r="AC3145" s="112"/>
      <c r="AD3145" s="112"/>
    </row>
    <row r="3146" spans="1:30" ht="15.75" customHeight="1" outlineLevel="1" x14ac:dyDescent="0.35">
      <c r="A3146" s="118"/>
      <c r="C3146" s="118" t="s">
        <v>6311</v>
      </c>
      <c r="D3146" s="118" t="s">
        <v>6312</v>
      </c>
      <c r="E3146" s="119"/>
      <c r="F3146" s="120" t="str">
        <f>IF(E3146&lt;&gt;0,O3146/E3146,"")</f>
        <v/>
      </c>
      <c r="G3146" s="121"/>
      <c r="H3146" s="122"/>
      <c r="I3146" s="122"/>
      <c r="J3146" s="122"/>
      <c r="K3146" s="122"/>
      <c r="L3146" s="122"/>
      <c r="M3146" s="122"/>
      <c r="N3146" s="122"/>
      <c r="O3146" s="121">
        <f>SUBTOTAL(9,O3147:O3156)</f>
        <v>0</v>
      </c>
      <c r="P3146" s="123">
        <f t="shared" ref="P3146:V3146" si="6160">SUBTOTAL(9,P3147:P3156)</f>
        <v>0</v>
      </c>
      <c r="Q3146" s="123">
        <f t="shared" si="6160"/>
        <v>0</v>
      </c>
      <c r="R3146" s="123">
        <f t="shared" si="6160"/>
        <v>0</v>
      </c>
      <c r="S3146" s="123">
        <f t="shared" si="6160"/>
        <v>0</v>
      </c>
      <c r="T3146" s="123">
        <f t="shared" si="6160"/>
        <v>0</v>
      </c>
      <c r="U3146" s="123">
        <f t="shared" ref="U3146" si="6161">SUBTOTAL(9,U3147:U3156)</f>
        <v>0</v>
      </c>
      <c r="V3146" s="123">
        <f t="shared" si="6160"/>
        <v>0</v>
      </c>
      <c r="X3146" s="122" t="str">
        <f t="shared" si="6103"/>
        <v/>
      </c>
      <c r="Z3146" s="119"/>
      <c r="AA3146" s="119"/>
      <c r="AB3146" s="119"/>
      <c r="AC3146" s="119"/>
      <c r="AD3146" s="119"/>
    </row>
    <row r="3147" spans="1:30" ht="15.75" customHeight="1" outlineLevel="2" x14ac:dyDescent="0.35">
      <c r="A3147" s="111"/>
      <c r="C3147" s="111" t="s">
        <v>6313</v>
      </c>
      <c r="D3147" s="111" t="s">
        <v>6314</v>
      </c>
      <c r="E3147" s="112"/>
      <c r="F3147" s="113"/>
      <c r="G3147" s="114"/>
      <c r="H3147" s="115"/>
      <c r="I3147" s="115">
        <f t="shared" ref="I3147:I3156" si="6162">G3147*H3147</f>
        <v>0</v>
      </c>
      <c r="J3147" s="115"/>
      <c r="K3147" s="115"/>
      <c r="L3147" s="115"/>
      <c r="M3147" s="115">
        <f t="shared" ref="M3147:M3156" si="6163">SUM(I3147:L3147)*M$5</f>
        <v>0</v>
      </c>
      <c r="N3147" s="115">
        <f t="shared" ref="N3147:N3156" si="6164">SUM(I3147:M3147)*N$5</f>
        <v>0</v>
      </c>
      <c r="O3147" s="114">
        <f t="shared" ref="O3147:O3156" si="6165">G3147*E3147</f>
        <v>0</v>
      </c>
      <c r="P3147" s="116">
        <f t="shared" ref="P3147:P3156" si="6166">O3147*H3147</f>
        <v>0</v>
      </c>
      <c r="Q3147" s="116">
        <f t="shared" ref="Q3147:Q3156" si="6167">J3147*E3147</f>
        <v>0</v>
      </c>
      <c r="R3147" s="116">
        <f t="shared" ref="R3147:R3156" si="6168">K3147*E3147</f>
        <v>0</v>
      </c>
      <c r="S3147" s="116"/>
      <c r="T3147" s="116">
        <f t="shared" ref="T3147:T3156" si="6169">L3147*E3147</f>
        <v>0</v>
      </c>
      <c r="U3147" s="116">
        <f t="shared" ref="U3147:U3156" si="6170">E3147*(M3147+N3147)</f>
        <v>0</v>
      </c>
      <c r="V3147" s="116">
        <f t="shared" ref="V3147:V3156" si="6171">SUM(P3147:U3147)</f>
        <v>0</v>
      </c>
      <c r="X3147" s="115" t="str">
        <f t="shared" si="6103"/>
        <v/>
      </c>
      <c r="Z3147" s="112"/>
      <c r="AA3147" s="112"/>
      <c r="AB3147" s="112"/>
      <c r="AC3147" s="112"/>
      <c r="AD3147" s="112"/>
    </row>
    <row r="3148" spans="1:30" ht="15.75" customHeight="1" outlineLevel="2" x14ac:dyDescent="0.35">
      <c r="A3148" s="111"/>
      <c r="C3148" s="111" t="s">
        <v>6315</v>
      </c>
      <c r="D3148" s="111" t="s">
        <v>6316</v>
      </c>
      <c r="E3148" s="112"/>
      <c r="F3148" s="113"/>
      <c r="G3148" s="114"/>
      <c r="H3148" s="115"/>
      <c r="I3148" s="115">
        <f t="shared" si="6162"/>
        <v>0</v>
      </c>
      <c r="J3148" s="115"/>
      <c r="K3148" s="115"/>
      <c r="L3148" s="115"/>
      <c r="M3148" s="115">
        <f t="shared" si="6163"/>
        <v>0</v>
      </c>
      <c r="N3148" s="115">
        <f t="shared" si="6164"/>
        <v>0</v>
      </c>
      <c r="O3148" s="114">
        <f t="shared" si="6165"/>
        <v>0</v>
      </c>
      <c r="P3148" s="116">
        <f t="shared" si="6166"/>
        <v>0</v>
      </c>
      <c r="Q3148" s="116">
        <f t="shared" si="6167"/>
        <v>0</v>
      </c>
      <c r="R3148" s="116">
        <f t="shared" si="6168"/>
        <v>0</v>
      </c>
      <c r="S3148" s="116"/>
      <c r="T3148" s="116">
        <f t="shared" si="6169"/>
        <v>0</v>
      </c>
      <c r="U3148" s="116">
        <f t="shared" si="6170"/>
        <v>0</v>
      </c>
      <c r="V3148" s="116">
        <f t="shared" si="6171"/>
        <v>0</v>
      </c>
      <c r="X3148" s="115" t="str">
        <f t="shared" si="6103"/>
        <v/>
      </c>
      <c r="Z3148" s="112"/>
      <c r="AA3148" s="112"/>
      <c r="AB3148" s="112"/>
      <c r="AC3148" s="112"/>
      <c r="AD3148" s="112"/>
    </row>
    <row r="3149" spans="1:30" ht="15.75" customHeight="1" outlineLevel="2" x14ac:dyDescent="0.35">
      <c r="A3149" s="111"/>
      <c r="C3149" s="111" t="s">
        <v>6317</v>
      </c>
      <c r="D3149" s="111" t="s">
        <v>6318</v>
      </c>
      <c r="E3149" s="112"/>
      <c r="F3149" s="113"/>
      <c r="G3149" s="114"/>
      <c r="H3149" s="115"/>
      <c r="I3149" s="115">
        <f t="shared" si="6162"/>
        <v>0</v>
      </c>
      <c r="J3149" s="115"/>
      <c r="K3149" s="115"/>
      <c r="L3149" s="115"/>
      <c r="M3149" s="115">
        <f t="shared" si="6163"/>
        <v>0</v>
      </c>
      <c r="N3149" s="115">
        <f t="shared" si="6164"/>
        <v>0</v>
      </c>
      <c r="O3149" s="114">
        <f t="shared" si="6165"/>
        <v>0</v>
      </c>
      <c r="P3149" s="116">
        <f t="shared" si="6166"/>
        <v>0</v>
      </c>
      <c r="Q3149" s="116">
        <f t="shared" si="6167"/>
        <v>0</v>
      </c>
      <c r="R3149" s="116">
        <f t="shared" si="6168"/>
        <v>0</v>
      </c>
      <c r="S3149" s="116"/>
      <c r="T3149" s="116">
        <f t="shared" si="6169"/>
        <v>0</v>
      </c>
      <c r="U3149" s="116">
        <f t="shared" si="6170"/>
        <v>0</v>
      </c>
      <c r="V3149" s="116">
        <f t="shared" si="6171"/>
        <v>0</v>
      </c>
      <c r="X3149" s="115" t="str">
        <f t="shared" si="6103"/>
        <v/>
      </c>
      <c r="Z3149" s="112"/>
      <c r="AA3149" s="112"/>
      <c r="AB3149" s="112"/>
      <c r="AC3149" s="112"/>
      <c r="AD3149" s="112"/>
    </row>
    <row r="3150" spans="1:30" ht="15.75" customHeight="1" outlineLevel="2" x14ac:dyDescent="0.35">
      <c r="A3150" s="111"/>
      <c r="C3150" s="111" t="s">
        <v>6319</v>
      </c>
      <c r="D3150" s="111" t="s">
        <v>6320</v>
      </c>
      <c r="E3150" s="112"/>
      <c r="F3150" s="113"/>
      <c r="G3150" s="114"/>
      <c r="H3150" s="115"/>
      <c r="I3150" s="115">
        <f t="shared" si="6162"/>
        <v>0</v>
      </c>
      <c r="J3150" s="115"/>
      <c r="K3150" s="115"/>
      <c r="L3150" s="115"/>
      <c r="M3150" s="115">
        <f t="shared" si="6163"/>
        <v>0</v>
      </c>
      <c r="N3150" s="115">
        <f t="shared" si="6164"/>
        <v>0</v>
      </c>
      <c r="O3150" s="114">
        <f t="shared" si="6165"/>
        <v>0</v>
      </c>
      <c r="P3150" s="116">
        <f t="shared" si="6166"/>
        <v>0</v>
      </c>
      <c r="Q3150" s="116">
        <f t="shared" si="6167"/>
        <v>0</v>
      </c>
      <c r="R3150" s="116">
        <f t="shared" si="6168"/>
        <v>0</v>
      </c>
      <c r="S3150" s="116"/>
      <c r="T3150" s="116">
        <f t="shared" si="6169"/>
        <v>0</v>
      </c>
      <c r="U3150" s="116">
        <f t="shared" si="6170"/>
        <v>0</v>
      </c>
      <c r="V3150" s="116">
        <f t="shared" si="6171"/>
        <v>0</v>
      </c>
      <c r="X3150" s="115" t="str">
        <f t="shared" si="6103"/>
        <v/>
      </c>
      <c r="Z3150" s="112"/>
      <c r="AA3150" s="112"/>
      <c r="AB3150" s="112"/>
      <c r="AC3150" s="112"/>
      <c r="AD3150" s="112"/>
    </row>
    <row r="3151" spans="1:30" ht="15.75" customHeight="1" outlineLevel="2" x14ac:dyDescent="0.35">
      <c r="A3151" s="111"/>
      <c r="C3151" s="111" t="s">
        <v>6321</v>
      </c>
      <c r="D3151" s="111" t="s">
        <v>6322</v>
      </c>
      <c r="E3151" s="112"/>
      <c r="F3151" s="113"/>
      <c r="G3151" s="114"/>
      <c r="H3151" s="115"/>
      <c r="I3151" s="115">
        <f t="shared" si="6162"/>
        <v>0</v>
      </c>
      <c r="J3151" s="115"/>
      <c r="K3151" s="115"/>
      <c r="L3151" s="115"/>
      <c r="M3151" s="115">
        <f t="shared" si="6163"/>
        <v>0</v>
      </c>
      <c r="N3151" s="115">
        <f t="shared" si="6164"/>
        <v>0</v>
      </c>
      <c r="O3151" s="114">
        <f t="shared" si="6165"/>
        <v>0</v>
      </c>
      <c r="P3151" s="116">
        <f t="shared" si="6166"/>
        <v>0</v>
      </c>
      <c r="Q3151" s="116">
        <f t="shared" si="6167"/>
        <v>0</v>
      </c>
      <c r="R3151" s="116">
        <f t="shared" si="6168"/>
        <v>0</v>
      </c>
      <c r="S3151" s="116"/>
      <c r="T3151" s="116">
        <f t="shared" si="6169"/>
        <v>0</v>
      </c>
      <c r="U3151" s="116">
        <f t="shared" si="6170"/>
        <v>0</v>
      </c>
      <c r="V3151" s="116">
        <f t="shared" si="6171"/>
        <v>0</v>
      </c>
      <c r="X3151" s="115" t="str">
        <f t="shared" si="6103"/>
        <v/>
      </c>
      <c r="Z3151" s="112"/>
      <c r="AA3151" s="112"/>
      <c r="AB3151" s="112"/>
      <c r="AC3151" s="112"/>
      <c r="AD3151" s="112"/>
    </row>
    <row r="3152" spans="1:30" ht="15.75" customHeight="1" outlineLevel="2" x14ac:dyDescent="0.35">
      <c r="A3152" s="111"/>
      <c r="C3152" s="111" t="s">
        <v>6323</v>
      </c>
      <c r="D3152" s="111" t="s">
        <v>6324</v>
      </c>
      <c r="E3152" s="112"/>
      <c r="F3152" s="113"/>
      <c r="G3152" s="114"/>
      <c r="H3152" s="115"/>
      <c r="I3152" s="115">
        <f t="shared" si="6162"/>
        <v>0</v>
      </c>
      <c r="J3152" s="115"/>
      <c r="K3152" s="115"/>
      <c r="L3152" s="115"/>
      <c r="M3152" s="115">
        <f t="shared" si="6163"/>
        <v>0</v>
      </c>
      <c r="N3152" s="115">
        <f t="shared" si="6164"/>
        <v>0</v>
      </c>
      <c r="O3152" s="114">
        <f t="shared" si="6165"/>
        <v>0</v>
      </c>
      <c r="P3152" s="116">
        <f t="shared" si="6166"/>
        <v>0</v>
      </c>
      <c r="Q3152" s="116">
        <f t="shared" si="6167"/>
        <v>0</v>
      </c>
      <c r="R3152" s="116">
        <f t="shared" si="6168"/>
        <v>0</v>
      </c>
      <c r="S3152" s="116"/>
      <c r="T3152" s="116">
        <f t="shared" si="6169"/>
        <v>0</v>
      </c>
      <c r="U3152" s="116">
        <f t="shared" si="6170"/>
        <v>0</v>
      </c>
      <c r="V3152" s="116">
        <f t="shared" si="6171"/>
        <v>0</v>
      </c>
      <c r="X3152" s="115" t="str">
        <f t="shared" si="6103"/>
        <v/>
      </c>
      <c r="Z3152" s="112"/>
      <c r="AA3152" s="112"/>
      <c r="AB3152" s="112"/>
      <c r="AC3152" s="112"/>
      <c r="AD3152" s="112"/>
    </row>
    <row r="3153" spans="1:30" ht="15.75" customHeight="1" outlineLevel="2" x14ac:dyDescent="0.35">
      <c r="A3153" s="111"/>
      <c r="C3153" s="111" t="s">
        <v>6325</v>
      </c>
      <c r="D3153" s="111" t="s">
        <v>6326</v>
      </c>
      <c r="E3153" s="112"/>
      <c r="F3153" s="113"/>
      <c r="G3153" s="114"/>
      <c r="H3153" s="115"/>
      <c r="I3153" s="115">
        <f t="shared" si="6162"/>
        <v>0</v>
      </c>
      <c r="J3153" s="115"/>
      <c r="K3153" s="115"/>
      <c r="L3153" s="115"/>
      <c r="M3153" s="115">
        <f t="shared" si="6163"/>
        <v>0</v>
      </c>
      <c r="N3153" s="115">
        <f t="shared" si="6164"/>
        <v>0</v>
      </c>
      <c r="O3153" s="114">
        <f t="shared" si="6165"/>
        <v>0</v>
      </c>
      <c r="P3153" s="116">
        <f t="shared" si="6166"/>
        <v>0</v>
      </c>
      <c r="Q3153" s="116">
        <f t="shared" si="6167"/>
        <v>0</v>
      </c>
      <c r="R3153" s="116">
        <f t="shared" si="6168"/>
        <v>0</v>
      </c>
      <c r="S3153" s="116"/>
      <c r="T3153" s="116">
        <f t="shared" si="6169"/>
        <v>0</v>
      </c>
      <c r="U3153" s="116">
        <f t="shared" si="6170"/>
        <v>0</v>
      </c>
      <c r="V3153" s="116">
        <f t="shared" si="6171"/>
        <v>0</v>
      </c>
      <c r="X3153" s="115" t="str">
        <f t="shared" si="6103"/>
        <v/>
      </c>
      <c r="Z3153" s="112"/>
      <c r="AA3153" s="112"/>
      <c r="AB3153" s="112"/>
      <c r="AC3153" s="112"/>
      <c r="AD3153" s="112"/>
    </row>
    <row r="3154" spans="1:30" ht="15.75" customHeight="1" outlineLevel="2" x14ac:dyDescent="0.35">
      <c r="A3154" s="111"/>
      <c r="C3154" s="111" t="s">
        <v>6327</v>
      </c>
      <c r="D3154" s="111" t="s">
        <v>6328</v>
      </c>
      <c r="E3154" s="112"/>
      <c r="F3154" s="113"/>
      <c r="G3154" s="114"/>
      <c r="H3154" s="115"/>
      <c r="I3154" s="115">
        <f t="shared" si="6162"/>
        <v>0</v>
      </c>
      <c r="J3154" s="115"/>
      <c r="K3154" s="115"/>
      <c r="L3154" s="115"/>
      <c r="M3154" s="115">
        <f t="shared" si="6163"/>
        <v>0</v>
      </c>
      <c r="N3154" s="115">
        <f t="shared" si="6164"/>
        <v>0</v>
      </c>
      <c r="O3154" s="114">
        <f t="shared" si="6165"/>
        <v>0</v>
      </c>
      <c r="P3154" s="116">
        <f t="shared" si="6166"/>
        <v>0</v>
      </c>
      <c r="Q3154" s="116">
        <f t="shared" si="6167"/>
        <v>0</v>
      </c>
      <c r="R3154" s="116">
        <f t="shared" si="6168"/>
        <v>0</v>
      </c>
      <c r="S3154" s="116"/>
      <c r="T3154" s="116">
        <f t="shared" si="6169"/>
        <v>0</v>
      </c>
      <c r="U3154" s="116">
        <f t="shared" si="6170"/>
        <v>0</v>
      </c>
      <c r="V3154" s="116">
        <f t="shared" si="6171"/>
        <v>0</v>
      </c>
      <c r="X3154" s="115" t="str">
        <f t="shared" si="6103"/>
        <v/>
      </c>
      <c r="Z3154" s="112"/>
      <c r="AA3154" s="112"/>
      <c r="AB3154" s="112"/>
      <c r="AC3154" s="112"/>
      <c r="AD3154" s="112"/>
    </row>
    <row r="3155" spans="1:30" ht="15.75" customHeight="1" outlineLevel="2" x14ac:dyDescent="0.35">
      <c r="A3155" s="111"/>
      <c r="C3155" s="111" t="s">
        <v>6329</v>
      </c>
      <c r="D3155" s="111" t="s">
        <v>6330</v>
      </c>
      <c r="E3155" s="112"/>
      <c r="F3155" s="113"/>
      <c r="G3155" s="114"/>
      <c r="H3155" s="115"/>
      <c r="I3155" s="115">
        <f t="shared" si="6162"/>
        <v>0</v>
      </c>
      <c r="J3155" s="115"/>
      <c r="K3155" s="115"/>
      <c r="L3155" s="115"/>
      <c r="M3155" s="115">
        <f t="shared" si="6163"/>
        <v>0</v>
      </c>
      <c r="N3155" s="115">
        <f t="shared" si="6164"/>
        <v>0</v>
      </c>
      <c r="O3155" s="114">
        <f t="shared" si="6165"/>
        <v>0</v>
      </c>
      <c r="P3155" s="116">
        <f t="shared" si="6166"/>
        <v>0</v>
      </c>
      <c r="Q3155" s="116">
        <f t="shared" si="6167"/>
        <v>0</v>
      </c>
      <c r="R3155" s="116">
        <f t="shared" si="6168"/>
        <v>0</v>
      </c>
      <c r="S3155" s="116"/>
      <c r="T3155" s="116">
        <f t="shared" si="6169"/>
        <v>0</v>
      </c>
      <c r="U3155" s="116">
        <f t="shared" si="6170"/>
        <v>0</v>
      </c>
      <c r="V3155" s="116">
        <f t="shared" si="6171"/>
        <v>0</v>
      </c>
      <c r="X3155" s="115" t="str">
        <f t="shared" si="6103"/>
        <v/>
      </c>
      <c r="Z3155" s="112"/>
      <c r="AA3155" s="112"/>
      <c r="AB3155" s="112"/>
      <c r="AC3155" s="112"/>
      <c r="AD3155" s="112"/>
    </row>
    <row r="3156" spans="1:30" ht="15.75" customHeight="1" outlineLevel="2" x14ac:dyDescent="0.35">
      <c r="A3156" s="111"/>
      <c r="C3156" s="111" t="s">
        <v>6331</v>
      </c>
      <c r="D3156" s="111" t="s">
        <v>6332</v>
      </c>
      <c r="E3156" s="112"/>
      <c r="F3156" s="113"/>
      <c r="G3156" s="114"/>
      <c r="H3156" s="115"/>
      <c r="I3156" s="115">
        <f t="shared" si="6162"/>
        <v>0</v>
      </c>
      <c r="J3156" s="115"/>
      <c r="K3156" s="115"/>
      <c r="L3156" s="115"/>
      <c r="M3156" s="115">
        <f t="shared" si="6163"/>
        <v>0</v>
      </c>
      <c r="N3156" s="115">
        <f t="shared" si="6164"/>
        <v>0</v>
      </c>
      <c r="O3156" s="114">
        <f t="shared" si="6165"/>
        <v>0</v>
      </c>
      <c r="P3156" s="116">
        <f t="shared" si="6166"/>
        <v>0</v>
      </c>
      <c r="Q3156" s="116">
        <f t="shared" si="6167"/>
        <v>0</v>
      </c>
      <c r="R3156" s="116">
        <f t="shared" si="6168"/>
        <v>0</v>
      </c>
      <c r="S3156" s="116"/>
      <c r="T3156" s="116">
        <f t="shared" si="6169"/>
        <v>0</v>
      </c>
      <c r="U3156" s="116">
        <f t="shared" si="6170"/>
        <v>0</v>
      </c>
      <c r="V3156" s="116">
        <f t="shared" si="6171"/>
        <v>0</v>
      </c>
      <c r="X3156" s="115" t="str">
        <f t="shared" si="6103"/>
        <v/>
      </c>
      <c r="Z3156" s="112"/>
      <c r="AA3156" s="112"/>
      <c r="AB3156" s="112"/>
      <c r="AC3156" s="112"/>
      <c r="AD3156" s="112"/>
    </row>
    <row r="3157" spans="1:30" ht="15.75" customHeight="1" outlineLevel="1" x14ac:dyDescent="0.35">
      <c r="A3157" s="118"/>
      <c r="C3157" s="118" t="s">
        <v>6333</v>
      </c>
      <c r="D3157" s="118" t="s">
        <v>6334</v>
      </c>
      <c r="E3157" s="119"/>
      <c r="F3157" s="120" t="str">
        <f>IF(E3157&lt;&gt;0,O3157/E3157,"")</f>
        <v/>
      </c>
      <c r="G3157" s="121"/>
      <c r="H3157" s="122"/>
      <c r="I3157" s="122"/>
      <c r="J3157" s="122"/>
      <c r="K3157" s="122"/>
      <c r="L3157" s="122"/>
      <c r="M3157" s="122"/>
      <c r="N3157" s="122"/>
      <c r="O3157" s="121">
        <f>SUBTOTAL(9,O3158:O3163)</f>
        <v>0</v>
      </c>
      <c r="P3157" s="123">
        <f t="shared" ref="P3157:V3157" si="6172">SUBTOTAL(9,P3158:P3163)</f>
        <v>0</v>
      </c>
      <c r="Q3157" s="123">
        <f t="shared" si="6172"/>
        <v>0</v>
      </c>
      <c r="R3157" s="123">
        <f t="shared" si="6172"/>
        <v>0</v>
      </c>
      <c r="S3157" s="123">
        <f t="shared" si="6172"/>
        <v>0</v>
      </c>
      <c r="T3157" s="123">
        <f t="shared" si="6172"/>
        <v>0</v>
      </c>
      <c r="U3157" s="123">
        <f t="shared" ref="U3157" si="6173">SUBTOTAL(9,U3158:U3163)</f>
        <v>0</v>
      </c>
      <c r="V3157" s="123">
        <f t="shared" si="6172"/>
        <v>0</v>
      </c>
      <c r="X3157" s="122" t="str">
        <f t="shared" si="6103"/>
        <v/>
      </c>
      <c r="Z3157" s="119"/>
      <c r="AA3157" s="119"/>
      <c r="AB3157" s="119"/>
      <c r="AC3157" s="119"/>
      <c r="AD3157" s="119"/>
    </row>
    <row r="3158" spans="1:30" ht="15.75" customHeight="1" outlineLevel="2" x14ac:dyDescent="0.35">
      <c r="A3158" s="111"/>
      <c r="C3158" s="111" t="s">
        <v>6335</v>
      </c>
      <c r="D3158" s="111" t="s">
        <v>6336</v>
      </c>
      <c r="E3158" s="112"/>
      <c r="F3158" s="113"/>
      <c r="G3158" s="114"/>
      <c r="H3158" s="115"/>
      <c r="I3158" s="115">
        <f t="shared" ref="I3158:I3163" si="6174">G3158*H3158</f>
        <v>0</v>
      </c>
      <c r="J3158" s="115"/>
      <c r="K3158" s="115"/>
      <c r="L3158" s="115"/>
      <c r="M3158" s="115">
        <f t="shared" ref="M3158:M3163" si="6175">SUM(I3158:L3158)*M$5</f>
        <v>0</v>
      </c>
      <c r="N3158" s="115">
        <f t="shared" ref="N3158:N3163" si="6176">SUM(I3158:M3158)*N$5</f>
        <v>0</v>
      </c>
      <c r="O3158" s="114">
        <f t="shared" ref="O3158:O3163" si="6177">G3158*E3158</f>
        <v>0</v>
      </c>
      <c r="P3158" s="116">
        <f t="shared" ref="P3158:P3163" si="6178">O3158*H3158</f>
        <v>0</v>
      </c>
      <c r="Q3158" s="116">
        <f t="shared" ref="Q3158:Q3163" si="6179">J3158*E3158</f>
        <v>0</v>
      </c>
      <c r="R3158" s="116">
        <f t="shared" ref="R3158:R3163" si="6180">K3158*E3158</f>
        <v>0</v>
      </c>
      <c r="S3158" s="116"/>
      <c r="T3158" s="116">
        <f t="shared" ref="T3158:T3163" si="6181">L3158*E3158</f>
        <v>0</v>
      </c>
      <c r="U3158" s="116">
        <f t="shared" ref="U3158:U3163" si="6182">E3158*(M3158+N3158)</f>
        <v>0</v>
      </c>
      <c r="V3158" s="116">
        <f t="shared" ref="V3158:V3163" si="6183">SUM(P3158:U3158)</f>
        <v>0</v>
      </c>
      <c r="X3158" s="115" t="str">
        <f t="shared" si="6103"/>
        <v/>
      </c>
      <c r="Z3158" s="112"/>
      <c r="AA3158" s="112"/>
      <c r="AB3158" s="112"/>
      <c r="AC3158" s="112"/>
      <c r="AD3158" s="112"/>
    </row>
    <row r="3159" spans="1:30" ht="15.75" customHeight="1" outlineLevel="2" x14ac:dyDescent="0.35">
      <c r="A3159" s="111"/>
      <c r="C3159" s="111" t="s">
        <v>6337</v>
      </c>
      <c r="D3159" s="111" t="s">
        <v>6338</v>
      </c>
      <c r="E3159" s="112"/>
      <c r="F3159" s="113"/>
      <c r="G3159" s="114"/>
      <c r="H3159" s="115"/>
      <c r="I3159" s="115">
        <f t="shared" si="6174"/>
        <v>0</v>
      </c>
      <c r="J3159" s="115"/>
      <c r="K3159" s="115"/>
      <c r="L3159" s="115"/>
      <c r="M3159" s="115">
        <f t="shared" si="6175"/>
        <v>0</v>
      </c>
      <c r="N3159" s="115">
        <f t="shared" si="6176"/>
        <v>0</v>
      </c>
      <c r="O3159" s="114">
        <f t="shared" si="6177"/>
        <v>0</v>
      </c>
      <c r="P3159" s="116">
        <f t="shared" si="6178"/>
        <v>0</v>
      </c>
      <c r="Q3159" s="116">
        <f t="shared" si="6179"/>
        <v>0</v>
      </c>
      <c r="R3159" s="116">
        <f t="shared" si="6180"/>
        <v>0</v>
      </c>
      <c r="S3159" s="116"/>
      <c r="T3159" s="116">
        <f t="shared" si="6181"/>
        <v>0</v>
      </c>
      <c r="U3159" s="116">
        <f t="shared" si="6182"/>
        <v>0</v>
      </c>
      <c r="V3159" s="116">
        <f t="shared" si="6183"/>
        <v>0</v>
      </c>
      <c r="X3159" s="115" t="str">
        <f t="shared" si="6103"/>
        <v/>
      </c>
      <c r="Z3159" s="112"/>
      <c r="AA3159" s="112"/>
      <c r="AB3159" s="112"/>
      <c r="AC3159" s="112"/>
      <c r="AD3159" s="112"/>
    </row>
    <row r="3160" spans="1:30" ht="15.75" customHeight="1" outlineLevel="2" x14ac:dyDescent="0.35">
      <c r="A3160" s="111"/>
      <c r="C3160" s="111" t="s">
        <v>6339</v>
      </c>
      <c r="D3160" s="111" t="s">
        <v>6340</v>
      </c>
      <c r="E3160" s="112"/>
      <c r="F3160" s="113"/>
      <c r="G3160" s="114"/>
      <c r="H3160" s="115"/>
      <c r="I3160" s="115">
        <f t="shared" si="6174"/>
        <v>0</v>
      </c>
      <c r="J3160" s="115"/>
      <c r="K3160" s="115"/>
      <c r="L3160" s="115"/>
      <c r="M3160" s="115">
        <f t="shared" si="6175"/>
        <v>0</v>
      </c>
      <c r="N3160" s="115">
        <f t="shared" si="6176"/>
        <v>0</v>
      </c>
      <c r="O3160" s="114">
        <f t="shared" si="6177"/>
        <v>0</v>
      </c>
      <c r="P3160" s="116">
        <f t="shared" si="6178"/>
        <v>0</v>
      </c>
      <c r="Q3160" s="116">
        <f t="shared" si="6179"/>
        <v>0</v>
      </c>
      <c r="R3160" s="116">
        <f t="shared" si="6180"/>
        <v>0</v>
      </c>
      <c r="S3160" s="116"/>
      <c r="T3160" s="116">
        <f t="shared" si="6181"/>
        <v>0</v>
      </c>
      <c r="U3160" s="116">
        <f t="shared" si="6182"/>
        <v>0</v>
      </c>
      <c r="V3160" s="116">
        <f t="shared" si="6183"/>
        <v>0</v>
      </c>
      <c r="X3160" s="115" t="str">
        <f t="shared" si="6103"/>
        <v/>
      </c>
      <c r="Z3160" s="112"/>
      <c r="AA3160" s="112"/>
      <c r="AB3160" s="112"/>
      <c r="AC3160" s="112"/>
      <c r="AD3160" s="112"/>
    </row>
    <row r="3161" spans="1:30" ht="15.75" customHeight="1" outlineLevel="2" x14ac:dyDescent="0.35">
      <c r="A3161" s="111"/>
      <c r="C3161" s="111" t="s">
        <v>6341</v>
      </c>
      <c r="D3161" s="111" t="s">
        <v>6342</v>
      </c>
      <c r="E3161" s="112"/>
      <c r="F3161" s="113"/>
      <c r="G3161" s="114"/>
      <c r="H3161" s="115"/>
      <c r="I3161" s="115">
        <f t="shared" si="6174"/>
        <v>0</v>
      </c>
      <c r="J3161" s="115"/>
      <c r="K3161" s="115"/>
      <c r="L3161" s="115"/>
      <c r="M3161" s="115">
        <f t="shared" si="6175"/>
        <v>0</v>
      </c>
      <c r="N3161" s="115">
        <f t="shared" si="6176"/>
        <v>0</v>
      </c>
      <c r="O3161" s="114">
        <f t="shared" si="6177"/>
        <v>0</v>
      </c>
      <c r="P3161" s="116">
        <f t="shared" si="6178"/>
        <v>0</v>
      </c>
      <c r="Q3161" s="116">
        <f t="shared" si="6179"/>
        <v>0</v>
      </c>
      <c r="R3161" s="116">
        <f t="shared" si="6180"/>
        <v>0</v>
      </c>
      <c r="S3161" s="116"/>
      <c r="T3161" s="116">
        <f t="shared" si="6181"/>
        <v>0</v>
      </c>
      <c r="U3161" s="116">
        <f t="shared" si="6182"/>
        <v>0</v>
      </c>
      <c r="V3161" s="116">
        <f t="shared" si="6183"/>
        <v>0</v>
      </c>
      <c r="X3161" s="115" t="str">
        <f t="shared" si="6103"/>
        <v/>
      </c>
      <c r="Z3161" s="112"/>
      <c r="AA3161" s="112"/>
      <c r="AB3161" s="112"/>
      <c r="AC3161" s="112"/>
      <c r="AD3161" s="112"/>
    </row>
    <row r="3162" spans="1:30" ht="15.75" customHeight="1" outlineLevel="2" x14ac:dyDescent="0.35">
      <c r="A3162" s="111"/>
      <c r="C3162" s="111" t="s">
        <v>6343</v>
      </c>
      <c r="D3162" s="111" t="s">
        <v>6344</v>
      </c>
      <c r="E3162" s="112"/>
      <c r="F3162" s="113"/>
      <c r="G3162" s="114"/>
      <c r="H3162" s="115"/>
      <c r="I3162" s="115">
        <f t="shared" si="6174"/>
        <v>0</v>
      </c>
      <c r="J3162" s="115"/>
      <c r="K3162" s="115"/>
      <c r="L3162" s="115"/>
      <c r="M3162" s="115">
        <f t="shared" si="6175"/>
        <v>0</v>
      </c>
      <c r="N3162" s="115">
        <f t="shared" si="6176"/>
        <v>0</v>
      </c>
      <c r="O3162" s="114">
        <f t="shared" si="6177"/>
        <v>0</v>
      </c>
      <c r="P3162" s="116">
        <f t="shared" si="6178"/>
        <v>0</v>
      </c>
      <c r="Q3162" s="116">
        <f t="shared" si="6179"/>
        <v>0</v>
      </c>
      <c r="R3162" s="116">
        <f t="shared" si="6180"/>
        <v>0</v>
      </c>
      <c r="S3162" s="116"/>
      <c r="T3162" s="116">
        <f t="shared" si="6181"/>
        <v>0</v>
      </c>
      <c r="U3162" s="116">
        <f t="shared" si="6182"/>
        <v>0</v>
      </c>
      <c r="V3162" s="116">
        <f t="shared" si="6183"/>
        <v>0</v>
      </c>
      <c r="X3162" s="115" t="str">
        <f t="shared" si="6103"/>
        <v/>
      </c>
      <c r="Z3162" s="112"/>
      <c r="AA3162" s="112"/>
      <c r="AB3162" s="112"/>
      <c r="AC3162" s="112"/>
      <c r="AD3162" s="112"/>
    </row>
    <row r="3163" spans="1:30" ht="15.75" customHeight="1" outlineLevel="2" x14ac:dyDescent="0.35">
      <c r="A3163" s="111"/>
      <c r="C3163" s="111" t="s">
        <v>6345</v>
      </c>
      <c r="D3163" s="111" t="s">
        <v>6346</v>
      </c>
      <c r="E3163" s="112"/>
      <c r="F3163" s="113"/>
      <c r="G3163" s="114"/>
      <c r="H3163" s="115"/>
      <c r="I3163" s="115">
        <f t="shared" si="6174"/>
        <v>0</v>
      </c>
      <c r="J3163" s="115"/>
      <c r="K3163" s="115"/>
      <c r="L3163" s="115"/>
      <c r="M3163" s="115">
        <f t="shared" si="6175"/>
        <v>0</v>
      </c>
      <c r="N3163" s="115">
        <f t="shared" si="6176"/>
        <v>0</v>
      </c>
      <c r="O3163" s="114">
        <f t="shared" si="6177"/>
        <v>0</v>
      </c>
      <c r="P3163" s="116">
        <f t="shared" si="6178"/>
        <v>0</v>
      </c>
      <c r="Q3163" s="116">
        <f t="shared" si="6179"/>
        <v>0</v>
      </c>
      <c r="R3163" s="116">
        <f t="shared" si="6180"/>
        <v>0</v>
      </c>
      <c r="S3163" s="116"/>
      <c r="T3163" s="116">
        <f t="shared" si="6181"/>
        <v>0</v>
      </c>
      <c r="U3163" s="116">
        <f t="shared" si="6182"/>
        <v>0</v>
      </c>
      <c r="V3163" s="116">
        <f t="shared" si="6183"/>
        <v>0</v>
      </c>
      <c r="X3163" s="115" t="str">
        <f t="shared" si="6103"/>
        <v/>
      </c>
      <c r="Z3163" s="112"/>
      <c r="AA3163" s="112"/>
      <c r="AB3163" s="112"/>
      <c r="AC3163" s="112"/>
      <c r="AD3163" s="112"/>
    </row>
    <row r="3164" spans="1:30" ht="15.75" customHeight="1" outlineLevel="1" x14ac:dyDescent="0.35">
      <c r="A3164" s="118"/>
      <c r="C3164" s="118" t="s">
        <v>6347</v>
      </c>
      <c r="D3164" s="118" t="s">
        <v>6348</v>
      </c>
      <c r="E3164" s="119"/>
      <c r="F3164" s="120" t="str">
        <f>IF(E3164&lt;&gt;0,O3164/E3164,"")</f>
        <v/>
      </c>
      <c r="G3164" s="121"/>
      <c r="H3164" s="122"/>
      <c r="I3164" s="122"/>
      <c r="J3164" s="122"/>
      <c r="K3164" s="122"/>
      <c r="L3164" s="122"/>
      <c r="M3164" s="122"/>
      <c r="N3164" s="122"/>
      <c r="O3164" s="121">
        <f>SUBTOTAL(9,O3165:O3172)</f>
        <v>0</v>
      </c>
      <c r="P3164" s="123">
        <f t="shared" ref="P3164:V3164" si="6184">SUBTOTAL(9,P3165:P3172)</f>
        <v>0</v>
      </c>
      <c r="Q3164" s="123">
        <f t="shared" si="6184"/>
        <v>0</v>
      </c>
      <c r="R3164" s="123">
        <f t="shared" si="6184"/>
        <v>0</v>
      </c>
      <c r="S3164" s="123">
        <f t="shared" si="6184"/>
        <v>0</v>
      </c>
      <c r="T3164" s="123">
        <f t="shared" si="6184"/>
        <v>0</v>
      </c>
      <c r="U3164" s="123">
        <f t="shared" ref="U3164" si="6185">SUBTOTAL(9,U3165:U3172)</f>
        <v>0</v>
      </c>
      <c r="V3164" s="123">
        <f t="shared" si="6184"/>
        <v>0</v>
      </c>
      <c r="X3164" s="122" t="str">
        <f t="shared" si="6103"/>
        <v/>
      </c>
      <c r="Z3164" s="119"/>
      <c r="AA3164" s="119"/>
      <c r="AB3164" s="119"/>
      <c r="AC3164" s="119"/>
      <c r="AD3164" s="119"/>
    </row>
    <row r="3165" spans="1:30" ht="15.75" customHeight="1" outlineLevel="2" x14ac:dyDescent="0.35">
      <c r="A3165" s="111"/>
      <c r="C3165" s="111" t="s">
        <v>6349</v>
      </c>
      <c r="D3165" s="111" t="s">
        <v>6350</v>
      </c>
      <c r="E3165" s="112"/>
      <c r="F3165" s="113"/>
      <c r="G3165" s="114"/>
      <c r="H3165" s="115"/>
      <c r="I3165" s="115">
        <f t="shared" ref="I3165:I3172" si="6186">G3165*H3165</f>
        <v>0</v>
      </c>
      <c r="J3165" s="115"/>
      <c r="K3165" s="115"/>
      <c r="L3165" s="115"/>
      <c r="M3165" s="115">
        <f t="shared" ref="M3165:M3172" si="6187">SUM(I3165:L3165)*M$5</f>
        <v>0</v>
      </c>
      <c r="N3165" s="115">
        <f t="shared" ref="N3165:N3172" si="6188">SUM(I3165:M3165)*N$5</f>
        <v>0</v>
      </c>
      <c r="O3165" s="114">
        <f t="shared" ref="O3165:O3172" si="6189">G3165*E3165</f>
        <v>0</v>
      </c>
      <c r="P3165" s="116">
        <f t="shared" ref="P3165:P3172" si="6190">O3165*H3165</f>
        <v>0</v>
      </c>
      <c r="Q3165" s="116">
        <f t="shared" ref="Q3165:Q3172" si="6191">J3165*E3165</f>
        <v>0</v>
      </c>
      <c r="R3165" s="116">
        <f t="shared" ref="R3165:R3172" si="6192">K3165*E3165</f>
        <v>0</v>
      </c>
      <c r="S3165" s="116"/>
      <c r="T3165" s="116">
        <f t="shared" ref="T3165:T3172" si="6193">L3165*E3165</f>
        <v>0</v>
      </c>
      <c r="U3165" s="116">
        <f t="shared" ref="U3165:U3172" si="6194">E3165*(M3165+N3165)</f>
        <v>0</v>
      </c>
      <c r="V3165" s="116">
        <f t="shared" ref="V3165:V3172" si="6195">SUM(P3165:U3165)</f>
        <v>0</v>
      </c>
      <c r="X3165" s="115" t="str">
        <f t="shared" si="6103"/>
        <v/>
      </c>
      <c r="Z3165" s="112"/>
      <c r="AA3165" s="112"/>
      <c r="AB3165" s="112"/>
      <c r="AC3165" s="112"/>
      <c r="AD3165" s="112"/>
    </row>
    <row r="3166" spans="1:30" ht="15.75" customHeight="1" outlineLevel="2" x14ac:dyDescent="0.35">
      <c r="A3166" s="111"/>
      <c r="C3166" s="111" t="s">
        <v>6351</v>
      </c>
      <c r="D3166" s="111" t="s">
        <v>6352</v>
      </c>
      <c r="E3166" s="112"/>
      <c r="F3166" s="113"/>
      <c r="G3166" s="114"/>
      <c r="H3166" s="115"/>
      <c r="I3166" s="115">
        <f t="shared" si="6186"/>
        <v>0</v>
      </c>
      <c r="J3166" s="115"/>
      <c r="K3166" s="115"/>
      <c r="L3166" s="115"/>
      <c r="M3166" s="115">
        <f t="shared" si="6187"/>
        <v>0</v>
      </c>
      <c r="N3166" s="115">
        <f t="shared" si="6188"/>
        <v>0</v>
      </c>
      <c r="O3166" s="114">
        <f t="shared" si="6189"/>
        <v>0</v>
      </c>
      <c r="P3166" s="116">
        <f t="shared" si="6190"/>
        <v>0</v>
      </c>
      <c r="Q3166" s="116">
        <f t="shared" si="6191"/>
        <v>0</v>
      </c>
      <c r="R3166" s="116">
        <f t="shared" si="6192"/>
        <v>0</v>
      </c>
      <c r="S3166" s="116"/>
      <c r="T3166" s="116">
        <f t="shared" si="6193"/>
        <v>0</v>
      </c>
      <c r="U3166" s="116">
        <f t="shared" si="6194"/>
        <v>0</v>
      </c>
      <c r="V3166" s="116">
        <f t="shared" si="6195"/>
        <v>0</v>
      </c>
      <c r="X3166" s="115" t="str">
        <f t="shared" si="6103"/>
        <v/>
      </c>
      <c r="Z3166" s="112"/>
      <c r="AA3166" s="112"/>
      <c r="AB3166" s="112"/>
      <c r="AC3166" s="112"/>
      <c r="AD3166" s="112"/>
    </row>
    <row r="3167" spans="1:30" ht="15.75" customHeight="1" outlineLevel="2" x14ac:dyDescent="0.35">
      <c r="A3167" s="111"/>
      <c r="C3167" s="111" t="s">
        <v>6353</v>
      </c>
      <c r="D3167" s="111" t="s">
        <v>6354</v>
      </c>
      <c r="E3167" s="112"/>
      <c r="F3167" s="113"/>
      <c r="G3167" s="114"/>
      <c r="H3167" s="115"/>
      <c r="I3167" s="115">
        <f t="shared" si="6186"/>
        <v>0</v>
      </c>
      <c r="J3167" s="115"/>
      <c r="K3167" s="115"/>
      <c r="L3167" s="115"/>
      <c r="M3167" s="115">
        <f t="shared" si="6187"/>
        <v>0</v>
      </c>
      <c r="N3167" s="115">
        <f t="shared" si="6188"/>
        <v>0</v>
      </c>
      <c r="O3167" s="114">
        <f t="shared" si="6189"/>
        <v>0</v>
      </c>
      <c r="P3167" s="116">
        <f t="shared" si="6190"/>
        <v>0</v>
      </c>
      <c r="Q3167" s="116">
        <f t="shared" si="6191"/>
        <v>0</v>
      </c>
      <c r="R3167" s="116">
        <f t="shared" si="6192"/>
        <v>0</v>
      </c>
      <c r="S3167" s="116"/>
      <c r="T3167" s="116">
        <f t="shared" si="6193"/>
        <v>0</v>
      </c>
      <c r="U3167" s="116">
        <f t="shared" si="6194"/>
        <v>0</v>
      </c>
      <c r="V3167" s="116">
        <f t="shared" si="6195"/>
        <v>0</v>
      </c>
      <c r="X3167" s="115" t="str">
        <f t="shared" si="6103"/>
        <v/>
      </c>
      <c r="Z3167" s="112"/>
      <c r="AA3167" s="112"/>
      <c r="AB3167" s="112"/>
      <c r="AC3167" s="112"/>
      <c r="AD3167" s="112"/>
    </row>
    <row r="3168" spans="1:30" ht="15.75" customHeight="1" outlineLevel="2" x14ac:dyDescent="0.35">
      <c r="A3168" s="111"/>
      <c r="C3168" s="111" t="s">
        <v>6355</v>
      </c>
      <c r="D3168" s="111" t="s">
        <v>6356</v>
      </c>
      <c r="E3168" s="112"/>
      <c r="F3168" s="113"/>
      <c r="G3168" s="114"/>
      <c r="H3168" s="115"/>
      <c r="I3168" s="115">
        <f t="shared" si="6186"/>
        <v>0</v>
      </c>
      <c r="J3168" s="115"/>
      <c r="K3168" s="115"/>
      <c r="L3168" s="115"/>
      <c r="M3168" s="115">
        <f t="shared" si="6187"/>
        <v>0</v>
      </c>
      <c r="N3168" s="115">
        <f t="shared" si="6188"/>
        <v>0</v>
      </c>
      <c r="O3168" s="114">
        <f t="shared" si="6189"/>
        <v>0</v>
      </c>
      <c r="P3168" s="116">
        <f t="shared" si="6190"/>
        <v>0</v>
      </c>
      <c r="Q3168" s="116">
        <f t="shared" si="6191"/>
        <v>0</v>
      </c>
      <c r="R3168" s="116">
        <f t="shared" si="6192"/>
        <v>0</v>
      </c>
      <c r="S3168" s="116"/>
      <c r="T3168" s="116">
        <f t="shared" si="6193"/>
        <v>0</v>
      </c>
      <c r="U3168" s="116">
        <f t="shared" si="6194"/>
        <v>0</v>
      </c>
      <c r="V3168" s="116">
        <f t="shared" si="6195"/>
        <v>0</v>
      </c>
      <c r="X3168" s="115" t="str">
        <f t="shared" si="6103"/>
        <v/>
      </c>
      <c r="Z3168" s="112"/>
      <c r="AA3168" s="112"/>
      <c r="AB3168" s="112"/>
      <c r="AC3168" s="112"/>
      <c r="AD3168" s="112"/>
    </row>
    <row r="3169" spans="1:30" ht="15.75" customHeight="1" outlineLevel="2" x14ac:dyDescent="0.35">
      <c r="A3169" s="111"/>
      <c r="C3169" s="111" t="s">
        <v>6357</v>
      </c>
      <c r="D3169" s="111" t="s">
        <v>6358</v>
      </c>
      <c r="E3169" s="112"/>
      <c r="F3169" s="113"/>
      <c r="G3169" s="114"/>
      <c r="H3169" s="115"/>
      <c r="I3169" s="115">
        <f t="shared" si="6186"/>
        <v>0</v>
      </c>
      <c r="J3169" s="115"/>
      <c r="K3169" s="115"/>
      <c r="L3169" s="115"/>
      <c r="M3169" s="115">
        <f t="shared" si="6187"/>
        <v>0</v>
      </c>
      <c r="N3169" s="115">
        <f t="shared" si="6188"/>
        <v>0</v>
      </c>
      <c r="O3169" s="114">
        <f t="shared" si="6189"/>
        <v>0</v>
      </c>
      <c r="P3169" s="116">
        <f t="shared" si="6190"/>
        <v>0</v>
      </c>
      <c r="Q3169" s="116">
        <f t="shared" si="6191"/>
        <v>0</v>
      </c>
      <c r="R3169" s="116">
        <f t="shared" si="6192"/>
        <v>0</v>
      </c>
      <c r="S3169" s="116"/>
      <c r="T3169" s="116">
        <f t="shared" si="6193"/>
        <v>0</v>
      </c>
      <c r="U3169" s="116">
        <f t="shared" si="6194"/>
        <v>0</v>
      </c>
      <c r="V3169" s="116">
        <f t="shared" si="6195"/>
        <v>0</v>
      </c>
      <c r="X3169" s="115" t="str">
        <f t="shared" si="6103"/>
        <v/>
      </c>
      <c r="Z3169" s="112"/>
      <c r="AA3169" s="112"/>
      <c r="AB3169" s="112"/>
      <c r="AC3169" s="112"/>
      <c r="AD3169" s="112"/>
    </row>
    <row r="3170" spans="1:30" ht="15.75" customHeight="1" outlineLevel="2" x14ac:dyDescent="0.35">
      <c r="A3170" s="111"/>
      <c r="C3170" s="111" t="s">
        <v>6359</v>
      </c>
      <c r="D3170" s="111" t="s">
        <v>6360</v>
      </c>
      <c r="E3170" s="112"/>
      <c r="F3170" s="113"/>
      <c r="G3170" s="114"/>
      <c r="H3170" s="115"/>
      <c r="I3170" s="115">
        <f t="shared" si="6186"/>
        <v>0</v>
      </c>
      <c r="J3170" s="115"/>
      <c r="K3170" s="115"/>
      <c r="L3170" s="115"/>
      <c r="M3170" s="115">
        <f t="shared" si="6187"/>
        <v>0</v>
      </c>
      <c r="N3170" s="115">
        <f t="shared" si="6188"/>
        <v>0</v>
      </c>
      <c r="O3170" s="114">
        <f t="shared" si="6189"/>
        <v>0</v>
      </c>
      <c r="P3170" s="116">
        <f t="shared" si="6190"/>
        <v>0</v>
      </c>
      <c r="Q3170" s="116">
        <f t="shared" si="6191"/>
        <v>0</v>
      </c>
      <c r="R3170" s="116">
        <f t="shared" si="6192"/>
        <v>0</v>
      </c>
      <c r="S3170" s="116"/>
      <c r="T3170" s="116">
        <f t="shared" si="6193"/>
        <v>0</v>
      </c>
      <c r="U3170" s="116">
        <f t="shared" si="6194"/>
        <v>0</v>
      </c>
      <c r="V3170" s="116">
        <f t="shared" si="6195"/>
        <v>0</v>
      </c>
      <c r="X3170" s="115" t="str">
        <f t="shared" si="6103"/>
        <v/>
      </c>
      <c r="Z3170" s="112"/>
      <c r="AA3170" s="112"/>
      <c r="AB3170" s="112"/>
      <c r="AC3170" s="112"/>
      <c r="AD3170" s="112"/>
    </row>
    <row r="3171" spans="1:30" ht="15.75" customHeight="1" outlineLevel="2" x14ac:dyDescent="0.35">
      <c r="A3171" s="111"/>
      <c r="C3171" s="111" t="s">
        <v>6361</v>
      </c>
      <c r="D3171" s="111" t="s">
        <v>6362</v>
      </c>
      <c r="E3171" s="112"/>
      <c r="F3171" s="113"/>
      <c r="G3171" s="114"/>
      <c r="H3171" s="115"/>
      <c r="I3171" s="115">
        <f t="shared" si="6186"/>
        <v>0</v>
      </c>
      <c r="J3171" s="115"/>
      <c r="K3171" s="115"/>
      <c r="L3171" s="115"/>
      <c r="M3171" s="115">
        <f t="shared" si="6187"/>
        <v>0</v>
      </c>
      <c r="N3171" s="115">
        <f t="shared" si="6188"/>
        <v>0</v>
      </c>
      <c r="O3171" s="114">
        <f t="shared" si="6189"/>
        <v>0</v>
      </c>
      <c r="P3171" s="116">
        <f t="shared" si="6190"/>
        <v>0</v>
      </c>
      <c r="Q3171" s="116">
        <f t="shared" si="6191"/>
        <v>0</v>
      </c>
      <c r="R3171" s="116">
        <f t="shared" si="6192"/>
        <v>0</v>
      </c>
      <c r="S3171" s="116"/>
      <c r="T3171" s="116">
        <f t="shared" si="6193"/>
        <v>0</v>
      </c>
      <c r="U3171" s="116">
        <f t="shared" si="6194"/>
        <v>0</v>
      </c>
      <c r="V3171" s="116">
        <f t="shared" si="6195"/>
        <v>0</v>
      </c>
      <c r="X3171" s="115" t="str">
        <f t="shared" si="6103"/>
        <v/>
      </c>
      <c r="Z3171" s="112"/>
      <c r="AA3171" s="112"/>
      <c r="AB3171" s="112"/>
      <c r="AC3171" s="112"/>
      <c r="AD3171" s="112"/>
    </row>
    <row r="3172" spans="1:30" ht="15.75" customHeight="1" outlineLevel="2" x14ac:dyDescent="0.35">
      <c r="A3172" s="111"/>
      <c r="C3172" s="111" t="s">
        <v>6363</v>
      </c>
      <c r="D3172" s="111" t="s">
        <v>6364</v>
      </c>
      <c r="E3172" s="112"/>
      <c r="F3172" s="113"/>
      <c r="G3172" s="114"/>
      <c r="H3172" s="115"/>
      <c r="I3172" s="115">
        <f t="shared" si="6186"/>
        <v>0</v>
      </c>
      <c r="J3172" s="115"/>
      <c r="K3172" s="115"/>
      <c r="L3172" s="115"/>
      <c r="M3172" s="115">
        <f t="shared" si="6187"/>
        <v>0</v>
      </c>
      <c r="N3172" s="115">
        <f t="shared" si="6188"/>
        <v>0</v>
      </c>
      <c r="O3172" s="114">
        <f t="shared" si="6189"/>
        <v>0</v>
      </c>
      <c r="P3172" s="116">
        <f t="shared" si="6190"/>
        <v>0</v>
      </c>
      <c r="Q3172" s="116">
        <f t="shared" si="6191"/>
        <v>0</v>
      </c>
      <c r="R3172" s="116">
        <f t="shared" si="6192"/>
        <v>0</v>
      </c>
      <c r="S3172" s="116"/>
      <c r="T3172" s="116">
        <f t="shared" si="6193"/>
        <v>0</v>
      </c>
      <c r="U3172" s="116">
        <f t="shared" si="6194"/>
        <v>0</v>
      </c>
      <c r="V3172" s="116">
        <f t="shared" si="6195"/>
        <v>0</v>
      </c>
      <c r="X3172" s="115" t="str">
        <f t="shared" si="6103"/>
        <v/>
      </c>
      <c r="Z3172" s="112"/>
      <c r="AA3172" s="112"/>
      <c r="AB3172" s="112"/>
      <c r="AC3172" s="112"/>
      <c r="AD3172" s="112"/>
    </row>
    <row r="3173" spans="1:30" ht="15.75" customHeight="1" outlineLevel="1" x14ac:dyDescent="0.35">
      <c r="A3173" s="118"/>
      <c r="C3173" s="118" t="s">
        <v>6365</v>
      </c>
      <c r="D3173" s="118" t="s">
        <v>6366</v>
      </c>
      <c r="E3173" s="119"/>
      <c r="F3173" s="120" t="str">
        <f>IF(E3173&lt;&gt;0,O3173/E3173,"")</f>
        <v/>
      </c>
      <c r="G3173" s="121"/>
      <c r="H3173" s="122"/>
      <c r="I3173" s="122"/>
      <c r="J3173" s="122"/>
      <c r="K3173" s="122"/>
      <c r="L3173" s="122"/>
      <c r="M3173" s="122"/>
      <c r="N3173" s="122"/>
      <c r="O3173" s="121">
        <f>SUBTOTAL(9,O3174:O3179)</f>
        <v>0</v>
      </c>
      <c r="P3173" s="123">
        <f t="shared" ref="P3173:V3173" si="6196">SUBTOTAL(9,P3174:P3179)</f>
        <v>0</v>
      </c>
      <c r="Q3173" s="123">
        <f t="shared" si="6196"/>
        <v>0</v>
      </c>
      <c r="R3173" s="123">
        <f t="shared" si="6196"/>
        <v>0</v>
      </c>
      <c r="S3173" s="123">
        <f t="shared" si="6196"/>
        <v>0</v>
      </c>
      <c r="T3173" s="123">
        <f t="shared" si="6196"/>
        <v>0</v>
      </c>
      <c r="U3173" s="123">
        <f t="shared" ref="U3173" si="6197">SUBTOTAL(9,U3174:U3179)</f>
        <v>0</v>
      </c>
      <c r="V3173" s="123">
        <f t="shared" si="6196"/>
        <v>0</v>
      </c>
      <c r="X3173" s="122" t="str">
        <f t="shared" si="6103"/>
        <v/>
      </c>
      <c r="Z3173" s="119"/>
      <c r="AA3173" s="119"/>
      <c r="AB3173" s="119"/>
      <c r="AC3173" s="119"/>
      <c r="AD3173" s="119"/>
    </row>
    <row r="3174" spans="1:30" ht="15.75" customHeight="1" outlineLevel="2" x14ac:dyDescent="0.35">
      <c r="A3174" s="111"/>
      <c r="C3174" s="111" t="s">
        <v>6367</v>
      </c>
      <c r="D3174" s="111" t="s">
        <v>6368</v>
      </c>
      <c r="E3174" s="112"/>
      <c r="F3174" s="113"/>
      <c r="G3174" s="114"/>
      <c r="H3174" s="115"/>
      <c r="I3174" s="115">
        <f t="shared" ref="I3174:I3179" si="6198">G3174*H3174</f>
        <v>0</v>
      </c>
      <c r="J3174" s="115"/>
      <c r="K3174" s="115"/>
      <c r="L3174" s="115"/>
      <c r="M3174" s="115">
        <f t="shared" ref="M3174:M3179" si="6199">SUM(I3174:L3174)*M$5</f>
        <v>0</v>
      </c>
      <c r="N3174" s="115">
        <f t="shared" ref="N3174:N3179" si="6200">SUM(I3174:M3174)*N$5</f>
        <v>0</v>
      </c>
      <c r="O3174" s="114">
        <f t="shared" ref="O3174:O3179" si="6201">G3174*E3174</f>
        <v>0</v>
      </c>
      <c r="P3174" s="116">
        <f t="shared" ref="P3174:P3179" si="6202">O3174*H3174</f>
        <v>0</v>
      </c>
      <c r="Q3174" s="116">
        <f t="shared" ref="Q3174:Q3179" si="6203">J3174*E3174</f>
        <v>0</v>
      </c>
      <c r="R3174" s="116">
        <f t="shared" ref="R3174:R3179" si="6204">K3174*E3174</f>
        <v>0</v>
      </c>
      <c r="S3174" s="116"/>
      <c r="T3174" s="116">
        <f t="shared" ref="T3174:T3179" si="6205">L3174*E3174</f>
        <v>0</v>
      </c>
      <c r="U3174" s="116">
        <f t="shared" ref="U3174:U3179" si="6206">E3174*(M3174+N3174)</f>
        <v>0</v>
      </c>
      <c r="V3174" s="116">
        <f t="shared" ref="V3174:V3179" si="6207">SUM(P3174:U3174)</f>
        <v>0</v>
      </c>
      <c r="X3174" s="115" t="str">
        <f t="shared" si="6103"/>
        <v/>
      </c>
      <c r="Z3174" s="112"/>
      <c r="AA3174" s="112"/>
      <c r="AB3174" s="112"/>
      <c r="AC3174" s="112"/>
      <c r="AD3174" s="112"/>
    </row>
    <row r="3175" spans="1:30" ht="15.75" customHeight="1" outlineLevel="2" x14ac:dyDescent="0.35">
      <c r="A3175" s="111"/>
      <c r="C3175" s="111" t="s">
        <v>6369</v>
      </c>
      <c r="D3175" s="111" t="s">
        <v>6370</v>
      </c>
      <c r="E3175" s="112"/>
      <c r="F3175" s="113"/>
      <c r="G3175" s="114"/>
      <c r="H3175" s="115"/>
      <c r="I3175" s="115">
        <f t="shared" si="6198"/>
        <v>0</v>
      </c>
      <c r="J3175" s="115"/>
      <c r="K3175" s="115"/>
      <c r="L3175" s="115"/>
      <c r="M3175" s="115">
        <f t="shared" si="6199"/>
        <v>0</v>
      </c>
      <c r="N3175" s="115">
        <f t="shared" si="6200"/>
        <v>0</v>
      </c>
      <c r="O3175" s="114">
        <f t="shared" si="6201"/>
        <v>0</v>
      </c>
      <c r="P3175" s="116">
        <f t="shared" si="6202"/>
        <v>0</v>
      </c>
      <c r="Q3175" s="116">
        <f t="shared" si="6203"/>
        <v>0</v>
      </c>
      <c r="R3175" s="116">
        <f t="shared" si="6204"/>
        <v>0</v>
      </c>
      <c r="S3175" s="116"/>
      <c r="T3175" s="116">
        <f t="shared" si="6205"/>
        <v>0</v>
      </c>
      <c r="U3175" s="116">
        <f t="shared" si="6206"/>
        <v>0</v>
      </c>
      <c r="V3175" s="116">
        <f t="shared" si="6207"/>
        <v>0</v>
      </c>
      <c r="X3175" s="115" t="str">
        <f t="shared" si="6103"/>
        <v/>
      </c>
      <c r="Z3175" s="112"/>
      <c r="AA3175" s="112"/>
      <c r="AB3175" s="112"/>
      <c r="AC3175" s="112"/>
      <c r="AD3175" s="112"/>
    </row>
    <row r="3176" spans="1:30" ht="15.75" customHeight="1" outlineLevel="2" x14ac:dyDescent="0.35">
      <c r="A3176" s="111"/>
      <c r="C3176" s="111" t="s">
        <v>6371</v>
      </c>
      <c r="D3176" s="111" t="s">
        <v>6372</v>
      </c>
      <c r="E3176" s="112"/>
      <c r="F3176" s="113"/>
      <c r="G3176" s="114"/>
      <c r="H3176" s="115"/>
      <c r="I3176" s="115">
        <f t="shared" si="6198"/>
        <v>0</v>
      </c>
      <c r="J3176" s="115"/>
      <c r="K3176" s="115"/>
      <c r="L3176" s="115"/>
      <c r="M3176" s="115">
        <f t="shared" si="6199"/>
        <v>0</v>
      </c>
      <c r="N3176" s="115">
        <f t="shared" si="6200"/>
        <v>0</v>
      </c>
      <c r="O3176" s="114">
        <f t="shared" si="6201"/>
        <v>0</v>
      </c>
      <c r="P3176" s="116">
        <f t="shared" si="6202"/>
        <v>0</v>
      </c>
      <c r="Q3176" s="116">
        <f t="shared" si="6203"/>
        <v>0</v>
      </c>
      <c r="R3176" s="116">
        <f t="shared" si="6204"/>
        <v>0</v>
      </c>
      <c r="S3176" s="116"/>
      <c r="T3176" s="116">
        <f t="shared" si="6205"/>
        <v>0</v>
      </c>
      <c r="U3176" s="116">
        <f t="shared" si="6206"/>
        <v>0</v>
      </c>
      <c r="V3176" s="116">
        <f t="shared" si="6207"/>
        <v>0</v>
      </c>
      <c r="X3176" s="115" t="str">
        <f t="shared" si="6103"/>
        <v/>
      </c>
      <c r="Z3176" s="112"/>
      <c r="AA3176" s="112"/>
      <c r="AB3176" s="112"/>
      <c r="AC3176" s="112"/>
      <c r="AD3176" s="112"/>
    </row>
    <row r="3177" spans="1:30" ht="15.75" customHeight="1" outlineLevel="2" x14ac:dyDescent="0.35">
      <c r="A3177" s="111"/>
      <c r="C3177" s="111" t="s">
        <v>6373</v>
      </c>
      <c r="D3177" s="111" t="s">
        <v>6374</v>
      </c>
      <c r="E3177" s="112"/>
      <c r="F3177" s="113"/>
      <c r="G3177" s="114"/>
      <c r="H3177" s="115"/>
      <c r="I3177" s="115">
        <f t="shared" si="6198"/>
        <v>0</v>
      </c>
      <c r="J3177" s="115"/>
      <c r="K3177" s="115"/>
      <c r="L3177" s="115"/>
      <c r="M3177" s="115">
        <f t="shared" si="6199"/>
        <v>0</v>
      </c>
      <c r="N3177" s="115">
        <f t="shared" si="6200"/>
        <v>0</v>
      </c>
      <c r="O3177" s="114">
        <f t="shared" si="6201"/>
        <v>0</v>
      </c>
      <c r="P3177" s="116">
        <f t="shared" si="6202"/>
        <v>0</v>
      </c>
      <c r="Q3177" s="116">
        <f t="shared" si="6203"/>
        <v>0</v>
      </c>
      <c r="R3177" s="116">
        <f t="shared" si="6204"/>
        <v>0</v>
      </c>
      <c r="S3177" s="116"/>
      <c r="T3177" s="116">
        <f t="shared" si="6205"/>
        <v>0</v>
      </c>
      <c r="U3177" s="116">
        <f t="shared" si="6206"/>
        <v>0</v>
      </c>
      <c r="V3177" s="116">
        <f t="shared" si="6207"/>
        <v>0</v>
      </c>
      <c r="X3177" s="115" t="str">
        <f t="shared" si="6103"/>
        <v/>
      </c>
      <c r="Z3177" s="112"/>
      <c r="AA3177" s="112"/>
      <c r="AB3177" s="112"/>
      <c r="AC3177" s="112"/>
      <c r="AD3177" s="112"/>
    </row>
    <row r="3178" spans="1:30" ht="15.75" customHeight="1" outlineLevel="2" x14ac:dyDescent="0.35">
      <c r="A3178" s="111"/>
      <c r="C3178" s="111" t="s">
        <v>6375</v>
      </c>
      <c r="D3178" s="111" t="s">
        <v>6376</v>
      </c>
      <c r="E3178" s="112"/>
      <c r="F3178" s="113"/>
      <c r="G3178" s="114"/>
      <c r="H3178" s="115"/>
      <c r="I3178" s="115">
        <f t="shared" si="6198"/>
        <v>0</v>
      </c>
      <c r="J3178" s="115"/>
      <c r="K3178" s="115"/>
      <c r="L3178" s="115"/>
      <c r="M3178" s="115">
        <f t="shared" si="6199"/>
        <v>0</v>
      </c>
      <c r="N3178" s="115">
        <f t="shared" si="6200"/>
        <v>0</v>
      </c>
      <c r="O3178" s="114">
        <f t="shared" si="6201"/>
        <v>0</v>
      </c>
      <c r="P3178" s="116">
        <f t="shared" si="6202"/>
        <v>0</v>
      </c>
      <c r="Q3178" s="116">
        <f t="shared" si="6203"/>
        <v>0</v>
      </c>
      <c r="R3178" s="116">
        <f t="shared" si="6204"/>
        <v>0</v>
      </c>
      <c r="S3178" s="116"/>
      <c r="T3178" s="116">
        <f t="shared" si="6205"/>
        <v>0</v>
      </c>
      <c r="U3178" s="116">
        <f t="shared" si="6206"/>
        <v>0</v>
      </c>
      <c r="V3178" s="116">
        <f t="shared" si="6207"/>
        <v>0</v>
      </c>
      <c r="X3178" s="115" t="str">
        <f t="shared" si="6103"/>
        <v/>
      </c>
      <c r="Z3178" s="112"/>
      <c r="AA3178" s="112"/>
      <c r="AB3178" s="112"/>
      <c r="AC3178" s="112"/>
      <c r="AD3178" s="112"/>
    </row>
    <row r="3179" spans="1:30" ht="15.75" customHeight="1" outlineLevel="2" x14ac:dyDescent="0.35">
      <c r="A3179" s="111"/>
      <c r="C3179" s="111" t="s">
        <v>6377</v>
      </c>
      <c r="D3179" s="111" t="s">
        <v>6378</v>
      </c>
      <c r="E3179" s="112"/>
      <c r="F3179" s="113"/>
      <c r="G3179" s="114"/>
      <c r="H3179" s="115"/>
      <c r="I3179" s="115">
        <f t="shared" si="6198"/>
        <v>0</v>
      </c>
      <c r="J3179" s="115"/>
      <c r="K3179" s="115"/>
      <c r="L3179" s="115"/>
      <c r="M3179" s="115">
        <f t="shared" si="6199"/>
        <v>0</v>
      </c>
      <c r="N3179" s="115">
        <f t="shared" si="6200"/>
        <v>0</v>
      </c>
      <c r="O3179" s="114">
        <f t="shared" si="6201"/>
        <v>0</v>
      </c>
      <c r="P3179" s="116">
        <f t="shared" si="6202"/>
        <v>0</v>
      </c>
      <c r="Q3179" s="116">
        <f t="shared" si="6203"/>
        <v>0</v>
      </c>
      <c r="R3179" s="116">
        <f t="shared" si="6204"/>
        <v>0</v>
      </c>
      <c r="S3179" s="116"/>
      <c r="T3179" s="116">
        <f t="shared" si="6205"/>
        <v>0</v>
      </c>
      <c r="U3179" s="116">
        <f t="shared" si="6206"/>
        <v>0</v>
      </c>
      <c r="V3179" s="116">
        <f t="shared" si="6207"/>
        <v>0</v>
      </c>
      <c r="X3179" s="115" t="str">
        <f t="shared" si="6103"/>
        <v/>
      </c>
      <c r="Z3179" s="112"/>
      <c r="AA3179" s="112"/>
      <c r="AB3179" s="112"/>
      <c r="AC3179" s="112"/>
      <c r="AD3179" s="112"/>
    </row>
    <row r="3180" spans="1:30" ht="15.75" customHeight="1" outlineLevel="1" x14ac:dyDescent="0.35">
      <c r="A3180" s="118"/>
      <c r="C3180" s="118" t="s">
        <v>6379</v>
      </c>
      <c r="D3180" s="118" t="s">
        <v>6380</v>
      </c>
      <c r="E3180" s="119"/>
      <c r="F3180" s="120" t="str">
        <f>IF(E3180&lt;&gt;0,O3180/E3180,"")</f>
        <v/>
      </c>
      <c r="G3180" s="121"/>
      <c r="H3180" s="122"/>
      <c r="I3180" s="122"/>
      <c r="J3180" s="122"/>
      <c r="K3180" s="122"/>
      <c r="L3180" s="122"/>
      <c r="M3180" s="122"/>
      <c r="N3180" s="122"/>
      <c r="O3180" s="121">
        <f>SUBTOTAL(9,O3181:O3184)</f>
        <v>0</v>
      </c>
      <c r="P3180" s="123">
        <f t="shared" ref="P3180:T3180" si="6208">SUBTOTAL(9,P3181:P3184)</f>
        <v>0</v>
      </c>
      <c r="Q3180" s="123">
        <f t="shared" si="6208"/>
        <v>0</v>
      </c>
      <c r="R3180" s="123">
        <f t="shared" si="6208"/>
        <v>0</v>
      </c>
      <c r="S3180" s="123">
        <f t="shared" si="6208"/>
        <v>0</v>
      </c>
      <c r="T3180" s="123">
        <f t="shared" si="6208"/>
        <v>0</v>
      </c>
      <c r="U3180" s="123">
        <f t="shared" ref="U3180" si="6209">SUBTOTAL(9,U3181:U3184)</f>
        <v>0</v>
      </c>
      <c r="V3180" s="123">
        <f>SUBTOTAL(9,V3181:V3184)</f>
        <v>0</v>
      </c>
      <c r="X3180" s="122" t="str">
        <f t="shared" si="6103"/>
        <v/>
      </c>
      <c r="Z3180" s="119"/>
      <c r="AA3180" s="119"/>
      <c r="AB3180" s="119"/>
      <c r="AC3180" s="119"/>
      <c r="AD3180" s="119"/>
    </row>
    <row r="3181" spans="1:30" ht="15.75" customHeight="1" outlineLevel="2" x14ac:dyDescent="0.35">
      <c r="A3181" s="111"/>
      <c r="C3181" s="111" t="s">
        <v>6381</v>
      </c>
      <c r="D3181" s="111" t="s">
        <v>6382</v>
      </c>
      <c r="E3181" s="112"/>
      <c r="F3181" s="113"/>
      <c r="G3181" s="114"/>
      <c r="H3181" s="115"/>
      <c r="I3181" s="115">
        <f t="shared" ref="I3181:I3184" si="6210">G3181*H3181</f>
        <v>0</v>
      </c>
      <c r="J3181" s="115"/>
      <c r="K3181" s="115"/>
      <c r="L3181" s="115"/>
      <c r="M3181" s="115">
        <f t="shared" ref="M3181:M3184" si="6211">SUM(I3181:L3181)*M$5</f>
        <v>0</v>
      </c>
      <c r="N3181" s="115">
        <f t="shared" ref="N3181:N3184" si="6212">SUM(I3181:M3181)*N$5</f>
        <v>0</v>
      </c>
      <c r="O3181" s="114">
        <f t="shared" ref="O3181:O3185" si="6213">G3181*E3181</f>
        <v>0</v>
      </c>
      <c r="P3181" s="116">
        <f>O3181*H3181</f>
        <v>0</v>
      </c>
      <c r="Q3181" s="116">
        <f t="shared" ref="Q3181:Q3185" si="6214">J3181*E3181</f>
        <v>0</v>
      </c>
      <c r="R3181" s="116">
        <f t="shared" ref="R3181:R3185" si="6215">K3181*E3181</f>
        <v>0</v>
      </c>
      <c r="S3181" s="116"/>
      <c r="T3181" s="116">
        <f t="shared" ref="T3181:T3185" si="6216">L3181*E3181</f>
        <v>0</v>
      </c>
      <c r="U3181" s="116">
        <f t="shared" ref="U3181:U3185" si="6217">E3181*(M3181+N3181)</f>
        <v>0</v>
      </c>
      <c r="V3181" s="116">
        <f t="shared" ref="V3181:V3185" si="6218">SUM(P3181:U3181)</f>
        <v>0</v>
      </c>
      <c r="X3181" s="115" t="str">
        <f t="shared" si="6103"/>
        <v/>
      </c>
      <c r="Z3181" s="112"/>
      <c r="AA3181" s="112"/>
      <c r="AB3181" s="112"/>
      <c r="AC3181" s="112"/>
      <c r="AD3181" s="112"/>
    </row>
    <row r="3182" spans="1:30" ht="15.75" customHeight="1" outlineLevel="2" x14ac:dyDescent="0.35">
      <c r="A3182" s="111"/>
      <c r="C3182" s="111" t="s">
        <v>6383</v>
      </c>
      <c r="D3182" s="111" t="s">
        <v>6384</v>
      </c>
      <c r="E3182" s="112"/>
      <c r="F3182" s="113"/>
      <c r="G3182" s="114"/>
      <c r="H3182" s="115"/>
      <c r="I3182" s="115">
        <f t="shared" si="6210"/>
        <v>0</v>
      </c>
      <c r="J3182" s="115"/>
      <c r="K3182" s="115"/>
      <c r="L3182" s="115"/>
      <c r="M3182" s="115">
        <f t="shared" si="6211"/>
        <v>0</v>
      </c>
      <c r="N3182" s="115">
        <f t="shared" si="6212"/>
        <v>0</v>
      </c>
      <c r="O3182" s="114">
        <f t="shared" si="6213"/>
        <v>0</v>
      </c>
      <c r="P3182" s="116">
        <f>O3182*H3182</f>
        <v>0</v>
      </c>
      <c r="Q3182" s="116">
        <f t="shared" si="6214"/>
        <v>0</v>
      </c>
      <c r="R3182" s="116">
        <f t="shared" si="6215"/>
        <v>0</v>
      </c>
      <c r="S3182" s="116"/>
      <c r="T3182" s="116">
        <f t="shared" si="6216"/>
        <v>0</v>
      </c>
      <c r="U3182" s="116">
        <f t="shared" si="6217"/>
        <v>0</v>
      </c>
      <c r="V3182" s="116">
        <f t="shared" si="6218"/>
        <v>0</v>
      </c>
      <c r="X3182" s="115" t="str">
        <f t="shared" ref="X3182:X3247" si="6219">IF(V3182&lt;&gt;0,"x","")</f>
        <v/>
      </c>
      <c r="Z3182" s="112"/>
      <c r="AA3182" s="112"/>
      <c r="AB3182" s="112"/>
      <c r="AC3182" s="112"/>
      <c r="AD3182" s="112"/>
    </row>
    <row r="3183" spans="1:30" ht="15.75" customHeight="1" outlineLevel="2" x14ac:dyDescent="0.35">
      <c r="A3183" s="111"/>
      <c r="C3183" s="111" t="s">
        <v>6385</v>
      </c>
      <c r="D3183" s="111" t="s">
        <v>6386</v>
      </c>
      <c r="E3183" s="112"/>
      <c r="F3183" s="113"/>
      <c r="G3183" s="114"/>
      <c r="H3183" s="115"/>
      <c r="I3183" s="115">
        <f t="shared" si="6210"/>
        <v>0</v>
      </c>
      <c r="J3183" s="115"/>
      <c r="K3183" s="115"/>
      <c r="L3183" s="115"/>
      <c r="M3183" s="115">
        <f t="shared" si="6211"/>
        <v>0</v>
      </c>
      <c r="N3183" s="115">
        <f t="shared" si="6212"/>
        <v>0</v>
      </c>
      <c r="O3183" s="114">
        <f t="shared" si="6213"/>
        <v>0</v>
      </c>
      <c r="P3183" s="116">
        <f>O3183*H3183</f>
        <v>0</v>
      </c>
      <c r="Q3183" s="116">
        <f t="shared" si="6214"/>
        <v>0</v>
      </c>
      <c r="R3183" s="116">
        <f t="shared" si="6215"/>
        <v>0</v>
      </c>
      <c r="S3183" s="116"/>
      <c r="T3183" s="116">
        <f t="shared" si="6216"/>
        <v>0</v>
      </c>
      <c r="U3183" s="116">
        <f t="shared" si="6217"/>
        <v>0</v>
      </c>
      <c r="V3183" s="116">
        <f t="shared" si="6218"/>
        <v>0</v>
      </c>
      <c r="X3183" s="115" t="str">
        <f t="shared" si="6219"/>
        <v/>
      </c>
      <c r="Z3183" s="112"/>
      <c r="AA3183" s="112"/>
      <c r="AB3183" s="112"/>
      <c r="AC3183" s="112"/>
      <c r="AD3183" s="112"/>
    </row>
    <row r="3184" spans="1:30" ht="15.75" customHeight="1" outlineLevel="2" x14ac:dyDescent="0.35">
      <c r="A3184" s="111"/>
      <c r="C3184" s="111" t="s">
        <v>6387</v>
      </c>
      <c r="D3184" s="111" t="s">
        <v>6388</v>
      </c>
      <c r="E3184" s="112"/>
      <c r="F3184" s="113"/>
      <c r="G3184" s="114"/>
      <c r="H3184" s="115"/>
      <c r="I3184" s="115">
        <f t="shared" si="6210"/>
        <v>0</v>
      </c>
      <c r="J3184" s="115"/>
      <c r="K3184" s="115"/>
      <c r="L3184" s="115"/>
      <c r="M3184" s="115">
        <f t="shared" si="6211"/>
        <v>0</v>
      </c>
      <c r="N3184" s="115">
        <f t="shared" si="6212"/>
        <v>0</v>
      </c>
      <c r="O3184" s="114">
        <f t="shared" si="6213"/>
        <v>0</v>
      </c>
      <c r="P3184" s="116">
        <f>O3184*H3184</f>
        <v>0</v>
      </c>
      <c r="Q3184" s="116">
        <f t="shared" si="6214"/>
        <v>0</v>
      </c>
      <c r="R3184" s="116">
        <f t="shared" si="6215"/>
        <v>0</v>
      </c>
      <c r="S3184" s="116"/>
      <c r="T3184" s="116">
        <f t="shared" si="6216"/>
        <v>0</v>
      </c>
      <c r="U3184" s="116">
        <f t="shared" si="6217"/>
        <v>0</v>
      </c>
      <c r="V3184" s="116">
        <f t="shared" si="6218"/>
        <v>0</v>
      </c>
      <c r="X3184" s="115" t="str">
        <f t="shared" si="6219"/>
        <v/>
      </c>
      <c r="Z3184" s="112"/>
      <c r="AA3184" s="112"/>
      <c r="AB3184" s="112"/>
      <c r="AC3184" s="112"/>
      <c r="AD3184" s="112"/>
    </row>
    <row r="3185" spans="1:30" ht="15.75" customHeight="1" outlineLevel="1" x14ac:dyDescent="0.35">
      <c r="A3185" s="118"/>
      <c r="C3185" s="118" t="s">
        <v>6389</v>
      </c>
      <c r="D3185" s="118" t="s">
        <v>6390</v>
      </c>
      <c r="E3185" s="119"/>
      <c r="F3185" s="120"/>
      <c r="G3185" s="121"/>
      <c r="H3185" s="122"/>
      <c r="I3185" s="122"/>
      <c r="J3185" s="122"/>
      <c r="K3185" s="122"/>
      <c r="L3185" s="122"/>
      <c r="M3185" s="122"/>
      <c r="N3185" s="122"/>
      <c r="O3185" s="121">
        <f t="shared" si="6213"/>
        <v>0</v>
      </c>
      <c r="P3185" s="123">
        <f t="shared" ref="P3185" si="6220">O3185*H3185</f>
        <v>0</v>
      </c>
      <c r="Q3185" s="123">
        <f t="shared" si="6214"/>
        <v>0</v>
      </c>
      <c r="R3185" s="123">
        <f t="shared" si="6215"/>
        <v>0</v>
      </c>
      <c r="S3185" s="123"/>
      <c r="T3185" s="123">
        <f t="shared" si="6216"/>
        <v>0</v>
      </c>
      <c r="U3185" s="123">
        <f t="shared" si="6217"/>
        <v>0</v>
      </c>
      <c r="V3185" s="123">
        <f t="shared" si="6218"/>
        <v>0</v>
      </c>
      <c r="X3185" s="122" t="str">
        <f t="shared" si="6219"/>
        <v/>
      </c>
      <c r="Z3185" s="119"/>
      <c r="AA3185" s="119"/>
      <c r="AB3185" s="119"/>
      <c r="AC3185" s="119"/>
      <c r="AD3185" s="119"/>
    </row>
    <row r="3186" spans="1:30" ht="15.75" customHeight="1" outlineLevel="1" x14ac:dyDescent="0.35">
      <c r="A3186" s="118"/>
      <c r="C3186" s="118" t="s">
        <v>6391</v>
      </c>
      <c r="D3186" s="118" t="s">
        <v>6392</v>
      </c>
      <c r="E3186" s="119"/>
      <c r="F3186" s="120" t="str">
        <f>IF(E3186&lt;&gt;0,O3186/E3186,"")</f>
        <v/>
      </c>
      <c r="G3186" s="121"/>
      <c r="H3186" s="122"/>
      <c r="I3186" s="122"/>
      <c r="J3186" s="122"/>
      <c r="K3186" s="122"/>
      <c r="L3186" s="122"/>
      <c r="M3186" s="122"/>
      <c r="N3186" s="122"/>
      <c r="O3186" s="121">
        <f>SUBTOTAL(9,O3187:O3190)</f>
        <v>0</v>
      </c>
      <c r="P3186" s="123">
        <f t="shared" ref="P3186:T3186" si="6221">SUBTOTAL(9,P3187:P3190)</f>
        <v>0</v>
      </c>
      <c r="Q3186" s="123">
        <f t="shared" si="6221"/>
        <v>0</v>
      </c>
      <c r="R3186" s="123">
        <f t="shared" si="6221"/>
        <v>0</v>
      </c>
      <c r="S3186" s="123">
        <f t="shared" si="6221"/>
        <v>0</v>
      </c>
      <c r="T3186" s="123">
        <f t="shared" si="6221"/>
        <v>0</v>
      </c>
      <c r="U3186" s="123">
        <f t="shared" ref="U3186" si="6222">SUBTOTAL(9,U3187:U3190)</f>
        <v>0</v>
      </c>
      <c r="V3186" s="123">
        <f>SUBTOTAL(9,V3187:V3190)</f>
        <v>0</v>
      </c>
      <c r="X3186" s="122" t="str">
        <f t="shared" si="6219"/>
        <v/>
      </c>
      <c r="Z3186" s="119"/>
      <c r="AA3186" s="119"/>
      <c r="AB3186" s="119"/>
      <c r="AC3186" s="119"/>
      <c r="AD3186" s="119"/>
    </row>
    <row r="3187" spans="1:30" ht="15.75" customHeight="1" outlineLevel="2" x14ac:dyDescent="0.35">
      <c r="A3187" s="111"/>
      <c r="C3187" s="111" t="s">
        <v>6393</v>
      </c>
      <c r="D3187" s="111" t="s">
        <v>6394</v>
      </c>
      <c r="E3187" s="112"/>
      <c r="F3187" s="113"/>
      <c r="G3187" s="114"/>
      <c r="H3187" s="115"/>
      <c r="I3187" s="115">
        <f t="shared" ref="I3187:I3190" si="6223">G3187*H3187</f>
        <v>0</v>
      </c>
      <c r="J3187" s="115"/>
      <c r="K3187" s="115"/>
      <c r="L3187" s="115"/>
      <c r="M3187" s="115">
        <f t="shared" ref="M3187:M3190" si="6224">SUM(I3187:L3187)*M$5</f>
        <v>0</v>
      </c>
      <c r="N3187" s="115">
        <f t="shared" ref="N3187:N3190" si="6225">SUM(I3187:M3187)*N$5</f>
        <v>0</v>
      </c>
      <c r="O3187" s="114">
        <f t="shared" ref="O3187:O3190" si="6226">G3187*E3187</f>
        <v>0</v>
      </c>
      <c r="P3187" s="116">
        <f>O3187*H3187</f>
        <v>0</v>
      </c>
      <c r="Q3187" s="116">
        <f t="shared" ref="Q3187:Q3190" si="6227">J3187*E3187</f>
        <v>0</v>
      </c>
      <c r="R3187" s="116">
        <f t="shared" ref="R3187:R3190" si="6228">K3187*E3187</f>
        <v>0</v>
      </c>
      <c r="S3187" s="116"/>
      <c r="T3187" s="116">
        <f t="shared" ref="T3187:T3190" si="6229">L3187*E3187</f>
        <v>0</v>
      </c>
      <c r="U3187" s="116">
        <f t="shared" ref="U3187:U3190" si="6230">E3187*(M3187+N3187)</f>
        <v>0</v>
      </c>
      <c r="V3187" s="116">
        <f t="shared" ref="V3187:V3190" si="6231">SUM(P3187:U3187)</f>
        <v>0</v>
      </c>
      <c r="X3187" s="115" t="str">
        <f t="shared" si="6219"/>
        <v/>
      </c>
      <c r="Z3187" s="112"/>
      <c r="AA3187" s="112"/>
      <c r="AB3187" s="112"/>
      <c r="AC3187" s="112"/>
      <c r="AD3187" s="112"/>
    </row>
    <row r="3188" spans="1:30" ht="15.75" customHeight="1" outlineLevel="2" x14ac:dyDescent="0.35">
      <c r="A3188" s="111"/>
      <c r="C3188" s="111" t="s">
        <v>6395</v>
      </c>
      <c r="D3188" s="111" t="s">
        <v>6396</v>
      </c>
      <c r="E3188" s="112"/>
      <c r="F3188" s="113"/>
      <c r="G3188" s="114"/>
      <c r="H3188" s="115"/>
      <c r="I3188" s="115">
        <f t="shared" si="6223"/>
        <v>0</v>
      </c>
      <c r="J3188" s="115"/>
      <c r="K3188" s="115"/>
      <c r="L3188" s="115"/>
      <c r="M3188" s="115">
        <f t="shared" si="6224"/>
        <v>0</v>
      </c>
      <c r="N3188" s="115">
        <f t="shared" si="6225"/>
        <v>0</v>
      </c>
      <c r="O3188" s="114">
        <f t="shared" si="6226"/>
        <v>0</v>
      </c>
      <c r="P3188" s="116">
        <f>O3188*H3188</f>
        <v>0</v>
      </c>
      <c r="Q3188" s="116">
        <f t="shared" si="6227"/>
        <v>0</v>
      </c>
      <c r="R3188" s="116">
        <f t="shared" si="6228"/>
        <v>0</v>
      </c>
      <c r="S3188" s="116"/>
      <c r="T3188" s="116">
        <f t="shared" si="6229"/>
        <v>0</v>
      </c>
      <c r="U3188" s="116">
        <f t="shared" si="6230"/>
        <v>0</v>
      </c>
      <c r="V3188" s="116">
        <f t="shared" si="6231"/>
        <v>0</v>
      </c>
      <c r="X3188" s="115" t="str">
        <f t="shared" si="6219"/>
        <v/>
      </c>
      <c r="Z3188" s="112"/>
      <c r="AA3188" s="112"/>
      <c r="AB3188" s="112"/>
      <c r="AC3188" s="112"/>
      <c r="AD3188" s="112"/>
    </row>
    <row r="3189" spans="1:30" ht="15.75" customHeight="1" outlineLevel="2" x14ac:dyDescent="0.35">
      <c r="A3189" s="111"/>
      <c r="C3189" s="111" t="s">
        <v>6397</v>
      </c>
      <c r="D3189" s="111" t="s">
        <v>6398</v>
      </c>
      <c r="E3189" s="112"/>
      <c r="F3189" s="113"/>
      <c r="G3189" s="114"/>
      <c r="H3189" s="115"/>
      <c r="I3189" s="115">
        <f t="shared" si="6223"/>
        <v>0</v>
      </c>
      <c r="J3189" s="115"/>
      <c r="K3189" s="115"/>
      <c r="L3189" s="115"/>
      <c r="M3189" s="115">
        <f t="shared" si="6224"/>
        <v>0</v>
      </c>
      <c r="N3189" s="115">
        <f t="shared" si="6225"/>
        <v>0</v>
      </c>
      <c r="O3189" s="114">
        <f t="shared" si="6226"/>
        <v>0</v>
      </c>
      <c r="P3189" s="116">
        <f>O3189*H3189</f>
        <v>0</v>
      </c>
      <c r="Q3189" s="116">
        <f t="shared" si="6227"/>
        <v>0</v>
      </c>
      <c r="R3189" s="116">
        <f t="shared" si="6228"/>
        <v>0</v>
      </c>
      <c r="S3189" s="116"/>
      <c r="T3189" s="116">
        <f t="shared" si="6229"/>
        <v>0</v>
      </c>
      <c r="U3189" s="116">
        <f t="shared" si="6230"/>
        <v>0</v>
      </c>
      <c r="V3189" s="116">
        <f t="shared" si="6231"/>
        <v>0</v>
      </c>
      <c r="X3189" s="115" t="str">
        <f t="shared" si="6219"/>
        <v/>
      </c>
      <c r="Z3189" s="112"/>
      <c r="AA3189" s="112"/>
      <c r="AB3189" s="112"/>
      <c r="AC3189" s="112"/>
      <c r="AD3189" s="112"/>
    </row>
    <row r="3190" spans="1:30" ht="15.75" customHeight="1" outlineLevel="2" x14ac:dyDescent="0.35">
      <c r="A3190" s="111"/>
      <c r="C3190" s="111" t="s">
        <v>6399</v>
      </c>
      <c r="D3190" s="111" t="s">
        <v>6400</v>
      </c>
      <c r="E3190" s="112"/>
      <c r="F3190" s="113"/>
      <c r="G3190" s="114"/>
      <c r="H3190" s="115"/>
      <c r="I3190" s="115">
        <f t="shared" si="6223"/>
        <v>0</v>
      </c>
      <c r="J3190" s="115"/>
      <c r="K3190" s="115"/>
      <c r="L3190" s="115"/>
      <c r="M3190" s="115">
        <f t="shared" si="6224"/>
        <v>0</v>
      </c>
      <c r="N3190" s="115">
        <f t="shared" si="6225"/>
        <v>0</v>
      </c>
      <c r="O3190" s="114">
        <f t="shared" si="6226"/>
        <v>0</v>
      </c>
      <c r="P3190" s="116">
        <f>O3190*H3190</f>
        <v>0</v>
      </c>
      <c r="Q3190" s="116">
        <f t="shared" si="6227"/>
        <v>0</v>
      </c>
      <c r="R3190" s="116">
        <f t="shared" si="6228"/>
        <v>0</v>
      </c>
      <c r="S3190" s="116"/>
      <c r="T3190" s="116">
        <f t="shared" si="6229"/>
        <v>0</v>
      </c>
      <c r="U3190" s="116">
        <f t="shared" si="6230"/>
        <v>0</v>
      </c>
      <c r="V3190" s="116">
        <f t="shared" si="6231"/>
        <v>0</v>
      </c>
      <c r="X3190" s="115" t="str">
        <f t="shared" si="6219"/>
        <v/>
      </c>
      <c r="Z3190" s="112"/>
      <c r="AA3190" s="112"/>
      <c r="AB3190" s="112"/>
      <c r="AC3190" s="112"/>
      <c r="AD3190" s="112"/>
    </row>
    <row r="3191" spans="1:30" ht="15.75" customHeight="1" outlineLevel="1" x14ac:dyDescent="0.35">
      <c r="A3191" s="118"/>
      <c r="C3191" s="118" t="s">
        <v>6401</v>
      </c>
      <c r="D3191" s="118" t="s">
        <v>6402</v>
      </c>
      <c r="E3191" s="119"/>
      <c r="F3191" s="120" t="str">
        <f>IF(E3191&lt;&gt;0,O3191/E3191,"")</f>
        <v/>
      </c>
      <c r="G3191" s="121"/>
      <c r="H3191" s="122"/>
      <c r="I3191" s="122"/>
      <c r="J3191" s="122"/>
      <c r="K3191" s="122"/>
      <c r="L3191" s="122"/>
      <c r="M3191" s="122"/>
      <c r="N3191" s="122"/>
      <c r="O3191" s="121">
        <f>SUBTOTAL(9,O3192:O3195)</f>
        <v>0</v>
      </c>
      <c r="P3191" s="123">
        <f t="shared" ref="P3191:T3191" si="6232">SUBTOTAL(9,P3192:P3195)</f>
        <v>0</v>
      </c>
      <c r="Q3191" s="123">
        <f t="shared" si="6232"/>
        <v>0</v>
      </c>
      <c r="R3191" s="123">
        <f t="shared" si="6232"/>
        <v>0</v>
      </c>
      <c r="S3191" s="123">
        <f t="shared" si="6232"/>
        <v>0</v>
      </c>
      <c r="T3191" s="123">
        <f t="shared" si="6232"/>
        <v>0</v>
      </c>
      <c r="U3191" s="123">
        <f t="shared" ref="U3191" si="6233">SUBTOTAL(9,U3192:U3195)</f>
        <v>0</v>
      </c>
      <c r="V3191" s="123">
        <f>SUBTOTAL(9,V3192:V3195)</f>
        <v>0</v>
      </c>
      <c r="X3191" s="122" t="str">
        <f t="shared" si="6219"/>
        <v/>
      </c>
      <c r="Z3191" s="119"/>
      <c r="AA3191" s="119"/>
      <c r="AB3191" s="119"/>
      <c r="AC3191" s="119"/>
      <c r="AD3191" s="119"/>
    </row>
    <row r="3192" spans="1:30" ht="15.75" customHeight="1" outlineLevel="2" x14ac:dyDescent="0.35">
      <c r="A3192" s="111"/>
      <c r="C3192" s="111" t="s">
        <v>6403</v>
      </c>
      <c r="D3192" s="111" t="s">
        <v>6404</v>
      </c>
      <c r="E3192" s="112"/>
      <c r="F3192" s="113"/>
      <c r="G3192" s="114"/>
      <c r="H3192" s="115"/>
      <c r="I3192" s="115">
        <f t="shared" ref="I3192:I3195" si="6234">G3192*H3192</f>
        <v>0</v>
      </c>
      <c r="J3192" s="115"/>
      <c r="K3192" s="115"/>
      <c r="L3192" s="115"/>
      <c r="M3192" s="115">
        <f t="shared" ref="M3192:M3195" si="6235">SUM(I3192:L3192)*M$5</f>
        <v>0</v>
      </c>
      <c r="N3192" s="115">
        <f t="shared" ref="N3192:N3195" si="6236">SUM(I3192:M3192)*N$5</f>
        <v>0</v>
      </c>
      <c r="O3192" s="114">
        <f t="shared" ref="O3192:O3196" si="6237">G3192*E3192</f>
        <v>0</v>
      </c>
      <c r="P3192" s="116">
        <f>O3192*H3192</f>
        <v>0</v>
      </c>
      <c r="Q3192" s="116">
        <f t="shared" ref="Q3192:Q3196" si="6238">J3192*E3192</f>
        <v>0</v>
      </c>
      <c r="R3192" s="116">
        <f t="shared" ref="R3192:R3196" si="6239">K3192*E3192</f>
        <v>0</v>
      </c>
      <c r="S3192" s="116"/>
      <c r="T3192" s="116">
        <f t="shared" ref="T3192:T3196" si="6240">L3192*E3192</f>
        <v>0</v>
      </c>
      <c r="U3192" s="116">
        <f t="shared" ref="U3192:U3196" si="6241">E3192*(M3192+N3192)</f>
        <v>0</v>
      </c>
      <c r="V3192" s="116">
        <f t="shared" ref="V3192:V3196" si="6242">SUM(P3192:U3192)</f>
        <v>0</v>
      </c>
      <c r="X3192" s="115" t="str">
        <f t="shared" si="6219"/>
        <v/>
      </c>
      <c r="Z3192" s="112"/>
      <c r="AA3192" s="112"/>
      <c r="AB3192" s="112"/>
      <c r="AC3192" s="112"/>
      <c r="AD3192" s="112"/>
    </row>
    <row r="3193" spans="1:30" ht="15.75" customHeight="1" outlineLevel="2" x14ac:dyDescent="0.35">
      <c r="A3193" s="111"/>
      <c r="C3193" s="111" t="s">
        <v>6405</v>
      </c>
      <c r="D3193" s="111" t="s">
        <v>6406</v>
      </c>
      <c r="E3193" s="112"/>
      <c r="F3193" s="113"/>
      <c r="G3193" s="114"/>
      <c r="H3193" s="115"/>
      <c r="I3193" s="115">
        <f t="shared" si="6234"/>
        <v>0</v>
      </c>
      <c r="J3193" s="115"/>
      <c r="K3193" s="115"/>
      <c r="L3193" s="115"/>
      <c r="M3193" s="115">
        <f t="shared" si="6235"/>
        <v>0</v>
      </c>
      <c r="N3193" s="115">
        <f t="shared" si="6236"/>
        <v>0</v>
      </c>
      <c r="O3193" s="114">
        <f t="shared" si="6237"/>
        <v>0</v>
      </c>
      <c r="P3193" s="116">
        <f>O3193*H3193</f>
        <v>0</v>
      </c>
      <c r="Q3193" s="116">
        <f t="shared" si="6238"/>
        <v>0</v>
      </c>
      <c r="R3193" s="116">
        <f t="shared" si="6239"/>
        <v>0</v>
      </c>
      <c r="S3193" s="116"/>
      <c r="T3193" s="116">
        <f t="shared" si="6240"/>
        <v>0</v>
      </c>
      <c r="U3193" s="116">
        <f t="shared" si="6241"/>
        <v>0</v>
      </c>
      <c r="V3193" s="116">
        <f t="shared" si="6242"/>
        <v>0</v>
      </c>
      <c r="X3193" s="115" t="str">
        <f t="shared" si="6219"/>
        <v/>
      </c>
      <c r="Z3193" s="112"/>
      <c r="AA3193" s="112"/>
      <c r="AB3193" s="112"/>
      <c r="AC3193" s="112"/>
      <c r="AD3193" s="112"/>
    </row>
    <row r="3194" spans="1:30" ht="15.75" customHeight="1" outlineLevel="2" x14ac:dyDescent="0.35">
      <c r="A3194" s="111"/>
      <c r="C3194" s="111" t="s">
        <v>6407</v>
      </c>
      <c r="D3194" s="111" t="s">
        <v>6408</v>
      </c>
      <c r="E3194" s="112"/>
      <c r="F3194" s="113"/>
      <c r="G3194" s="114"/>
      <c r="H3194" s="115"/>
      <c r="I3194" s="115">
        <f t="shared" si="6234"/>
        <v>0</v>
      </c>
      <c r="J3194" s="115"/>
      <c r="K3194" s="115"/>
      <c r="L3194" s="115"/>
      <c r="M3194" s="115">
        <f t="shared" si="6235"/>
        <v>0</v>
      </c>
      <c r="N3194" s="115">
        <f t="shared" si="6236"/>
        <v>0</v>
      </c>
      <c r="O3194" s="114">
        <f t="shared" si="6237"/>
        <v>0</v>
      </c>
      <c r="P3194" s="116">
        <f>O3194*H3194</f>
        <v>0</v>
      </c>
      <c r="Q3194" s="116">
        <f t="shared" si="6238"/>
        <v>0</v>
      </c>
      <c r="R3194" s="116">
        <f t="shared" si="6239"/>
        <v>0</v>
      </c>
      <c r="S3194" s="116"/>
      <c r="T3194" s="116">
        <f t="shared" si="6240"/>
        <v>0</v>
      </c>
      <c r="U3194" s="116">
        <f t="shared" si="6241"/>
        <v>0</v>
      </c>
      <c r="V3194" s="116">
        <f t="shared" si="6242"/>
        <v>0</v>
      </c>
      <c r="X3194" s="115" t="str">
        <f t="shared" si="6219"/>
        <v/>
      </c>
      <c r="Z3194" s="112"/>
      <c r="AA3194" s="112"/>
      <c r="AB3194" s="112"/>
      <c r="AC3194" s="112"/>
      <c r="AD3194" s="112"/>
    </row>
    <row r="3195" spans="1:30" ht="15.75" customHeight="1" outlineLevel="2" x14ac:dyDescent="0.35">
      <c r="A3195" s="111"/>
      <c r="C3195" s="111" t="s">
        <v>6409</v>
      </c>
      <c r="D3195" s="111" t="s">
        <v>6410</v>
      </c>
      <c r="E3195" s="112"/>
      <c r="F3195" s="113"/>
      <c r="G3195" s="114"/>
      <c r="H3195" s="115"/>
      <c r="I3195" s="115">
        <f t="shared" si="6234"/>
        <v>0</v>
      </c>
      <c r="J3195" s="115"/>
      <c r="K3195" s="115"/>
      <c r="L3195" s="115"/>
      <c r="M3195" s="115">
        <f t="shared" si="6235"/>
        <v>0</v>
      </c>
      <c r="N3195" s="115">
        <f t="shared" si="6236"/>
        <v>0</v>
      </c>
      <c r="O3195" s="114">
        <f t="shared" si="6237"/>
        <v>0</v>
      </c>
      <c r="P3195" s="116">
        <f>O3195*H3195</f>
        <v>0</v>
      </c>
      <c r="Q3195" s="116">
        <f t="shared" si="6238"/>
        <v>0</v>
      </c>
      <c r="R3195" s="116">
        <f t="shared" si="6239"/>
        <v>0</v>
      </c>
      <c r="S3195" s="116"/>
      <c r="T3195" s="116">
        <f t="shared" si="6240"/>
        <v>0</v>
      </c>
      <c r="U3195" s="116">
        <f t="shared" si="6241"/>
        <v>0</v>
      </c>
      <c r="V3195" s="116">
        <f t="shared" si="6242"/>
        <v>0</v>
      </c>
      <c r="X3195" s="115" t="str">
        <f t="shared" si="6219"/>
        <v/>
      </c>
      <c r="Z3195" s="112"/>
      <c r="AA3195" s="112"/>
      <c r="AB3195" s="112"/>
      <c r="AC3195" s="112"/>
      <c r="AD3195" s="112"/>
    </row>
    <row r="3196" spans="1:30" ht="15.75" customHeight="1" outlineLevel="1" x14ac:dyDescent="0.35">
      <c r="A3196" s="118"/>
      <c r="C3196" s="118" t="s">
        <v>6411</v>
      </c>
      <c r="D3196" s="118" t="s">
        <v>6412</v>
      </c>
      <c r="E3196" s="119"/>
      <c r="F3196" s="120"/>
      <c r="G3196" s="121"/>
      <c r="H3196" s="122"/>
      <c r="I3196" s="122"/>
      <c r="J3196" s="122"/>
      <c r="K3196" s="122"/>
      <c r="L3196" s="122"/>
      <c r="M3196" s="122"/>
      <c r="N3196" s="122"/>
      <c r="O3196" s="121">
        <f t="shared" si="6237"/>
        <v>0</v>
      </c>
      <c r="P3196" s="123">
        <f t="shared" ref="P3196" si="6243">O3196*H3196</f>
        <v>0</v>
      </c>
      <c r="Q3196" s="123">
        <f t="shared" si="6238"/>
        <v>0</v>
      </c>
      <c r="R3196" s="123">
        <f t="shared" si="6239"/>
        <v>0</v>
      </c>
      <c r="S3196" s="123"/>
      <c r="T3196" s="123">
        <f t="shared" si="6240"/>
        <v>0</v>
      </c>
      <c r="U3196" s="123">
        <f t="shared" si="6241"/>
        <v>0</v>
      </c>
      <c r="V3196" s="123">
        <f t="shared" si="6242"/>
        <v>0</v>
      </c>
      <c r="X3196" s="122" t="str">
        <f t="shared" si="6219"/>
        <v/>
      </c>
      <c r="Z3196" s="119"/>
      <c r="AA3196" s="119"/>
      <c r="AB3196" s="119"/>
      <c r="AC3196" s="119"/>
      <c r="AD3196" s="119"/>
    </row>
    <row r="3197" spans="1:30" ht="15.75" customHeight="1" outlineLevel="1" x14ac:dyDescent="0.35">
      <c r="A3197" s="118"/>
      <c r="C3197" s="118" t="s">
        <v>6413</v>
      </c>
      <c r="D3197" s="118" t="s">
        <v>6414</v>
      </c>
      <c r="E3197" s="119"/>
      <c r="F3197" s="120" t="str">
        <f>IF(E3197&lt;&gt;0,O3197/E3197,"")</f>
        <v/>
      </c>
      <c r="G3197" s="121"/>
      <c r="H3197" s="122"/>
      <c r="I3197" s="122"/>
      <c r="J3197" s="122"/>
      <c r="K3197" s="122"/>
      <c r="L3197" s="122"/>
      <c r="M3197" s="122"/>
      <c r="N3197" s="122"/>
      <c r="O3197" s="121">
        <f>SUBTOTAL(9,O3198:O3199)</f>
        <v>0</v>
      </c>
      <c r="P3197" s="123">
        <f t="shared" ref="P3197:V3197" si="6244">SUBTOTAL(9,P3198:P3199)</f>
        <v>0</v>
      </c>
      <c r="Q3197" s="123">
        <f t="shared" si="6244"/>
        <v>0</v>
      </c>
      <c r="R3197" s="123">
        <f t="shared" si="6244"/>
        <v>0</v>
      </c>
      <c r="S3197" s="123">
        <f t="shared" si="6244"/>
        <v>0</v>
      </c>
      <c r="T3197" s="123">
        <f t="shared" si="6244"/>
        <v>0</v>
      </c>
      <c r="U3197" s="123">
        <f t="shared" ref="U3197" si="6245">SUBTOTAL(9,U3198:U3199)</f>
        <v>0</v>
      </c>
      <c r="V3197" s="123">
        <f t="shared" si="6244"/>
        <v>0</v>
      </c>
      <c r="X3197" s="122" t="str">
        <f t="shared" si="6219"/>
        <v/>
      </c>
      <c r="Z3197" s="119"/>
      <c r="AA3197" s="119"/>
      <c r="AB3197" s="119"/>
      <c r="AC3197" s="119"/>
      <c r="AD3197" s="119"/>
    </row>
    <row r="3198" spans="1:30" ht="15.75" customHeight="1" outlineLevel="2" x14ac:dyDescent="0.35">
      <c r="A3198" s="111"/>
      <c r="C3198" s="111" t="s">
        <v>6415</v>
      </c>
      <c r="D3198" s="111" t="s">
        <v>6416</v>
      </c>
      <c r="E3198" s="112"/>
      <c r="F3198" s="113"/>
      <c r="G3198" s="114"/>
      <c r="H3198" s="115"/>
      <c r="I3198" s="115">
        <f t="shared" ref="I3198:I3199" si="6246">G3198*H3198</f>
        <v>0</v>
      </c>
      <c r="J3198" s="115"/>
      <c r="K3198" s="115"/>
      <c r="L3198" s="115"/>
      <c r="M3198" s="115">
        <f t="shared" ref="M3198:M3199" si="6247">SUM(I3198:L3198)*M$5</f>
        <v>0</v>
      </c>
      <c r="N3198" s="115">
        <f t="shared" ref="N3198:N3199" si="6248">SUM(I3198:M3198)*N$5</f>
        <v>0</v>
      </c>
      <c r="O3198" s="114">
        <f t="shared" ref="O3198:O3199" si="6249">G3198*E3198</f>
        <v>0</v>
      </c>
      <c r="P3198" s="116">
        <f>O3198*H3198</f>
        <v>0</v>
      </c>
      <c r="Q3198" s="116">
        <f t="shared" ref="Q3198:Q3199" si="6250">J3198*E3198</f>
        <v>0</v>
      </c>
      <c r="R3198" s="116">
        <f t="shared" ref="R3198:R3199" si="6251">K3198*E3198</f>
        <v>0</v>
      </c>
      <c r="S3198" s="116"/>
      <c r="T3198" s="116">
        <f t="shared" ref="T3198:T3199" si="6252">L3198*E3198</f>
        <v>0</v>
      </c>
      <c r="U3198" s="116">
        <f t="shared" ref="U3198:U3199" si="6253">E3198*(M3198+N3198)</f>
        <v>0</v>
      </c>
      <c r="V3198" s="116">
        <f t="shared" ref="V3198:V3199" si="6254">SUM(P3198:U3198)</f>
        <v>0</v>
      </c>
      <c r="X3198" s="115" t="str">
        <f t="shared" si="6219"/>
        <v/>
      </c>
      <c r="Z3198" s="112"/>
      <c r="AA3198" s="112"/>
      <c r="AB3198" s="112"/>
      <c r="AC3198" s="112"/>
      <c r="AD3198" s="112"/>
    </row>
    <row r="3199" spans="1:30" ht="15.75" customHeight="1" outlineLevel="2" x14ac:dyDescent="0.35">
      <c r="A3199" s="111"/>
      <c r="C3199" s="111" t="s">
        <v>6417</v>
      </c>
      <c r="D3199" s="111" t="s">
        <v>6418</v>
      </c>
      <c r="E3199" s="112"/>
      <c r="F3199" s="113"/>
      <c r="G3199" s="114"/>
      <c r="H3199" s="115"/>
      <c r="I3199" s="115">
        <f t="shared" si="6246"/>
        <v>0</v>
      </c>
      <c r="J3199" s="115"/>
      <c r="K3199" s="115"/>
      <c r="L3199" s="115"/>
      <c r="M3199" s="115">
        <f t="shared" si="6247"/>
        <v>0</v>
      </c>
      <c r="N3199" s="115">
        <f t="shared" si="6248"/>
        <v>0</v>
      </c>
      <c r="O3199" s="114">
        <f t="shared" si="6249"/>
        <v>0</v>
      </c>
      <c r="P3199" s="116">
        <f>O3199*H3199</f>
        <v>0</v>
      </c>
      <c r="Q3199" s="116">
        <f t="shared" si="6250"/>
        <v>0</v>
      </c>
      <c r="R3199" s="116">
        <f t="shared" si="6251"/>
        <v>0</v>
      </c>
      <c r="S3199" s="116"/>
      <c r="T3199" s="116">
        <f t="shared" si="6252"/>
        <v>0</v>
      </c>
      <c r="U3199" s="116">
        <f t="shared" si="6253"/>
        <v>0</v>
      </c>
      <c r="V3199" s="116">
        <f t="shared" si="6254"/>
        <v>0</v>
      </c>
      <c r="X3199" s="115" t="str">
        <f t="shared" si="6219"/>
        <v/>
      </c>
      <c r="Z3199" s="112"/>
      <c r="AA3199" s="112"/>
      <c r="AB3199" s="112"/>
      <c r="AC3199" s="112"/>
      <c r="AD3199" s="112"/>
    </row>
    <row r="3200" spans="1:30" ht="15.75" customHeight="1" outlineLevel="1" x14ac:dyDescent="0.35">
      <c r="A3200" s="118"/>
      <c r="C3200" s="118" t="s">
        <v>6419</v>
      </c>
      <c r="D3200" s="118" t="s">
        <v>6420</v>
      </c>
      <c r="E3200" s="119"/>
      <c r="F3200" s="120" t="str">
        <f>IF(E3200&lt;&gt;0,O3200/E3200,"")</f>
        <v/>
      </c>
      <c r="G3200" s="121"/>
      <c r="H3200" s="122"/>
      <c r="I3200" s="122"/>
      <c r="J3200" s="122"/>
      <c r="K3200" s="122"/>
      <c r="L3200" s="122"/>
      <c r="M3200" s="122"/>
      <c r="N3200" s="122"/>
      <c r="O3200" s="121">
        <f>SUBTOTAL(9,O3201:O3203)</f>
        <v>0</v>
      </c>
      <c r="P3200" s="123">
        <f t="shared" ref="P3200:V3200" si="6255">SUBTOTAL(9,P3201:P3203)</f>
        <v>0</v>
      </c>
      <c r="Q3200" s="123">
        <f t="shared" si="6255"/>
        <v>0</v>
      </c>
      <c r="R3200" s="123">
        <f t="shared" si="6255"/>
        <v>0</v>
      </c>
      <c r="S3200" s="123">
        <f t="shared" si="6255"/>
        <v>0</v>
      </c>
      <c r="T3200" s="123">
        <f t="shared" si="6255"/>
        <v>0</v>
      </c>
      <c r="U3200" s="123">
        <f t="shared" ref="U3200" si="6256">SUBTOTAL(9,U3201:U3203)</f>
        <v>0</v>
      </c>
      <c r="V3200" s="123">
        <f t="shared" si="6255"/>
        <v>0</v>
      </c>
      <c r="X3200" s="122" t="str">
        <f t="shared" si="6219"/>
        <v/>
      </c>
      <c r="Z3200" s="119"/>
      <c r="AA3200" s="119"/>
      <c r="AB3200" s="119"/>
      <c r="AC3200" s="119"/>
      <c r="AD3200" s="119"/>
    </row>
    <row r="3201" spans="1:30" ht="15.75" customHeight="1" outlineLevel="2" x14ac:dyDescent="0.35">
      <c r="A3201" s="111"/>
      <c r="C3201" s="111" t="s">
        <v>6421</v>
      </c>
      <c r="D3201" s="111" t="s">
        <v>6422</v>
      </c>
      <c r="E3201" s="112"/>
      <c r="F3201" s="113"/>
      <c r="G3201" s="114"/>
      <c r="H3201" s="115"/>
      <c r="I3201" s="115">
        <f t="shared" ref="I3201:I3203" si="6257">G3201*H3201</f>
        <v>0</v>
      </c>
      <c r="J3201" s="115"/>
      <c r="K3201" s="115"/>
      <c r="L3201" s="115"/>
      <c r="M3201" s="115">
        <f t="shared" ref="M3201:M3203" si="6258">SUM(I3201:L3201)*M$5</f>
        <v>0</v>
      </c>
      <c r="N3201" s="115">
        <f t="shared" ref="N3201:N3203" si="6259">SUM(I3201:M3201)*N$5</f>
        <v>0</v>
      </c>
      <c r="O3201" s="114">
        <f t="shared" ref="O3201:O3203" si="6260">G3201*E3201</f>
        <v>0</v>
      </c>
      <c r="P3201" s="116">
        <f>O3201*H3201</f>
        <v>0</v>
      </c>
      <c r="Q3201" s="116">
        <f t="shared" ref="Q3201:Q3203" si="6261">J3201*E3201</f>
        <v>0</v>
      </c>
      <c r="R3201" s="116">
        <f t="shared" ref="R3201:R3203" si="6262">K3201*E3201</f>
        <v>0</v>
      </c>
      <c r="S3201" s="116"/>
      <c r="T3201" s="116">
        <f t="shared" ref="T3201:T3203" si="6263">L3201*E3201</f>
        <v>0</v>
      </c>
      <c r="U3201" s="116">
        <f t="shared" ref="U3201:U3203" si="6264">E3201*(M3201+N3201)</f>
        <v>0</v>
      </c>
      <c r="V3201" s="116">
        <f t="shared" ref="V3201:V3203" si="6265">SUM(P3201:U3201)</f>
        <v>0</v>
      </c>
      <c r="X3201" s="115" t="str">
        <f t="shared" si="6219"/>
        <v/>
      </c>
      <c r="Z3201" s="112"/>
      <c r="AA3201" s="112"/>
      <c r="AB3201" s="112"/>
      <c r="AC3201" s="112"/>
      <c r="AD3201" s="112"/>
    </row>
    <row r="3202" spans="1:30" ht="15.75" customHeight="1" outlineLevel="2" x14ac:dyDescent="0.35">
      <c r="A3202" s="111"/>
      <c r="C3202" s="111" t="s">
        <v>6423</v>
      </c>
      <c r="D3202" s="111" t="s">
        <v>6424</v>
      </c>
      <c r="E3202" s="112"/>
      <c r="F3202" s="113"/>
      <c r="G3202" s="114"/>
      <c r="H3202" s="115"/>
      <c r="I3202" s="115">
        <f t="shared" si="6257"/>
        <v>0</v>
      </c>
      <c r="J3202" s="115"/>
      <c r="K3202" s="115"/>
      <c r="L3202" s="115"/>
      <c r="M3202" s="115">
        <f t="shared" si="6258"/>
        <v>0</v>
      </c>
      <c r="N3202" s="115">
        <f t="shared" si="6259"/>
        <v>0</v>
      </c>
      <c r="O3202" s="114">
        <f t="shared" si="6260"/>
        <v>0</v>
      </c>
      <c r="P3202" s="116">
        <f>O3202*H3202</f>
        <v>0</v>
      </c>
      <c r="Q3202" s="116">
        <f t="shared" si="6261"/>
        <v>0</v>
      </c>
      <c r="R3202" s="116">
        <f t="shared" si="6262"/>
        <v>0</v>
      </c>
      <c r="S3202" s="116"/>
      <c r="T3202" s="116">
        <f t="shared" si="6263"/>
        <v>0</v>
      </c>
      <c r="U3202" s="116">
        <f t="shared" si="6264"/>
        <v>0</v>
      </c>
      <c r="V3202" s="116">
        <f t="shared" si="6265"/>
        <v>0</v>
      </c>
      <c r="X3202" s="115" t="str">
        <f t="shared" si="6219"/>
        <v/>
      </c>
      <c r="Z3202" s="112"/>
      <c r="AA3202" s="112"/>
      <c r="AB3202" s="112"/>
      <c r="AC3202" s="112"/>
      <c r="AD3202" s="112"/>
    </row>
    <row r="3203" spans="1:30" ht="15.75" customHeight="1" outlineLevel="2" x14ac:dyDescent="0.35">
      <c r="A3203" s="111"/>
      <c r="C3203" s="111" t="s">
        <v>6425</v>
      </c>
      <c r="D3203" s="111" t="s">
        <v>6426</v>
      </c>
      <c r="E3203" s="112"/>
      <c r="F3203" s="113"/>
      <c r="G3203" s="114"/>
      <c r="H3203" s="115"/>
      <c r="I3203" s="115">
        <f t="shared" si="6257"/>
        <v>0</v>
      </c>
      <c r="J3203" s="115"/>
      <c r="K3203" s="115"/>
      <c r="L3203" s="115"/>
      <c r="M3203" s="115">
        <f t="shared" si="6258"/>
        <v>0</v>
      </c>
      <c r="N3203" s="115">
        <f t="shared" si="6259"/>
        <v>0</v>
      </c>
      <c r="O3203" s="114">
        <f t="shared" si="6260"/>
        <v>0</v>
      </c>
      <c r="P3203" s="116">
        <f>O3203*H3203</f>
        <v>0</v>
      </c>
      <c r="Q3203" s="116">
        <f t="shared" si="6261"/>
        <v>0</v>
      </c>
      <c r="R3203" s="116">
        <f t="shared" si="6262"/>
        <v>0</v>
      </c>
      <c r="S3203" s="116"/>
      <c r="T3203" s="116">
        <f t="shared" si="6263"/>
        <v>0</v>
      </c>
      <c r="U3203" s="116">
        <f t="shared" si="6264"/>
        <v>0</v>
      </c>
      <c r="V3203" s="116">
        <f t="shared" si="6265"/>
        <v>0</v>
      </c>
      <c r="X3203" s="115" t="str">
        <f t="shared" si="6219"/>
        <v/>
      </c>
      <c r="Z3203" s="112"/>
      <c r="AA3203" s="112"/>
      <c r="AB3203" s="112"/>
      <c r="AC3203" s="112"/>
      <c r="AD3203" s="112"/>
    </row>
    <row r="3204" spans="1:30" ht="15.75" customHeight="1" outlineLevel="1" x14ac:dyDescent="0.35">
      <c r="A3204" s="118"/>
      <c r="C3204" s="118" t="s">
        <v>6427</v>
      </c>
      <c r="D3204" s="118" t="s">
        <v>6428</v>
      </c>
      <c r="E3204" s="119"/>
      <c r="F3204" s="120" t="str">
        <f>IF(E3204&lt;&gt;0,O3204/E3204,"")</f>
        <v/>
      </c>
      <c r="G3204" s="121"/>
      <c r="H3204" s="122"/>
      <c r="I3204" s="122"/>
      <c r="J3204" s="122"/>
      <c r="K3204" s="122"/>
      <c r="L3204" s="122"/>
      <c r="M3204" s="122"/>
      <c r="N3204" s="122"/>
      <c r="O3204" s="121">
        <f>SUBTOTAL(9,O3205:O3206)</f>
        <v>0</v>
      </c>
      <c r="P3204" s="123">
        <f t="shared" ref="P3204:V3204" si="6266">SUBTOTAL(9,P3205:P3206)</f>
        <v>0</v>
      </c>
      <c r="Q3204" s="123">
        <f t="shared" si="6266"/>
        <v>0</v>
      </c>
      <c r="R3204" s="123">
        <f t="shared" si="6266"/>
        <v>0</v>
      </c>
      <c r="S3204" s="123">
        <f t="shared" si="6266"/>
        <v>0</v>
      </c>
      <c r="T3204" s="123">
        <f t="shared" si="6266"/>
        <v>0</v>
      </c>
      <c r="U3204" s="123">
        <f t="shared" ref="U3204" si="6267">SUBTOTAL(9,U3205:U3206)</f>
        <v>0</v>
      </c>
      <c r="V3204" s="123">
        <f t="shared" si="6266"/>
        <v>0</v>
      </c>
      <c r="X3204" s="122" t="str">
        <f t="shared" si="6219"/>
        <v/>
      </c>
      <c r="Z3204" s="119"/>
      <c r="AA3204" s="119"/>
      <c r="AB3204" s="119"/>
      <c r="AC3204" s="119"/>
      <c r="AD3204" s="119"/>
    </row>
    <row r="3205" spans="1:30" ht="15.75" customHeight="1" outlineLevel="2" x14ac:dyDescent="0.35">
      <c r="A3205" s="111"/>
      <c r="C3205" s="111" t="s">
        <v>6429</v>
      </c>
      <c r="D3205" s="111" t="s">
        <v>6430</v>
      </c>
      <c r="E3205" s="112"/>
      <c r="F3205" s="113"/>
      <c r="G3205" s="114"/>
      <c r="H3205" s="115"/>
      <c r="I3205" s="115">
        <f t="shared" ref="I3205:I3206" si="6268">G3205*H3205</f>
        <v>0</v>
      </c>
      <c r="J3205" s="115"/>
      <c r="K3205" s="115"/>
      <c r="L3205" s="115"/>
      <c r="M3205" s="115">
        <f t="shared" ref="M3205:M3206" si="6269">SUM(I3205:L3205)*M$5</f>
        <v>0</v>
      </c>
      <c r="N3205" s="115">
        <f t="shared" ref="N3205:N3206" si="6270">SUM(I3205:M3205)*N$5</f>
        <v>0</v>
      </c>
      <c r="O3205" s="114">
        <f t="shared" ref="O3205:O3206" si="6271">G3205*E3205</f>
        <v>0</v>
      </c>
      <c r="P3205" s="116">
        <f>O3205*H3205</f>
        <v>0</v>
      </c>
      <c r="Q3205" s="116">
        <f t="shared" ref="Q3205:Q3206" si="6272">J3205*E3205</f>
        <v>0</v>
      </c>
      <c r="R3205" s="116">
        <f t="shared" ref="R3205:R3206" si="6273">K3205*E3205</f>
        <v>0</v>
      </c>
      <c r="S3205" s="116"/>
      <c r="T3205" s="116">
        <f t="shared" ref="T3205:T3206" si="6274">L3205*E3205</f>
        <v>0</v>
      </c>
      <c r="U3205" s="116">
        <f t="shared" ref="U3205:U3206" si="6275">E3205*(M3205+N3205)</f>
        <v>0</v>
      </c>
      <c r="V3205" s="116">
        <f t="shared" ref="V3205:V3206" si="6276">SUM(P3205:U3205)</f>
        <v>0</v>
      </c>
      <c r="X3205" s="115" t="str">
        <f t="shared" si="6219"/>
        <v/>
      </c>
      <c r="Z3205" s="112"/>
      <c r="AA3205" s="112"/>
      <c r="AB3205" s="112"/>
      <c r="AC3205" s="112"/>
      <c r="AD3205" s="112"/>
    </row>
    <row r="3206" spans="1:30" ht="15.75" customHeight="1" outlineLevel="2" x14ac:dyDescent="0.35">
      <c r="A3206" s="111"/>
      <c r="C3206" s="111" t="s">
        <v>6431</v>
      </c>
      <c r="D3206" s="111" t="s">
        <v>6432</v>
      </c>
      <c r="E3206" s="112"/>
      <c r="F3206" s="113"/>
      <c r="G3206" s="114"/>
      <c r="H3206" s="115"/>
      <c r="I3206" s="115">
        <f t="shared" si="6268"/>
        <v>0</v>
      </c>
      <c r="J3206" s="115"/>
      <c r="K3206" s="115"/>
      <c r="L3206" s="115"/>
      <c r="M3206" s="115">
        <f t="shared" si="6269"/>
        <v>0</v>
      </c>
      <c r="N3206" s="115">
        <f t="shared" si="6270"/>
        <v>0</v>
      </c>
      <c r="O3206" s="114">
        <f t="shared" si="6271"/>
        <v>0</v>
      </c>
      <c r="P3206" s="116">
        <f>O3206*H3206</f>
        <v>0</v>
      </c>
      <c r="Q3206" s="116">
        <f t="shared" si="6272"/>
        <v>0</v>
      </c>
      <c r="R3206" s="116">
        <f t="shared" si="6273"/>
        <v>0</v>
      </c>
      <c r="S3206" s="116"/>
      <c r="T3206" s="116">
        <f t="shared" si="6274"/>
        <v>0</v>
      </c>
      <c r="U3206" s="116">
        <f t="shared" si="6275"/>
        <v>0</v>
      </c>
      <c r="V3206" s="116">
        <f t="shared" si="6276"/>
        <v>0</v>
      </c>
      <c r="X3206" s="115" t="str">
        <f t="shared" si="6219"/>
        <v/>
      </c>
      <c r="Z3206" s="112"/>
      <c r="AA3206" s="112"/>
      <c r="AB3206" s="112"/>
      <c r="AC3206" s="112"/>
      <c r="AD3206" s="112"/>
    </row>
    <row r="3207" spans="1:30" ht="15.75" customHeight="1" outlineLevel="1" x14ac:dyDescent="0.35">
      <c r="A3207" s="118"/>
      <c r="C3207" s="118" t="s">
        <v>6433</v>
      </c>
      <c r="D3207" s="118" t="s">
        <v>6434</v>
      </c>
      <c r="E3207" s="119"/>
      <c r="F3207" s="120" t="str">
        <f>IF(E3207&lt;&gt;0,O3207/E3207,"")</f>
        <v/>
      </c>
      <c r="G3207" s="121"/>
      <c r="H3207" s="122"/>
      <c r="I3207" s="122"/>
      <c r="J3207" s="122"/>
      <c r="K3207" s="122"/>
      <c r="L3207" s="122"/>
      <c r="M3207" s="122"/>
      <c r="N3207" s="122"/>
      <c r="O3207" s="121">
        <f>SUBTOTAL(9,O3208:O3210)</f>
        <v>0</v>
      </c>
      <c r="P3207" s="123">
        <f t="shared" ref="P3207:V3207" si="6277">SUBTOTAL(9,P3208:P3210)</f>
        <v>0</v>
      </c>
      <c r="Q3207" s="123">
        <f t="shared" si="6277"/>
        <v>0</v>
      </c>
      <c r="R3207" s="123">
        <f t="shared" si="6277"/>
        <v>0</v>
      </c>
      <c r="S3207" s="123">
        <f t="shared" si="6277"/>
        <v>0</v>
      </c>
      <c r="T3207" s="123">
        <f t="shared" si="6277"/>
        <v>0</v>
      </c>
      <c r="U3207" s="123">
        <f t="shared" ref="U3207" si="6278">SUBTOTAL(9,U3208:U3210)</f>
        <v>0</v>
      </c>
      <c r="V3207" s="123">
        <f t="shared" si="6277"/>
        <v>0</v>
      </c>
      <c r="X3207" s="122" t="str">
        <f t="shared" si="6219"/>
        <v/>
      </c>
      <c r="Z3207" s="119"/>
      <c r="AA3207" s="119"/>
      <c r="AB3207" s="119"/>
      <c r="AC3207" s="119"/>
      <c r="AD3207" s="119"/>
    </row>
    <row r="3208" spans="1:30" ht="15.75" customHeight="1" outlineLevel="2" x14ac:dyDescent="0.35">
      <c r="A3208" s="111"/>
      <c r="C3208" s="111" t="s">
        <v>6435</v>
      </c>
      <c r="D3208" s="111" t="s">
        <v>6436</v>
      </c>
      <c r="E3208" s="112"/>
      <c r="F3208" s="113"/>
      <c r="G3208" s="114"/>
      <c r="H3208" s="115"/>
      <c r="I3208" s="115">
        <f t="shared" ref="I3208:I3210" si="6279">G3208*H3208</f>
        <v>0</v>
      </c>
      <c r="J3208" s="115"/>
      <c r="K3208" s="115"/>
      <c r="L3208" s="115"/>
      <c r="M3208" s="115">
        <f t="shared" ref="M3208:M3210" si="6280">SUM(I3208:L3208)*M$5</f>
        <v>0</v>
      </c>
      <c r="N3208" s="115">
        <f t="shared" ref="N3208:N3210" si="6281">SUM(I3208:M3208)*N$5</f>
        <v>0</v>
      </c>
      <c r="O3208" s="114">
        <f t="shared" ref="O3208:O3210" si="6282">G3208*E3208</f>
        <v>0</v>
      </c>
      <c r="P3208" s="116">
        <f>O3208*H3208</f>
        <v>0</v>
      </c>
      <c r="Q3208" s="116">
        <f t="shared" ref="Q3208:Q3210" si="6283">J3208*E3208</f>
        <v>0</v>
      </c>
      <c r="R3208" s="116">
        <f t="shared" ref="R3208:R3210" si="6284">K3208*E3208</f>
        <v>0</v>
      </c>
      <c r="S3208" s="116"/>
      <c r="T3208" s="116">
        <f t="shared" ref="T3208:T3210" si="6285">L3208*E3208</f>
        <v>0</v>
      </c>
      <c r="U3208" s="116">
        <f t="shared" ref="U3208:U3210" si="6286">E3208*(M3208+N3208)</f>
        <v>0</v>
      </c>
      <c r="V3208" s="116">
        <f t="shared" ref="V3208:V3210" si="6287">SUM(P3208:U3208)</f>
        <v>0</v>
      </c>
      <c r="X3208" s="115" t="str">
        <f t="shared" si="6219"/>
        <v/>
      </c>
      <c r="Z3208" s="112"/>
      <c r="AA3208" s="112"/>
      <c r="AB3208" s="112"/>
      <c r="AC3208" s="112"/>
      <c r="AD3208" s="112"/>
    </row>
    <row r="3209" spans="1:30" ht="15.75" customHeight="1" outlineLevel="2" x14ac:dyDescent="0.35">
      <c r="A3209" s="111"/>
      <c r="C3209" s="111" t="s">
        <v>6437</v>
      </c>
      <c r="D3209" s="111" t="s">
        <v>6438</v>
      </c>
      <c r="E3209" s="112"/>
      <c r="F3209" s="113"/>
      <c r="G3209" s="114"/>
      <c r="H3209" s="115"/>
      <c r="I3209" s="115">
        <f t="shared" si="6279"/>
        <v>0</v>
      </c>
      <c r="J3209" s="115"/>
      <c r="K3209" s="115"/>
      <c r="L3209" s="115"/>
      <c r="M3209" s="115">
        <f t="shared" si="6280"/>
        <v>0</v>
      </c>
      <c r="N3209" s="115">
        <f t="shared" si="6281"/>
        <v>0</v>
      </c>
      <c r="O3209" s="114">
        <f t="shared" si="6282"/>
        <v>0</v>
      </c>
      <c r="P3209" s="116">
        <f>O3209*H3209</f>
        <v>0</v>
      </c>
      <c r="Q3209" s="116">
        <f t="shared" si="6283"/>
        <v>0</v>
      </c>
      <c r="R3209" s="116">
        <f t="shared" si="6284"/>
        <v>0</v>
      </c>
      <c r="S3209" s="116"/>
      <c r="T3209" s="116">
        <f t="shared" si="6285"/>
        <v>0</v>
      </c>
      <c r="U3209" s="116">
        <f t="shared" si="6286"/>
        <v>0</v>
      </c>
      <c r="V3209" s="116">
        <f t="shared" si="6287"/>
        <v>0</v>
      </c>
      <c r="X3209" s="115" t="str">
        <f t="shared" si="6219"/>
        <v/>
      </c>
      <c r="Z3209" s="112"/>
      <c r="AA3209" s="112"/>
      <c r="AB3209" s="112"/>
      <c r="AC3209" s="112"/>
      <c r="AD3209" s="112"/>
    </row>
    <row r="3210" spans="1:30" ht="15.75" customHeight="1" outlineLevel="2" x14ac:dyDescent="0.35">
      <c r="A3210" s="111"/>
      <c r="C3210" s="111" t="s">
        <v>6439</v>
      </c>
      <c r="D3210" s="111" t="s">
        <v>6440</v>
      </c>
      <c r="E3210" s="112"/>
      <c r="F3210" s="113"/>
      <c r="G3210" s="114"/>
      <c r="H3210" s="115"/>
      <c r="I3210" s="115">
        <f t="shared" si="6279"/>
        <v>0</v>
      </c>
      <c r="J3210" s="115"/>
      <c r="K3210" s="115"/>
      <c r="L3210" s="115"/>
      <c r="M3210" s="115">
        <f t="shared" si="6280"/>
        <v>0</v>
      </c>
      <c r="N3210" s="115">
        <f t="shared" si="6281"/>
        <v>0</v>
      </c>
      <c r="O3210" s="114">
        <f t="shared" si="6282"/>
        <v>0</v>
      </c>
      <c r="P3210" s="116">
        <f>O3210*H3210</f>
        <v>0</v>
      </c>
      <c r="Q3210" s="116">
        <f t="shared" si="6283"/>
        <v>0</v>
      </c>
      <c r="R3210" s="116">
        <f t="shared" si="6284"/>
        <v>0</v>
      </c>
      <c r="S3210" s="116"/>
      <c r="T3210" s="116">
        <f t="shared" si="6285"/>
        <v>0</v>
      </c>
      <c r="U3210" s="116">
        <f t="shared" si="6286"/>
        <v>0</v>
      </c>
      <c r="V3210" s="116">
        <f t="shared" si="6287"/>
        <v>0</v>
      </c>
      <c r="X3210" s="115" t="str">
        <f t="shared" si="6219"/>
        <v/>
      </c>
      <c r="Z3210" s="112"/>
      <c r="AA3210" s="112"/>
      <c r="AB3210" s="112"/>
      <c r="AC3210" s="112"/>
      <c r="AD3210" s="112"/>
    </row>
    <row r="3211" spans="1:30" ht="15.75" customHeight="1" outlineLevel="1" x14ac:dyDescent="0.35">
      <c r="A3211" s="118"/>
      <c r="C3211" s="118" t="s">
        <v>6441</v>
      </c>
      <c r="D3211" s="118" t="s">
        <v>6442</v>
      </c>
      <c r="E3211" s="119"/>
      <c r="F3211" s="120" t="str">
        <f>IF(E3211&lt;&gt;0,O3211/E3211,"")</f>
        <v/>
      </c>
      <c r="G3211" s="121"/>
      <c r="H3211" s="122"/>
      <c r="I3211" s="122"/>
      <c r="J3211" s="122"/>
      <c r="K3211" s="122"/>
      <c r="L3211" s="122"/>
      <c r="M3211" s="122"/>
      <c r="N3211" s="122"/>
      <c r="O3211" s="121">
        <f>SUBTOTAL(9,O3212:O3213)</f>
        <v>0</v>
      </c>
      <c r="P3211" s="123">
        <f t="shared" ref="P3211:V3211" si="6288">SUBTOTAL(9,P3212:P3213)</f>
        <v>0</v>
      </c>
      <c r="Q3211" s="123">
        <f t="shared" si="6288"/>
        <v>0</v>
      </c>
      <c r="R3211" s="123">
        <f t="shared" si="6288"/>
        <v>0</v>
      </c>
      <c r="S3211" s="123">
        <f t="shared" si="6288"/>
        <v>0</v>
      </c>
      <c r="T3211" s="123">
        <f t="shared" si="6288"/>
        <v>0</v>
      </c>
      <c r="U3211" s="123">
        <f t="shared" ref="U3211" si="6289">SUBTOTAL(9,U3212:U3213)</f>
        <v>0</v>
      </c>
      <c r="V3211" s="123">
        <f t="shared" si="6288"/>
        <v>0</v>
      </c>
      <c r="X3211" s="122" t="str">
        <f t="shared" si="6219"/>
        <v/>
      </c>
      <c r="Z3211" s="119"/>
      <c r="AA3211" s="119"/>
      <c r="AB3211" s="119"/>
      <c r="AC3211" s="119"/>
      <c r="AD3211" s="119"/>
    </row>
    <row r="3212" spans="1:30" ht="15.75" customHeight="1" outlineLevel="2" x14ac:dyDescent="0.35">
      <c r="A3212" s="111"/>
      <c r="C3212" s="111" t="s">
        <v>6443</v>
      </c>
      <c r="D3212" s="111" t="s">
        <v>6444</v>
      </c>
      <c r="E3212" s="112"/>
      <c r="F3212" s="113"/>
      <c r="G3212" s="114"/>
      <c r="H3212" s="115"/>
      <c r="I3212" s="115">
        <f t="shared" ref="I3212:I3213" si="6290">G3212*H3212</f>
        <v>0</v>
      </c>
      <c r="J3212" s="115"/>
      <c r="K3212" s="115"/>
      <c r="L3212" s="115"/>
      <c r="M3212" s="115">
        <f t="shared" ref="M3212:M3213" si="6291">SUM(I3212:L3212)*M$5</f>
        <v>0</v>
      </c>
      <c r="N3212" s="115">
        <f t="shared" ref="N3212:N3213" si="6292">SUM(I3212:M3212)*N$5</f>
        <v>0</v>
      </c>
      <c r="O3212" s="114">
        <f t="shared" ref="O3212:O3213" si="6293">G3212*E3212</f>
        <v>0</v>
      </c>
      <c r="P3212" s="116">
        <f>O3212*H3212</f>
        <v>0</v>
      </c>
      <c r="Q3212" s="116">
        <f t="shared" ref="Q3212:Q3213" si="6294">J3212*E3212</f>
        <v>0</v>
      </c>
      <c r="R3212" s="116">
        <f t="shared" ref="R3212:R3213" si="6295">K3212*E3212</f>
        <v>0</v>
      </c>
      <c r="S3212" s="116"/>
      <c r="T3212" s="116">
        <f t="shared" ref="T3212:T3213" si="6296">L3212*E3212</f>
        <v>0</v>
      </c>
      <c r="U3212" s="116">
        <f t="shared" ref="U3212:U3213" si="6297">E3212*(M3212+N3212)</f>
        <v>0</v>
      </c>
      <c r="V3212" s="116">
        <f t="shared" ref="V3212:V3213" si="6298">SUM(P3212:U3212)</f>
        <v>0</v>
      </c>
      <c r="X3212" s="115" t="str">
        <f t="shared" si="6219"/>
        <v/>
      </c>
      <c r="Z3212" s="112"/>
      <c r="AA3212" s="112"/>
      <c r="AB3212" s="112"/>
      <c r="AC3212" s="112"/>
      <c r="AD3212" s="112"/>
    </row>
    <row r="3213" spans="1:30" ht="15.75" customHeight="1" outlineLevel="2" x14ac:dyDescent="0.35">
      <c r="A3213" s="111"/>
      <c r="C3213" s="111" t="s">
        <v>6445</v>
      </c>
      <c r="D3213" s="111" t="s">
        <v>6446</v>
      </c>
      <c r="E3213" s="112"/>
      <c r="F3213" s="113"/>
      <c r="G3213" s="114"/>
      <c r="H3213" s="115"/>
      <c r="I3213" s="115">
        <f t="shared" si="6290"/>
        <v>0</v>
      </c>
      <c r="J3213" s="115"/>
      <c r="K3213" s="115"/>
      <c r="L3213" s="115"/>
      <c r="M3213" s="115">
        <f t="shared" si="6291"/>
        <v>0</v>
      </c>
      <c r="N3213" s="115">
        <f t="shared" si="6292"/>
        <v>0</v>
      </c>
      <c r="O3213" s="114">
        <f t="shared" si="6293"/>
        <v>0</v>
      </c>
      <c r="P3213" s="116">
        <f>O3213*H3213</f>
        <v>0</v>
      </c>
      <c r="Q3213" s="116">
        <f t="shared" si="6294"/>
        <v>0</v>
      </c>
      <c r="R3213" s="116">
        <f t="shared" si="6295"/>
        <v>0</v>
      </c>
      <c r="S3213" s="116"/>
      <c r="T3213" s="116">
        <f t="shared" si="6296"/>
        <v>0</v>
      </c>
      <c r="U3213" s="116">
        <f t="shared" si="6297"/>
        <v>0</v>
      </c>
      <c r="V3213" s="116">
        <f t="shared" si="6298"/>
        <v>0</v>
      </c>
      <c r="X3213" s="115" t="str">
        <f t="shared" si="6219"/>
        <v/>
      </c>
      <c r="Z3213" s="112"/>
      <c r="AA3213" s="112"/>
      <c r="AB3213" s="112"/>
      <c r="AC3213" s="112"/>
      <c r="AD3213" s="112"/>
    </row>
    <row r="3214" spans="1:30" ht="9" customHeight="1" x14ac:dyDescent="0.35">
      <c r="A3214" s="105"/>
      <c r="C3214" s="105"/>
      <c r="D3214" s="105"/>
      <c r="E3214" s="106"/>
      <c r="F3214" s="107"/>
      <c r="G3214" s="108"/>
      <c r="H3214" s="109"/>
      <c r="I3214" s="109"/>
      <c r="J3214" s="109"/>
      <c r="K3214" s="109"/>
      <c r="L3214" s="109"/>
      <c r="M3214" s="109"/>
      <c r="N3214" s="109"/>
      <c r="O3214" s="108"/>
      <c r="P3214" s="110"/>
      <c r="Q3214" s="110"/>
      <c r="R3214" s="110"/>
      <c r="S3214" s="110"/>
      <c r="T3214" s="110"/>
      <c r="U3214" s="110"/>
      <c r="V3214" s="110"/>
      <c r="X3214" s="109" t="str">
        <f>IF(V3031&lt;&gt;0,"x","")</f>
        <v/>
      </c>
      <c r="Z3214" s="106"/>
      <c r="AA3214" s="106"/>
      <c r="AB3214" s="106"/>
      <c r="AC3214" s="106"/>
      <c r="AD3214" s="106"/>
    </row>
    <row r="3215" spans="1:30" s="99" customFormat="1" ht="15.75" customHeight="1" x14ac:dyDescent="0.3">
      <c r="A3215" s="98"/>
      <c r="C3215" s="98" t="s">
        <v>6447</v>
      </c>
      <c r="D3215" s="98" t="s">
        <v>6448</v>
      </c>
      <c r="E3215" s="100"/>
      <c r="F3215" s="101" t="str">
        <f>IF(E3215&lt;&gt;0,O3215/E3215,"")</f>
        <v/>
      </c>
      <c r="G3215" s="102"/>
      <c r="H3215" s="103"/>
      <c r="I3215" s="103"/>
      <c r="J3215" s="103"/>
      <c r="K3215" s="103"/>
      <c r="L3215" s="103"/>
      <c r="M3215" s="103"/>
      <c r="N3215" s="103"/>
      <c r="O3215" s="102">
        <f>SUBTOTAL(9,O3216:O3481)</f>
        <v>0</v>
      </c>
      <c r="P3215" s="104">
        <f t="shared" ref="P3215:T3215" si="6299">SUBTOTAL(9,P3216:P3481)</f>
        <v>0</v>
      </c>
      <c r="Q3215" s="104">
        <f t="shared" si="6299"/>
        <v>0</v>
      </c>
      <c r="R3215" s="104">
        <f t="shared" si="6299"/>
        <v>0</v>
      </c>
      <c r="S3215" s="104">
        <f t="shared" si="6299"/>
        <v>0</v>
      </c>
      <c r="T3215" s="104">
        <f t="shared" si="6299"/>
        <v>0</v>
      </c>
      <c r="U3215" s="104">
        <f t="shared" ref="U3215" si="6300">SUBTOTAL(9,U3216:U3481)</f>
        <v>0</v>
      </c>
      <c r="V3215" s="104">
        <f>IF(SUBTOTAL(9,V3216:V3481)&lt;&gt;0,SUBTOTAL(9,V3216:V3481),SUM(P3215:T3215))</f>
        <v>0</v>
      </c>
      <c r="X3215" s="103" t="str">
        <f t="shared" si="6219"/>
        <v/>
      </c>
      <c r="Z3215" s="100"/>
      <c r="AA3215" s="100"/>
      <c r="AB3215" s="100"/>
      <c r="AC3215" s="100"/>
      <c r="AD3215" s="100"/>
    </row>
    <row r="3216" spans="1:30" ht="9" customHeight="1" outlineLevel="1" x14ac:dyDescent="0.35">
      <c r="A3216" s="105"/>
      <c r="C3216" s="105"/>
      <c r="D3216" s="105"/>
      <c r="E3216" s="106"/>
      <c r="F3216" s="107"/>
      <c r="G3216" s="108"/>
      <c r="H3216" s="109"/>
      <c r="I3216" s="109"/>
      <c r="J3216" s="109"/>
      <c r="K3216" s="109"/>
      <c r="L3216" s="109"/>
      <c r="M3216" s="109"/>
      <c r="N3216" s="109"/>
      <c r="O3216" s="108"/>
      <c r="P3216" s="110"/>
      <c r="Q3216" s="110"/>
      <c r="R3216" s="110"/>
      <c r="S3216" s="110"/>
      <c r="T3216" s="110"/>
      <c r="U3216" s="110"/>
      <c r="V3216" s="110"/>
      <c r="X3216" s="109" t="str">
        <f t="shared" si="6219"/>
        <v/>
      </c>
      <c r="Z3216" s="106"/>
      <c r="AA3216" s="106"/>
      <c r="AB3216" s="106"/>
      <c r="AC3216" s="106"/>
      <c r="AD3216" s="106"/>
    </row>
    <row r="3217" spans="1:30" ht="15.75" customHeight="1" outlineLevel="1" x14ac:dyDescent="0.35">
      <c r="A3217" s="118"/>
      <c r="C3217" s="118" t="s">
        <v>6449</v>
      </c>
      <c r="D3217" s="118" t="s">
        <v>6450</v>
      </c>
      <c r="E3217" s="119"/>
      <c r="F3217" s="120" t="str">
        <f>IF(E3217&lt;&gt;0,O3217/E3217,"")</f>
        <v/>
      </c>
      <c r="G3217" s="121"/>
      <c r="H3217" s="122"/>
      <c r="I3217" s="122"/>
      <c r="J3217" s="122"/>
      <c r="K3217" s="122"/>
      <c r="L3217" s="122"/>
      <c r="M3217" s="122"/>
      <c r="N3217" s="122"/>
      <c r="O3217" s="121">
        <f>SUBTOTAL(9,O3218:O3225)</f>
        <v>0</v>
      </c>
      <c r="P3217" s="123">
        <f t="shared" ref="P3217:V3217" si="6301">SUBTOTAL(9,P3218:P3225)</f>
        <v>0</v>
      </c>
      <c r="Q3217" s="123">
        <f t="shared" si="6301"/>
        <v>0</v>
      </c>
      <c r="R3217" s="123">
        <f t="shared" si="6301"/>
        <v>0</v>
      </c>
      <c r="S3217" s="123">
        <f t="shared" si="6301"/>
        <v>0</v>
      </c>
      <c r="T3217" s="123">
        <f t="shared" si="6301"/>
        <v>0</v>
      </c>
      <c r="U3217" s="123">
        <f t="shared" ref="U3217" si="6302">SUBTOTAL(9,U3218:U3225)</f>
        <v>0</v>
      </c>
      <c r="V3217" s="123">
        <f t="shared" si="6301"/>
        <v>0</v>
      </c>
      <c r="X3217" s="122" t="str">
        <f t="shared" si="6219"/>
        <v/>
      </c>
      <c r="Z3217" s="119"/>
      <c r="AA3217" s="119"/>
      <c r="AB3217" s="119"/>
      <c r="AC3217" s="119"/>
      <c r="AD3217" s="119"/>
    </row>
    <row r="3218" spans="1:30" ht="15.75" customHeight="1" outlineLevel="2" x14ac:dyDescent="0.35">
      <c r="A3218" s="111"/>
      <c r="C3218" s="111" t="s">
        <v>6451</v>
      </c>
      <c r="D3218" s="111" t="s">
        <v>6452</v>
      </c>
      <c r="E3218" s="112"/>
      <c r="F3218" s="113"/>
      <c r="G3218" s="114"/>
      <c r="H3218" s="115"/>
      <c r="I3218" s="115">
        <f t="shared" ref="I3218:I3225" si="6303">G3218*H3218</f>
        <v>0</v>
      </c>
      <c r="J3218" s="115"/>
      <c r="K3218" s="115"/>
      <c r="L3218" s="115"/>
      <c r="M3218" s="115">
        <f t="shared" ref="M3218:M3225" si="6304">SUM(I3218:L3218)*M$5</f>
        <v>0</v>
      </c>
      <c r="N3218" s="115">
        <f t="shared" ref="N3218:N3225" si="6305">SUM(I3218:M3218)*N$5</f>
        <v>0</v>
      </c>
      <c r="O3218" s="114">
        <f t="shared" ref="O3218:O3225" si="6306">G3218*E3218</f>
        <v>0</v>
      </c>
      <c r="P3218" s="116">
        <f t="shared" ref="P3218:P3225" si="6307">O3218*H3218</f>
        <v>0</v>
      </c>
      <c r="Q3218" s="116">
        <f t="shared" ref="Q3218:Q3225" si="6308">J3218*E3218</f>
        <v>0</v>
      </c>
      <c r="R3218" s="116">
        <f t="shared" ref="R3218:R3225" si="6309">K3218*E3218</f>
        <v>0</v>
      </c>
      <c r="S3218" s="116"/>
      <c r="T3218" s="116">
        <f t="shared" ref="T3218:T3225" si="6310">L3218*E3218</f>
        <v>0</v>
      </c>
      <c r="U3218" s="116">
        <f t="shared" ref="U3218:U3225" si="6311">E3218*(M3218+N3218)</f>
        <v>0</v>
      </c>
      <c r="V3218" s="116">
        <f t="shared" ref="V3218:V3225" si="6312">SUM(P3218:U3218)</f>
        <v>0</v>
      </c>
      <c r="X3218" s="115" t="str">
        <f t="shared" si="6219"/>
        <v/>
      </c>
      <c r="Z3218" s="112"/>
      <c r="AA3218" s="112"/>
      <c r="AB3218" s="112"/>
      <c r="AC3218" s="112"/>
      <c r="AD3218" s="112"/>
    </row>
    <row r="3219" spans="1:30" ht="15.75" customHeight="1" outlineLevel="2" x14ac:dyDescent="0.35">
      <c r="A3219" s="111"/>
      <c r="C3219" s="111" t="s">
        <v>6453</v>
      </c>
      <c r="D3219" s="111" t="s">
        <v>6454</v>
      </c>
      <c r="E3219" s="112"/>
      <c r="F3219" s="113"/>
      <c r="G3219" s="114"/>
      <c r="H3219" s="115"/>
      <c r="I3219" s="115">
        <f t="shared" si="6303"/>
        <v>0</v>
      </c>
      <c r="J3219" s="115"/>
      <c r="K3219" s="115"/>
      <c r="L3219" s="115"/>
      <c r="M3219" s="115">
        <f t="shared" si="6304"/>
        <v>0</v>
      </c>
      <c r="N3219" s="115">
        <f t="shared" si="6305"/>
        <v>0</v>
      </c>
      <c r="O3219" s="114">
        <f t="shared" si="6306"/>
        <v>0</v>
      </c>
      <c r="P3219" s="116">
        <f t="shared" si="6307"/>
        <v>0</v>
      </c>
      <c r="Q3219" s="116">
        <f t="shared" si="6308"/>
        <v>0</v>
      </c>
      <c r="R3219" s="116">
        <f t="shared" si="6309"/>
        <v>0</v>
      </c>
      <c r="S3219" s="116"/>
      <c r="T3219" s="116">
        <f t="shared" si="6310"/>
        <v>0</v>
      </c>
      <c r="U3219" s="116">
        <f t="shared" si="6311"/>
        <v>0</v>
      </c>
      <c r="V3219" s="116">
        <f t="shared" si="6312"/>
        <v>0</v>
      </c>
      <c r="X3219" s="115" t="str">
        <f t="shared" si="6219"/>
        <v/>
      </c>
      <c r="Z3219" s="112"/>
      <c r="AA3219" s="112"/>
      <c r="AB3219" s="112"/>
      <c r="AC3219" s="112"/>
      <c r="AD3219" s="112"/>
    </row>
    <row r="3220" spans="1:30" ht="15.75" customHeight="1" outlineLevel="2" x14ac:dyDescent="0.35">
      <c r="A3220" s="111"/>
      <c r="C3220" s="111" t="s">
        <v>6455</v>
      </c>
      <c r="D3220" s="111" t="s">
        <v>6456</v>
      </c>
      <c r="E3220" s="112"/>
      <c r="F3220" s="113"/>
      <c r="G3220" s="114"/>
      <c r="H3220" s="115"/>
      <c r="I3220" s="115">
        <f t="shared" si="6303"/>
        <v>0</v>
      </c>
      <c r="J3220" s="115"/>
      <c r="K3220" s="115"/>
      <c r="L3220" s="115"/>
      <c r="M3220" s="115">
        <f t="shared" si="6304"/>
        <v>0</v>
      </c>
      <c r="N3220" s="115">
        <f t="shared" si="6305"/>
        <v>0</v>
      </c>
      <c r="O3220" s="114">
        <f t="shared" si="6306"/>
        <v>0</v>
      </c>
      <c r="P3220" s="116">
        <f t="shared" si="6307"/>
        <v>0</v>
      </c>
      <c r="Q3220" s="116">
        <f t="shared" si="6308"/>
        <v>0</v>
      </c>
      <c r="R3220" s="116">
        <f t="shared" si="6309"/>
        <v>0</v>
      </c>
      <c r="S3220" s="116"/>
      <c r="T3220" s="116">
        <f t="shared" si="6310"/>
        <v>0</v>
      </c>
      <c r="U3220" s="116">
        <f t="shared" si="6311"/>
        <v>0</v>
      </c>
      <c r="V3220" s="116">
        <f t="shared" si="6312"/>
        <v>0</v>
      </c>
      <c r="X3220" s="115" t="str">
        <f t="shared" si="6219"/>
        <v/>
      </c>
      <c r="Z3220" s="112"/>
      <c r="AA3220" s="112"/>
      <c r="AB3220" s="112"/>
      <c r="AC3220" s="112"/>
      <c r="AD3220" s="112"/>
    </row>
    <row r="3221" spans="1:30" ht="15.75" customHeight="1" outlineLevel="2" x14ac:dyDescent="0.35">
      <c r="A3221" s="111"/>
      <c r="C3221" s="111" t="s">
        <v>6457</v>
      </c>
      <c r="D3221" s="111" t="s">
        <v>6458</v>
      </c>
      <c r="E3221" s="112"/>
      <c r="F3221" s="113"/>
      <c r="G3221" s="114"/>
      <c r="H3221" s="115"/>
      <c r="I3221" s="115">
        <f t="shared" si="6303"/>
        <v>0</v>
      </c>
      <c r="J3221" s="115"/>
      <c r="K3221" s="115"/>
      <c r="L3221" s="115"/>
      <c r="M3221" s="115">
        <f t="shared" si="6304"/>
        <v>0</v>
      </c>
      <c r="N3221" s="115">
        <f t="shared" si="6305"/>
        <v>0</v>
      </c>
      <c r="O3221" s="114">
        <f t="shared" si="6306"/>
        <v>0</v>
      </c>
      <c r="P3221" s="116">
        <f t="shared" si="6307"/>
        <v>0</v>
      </c>
      <c r="Q3221" s="116">
        <f t="shared" si="6308"/>
        <v>0</v>
      </c>
      <c r="R3221" s="116">
        <f t="shared" si="6309"/>
        <v>0</v>
      </c>
      <c r="S3221" s="116"/>
      <c r="T3221" s="116">
        <f t="shared" si="6310"/>
        <v>0</v>
      </c>
      <c r="U3221" s="116">
        <f t="shared" si="6311"/>
        <v>0</v>
      </c>
      <c r="V3221" s="116">
        <f t="shared" si="6312"/>
        <v>0</v>
      </c>
      <c r="X3221" s="115" t="str">
        <f t="shared" si="6219"/>
        <v/>
      </c>
      <c r="Z3221" s="112"/>
      <c r="AA3221" s="112"/>
      <c r="AB3221" s="112"/>
      <c r="AC3221" s="112"/>
      <c r="AD3221" s="112"/>
    </row>
    <row r="3222" spans="1:30" ht="15.75" customHeight="1" outlineLevel="2" x14ac:dyDescent="0.35">
      <c r="A3222" s="111"/>
      <c r="C3222" s="111" t="s">
        <v>6459</v>
      </c>
      <c r="D3222" s="111" t="s">
        <v>6460</v>
      </c>
      <c r="E3222" s="112"/>
      <c r="F3222" s="113"/>
      <c r="G3222" s="114"/>
      <c r="H3222" s="115"/>
      <c r="I3222" s="115">
        <f t="shared" si="6303"/>
        <v>0</v>
      </c>
      <c r="J3222" s="115"/>
      <c r="K3222" s="115"/>
      <c r="L3222" s="115"/>
      <c r="M3222" s="115">
        <f t="shared" si="6304"/>
        <v>0</v>
      </c>
      <c r="N3222" s="115">
        <f t="shared" si="6305"/>
        <v>0</v>
      </c>
      <c r="O3222" s="114">
        <f t="shared" si="6306"/>
        <v>0</v>
      </c>
      <c r="P3222" s="116">
        <f t="shared" si="6307"/>
        <v>0</v>
      </c>
      <c r="Q3222" s="116">
        <f t="shared" si="6308"/>
        <v>0</v>
      </c>
      <c r="R3222" s="116">
        <f t="shared" si="6309"/>
        <v>0</v>
      </c>
      <c r="S3222" s="116"/>
      <c r="T3222" s="116">
        <f t="shared" si="6310"/>
        <v>0</v>
      </c>
      <c r="U3222" s="116">
        <f t="shared" si="6311"/>
        <v>0</v>
      </c>
      <c r="V3222" s="116">
        <f t="shared" si="6312"/>
        <v>0</v>
      </c>
      <c r="X3222" s="115" t="str">
        <f t="shared" si="6219"/>
        <v/>
      </c>
      <c r="Z3222" s="112"/>
      <c r="AA3222" s="112"/>
      <c r="AB3222" s="112"/>
      <c r="AC3222" s="112"/>
      <c r="AD3222" s="112"/>
    </row>
    <row r="3223" spans="1:30" ht="15.75" customHeight="1" outlineLevel="2" x14ac:dyDescent="0.35">
      <c r="A3223" s="111"/>
      <c r="C3223" s="111" t="s">
        <v>6461</v>
      </c>
      <c r="D3223" s="111" t="s">
        <v>6462</v>
      </c>
      <c r="E3223" s="112"/>
      <c r="F3223" s="113"/>
      <c r="G3223" s="114"/>
      <c r="H3223" s="115"/>
      <c r="I3223" s="115">
        <f t="shared" si="6303"/>
        <v>0</v>
      </c>
      <c r="J3223" s="115"/>
      <c r="K3223" s="115"/>
      <c r="L3223" s="115"/>
      <c r="M3223" s="115">
        <f t="shared" si="6304"/>
        <v>0</v>
      </c>
      <c r="N3223" s="115">
        <f t="shared" si="6305"/>
        <v>0</v>
      </c>
      <c r="O3223" s="114">
        <f t="shared" si="6306"/>
        <v>0</v>
      </c>
      <c r="P3223" s="116">
        <f t="shared" si="6307"/>
        <v>0</v>
      </c>
      <c r="Q3223" s="116">
        <f t="shared" si="6308"/>
        <v>0</v>
      </c>
      <c r="R3223" s="116">
        <f t="shared" si="6309"/>
        <v>0</v>
      </c>
      <c r="S3223" s="116"/>
      <c r="T3223" s="116">
        <f t="shared" si="6310"/>
        <v>0</v>
      </c>
      <c r="U3223" s="116">
        <f t="shared" si="6311"/>
        <v>0</v>
      </c>
      <c r="V3223" s="116">
        <f t="shared" si="6312"/>
        <v>0</v>
      </c>
      <c r="X3223" s="115" t="str">
        <f t="shared" si="6219"/>
        <v/>
      </c>
      <c r="Z3223" s="112"/>
      <c r="AA3223" s="112"/>
      <c r="AB3223" s="112"/>
      <c r="AC3223" s="112"/>
      <c r="AD3223" s="112"/>
    </row>
    <row r="3224" spans="1:30" ht="15.75" customHeight="1" outlineLevel="2" x14ac:dyDescent="0.35">
      <c r="A3224" s="111"/>
      <c r="C3224" s="111" t="s">
        <v>6463</v>
      </c>
      <c r="D3224" s="111" t="s">
        <v>6464</v>
      </c>
      <c r="E3224" s="112"/>
      <c r="F3224" s="113"/>
      <c r="G3224" s="114"/>
      <c r="H3224" s="115"/>
      <c r="I3224" s="115">
        <f t="shared" si="6303"/>
        <v>0</v>
      </c>
      <c r="J3224" s="115"/>
      <c r="K3224" s="115"/>
      <c r="L3224" s="115"/>
      <c r="M3224" s="115">
        <f t="shared" si="6304"/>
        <v>0</v>
      </c>
      <c r="N3224" s="115">
        <f t="shared" si="6305"/>
        <v>0</v>
      </c>
      <c r="O3224" s="114">
        <f t="shared" si="6306"/>
        <v>0</v>
      </c>
      <c r="P3224" s="116">
        <f t="shared" si="6307"/>
        <v>0</v>
      </c>
      <c r="Q3224" s="116">
        <f t="shared" si="6308"/>
        <v>0</v>
      </c>
      <c r="R3224" s="116">
        <f t="shared" si="6309"/>
        <v>0</v>
      </c>
      <c r="S3224" s="116"/>
      <c r="T3224" s="116">
        <f t="shared" si="6310"/>
        <v>0</v>
      </c>
      <c r="U3224" s="116">
        <f t="shared" si="6311"/>
        <v>0</v>
      </c>
      <c r="V3224" s="116">
        <f t="shared" si="6312"/>
        <v>0</v>
      </c>
      <c r="X3224" s="115" t="str">
        <f t="shared" si="6219"/>
        <v/>
      </c>
      <c r="Z3224" s="112"/>
      <c r="AA3224" s="112"/>
      <c r="AB3224" s="112"/>
      <c r="AC3224" s="112"/>
      <c r="AD3224" s="112"/>
    </row>
    <row r="3225" spans="1:30" ht="15.75" customHeight="1" outlineLevel="2" x14ac:dyDescent="0.35">
      <c r="A3225" s="111"/>
      <c r="C3225" s="111" t="s">
        <v>6465</v>
      </c>
      <c r="D3225" s="111" t="s">
        <v>6466</v>
      </c>
      <c r="E3225" s="112"/>
      <c r="F3225" s="113"/>
      <c r="G3225" s="114"/>
      <c r="H3225" s="115"/>
      <c r="I3225" s="115">
        <f t="shared" si="6303"/>
        <v>0</v>
      </c>
      <c r="J3225" s="115"/>
      <c r="K3225" s="115"/>
      <c r="L3225" s="115"/>
      <c r="M3225" s="115">
        <f t="shared" si="6304"/>
        <v>0</v>
      </c>
      <c r="N3225" s="115">
        <f t="shared" si="6305"/>
        <v>0</v>
      </c>
      <c r="O3225" s="114">
        <f t="shared" si="6306"/>
        <v>0</v>
      </c>
      <c r="P3225" s="116">
        <f t="shared" si="6307"/>
        <v>0</v>
      </c>
      <c r="Q3225" s="116">
        <f t="shared" si="6308"/>
        <v>0</v>
      </c>
      <c r="R3225" s="116">
        <f t="shared" si="6309"/>
        <v>0</v>
      </c>
      <c r="S3225" s="116"/>
      <c r="T3225" s="116">
        <f t="shared" si="6310"/>
        <v>0</v>
      </c>
      <c r="U3225" s="116">
        <f t="shared" si="6311"/>
        <v>0</v>
      </c>
      <c r="V3225" s="116">
        <f t="shared" si="6312"/>
        <v>0</v>
      </c>
      <c r="X3225" s="115" t="str">
        <f t="shared" si="6219"/>
        <v/>
      </c>
      <c r="Z3225" s="112"/>
      <c r="AA3225" s="112"/>
      <c r="AB3225" s="112"/>
      <c r="AC3225" s="112"/>
      <c r="AD3225" s="112"/>
    </row>
    <row r="3226" spans="1:30" ht="15.75" customHeight="1" outlineLevel="1" x14ac:dyDescent="0.35">
      <c r="A3226" s="118"/>
      <c r="C3226" s="118" t="s">
        <v>6467</v>
      </c>
      <c r="D3226" s="118" t="s">
        <v>6468</v>
      </c>
      <c r="E3226" s="119"/>
      <c r="F3226" s="120" t="str">
        <f>IF(E3226&lt;&gt;0,O3226/E3226,"")</f>
        <v/>
      </c>
      <c r="G3226" s="121"/>
      <c r="H3226" s="122"/>
      <c r="I3226" s="122"/>
      <c r="J3226" s="122"/>
      <c r="K3226" s="122"/>
      <c r="L3226" s="122"/>
      <c r="M3226" s="122"/>
      <c r="N3226" s="122"/>
      <c r="O3226" s="121">
        <f>SUBTOTAL(9,O3227:O3239)</f>
        <v>0</v>
      </c>
      <c r="P3226" s="123">
        <f t="shared" ref="P3226:V3226" si="6313">SUBTOTAL(9,P3227:P3239)</f>
        <v>0</v>
      </c>
      <c r="Q3226" s="123">
        <f t="shared" si="6313"/>
        <v>0</v>
      </c>
      <c r="R3226" s="123">
        <f t="shared" si="6313"/>
        <v>0</v>
      </c>
      <c r="S3226" s="123">
        <f t="shared" si="6313"/>
        <v>0</v>
      </c>
      <c r="T3226" s="123">
        <f t="shared" si="6313"/>
        <v>0</v>
      </c>
      <c r="U3226" s="123">
        <f t="shared" ref="U3226" si="6314">SUBTOTAL(9,U3227:U3239)</f>
        <v>0</v>
      </c>
      <c r="V3226" s="123">
        <f t="shared" si="6313"/>
        <v>0</v>
      </c>
      <c r="X3226" s="122" t="str">
        <f t="shared" si="6219"/>
        <v/>
      </c>
      <c r="Z3226" s="119"/>
      <c r="AA3226" s="119"/>
      <c r="AB3226" s="119"/>
      <c r="AC3226" s="119"/>
      <c r="AD3226" s="119"/>
    </row>
    <row r="3227" spans="1:30" ht="15.75" customHeight="1" outlineLevel="2" x14ac:dyDescent="0.35">
      <c r="A3227" s="117"/>
      <c r="C3227" s="117" t="s">
        <v>6469</v>
      </c>
      <c r="D3227" s="117" t="s">
        <v>6470</v>
      </c>
      <c r="E3227" s="112"/>
      <c r="F3227" s="113"/>
      <c r="G3227" s="114"/>
      <c r="H3227" s="115"/>
      <c r="I3227" s="115">
        <f t="shared" ref="I3227:I3239" si="6315">G3227*H3227</f>
        <v>0</v>
      </c>
      <c r="J3227" s="115"/>
      <c r="K3227" s="115"/>
      <c r="L3227" s="115"/>
      <c r="M3227" s="115">
        <f t="shared" ref="M3227:M3239" si="6316">SUM(I3227:L3227)*M$5</f>
        <v>0</v>
      </c>
      <c r="N3227" s="115">
        <f t="shared" ref="N3227:N3239" si="6317">SUM(I3227:M3227)*N$5</f>
        <v>0</v>
      </c>
      <c r="O3227" s="114">
        <f t="shared" ref="O3227:O3239" si="6318">G3227*E3227</f>
        <v>0</v>
      </c>
      <c r="P3227" s="116">
        <f t="shared" ref="P3227:P3239" si="6319">O3227*H3227</f>
        <v>0</v>
      </c>
      <c r="Q3227" s="116">
        <f t="shared" ref="Q3227:Q3239" si="6320">J3227*E3227</f>
        <v>0</v>
      </c>
      <c r="R3227" s="116">
        <f t="shared" ref="R3227:R3239" si="6321">K3227*E3227</f>
        <v>0</v>
      </c>
      <c r="S3227" s="116"/>
      <c r="T3227" s="116">
        <f t="shared" ref="T3227:T3239" si="6322">L3227*E3227</f>
        <v>0</v>
      </c>
      <c r="U3227" s="116">
        <f t="shared" ref="U3227:U3239" si="6323">E3227*(M3227+N3227)</f>
        <v>0</v>
      </c>
      <c r="V3227" s="116">
        <f t="shared" ref="V3227:V3239" si="6324">SUM(P3227:U3227)</f>
        <v>0</v>
      </c>
      <c r="X3227" s="115" t="str">
        <f t="shared" si="6219"/>
        <v/>
      </c>
      <c r="Z3227" s="112">
        <v>2014</v>
      </c>
      <c r="AA3227" s="112" t="s">
        <v>79</v>
      </c>
      <c r="AB3227" s="112"/>
      <c r="AC3227" s="112"/>
      <c r="AD3227" s="112"/>
    </row>
    <row r="3228" spans="1:30" ht="15.75" customHeight="1" outlineLevel="2" x14ac:dyDescent="0.35">
      <c r="A3228" s="111"/>
      <c r="C3228" s="111" t="s">
        <v>6471</v>
      </c>
      <c r="D3228" s="111" t="s">
        <v>6472</v>
      </c>
      <c r="E3228" s="112"/>
      <c r="F3228" s="113"/>
      <c r="G3228" s="114"/>
      <c r="H3228" s="115"/>
      <c r="I3228" s="115">
        <f t="shared" ref="I3228" si="6325">G3228*H3228</f>
        <v>0</v>
      </c>
      <c r="J3228" s="115"/>
      <c r="K3228" s="115"/>
      <c r="L3228" s="115"/>
      <c r="M3228" s="115">
        <f t="shared" ref="M3228" si="6326">SUM(I3228:L3228)*M$5</f>
        <v>0</v>
      </c>
      <c r="N3228" s="115">
        <f t="shared" ref="N3228" si="6327">SUM(I3228:M3228)*N$5</f>
        <v>0</v>
      </c>
      <c r="O3228" s="114">
        <f t="shared" ref="O3228" si="6328">G3228*E3228</f>
        <v>0</v>
      </c>
      <c r="P3228" s="116">
        <f t="shared" ref="P3228" si="6329">O3228*H3228</f>
        <v>0</v>
      </c>
      <c r="Q3228" s="116">
        <f t="shared" ref="Q3228" si="6330">J3228*E3228</f>
        <v>0</v>
      </c>
      <c r="R3228" s="116">
        <f t="shared" ref="R3228" si="6331">K3228*E3228</f>
        <v>0</v>
      </c>
      <c r="S3228" s="116"/>
      <c r="T3228" s="116">
        <f t="shared" ref="T3228" si="6332">L3228*E3228</f>
        <v>0</v>
      </c>
      <c r="U3228" s="116">
        <f t="shared" ref="U3228" si="6333">E3228*(M3228+N3228)</f>
        <v>0</v>
      </c>
      <c r="V3228" s="116">
        <f t="shared" ref="V3228" si="6334">SUM(P3228:U3228)</f>
        <v>0</v>
      </c>
      <c r="X3228" s="115" t="str">
        <f t="shared" ref="X3228" si="6335">IF(V3228&lt;&gt;0,"x","")</f>
        <v/>
      </c>
      <c r="Z3228" s="112"/>
      <c r="AA3228" s="112"/>
      <c r="AB3228" s="112"/>
      <c r="AC3228" s="112"/>
      <c r="AD3228" s="112"/>
    </row>
    <row r="3229" spans="1:30" ht="15.75" customHeight="1" outlineLevel="2" x14ac:dyDescent="0.35">
      <c r="A3229" s="111"/>
      <c r="C3229" s="111" t="s">
        <v>6473</v>
      </c>
      <c r="D3229" s="111" t="s">
        <v>6474</v>
      </c>
      <c r="E3229" s="112"/>
      <c r="F3229" s="113"/>
      <c r="G3229" s="114"/>
      <c r="H3229" s="115"/>
      <c r="I3229" s="115">
        <f t="shared" si="6315"/>
        <v>0</v>
      </c>
      <c r="J3229" s="115"/>
      <c r="K3229" s="115"/>
      <c r="L3229" s="115"/>
      <c r="M3229" s="115">
        <f t="shared" si="6316"/>
        <v>0</v>
      </c>
      <c r="N3229" s="115">
        <f t="shared" si="6317"/>
        <v>0</v>
      </c>
      <c r="O3229" s="114">
        <f t="shared" si="6318"/>
        <v>0</v>
      </c>
      <c r="P3229" s="116">
        <f t="shared" si="6319"/>
        <v>0</v>
      </c>
      <c r="Q3229" s="116">
        <f t="shared" si="6320"/>
        <v>0</v>
      </c>
      <c r="R3229" s="116">
        <f t="shared" si="6321"/>
        <v>0</v>
      </c>
      <c r="S3229" s="116"/>
      <c r="T3229" s="116">
        <f t="shared" si="6322"/>
        <v>0</v>
      </c>
      <c r="U3229" s="116">
        <f t="shared" si="6323"/>
        <v>0</v>
      </c>
      <c r="V3229" s="116">
        <f t="shared" si="6324"/>
        <v>0</v>
      </c>
      <c r="X3229" s="115" t="str">
        <f t="shared" si="6219"/>
        <v/>
      </c>
      <c r="Z3229" s="112"/>
      <c r="AA3229" s="112"/>
      <c r="AB3229" s="112"/>
      <c r="AC3229" s="112"/>
      <c r="AD3229" s="112"/>
    </row>
    <row r="3230" spans="1:30" ht="15.75" customHeight="1" outlineLevel="2" x14ac:dyDescent="0.35">
      <c r="A3230" s="117"/>
      <c r="C3230" s="117" t="s">
        <v>6475</v>
      </c>
      <c r="D3230" s="117" t="s">
        <v>6476</v>
      </c>
      <c r="E3230" s="112"/>
      <c r="F3230" s="113"/>
      <c r="G3230" s="114"/>
      <c r="H3230" s="115"/>
      <c r="I3230" s="115">
        <f t="shared" ref="I3230" si="6336">G3230*H3230</f>
        <v>0</v>
      </c>
      <c r="J3230" s="115"/>
      <c r="K3230" s="115"/>
      <c r="L3230" s="115"/>
      <c r="M3230" s="115">
        <f t="shared" ref="M3230" si="6337">SUM(I3230:L3230)*M$5</f>
        <v>0</v>
      </c>
      <c r="N3230" s="115">
        <f t="shared" ref="N3230" si="6338">SUM(I3230:M3230)*N$5</f>
        <v>0</v>
      </c>
      <c r="O3230" s="114">
        <f t="shared" ref="O3230" si="6339">G3230*E3230</f>
        <v>0</v>
      </c>
      <c r="P3230" s="116">
        <f t="shared" ref="P3230" si="6340">O3230*H3230</f>
        <v>0</v>
      </c>
      <c r="Q3230" s="116">
        <f t="shared" ref="Q3230" si="6341">J3230*E3230</f>
        <v>0</v>
      </c>
      <c r="R3230" s="116">
        <f t="shared" ref="R3230" si="6342">K3230*E3230</f>
        <v>0</v>
      </c>
      <c r="S3230" s="116"/>
      <c r="T3230" s="116">
        <f t="shared" ref="T3230" si="6343">L3230*E3230</f>
        <v>0</v>
      </c>
      <c r="U3230" s="116">
        <f t="shared" ref="U3230" si="6344">E3230*(M3230+N3230)</f>
        <v>0</v>
      </c>
      <c r="V3230" s="116">
        <f t="shared" ref="V3230" si="6345">SUM(P3230:U3230)</f>
        <v>0</v>
      </c>
      <c r="X3230" s="115" t="str">
        <f t="shared" ref="X3230" si="6346">IF(V3230&lt;&gt;0,"x","")</f>
        <v/>
      </c>
      <c r="Z3230" s="112">
        <v>2016</v>
      </c>
      <c r="AA3230" s="112" t="s">
        <v>79</v>
      </c>
      <c r="AB3230" s="112"/>
      <c r="AC3230" s="112"/>
      <c r="AD3230" s="112"/>
    </row>
    <row r="3231" spans="1:30" ht="15.75" customHeight="1" outlineLevel="2" x14ac:dyDescent="0.35">
      <c r="A3231" s="111"/>
      <c r="C3231" s="111" t="s">
        <v>6477</v>
      </c>
      <c r="D3231" s="111" t="s">
        <v>6478</v>
      </c>
      <c r="E3231" s="112"/>
      <c r="F3231" s="113"/>
      <c r="G3231" s="114"/>
      <c r="H3231" s="115"/>
      <c r="I3231" s="115">
        <f t="shared" si="6315"/>
        <v>0</v>
      </c>
      <c r="J3231" s="115"/>
      <c r="K3231" s="115"/>
      <c r="L3231" s="115"/>
      <c r="M3231" s="115">
        <f t="shared" si="6316"/>
        <v>0</v>
      </c>
      <c r="N3231" s="115">
        <f t="shared" si="6317"/>
        <v>0</v>
      </c>
      <c r="O3231" s="114">
        <f t="shared" si="6318"/>
        <v>0</v>
      </c>
      <c r="P3231" s="116">
        <f t="shared" si="6319"/>
        <v>0</v>
      </c>
      <c r="Q3231" s="116">
        <f t="shared" si="6320"/>
        <v>0</v>
      </c>
      <c r="R3231" s="116">
        <f t="shared" si="6321"/>
        <v>0</v>
      </c>
      <c r="S3231" s="116"/>
      <c r="T3231" s="116">
        <f t="shared" si="6322"/>
        <v>0</v>
      </c>
      <c r="U3231" s="116">
        <f t="shared" si="6323"/>
        <v>0</v>
      </c>
      <c r="V3231" s="116">
        <f t="shared" si="6324"/>
        <v>0</v>
      </c>
      <c r="X3231" s="115" t="str">
        <f t="shared" si="6219"/>
        <v/>
      </c>
      <c r="Z3231" s="112"/>
      <c r="AA3231" s="112"/>
      <c r="AB3231" s="112"/>
      <c r="AC3231" s="112"/>
      <c r="AD3231" s="112"/>
    </row>
    <row r="3232" spans="1:30" ht="15.75" customHeight="1" outlineLevel="2" x14ac:dyDescent="0.35">
      <c r="A3232" s="111"/>
      <c r="C3232" s="111" t="s">
        <v>6479</v>
      </c>
      <c r="D3232" s="111" t="s">
        <v>6480</v>
      </c>
      <c r="E3232" s="112"/>
      <c r="F3232" s="113"/>
      <c r="G3232" s="114"/>
      <c r="H3232" s="115"/>
      <c r="I3232" s="115">
        <f t="shared" si="6315"/>
        <v>0</v>
      </c>
      <c r="J3232" s="115"/>
      <c r="K3232" s="115"/>
      <c r="L3232" s="115"/>
      <c r="M3232" s="115">
        <f t="shared" si="6316"/>
        <v>0</v>
      </c>
      <c r="N3232" s="115">
        <f t="shared" si="6317"/>
        <v>0</v>
      </c>
      <c r="O3232" s="114">
        <f t="shared" si="6318"/>
        <v>0</v>
      </c>
      <c r="P3232" s="116">
        <f t="shared" si="6319"/>
        <v>0</v>
      </c>
      <c r="Q3232" s="116">
        <f t="shared" si="6320"/>
        <v>0</v>
      </c>
      <c r="R3232" s="116">
        <f t="shared" si="6321"/>
        <v>0</v>
      </c>
      <c r="S3232" s="116"/>
      <c r="T3232" s="116">
        <f t="shared" si="6322"/>
        <v>0</v>
      </c>
      <c r="U3232" s="116">
        <f t="shared" si="6323"/>
        <v>0</v>
      </c>
      <c r="V3232" s="116">
        <f t="shared" si="6324"/>
        <v>0</v>
      </c>
      <c r="X3232" s="115" t="str">
        <f t="shared" si="6219"/>
        <v/>
      </c>
      <c r="Z3232" s="112"/>
      <c r="AA3232" s="112"/>
      <c r="AB3232" s="112"/>
      <c r="AC3232" s="112"/>
      <c r="AD3232" s="112"/>
    </row>
    <row r="3233" spans="1:30" ht="15.75" customHeight="1" outlineLevel="2" x14ac:dyDescent="0.35">
      <c r="A3233" s="111"/>
      <c r="C3233" s="111" t="s">
        <v>6481</v>
      </c>
      <c r="D3233" s="111" t="s">
        <v>6482</v>
      </c>
      <c r="E3233" s="112"/>
      <c r="F3233" s="113"/>
      <c r="G3233" s="114"/>
      <c r="H3233" s="115"/>
      <c r="I3233" s="115">
        <f t="shared" si="6315"/>
        <v>0</v>
      </c>
      <c r="J3233" s="115"/>
      <c r="K3233" s="115"/>
      <c r="L3233" s="115"/>
      <c r="M3233" s="115">
        <f t="shared" si="6316"/>
        <v>0</v>
      </c>
      <c r="N3233" s="115">
        <f t="shared" si="6317"/>
        <v>0</v>
      </c>
      <c r="O3233" s="114">
        <f t="shared" si="6318"/>
        <v>0</v>
      </c>
      <c r="P3233" s="116">
        <f t="shared" si="6319"/>
        <v>0</v>
      </c>
      <c r="Q3233" s="116">
        <f t="shared" si="6320"/>
        <v>0</v>
      </c>
      <c r="R3233" s="116">
        <f t="shared" si="6321"/>
        <v>0</v>
      </c>
      <c r="S3233" s="116"/>
      <c r="T3233" s="116">
        <f t="shared" si="6322"/>
        <v>0</v>
      </c>
      <c r="U3233" s="116">
        <f t="shared" si="6323"/>
        <v>0</v>
      </c>
      <c r="V3233" s="116">
        <f t="shared" si="6324"/>
        <v>0</v>
      </c>
      <c r="X3233" s="115" t="str">
        <f t="shared" si="6219"/>
        <v/>
      </c>
      <c r="Z3233" s="112"/>
      <c r="AA3233" s="112"/>
      <c r="AB3233" s="112"/>
      <c r="AC3233" s="112"/>
      <c r="AD3233" s="112"/>
    </row>
    <row r="3234" spans="1:30" ht="15.75" customHeight="1" outlineLevel="2" x14ac:dyDescent="0.35">
      <c r="A3234" s="111"/>
      <c r="C3234" s="111" t="s">
        <v>6483</v>
      </c>
      <c r="D3234" s="111" t="s">
        <v>6484</v>
      </c>
      <c r="E3234" s="112"/>
      <c r="F3234" s="113"/>
      <c r="G3234" s="114"/>
      <c r="H3234" s="115"/>
      <c r="I3234" s="115">
        <f t="shared" si="6315"/>
        <v>0</v>
      </c>
      <c r="J3234" s="115"/>
      <c r="K3234" s="115"/>
      <c r="L3234" s="115"/>
      <c r="M3234" s="115">
        <f t="shared" si="6316"/>
        <v>0</v>
      </c>
      <c r="N3234" s="115">
        <f t="shared" si="6317"/>
        <v>0</v>
      </c>
      <c r="O3234" s="114">
        <f t="shared" si="6318"/>
        <v>0</v>
      </c>
      <c r="P3234" s="116">
        <f t="shared" si="6319"/>
        <v>0</v>
      </c>
      <c r="Q3234" s="116">
        <f t="shared" si="6320"/>
        <v>0</v>
      </c>
      <c r="R3234" s="116">
        <f t="shared" si="6321"/>
        <v>0</v>
      </c>
      <c r="S3234" s="116"/>
      <c r="T3234" s="116">
        <f t="shared" si="6322"/>
        <v>0</v>
      </c>
      <c r="U3234" s="116">
        <f t="shared" si="6323"/>
        <v>0</v>
      </c>
      <c r="V3234" s="116">
        <f t="shared" si="6324"/>
        <v>0</v>
      </c>
      <c r="X3234" s="115" t="str">
        <f t="shared" si="6219"/>
        <v/>
      </c>
      <c r="Z3234" s="112"/>
      <c r="AA3234" s="112"/>
      <c r="AB3234" s="112"/>
      <c r="AC3234" s="112"/>
      <c r="AD3234" s="112"/>
    </row>
    <row r="3235" spans="1:30" ht="15.75" customHeight="1" outlineLevel="2" x14ac:dyDescent="0.35">
      <c r="A3235" s="111"/>
      <c r="C3235" s="111" t="s">
        <v>6485</v>
      </c>
      <c r="D3235" s="111" t="s">
        <v>6486</v>
      </c>
      <c r="E3235" s="112"/>
      <c r="F3235" s="113"/>
      <c r="G3235" s="114"/>
      <c r="H3235" s="115"/>
      <c r="I3235" s="115">
        <f t="shared" si="6315"/>
        <v>0</v>
      </c>
      <c r="J3235" s="115"/>
      <c r="K3235" s="115"/>
      <c r="L3235" s="115"/>
      <c r="M3235" s="115">
        <f t="shared" si="6316"/>
        <v>0</v>
      </c>
      <c r="N3235" s="115">
        <f t="shared" si="6317"/>
        <v>0</v>
      </c>
      <c r="O3235" s="114">
        <f t="shared" si="6318"/>
        <v>0</v>
      </c>
      <c r="P3235" s="116">
        <f t="shared" si="6319"/>
        <v>0</v>
      </c>
      <c r="Q3235" s="116">
        <f t="shared" si="6320"/>
        <v>0</v>
      </c>
      <c r="R3235" s="116">
        <f t="shared" si="6321"/>
        <v>0</v>
      </c>
      <c r="S3235" s="116"/>
      <c r="T3235" s="116">
        <f t="shared" si="6322"/>
        <v>0</v>
      </c>
      <c r="U3235" s="116">
        <f t="shared" si="6323"/>
        <v>0</v>
      </c>
      <c r="V3235" s="116">
        <f t="shared" si="6324"/>
        <v>0</v>
      </c>
      <c r="X3235" s="115" t="str">
        <f t="shared" si="6219"/>
        <v/>
      </c>
      <c r="Z3235" s="112"/>
      <c r="AA3235" s="112"/>
      <c r="AB3235" s="112"/>
      <c r="AC3235" s="112"/>
      <c r="AD3235" s="112"/>
    </row>
    <row r="3236" spans="1:30" ht="15.75" customHeight="1" outlineLevel="2" x14ac:dyDescent="0.35">
      <c r="A3236" s="111"/>
      <c r="C3236" s="111" t="s">
        <v>6487</v>
      </c>
      <c r="D3236" s="111" t="s">
        <v>6488</v>
      </c>
      <c r="E3236" s="112"/>
      <c r="F3236" s="113"/>
      <c r="G3236" s="114"/>
      <c r="H3236" s="115"/>
      <c r="I3236" s="115">
        <f t="shared" si="6315"/>
        <v>0</v>
      </c>
      <c r="J3236" s="115"/>
      <c r="K3236" s="115"/>
      <c r="L3236" s="115"/>
      <c r="M3236" s="115">
        <f t="shared" si="6316"/>
        <v>0</v>
      </c>
      <c r="N3236" s="115">
        <f t="shared" si="6317"/>
        <v>0</v>
      </c>
      <c r="O3236" s="114">
        <f t="shared" si="6318"/>
        <v>0</v>
      </c>
      <c r="P3236" s="116">
        <f t="shared" si="6319"/>
        <v>0</v>
      </c>
      <c r="Q3236" s="116">
        <f t="shared" si="6320"/>
        <v>0</v>
      </c>
      <c r="R3236" s="116">
        <f t="shared" si="6321"/>
        <v>0</v>
      </c>
      <c r="S3236" s="116"/>
      <c r="T3236" s="116">
        <f t="shared" si="6322"/>
        <v>0</v>
      </c>
      <c r="U3236" s="116">
        <f t="shared" si="6323"/>
        <v>0</v>
      </c>
      <c r="V3236" s="116">
        <f t="shared" si="6324"/>
        <v>0</v>
      </c>
      <c r="X3236" s="115" t="str">
        <f t="shared" si="6219"/>
        <v/>
      </c>
      <c r="Z3236" s="112"/>
      <c r="AA3236" s="112"/>
      <c r="AB3236" s="112"/>
      <c r="AC3236" s="112"/>
      <c r="AD3236" s="112"/>
    </row>
    <row r="3237" spans="1:30" ht="15.75" customHeight="1" outlineLevel="2" x14ac:dyDescent="0.35">
      <c r="A3237" s="111"/>
      <c r="C3237" s="111" t="s">
        <v>6489</v>
      </c>
      <c r="D3237" s="111" t="s">
        <v>6490</v>
      </c>
      <c r="E3237" s="112"/>
      <c r="F3237" s="113"/>
      <c r="G3237" s="114"/>
      <c r="H3237" s="115"/>
      <c r="I3237" s="115">
        <f t="shared" si="6315"/>
        <v>0</v>
      </c>
      <c r="J3237" s="115"/>
      <c r="K3237" s="115"/>
      <c r="L3237" s="115"/>
      <c r="M3237" s="115">
        <f t="shared" si="6316"/>
        <v>0</v>
      </c>
      <c r="N3237" s="115">
        <f t="shared" si="6317"/>
        <v>0</v>
      </c>
      <c r="O3237" s="114">
        <f t="shared" si="6318"/>
        <v>0</v>
      </c>
      <c r="P3237" s="116">
        <f t="shared" si="6319"/>
        <v>0</v>
      </c>
      <c r="Q3237" s="116">
        <f t="shared" si="6320"/>
        <v>0</v>
      </c>
      <c r="R3237" s="116">
        <f t="shared" si="6321"/>
        <v>0</v>
      </c>
      <c r="S3237" s="116"/>
      <c r="T3237" s="116">
        <f t="shared" si="6322"/>
        <v>0</v>
      </c>
      <c r="U3237" s="116">
        <f t="shared" si="6323"/>
        <v>0</v>
      </c>
      <c r="V3237" s="116">
        <f t="shared" si="6324"/>
        <v>0</v>
      </c>
      <c r="X3237" s="115" t="str">
        <f t="shared" si="6219"/>
        <v/>
      </c>
      <c r="Z3237" s="112"/>
      <c r="AA3237" s="112"/>
      <c r="AB3237" s="112"/>
      <c r="AC3237" s="112"/>
      <c r="AD3237" s="112"/>
    </row>
    <row r="3238" spans="1:30" ht="15.75" customHeight="1" outlineLevel="2" x14ac:dyDescent="0.35">
      <c r="A3238" s="111"/>
      <c r="C3238" s="111" t="s">
        <v>6491</v>
      </c>
      <c r="D3238" s="111" t="s">
        <v>6492</v>
      </c>
      <c r="E3238" s="112"/>
      <c r="F3238" s="113"/>
      <c r="G3238" s="114"/>
      <c r="H3238" s="115"/>
      <c r="I3238" s="115">
        <f t="shared" si="6315"/>
        <v>0</v>
      </c>
      <c r="J3238" s="115"/>
      <c r="K3238" s="115"/>
      <c r="L3238" s="115"/>
      <c r="M3238" s="115">
        <f t="shared" si="6316"/>
        <v>0</v>
      </c>
      <c r="N3238" s="115">
        <f t="shared" si="6317"/>
        <v>0</v>
      </c>
      <c r="O3238" s="114">
        <f t="shared" si="6318"/>
        <v>0</v>
      </c>
      <c r="P3238" s="116">
        <f t="shared" si="6319"/>
        <v>0</v>
      </c>
      <c r="Q3238" s="116">
        <f t="shared" si="6320"/>
        <v>0</v>
      </c>
      <c r="R3238" s="116">
        <f t="shared" si="6321"/>
        <v>0</v>
      </c>
      <c r="S3238" s="116"/>
      <c r="T3238" s="116">
        <f t="shared" si="6322"/>
        <v>0</v>
      </c>
      <c r="U3238" s="116">
        <f t="shared" si="6323"/>
        <v>0</v>
      </c>
      <c r="V3238" s="116">
        <f t="shared" si="6324"/>
        <v>0</v>
      </c>
      <c r="X3238" s="115" t="str">
        <f t="shared" si="6219"/>
        <v/>
      </c>
      <c r="Z3238" s="112"/>
      <c r="AA3238" s="112"/>
      <c r="AB3238" s="112"/>
      <c r="AC3238" s="112"/>
      <c r="AD3238" s="112"/>
    </row>
    <row r="3239" spans="1:30" ht="15.75" customHeight="1" outlineLevel="2" x14ac:dyDescent="0.35">
      <c r="A3239" s="111"/>
      <c r="C3239" s="111" t="s">
        <v>6493</v>
      </c>
      <c r="D3239" s="111" t="s">
        <v>6494</v>
      </c>
      <c r="E3239" s="112"/>
      <c r="F3239" s="113"/>
      <c r="G3239" s="114"/>
      <c r="H3239" s="115"/>
      <c r="I3239" s="115">
        <f t="shared" si="6315"/>
        <v>0</v>
      </c>
      <c r="J3239" s="115"/>
      <c r="K3239" s="115"/>
      <c r="L3239" s="115"/>
      <c r="M3239" s="115">
        <f t="shared" si="6316"/>
        <v>0</v>
      </c>
      <c r="N3239" s="115">
        <f t="shared" si="6317"/>
        <v>0</v>
      </c>
      <c r="O3239" s="114">
        <f t="shared" si="6318"/>
        <v>0</v>
      </c>
      <c r="P3239" s="116">
        <f t="shared" si="6319"/>
        <v>0</v>
      </c>
      <c r="Q3239" s="116">
        <f t="shared" si="6320"/>
        <v>0</v>
      </c>
      <c r="R3239" s="116">
        <f t="shared" si="6321"/>
        <v>0</v>
      </c>
      <c r="S3239" s="116"/>
      <c r="T3239" s="116">
        <f t="shared" si="6322"/>
        <v>0</v>
      </c>
      <c r="U3239" s="116">
        <f t="shared" si="6323"/>
        <v>0</v>
      </c>
      <c r="V3239" s="116">
        <f t="shared" si="6324"/>
        <v>0</v>
      </c>
      <c r="X3239" s="115" t="str">
        <f t="shared" si="6219"/>
        <v/>
      </c>
      <c r="Z3239" s="112"/>
      <c r="AA3239" s="112"/>
      <c r="AB3239" s="112"/>
      <c r="AC3239" s="112"/>
      <c r="AD3239" s="112"/>
    </row>
    <row r="3240" spans="1:30" ht="15.75" customHeight="1" outlineLevel="1" x14ac:dyDescent="0.35">
      <c r="A3240" s="125"/>
      <c r="C3240" s="125" t="s">
        <v>6495</v>
      </c>
      <c r="D3240" s="125" t="s">
        <v>6496</v>
      </c>
      <c r="E3240" s="47"/>
      <c r="F3240" s="48" t="str">
        <f>IF(E3240&lt;&gt;0,O3240/E3240,"")</f>
        <v/>
      </c>
      <c r="G3240" s="49"/>
      <c r="H3240" s="50"/>
      <c r="I3240" s="50"/>
      <c r="J3240" s="50"/>
      <c r="K3240" s="50"/>
      <c r="L3240" s="50"/>
      <c r="M3240" s="50"/>
      <c r="N3240" s="50"/>
      <c r="O3240" s="49"/>
      <c r="P3240" s="51"/>
      <c r="Q3240" s="51"/>
      <c r="R3240" s="51"/>
      <c r="S3240" s="51"/>
      <c r="T3240" s="51"/>
      <c r="U3240" s="51"/>
      <c r="V3240" s="51"/>
      <c r="X3240" s="122" t="str">
        <f t="shared" si="6219"/>
        <v/>
      </c>
      <c r="Z3240" s="119"/>
      <c r="AA3240" s="119"/>
      <c r="AB3240" s="119"/>
      <c r="AC3240" s="119"/>
      <c r="AD3240" s="119"/>
    </row>
    <row r="3241" spans="1:30" ht="15.75" customHeight="1" outlineLevel="2" x14ac:dyDescent="0.35">
      <c r="A3241" s="131"/>
      <c r="C3241" s="131" t="s">
        <v>6497</v>
      </c>
      <c r="D3241" s="131" t="s">
        <v>6498</v>
      </c>
      <c r="E3241" s="8"/>
      <c r="F3241" s="11"/>
      <c r="G3241" s="10"/>
      <c r="H3241" s="3"/>
      <c r="I3241" s="44"/>
      <c r="J3241" s="44"/>
      <c r="K3241" s="44"/>
      <c r="L3241" s="44"/>
      <c r="M3241" s="44"/>
      <c r="N3241" s="44"/>
      <c r="O3241" s="45"/>
      <c r="P3241" s="46"/>
      <c r="Q3241" s="46"/>
      <c r="R3241" s="46"/>
      <c r="S3241" s="46"/>
      <c r="T3241" s="46"/>
      <c r="U3241" s="46"/>
      <c r="V3241" s="46"/>
      <c r="X3241" s="115" t="str">
        <f t="shared" si="6219"/>
        <v/>
      </c>
      <c r="Z3241" s="112"/>
      <c r="AA3241" s="112"/>
      <c r="AB3241" s="112"/>
      <c r="AC3241" s="112"/>
      <c r="AD3241" s="112"/>
    </row>
    <row r="3242" spans="1:30" ht="15.75" customHeight="1" outlineLevel="2" x14ac:dyDescent="0.35">
      <c r="A3242" s="131"/>
      <c r="C3242" s="131" t="s">
        <v>6499</v>
      </c>
      <c r="D3242" s="131" t="s">
        <v>6500</v>
      </c>
      <c r="E3242" s="8"/>
      <c r="F3242" s="11"/>
      <c r="G3242" s="10"/>
      <c r="H3242" s="3"/>
      <c r="I3242" s="44"/>
      <c r="J3242" s="44"/>
      <c r="K3242" s="44"/>
      <c r="L3242" s="44"/>
      <c r="M3242" s="44"/>
      <c r="N3242" s="44"/>
      <c r="O3242" s="45"/>
      <c r="P3242" s="46"/>
      <c r="Q3242" s="46"/>
      <c r="R3242" s="46"/>
      <c r="S3242" s="46"/>
      <c r="T3242" s="46"/>
      <c r="U3242" s="46"/>
      <c r="V3242" s="46"/>
      <c r="X3242" s="115" t="str">
        <f t="shared" si="6219"/>
        <v/>
      </c>
      <c r="Z3242" s="112"/>
      <c r="AA3242" s="112"/>
      <c r="AB3242" s="112"/>
      <c r="AC3242" s="112"/>
      <c r="AD3242" s="112"/>
    </row>
    <row r="3243" spans="1:30" ht="15.75" customHeight="1" outlineLevel="2" x14ac:dyDescent="0.35">
      <c r="A3243" s="131"/>
      <c r="C3243" s="131" t="s">
        <v>6501</v>
      </c>
      <c r="D3243" s="131" t="s">
        <v>6502</v>
      </c>
      <c r="E3243" s="8"/>
      <c r="F3243" s="11"/>
      <c r="G3243" s="10"/>
      <c r="H3243" s="3"/>
      <c r="I3243" s="44"/>
      <c r="J3243" s="44"/>
      <c r="K3243" s="44"/>
      <c r="L3243" s="44"/>
      <c r="M3243" s="44"/>
      <c r="N3243" s="44"/>
      <c r="O3243" s="45"/>
      <c r="P3243" s="46"/>
      <c r="Q3243" s="46"/>
      <c r="R3243" s="46"/>
      <c r="S3243" s="46"/>
      <c r="T3243" s="46"/>
      <c r="U3243" s="46"/>
      <c r="V3243" s="46"/>
      <c r="X3243" s="115" t="str">
        <f t="shared" si="6219"/>
        <v/>
      </c>
      <c r="Z3243" s="112"/>
      <c r="AA3243" s="112"/>
      <c r="AB3243" s="112"/>
      <c r="AC3243" s="112"/>
      <c r="AD3243" s="112"/>
    </row>
    <row r="3244" spans="1:30" ht="15.75" customHeight="1" outlineLevel="2" x14ac:dyDescent="0.35">
      <c r="A3244" s="131"/>
      <c r="C3244" s="131" t="s">
        <v>6503</v>
      </c>
      <c r="D3244" s="131" t="s">
        <v>6504</v>
      </c>
      <c r="E3244" s="8"/>
      <c r="F3244" s="11"/>
      <c r="G3244" s="10"/>
      <c r="H3244" s="3"/>
      <c r="I3244" s="44"/>
      <c r="J3244" s="44"/>
      <c r="K3244" s="44"/>
      <c r="L3244" s="44"/>
      <c r="M3244" s="44"/>
      <c r="N3244" s="44"/>
      <c r="O3244" s="45"/>
      <c r="P3244" s="46"/>
      <c r="Q3244" s="46"/>
      <c r="R3244" s="46"/>
      <c r="S3244" s="46"/>
      <c r="T3244" s="46"/>
      <c r="U3244" s="46"/>
      <c r="V3244" s="46"/>
      <c r="X3244" s="115" t="str">
        <f t="shared" si="6219"/>
        <v/>
      </c>
      <c r="Z3244" s="112"/>
      <c r="AA3244" s="112"/>
      <c r="AB3244" s="112"/>
      <c r="AC3244" s="112"/>
      <c r="AD3244" s="112"/>
    </row>
    <row r="3245" spans="1:30" ht="15.75" customHeight="1" outlineLevel="2" x14ac:dyDescent="0.35">
      <c r="A3245" s="131"/>
      <c r="C3245" s="131" t="s">
        <v>6505</v>
      </c>
      <c r="D3245" s="131" t="s">
        <v>6506</v>
      </c>
      <c r="E3245" s="8"/>
      <c r="F3245" s="11"/>
      <c r="G3245" s="10"/>
      <c r="H3245" s="3"/>
      <c r="I3245" s="44"/>
      <c r="J3245" s="44"/>
      <c r="K3245" s="44"/>
      <c r="L3245" s="44"/>
      <c r="M3245" s="44"/>
      <c r="N3245" s="44"/>
      <c r="O3245" s="45"/>
      <c r="P3245" s="46"/>
      <c r="Q3245" s="46"/>
      <c r="R3245" s="46"/>
      <c r="S3245" s="46"/>
      <c r="T3245" s="46"/>
      <c r="U3245" s="46"/>
      <c r="V3245" s="46"/>
      <c r="X3245" s="115" t="str">
        <f t="shared" si="6219"/>
        <v/>
      </c>
      <c r="Z3245" s="112"/>
      <c r="AA3245" s="112"/>
      <c r="AB3245" s="112"/>
      <c r="AC3245" s="112"/>
      <c r="AD3245" s="112"/>
    </row>
    <row r="3246" spans="1:30" ht="15.75" customHeight="1" outlineLevel="2" x14ac:dyDescent="0.35">
      <c r="A3246" s="131"/>
      <c r="C3246" s="131" t="s">
        <v>6507</v>
      </c>
      <c r="D3246" s="131" t="s">
        <v>6508</v>
      </c>
      <c r="E3246" s="8"/>
      <c r="F3246" s="11"/>
      <c r="G3246" s="10"/>
      <c r="H3246" s="3"/>
      <c r="I3246" s="44"/>
      <c r="J3246" s="44"/>
      <c r="K3246" s="44"/>
      <c r="L3246" s="44"/>
      <c r="M3246" s="44"/>
      <c r="N3246" s="44"/>
      <c r="O3246" s="45"/>
      <c r="P3246" s="46"/>
      <c r="Q3246" s="46"/>
      <c r="R3246" s="46"/>
      <c r="S3246" s="46"/>
      <c r="T3246" s="46"/>
      <c r="U3246" s="46"/>
      <c r="V3246" s="46"/>
      <c r="X3246" s="115" t="str">
        <f t="shared" si="6219"/>
        <v/>
      </c>
      <c r="Z3246" s="112"/>
      <c r="AA3246" s="112"/>
      <c r="AB3246" s="112"/>
      <c r="AC3246" s="112"/>
      <c r="AD3246" s="112"/>
    </row>
    <row r="3247" spans="1:30" ht="15.75" customHeight="1" outlineLevel="2" x14ac:dyDescent="0.35">
      <c r="A3247" s="131"/>
      <c r="C3247" s="131" t="s">
        <v>6509</v>
      </c>
      <c r="D3247" s="131" t="s">
        <v>6510</v>
      </c>
      <c r="E3247" s="8"/>
      <c r="F3247" s="11"/>
      <c r="G3247" s="10"/>
      <c r="H3247" s="3"/>
      <c r="I3247" s="44"/>
      <c r="J3247" s="44"/>
      <c r="K3247" s="44"/>
      <c r="L3247" s="44"/>
      <c r="M3247" s="44"/>
      <c r="N3247" s="44"/>
      <c r="O3247" s="45"/>
      <c r="P3247" s="46"/>
      <c r="Q3247" s="46"/>
      <c r="R3247" s="46"/>
      <c r="S3247" s="46"/>
      <c r="T3247" s="46"/>
      <c r="U3247" s="46"/>
      <c r="V3247" s="46"/>
      <c r="X3247" s="115" t="str">
        <f t="shared" si="6219"/>
        <v/>
      </c>
      <c r="Z3247" s="112"/>
      <c r="AA3247" s="112"/>
      <c r="AB3247" s="112"/>
      <c r="AC3247" s="112"/>
      <c r="AD3247" s="112"/>
    </row>
    <row r="3248" spans="1:30" ht="15.75" customHeight="1" outlineLevel="1" x14ac:dyDescent="0.35">
      <c r="A3248" s="118"/>
      <c r="C3248" s="118" t="s">
        <v>6511</v>
      </c>
      <c r="D3248" s="118" t="s">
        <v>6512</v>
      </c>
      <c r="E3248" s="119"/>
      <c r="F3248" s="120" t="str">
        <f>IF(E3248&lt;&gt;0,O3248/E3248,"")</f>
        <v/>
      </c>
      <c r="G3248" s="121"/>
      <c r="H3248" s="122"/>
      <c r="I3248" s="122"/>
      <c r="J3248" s="122"/>
      <c r="K3248" s="122"/>
      <c r="L3248" s="122"/>
      <c r="M3248" s="122"/>
      <c r="N3248" s="122"/>
      <c r="O3248" s="121">
        <f>SUBTOTAL(9,O3249:O3251)</f>
        <v>0</v>
      </c>
      <c r="P3248" s="123">
        <f t="shared" ref="P3248:V3248" si="6347">SUBTOTAL(9,P3249:P3251)</f>
        <v>0</v>
      </c>
      <c r="Q3248" s="123">
        <f t="shared" si="6347"/>
        <v>0</v>
      </c>
      <c r="R3248" s="123">
        <f t="shared" si="6347"/>
        <v>0</v>
      </c>
      <c r="S3248" s="123">
        <f t="shared" si="6347"/>
        <v>0</v>
      </c>
      <c r="T3248" s="123">
        <f t="shared" si="6347"/>
        <v>0</v>
      </c>
      <c r="U3248" s="123">
        <f t="shared" ref="U3248" si="6348">SUBTOTAL(9,U3249:U3251)</f>
        <v>0</v>
      </c>
      <c r="V3248" s="123">
        <f t="shared" si="6347"/>
        <v>0</v>
      </c>
      <c r="X3248" s="122" t="str">
        <f t="shared" ref="X3248:X3314" si="6349">IF(V3248&lt;&gt;0,"x","")</f>
        <v/>
      </c>
      <c r="Z3248" s="119"/>
      <c r="AA3248" s="119"/>
      <c r="AB3248" s="119"/>
      <c r="AC3248" s="119"/>
      <c r="AD3248" s="119"/>
    </row>
    <row r="3249" spans="1:30" ht="15.75" customHeight="1" outlineLevel="2" x14ac:dyDescent="0.35">
      <c r="A3249" s="111"/>
      <c r="C3249" s="111" t="s">
        <v>6513</v>
      </c>
      <c r="D3249" s="111" t="s">
        <v>6514</v>
      </c>
      <c r="E3249" s="112"/>
      <c r="F3249" s="113"/>
      <c r="G3249" s="114"/>
      <c r="H3249" s="115"/>
      <c r="I3249" s="115">
        <f t="shared" ref="I3249:I3251" si="6350">G3249*H3249</f>
        <v>0</v>
      </c>
      <c r="J3249" s="115"/>
      <c r="K3249" s="115"/>
      <c r="L3249" s="115"/>
      <c r="M3249" s="115">
        <f t="shared" ref="M3249:M3251" si="6351">SUM(I3249:L3249)*M$5</f>
        <v>0</v>
      </c>
      <c r="N3249" s="115">
        <f t="shared" ref="N3249:N3251" si="6352">SUM(I3249:M3249)*N$5</f>
        <v>0</v>
      </c>
      <c r="O3249" s="114">
        <f t="shared" ref="O3249:O3252" si="6353">G3249*E3249</f>
        <v>0</v>
      </c>
      <c r="P3249" s="116">
        <f>O3249*H3249</f>
        <v>0</v>
      </c>
      <c r="Q3249" s="116">
        <f t="shared" ref="Q3249:Q3252" si="6354">J3249*E3249</f>
        <v>0</v>
      </c>
      <c r="R3249" s="116">
        <f t="shared" ref="R3249:R3252" si="6355">K3249*E3249</f>
        <v>0</v>
      </c>
      <c r="S3249" s="116"/>
      <c r="T3249" s="116">
        <f t="shared" ref="T3249:T3252" si="6356">L3249*E3249</f>
        <v>0</v>
      </c>
      <c r="U3249" s="116">
        <f t="shared" ref="U3249:U3252" si="6357">E3249*(M3249+N3249)</f>
        <v>0</v>
      </c>
      <c r="V3249" s="116">
        <f t="shared" ref="V3249:V3252" si="6358">SUM(P3249:U3249)</f>
        <v>0</v>
      </c>
      <c r="X3249" s="115" t="str">
        <f t="shared" si="6349"/>
        <v/>
      </c>
      <c r="Z3249" s="112"/>
      <c r="AA3249" s="112"/>
      <c r="AB3249" s="112"/>
      <c r="AC3249" s="112"/>
      <c r="AD3249" s="112"/>
    </row>
    <row r="3250" spans="1:30" ht="15.75" customHeight="1" outlineLevel="2" x14ac:dyDescent="0.35">
      <c r="A3250" s="111"/>
      <c r="C3250" s="111" t="s">
        <v>6515</v>
      </c>
      <c r="D3250" s="111" t="s">
        <v>6516</v>
      </c>
      <c r="E3250" s="112"/>
      <c r="F3250" s="113"/>
      <c r="G3250" s="114"/>
      <c r="H3250" s="115"/>
      <c r="I3250" s="115">
        <f t="shared" si="6350"/>
        <v>0</v>
      </c>
      <c r="J3250" s="115"/>
      <c r="K3250" s="115"/>
      <c r="L3250" s="115"/>
      <c r="M3250" s="115">
        <f t="shared" si="6351"/>
        <v>0</v>
      </c>
      <c r="N3250" s="115">
        <f t="shared" si="6352"/>
        <v>0</v>
      </c>
      <c r="O3250" s="114">
        <f t="shared" si="6353"/>
        <v>0</v>
      </c>
      <c r="P3250" s="116">
        <f>O3250*H3250</f>
        <v>0</v>
      </c>
      <c r="Q3250" s="116">
        <f t="shared" si="6354"/>
        <v>0</v>
      </c>
      <c r="R3250" s="116">
        <f t="shared" si="6355"/>
        <v>0</v>
      </c>
      <c r="S3250" s="116"/>
      <c r="T3250" s="116">
        <f t="shared" si="6356"/>
        <v>0</v>
      </c>
      <c r="U3250" s="116">
        <f t="shared" si="6357"/>
        <v>0</v>
      </c>
      <c r="V3250" s="116">
        <f t="shared" si="6358"/>
        <v>0</v>
      </c>
      <c r="X3250" s="115" t="str">
        <f t="shared" si="6349"/>
        <v/>
      </c>
      <c r="Z3250" s="112"/>
      <c r="AA3250" s="112"/>
      <c r="AB3250" s="112"/>
      <c r="AC3250" s="112"/>
      <c r="AD3250" s="112"/>
    </row>
    <row r="3251" spans="1:30" ht="15.75" customHeight="1" outlineLevel="2" x14ac:dyDescent="0.35">
      <c r="A3251" s="111"/>
      <c r="C3251" s="111" t="s">
        <v>6517</v>
      </c>
      <c r="D3251" s="111" t="s">
        <v>6518</v>
      </c>
      <c r="E3251" s="112"/>
      <c r="F3251" s="113"/>
      <c r="G3251" s="114"/>
      <c r="H3251" s="115"/>
      <c r="I3251" s="115">
        <f t="shared" si="6350"/>
        <v>0</v>
      </c>
      <c r="J3251" s="115"/>
      <c r="K3251" s="115"/>
      <c r="L3251" s="115"/>
      <c r="M3251" s="115">
        <f t="shared" si="6351"/>
        <v>0</v>
      </c>
      <c r="N3251" s="115">
        <f t="shared" si="6352"/>
        <v>0</v>
      </c>
      <c r="O3251" s="114">
        <f t="shared" si="6353"/>
        <v>0</v>
      </c>
      <c r="P3251" s="116">
        <f>O3251*H3251</f>
        <v>0</v>
      </c>
      <c r="Q3251" s="116">
        <f t="shared" si="6354"/>
        <v>0</v>
      </c>
      <c r="R3251" s="116">
        <f t="shared" si="6355"/>
        <v>0</v>
      </c>
      <c r="S3251" s="116"/>
      <c r="T3251" s="116">
        <f t="shared" si="6356"/>
        <v>0</v>
      </c>
      <c r="U3251" s="116">
        <f t="shared" si="6357"/>
        <v>0</v>
      </c>
      <c r="V3251" s="116">
        <f t="shared" si="6358"/>
        <v>0</v>
      </c>
      <c r="X3251" s="115" t="str">
        <f t="shared" si="6349"/>
        <v/>
      </c>
      <c r="Z3251" s="112"/>
      <c r="AA3251" s="112"/>
      <c r="AB3251" s="112"/>
      <c r="AC3251" s="112"/>
      <c r="AD3251" s="112"/>
    </row>
    <row r="3252" spans="1:30" ht="15.75" customHeight="1" outlineLevel="1" x14ac:dyDescent="0.35">
      <c r="A3252" s="118"/>
      <c r="C3252" s="118" t="s">
        <v>6519</v>
      </c>
      <c r="D3252" s="118" t="s">
        <v>6520</v>
      </c>
      <c r="E3252" s="119"/>
      <c r="F3252" s="120"/>
      <c r="G3252" s="121"/>
      <c r="H3252" s="122"/>
      <c r="I3252" s="122"/>
      <c r="J3252" s="122"/>
      <c r="K3252" s="122"/>
      <c r="L3252" s="122"/>
      <c r="M3252" s="122"/>
      <c r="N3252" s="122"/>
      <c r="O3252" s="121">
        <f t="shared" si="6353"/>
        <v>0</v>
      </c>
      <c r="P3252" s="123">
        <f t="shared" ref="P3252" si="6359">O3252*H3252</f>
        <v>0</v>
      </c>
      <c r="Q3252" s="123">
        <f t="shared" si="6354"/>
        <v>0</v>
      </c>
      <c r="R3252" s="123">
        <f t="shared" si="6355"/>
        <v>0</v>
      </c>
      <c r="S3252" s="123"/>
      <c r="T3252" s="123">
        <f t="shared" si="6356"/>
        <v>0</v>
      </c>
      <c r="U3252" s="123">
        <f t="shared" si="6357"/>
        <v>0</v>
      </c>
      <c r="V3252" s="123">
        <f t="shared" si="6358"/>
        <v>0</v>
      </c>
      <c r="X3252" s="122" t="str">
        <f t="shared" si="6349"/>
        <v/>
      </c>
      <c r="Z3252" s="119"/>
      <c r="AA3252" s="119"/>
      <c r="AB3252" s="119"/>
      <c r="AC3252" s="119"/>
      <c r="AD3252" s="119"/>
    </row>
    <row r="3253" spans="1:30" ht="15.75" customHeight="1" outlineLevel="1" x14ac:dyDescent="0.35">
      <c r="A3253" s="118"/>
      <c r="C3253" s="118" t="s">
        <v>6521</v>
      </c>
      <c r="D3253" s="118" t="s">
        <v>6522</v>
      </c>
      <c r="E3253" s="119"/>
      <c r="F3253" s="120" t="str">
        <f>IF(E3253&lt;&gt;0,O3253/E3253,"")</f>
        <v/>
      </c>
      <c r="G3253" s="121"/>
      <c r="H3253" s="122"/>
      <c r="I3253" s="122"/>
      <c r="J3253" s="122"/>
      <c r="K3253" s="122"/>
      <c r="L3253" s="122"/>
      <c r="M3253" s="122"/>
      <c r="N3253" s="122"/>
      <c r="O3253" s="121">
        <f>SUBTOTAL(9,O3254:O3259)</f>
        <v>0</v>
      </c>
      <c r="P3253" s="123">
        <f t="shared" ref="P3253:V3253" si="6360">SUBTOTAL(9,P3254:P3259)</f>
        <v>0</v>
      </c>
      <c r="Q3253" s="123">
        <f t="shared" si="6360"/>
        <v>0</v>
      </c>
      <c r="R3253" s="123">
        <f t="shared" si="6360"/>
        <v>0</v>
      </c>
      <c r="S3253" s="123">
        <f t="shared" si="6360"/>
        <v>0</v>
      </c>
      <c r="T3253" s="123">
        <f t="shared" si="6360"/>
        <v>0</v>
      </c>
      <c r="U3253" s="123">
        <f t="shared" ref="U3253" si="6361">SUBTOTAL(9,U3254:U3259)</f>
        <v>0</v>
      </c>
      <c r="V3253" s="123">
        <f t="shared" si="6360"/>
        <v>0</v>
      </c>
      <c r="X3253" s="122" t="str">
        <f t="shared" si="6349"/>
        <v/>
      </c>
      <c r="Z3253" s="119"/>
      <c r="AA3253" s="119"/>
      <c r="AB3253" s="119"/>
      <c r="AC3253" s="119"/>
      <c r="AD3253" s="119"/>
    </row>
    <row r="3254" spans="1:30" ht="15.75" customHeight="1" outlineLevel="2" x14ac:dyDescent="0.35">
      <c r="A3254" s="111"/>
      <c r="C3254" s="111" t="s">
        <v>6523</v>
      </c>
      <c r="D3254" s="111" t="s">
        <v>6524</v>
      </c>
      <c r="E3254" s="112"/>
      <c r="F3254" s="113"/>
      <c r="G3254" s="114"/>
      <c r="H3254" s="115"/>
      <c r="I3254" s="115">
        <f t="shared" ref="I3254:I3259" si="6362">G3254*H3254</f>
        <v>0</v>
      </c>
      <c r="J3254" s="115"/>
      <c r="K3254" s="115"/>
      <c r="L3254" s="115"/>
      <c r="M3254" s="115">
        <f t="shared" ref="M3254:M3259" si="6363">SUM(I3254:L3254)*M$5</f>
        <v>0</v>
      </c>
      <c r="N3254" s="115">
        <f t="shared" ref="N3254:N3259" si="6364">SUM(I3254:M3254)*N$5</f>
        <v>0</v>
      </c>
      <c r="O3254" s="114">
        <f t="shared" ref="O3254:O3260" si="6365">G3254*E3254</f>
        <v>0</v>
      </c>
      <c r="P3254" s="116">
        <f t="shared" ref="P3254:P3260" si="6366">O3254*H3254</f>
        <v>0</v>
      </c>
      <c r="Q3254" s="116">
        <f t="shared" ref="Q3254:Q3260" si="6367">J3254*E3254</f>
        <v>0</v>
      </c>
      <c r="R3254" s="116">
        <f t="shared" ref="R3254:R3260" si="6368">K3254*E3254</f>
        <v>0</v>
      </c>
      <c r="S3254" s="116"/>
      <c r="T3254" s="116">
        <f t="shared" ref="T3254:T3260" si="6369">L3254*E3254</f>
        <v>0</v>
      </c>
      <c r="U3254" s="116">
        <f t="shared" ref="U3254:U3260" si="6370">E3254*(M3254+N3254)</f>
        <v>0</v>
      </c>
      <c r="V3254" s="116">
        <f t="shared" ref="V3254:V3260" si="6371">SUM(P3254:U3254)</f>
        <v>0</v>
      </c>
      <c r="X3254" s="115" t="str">
        <f t="shared" si="6349"/>
        <v/>
      </c>
      <c r="Z3254" s="112"/>
      <c r="AA3254" s="112"/>
      <c r="AB3254" s="112"/>
      <c r="AC3254" s="112"/>
      <c r="AD3254" s="112"/>
    </row>
    <row r="3255" spans="1:30" ht="15.75" customHeight="1" outlineLevel="2" x14ac:dyDescent="0.35">
      <c r="A3255" s="111"/>
      <c r="C3255" s="111" t="s">
        <v>6525</v>
      </c>
      <c r="D3255" s="111" t="s">
        <v>6526</v>
      </c>
      <c r="E3255" s="112"/>
      <c r="F3255" s="113"/>
      <c r="G3255" s="114"/>
      <c r="H3255" s="115"/>
      <c r="I3255" s="115">
        <f t="shared" si="6362"/>
        <v>0</v>
      </c>
      <c r="J3255" s="115"/>
      <c r="K3255" s="115"/>
      <c r="L3255" s="115"/>
      <c r="M3255" s="115">
        <f t="shared" si="6363"/>
        <v>0</v>
      </c>
      <c r="N3255" s="115">
        <f t="shared" si="6364"/>
        <v>0</v>
      </c>
      <c r="O3255" s="114">
        <f t="shared" si="6365"/>
        <v>0</v>
      </c>
      <c r="P3255" s="116">
        <f t="shared" si="6366"/>
        <v>0</v>
      </c>
      <c r="Q3255" s="116">
        <f t="shared" si="6367"/>
        <v>0</v>
      </c>
      <c r="R3255" s="116">
        <f t="shared" si="6368"/>
        <v>0</v>
      </c>
      <c r="S3255" s="116"/>
      <c r="T3255" s="116">
        <f t="shared" si="6369"/>
        <v>0</v>
      </c>
      <c r="U3255" s="116">
        <f t="shared" si="6370"/>
        <v>0</v>
      </c>
      <c r="V3255" s="116">
        <f t="shared" si="6371"/>
        <v>0</v>
      </c>
      <c r="X3255" s="115" t="str">
        <f t="shared" si="6349"/>
        <v/>
      </c>
      <c r="Z3255" s="112"/>
      <c r="AA3255" s="112"/>
      <c r="AB3255" s="112"/>
      <c r="AC3255" s="112"/>
      <c r="AD3255" s="112"/>
    </row>
    <row r="3256" spans="1:30" ht="15.75" customHeight="1" outlineLevel="2" x14ac:dyDescent="0.35">
      <c r="A3256" s="111"/>
      <c r="C3256" s="111" t="s">
        <v>6527</v>
      </c>
      <c r="D3256" s="111" t="s">
        <v>6528</v>
      </c>
      <c r="E3256" s="112"/>
      <c r="F3256" s="113"/>
      <c r="G3256" s="114"/>
      <c r="H3256" s="115"/>
      <c r="I3256" s="115">
        <f t="shared" si="6362"/>
        <v>0</v>
      </c>
      <c r="J3256" s="115"/>
      <c r="K3256" s="115"/>
      <c r="L3256" s="115"/>
      <c r="M3256" s="115">
        <f t="shared" si="6363"/>
        <v>0</v>
      </c>
      <c r="N3256" s="115">
        <f t="shared" si="6364"/>
        <v>0</v>
      </c>
      <c r="O3256" s="114">
        <f t="shared" si="6365"/>
        <v>0</v>
      </c>
      <c r="P3256" s="116">
        <f t="shared" si="6366"/>
        <v>0</v>
      </c>
      <c r="Q3256" s="116">
        <f t="shared" si="6367"/>
        <v>0</v>
      </c>
      <c r="R3256" s="116">
        <f t="shared" si="6368"/>
        <v>0</v>
      </c>
      <c r="S3256" s="116"/>
      <c r="T3256" s="116">
        <f t="shared" si="6369"/>
        <v>0</v>
      </c>
      <c r="U3256" s="116">
        <f t="shared" si="6370"/>
        <v>0</v>
      </c>
      <c r="V3256" s="116">
        <f t="shared" si="6371"/>
        <v>0</v>
      </c>
      <c r="X3256" s="115" t="str">
        <f t="shared" si="6349"/>
        <v/>
      </c>
      <c r="Z3256" s="112"/>
      <c r="AA3256" s="112"/>
      <c r="AB3256" s="112"/>
      <c r="AC3256" s="112"/>
      <c r="AD3256" s="112"/>
    </row>
    <row r="3257" spans="1:30" ht="15.75" customHeight="1" outlineLevel="2" x14ac:dyDescent="0.35">
      <c r="A3257" s="111"/>
      <c r="C3257" s="111" t="s">
        <v>6529</v>
      </c>
      <c r="D3257" s="111" t="s">
        <v>6530</v>
      </c>
      <c r="E3257" s="112"/>
      <c r="F3257" s="113"/>
      <c r="G3257" s="114"/>
      <c r="H3257" s="115"/>
      <c r="I3257" s="115">
        <f t="shared" si="6362"/>
        <v>0</v>
      </c>
      <c r="J3257" s="115"/>
      <c r="K3257" s="115"/>
      <c r="L3257" s="115"/>
      <c r="M3257" s="115">
        <f t="shared" si="6363"/>
        <v>0</v>
      </c>
      <c r="N3257" s="115">
        <f t="shared" si="6364"/>
        <v>0</v>
      </c>
      <c r="O3257" s="114">
        <f t="shared" si="6365"/>
        <v>0</v>
      </c>
      <c r="P3257" s="116">
        <f t="shared" si="6366"/>
        <v>0</v>
      </c>
      <c r="Q3257" s="116">
        <f t="shared" si="6367"/>
        <v>0</v>
      </c>
      <c r="R3257" s="116">
        <f t="shared" si="6368"/>
        <v>0</v>
      </c>
      <c r="S3257" s="116"/>
      <c r="T3257" s="116">
        <f t="shared" si="6369"/>
        <v>0</v>
      </c>
      <c r="U3257" s="116">
        <f t="shared" si="6370"/>
        <v>0</v>
      </c>
      <c r="V3257" s="116">
        <f t="shared" si="6371"/>
        <v>0</v>
      </c>
      <c r="X3257" s="115" t="str">
        <f t="shared" si="6349"/>
        <v/>
      </c>
      <c r="Z3257" s="112"/>
      <c r="AA3257" s="112"/>
      <c r="AB3257" s="112"/>
      <c r="AC3257" s="112"/>
      <c r="AD3257" s="112"/>
    </row>
    <row r="3258" spans="1:30" ht="15.75" customHeight="1" outlineLevel="2" x14ac:dyDescent="0.35">
      <c r="A3258" s="111"/>
      <c r="C3258" s="111" t="s">
        <v>6531</v>
      </c>
      <c r="D3258" s="111" t="s">
        <v>6532</v>
      </c>
      <c r="E3258" s="112"/>
      <c r="F3258" s="113"/>
      <c r="G3258" s="114"/>
      <c r="H3258" s="115"/>
      <c r="I3258" s="115">
        <f t="shared" si="6362"/>
        <v>0</v>
      </c>
      <c r="J3258" s="115"/>
      <c r="K3258" s="115"/>
      <c r="L3258" s="115"/>
      <c r="M3258" s="115">
        <f t="shared" si="6363"/>
        <v>0</v>
      </c>
      <c r="N3258" s="115">
        <f t="shared" si="6364"/>
        <v>0</v>
      </c>
      <c r="O3258" s="114">
        <f t="shared" si="6365"/>
        <v>0</v>
      </c>
      <c r="P3258" s="116">
        <f t="shared" si="6366"/>
        <v>0</v>
      </c>
      <c r="Q3258" s="116">
        <f t="shared" si="6367"/>
        <v>0</v>
      </c>
      <c r="R3258" s="116">
        <f t="shared" si="6368"/>
        <v>0</v>
      </c>
      <c r="S3258" s="116"/>
      <c r="T3258" s="116">
        <f t="shared" si="6369"/>
        <v>0</v>
      </c>
      <c r="U3258" s="116">
        <f t="shared" si="6370"/>
        <v>0</v>
      </c>
      <c r="V3258" s="116">
        <f t="shared" si="6371"/>
        <v>0</v>
      </c>
      <c r="X3258" s="115" t="str">
        <f t="shared" si="6349"/>
        <v/>
      </c>
      <c r="Z3258" s="112"/>
      <c r="AA3258" s="112"/>
      <c r="AB3258" s="112"/>
      <c r="AC3258" s="112"/>
      <c r="AD3258" s="112"/>
    </row>
    <row r="3259" spans="1:30" ht="15.75" customHeight="1" outlineLevel="2" x14ac:dyDescent="0.35">
      <c r="A3259" s="111"/>
      <c r="C3259" s="111" t="s">
        <v>6533</v>
      </c>
      <c r="D3259" s="111" t="s">
        <v>6534</v>
      </c>
      <c r="E3259" s="112"/>
      <c r="F3259" s="113"/>
      <c r="G3259" s="114"/>
      <c r="H3259" s="115"/>
      <c r="I3259" s="115">
        <f t="shared" si="6362"/>
        <v>0</v>
      </c>
      <c r="J3259" s="115"/>
      <c r="K3259" s="115"/>
      <c r="L3259" s="115"/>
      <c r="M3259" s="115">
        <f t="shared" si="6363"/>
        <v>0</v>
      </c>
      <c r="N3259" s="115">
        <f t="shared" si="6364"/>
        <v>0</v>
      </c>
      <c r="O3259" s="114">
        <f t="shared" si="6365"/>
        <v>0</v>
      </c>
      <c r="P3259" s="116">
        <f t="shared" si="6366"/>
        <v>0</v>
      </c>
      <c r="Q3259" s="116">
        <f t="shared" si="6367"/>
        <v>0</v>
      </c>
      <c r="R3259" s="116">
        <f t="shared" si="6368"/>
        <v>0</v>
      </c>
      <c r="S3259" s="116"/>
      <c r="T3259" s="116">
        <f t="shared" si="6369"/>
        <v>0</v>
      </c>
      <c r="U3259" s="116">
        <f t="shared" si="6370"/>
        <v>0</v>
      </c>
      <c r="V3259" s="116">
        <f t="shared" si="6371"/>
        <v>0</v>
      </c>
      <c r="X3259" s="115" t="str">
        <f t="shared" si="6349"/>
        <v/>
      </c>
      <c r="Z3259" s="112"/>
      <c r="AA3259" s="112"/>
      <c r="AB3259" s="112"/>
      <c r="AC3259" s="112"/>
      <c r="AD3259" s="112"/>
    </row>
    <row r="3260" spans="1:30" ht="15.75" customHeight="1" outlineLevel="1" x14ac:dyDescent="0.35">
      <c r="A3260" s="118"/>
      <c r="C3260" s="118" t="s">
        <v>6535</v>
      </c>
      <c r="D3260" s="118" t="s">
        <v>6536</v>
      </c>
      <c r="E3260" s="119"/>
      <c r="F3260" s="120"/>
      <c r="G3260" s="121"/>
      <c r="H3260" s="122"/>
      <c r="I3260" s="122"/>
      <c r="J3260" s="122"/>
      <c r="K3260" s="122"/>
      <c r="L3260" s="122"/>
      <c r="M3260" s="122"/>
      <c r="N3260" s="122"/>
      <c r="O3260" s="121">
        <f t="shared" si="6365"/>
        <v>0</v>
      </c>
      <c r="P3260" s="123">
        <f t="shared" si="6366"/>
        <v>0</v>
      </c>
      <c r="Q3260" s="123">
        <f t="shared" si="6367"/>
        <v>0</v>
      </c>
      <c r="R3260" s="123">
        <f t="shared" si="6368"/>
        <v>0</v>
      </c>
      <c r="S3260" s="123"/>
      <c r="T3260" s="123">
        <f t="shared" si="6369"/>
        <v>0</v>
      </c>
      <c r="U3260" s="123">
        <f t="shared" si="6370"/>
        <v>0</v>
      </c>
      <c r="V3260" s="123">
        <f t="shared" si="6371"/>
        <v>0</v>
      </c>
      <c r="X3260" s="122" t="str">
        <f t="shared" si="6349"/>
        <v/>
      </c>
      <c r="Z3260" s="119"/>
      <c r="AA3260" s="119"/>
      <c r="AB3260" s="119"/>
      <c r="AC3260" s="119"/>
      <c r="AD3260" s="119"/>
    </row>
    <row r="3261" spans="1:30" ht="15.75" customHeight="1" outlineLevel="1" x14ac:dyDescent="0.35">
      <c r="A3261" s="118"/>
      <c r="C3261" s="118" t="s">
        <v>6537</v>
      </c>
      <c r="D3261" s="118" t="s">
        <v>6538</v>
      </c>
      <c r="E3261" s="119"/>
      <c r="F3261" s="120" t="str">
        <f>IF(E3261&lt;&gt;0,O3261/E3261,"")</f>
        <v/>
      </c>
      <c r="G3261" s="121"/>
      <c r="H3261" s="122"/>
      <c r="I3261" s="122"/>
      <c r="J3261" s="122"/>
      <c r="K3261" s="122"/>
      <c r="L3261" s="122"/>
      <c r="M3261" s="122"/>
      <c r="N3261" s="122"/>
      <c r="O3261" s="121">
        <f>SUBTOTAL(9,O3262:O3265)</f>
        <v>0</v>
      </c>
      <c r="P3261" s="123">
        <f t="shared" ref="P3261:T3261" si="6372">SUBTOTAL(9,P3262:P3265)</f>
        <v>0</v>
      </c>
      <c r="Q3261" s="123">
        <f t="shared" si="6372"/>
        <v>0</v>
      </c>
      <c r="R3261" s="123">
        <f t="shared" si="6372"/>
        <v>0</v>
      </c>
      <c r="S3261" s="123">
        <f t="shared" si="6372"/>
        <v>0</v>
      </c>
      <c r="T3261" s="123">
        <f t="shared" si="6372"/>
        <v>0</v>
      </c>
      <c r="U3261" s="123">
        <f t="shared" ref="U3261" si="6373">SUBTOTAL(9,U3262:U3265)</f>
        <v>0</v>
      </c>
      <c r="V3261" s="123">
        <f>SUBTOTAL(9,V3262:V3265)</f>
        <v>0</v>
      </c>
      <c r="X3261" s="122" t="str">
        <f t="shared" si="6349"/>
        <v/>
      </c>
      <c r="Z3261" s="119"/>
      <c r="AA3261" s="119"/>
      <c r="AB3261" s="119"/>
      <c r="AC3261" s="119"/>
      <c r="AD3261" s="119"/>
    </row>
    <row r="3262" spans="1:30" ht="15.75" customHeight="1" outlineLevel="2" x14ac:dyDescent="0.35">
      <c r="A3262" s="111"/>
      <c r="C3262" s="111" t="s">
        <v>6539</v>
      </c>
      <c r="D3262" s="111" t="s">
        <v>6540</v>
      </c>
      <c r="E3262" s="112"/>
      <c r="F3262" s="113"/>
      <c r="G3262" s="114"/>
      <c r="H3262" s="115"/>
      <c r="I3262" s="115">
        <f t="shared" ref="I3262:I3265" si="6374">G3262*H3262</f>
        <v>0</v>
      </c>
      <c r="J3262" s="115"/>
      <c r="K3262" s="115"/>
      <c r="L3262" s="115"/>
      <c r="M3262" s="115">
        <f t="shared" ref="M3262:M3265" si="6375">SUM(I3262:L3262)*M$5</f>
        <v>0</v>
      </c>
      <c r="N3262" s="115">
        <f t="shared" ref="N3262:N3265" si="6376">SUM(I3262:M3262)*N$5</f>
        <v>0</v>
      </c>
      <c r="O3262" s="114">
        <f t="shared" ref="O3262:O3265" si="6377">G3262*E3262</f>
        <v>0</v>
      </c>
      <c r="P3262" s="116">
        <f>O3262*H3262</f>
        <v>0</v>
      </c>
      <c r="Q3262" s="116">
        <f t="shared" ref="Q3262:Q3265" si="6378">J3262*E3262</f>
        <v>0</v>
      </c>
      <c r="R3262" s="116">
        <f t="shared" ref="R3262:R3265" si="6379">K3262*E3262</f>
        <v>0</v>
      </c>
      <c r="S3262" s="116"/>
      <c r="T3262" s="116">
        <f t="shared" ref="T3262:T3265" si="6380">L3262*E3262</f>
        <v>0</v>
      </c>
      <c r="U3262" s="116">
        <f t="shared" ref="U3262:U3265" si="6381">E3262*(M3262+N3262)</f>
        <v>0</v>
      </c>
      <c r="V3262" s="116">
        <f t="shared" ref="V3262:V3265" si="6382">SUM(P3262:U3262)</f>
        <v>0</v>
      </c>
      <c r="X3262" s="115" t="str">
        <f t="shared" si="6349"/>
        <v/>
      </c>
      <c r="Z3262" s="112"/>
      <c r="AA3262" s="112"/>
      <c r="AB3262" s="112"/>
      <c r="AC3262" s="112"/>
      <c r="AD3262" s="112"/>
    </row>
    <row r="3263" spans="1:30" ht="15.75" customHeight="1" outlineLevel="2" x14ac:dyDescent="0.35">
      <c r="A3263" s="111"/>
      <c r="C3263" s="111" t="s">
        <v>6541</v>
      </c>
      <c r="D3263" s="111" t="s">
        <v>6542</v>
      </c>
      <c r="E3263" s="112"/>
      <c r="F3263" s="113"/>
      <c r="G3263" s="114"/>
      <c r="H3263" s="115"/>
      <c r="I3263" s="115">
        <f t="shared" si="6374"/>
        <v>0</v>
      </c>
      <c r="J3263" s="115"/>
      <c r="K3263" s="115"/>
      <c r="L3263" s="115"/>
      <c r="M3263" s="115">
        <f t="shared" si="6375"/>
        <v>0</v>
      </c>
      <c r="N3263" s="115">
        <f t="shared" si="6376"/>
        <v>0</v>
      </c>
      <c r="O3263" s="114">
        <f t="shared" si="6377"/>
        <v>0</v>
      </c>
      <c r="P3263" s="116">
        <f>O3263*H3263</f>
        <v>0</v>
      </c>
      <c r="Q3263" s="116">
        <f t="shared" si="6378"/>
        <v>0</v>
      </c>
      <c r="R3263" s="116">
        <f t="shared" si="6379"/>
        <v>0</v>
      </c>
      <c r="S3263" s="116"/>
      <c r="T3263" s="116">
        <f t="shared" si="6380"/>
        <v>0</v>
      </c>
      <c r="U3263" s="116">
        <f t="shared" si="6381"/>
        <v>0</v>
      </c>
      <c r="V3263" s="116">
        <f t="shared" si="6382"/>
        <v>0</v>
      </c>
      <c r="X3263" s="115" t="str">
        <f t="shared" si="6349"/>
        <v/>
      </c>
      <c r="Z3263" s="112"/>
      <c r="AA3263" s="112"/>
      <c r="AB3263" s="112"/>
      <c r="AC3263" s="112"/>
      <c r="AD3263" s="112"/>
    </row>
    <row r="3264" spans="1:30" ht="15.75" customHeight="1" outlineLevel="2" x14ac:dyDescent="0.35">
      <c r="A3264" s="111"/>
      <c r="C3264" s="111" t="s">
        <v>6543</v>
      </c>
      <c r="D3264" s="111" t="s">
        <v>6544</v>
      </c>
      <c r="E3264" s="112"/>
      <c r="F3264" s="113"/>
      <c r="G3264" s="114"/>
      <c r="H3264" s="115"/>
      <c r="I3264" s="115">
        <f t="shared" si="6374"/>
        <v>0</v>
      </c>
      <c r="J3264" s="115"/>
      <c r="K3264" s="115"/>
      <c r="L3264" s="115"/>
      <c r="M3264" s="115">
        <f t="shared" si="6375"/>
        <v>0</v>
      </c>
      <c r="N3264" s="115">
        <f t="shared" si="6376"/>
        <v>0</v>
      </c>
      <c r="O3264" s="114">
        <f t="shared" si="6377"/>
        <v>0</v>
      </c>
      <c r="P3264" s="116">
        <f>O3264*H3264</f>
        <v>0</v>
      </c>
      <c r="Q3264" s="116">
        <f t="shared" si="6378"/>
        <v>0</v>
      </c>
      <c r="R3264" s="116">
        <f t="shared" si="6379"/>
        <v>0</v>
      </c>
      <c r="S3264" s="116"/>
      <c r="T3264" s="116">
        <f t="shared" si="6380"/>
        <v>0</v>
      </c>
      <c r="U3264" s="116">
        <f t="shared" si="6381"/>
        <v>0</v>
      </c>
      <c r="V3264" s="116">
        <f t="shared" si="6382"/>
        <v>0</v>
      </c>
      <c r="X3264" s="115" t="str">
        <f t="shared" si="6349"/>
        <v/>
      </c>
      <c r="Z3264" s="112"/>
      <c r="AA3264" s="112"/>
      <c r="AB3264" s="112"/>
      <c r="AC3264" s="112"/>
      <c r="AD3264" s="112"/>
    </row>
    <row r="3265" spans="1:30" ht="15.75" customHeight="1" outlineLevel="2" x14ac:dyDescent="0.35">
      <c r="A3265" s="111"/>
      <c r="C3265" s="111" t="s">
        <v>6545</v>
      </c>
      <c r="D3265" s="111" t="s">
        <v>6546</v>
      </c>
      <c r="E3265" s="112"/>
      <c r="F3265" s="113"/>
      <c r="G3265" s="114"/>
      <c r="H3265" s="115"/>
      <c r="I3265" s="115">
        <f t="shared" si="6374"/>
        <v>0</v>
      </c>
      <c r="J3265" s="115"/>
      <c r="K3265" s="115"/>
      <c r="L3265" s="115"/>
      <c r="M3265" s="115">
        <f t="shared" si="6375"/>
        <v>0</v>
      </c>
      <c r="N3265" s="115">
        <f t="shared" si="6376"/>
        <v>0</v>
      </c>
      <c r="O3265" s="114">
        <f t="shared" si="6377"/>
        <v>0</v>
      </c>
      <c r="P3265" s="116">
        <f>O3265*H3265</f>
        <v>0</v>
      </c>
      <c r="Q3265" s="116">
        <f t="shared" si="6378"/>
        <v>0</v>
      </c>
      <c r="R3265" s="116">
        <f t="shared" si="6379"/>
        <v>0</v>
      </c>
      <c r="S3265" s="116"/>
      <c r="T3265" s="116">
        <f t="shared" si="6380"/>
        <v>0</v>
      </c>
      <c r="U3265" s="116">
        <f t="shared" si="6381"/>
        <v>0</v>
      </c>
      <c r="V3265" s="116">
        <f t="shared" si="6382"/>
        <v>0</v>
      </c>
      <c r="X3265" s="115" t="str">
        <f t="shared" si="6349"/>
        <v/>
      </c>
      <c r="Z3265" s="112"/>
      <c r="AA3265" s="112"/>
      <c r="AB3265" s="112"/>
      <c r="AC3265" s="112"/>
      <c r="AD3265" s="112"/>
    </row>
    <row r="3266" spans="1:30" ht="15.75" customHeight="1" outlineLevel="1" x14ac:dyDescent="0.35">
      <c r="A3266" s="118"/>
      <c r="C3266" s="118" t="s">
        <v>6547</v>
      </c>
      <c r="D3266" s="118" t="s">
        <v>6548</v>
      </c>
      <c r="E3266" s="119"/>
      <c r="F3266" s="120" t="str">
        <f>IF(E3266&lt;&gt;0,O3266/E3266,"")</f>
        <v/>
      </c>
      <c r="G3266" s="121"/>
      <c r="H3266" s="122"/>
      <c r="I3266" s="122"/>
      <c r="J3266" s="122"/>
      <c r="K3266" s="122"/>
      <c r="L3266" s="122"/>
      <c r="M3266" s="122"/>
      <c r="N3266" s="122"/>
      <c r="O3266" s="121">
        <f>SUBTOTAL(9,O3267:O3269)</f>
        <v>0</v>
      </c>
      <c r="P3266" s="123">
        <f t="shared" ref="P3266:V3266" si="6383">SUBTOTAL(9,P3267:P3269)</f>
        <v>0</v>
      </c>
      <c r="Q3266" s="123">
        <f t="shared" si="6383"/>
        <v>0</v>
      </c>
      <c r="R3266" s="123">
        <f t="shared" si="6383"/>
        <v>0</v>
      </c>
      <c r="S3266" s="123">
        <f t="shared" si="6383"/>
        <v>0</v>
      </c>
      <c r="T3266" s="123">
        <f t="shared" si="6383"/>
        <v>0</v>
      </c>
      <c r="U3266" s="123">
        <f t="shared" ref="U3266" si="6384">SUBTOTAL(9,U3267:U3269)</f>
        <v>0</v>
      </c>
      <c r="V3266" s="123">
        <f t="shared" si="6383"/>
        <v>0</v>
      </c>
      <c r="X3266" s="122" t="str">
        <f t="shared" si="6349"/>
        <v/>
      </c>
      <c r="Z3266" s="119"/>
      <c r="AA3266" s="119"/>
      <c r="AB3266" s="119"/>
      <c r="AC3266" s="119"/>
      <c r="AD3266" s="119"/>
    </row>
    <row r="3267" spans="1:30" ht="15.75" customHeight="1" outlineLevel="2" x14ac:dyDescent="0.35">
      <c r="A3267" s="111"/>
      <c r="C3267" s="111" t="s">
        <v>6549</v>
      </c>
      <c r="D3267" s="111" t="s">
        <v>6550</v>
      </c>
      <c r="E3267" s="112"/>
      <c r="F3267" s="113"/>
      <c r="G3267" s="114"/>
      <c r="H3267" s="115"/>
      <c r="I3267" s="115">
        <f t="shared" ref="I3267:I3269" si="6385">G3267*H3267</f>
        <v>0</v>
      </c>
      <c r="J3267" s="115"/>
      <c r="K3267" s="115"/>
      <c r="L3267" s="115"/>
      <c r="M3267" s="115">
        <f t="shared" ref="M3267:M3269" si="6386">SUM(I3267:L3267)*M$5</f>
        <v>0</v>
      </c>
      <c r="N3267" s="115">
        <f t="shared" ref="N3267:N3269" si="6387">SUM(I3267:M3267)*N$5</f>
        <v>0</v>
      </c>
      <c r="O3267" s="114">
        <f t="shared" ref="O3267:O3269" si="6388">G3267*E3267</f>
        <v>0</v>
      </c>
      <c r="P3267" s="116">
        <f>O3267*H3267</f>
        <v>0</v>
      </c>
      <c r="Q3267" s="116">
        <f t="shared" ref="Q3267:Q3269" si="6389">J3267*E3267</f>
        <v>0</v>
      </c>
      <c r="R3267" s="116">
        <f t="shared" ref="R3267:R3269" si="6390">K3267*E3267</f>
        <v>0</v>
      </c>
      <c r="S3267" s="116"/>
      <c r="T3267" s="116">
        <f t="shared" ref="T3267:T3269" si="6391">L3267*E3267</f>
        <v>0</v>
      </c>
      <c r="U3267" s="116">
        <f t="shared" ref="U3267:U3269" si="6392">E3267*(M3267+N3267)</f>
        <v>0</v>
      </c>
      <c r="V3267" s="116">
        <f t="shared" ref="V3267:V3269" si="6393">SUM(P3267:U3267)</f>
        <v>0</v>
      </c>
      <c r="X3267" s="115" t="str">
        <f t="shared" si="6349"/>
        <v/>
      </c>
      <c r="Z3267" s="112"/>
      <c r="AA3267" s="112"/>
      <c r="AB3267" s="112"/>
      <c r="AC3267" s="112"/>
      <c r="AD3267" s="112"/>
    </row>
    <row r="3268" spans="1:30" ht="15.75" customHeight="1" outlineLevel="2" x14ac:dyDescent="0.35">
      <c r="A3268" s="111"/>
      <c r="C3268" s="111" t="s">
        <v>6551</v>
      </c>
      <c r="D3268" s="111" t="s">
        <v>6552</v>
      </c>
      <c r="E3268" s="112"/>
      <c r="F3268" s="113"/>
      <c r="G3268" s="114"/>
      <c r="H3268" s="115"/>
      <c r="I3268" s="115">
        <f t="shared" ref="I3268" si="6394">G3268*H3268</f>
        <v>0</v>
      </c>
      <c r="J3268" s="115"/>
      <c r="K3268" s="115"/>
      <c r="L3268" s="115"/>
      <c r="M3268" s="115">
        <f t="shared" ref="M3268" si="6395">SUM(I3268:L3268)*M$5</f>
        <v>0</v>
      </c>
      <c r="N3268" s="115">
        <f t="shared" ref="N3268" si="6396">SUM(I3268:M3268)*N$5</f>
        <v>0</v>
      </c>
      <c r="O3268" s="114">
        <f t="shared" ref="O3268" si="6397">G3268*E3268</f>
        <v>0</v>
      </c>
      <c r="P3268" s="116">
        <f>O3268*H3268</f>
        <v>0</v>
      </c>
      <c r="Q3268" s="116">
        <f t="shared" ref="Q3268" si="6398">J3268*E3268</f>
        <v>0</v>
      </c>
      <c r="R3268" s="116">
        <f t="shared" ref="R3268" si="6399">K3268*E3268</f>
        <v>0</v>
      </c>
      <c r="S3268" s="116"/>
      <c r="T3268" s="116">
        <f t="shared" ref="T3268" si="6400">L3268*E3268</f>
        <v>0</v>
      </c>
      <c r="U3268" s="116">
        <f t="shared" ref="U3268" si="6401">E3268*(M3268+N3268)</f>
        <v>0</v>
      </c>
      <c r="V3268" s="116">
        <f t="shared" ref="V3268" si="6402">SUM(P3268:U3268)</f>
        <v>0</v>
      </c>
      <c r="X3268" s="115" t="str">
        <f t="shared" ref="X3268" si="6403">IF(V3268&lt;&gt;0,"x","")</f>
        <v/>
      </c>
      <c r="Z3268" s="112"/>
      <c r="AA3268" s="112"/>
      <c r="AB3268" s="112"/>
      <c r="AC3268" s="112"/>
      <c r="AD3268" s="112"/>
    </row>
    <row r="3269" spans="1:30" ht="15.75" customHeight="1" outlineLevel="2" x14ac:dyDescent="0.35">
      <c r="A3269" s="117"/>
      <c r="C3269" s="117" t="s">
        <v>6553</v>
      </c>
      <c r="D3269" s="117" t="s">
        <v>6554</v>
      </c>
      <c r="E3269" s="112"/>
      <c r="F3269" s="113"/>
      <c r="G3269" s="114"/>
      <c r="H3269" s="115"/>
      <c r="I3269" s="115">
        <f t="shared" si="6385"/>
        <v>0</v>
      </c>
      <c r="J3269" s="115"/>
      <c r="K3269" s="115"/>
      <c r="L3269" s="115"/>
      <c r="M3269" s="115">
        <f t="shared" si="6386"/>
        <v>0</v>
      </c>
      <c r="N3269" s="115">
        <f t="shared" si="6387"/>
        <v>0</v>
      </c>
      <c r="O3269" s="114">
        <f t="shared" si="6388"/>
        <v>0</v>
      </c>
      <c r="P3269" s="116">
        <f>O3269*H3269</f>
        <v>0</v>
      </c>
      <c r="Q3269" s="116">
        <f t="shared" si="6389"/>
        <v>0</v>
      </c>
      <c r="R3269" s="116">
        <f t="shared" si="6390"/>
        <v>0</v>
      </c>
      <c r="S3269" s="116"/>
      <c r="T3269" s="116">
        <f t="shared" si="6391"/>
        <v>0</v>
      </c>
      <c r="U3269" s="116">
        <f t="shared" si="6392"/>
        <v>0</v>
      </c>
      <c r="V3269" s="116">
        <f t="shared" si="6393"/>
        <v>0</v>
      </c>
      <c r="X3269" s="115" t="str">
        <f t="shared" si="6349"/>
        <v/>
      </c>
      <c r="Z3269" s="112">
        <v>2016</v>
      </c>
      <c r="AA3269" s="112" t="s">
        <v>79</v>
      </c>
      <c r="AB3269" s="112"/>
      <c r="AC3269" s="112"/>
      <c r="AD3269" s="112"/>
    </row>
    <row r="3270" spans="1:30" ht="15.75" customHeight="1" outlineLevel="1" x14ac:dyDescent="0.35">
      <c r="A3270" s="118"/>
      <c r="C3270" s="118" t="s">
        <v>6555</v>
      </c>
      <c r="D3270" s="118" t="s">
        <v>6556</v>
      </c>
      <c r="E3270" s="119"/>
      <c r="F3270" s="120" t="str">
        <f>IF(E3270&lt;&gt;0,O3270/E3270,"")</f>
        <v/>
      </c>
      <c r="G3270" s="121"/>
      <c r="H3270" s="122"/>
      <c r="I3270" s="122"/>
      <c r="J3270" s="122"/>
      <c r="K3270" s="122"/>
      <c r="L3270" s="122"/>
      <c r="M3270" s="122"/>
      <c r="N3270" s="122"/>
      <c r="O3270" s="121">
        <f>SUBTOTAL(9,O3271:O3273)</f>
        <v>0</v>
      </c>
      <c r="P3270" s="123">
        <f t="shared" ref="P3270:V3270" si="6404">SUBTOTAL(9,P3271:P3273)</f>
        <v>0</v>
      </c>
      <c r="Q3270" s="123">
        <f t="shared" si="6404"/>
        <v>0</v>
      </c>
      <c r="R3270" s="123">
        <f t="shared" si="6404"/>
        <v>0</v>
      </c>
      <c r="S3270" s="123">
        <f t="shared" si="6404"/>
        <v>0</v>
      </c>
      <c r="T3270" s="123">
        <f t="shared" si="6404"/>
        <v>0</v>
      </c>
      <c r="U3270" s="123">
        <f t="shared" ref="U3270" si="6405">SUBTOTAL(9,U3271:U3273)</f>
        <v>0</v>
      </c>
      <c r="V3270" s="123">
        <f t="shared" si="6404"/>
        <v>0</v>
      </c>
      <c r="X3270" s="122" t="str">
        <f t="shared" si="6349"/>
        <v/>
      </c>
      <c r="Z3270" s="119"/>
      <c r="AA3270" s="119"/>
      <c r="AB3270" s="119"/>
      <c r="AC3270" s="119"/>
      <c r="AD3270" s="119"/>
    </row>
    <row r="3271" spans="1:30" ht="15.75" customHeight="1" outlineLevel="2" x14ac:dyDescent="0.35">
      <c r="A3271" s="111"/>
      <c r="C3271" s="111" t="s">
        <v>6557</v>
      </c>
      <c r="D3271" s="111" t="s">
        <v>6558</v>
      </c>
      <c r="E3271" s="112"/>
      <c r="F3271" s="113"/>
      <c r="G3271" s="114"/>
      <c r="H3271" s="115"/>
      <c r="I3271" s="115">
        <f t="shared" ref="I3271:I3273" si="6406">G3271*H3271</f>
        <v>0</v>
      </c>
      <c r="J3271" s="115"/>
      <c r="K3271" s="115"/>
      <c r="L3271" s="115"/>
      <c r="M3271" s="115">
        <f t="shared" ref="M3271:M3273" si="6407">SUM(I3271:L3271)*M$5</f>
        <v>0</v>
      </c>
      <c r="N3271" s="115">
        <f t="shared" ref="N3271:N3273" si="6408">SUM(I3271:M3271)*N$5</f>
        <v>0</v>
      </c>
      <c r="O3271" s="114">
        <f t="shared" ref="O3271:O3274" si="6409">G3271*E3271</f>
        <v>0</v>
      </c>
      <c r="P3271" s="116">
        <f>O3271*H3271</f>
        <v>0</v>
      </c>
      <c r="Q3271" s="116">
        <f t="shared" ref="Q3271:Q3274" si="6410">J3271*E3271</f>
        <v>0</v>
      </c>
      <c r="R3271" s="116">
        <f t="shared" ref="R3271:R3274" si="6411">K3271*E3271</f>
        <v>0</v>
      </c>
      <c r="S3271" s="116"/>
      <c r="T3271" s="116">
        <f t="shared" ref="T3271:T3274" si="6412">L3271*E3271</f>
        <v>0</v>
      </c>
      <c r="U3271" s="116">
        <f t="shared" ref="U3271:U3274" si="6413">E3271*(M3271+N3271)</f>
        <v>0</v>
      </c>
      <c r="V3271" s="116">
        <f t="shared" ref="V3271:V3274" si="6414">SUM(P3271:U3271)</f>
        <v>0</v>
      </c>
      <c r="X3271" s="115" t="str">
        <f t="shared" si="6349"/>
        <v/>
      </c>
      <c r="Z3271" s="112"/>
      <c r="AA3271" s="112"/>
      <c r="AB3271" s="112"/>
      <c r="AC3271" s="112"/>
      <c r="AD3271" s="112"/>
    </row>
    <row r="3272" spans="1:30" ht="15.75" customHeight="1" outlineLevel="2" x14ac:dyDescent="0.35">
      <c r="A3272" s="111"/>
      <c r="C3272" s="111" t="s">
        <v>6559</v>
      </c>
      <c r="D3272" s="111" t="s">
        <v>6560</v>
      </c>
      <c r="E3272" s="112"/>
      <c r="F3272" s="113"/>
      <c r="G3272" s="114"/>
      <c r="H3272" s="115"/>
      <c r="I3272" s="115">
        <f t="shared" ref="I3272" si="6415">G3272*H3272</f>
        <v>0</v>
      </c>
      <c r="J3272" s="115"/>
      <c r="K3272" s="115"/>
      <c r="L3272" s="115"/>
      <c r="M3272" s="115">
        <f t="shared" ref="M3272" si="6416">SUM(I3272:L3272)*M$5</f>
        <v>0</v>
      </c>
      <c r="N3272" s="115">
        <f t="shared" ref="N3272" si="6417">SUM(I3272:M3272)*N$5</f>
        <v>0</v>
      </c>
      <c r="O3272" s="114">
        <f t="shared" ref="O3272" si="6418">G3272*E3272</f>
        <v>0</v>
      </c>
      <c r="P3272" s="116">
        <f>O3272*H3272</f>
        <v>0</v>
      </c>
      <c r="Q3272" s="116">
        <f t="shared" ref="Q3272" si="6419">J3272*E3272</f>
        <v>0</v>
      </c>
      <c r="R3272" s="116">
        <f t="shared" ref="R3272" si="6420">K3272*E3272</f>
        <v>0</v>
      </c>
      <c r="S3272" s="116"/>
      <c r="T3272" s="116">
        <f t="shared" ref="T3272" si="6421">L3272*E3272</f>
        <v>0</v>
      </c>
      <c r="U3272" s="116">
        <f t="shared" ref="U3272" si="6422">E3272*(M3272+N3272)</f>
        <v>0</v>
      </c>
      <c r="V3272" s="116">
        <f t="shared" ref="V3272" si="6423">SUM(P3272:U3272)</f>
        <v>0</v>
      </c>
      <c r="X3272" s="115" t="str">
        <f t="shared" ref="X3272" si="6424">IF(V3272&lt;&gt;0,"x","")</f>
        <v/>
      </c>
      <c r="Z3272" s="112"/>
      <c r="AA3272" s="112"/>
      <c r="AB3272" s="112"/>
      <c r="AC3272" s="112"/>
      <c r="AD3272" s="112"/>
    </row>
    <row r="3273" spans="1:30" ht="15.75" customHeight="1" outlineLevel="2" x14ac:dyDescent="0.35">
      <c r="A3273" s="117"/>
      <c r="C3273" s="117" t="s">
        <v>6561</v>
      </c>
      <c r="D3273" s="117" t="s">
        <v>6562</v>
      </c>
      <c r="E3273" s="112"/>
      <c r="F3273" s="113"/>
      <c r="G3273" s="114"/>
      <c r="H3273" s="115"/>
      <c r="I3273" s="115">
        <f t="shared" si="6406"/>
        <v>0</v>
      </c>
      <c r="J3273" s="115"/>
      <c r="K3273" s="115"/>
      <c r="L3273" s="115"/>
      <c r="M3273" s="115">
        <f t="shared" si="6407"/>
        <v>0</v>
      </c>
      <c r="N3273" s="115">
        <f t="shared" si="6408"/>
        <v>0</v>
      </c>
      <c r="O3273" s="114">
        <f t="shared" si="6409"/>
        <v>0</v>
      </c>
      <c r="P3273" s="116">
        <f>O3273*H3273</f>
        <v>0</v>
      </c>
      <c r="Q3273" s="116">
        <f t="shared" si="6410"/>
        <v>0</v>
      </c>
      <c r="R3273" s="116">
        <f t="shared" si="6411"/>
        <v>0</v>
      </c>
      <c r="S3273" s="116"/>
      <c r="T3273" s="116">
        <f t="shared" si="6412"/>
        <v>0</v>
      </c>
      <c r="U3273" s="116">
        <f t="shared" si="6413"/>
        <v>0</v>
      </c>
      <c r="V3273" s="116">
        <f t="shared" si="6414"/>
        <v>0</v>
      </c>
      <c r="X3273" s="115" t="str">
        <f t="shared" si="6349"/>
        <v/>
      </c>
      <c r="Z3273" s="112">
        <v>2016</v>
      </c>
      <c r="AA3273" s="112" t="s">
        <v>79</v>
      </c>
      <c r="AB3273" s="112"/>
      <c r="AC3273" s="112"/>
      <c r="AD3273" s="112"/>
    </row>
    <row r="3274" spans="1:30" ht="15.75" customHeight="1" outlineLevel="1" x14ac:dyDescent="0.35">
      <c r="A3274" s="118"/>
      <c r="C3274" s="118" t="s">
        <v>6563</v>
      </c>
      <c r="D3274" s="118" t="s">
        <v>6564</v>
      </c>
      <c r="E3274" s="119"/>
      <c r="F3274" s="120"/>
      <c r="G3274" s="121"/>
      <c r="H3274" s="122"/>
      <c r="I3274" s="122"/>
      <c r="J3274" s="122"/>
      <c r="K3274" s="122"/>
      <c r="L3274" s="122"/>
      <c r="M3274" s="122"/>
      <c r="N3274" s="122"/>
      <c r="O3274" s="121">
        <f t="shared" si="6409"/>
        <v>0</v>
      </c>
      <c r="P3274" s="123">
        <f t="shared" ref="P3274" si="6425">O3274*H3274</f>
        <v>0</v>
      </c>
      <c r="Q3274" s="123">
        <f t="shared" si="6410"/>
        <v>0</v>
      </c>
      <c r="R3274" s="123">
        <f t="shared" si="6411"/>
        <v>0</v>
      </c>
      <c r="S3274" s="123"/>
      <c r="T3274" s="123">
        <f t="shared" si="6412"/>
        <v>0</v>
      </c>
      <c r="U3274" s="123">
        <f t="shared" si="6413"/>
        <v>0</v>
      </c>
      <c r="V3274" s="123">
        <f t="shared" si="6414"/>
        <v>0</v>
      </c>
      <c r="X3274" s="122" t="str">
        <f t="shared" si="6349"/>
        <v/>
      </c>
      <c r="Z3274" s="119"/>
      <c r="AA3274" s="119"/>
      <c r="AB3274" s="119"/>
      <c r="AC3274" s="119"/>
      <c r="AD3274" s="119"/>
    </row>
    <row r="3275" spans="1:30" ht="15.75" customHeight="1" outlineLevel="1" x14ac:dyDescent="0.35">
      <c r="A3275" s="118"/>
      <c r="C3275" s="118" t="s">
        <v>6565</v>
      </c>
      <c r="D3275" s="118" t="s">
        <v>6566</v>
      </c>
      <c r="E3275" s="119"/>
      <c r="F3275" s="120" t="str">
        <f>IF(E3275&lt;&gt;0,O3275/E3275,"")</f>
        <v/>
      </c>
      <c r="G3275" s="121"/>
      <c r="H3275" s="122"/>
      <c r="I3275" s="122"/>
      <c r="J3275" s="122"/>
      <c r="K3275" s="122"/>
      <c r="L3275" s="122"/>
      <c r="M3275" s="122"/>
      <c r="N3275" s="122"/>
      <c r="O3275" s="121">
        <f>SUBTOTAL(9,O3276:O3279)</f>
        <v>0</v>
      </c>
      <c r="P3275" s="123">
        <f t="shared" ref="P3275:T3275" si="6426">SUBTOTAL(9,P3276:P3279)</f>
        <v>0</v>
      </c>
      <c r="Q3275" s="123">
        <f t="shared" si="6426"/>
        <v>0</v>
      </c>
      <c r="R3275" s="123">
        <f t="shared" si="6426"/>
        <v>0</v>
      </c>
      <c r="S3275" s="123">
        <f t="shared" si="6426"/>
        <v>0</v>
      </c>
      <c r="T3275" s="123">
        <f t="shared" si="6426"/>
        <v>0</v>
      </c>
      <c r="U3275" s="123">
        <f t="shared" ref="U3275" si="6427">SUBTOTAL(9,U3276:U3279)</f>
        <v>0</v>
      </c>
      <c r="V3275" s="123">
        <f>SUBTOTAL(9,V3276:V3279)</f>
        <v>0</v>
      </c>
      <c r="X3275" s="122" t="str">
        <f t="shared" si="6349"/>
        <v/>
      </c>
      <c r="Z3275" s="119"/>
      <c r="AA3275" s="119"/>
      <c r="AB3275" s="119"/>
      <c r="AC3275" s="119"/>
      <c r="AD3275" s="119"/>
    </row>
    <row r="3276" spans="1:30" ht="15.75" customHeight="1" outlineLevel="2" x14ac:dyDescent="0.35">
      <c r="A3276" s="111"/>
      <c r="C3276" s="111" t="s">
        <v>6567</v>
      </c>
      <c r="D3276" s="111" t="s">
        <v>6568</v>
      </c>
      <c r="E3276" s="112"/>
      <c r="F3276" s="113"/>
      <c r="G3276" s="114"/>
      <c r="H3276" s="115"/>
      <c r="I3276" s="115">
        <f t="shared" ref="I3276:I3279" si="6428">G3276*H3276</f>
        <v>0</v>
      </c>
      <c r="J3276" s="115"/>
      <c r="K3276" s="115"/>
      <c r="L3276" s="115"/>
      <c r="M3276" s="115">
        <f t="shared" ref="M3276:M3279" si="6429">SUM(I3276:L3276)*M$5</f>
        <v>0</v>
      </c>
      <c r="N3276" s="115">
        <f t="shared" ref="N3276:N3279" si="6430">SUM(I3276:M3276)*N$5</f>
        <v>0</v>
      </c>
      <c r="O3276" s="114">
        <f t="shared" ref="O3276:O3279" si="6431">G3276*E3276</f>
        <v>0</v>
      </c>
      <c r="P3276" s="116">
        <f>O3276*H3276</f>
        <v>0</v>
      </c>
      <c r="Q3276" s="116">
        <f t="shared" ref="Q3276:Q3279" si="6432">J3276*E3276</f>
        <v>0</v>
      </c>
      <c r="R3276" s="116">
        <f t="shared" ref="R3276:R3279" si="6433">K3276*E3276</f>
        <v>0</v>
      </c>
      <c r="S3276" s="116"/>
      <c r="T3276" s="116">
        <f t="shared" ref="T3276:T3279" si="6434">L3276*E3276</f>
        <v>0</v>
      </c>
      <c r="U3276" s="116">
        <f t="shared" ref="U3276:U3279" si="6435">E3276*(M3276+N3276)</f>
        <v>0</v>
      </c>
      <c r="V3276" s="116">
        <f t="shared" ref="V3276:V3279" si="6436">SUM(P3276:U3276)</f>
        <v>0</v>
      </c>
      <c r="X3276" s="115" t="str">
        <f t="shared" si="6349"/>
        <v/>
      </c>
      <c r="Z3276" s="112"/>
      <c r="AA3276" s="112"/>
      <c r="AB3276" s="112"/>
      <c r="AC3276" s="112"/>
      <c r="AD3276" s="112"/>
    </row>
    <row r="3277" spans="1:30" ht="15.75" customHeight="1" outlineLevel="2" x14ac:dyDescent="0.35">
      <c r="A3277" s="111"/>
      <c r="C3277" s="111" t="s">
        <v>6569</v>
      </c>
      <c r="D3277" s="111" t="s">
        <v>6570</v>
      </c>
      <c r="E3277" s="112"/>
      <c r="F3277" s="113"/>
      <c r="G3277" s="114"/>
      <c r="H3277" s="115"/>
      <c r="I3277" s="115">
        <f t="shared" si="6428"/>
        <v>0</v>
      </c>
      <c r="J3277" s="115"/>
      <c r="K3277" s="115"/>
      <c r="L3277" s="115"/>
      <c r="M3277" s="115">
        <f t="shared" si="6429"/>
        <v>0</v>
      </c>
      <c r="N3277" s="115">
        <f t="shared" si="6430"/>
        <v>0</v>
      </c>
      <c r="O3277" s="114">
        <f t="shared" si="6431"/>
        <v>0</v>
      </c>
      <c r="P3277" s="116">
        <f>O3277*H3277</f>
        <v>0</v>
      </c>
      <c r="Q3277" s="116">
        <f t="shared" si="6432"/>
        <v>0</v>
      </c>
      <c r="R3277" s="116">
        <f t="shared" si="6433"/>
        <v>0</v>
      </c>
      <c r="S3277" s="116"/>
      <c r="T3277" s="116">
        <f t="shared" si="6434"/>
        <v>0</v>
      </c>
      <c r="U3277" s="116">
        <f t="shared" si="6435"/>
        <v>0</v>
      </c>
      <c r="V3277" s="116">
        <f t="shared" si="6436"/>
        <v>0</v>
      </c>
      <c r="X3277" s="115" t="str">
        <f t="shared" si="6349"/>
        <v/>
      </c>
      <c r="Z3277" s="112"/>
      <c r="AA3277" s="112"/>
      <c r="AB3277" s="112"/>
      <c r="AC3277" s="112"/>
      <c r="AD3277" s="112"/>
    </row>
    <row r="3278" spans="1:30" ht="15.75" customHeight="1" outlineLevel="2" x14ac:dyDescent="0.35">
      <c r="A3278" s="111"/>
      <c r="C3278" s="111" t="s">
        <v>6571</v>
      </c>
      <c r="D3278" s="111" t="s">
        <v>6572</v>
      </c>
      <c r="E3278" s="112"/>
      <c r="F3278" s="113"/>
      <c r="G3278" s="114"/>
      <c r="H3278" s="115"/>
      <c r="I3278" s="115">
        <f t="shared" si="6428"/>
        <v>0</v>
      </c>
      <c r="J3278" s="115"/>
      <c r="K3278" s="115"/>
      <c r="L3278" s="115"/>
      <c r="M3278" s="115">
        <f t="shared" si="6429"/>
        <v>0</v>
      </c>
      <c r="N3278" s="115">
        <f t="shared" si="6430"/>
        <v>0</v>
      </c>
      <c r="O3278" s="114">
        <f t="shared" si="6431"/>
        <v>0</v>
      </c>
      <c r="P3278" s="116">
        <f>O3278*H3278</f>
        <v>0</v>
      </c>
      <c r="Q3278" s="116">
        <f t="shared" si="6432"/>
        <v>0</v>
      </c>
      <c r="R3278" s="116">
        <f t="shared" si="6433"/>
        <v>0</v>
      </c>
      <c r="S3278" s="116"/>
      <c r="T3278" s="116">
        <f t="shared" si="6434"/>
        <v>0</v>
      </c>
      <c r="U3278" s="116">
        <f t="shared" si="6435"/>
        <v>0</v>
      </c>
      <c r="V3278" s="116">
        <f t="shared" si="6436"/>
        <v>0</v>
      </c>
      <c r="X3278" s="115" t="str">
        <f t="shared" si="6349"/>
        <v/>
      </c>
      <c r="Z3278" s="112"/>
      <c r="AA3278" s="112"/>
      <c r="AB3278" s="112"/>
      <c r="AC3278" s="112"/>
      <c r="AD3278" s="112"/>
    </row>
    <row r="3279" spans="1:30" ht="15.75" customHeight="1" outlineLevel="2" x14ac:dyDescent="0.35">
      <c r="A3279" s="111"/>
      <c r="C3279" s="111" t="s">
        <v>6573</v>
      </c>
      <c r="D3279" s="111" t="s">
        <v>6574</v>
      </c>
      <c r="E3279" s="112"/>
      <c r="F3279" s="113"/>
      <c r="G3279" s="114"/>
      <c r="H3279" s="115"/>
      <c r="I3279" s="115">
        <f t="shared" si="6428"/>
        <v>0</v>
      </c>
      <c r="J3279" s="115"/>
      <c r="K3279" s="115"/>
      <c r="L3279" s="115"/>
      <c r="M3279" s="115">
        <f t="shared" si="6429"/>
        <v>0</v>
      </c>
      <c r="N3279" s="115">
        <f t="shared" si="6430"/>
        <v>0</v>
      </c>
      <c r="O3279" s="114">
        <f t="shared" si="6431"/>
        <v>0</v>
      </c>
      <c r="P3279" s="116">
        <f>O3279*H3279</f>
        <v>0</v>
      </c>
      <c r="Q3279" s="116">
        <f t="shared" si="6432"/>
        <v>0</v>
      </c>
      <c r="R3279" s="116">
        <f t="shared" si="6433"/>
        <v>0</v>
      </c>
      <c r="S3279" s="116"/>
      <c r="T3279" s="116">
        <f t="shared" si="6434"/>
        <v>0</v>
      </c>
      <c r="U3279" s="116">
        <f t="shared" si="6435"/>
        <v>0</v>
      </c>
      <c r="V3279" s="116">
        <f t="shared" si="6436"/>
        <v>0</v>
      </c>
      <c r="X3279" s="115" t="str">
        <f t="shared" si="6349"/>
        <v/>
      </c>
      <c r="Z3279" s="112"/>
      <c r="AA3279" s="112"/>
      <c r="AB3279" s="112"/>
      <c r="AC3279" s="112"/>
      <c r="AD3279" s="112"/>
    </row>
    <row r="3280" spans="1:30" ht="15.75" customHeight="1" outlineLevel="1" x14ac:dyDescent="0.35">
      <c r="A3280" s="118"/>
      <c r="C3280" s="118" t="s">
        <v>6575</v>
      </c>
      <c r="D3280" s="118" t="s">
        <v>6576</v>
      </c>
      <c r="E3280" s="119"/>
      <c r="F3280" s="120" t="str">
        <f>IF(E3280&lt;&gt;0,O3280/E3280,"")</f>
        <v/>
      </c>
      <c r="G3280" s="121"/>
      <c r="H3280" s="122"/>
      <c r="I3280" s="122"/>
      <c r="J3280" s="122"/>
      <c r="K3280" s="122"/>
      <c r="L3280" s="122"/>
      <c r="M3280" s="122"/>
      <c r="N3280" s="122"/>
      <c r="O3280" s="121">
        <f>SUBTOTAL(9,O3281:O3283)</f>
        <v>0</v>
      </c>
      <c r="P3280" s="123">
        <f t="shared" ref="P3280:V3280" si="6437">SUBTOTAL(9,P3281:P3283)</f>
        <v>0</v>
      </c>
      <c r="Q3280" s="123">
        <f t="shared" si="6437"/>
        <v>0</v>
      </c>
      <c r="R3280" s="123">
        <f t="shared" si="6437"/>
        <v>0</v>
      </c>
      <c r="S3280" s="123">
        <f t="shared" si="6437"/>
        <v>0</v>
      </c>
      <c r="T3280" s="123">
        <f t="shared" si="6437"/>
        <v>0</v>
      </c>
      <c r="U3280" s="123">
        <f t="shared" ref="U3280" si="6438">SUBTOTAL(9,U3281:U3283)</f>
        <v>0</v>
      </c>
      <c r="V3280" s="123">
        <f t="shared" si="6437"/>
        <v>0</v>
      </c>
      <c r="X3280" s="122" t="str">
        <f t="shared" si="6349"/>
        <v/>
      </c>
      <c r="Z3280" s="119"/>
      <c r="AA3280" s="119"/>
      <c r="AB3280" s="119"/>
      <c r="AC3280" s="119"/>
      <c r="AD3280" s="119"/>
    </row>
    <row r="3281" spans="1:30" ht="15.75" customHeight="1" outlineLevel="2" x14ac:dyDescent="0.35">
      <c r="A3281" s="111"/>
      <c r="C3281" s="111" t="s">
        <v>6577</v>
      </c>
      <c r="D3281" s="111" t="s">
        <v>6578</v>
      </c>
      <c r="E3281" s="112"/>
      <c r="F3281" s="113"/>
      <c r="G3281" s="114"/>
      <c r="H3281" s="115"/>
      <c r="I3281" s="115">
        <f t="shared" ref="I3281:I3283" si="6439">G3281*H3281</f>
        <v>0</v>
      </c>
      <c r="J3281" s="115"/>
      <c r="K3281" s="115"/>
      <c r="L3281" s="115"/>
      <c r="M3281" s="115">
        <f t="shared" ref="M3281:M3283" si="6440">SUM(I3281:L3281)*M$5</f>
        <v>0</v>
      </c>
      <c r="N3281" s="115">
        <f t="shared" ref="N3281:N3283" si="6441">SUM(I3281:M3281)*N$5</f>
        <v>0</v>
      </c>
      <c r="O3281" s="114">
        <f t="shared" ref="O3281:O3283" si="6442">G3281*E3281</f>
        <v>0</v>
      </c>
      <c r="P3281" s="116">
        <f>O3281*H3281</f>
        <v>0</v>
      </c>
      <c r="Q3281" s="116">
        <f t="shared" ref="Q3281:Q3283" si="6443">J3281*E3281</f>
        <v>0</v>
      </c>
      <c r="R3281" s="116">
        <f t="shared" ref="R3281:R3283" si="6444">K3281*E3281</f>
        <v>0</v>
      </c>
      <c r="S3281" s="116"/>
      <c r="T3281" s="116">
        <f t="shared" ref="T3281:T3283" si="6445">L3281*E3281</f>
        <v>0</v>
      </c>
      <c r="U3281" s="116">
        <f t="shared" ref="U3281:U3283" si="6446">E3281*(M3281+N3281)</f>
        <v>0</v>
      </c>
      <c r="V3281" s="116">
        <f t="shared" ref="V3281:V3283" si="6447">SUM(P3281:U3281)</f>
        <v>0</v>
      </c>
      <c r="X3281" s="115" t="str">
        <f t="shared" si="6349"/>
        <v/>
      </c>
      <c r="Z3281" s="112"/>
      <c r="AA3281" s="112"/>
      <c r="AB3281" s="112"/>
      <c r="AC3281" s="112"/>
      <c r="AD3281" s="112"/>
    </row>
    <row r="3282" spans="1:30" ht="15.75" customHeight="1" outlineLevel="2" x14ac:dyDescent="0.35">
      <c r="A3282" s="111"/>
      <c r="C3282" s="111" t="s">
        <v>6579</v>
      </c>
      <c r="D3282" s="111" t="s">
        <v>6580</v>
      </c>
      <c r="E3282" s="112"/>
      <c r="F3282" s="113"/>
      <c r="G3282" s="114"/>
      <c r="H3282" s="115"/>
      <c r="I3282" s="115">
        <f t="shared" si="6439"/>
        <v>0</v>
      </c>
      <c r="J3282" s="115"/>
      <c r="K3282" s="115"/>
      <c r="L3282" s="115"/>
      <c r="M3282" s="115">
        <f t="shared" si="6440"/>
        <v>0</v>
      </c>
      <c r="N3282" s="115">
        <f t="shared" si="6441"/>
        <v>0</v>
      </c>
      <c r="O3282" s="114">
        <f t="shared" si="6442"/>
        <v>0</v>
      </c>
      <c r="P3282" s="116">
        <f>O3282*H3282</f>
        <v>0</v>
      </c>
      <c r="Q3282" s="116">
        <f t="shared" si="6443"/>
        <v>0</v>
      </c>
      <c r="R3282" s="116">
        <f t="shared" si="6444"/>
        <v>0</v>
      </c>
      <c r="S3282" s="116"/>
      <c r="T3282" s="116">
        <f t="shared" si="6445"/>
        <v>0</v>
      </c>
      <c r="U3282" s="116">
        <f t="shared" si="6446"/>
        <v>0</v>
      </c>
      <c r="V3282" s="116">
        <f t="shared" si="6447"/>
        <v>0</v>
      </c>
      <c r="X3282" s="115" t="str">
        <f t="shared" si="6349"/>
        <v/>
      </c>
      <c r="Z3282" s="112"/>
      <c r="AA3282" s="112"/>
      <c r="AB3282" s="112"/>
      <c r="AC3282" s="112"/>
      <c r="AD3282" s="112"/>
    </row>
    <row r="3283" spans="1:30" ht="15.75" customHeight="1" outlineLevel="2" x14ac:dyDescent="0.35">
      <c r="A3283" s="111"/>
      <c r="C3283" s="111" t="s">
        <v>6581</v>
      </c>
      <c r="D3283" s="111" t="s">
        <v>6582</v>
      </c>
      <c r="E3283" s="112"/>
      <c r="F3283" s="113"/>
      <c r="G3283" s="114"/>
      <c r="H3283" s="115"/>
      <c r="I3283" s="115">
        <f t="shared" si="6439"/>
        <v>0</v>
      </c>
      <c r="J3283" s="115"/>
      <c r="K3283" s="115"/>
      <c r="L3283" s="115"/>
      <c r="M3283" s="115">
        <f t="shared" si="6440"/>
        <v>0</v>
      </c>
      <c r="N3283" s="115">
        <f t="shared" si="6441"/>
        <v>0</v>
      </c>
      <c r="O3283" s="114">
        <f t="shared" si="6442"/>
        <v>0</v>
      </c>
      <c r="P3283" s="116">
        <f>O3283*H3283</f>
        <v>0</v>
      </c>
      <c r="Q3283" s="116">
        <f t="shared" si="6443"/>
        <v>0</v>
      </c>
      <c r="R3283" s="116">
        <f t="shared" si="6444"/>
        <v>0</v>
      </c>
      <c r="S3283" s="116"/>
      <c r="T3283" s="116">
        <f t="shared" si="6445"/>
        <v>0</v>
      </c>
      <c r="U3283" s="116">
        <f t="shared" si="6446"/>
        <v>0</v>
      </c>
      <c r="V3283" s="116">
        <f t="shared" si="6447"/>
        <v>0</v>
      </c>
      <c r="X3283" s="115" t="str">
        <f t="shared" si="6349"/>
        <v/>
      </c>
      <c r="Z3283" s="112"/>
      <c r="AA3283" s="112"/>
      <c r="AB3283" s="112"/>
      <c r="AC3283" s="112"/>
      <c r="AD3283" s="112"/>
    </row>
    <row r="3284" spans="1:30" ht="15.75" customHeight="1" outlineLevel="1" x14ac:dyDescent="0.35">
      <c r="A3284" s="118"/>
      <c r="C3284" s="118" t="s">
        <v>6583</v>
      </c>
      <c r="D3284" s="118" t="s">
        <v>6584</v>
      </c>
      <c r="E3284" s="119"/>
      <c r="F3284" s="120" t="str">
        <f>IF(E3284&lt;&gt;0,O3284/E3284,"")</f>
        <v/>
      </c>
      <c r="G3284" s="121"/>
      <c r="H3284" s="122"/>
      <c r="I3284" s="122"/>
      <c r="J3284" s="122"/>
      <c r="K3284" s="122"/>
      <c r="L3284" s="122"/>
      <c r="M3284" s="122"/>
      <c r="N3284" s="122"/>
      <c r="O3284" s="121">
        <f>SUBTOTAL(9,O3285:O3288)</f>
        <v>0</v>
      </c>
      <c r="P3284" s="123">
        <f t="shared" ref="P3284:T3284" si="6448">SUBTOTAL(9,P3285:P3288)</f>
        <v>0</v>
      </c>
      <c r="Q3284" s="123">
        <f t="shared" si="6448"/>
        <v>0</v>
      </c>
      <c r="R3284" s="123">
        <f t="shared" si="6448"/>
        <v>0</v>
      </c>
      <c r="S3284" s="123">
        <f t="shared" si="6448"/>
        <v>0</v>
      </c>
      <c r="T3284" s="123">
        <f t="shared" si="6448"/>
        <v>0</v>
      </c>
      <c r="U3284" s="123">
        <f t="shared" ref="U3284" si="6449">SUBTOTAL(9,U3285:U3288)</f>
        <v>0</v>
      </c>
      <c r="V3284" s="123">
        <f>SUBTOTAL(9,V3285:V3288)</f>
        <v>0</v>
      </c>
      <c r="X3284" s="122" t="str">
        <f t="shared" si="6349"/>
        <v/>
      </c>
      <c r="Z3284" s="119"/>
      <c r="AA3284" s="119"/>
      <c r="AB3284" s="119"/>
      <c r="AC3284" s="119"/>
      <c r="AD3284" s="119"/>
    </row>
    <row r="3285" spans="1:30" ht="15.75" customHeight="1" outlineLevel="2" x14ac:dyDescent="0.35">
      <c r="A3285" s="111"/>
      <c r="C3285" s="111" t="s">
        <v>6585</v>
      </c>
      <c r="D3285" s="111" t="s">
        <v>6586</v>
      </c>
      <c r="E3285" s="112"/>
      <c r="F3285" s="113"/>
      <c r="G3285" s="114"/>
      <c r="H3285" s="115"/>
      <c r="I3285" s="115">
        <f t="shared" ref="I3285:I3288" si="6450">G3285*H3285</f>
        <v>0</v>
      </c>
      <c r="J3285" s="115"/>
      <c r="K3285" s="115"/>
      <c r="L3285" s="115"/>
      <c r="M3285" s="115">
        <f t="shared" ref="M3285:M3288" si="6451">SUM(I3285:L3285)*M$5</f>
        <v>0</v>
      </c>
      <c r="N3285" s="115">
        <f t="shared" ref="N3285:N3288" si="6452">SUM(I3285:M3285)*N$5</f>
        <v>0</v>
      </c>
      <c r="O3285" s="114">
        <f t="shared" ref="O3285:O3288" si="6453">G3285*E3285</f>
        <v>0</v>
      </c>
      <c r="P3285" s="116">
        <f>O3285*H3285</f>
        <v>0</v>
      </c>
      <c r="Q3285" s="116">
        <f t="shared" ref="Q3285:Q3288" si="6454">J3285*E3285</f>
        <v>0</v>
      </c>
      <c r="R3285" s="116">
        <f t="shared" ref="R3285:R3288" si="6455">K3285*E3285</f>
        <v>0</v>
      </c>
      <c r="S3285" s="116"/>
      <c r="T3285" s="116">
        <f t="shared" ref="T3285:T3288" si="6456">L3285*E3285</f>
        <v>0</v>
      </c>
      <c r="U3285" s="116">
        <f t="shared" ref="U3285:U3288" si="6457">E3285*(M3285+N3285)</f>
        <v>0</v>
      </c>
      <c r="V3285" s="116">
        <f t="shared" ref="V3285:V3288" si="6458">SUM(P3285:U3285)</f>
        <v>0</v>
      </c>
      <c r="X3285" s="115" t="str">
        <f t="shared" si="6349"/>
        <v/>
      </c>
      <c r="Z3285" s="112"/>
      <c r="AA3285" s="112"/>
      <c r="AB3285" s="112"/>
      <c r="AC3285" s="112"/>
      <c r="AD3285" s="112"/>
    </row>
    <row r="3286" spans="1:30" ht="15.75" customHeight="1" outlineLevel="2" x14ac:dyDescent="0.35">
      <c r="A3286" s="111"/>
      <c r="C3286" s="111" t="s">
        <v>6587</v>
      </c>
      <c r="D3286" s="111" t="s">
        <v>6588</v>
      </c>
      <c r="E3286" s="112"/>
      <c r="F3286" s="113"/>
      <c r="G3286" s="114"/>
      <c r="H3286" s="115"/>
      <c r="I3286" s="115">
        <f t="shared" si="6450"/>
        <v>0</v>
      </c>
      <c r="J3286" s="115"/>
      <c r="K3286" s="115"/>
      <c r="L3286" s="115"/>
      <c r="M3286" s="115">
        <f t="shared" si="6451"/>
        <v>0</v>
      </c>
      <c r="N3286" s="115">
        <f t="shared" si="6452"/>
        <v>0</v>
      </c>
      <c r="O3286" s="114">
        <f t="shared" si="6453"/>
        <v>0</v>
      </c>
      <c r="P3286" s="116">
        <f>O3286*H3286</f>
        <v>0</v>
      </c>
      <c r="Q3286" s="116">
        <f t="shared" si="6454"/>
        <v>0</v>
      </c>
      <c r="R3286" s="116">
        <f t="shared" si="6455"/>
        <v>0</v>
      </c>
      <c r="S3286" s="116"/>
      <c r="T3286" s="116">
        <f t="shared" si="6456"/>
        <v>0</v>
      </c>
      <c r="U3286" s="116">
        <f t="shared" si="6457"/>
        <v>0</v>
      </c>
      <c r="V3286" s="116">
        <f t="shared" si="6458"/>
        <v>0</v>
      </c>
      <c r="X3286" s="115" t="str">
        <f t="shared" si="6349"/>
        <v/>
      </c>
      <c r="Z3286" s="112"/>
      <c r="AA3286" s="112"/>
      <c r="AB3286" s="112"/>
      <c r="AC3286" s="112"/>
      <c r="AD3286" s="112"/>
    </row>
    <row r="3287" spans="1:30" ht="15.75" customHeight="1" outlineLevel="2" x14ac:dyDescent="0.35">
      <c r="A3287" s="111"/>
      <c r="C3287" s="111" t="s">
        <v>6589</v>
      </c>
      <c r="D3287" s="111" t="s">
        <v>6590</v>
      </c>
      <c r="E3287" s="112"/>
      <c r="F3287" s="113"/>
      <c r="G3287" s="114"/>
      <c r="H3287" s="115"/>
      <c r="I3287" s="115">
        <f t="shared" si="6450"/>
        <v>0</v>
      </c>
      <c r="J3287" s="115"/>
      <c r="K3287" s="115"/>
      <c r="L3287" s="115"/>
      <c r="M3287" s="115">
        <f t="shared" si="6451"/>
        <v>0</v>
      </c>
      <c r="N3287" s="115">
        <f t="shared" si="6452"/>
        <v>0</v>
      </c>
      <c r="O3287" s="114">
        <f t="shared" si="6453"/>
        <v>0</v>
      </c>
      <c r="P3287" s="116">
        <f>O3287*H3287</f>
        <v>0</v>
      </c>
      <c r="Q3287" s="116">
        <f t="shared" si="6454"/>
        <v>0</v>
      </c>
      <c r="R3287" s="116">
        <f t="shared" si="6455"/>
        <v>0</v>
      </c>
      <c r="S3287" s="116"/>
      <c r="T3287" s="116">
        <f t="shared" si="6456"/>
        <v>0</v>
      </c>
      <c r="U3287" s="116">
        <f t="shared" si="6457"/>
        <v>0</v>
      </c>
      <c r="V3287" s="116">
        <f t="shared" si="6458"/>
        <v>0</v>
      </c>
      <c r="X3287" s="115" t="str">
        <f t="shared" si="6349"/>
        <v/>
      </c>
      <c r="Z3287" s="112"/>
      <c r="AA3287" s="112"/>
      <c r="AB3287" s="112"/>
      <c r="AC3287" s="112"/>
      <c r="AD3287" s="112"/>
    </row>
    <row r="3288" spans="1:30" ht="15.75" customHeight="1" outlineLevel="2" x14ac:dyDescent="0.35">
      <c r="A3288" s="111"/>
      <c r="C3288" s="111" t="s">
        <v>6591</v>
      </c>
      <c r="D3288" s="111" t="s">
        <v>6592</v>
      </c>
      <c r="E3288" s="112"/>
      <c r="F3288" s="113"/>
      <c r="G3288" s="114"/>
      <c r="H3288" s="115"/>
      <c r="I3288" s="115">
        <f t="shared" si="6450"/>
        <v>0</v>
      </c>
      <c r="J3288" s="115"/>
      <c r="K3288" s="115"/>
      <c r="L3288" s="115"/>
      <c r="M3288" s="115">
        <f t="shared" si="6451"/>
        <v>0</v>
      </c>
      <c r="N3288" s="115">
        <f t="shared" si="6452"/>
        <v>0</v>
      </c>
      <c r="O3288" s="114">
        <f t="shared" si="6453"/>
        <v>0</v>
      </c>
      <c r="P3288" s="116">
        <f>O3288*H3288</f>
        <v>0</v>
      </c>
      <c r="Q3288" s="116">
        <f t="shared" si="6454"/>
        <v>0</v>
      </c>
      <c r="R3288" s="116">
        <f t="shared" si="6455"/>
        <v>0</v>
      </c>
      <c r="S3288" s="116"/>
      <c r="T3288" s="116">
        <f t="shared" si="6456"/>
        <v>0</v>
      </c>
      <c r="U3288" s="116">
        <f t="shared" si="6457"/>
        <v>0</v>
      </c>
      <c r="V3288" s="116">
        <f t="shared" si="6458"/>
        <v>0</v>
      </c>
      <c r="X3288" s="115" t="str">
        <f t="shared" si="6349"/>
        <v/>
      </c>
      <c r="Z3288" s="112"/>
      <c r="AA3288" s="112"/>
      <c r="AB3288" s="112"/>
      <c r="AC3288" s="112"/>
      <c r="AD3288" s="112"/>
    </row>
    <row r="3289" spans="1:30" ht="15.75" customHeight="1" outlineLevel="1" x14ac:dyDescent="0.35">
      <c r="A3289" s="118"/>
      <c r="C3289" s="118" t="s">
        <v>6593</v>
      </c>
      <c r="D3289" s="118" t="s">
        <v>6594</v>
      </c>
      <c r="E3289" s="119"/>
      <c r="F3289" s="120" t="str">
        <f>IF(E3289&lt;&gt;0,O3289/E3289,"")</f>
        <v/>
      </c>
      <c r="G3289" s="121"/>
      <c r="H3289" s="122"/>
      <c r="I3289" s="122"/>
      <c r="J3289" s="122"/>
      <c r="K3289" s="122"/>
      <c r="L3289" s="122"/>
      <c r="M3289" s="122"/>
      <c r="N3289" s="122"/>
      <c r="O3289" s="121">
        <f>SUBTOTAL(9,O3290:O3291)</f>
        <v>0</v>
      </c>
      <c r="P3289" s="123">
        <f t="shared" ref="P3289:V3289" si="6459">SUBTOTAL(9,P3290:P3291)</f>
        <v>0</v>
      </c>
      <c r="Q3289" s="123">
        <f t="shared" si="6459"/>
        <v>0</v>
      </c>
      <c r="R3289" s="123">
        <f t="shared" si="6459"/>
        <v>0</v>
      </c>
      <c r="S3289" s="123">
        <f t="shared" si="6459"/>
        <v>0</v>
      </c>
      <c r="T3289" s="123">
        <f t="shared" si="6459"/>
        <v>0</v>
      </c>
      <c r="U3289" s="123">
        <f t="shared" ref="U3289" si="6460">SUBTOTAL(9,U3290:U3291)</f>
        <v>0</v>
      </c>
      <c r="V3289" s="123">
        <f t="shared" si="6459"/>
        <v>0</v>
      </c>
      <c r="X3289" s="122" t="str">
        <f t="shared" si="6349"/>
        <v/>
      </c>
      <c r="Z3289" s="119"/>
      <c r="AA3289" s="119"/>
      <c r="AB3289" s="119"/>
      <c r="AC3289" s="119"/>
      <c r="AD3289" s="119"/>
    </row>
    <row r="3290" spans="1:30" ht="15.75" customHeight="1" outlineLevel="2" x14ac:dyDescent="0.35">
      <c r="A3290" s="111"/>
      <c r="C3290" s="111" t="s">
        <v>6595</v>
      </c>
      <c r="D3290" s="111" t="s">
        <v>6596</v>
      </c>
      <c r="E3290" s="112"/>
      <c r="F3290" s="113"/>
      <c r="G3290" s="114"/>
      <c r="H3290" s="115"/>
      <c r="I3290" s="115">
        <f t="shared" ref="I3290:I3291" si="6461">G3290*H3290</f>
        <v>0</v>
      </c>
      <c r="J3290" s="115"/>
      <c r="K3290" s="115"/>
      <c r="L3290" s="115"/>
      <c r="M3290" s="115">
        <f t="shared" ref="M3290:M3291" si="6462">SUM(I3290:L3290)*M$5</f>
        <v>0</v>
      </c>
      <c r="N3290" s="115">
        <f t="shared" ref="N3290:N3291" si="6463">SUM(I3290:M3290)*N$5</f>
        <v>0</v>
      </c>
      <c r="O3290" s="114">
        <f t="shared" ref="O3290:O3291" si="6464">G3290*E3290</f>
        <v>0</v>
      </c>
      <c r="P3290" s="116">
        <f>O3290*H3290</f>
        <v>0</v>
      </c>
      <c r="Q3290" s="116">
        <f t="shared" ref="Q3290:Q3291" si="6465">J3290*E3290</f>
        <v>0</v>
      </c>
      <c r="R3290" s="116">
        <f t="shared" ref="R3290:R3291" si="6466">K3290*E3290</f>
        <v>0</v>
      </c>
      <c r="S3290" s="116"/>
      <c r="T3290" s="116">
        <f t="shared" ref="T3290:T3291" si="6467">L3290*E3290</f>
        <v>0</v>
      </c>
      <c r="U3290" s="116">
        <f t="shared" ref="U3290:U3291" si="6468">E3290*(M3290+N3290)</f>
        <v>0</v>
      </c>
      <c r="V3290" s="116">
        <f t="shared" ref="V3290:V3291" si="6469">SUM(P3290:U3290)</f>
        <v>0</v>
      </c>
      <c r="X3290" s="115" t="str">
        <f t="shared" si="6349"/>
        <v/>
      </c>
      <c r="Z3290" s="112"/>
      <c r="AA3290" s="112"/>
      <c r="AB3290" s="112"/>
      <c r="AC3290" s="112"/>
      <c r="AD3290" s="112"/>
    </row>
    <row r="3291" spans="1:30" ht="15.75" customHeight="1" outlineLevel="2" x14ac:dyDescent="0.35">
      <c r="A3291" s="111"/>
      <c r="C3291" s="111" t="s">
        <v>6597</v>
      </c>
      <c r="D3291" s="111" t="s">
        <v>6598</v>
      </c>
      <c r="E3291" s="112"/>
      <c r="F3291" s="113"/>
      <c r="G3291" s="114"/>
      <c r="H3291" s="115"/>
      <c r="I3291" s="115">
        <f t="shared" si="6461"/>
        <v>0</v>
      </c>
      <c r="J3291" s="115"/>
      <c r="K3291" s="115"/>
      <c r="L3291" s="115"/>
      <c r="M3291" s="115">
        <f t="shared" si="6462"/>
        <v>0</v>
      </c>
      <c r="N3291" s="115">
        <f t="shared" si="6463"/>
        <v>0</v>
      </c>
      <c r="O3291" s="114">
        <f t="shared" si="6464"/>
        <v>0</v>
      </c>
      <c r="P3291" s="116">
        <f>O3291*H3291</f>
        <v>0</v>
      </c>
      <c r="Q3291" s="116">
        <f t="shared" si="6465"/>
        <v>0</v>
      </c>
      <c r="R3291" s="116">
        <f t="shared" si="6466"/>
        <v>0</v>
      </c>
      <c r="S3291" s="116"/>
      <c r="T3291" s="116">
        <f t="shared" si="6467"/>
        <v>0</v>
      </c>
      <c r="U3291" s="116">
        <f t="shared" si="6468"/>
        <v>0</v>
      </c>
      <c r="V3291" s="116">
        <f t="shared" si="6469"/>
        <v>0</v>
      </c>
      <c r="X3291" s="115" t="str">
        <f t="shared" si="6349"/>
        <v/>
      </c>
      <c r="Z3291" s="112"/>
      <c r="AA3291" s="112"/>
      <c r="AB3291" s="112"/>
      <c r="AC3291" s="112"/>
      <c r="AD3291" s="112"/>
    </row>
    <row r="3292" spans="1:30" ht="15.75" customHeight="1" outlineLevel="1" x14ac:dyDescent="0.35">
      <c r="A3292" s="118"/>
      <c r="C3292" s="118" t="s">
        <v>6599</v>
      </c>
      <c r="D3292" s="118" t="s">
        <v>6600</v>
      </c>
      <c r="E3292" s="119"/>
      <c r="F3292" s="120" t="str">
        <f>IF(E3292&lt;&gt;0,O3292/E3292,"")</f>
        <v/>
      </c>
      <c r="G3292" s="121"/>
      <c r="H3292" s="122"/>
      <c r="I3292" s="122"/>
      <c r="J3292" s="122"/>
      <c r="K3292" s="122"/>
      <c r="L3292" s="122"/>
      <c r="M3292" s="122"/>
      <c r="N3292" s="122"/>
      <c r="O3292" s="121">
        <f>SUBTOTAL(9,O3293:O3297)</f>
        <v>0</v>
      </c>
      <c r="P3292" s="123">
        <f t="shared" ref="P3292:T3292" si="6470">SUBTOTAL(9,P3293:P3297)</f>
        <v>0</v>
      </c>
      <c r="Q3292" s="123">
        <f t="shared" si="6470"/>
        <v>0</v>
      </c>
      <c r="R3292" s="123">
        <f t="shared" si="6470"/>
        <v>0</v>
      </c>
      <c r="S3292" s="123">
        <f t="shared" si="6470"/>
        <v>0</v>
      </c>
      <c r="T3292" s="123">
        <f t="shared" si="6470"/>
        <v>0</v>
      </c>
      <c r="U3292" s="123">
        <f t="shared" ref="U3292" si="6471">SUBTOTAL(9,U3293:U3297)</f>
        <v>0</v>
      </c>
      <c r="V3292" s="123">
        <f>SUBTOTAL(9,V3293:V3297)</f>
        <v>0</v>
      </c>
      <c r="X3292" s="122" t="str">
        <f t="shared" si="6349"/>
        <v/>
      </c>
      <c r="Z3292" s="119"/>
      <c r="AA3292" s="119"/>
      <c r="AB3292" s="119"/>
      <c r="AC3292" s="119"/>
      <c r="AD3292" s="119"/>
    </row>
    <row r="3293" spans="1:30" ht="15.75" customHeight="1" outlineLevel="2" x14ac:dyDescent="0.35">
      <c r="A3293" s="111"/>
      <c r="C3293" s="111" t="s">
        <v>6601</v>
      </c>
      <c r="D3293" s="111" t="s">
        <v>6602</v>
      </c>
      <c r="E3293" s="112"/>
      <c r="F3293" s="113"/>
      <c r="G3293" s="114"/>
      <c r="H3293" s="115"/>
      <c r="I3293" s="115">
        <f t="shared" ref="I3293:I3297" si="6472">G3293*H3293</f>
        <v>0</v>
      </c>
      <c r="J3293" s="115"/>
      <c r="K3293" s="115"/>
      <c r="L3293" s="115"/>
      <c r="M3293" s="115">
        <f t="shared" ref="M3293:M3297" si="6473">SUM(I3293:L3293)*M$5</f>
        <v>0</v>
      </c>
      <c r="N3293" s="115">
        <f t="shared" ref="N3293:N3297" si="6474">SUM(I3293:M3293)*N$5</f>
        <v>0</v>
      </c>
      <c r="O3293" s="114">
        <f t="shared" ref="O3293:O3298" si="6475">G3293*E3293</f>
        <v>0</v>
      </c>
      <c r="P3293" s="116">
        <f>O3293*H3293</f>
        <v>0</v>
      </c>
      <c r="Q3293" s="116">
        <f t="shared" ref="Q3293:Q3298" si="6476">J3293*E3293</f>
        <v>0</v>
      </c>
      <c r="R3293" s="116">
        <f t="shared" ref="R3293:R3298" si="6477">K3293*E3293</f>
        <v>0</v>
      </c>
      <c r="S3293" s="116"/>
      <c r="T3293" s="116">
        <f t="shared" ref="T3293:T3298" si="6478">L3293*E3293</f>
        <v>0</v>
      </c>
      <c r="U3293" s="116">
        <f t="shared" ref="U3293:U3298" si="6479">E3293*(M3293+N3293)</f>
        <v>0</v>
      </c>
      <c r="V3293" s="116">
        <f t="shared" ref="V3293:V3298" si="6480">SUM(P3293:U3293)</f>
        <v>0</v>
      </c>
      <c r="X3293" s="115" t="str">
        <f t="shared" si="6349"/>
        <v/>
      </c>
      <c r="Z3293" s="112"/>
      <c r="AA3293" s="112"/>
      <c r="AB3293" s="112"/>
      <c r="AC3293" s="112"/>
      <c r="AD3293" s="112"/>
    </row>
    <row r="3294" spans="1:30" ht="15.75" customHeight="1" outlineLevel="2" x14ac:dyDescent="0.35">
      <c r="A3294" s="111"/>
      <c r="C3294" s="111" t="s">
        <v>6603</v>
      </c>
      <c r="D3294" s="111" t="s">
        <v>6604</v>
      </c>
      <c r="E3294" s="112"/>
      <c r="F3294" s="113"/>
      <c r="G3294" s="114"/>
      <c r="H3294" s="115"/>
      <c r="I3294" s="115">
        <f t="shared" si="6472"/>
        <v>0</v>
      </c>
      <c r="J3294" s="115"/>
      <c r="K3294" s="115"/>
      <c r="L3294" s="115"/>
      <c r="M3294" s="115">
        <f t="shared" si="6473"/>
        <v>0</v>
      </c>
      <c r="N3294" s="115">
        <f t="shared" si="6474"/>
        <v>0</v>
      </c>
      <c r="O3294" s="114">
        <f t="shared" si="6475"/>
        <v>0</v>
      </c>
      <c r="P3294" s="116">
        <f>O3294*H3294</f>
        <v>0</v>
      </c>
      <c r="Q3294" s="116">
        <f t="shared" si="6476"/>
        <v>0</v>
      </c>
      <c r="R3294" s="116">
        <f t="shared" si="6477"/>
        <v>0</v>
      </c>
      <c r="S3294" s="116"/>
      <c r="T3294" s="116">
        <f t="shared" si="6478"/>
        <v>0</v>
      </c>
      <c r="U3294" s="116">
        <f t="shared" si="6479"/>
        <v>0</v>
      </c>
      <c r="V3294" s="116">
        <f t="shared" si="6480"/>
        <v>0</v>
      </c>
      <c r="X3294" s="115" t="str">
        <f t="shared" si="6349"/>
        <v/>
      </c>
      <c r="Z3294" s="112"/>
      <c r="AA3294" s="112"/>
      <c r="AB3294" s="112"/>
      <c r="AC3294" s="112"/>
      <c r="AD3294" s="112"/>
    </row>
    <row r="3295" spans="1:30" ht="15.75" customHeight="1" outlineLevel="2" x14ac:dyDescent="0.35">
      <c r="A3295" s="111"/>
      <c r="C3295" s="111" t="s">
        <v>6605</v>
      </c>
      <c r="D3295" s="111" t="s">
        <v>6606</v>
      </c>
      <c r="E3295" s="112"/>
      <c r="F3295" s="113"/>
      <c r="G3295" s="114"/>
      <c r="H3295" s="115"/>
      <c r="I3295" s="115">
        <f t="shared" si="6472"/>
        <v>0</v>
      </c>
      <c r="J3295" s="115"/>
      <c r="K3295" s="115"/>
      <c r="L3295" s="115"/>
      <c r="M3295" s="115">
        <f t="shared" si="6473"/>
        <v>0</v>
      </c>
      <c r="N3295" s="115">
        <f t="shared" si="6474"/>
        <v>0</v>
      </c>
      <c r="O3295" s="114">
        <f t="shared" si="6475"/>
        <v>0</v>
      </c>
      <c r="P3295" s="116">
        <f>O3295*H3295</f>
        <v>0</v>
      </c>
      <c r="Q3295" s="116">
        <f t="shared" si="6476"/>
        <v>0</v>
      </c>
      <c r="R3295" s="116">
        <f t="shared" si="6477"/>
        <v>0</v>
      </c>
      <c r="S3295" s="116"/>
      <c r="T3295" s="116">
        <f t="shared" si="6478"/>
        <v>0</v>
      </c>
      <c r="U3295" s="116">
        <f t="shared" si="6479"/>
        <v>0</v>
      </c>
      <c r="V3295" s="116">
        <f t="shared" si="6480"/>
        <v>0</v>
      </c>
      <c r="X3295" s="115" t="str">
        <f t="shared" si="6349"/>
        <v/>
      </c>
      <c r="Z3295" s="112"/>
      <c r="AA3295" s="112"/>
      <c r="AB3295" s="112"/>
      <c r="AC3295" s="112"/>
      <c r="AD3295" s="112"/>
    </row>
    <row r="3296" spans="1:30" ht="15.75" customHeight="1" outlineLevel="2" x14ac:dyDescent="0.35">
      <c r="A3296" s="111"/>
      <c r="C3296" s="111" t="s">
        <v>6607</v>
      </c>
      <c r="D3296" s="111" t="s">
        <v>6608</v>
      </c>
      <c r="E3296" s="112"/>
      <c r="F3296" s="113"/>
      <c r="G3296" s="114"/>
      <c r="H3296" s="115"/>
      <c r="I3296" s="115">
        <f t="shared" ref="I3296" si="6481">G3296*H3296</f>
        <v>0</v>
      </c>
      <c r="J3296" s="115"/>
      <c r="K3296" s="115"/>
      <c r="L3296" s="115"/>
      <c r="M3296" s="115">
        <f t="shared" ref="M3296" si="6482">SUM(I3296:L3296)*M$5</f>
        <v>0</v>
      </c>
      <c r="N3296" s="115">
        <f t="shared" ref="N3296" si="6483">SUM(I3296:M3296)*N$5</f>
        <v>0</v>
      </c>
      <c r="O3296" s="114">
        <f t="shared" ref="O3296" si="6484">G3296*E3296</f>
        <v>0</v>
      </c>
      <c r="P3296" s="116">
        <f>O3296*H3296</f>
        <v>0</v>
      </c>
      <c r="Q3296" s="116">
        <f t="shared" ref="Q3296" si="6485">J3296*E3296</f>
        <v>0</v>
      </c>
      <c r="R3296" s="116">
        <f t="shared" ref="R3296" si="6486">K3296*E3296</f>
        <v>0</v>
      </c>
      <c r="S3296" s="116"/>
      <c r="T3296" s="116">
        <f t="shared" ref="T3296" si="6487">L3296*E3296</f>
        <v>0</v>
      </c>
      <c r="U3296" s="116">
        <f t="shared" ref="U3296" si="6488">E3296*(M3296+N3296)</f>
        <v>0</v>
      </c>
      <c r="V3296" s="116">
        <f t="shared" ref="V3296" si="6489">SUM(P3296:U3296)</f>
        <v>0</v>
      </c>
      <c r="X3296" s="115" t="str">
        <f t="shared" ref="X3296" si="6490">IF(V3296&lt;&gt;0,"x","")</f>
        <v/>
      </c>
      <c r="Z3296" s="112"/>
      <c r="AA3296" s="112"/>
      <c r="AB3296" s="112"/>
      <c r="AC3296" s="112"/>
      <c r="AD3296" s="112"/>
    </row>
    <row r="3297" spans="1:30" ht="15.75" customHeight="1" outlineLevel="2" x14ac:dyDescent="0.35">
      <c r="A3297" s="117"/>
      <c r="C3297" s="117" t="s">
        <v>6609</v>
      </c>
      <c r="D3297" s="117" t="s">
        <v>6610</v>
      </c>
      <c r="E3297" s="112"/>
      <c r="F3297" s="113"/>
      <c r="G3297" s="114"/>
      <c r="H3297" s="115"/>
      <c r="I3297" s="115">
        <f t="shared" si="6472"/>
        <v>0</v>
      </c>
      <c r="J3297" s="115"/>
      <c r="K3297" s="115"/>
      <c r="L3297" s="115"/>
      <c r="M3297" s="115">
        <f t="shared" si="6473"/>
        <v>0</v>
      </c>
      <c r="N3297" s="115">
        <f t="shared" si="6474"/>
        <v>0</v>
      </c>
      <c r="O3297" s="114">
        <f t="shared" si="6475"/>
        <v>0</v>
      </c>
      <c r="P3297" s="116">
        <f>O3297*H3297</f>
        <v>0</v>
      </c>
      <c r="Q3297" s="116">
        <f t="shared" si="6476"/>
        <v>0</v>
      </c>
      <c r="R3297" s="116">
        <f t="shared" si="6477"/>
        <v>0</v>
      </c>
      <c r="S3297" s="116"/>
      <c r="T3297" s="116">
        <f t="shared" si="6478"/>
        <v>0</v>
      </c>
      <c r="U3297" s="116">
        <f t="shared" si="6479"/>
        <v>0</v>
      </c>
      <c r="V3297" s="116">
        <f t="shared" si="6480"/>
        <v>0</v>
      </c>
      <c r="X3297" s="115" t="str">
        <f t="shared" si="6349"/>
        <v/>
      </c>
      <c r="Z3297" s="112">
        <v>2016</v>
      </c>
      <c r="AA3297" s="112" t="s">
        <v>79</v>
      </c>
      <c r="AB3297" s="112"/>
      <c r="AC3297" s="112"/>
      <c r="AD3297" s="112"/>
    </row>
    <row r="3298" spans="1:30" ht="15.75" customHeight="1" outlineLevel="1" x14ac:dyDescent="0.35">
      <c r="A3298" s="118"/>
      <c r="C3298" s="118" t="s">
        <v>6611</v>
      </c>
      <c r="D3298" s="118" t="s">
        <v>6612</v>
      </c>
      <c r="E3298" s="119"/>
      <c r="F3298" s="120"/>
      <c r="G3298" s="121"/>
      <c r="H3298" s="122"/>
      <c r="I3298" s="122"/>
      <c r="J3298" s="122"/>
      <c r="K3298" s="122"/>
      <c r="L3298" s="122"/>
      <c r="M3298" s="122"/>
      <c r="N3298" s="122"/>
      <c r="O3298" s="121">
        <f t="shared" si="6475"/>
        <v>0</v>
      </c>
      <c r="P3298" s="123">
        <f t="shared" ref="P3298" si="6491">O3298*H3298</f>
        <v>0</v>
      </c>
      <c r="Q3298" s="123">
        <f t="shared" si="6476"/>
        <v>0</v>
      </c>
      <c r="R3298" s="123">
        <f t="shared" si="6477"/>
        <v>0</v>
      </c>
      <c r="S3298" s="123"/>
      <c r="T3298" s="123">
        <f t="shared" si="6478"/>
        <v>0</v>
      </c>
      <c r="U3298" s="123">
        <f t="shared" si="6479"/>
        <v>0</v>
      </c>
      <c r="V3298" s="123">
        <f t="shared" si="6480"/>
        <v>0</v>
      </c>
      <c r="X3298" s="122" t="str">
        <f t="shared" si="6349"/>
        <v/>
      </c>
      <c r="Z3298" s="119"/>
      <c r="AA3298" s="119"/>
      <c r="AB3298" s="119"/>
      <c r="AC3298" s="119"/>
      <c r="AD3298" s="119"/>
    </row>
    <row r="3299" spans="1:30" ht="15.75" customHeight="1" outlineLevel="1" x14ac:dyDescent="0.35">
      <c r="A3299" s="118"/>
      <c r="C3299" s="118" t="s">
        <v>6613</v>
      </c>
      <c r="D3299" s="118" t="s">
        <v>6614</v>
      </c>
      <c r="E3299" s="119"/>
      <c r="F3299" s="120" t="str">
        <f>IF(E3299&lt;&gt;0,O3299/E3299,"")</f>
        <v/>
      </c>
      <c r="G3299" s="121"/>
      <c r="H3299" s="122"/>
      <c r="I3299" s="122"/>
      <c r="J3299" s="122"/>
      <c r="K3299" s="122"/>
      <c r="L3299" s="122"/>
      <c r="M3299" s="122"/>
      <c r="N3299" s="122"/>
      <c r="O3299" s="121">
        <f>SUBTOTAL(9,O3300:O3302)</f>
        <v>0</v>
      </c>
      <c r="P3299" s="123">
        <f t="shared" ref="P3299:V3299" si="6492">SUBTOTAL(9,P3300:P3302)</f>
        <v>0</v>
      </c>
      <c r="Q3299" s="123">
        <f t="shared" si="6492"/>
        <v>0</v>
      </c>
      <c r="R3299" s="123">
        <f t="shared" si="6492"/>
        <v>0</v>
      </c>
      <c r="S3299" s="123">
        <f t="shared" si="6492"/>
        <v>0</v>
      </c>
      <c r="T3299" s="123">
        <f t="shared" si="6492"/>
        <v>0</v>
      </c>
      <c r="U3299" s="123">
        <f t="shared" ref="U3299" si="6493">SUBTOTAL(9,U3300:U3302)</f>
        <v>0</v>
      </c>
      <c r="V3299" s="123">
        <f t="shared" si="6492"/>
        <v>0</v>
      </c>
      <c r="X3299" s="122" t="str">
        <f t="shared" si="6349"/>
        <v/>
      </c>
      <c r="Z3299" s="119"/>
      <c r="AA3299" s="119"/>
      <c r="AB3299" s="119"/>
      <c r="AC3299" s="119"/>
      <c r="AD3299" s="119"/>
    </row>
    <row r="3300" spans="1:30" ht="15.75" customHeight="1" outlineLevel="2" x14ac:dyDescent="0.35">
      <c r="A3300" s="111"/>
      <c r="C3300" s="111" t="s">
        <v>6615</v>
      </c>
      <c r="D3300" s="111" t="s">
        <v>6616</v>
      </c>
      <c r="E3300" s="112"/>
      <c r="F3300" s="113"/>
      <c r="G3300" s="114"/>
      <c r="H3300" s="115"/>
      <c r="I3300" s="115">
        <f t="shared" ref="I3300:I3302" si="6494">G3300*H3300</f>
        <v>0</v>
      </c>
      <c r="J3300" s="115"/>
      <c r="K3300" s="115"/>
      <c r="L3300" s="115"/>
      <c r="M3300" s="115">
        <f t="shared" ref="M3300:M3302" si="6495">SUM(I3300:L3300)*M$5</f>
        <v>0</v>
      </c>
      <c r="N3300" s="115">
        <f t="shared" ref="N3300:N3302" si="6496">SUM(I3300:M3300)*N$5</f>
        <v>0</v>
      </c>
      <c r="O3300" s="114">
        <f t="shared" ref="O3300:O3302" si="6497">G3300*E3300</f>
        <v>0</v>
      </c>
      <c r="P3300" s="116">
        <f>O3300*H3300</f>
        <v>0</v>
      </c>
      <c r="Q3300" s="116">
        <f t="shared" ref="Q3300:Q3302" si="6498">J3300*E3300</f>
        <v>0</v>
      </c>
      <c r="R3300" s="116">
        <f t="shared" ref="R3300:R3302" si="6499">K3300*E3300</f>
        <v>0</v>
      </c>
      <c r="S3300" s="116"/>
      <c r="T3300" s="116">
        <f t="shared" ref="T3300:T3302" si="6500">L3300*E3300</f>
        <v>0</v>
      </c>
      <c r="U3300" s="116">
        <f t="shared" ref="U3300:U3302" si="6501">E3300*(M3300+N3300)</f>
        <v>0</v>
      </c>
      <c r="V3300" s="116">
        <f t="shared" ref="V3300:V3302" si="6502">SUM(P3300:U3300)</f>
        <v>0</v>
      </c>
      <c r="X3300" s="115" t="str">
        <f t="shared" si="6349"/>
        <v/>
      </c>
      <c r="Z3300" s="112"/>
      <c r="AA3300" s="112"/>
      <c r="AB3300" s="112"/>
      <c r="AC3300" s="112"/>
      <c r="AD3300" s="112"/>
    </row>
    <row r="3301" spans="1:30" ht="15.75" customHeight="1" outlineLevel="2" x14ac:dyDescent="0.35">
      <c r="A3301" s="111"/>
      <c r="C3301" s="111" t="s">
        <v>6617</v>
      </c>
      <c r="D3301" s="111" t="s">
        <v>6618</v>
      </c>
      <c r="E3301" s="112"/>
      <c r="F3301" s="113"/>
      <c r="G3301" s="114"/>
      <c r="H3301" s="115"/>
      <c r="I3301" s="115">
        <f t="shared" si="6494"/>
        <v>0</v>
      </c>
      <c r="J3301" s="115"/>
      <c r="K3301" s="115"/>
      <c r="L3301" s="115"/>
      <c r="M3301" s="115">
        <f t="shared" si="6495"/>
        <v>0</v>
      </c>
      <c r="N3301" s="115">
        <f t="shared" si="6496"/>
        <v>0</v>
      </c>
      <c r="O3301" s="114">
        <f t="shared" si="6497"/>
        <v>0</v>
      </c>
      <c r="P3301" s="116">
        <f>O3301*H3301</f>
        <v>0</v>
      </c>
      <c r="Q3301" s="116">
        <f t="shared" si="6498"/>
        <v>0</v>
      </c>
      <c r="R3301" s="116">
        <f t="shared" si="6499"/>
        <v>0</v>
      </c>
      <c r="S3301" s="116"/>
      <c r="T3301" s="116">
        <f t="shared" si="6500"/>
        <v>0</v>
      </c>
      <c r="U3301" s="116">
        <f t="shared" si="6501"/>
        <v>0</v>
      </c>
      <c r="V3301" s="116">
        <f t="shared" si="6502"/>
        <v>0</v>
      </c>
      <c r="X3301" s="115" t="str">
        <f t="shared" si="6349"/>
        <v/>
      </c>
      <c r="Z3301" s="112"/>
      <c r="AA3301" s="112"/>
      <c r="AB3301" s="112"/>
      <c r="AC3301" s="112"/>
      <c r="AD3301" s="112"/>
    </row>
    <row r="3302" spans="1:30" ht="15.75" customHeight="1" outlineLevel="2" x14ac:dyDescent="0.35">
      <c r="A3302" s="111"/>
      <c r="C3302" s="111" t="s">
        <v>6619</v>
      </c>
      <c r="D3302" s="111" t="s">
        <v>6620</v>
      </c>
      <c r="E3302" s="112"/>
      <c r="F3302" s="113"/>
      <c r="G3302" s="114"/>
      <c r="H3302" s="115"/>
      <c r="I3302" s="115">
        <f t="shared" si="6494"/>
        <v>0</v>
      </c>
      <c r="J3302" s="115"/>
      <c r="K3302" s="115"/>
      <c r="L3302" s="115"/>
      <c r="M3302" s="115">
        <f t="shared" si="6495"/>
        <v>0</v>
      </c>
      <c r="N3302" s="115">
        <f t="shared" si="6496"/>
        <v>0</v>
      </c>
      <c r="O3302" s="114">
        <f t="shared" si="6497"/>
        <v>0</v>
      </c>
      <c r="P3302" s="116">
        <f>O3302*H3302</f>
        <v>0</v>
      </c>
      <c r="Q3302" s="116">
        <f t="shared" si="6498"/>
        <v>0</v>
      </c>
      <c r="R3302" s="116">
        <f t="shared" si="6499"/>
        <v>0</v>
      </c>
      <c r="S3302" s="116"/>
      <c r="T3302" s="116">
        <f t="shared" si="6500"/>
        <v>0</v>
      </c>
      <c r="U3302" s="116">
        <f t="shared" si="6501"/>
        <v>0</v>
      </c>
      <c r="V3302" s="116">
        <f t="shared" si="6502"/>
        <v>0</v>
      </c>
      <c r="X3302" s="115" t="str">
        <f t="shared" si="6349"/>
        <v/>
      </c>
      <c r="Z3302" s="112"/>
      <c r="AA3302" s="112"/>
      <c r="AB3302" s="112"/>
      <c r="AC3302" s="112"/>
      <c r="AD3302" s="112"/>
    </row>
    <row r="3303" spans="1:30" ht="15.75" customHeight="1" outlineLevel="1" x14ac:dyDescent="0.35">
      <c r="A3303" s="118"/>
      <c r="C3303" s="118" t="s">
        <v>6621</v>
      </c>
      <c r="D3303" s="118" t="s">
        <v>6622</v>
      </c>
      <c r="E3303" s="119"/>
      <c r="F3303" s="120" t="str">
        <f>IF(E3303&lt;&gt;0,O3303/E3303,"")</f>
        <v/>
      </c>
      <c r="G3303" s="121"/>
      <c r="H3303" s="122"/>
      <c r="I3303" s="122"/>
      <c r="J3303" s="122"/>
      <c r="K3303" s="122"/>
      <c r="L3303" s="122"/>
      <c r="M3303" s="122"/>
      <c r="N3303" s="122"/>
      <c r="O3303" s="121">
        <f>SUBTOTAL(9,O3304:O3309)</f>
        <v>0</v>
      </c>
      <c r="P3303" s="123">
        <f t="shared" ref="P3303:V3303" si="6503">SUBTOTAL(9,P3304:P3309)</f>
        <v>0</v>
      </c>
      <c r="Q3303" s="123">
        <f t="shared" si="6503"/>
        <v>0</v>
      </c>
      <c r="R3303" s="123">
        <f t="shared" si="6503"/>
        <v>0</v>
      </c>
      <c r="S3303" s="123">
        <f t="shared" si="6503"/>
        <v>0</v>
      </c>
      <c r="T3303" s="123">
        <f t="shared" si="6503"/>
        <v>0</v>
      </c>
      <c r="U3303" s="123">
        <f t="shared" ref="U3303" si="6504">SUBTOTAL(9,U3304:U3309)</f>
        <v>0</v>
      </c>
      <c r="V3303" s="123">
        <f t="shared" si="6503"/>
        <v>0</v>
      </c>
      <c r="X3303" s="122" t="str">
        <f t="shared" si="6349"/>
        <v/>
      </c>
      <c r="Z3303" s="119"/>
      <c r="AA3303" s="119"/>
      <c r="AB3303" s="119"/>
      <c r="AC3303" s="119"/>
      <c r="AD3303" s="119"/>
    </row>
    <row r="3304" spans="1:30" ht="15.75" customHeight="1" outlineLevel="2" x14ac:dyDescent="0.35">
      <c r="A3304" s="111"/>
      <c r="C3304" s="111" t="s">
        <v>6623</v>
      </c>
      <c r="D3304" s="111" t="s">
        <v>6624</v>
      </c>
      <c r="E3304" s="112"/>
      <c r="F3304" s="113"/>
      <c r="G3304" s="114"/>
      <c r="H3304" s="115"/>
      <c r="I3304" s="115">
        <f t="shared" ref="I3304:I3309" si="6505">G3304*H3304</f>
        <v>0</v>
      </c>
      <c r="J3304" s="115"/>
      <c r="K3304" s="115"/>
      <c r="L3304" s="115"/>
      <c r="M3304" s="115">
        <f t="shared" ref="M3304:M3309" si="6506">SUM(I3304:L3304)*M$5</f>
        <v>0</v>
      </c>
      <c r="N3304" s="115">
        <f t="shared" ref="N3304:N3309" si="6507">SUM(I3304:M3304)*N$5</f>
        <v>0</v>
      </c>
      <c r="O3304" s="114">
        <f t="shared" ref="O3304:O3309" si="6508">G3304*E3304</f>
        <v>0</v>
      </c>
      <c r="P3304" s="116">
        <f t="shared" ref="P3304:P3309" si="6509">O3304*H3304</f>
        <v>0</v>
      </c>
      <c r="Q3304" s="116">
        <f t="shared" ref="Q3304:Q3309" si="6510">J3304*E3304</f>
        <v>0</v>
      </c>
      <c r="R3304" s="116">
        <f t="shared" ref="R3304:R3309" si="6511">K3304*E3304</f>
        <v>0</v>
      </c>
      <c r="S3304" s="116"/>
      <c r="T3304" s="116">
        <f t="shared" ref="T3304:T3309" si="6512">L3304*E3304</f>
        <v>0</v>
      </c>
      <c r="U3304" s="116">
        <f t="shared" ref="U3304:U3309" si="6513">E3304*(M3304+N3304)</f>
        <v>0</v>
      </c>
      <c r="V3304" s="116">
        <f t="shared" ref="V3304:V3309" si="6514">SUM(P3304:U3304)</f>
        <v>0</v>
      </c>
      <c r="X3304" s="115" t="str">
        <f t="shared" si="6349"/>
        <v/>
      </c>
      <c r="Z3304" s="112"/>
      <c r="AA3304" s="112"/>
      <c r="AB3304" s="112"/>
      <c r="AC3304" s="112"/>
      <c r="AD3304" s="112"/>
    </row>
    <row r="3305" spans="1:30" ht="15.75" customHeight="1" outlineLevel="2" x14ac:dyDescent="0.35">
      <c r="A3305" s="111"/>
      <c r="C3305" s="111" t="s">
        <v>6625</v>
      </c>
      <c r="D3305" s="111" t="s">
        <v>6626</v>
      </c>
      <c r="E3305" s="112"/>
      <c r="F3305" s="113"/>
      <c r="G3305" s="114"/>
      <c r="H3305" s="115"/>
      <c r="I3305" s="115">
        <f t="shared" si="6505"/>
        <v>0</v>
      </c>
      <c r="J3305" s="115"/>
      <c r="K3305" s="115"/>
      <c r="L3305" s="115"/>
      <c r="M3305" s="115">
        <f t="shared" si="6506"/>
        <v>0</v>
      </c>
      <c r="N3305" s="115">
        <f t="shared" si="6507"/>
        <v>0</v>
      </c>
      <c r="O3305" s="114">
        <f t="shared" si="6508"/>
        <v>0</v>
      </c>
      <c r="P3305" s="116">
        <f t="shared" si="6509"/>
        <v>0</v>
      </c>
      <c r="Q3305" s="116">
        <f t="shared" si="6510"/>
        <v>0</v>
      </c>
      <c r="R3305" s="116">
        <f t="shared" si="6511"/>
        <v>0</v>
      </c>
      <c r="S3305" s="116"/>
      <c r="T3305" s="116">
        <f t="shared" si="6512"/>
        <v>0</v>
      </c>
      <c r="U3305" s="116">
        <f t="shared" si="6513"/>
        <v>0</v>
      </c>
      <c r="V3305" s="116">
        <f t="shared" si="6514"/>
        <v>0</v>
      </c>
      <c r="X3305" s="115" t="str">
        <f t="shared" si="6349"/>
        <v/>
      </c>
      <c r="Z3305" s="112"/>
      <c r="AA3305" s="112"/>
      <c r="AB3305" s="112"/>
      <c r="AC3305" s="112"/>
      <c r="AD3305" s="112"/>
    </row>
    <row r="3306" spans="1:30" ht="15.75" customHeight="1" outlineLevel="2" x14ac:dyDescent="0.35">
      <c r="A3306" s="111"/>
      <c r="C3306" s="111" t="s">
        <v>6627</v>
      </c>
      <c r="D3306" s="111" t="s">
        <v>6628</v>
      </c>
      <c r="E3306" s="112"/>
      <c r="F3306" s="113"/>
      <c r="G3306" s="114"/>
      <c r="H3306" s="115"/>
      <c r="I3306" s="115">
        <f t="shared" si="6505"/>
        <v>0</v>
      </c>
      <c r="J3306" s="115"/>
      <c r="K3306" s="115"/>
      <c r="L3306" s="115"/>
      <c r="M3306" s="115">
        <f t="shared" si="6506"/>
        <v>0</v>
      </c>
      <c r="N3306" s="115">
        <f t="shared" si="6507"/>
        <v>0</v>
      </c>
      <c r="O3306" s="114">
        <f t="shared" si="6508"/>
        <v>0</v>
      </c>
      <c r="P3306" s="116">
        <f t="shared" si="6509"/>
        <v>0</v>
      </c>
      <c r="Q3306" s="116">
        <f t="shared" si="6510"/>
        <v>0</v>
      </c>
      <c r="R3306" s="116">
        <f t="shared" si="6511"/>
        <v>0</v>
      </c>
      <c r="S3306" s="116"/>
      <c r="T3306" s="116">
        <f t="shared" si="6512"/>
        <v>0</v>
      </c>
      <c r="U3306" s="116">
        <f t="shared" si="6513"/>
        <v>0</v>
      </c>
      <c r="V3306" s="116">
        <f t="shared" si="6514"/>
        <v>0</v>
      </c>
      <c r="X3306" s="115" t="str">
        <f t="shared" si="6349"/>
        <v/>
      </c>
      <c r="Z3306" s="112"/>
      <c r="AA3306" s="112"/>
      <c r="AB3306" s="112"/>
      <c r="AC3306" s="112"/>
      <c r="AD3306" s="112"/>
    </row>
    <row r="3307" spans="1:30" ht="15.75" customHeight="1" outlineLevel="2" x14ac:dyDescent="0.35">
      <c r="A3307" s="111"/>
      <c r="C3307" s="111" t="s">
        <v>6629</v>
      </c>
      <c r="D3307" s="111" t="s">
        <v>6630</v>
      </c>
      <c r="E3307" s="112"/>
      <c r="F3307" s="113"/>
      <c r="G3307" s="114"/>
      <c r="H3307" s="115"/>
      <c r="I3307" s="115">
        <f t="shared" si="6505"/>
        <v>0</v>
      </c>
      <c r="J3307" s="115"/>
      <c r="K3307" s="115"/>
      <c r="L3307" s="115"/>
      <c r="M3307" s="115">
        <f t="shared" si="6506"/>
        <v>0</v>
      </c>
      <c r="N3307" s="115">
        <f t="shared" si="6507"/>
        <v>0</v>
      </c>
      <c r="O3307" s="114">
        <f t="shared" si="6508"/>
        <v>0</v>
      </c>
      <c r="P3307" s="116">
        <f t="shared" si="6509"/>
        <v>0</v>
      </c>
      <c r="Q3307" s="116">
        <f t="shared" si="6510"/>
        <v>0</v>
      </c>
      <c r="R3307" s="116">
        <f t="shared" si="6511"/>
        <v>0</v>
      </c>
      <c r="S3307" s="116"/>
      <c r="T3307" s="116">
        <f t="shared" si="6512"/>
        <v>0</v>
      </c>
      <c r="U3307" s="116">
        <f t="shared" si="6513"/>
        <v>0</v>
      </c>
      <c r="V3307" s="116">
        <f t="shared" si="6514"/>
        <v>0</v>
      </c>
      <c r="X3307" s="115" t="str">
        <f t="shared" si="6349"/>
        <v/>
      </c>
      <c r="Z3307" s="112"/>
      <c r="AA3307" s="112"/>
      <c r="AB3307" s="112"/>
      <c r="AC3307" s="112"/>
      <c r="AD3307" s="112"/>
    </row>
    <row r="3308" spans="1:30" ht="15.75" customHeight="1" outlineLevel="2" x14ac:dyDescent="0.35">
      <c r="A3308" s="111"/>
      <c r="C3308" s="111" t="s">
        <v>6631</v>
      </c>
      <c r="D3308" s="111" t="s">
        <v>6632</v>
      </c>
      <c r="E3308" s="112"/>
      <c r="F3308" s="113"/>
      <c r="G3308" s="114"/>
      <c r="H3308" s="115"/>
      <c r="I3308" s="115">
        <f t="shared" si="6505"/>
        <v>0</v>
      </c>
      <c r="J3308" s="115"/>
      <c r="K3308" s="115"/>
      <c r="L3308" s="115"/>
      <c r="M3308" s="115">
        <f t="shared" si="6506"/>
        <v>0</v>
      </c>
      <c r="N3308" s="115">
        <f t="shared" si="6507"/>
        <v>0</v>
      </c>
      <c r="O3308" s="114">
        <f t="shared" si="6508"/>
        <v>0</v>
      </c>
      <c r="P3308" s="116">
        <f t="shared" si="6509"/>
        <v>0</v>
      </c>
      <c r="Q3308" s="116">
        <f t="shared" si="6510"/>
        <v>0</v>
      </c>
      <c r="R3308" s="116">
        <f t="shared" si="6511"/>
        <v>0</v>
      </c>
      <c r="S3308" s="116"/>
      <c r="T3308" s="116">
        <f t="shared" si="6512"/>
        <v>0</v>
      </c>
      <c r="U3308" s="116">
        <f t="shared" si="6513"/>
        <v>0</v>
      </c>
      <c r="V3308" s="116">
        <f t="shared" si="6514"/>
        <v>0</v>
      </c>
      <c r="X3308" s="115" t="str">
        <f t="shared" si="6349"/>
        <v/>
      </c>
      <c r="Z3308" s="112"/>
      <c r="AA3308" s="112"/>
      <c r="AB3308" s="112"/>
      <c r="AC3308" s="112"/>
      <c r="AD3308" s="112"/>
    </row>
    <row r="3309" spans="1:30" ht="15.75" customHeight="1" outlineLevel="2" x14ac:dyDescent="0.35">
      <c r="A3309" s="111"/>
      <c r="C3309" s="111" t="s">
        <v>6633</v>
      </c>
      <c r="D3309" s="111" t="s">
        <v>6634</v>
      </c>
      <c r="E3309" s="112"/>
      <c r="F3309" s="113"/>
      <c r="G3309" s="114"/>
      <c r="H3309" s="115"/>
      <c r="I3309" s="115">
        <f t="shared" si="6505"/>
        <v>0</v>
      </c>
      <c r="J3309" s="115"/>
      <c r="K3309" s="115"/>
      <c r="L3309" s="115"/>
      <c r="M3309" s="115">
        <f t="shared" si="6506"/>
        <v>0</v>
      </c>
      <c r="N3309" s="115">
        <f t="shared" si="6507"/>
        <v>0</v>
      </c>
      <c r="O3309" s="114">
        <f t="shared" si="6508"/>
        <v>0</v>
      </c>
      <c r="P3309" s="116">
        <f t="shared" si="6509"/>
        <v>0</v>
      </c>
      <c r="Q3309" s="116">
        <f t="shared" si="6510"/>
        <v>0</v>
      </c>
      <c r="R3309" s="116">
        <f t="shared" si="6511"/>
        <v>0</v>
      </c>
      <c r="S3309" s="116"/>
      <c r="T3309" s="116">
        <f t="shared" si="6512"/>
        <v>0</v>
      </c>
      <c r="U3309" s="116">
        <f t="shared" si="6513"/>
        <v>0</v>
      </c>
      <c r="V3309" s="116">
        <f t="shared" si="6514"/>
        <v>0</v>
      </c>
      <c r="X3309" s="115" t="str">
        <f t="shared" si="6349"/>
        <v/>
      </c>
      <c r="Z3309" s="112"/>
      <c r="AA3309" s="112"/>
      <c r="AB3309" s="112"/>
      <c r="AC3309" s="112"/>
      <c r="AD3309" s="112"/>
    </row>
    <row r="3310" spans="1:30" ht="15.75" customHeight="1" outlineLevel="1" x14ac:dyDescent="0.35">
      <c r="A3310" s="118"/>
      <c r="C3310" s="118" t="s">
        <v>6635</v>
      </c>
      <c r="D3310" s="118" t="s">
        <v>6636</v>
      </c>
      <c r="E3310" s="119"/>
      <c r="F3310" s="120" t="str">
        <f>IF(E3310&lt;&gt;0,O3310/E3310,"")</f>
        <v/>
      </c>
      <c r="G3310" s="121"/>
      <c r="H3310" s="122"/>
      <c r="I3310" s="122"/>
      <c r="J3310" s="122"/>
      <c r="K3310" s="122"/>
      <c r="L3310" s="122"/>
      <c r="M3310" s="122"/>
      <c r="N3310" s="122"/>
      <c r="O3310" s="121">
        <f>SUBTOTAL(9,O3311:O3318)</f>
        <v>0</v>
      </c>
      <c r="P3310" s="123">
        <f t="shared" ref="P3310:V3310" si="6515">SUBTOTAL(9,P3311:P3318)</f>
        <v>0</v>
      </c>
      <c r="Q3310" s="123">
        <f t="shared" si="6515"/>
        <v>0</v>
      </c>
      <c r="R3310" s="123">
        <f t="shared" si="6515"/>
        <v>0</v>
      </c>
      <c r="S3310" s="123">
        <f t="shared" si="6515"/>
        <v>0</v>
      </c>
      <c r="T3310" s="123">
        <f t="shared" si="6515"/>
        <v>0</v>
      </c>
      <c r="U3310" s="123">
        <f t="shared" ref="U3310" si="6516">SUBTOTAL(9,U3311:U3318)</f>
        <v>0</v>
      </c>
      <c r="V3310" s="123">
        <f t="shared" si="6515"/>
        <v>0</v>
      </c>
      <c r="X3310" s="122" t="str">
        <f t="shared" si="6349"/>
        <v/>
      </c>
      <c r="Z3310" s="119"/>
      <c r="AA3310" s="119"/>
      <c r="AB3310" s="119"/>
      <c r="AC3310" s="119"/>
      <c r="AD3310" s="119"/>
    </row>
    <row r="3311" spans="1:30" ht="15.75" customHeight="1" outlineLevel="2" x14ac:dyDescent="0.35">
      <c r="A3311" s="111"/>
      <c r="C3311" s="111" t="s">
        <v>6637</v>
      </c>
      <c r="D3311" s="111" t="s">
        <v>6638</v>
      </c>
      <c r="E3311" s="112"/>
      <c r="F3311" s="113"/>
      <c r="G3311" s="114"/>
      <c r="H3311" s="115"/>
      <c r="I3311" s="115">
        <f t="shared" ref="I3311:I3318" si="6517">G3311*H3311</f>
        <v>0</v>
      </c>
      <c r="J3311" s="115"/>
      <c r="K3311" s="115"/>
      <c r="L3311" s="115"/>
      <c r="M3311" s="115">
        <f t="shared" ref="M3311:M3318" si="6518">SUM(I3311:L3311)*M$5</f>
        <v>0</v>
      </c>
      <c r="N3311" s="115">
        <f t="shared" ref="N3311:N3318" si="6519">SUM(I3311:M3311)*N$5</f>
        <v>0</v>
      </c>
      <c r="O3311" s="114">
        <f t="shared" ref="O3311:O3318" si="6520">G3311*E3311</f>
        <v>0</v>
      </c>
      <c r="P3311" s="116">
        <f t="shared" ref="P3311:P3318" si="6521">O3311*H3311</f>
        <v>0</v>
      </c>
      <c r="Q3311" s="116">
        <f t="shared" ref="Q3311:Q3318" si="6522">J3311*E3311</f>
        <v>0</v>
      </c>
      <c r="R3311" s="116">
        <f t="shared" ref="R3311:R3318" si="6523">K3311*E3311</f>
        <v>0</v>
      </c>
      <c r="S3311" s="116"/>
      <c r="T3311" s="116">
        <f t="shared" ref="T3311:T3318" si="6524">L3311*E3311</f>
        <v>0</v>
      </c>
      <c r="U3311" s="116">
        <f t="shared" ref="U3311:U3318" si="6525">E3311*(M3311+N3311)</f>
        <v>0</v>
      </c>
      <c r="V3311" s="116">
        <f t="shared" ref="V3311:V3318" si="6526">SUM(P3311:U3311)</f>
        <v>0</v>
      </c>
      <c r="X3311" s="115" t="str">
        <f t="shared" si="6349"/>
        <v/>
      </c>
      <c r="Z3311" s="112"/>
      <c r="AA3311" s="112"/>
      <c r="AB3311" s="112"/>
      <c r="AC3311" s="112"/>
      <c r="AD3311" s="112"/>
    </row>
    <row r="3312" spans="1:30" ht="15.75" customHeight="1" outlineLevel="2" x14ac:dyDescent="0.35">
      <c r="A3312" s="111"/>
      <c r="C3312" s="111" t="s">
        <v>6639</v>
      </c>
      <c r="D3312" s="111" t="s">
        <v>6640</v>
      </c>
      <c r="E3312" s="112"/>
      <c r="F3312" s="113"/>
      <c r="G3312" s="114"/>
      <c r="H3312" s="115"/>
      <c r="I3312" s="115">
        <f t="shared" si="6517"/>
        <v>0</v>
      </c>
      <c r="J3312" s="115"/>
      <c r="K3312" s="115"/>
      <c r="L3312" s="115"/>
      <c r="M3312" s="115">
        <f t="shared" si="6518"/>
        <v>0</v>
      </c>
      <c r="N3312" s="115">
        <f t="shared" si="6519"/>
        <v>0</v>
      </c>
      <c r="O3312" s="114">
        <f t="shared" si="6520"/>
        <v>0</v>
      </c>
      <c r="P3312" s="116">
        <f t="shared" si="6521"/>
        <v>0</v>
      </c>
      <c r="Q3312" s="116">
        <f t="shared" si="6522"/>
        <v>0</v>
      </c>
      <c r="R3312" s="116">
        <f t="shared" si="6523"/>
        <v>0</v>
      </c>
      <c r="S3312" s="116"/>
      <c r="T3312" s="116">
        <f t="shared" si="6524"/>
        <v>0</v>
      </c>
      <c r="U3312" s="116">
        <f t="shared" si="6525"/>
        <v>0</v>
      </c>
      <c r="V3312" s="116">
        <f t="shared" si="6526"/>
        <v>0</v>
      </c>
      <c r="X3312" s="115" t="str">
        <f t="shared" si="6349"/>
        <v/>
      </c>
      <c r="Z3312" s="112"/>
      <c r="AA3312" s="112"/>
      <c r="AB3312" s="112"/>
      <c r="AC3312" s="112"/>
      <c r="AD3312" s="112"/>
    </row>
    <row r="3313" spans="1:30" ht="15.75" customHeight="1" outlineLevel="2" x14ac:dyDescent="0.35">
      <c r="A3313" s="111"/>
      <c r="C3313" s="111" t="s">
        <v>6641</v>
      </c>
      <c r="D3313" s="111" t="s">
        <v>6642</v>
      </c>
      <c r="E3313" s="112"/>
      <c r="F3313" s="113"/>
      <c r="G3313" s="114"/>
      <c r="H3313" s="115"/>
      <c r="I3313" s="115">
        <f t="shared" si="6517"/>
        <v>0</v>
      </c>
      <c r="J3313" s="115"/>
      <c r="K3313" s="115"/>
      <c r="L3313" s="115"/>
      <c r="M3313" s="115">
        <f t="shared" si="6518"/>
        <v>0</v>
      </c>
      <c r="N3313" s="115">
        <f t="shared" si="6519"/>
        <v>0</v>
      </c>
      <c r="O3313" s="114">
        <f t="shared" si="6520"/>
        <v>0</v>
      </c>
      <c r="P3313" s="116">
        <f t="shared" si="6521"/>
        <v>0</v>
      </c>
      <c r="Q3313" s="116">
        <f t="shared" si="6522"/>
        <v>0</v>
      </c>
      <c r="R3313" s="116">
        <f t="shared" si="6523"/>
        <v>0</v>
      </c>
      <c r="S3313" s="116"/>
      <c r="T3313" s="116">
        <f t="shared" si="6524"/>
        <v>0</v>
      </c>
      <c r="U3313" s="116">
        <f t="shared" si="6525"/>
        <v>0</v>
      </c>
      <c r="V3313" s="116">
        <f t="shared" si="6526"/>
        <v>0</v>
      </c>
      <c r="X3313" s="115" t="str">
        <f t="shared" si="6349"/>
        <v/>
      </c>
      <c r="Z3313" s="112"/>
      <c r="AA3313" s="112"/>
      <c r="AB3313" s="112"/>
      <c r="AC3313" s="112"/>
      <c r="AD3313" s="112"/>
    </row>
    <row r="3314" spans="1:30" ht="15.75" customHeight="1" outlineLevel="2" x14ac:dyDescent="0.35">
      <c r="A3314" s="111"/>
      <c r="C3314" s="111" t="s">
        <v>6643</v>
      </c>
      <c r="D3314" s="111" t="s">
        <v>6644</v>
      </c>
      <c r="E3314" s="112"/>
      <c r="F3314" s="113"/>
      <c r="G3314" s="114"/>
      <c r="H3314" s="115"/>
      <c r="I3314" s="115">
        <f t="shared" si="6517"/>
        <v>0</v>
      </c>
      <c r="J3314" s="115"/>
      <c r="K3314" s="115"/>
      <c r="L3314" s="115"/>
      <c r="M3314" s="115">
        <f t="shared" si="6518"/>
        <v>0</v>
      </c>
      <c r="N3314" s="115">
        <f t="shared" si="6519"/>
        <v>0</v>
      </c>
      <c r="O3314" s="114">
        <f t="shared" si="6520"/>
        <v>0</v>
      </c>
      <c r="P3314" s="116">
        <f t="shared" si="6521"/>
        <v>0</v>
      </c>
      <c r="Q3314" s="116">
        <f t="shared" si="6522"/>
        <v>0</v>
      </c>
      <c r="R3314" s="116">
        <f t="shared" si="6523"/>
        <v>0</v>
      </c>
      <c r="S3314" s="116"/>
      <c r="T3314" s="116">
        <f t="shared" si="6524"/>
        <v>0</v>
      </c>
      <c r="U3314" s="116">
        <f t="shared" si="6525"/>
        <v>0</v>
      </c>
      <c r="V3314" s="116">
        <f t="shared" si="6526"/>
        <v>0</v>
      </c>
      <c r="X3314" s="115" t="str">
        <f t="shared" si="6349"/>
        <v/>
      </c>
      <c r="Z3314" s="112"/>
      <c r="AA3314" s="112"/>
      <c r="AB3314" s="112"/>
      <c r="AC3314" s="112"/>
      <c r="AD3314" s="112"/>
    </row>
    <row r="3315" spans="1:30" ht="15.75" customHeight="1" outlineLevel="2" x14ac:dyDescent="0.35">
      <c r="A3315" s="117"/>
      <c r="C3315" s="117" t="s">
        <v>6645</v>
      </c>
      <c r="D3315" s="117" t="s">
        <v>6646</v>
      </c>
      <c r="E3315" s="112"/>
      <c r="F3315" s="113"/>
      <c r="G3315" s="114"/>
      <c r="H3315" s="115"/>
      <c r="I3315" s="115">
        <f t="shared" ref="I3315" si="6527">G3315*H3315</f>
        <v>0</v>
      </c>
      <c r="J3315" s="115"/>
      <c r="K3315" s="115"/>
      <c r="L3315" s="115"/>
      <c r="M3315" s="115">
        <f t="shared" ref="M3315" si="6528">SUM(I3315:L3315)*M$5</f>
        <v>0</v>
      </c>
      <c r="N3315" s="115">
        <f t="shared" ref="N3315" si="6529">SUM(I3315:M3315)*N$5</f>
        <v>0</v>
      </c>
      <c r="O3315" s="114">
        <f t="shared" ref="O3315" si="6530">G3315*E3315</f>
        <v>0</v>
      </c>
      <c r="P3315" s="116">
        <f t="shared" ref="P3315" si="6531">O3315*H3315</f>
        <v>0</v>
      </c>
      <c r="Q3315" s="116">
        <f t="shared" ref="Q3315" si="6532">J3315*E3315</f>
        <v>0</v>
      </c>
      <c r="R3315" s="116">
        <f t="shared" ref="R3315" si="6533">K3315*E3315</f>
        <v>0</v>
      </c>
      <c r="S3315" s="116"/>
      <c r="T3315" s="116">
        <f t="shared" ref="T3315" si="6534">L3315*E3315</f>
        <v>0</v>
      </c>
      <c r="U3315" s="116">
        <f t="shared" ref="U3315" si="6535">E3315*(M3315+N3315)</f>
        <v>0</v>
      </c>
      <c r="V3315" s="116">
        <f t="shared" ref="V3315" si="6536">SUM(P3315:U3315)</f>
        <v>0</v>
      </c>
      <c r="X3315" s="115" t="str">
        <f t="shared" ref="X3315" si="6537">IF(V3315&lt;&gt;0,"x","")</f>
        <v/>
      </c>
      <c r="Z3315" s="112">
        <v>2016</v>
      </c>
      <c r="AA3315" s="112" t="s">
        <v>79</v>
      </c>
      <c r="AB3315" s="112"/>
      <c r="AC3315" s="112"/>
      <c r="AD3315" s="112"/>
    </row>
    <row r="3316" spans="1:30" ht="15.75" customHeight="1" outlineLevel="2" x14ac:dyDescent="0.35">
      <c r="A3316" s="111"/>
      <c r="C3316" s="111" t="s">
        <v>6647</v>
      </c>
      <c r="D3316" s="111" t="s">
        <v>6648</v>
      </c>
      <c r="E3316" s="112"/>
      <c r="F3316" s="113"/>
      <c r="G3316" s="114"/>
      <c r="H3316" s="115"/>
      <c r="I3316" s="115">
        <f t="shared" si="6517"/>
        <v>0</v>
      </c>
      <c r="J3316" s="115"/>
      <c r="K3316" s="115"/>
      <c r="L3316" s="115"/>
      <c r="M3316" s="115">
        <f t="shared" si="6518"/>
        <v>0</v>
      </c>
      <c r="N3316" s="115">
        <f t="shared" si="6519"/>
        <v>0</v>
      </c>
      <c r="O3316" s="114">
        <f t="shared" si="6520"/>
        <v>0</v>
      </c>
      <c r="P3316" s="116">
        <f t="shared" si="6521"/>
        <v>0</v>
      </c>
      <c r="Q3316" s="116">
        <f t="shared" si="6522"/>
        <v>0</v>
      </c>
      <c r="R3316" s="116">
        <f t="shared" si="6523"/>
        <v>0</v>
      </c>
      <c r="S3316" s="116"/>
      <c r="T3316" s="116">
        <f t="shared" si="6524"/>
        <v>0</v>
      </c>
      <c r="U3316" s="116">
        <f t="shared" si="6525"/>
        <v>0</v>
      </c>
      <c r="V3316" s="116">
        <f t="shared" si="6526"/>
        <v>0</v>
      </c>
      <c r="X3316" s="115" t="str">
        <f t="shared" ref="X3316:X3382" si="6538">IF(V3316&lt;&gt;0,"x","")</f>
        <v/>
      </c>
      <c r="Z3316" s="112"/>
      <c r="AA3316" s="112"/>
      <c r="AB3316" s="112"/>
      <c r="AC3316" s="112"/>
      <c r="AD3316" s="112"/>
    </row>
    <row r="3317" spans="1:30" ht="15.75" customHeight="1" outlineLevel="2" x14ac:dyDescent="0.35">
      <c r="A3317" s="111"/>
      <c r="C3317" s="111" t="s">
        <v>6649</v>
      </c>
      <c r="D3317" s="111" t="s">
        <v>6650</v>
      </c>
      <c r="E3317" s="112"/>
      <c r="F3317" s="113"/>
      <c r="G3317" s="114"/>
      <c r="H3317" s="115"/>
      <c r="I3317" s="115">
        <f t="shared" si="6517"/>
        <v>0</v>
      </c>
      <c r="J3317" s="115"/>
      <c r="K3317" s="115"/>
      <c r="L3317" s="115"/>
      <c r="M3317" s="115">
        <f t="shared" si="6518"/>
        <v>0</v>
      </c>
      <c r="N3317" s="115">
        <f t="shared" si="6519"/>
        <v>0</v>
      </c>
      <c r="O3317" s="114">
        <f t="shared" si="6520"/>
        <v>0</v>
      </c>
      <c r="P3317" s="116">
        <f t="shared" si="6521"/>
        <v>0</v>
      </c>
      <c r="Q3317" s="116">
        <f t="shared" si="6522"/>
        <v>0</v>
      </c>
      <c r="R3317" s="116">
        <f t="shared" si="6523"/>
        <v>0</v>
      </c>
      <c r="S3317" s="116"/>
      <c r="T3317" s="116">
        <f t="shared" si="6524"/>
        <v>0</v>
      </c>
      <c r="U3317" s="116">
        <f t="shared" si="6525"/>
        <v>0</v>
      </c>
      <c r="V3317" s="116">
        <f t="shared" si="6526"/>
        <v>0</v>
      </c>
      <c r="X3317" s="115" t="str">
        <f t="shared" si="6538"/>
        <v/>
      </c>
      <c r="Z3317" s="112"/>
      <c r="AA3317" s="112"/>
      <c r="AB3317" s="112"/>
      <c r="AC3317" s="112"/>
      <c r="AD3317" s="112"/>
    </row>
    <row r="3318" spans="1:30" ht="15.75" customHeight="1" outlineLevel="2" x14ac:dyDescent="0.35">
      <c r="A3318" s="111"/>
      <c r="C3318" s="111" t="s">
        <v>6651</v>
      </c>
      <c r="D3318" s="111" t="s">
        <v>6652</v>
      </c>
      <c r="E3318" s="112"/>
      <c r="F3318" s="113"/>
      <c r="G3318" s="114"/>
      <c r="H3318" s="115"/>
      <c r="I3318" s="115">
        <f t="shared" si="6517"/>
        <v>0</v>
      </c>
      <c r="J3318" s="115"/>
      <c r="K3318" s="115"/>
      <c r="L3318" s="115"/>
      <c r="M3318" s="115">
        <f t="shared" si="6518"/>
        <v>0</v>
      </c>
      <c r="N3318" s="115">
        <f t="shared" si="6519"/>
        <v>0</v>
      </c>
      <c r="O3318" s="114">
        <f t="shared" si="6520"/>
        <v>0</v>
      </c>
      <c r="P3318" s="116">
        <f t="shared" si="6521"/>
        <v>0</v>
      </c>
      <c r="Q3318" s="116">
        <f t="shared" si="6522"/>
        <v>0</v>
      </c>
      <c r="R3318" s="116">
        <f t="shared" si="6523"/>
        <v>0</v>
      </c>
      <c r="S3318" s="116"/>
      <c r="T3318" s="116">
        <f t="shared" si="6524"/>
        <v>0</v>
      </c>
      <c r="U3318" s="116">
        <f t="shared" si="6525"/>
        <v>0</v>
      </c>
      <c r="V3318" s="116">
        <f t="shared" si="6526"/>
        <v>0</v>
      </c>
      <c r="X3318" s="115" t="str">
        <f t="shared" si="6538"/>
        <v/>
      </c>
      <c r="Z3318" s="112"/>
      <c r="AA3318" s="112"/>
      <c r="AB3318" s="112"/>
      <c r="AC3318" s="112"/>
      <c r="AD3318" s="112"/>
    </row>
    <row r="3319" spans="1:30" ht="15.75" customHeight="1" outlineLevel="1" x14ac:dyDescent="0.35">
      <c r="A3319" s="118"/>
      <c r="C3319" s="118" t="s">
        <v>6653</v>
      </c>
      <c r="D3319" s="118" t="s">
        <v>6654</v>
      </c>
      <c r="E3319" s="119"/>
      <c r="F3319" s="120" t="str">
        <f>IF(E3319&lt;&gt;0,O3319/E3319,"")</f>
        <v/>
      </c>
      <c r="G3319" s="121"/>
      <c r="H3319" s="122"/>
      <c r="I3319" s="122"/>
      <c r="J3319" s="122"/>
      <c r="K3319" s="122"/>
      <c r="L3319" s="122"/>
      <c r="M3319" s="122"/>
      <c r="N3319" s="122"/>
      <c r="O3319" s="121">
        <f>SUBTOTAL(9,O3320:O3324)</f>
        <v>0</v>
      </c>
      <c r="P3319" s="123">
        <f t="shared" ref="P3319:T3319" si="6539">SUBTOTAL(9,P3320:P3324)</f>
        <v>0</v>
      </c>
      <c r="Q3319" s="123">
        <f t="shared" si="6539"/>
        <v>0</v>
      </c>
      <c r="R3319" s="123">
        <f t="shared" si="6539"/>
        <v>0</v>
      </c>
      <c r="S3319" s="123">
        <f t="shared" si="6539"/>
        <v>0</v>
      </c>
      <c r="T3319" s="123">
        <f t="shared" si="6539"/>
        <v>0</v>
      </c>
      <c r="U3319" s="123">
        <f t="shared" ref="U3319" si="6540">SUBTOTAL(9,U3320:U3324)</f>
        <v>0</v>
      </c>
      <c r="V3319" s="123">
        <f>SUBTOTAL(9,V3320:V3324)</f>
        <v>0</v>
      </c>
      <c r="X3319" s="122" t="str">
        <f t="shared" si="6538"/>
        <v/>
      </c>
      <c r="Z3319" s="119"/>
      <c r="AA3319" s="119"/>
      <c r="AB3319" s="119"/>
      <c r="AC3319" s="119"/>
      <c r="AD3319" s="119"/>
    </row>
    <row r="3320" spans="1:30" ht="15.75" customHeight="1" outlineLevel="2" x14ac:dyDescent="0.35">
      <c r="A3320" s="111"/>
      <c r="C3320" s="111" t="s">
        <v>6655</v>
      </c>
      <c r="D3320" s="111" t="s">
        <v>6656</v>
      </c>
      <c r="E3320" s="112"/>
      <c r="F3320" s="113"/>
      <c r="G3320" s="114"/>
      <c r="H3320" s="115"/>
      <c r="I3320" s="115">
        <f t="shared" ref="I3320:I3324" si="6541">G3320*H3320</f>
        <v>0</v>
      </c>
      <c r="J3320" s="115"/>
      <c r="K3320" s="115"/>
      <c r="L3320" s="115"/>
      <c r="M3320" s="115">
        <f t="shared" ref="M3320:M3324" si="6542">SUM(I3320:L3320)*M$5</f>
        <v>0</v>
      </c>
      <c r="N3320" s="115">
        <f t="shared" ref="N3320:N3324" si="6543">SUM(I3320:M3320)*N$5</f>
        <v>0</v>
      </c>
      <c r="O3320" s="114">
        <f t="shared" ref="O3320:O3324" si="6544">G3320*E3320</f>
        <v>0</v>
      </c>
      <c r="P3320" s="116">
        <f>O3320*H3320</f>
        <v>0</v>
      </c>
      <c r="Q3320" s="116">
        <f t="shared" ref="Q3320:Q3324" si="6545">J3320*E3320</f>
        <v>0</v>
      </c>
      <c r="R3320" s="116">
        <f t="shared" ref="R3320:R3324" si="6546">K3320*E3320</f>
        <v>0</v>
      </c>
      <c r="S3320" s="116"/>
      <c r="T3320" s="116">
        <f t="shared" ref="T3320:T3324" si="6547">L3320*E3320</f>
        <v>0</v>
      </c>
      <c r="U3320" s="116">
        <f t="shared" ref="U3320:U3324" si="6548">E3320*(M3320+N3320)</f>
        <v>0</v>
      </c>
      <c r="V3320" s="116">
        <f t="shared" ref="V3320:V3324" si="6549">SUM(P3320:U3320)</f>
        <v>0</v>
      </c>
      <c r="X3320" s="115" t="str">
        <f t="shared" si="6538"/>
        <v/>
      </c>
      <c r="Z3320" s="112"/>
      <c r="AA3320" s="112"/>
      <c r="AB3320" s="112"/>
      <c r="AC3320" s="112"/>
      <c r="AD3320" s="112"/>
    </row>
    <row r="3321" spans="1:30" ht="15.75" customHeight="1" outlineLevel="2" x14ac:dyDescent="0.35">
      <c r="A3321" s="111"/>
      <c r="C3321" s="111" t="s">
        <v>6657</v>
      </c>
      <c r="D3321" s="111" t="s">
        <v>6658</v>
      </c>
      <c r="E3321" s="112"/>
      <c r="F3321" s="113"/>
      <c r="G3321" s="114"/>
      <c r="H3321" s="115"/>
      <c r="I3321" s="115">
        <f t="shared" si="6541"/>
        <v>0</v>
      </c>
      <c r="J3321" s="115"/>
      <c r="K3321" s="115"/>
      <c r="L3321" s="115"/>
      <c r="M3321" s="115">
        <f t="shared" si="6542"/>
        <v>0</v>
      </c>
      <c r="N3321" s="115">
        <f t="shared" si="6543"/>
        <v>0</v>
      </c>
      <c r="O3321" s="114">
        <f t="shared" si="6544"/>
        <v>0</v>
      </c>
      <c r="P3321" s="116">
        <f>O3321*H3321</f>
        <v>0</v>
      </c>
      <c r="Q3321" s="116">
        <f t="shared" si="6545"/>
        <v>0</v>
      </c>
      <c r="R3321" s="116">
        <f t="shared" si="6546"/>
        <v>0</v>
      </c>
      <c r="S3321" s="116"/>
      <c r="T3321" s="116">
        <f t="shared" si="6547"/>
        <v>0</v>
      </c>
      <c r="U3321" s="116">
        <f t="shared" si="6548"/>
        <v>0</v>
      </c>
      <c r="V3321" s="116">
        <f t="shared" si="6549"/>
        <v>0</v>
      </c>
      <c r="X3321" s="115" t="str">
        <f t="shared" si="6538"/>
        <v/>
      </c>
      <c r="Z3321" s="112"/>
      <c r="AA3321" s="112"/>
      <c r="AB3321" s="112"/>
      <c r="AC3321" s="112"/>
      <c r="AD3321" s="112"/>
    </row>
    <row r="3322" spans="1:30" ht="15.75" customHeight="1" outlineLevel="2" x14ac:dyDescent="0.35">
      <c r="A3322" s="111"/>
      <c r="C3322" s="111" t="s">
        <v>6659</v>
      </c>
      <c r="D3322" s="111" t="s">
        <v>6660</v>
      </c>
      <c r="E3322" s="112"/>
      <c r="F3322" s="113"/>
      <c r="G3322" s="114"/>
      <c r="H3322" s="115"/>
      <c r="I3322" s="115">
        <f t="shared" si="6541"/>
        <v>0</v>
      </c>
      <c r="J3322" s="115"/>
      <c r="K3322" s="115"/>
      <c r="L3322" s="115"/>
      <c r="M3322" s="115">
        <f t="shared" si="6542"/>
        <v>0</v>
      </c>
      <c r="N3322" s="115">
        <f t="shared" si="6543"/>
        <v>0</v>
      </c>
      <c r="O3322" s="114">
        <f t="shared" si="6544"/>
        <v>0</v>
      </c>
      <c r="P3322" s="116">
        <f>O3322*H3322</f>
        <v>0</v>
      </c>
      <c r="Q3322" s="116">
        <f t="shared" si="6545"/>
        <v>0</v>
      </c>
      <c r="R3322" s="116">
        <f t="shared" si="6546"/>
        <v>0</v>
      </c>
      <c r="S3322" s="116"/>
      <c r="T3322" s="116">
        <f t="shared" si="6547"/>
        <v>0</v>
      </c>
      <c r="U3322" s="116">
        <f t="shared" si="6548"/>
        <v>0</v>
      </c>
      <c r="V3322" s="116">
        <f t="shared" si="6549"/>
        <v>0</v>
      </c>
      <c r="X3322" s="115" t="str">
        <f t="shared" si="6538"/>
        <v/>
      </c>
      <c r="Z3322" s="112"/>
      <c r="AA3322" s="112"/>
      <c r="AB3322" s="112"/>
      <c r="AC3322" s="112"/>
      <c r="AD3322" s="112"/>
    </row>
    <row r="3323" spans="1:30" ht="15.75" customHeight="1" outlineLevel="2" x14ac:dyDescent="0.35">
      <c r="A3323" s="111"/>
      <c r="C3323" s="111" t="s">
        <v>6661</v>
      </c>
      <c r="D3323" s="111" t="s">
        <v>6662</v>
      </c>
      <c r="E3323" s="112"/>
      <c r="F3323" s="113"/>
      <c r="G3323" s="114"/>
      <c r="H3323" s="115"/>
      <c r="I3323" s="115">
        <f t="shared" ref="I3323" si="6550">G3323*H3323</f>
        <v>0</v>
      </c>
      <c r="J3323" s="115"/>
      <c r="K3323" s="115"/>
      <c r="L3323" s="115"/>
      <c r="M3323" s="115">
        <f t="shared" ref="M3323" si="6551">SUM(I3323:L3323)*M$5</f>
        <v>0</v>
      </c>
      <c r="N3323" s="115">
        <f t="shared" ref="N3323" si="6552">SUM(I3323:M3323)*N$5</f>
        <v>0</v>
      </c>
      <c r="O3323" s="114">
        <f t="shared" ref="O3323" si="6553">G3323*E3323</f>
        <v>0</v>
      </c>
      <c r="P3323" s="116">
        <f>O3323*H3323</f>
        <v>0</v>
      </c>
      <c r="Q3323" s="116">
        <f t="shared" ref="Q3323" si="6554">J3323*E3323</f>
        <v>0</v>
      </c>
      <c r="R3323" s="116">
        <f t="shared" ref="R3323" si="6555">K3323*E3323</f>
        <v>0</v>
      </c>
      <c r="S3323" s="116"/>
      <c r="T3323" s="116">
        <f t="shared" ref="T3323" si="6556">L3323*E3323</f>
        <v>0</v>
      </c>
      <c r="U3323" s="116">
        <f t="shared" ref="U3323" si="6557">E3323*(M3323+N3323)</f>
        <v>0</v>
      </c>
      <c r="V3323" s="116">
        <f t="shared" ref="V3323" si="6558">SUM(P3323:U3323)</f>
        <v>0</v>
      </c>
      <c r="X3323" s="115" t="str">
        <f t="shared" ref="X3323" si="6559">IF(V3323&lt;&gt;0,"x","")</f>
        <v/>
      </c>
      <c r="Z3323" s="112"/>
      <c r="AA3323" s="112"/>
      <c r="AB3323" s="112"/>
      <c r="AC3323" s="112"/>
      <c r="AD3323" s="112"/>
    </row>
    <row r="3324" spans="1:30" ht="15.75" customHeight="1" outlineLevel="2" x14ac:dyDescent="0.35">
      <c r="A3324" s="117"/>
      <c r="C3324" s="117" t="s">
        <v>6663</v>
      </c>
      <c r="D3324" s="117" t="s">
        <v>6664</v>
      </c>
      <c r="E3324" s="112"/>
      <c r="F3324" s="113"/>
      <c r="G3324" s="114"/>
      <c r="H3324" s="115"/>
      <c r="I3324" s="115">
        <f t="shared" si="6541"/>
        <v>0</v>
      </c>
      <c r="J3324" s="115"/>
      <c r="K3324" s="115"/>
      <c r="L3324" s="115"/>
      <c r="M3324" s="115">
        <f t="shared" si="6542"/>
        <v>0</v>
      </c>
      <c r="N3324" s="115">
        <f t="shared" si="6543"/>
        <v>0</v>
      </c>
      <c r="O3324" s="114">
        <f t="shared" si="6544"/>
        <v>0</v>
      </c>
      <c r="P3324" s="116">
        <f>O3324*H3324</f>
        <v>0</v>
      </c>
      <c r="Q3324" s="116">
        <f t="shared" si="6545"/>
        <v>0</v>
      </c>
      <c r="R3324" s="116">
        <f t="shared" si="6546"/>
        <v>0</v>
      </c>
      <c r="S3324" s="116"/>
      <c r="T3324" s="116">
        <f t="shared" si="6547"/>
        <v>0</v>
      </c>
      <c r="U3324" s="116">
        <f t="shared" si="6548"/>
        <v>0</v>
      </c>
      <c r="V3324" s="116">
        <f t="shared" si="6549"/>
        <v>0</v>
      </c>
      <c r="X3324" s="115" t="str">
        <f t="shared" si="6538"/>
        <v/>
      </c>
      <c r="Z3324" s="112">
        <v>2016</v>
      </c>
      <c r="AA3324" s="112" t="s">
        <v>79</v>
      </c>
      <c r="AB3324" s="112"/>
      <c r="AC3324" s="112"/>
      <c r="AD3324" s="112"/>
    </row>
    <row r="3325" spans="1:30" ht="15.75" customHeight="1" outlineLevel="1" x14ac:dyDescent="0.35">
      <c r="A3325" s="118"/>
      <c r="C3325" s="118" t="s">
        <v>6665</v>
      </c>
      <c r="D3325" s="118" t="s">
        <v>6666</v>
      </c>
      <c r="E3325" s="119"/>
      <c r="F3325" s="120" t="str">
        <f>IF(E3325&lt;&gt;0,O3325/E3325,"")</f>
        <v/>
      </c>
      <c r="G3325" s="121"/>
      <c r="H3325" s="122"/>
      <c r="I3325" s="122"/>
      <c r="J3325" s="122"/>
      <c r="K3325" s="122"/>
      <c r="L3325" s="122"/>
      <c r="M3325" s="122"/>
      <c r="N3325" s="122"/>
      <c r="O3325" s="121">
        <f>SUBTOTAL(9,O3326:O3329)</f>
        <v>0</v>
      </c>
      <c r="P3325" s="123">
        <f t="shared" ref="P3325:V3325" si="6560">SUBTOTAL(9,P3326:P3329)</f>
        <v>0</v>
      </c>
      <c r="Q3325" s="123">
        <f t="shared" si="6560"/>
        <v>0</v>
      </c>
      <c r="R3325" s="123">
        <f t="shared" si="6560"/>
        <v>0</v>
      </c>
      <c r="S3325" s="123">
        <f t="shared" si="6560"/>
        <v>0</v>
      </c>
      <c r="T3325" s="123">
        <f t="shared" si="6560"/>
        <v>0</v>
      </c>
      <c r="U3325" s="123">
        <f t="shared" ref="U3325" si="6561">SUBTOTAL(9,U3326:U3329)</f>
        <v>0</v>
      </c>
      <c r="V3325" s="123">
        <f t="shared" si="6560"/>
        <v>0</v>
      </c>
      <c r="X3325" s="122" t="str">
        <f t="shared" si="6538"/>
        <v/>
      </c>
      <c r="Z3325" s="119"/>
      <c r="AA3325" s="119"/>
      <c r="AB3325" s="119"/>
      <c r="AC3325" s="119"/>
      <c r="AD3325" s="119"/>
    </row>
    <row r="3326" spans="1:30" ht="15.75" customHeight="1" outlineLevel="2" x14ac:dyDescent="0.35">
      <c r="A3326" s="111"/>
      <c r="C3326" s="111" t="s">
        <v>6667</v>
      </c>
      <c r="D3326" s="111" t="s">
        <v>6668</v>
      </c>
      <c r="E3326" s="112"/>
      <c r="F3326" s="113"/>
      <c r="G3326" s="114"/>
      <c r="H3326" s="115"/>
      <c r="I3326" s="115">
        <f t="shared" ref="I3326:I3329" si="6562">G3326*H3326</f>
        <v>0</v>
      </c>
      <c r="J3326" s="115"/>
      <c r="K3326" s="115"/>
      <c r="L3326" s="115"/>
      <c r="M3326" s="115">
        <f t="shared" ref="M3326:M3329" si="6563">SUM(I3326:L3326)*M$5</f>
        <v>0</v>
      </c>
      <c r="N3326" s="115">
        <f t="shared" ref="N3326:N3329" si="6564">SUM(I3326:M3326)*N$5</f>
        <v>0</v>
      </c>
      <c r="O3326" s="114">
        <f t="shared" ref="O3326:O3329" si="6565">G3326*E3326</f>
        <v>0</v>
      </c>
      <c r="P3326" s="116">
        <f>O3326*H3326</f>
        <v>0</v>
      </c>
      <c r="Q3326" s="116">
        <f t="shared" ref="Q3326:Q3329" si="6566">J3326*E3326</f>
        <v>0</v>
      </c>
      <c r="R3326" s="116">
        <f t="shared" ref="R3326:R3329" si="6567">K3326*E3326</f>
        <v>0</v>
      </c>
      <c r="S3326" s="116"/>
      <c r="T3326" s="116">
        <f t="shared" ref="T3326:T3329" si="6568">L3326*E3326</f>
        <v>0</v>
      </c>
      <c r="U3326" s="116">
        <f t="shared" ref="U3326:U3329" si="6569">E3326*(M3326+N3326)</f>
        <v>0</v>
      </c>
      <c r="V3326" s="116">
        <f t="shared" ref="V3326:V3329" si="6570">SUM(P3326:U3326)</f>
        <v>0</v>
      </c>
      <c r="X3326" s="115" t="str">
        <f t="shared" si="6538"/>
        <v/>
      </c>
      <c r="Z3326" s="112"/>
      <c r="AA3326" s="112"/>
      <c r="AB3326" s="112"/>
      <c r="AC3326" s="112"/>
      <c r="AD3326" s="112"/>
    </row>
    <row r="3327" spans="1:30" ht="15.75" customHeight="1" outlineLevel="2" x14ac:dyDescent="0.35">
      <c r="A3327" s="111"/>
      <c r="C3327" s="111" t="s">
        <v>6669</v>
      </c>
      <c r="D3327" s="111" t="s">
        <v>6670</v>
      </c>
      <c r="E3327" s="112"/>
      <c r="F3327" s="113"/>
      <c r="G3327" s="114"/>
      <c r="H3327" s="115"/>
      <c r="I3327" s="115">
        <f t="shared" ref="I3327:I3328" si="6571">G3327*H3327</f>
        <v>0</v>
      </c>
      <c r="J3327" s="115"/>
      <c r="K3327" s="115"/>
      <c r="L3327" s="115"/>
      <c r="M3327" s="115">
        <f t="shared" ref="M3327" si="6572">SUM(I3327:L3327)*M$5</f>
        <v>0</v>
      </c>
      <c r="N3327" s="115">
        <f t="shared" ref="N3327" si="6573">SUM(I3327:M3327)*N$5</f>
        <v>0</v>
      </c>
      <c r="O3327" s="114">
        <f t="shared" ref="O3327:O3328" si="6574">G3327*E3327</f>
        <v>0</v>
      </c>
      <c r="P3327" s="116">
        <f>O3327*H3327</f>
        <v>0</v>
      </c>
      <c r="Q3327" s="116">
        <f t="shared" ref="Q3327:Q3328" si="6575">J3327*E3327</f>
        <v>0</v>
      </c>
      <c r="R3327" s="116">
        <f t="shared" ref="R3327:R3328" si="6576">K3327*E3327</f>
        <v>0</v>
      </c>
      <c r="S3327" s="116"/>
      <c r="T3327" s="116">
        <f t="shared" ref="T3327:T3328" si="6577">L3327*E3327</f>
        <v>0</v>
      </c>
      <c r="U3327" s="116">
        <f t="shared" ref="U3327:U3328" si="6578">E3327*(M3327+N3327)</f>
        <v>0</v>
      </c>
      <c r="V3327" s="116">
        <f t="shared" ref="V3327:V3328" si="6579">SUM(P3327:U3327)</f>
        <v>0</v>
      </c>
      <c r="X3327" s="115" t="str">
        <f t="shared" ref="X3327:X3328" si="6580">IF(V3327&lt;&gt;0,"x","")</f>
        <v/>
      </c>
      <c r="Z3327" s="112"/>
      <c r="AA3327" s="112"/>
      <c r="AB3327" s="112"/>
      <c r="AC3327" s="112"/>
      <c r="AD3327" s="112"/>
    </row>
    <row r="3328" spans="1:30" ht="15.75" customHeight="1" outlineLevel="2" x14ac:dyDescent="0.35">
      <c r="A3328" s="117"/>
      <c r="C3328" s="117" t="s">
        <v>6671</v>
      </c>
      <c r="D3328" s="117" t="s">
        <v>6672</v>
      </c>
      <c r="E3328" s="112"/>
      <c r="F3328" s="113"/>
      <c r="G3328" s="114"/>
      <c r="H3328" s="115"/>
      <c r="I3328" s="115">
        <f t="shared" si="6571"/>
        <v>0</v>
      </c>
      <c r="J3328" s="115"/>
      <c r="K3328" s="115"/>
      <c r="L3328" s="115"/>
      <c r="M3328" s="115">
        <f t="shared" ref="M3328" si="6581">SUM(I3328:L3328)*M$5</f>
        <v>0</v>
      </c>
      <c r="N3328" s="115">
        <f t="shared" ref="N3328" si="6582">SUM(I3328:M3328)*N$5</f>
        <v>0</v>
      </c>
      <c r="O3328" s="114">
        <f t="shared" si="6574"/>
        <v>0</v>
      </c>
      <c r="P3328" s="116">
        <f>O3328*H3328</f>
        <v>0</v>
      </c>
      <c r="Q3328" s="116">
        <f t="shared" si="6575"/>
        <v>0</v>
      </c>
      <c r="R3328" s="116">
        <f t="shared" si="6576"/>
        <v>0</v>
      </c>
      <c r="S3328" s="116"/>
      <c r="T3328" s="116">
        <f t="shared" si="6577"/>
        <v>0</v>
      </c>
      <c r="U3328" s="116">
        <f t="shared" si="6578"/>
        <v>0</v>
      </c>
      <c r="V3328" s="116">
        <f t="shared" si="6579"/>
        <v>0</v>
      </c>
      <c r="X3328" s="115" t="str">
        <f t="shared" si="6580"/>
        <v/>
      </c>
      <c r="Z3328" s="112">
        <v>2016</v>
      </c>
      <c r="AA3328" s="112" t="s">
        <v>79</v>
      </c>
      <c r="AB3328" s="112"/>
      <c r="AC3328" s="112"/>
      <c r="AD3328" s="112"/>
    </row>
    <row r="3329" spans="1:30" ht="15.75" customHeight="1" outlineLevel="2" x14ac:dyDescent="0.35">
      <c r="A3329" s="138"/>
      <c r="C3329" s="138" t="s">
        <v>6673</v>
      </c>
      <c r="D3329" s="138" t="s">
        <v>6674</v>
      </c>
      <c r="E3329" s="112"/>
      <c r="F3329" s="113"/>
      <c r="G3329" s="114"/>
      <c r="H3329" s="115"/>
      <c r="I3329" s="115">
        <f t="shared" si="6562"/>
        <v>0</v>
      </c>
      <c r="J3329" s="115"/>
      <c r="K3329" s="115"/>
      <c r="L3329" s="115"/>
      <c r="M3329" s="115">
        <f t="shared" si="6563"/>
        <v>0</v>
      </c>
      <c r="N3329" s="115">
        <f t="shared" si="6564"/>
        <v>0</v>
      </c>
      <c r="O3329" s="114">
        <f t="shared" si="6565"/>
        <v>0</v>
      </c>
      <c r="P3329" s="116">
        <f>O3329*H3329</f>
        <v>0</v>
      </c>
      <c r="Q3329" s="116">
        <f t="shared" si="6566"/>
        <v>0</v>
      </c>
      <c r="R3329" s="116">
        <f t="shared" si="6567"/>
        <v>0</v>
      </c>
      <c r="S3329" s="116"/>
      <c r="T3329" s="116">
        <f t="shared" si="6568"/>
        <v>0</v>
      </c>
      <c r="U3329" s="116">
        <f t="shared" si="6569"/>
        <v>0</v>
      </c>
      <c r="V3329" s="116">
        <f t="shared" si="6570"/>
        <v>0</v>
      </c>
      <c r="X3329" s="115" t="str">
        <f t="shared" si="6538"/>
        <v/>
      </c>
      <c r="Z3329" s="112">
        <v>2016</v>
      </c>
      <c r="AA3329" s="112" t="s">
        <v>79</v>
      </c>
      <c r="AB3329" s="112"/>
      <c r="AC3329" s="112"/>
      <c r="AD3329" s="112"/>
    </row>
    <row r="3330" spans="1:30" ht="15.75" customHeight="1" outlineLevel="1" x14ac:dyDescent="0.35">
      <c r="A3330" s="118"/>
      <c r="C3330" s="118" t="s">
        <v>6675</v>
      </c>
      <c r="D3330" s="118" t="s">
        <v>6676</v>
      </c>
      <c r="E3330" s="119"/>
      <c r="F3330" s="120" t="str">
        <f>IF(E3330&lt;&gt;0,O3330/E3330,"")</f>
        <v/>
      </c>
      <c r="G3330" s="121"/>
      <c r="H3330" s="122"/>
      <c r="I3330" s="122"/>
      <c r="J3330" s="122"/>
      <c r="K3330" s="122"/>
      <c r="L3330" s="122"/>
      <c r="M3330" s="122"/>
      <c r="N3330" s="122"/>
      <c r="O3330" s="121">
        <f>SUBTOTAL(9,O3331:O3332)</f>
        <v>0</v>
      </c>
      <c r="P3330" s="123">
        <f t="shared" ref="P3330:V3330" si="6583">SUBTOTAL(9,P3331:P3332)</f>
        <v>0</v>
      </c>
      <c r="Q3330" s="123">
        <f t="shared" si="6583"/>
        <v>0</v>
      </c>
      <c r="R3330" s="123">
        <f t="shared" si="6583"/>
        <v>0</v>
      </c>
      <c r="S3330" s="123">
        <f t="shared" si="6583"/>
        <v>0</v>
      </c>
      <c r="T3330" s="123">
        <f t="shared" si="6583"/>
        <v>0</v>
      </c>
      <c r="U3330" s="123">
        <f t="shared" ref="U3330" si="6584">SUBTOTAL(9,U3331:U3332)</f>
        <v>0</v>
      </c>
      <c r="V3330" s="123">
        <f t="shared" si="6583"/>
        <v>0</v>
      </c>
      <c r="X3330" s="122" t="str">
        <f t="shared" si="6538"/>
        <v/>
      </c>
      <c r="Z3330" s="119"/>
      <c r="AA3330" s="119"/>
      <c r="AB3330" s="119"/>
      <c r="AC3330" s="119"/>
      <c r="AD3330" s="119"/>
    </row>
    <row r="3331" spans="1:30" ht="15.75" customHeight="1" outlineLevel="2" x14ac:dyDescent="0.35">
      <c r="A3331" s="111"/>
      <c r="C3331" s="111" t="s">
        <v>6677</v>
      </c>
      <c r="D3331" s="111" t="s">
        <v>6678</v>
      </c>
      <c r="E3331" s="112"/>
      <c r="F3331" s="113"/>
      <c r="G3331" s="114"/>
      <c r="H3331" s="115"/>
      <c r="I3331" s="115">
        <f t="shared" ref="I3331:I3332" si="6585">G3331*H3331</f>
        <v>0</v>
      </c>
      <c r="J3331" s="115"/>
      <c r="K3331" s="115"/>
      <c r="L3331" s="115"/>
      <c r="M3331" s="115">
        <f t="shared" ref="M3331:M3332" si="6586">SUM(I3331:L3331)*M$5</f>
        <v>0</v>
      </c>
      <c r="N3331" s="115">
        <f t="shared" ref="N3331:N3332" si="6587">SUM(I3331:M3331)*N$5</f>
        <v>0</v>
      </c>
      <c r="O3331" s="114">
        <f t="shared" ref="O3331:O3332" si="6588">G3331*E3331</f>
        <v>0</v>
      </c>
      <c r="P3331" s="116">
        <f>O3331*H3331</f>
        <v>0</v>
      </c>
      <c r="Q3331" s="116">
        <f t="shared" ref="Q3331:Q3332" si="6589">J3331*E3331</f>
        <v>0</v>
      </c>
      <c r="R3331" s="116">
        <f t="shared" ref="R3331:R3332" si="6590">K3331*E3331</f>
        <v>0</v>
      </c>
      <c r="S3331" s="116"/>
      <c r="T3331" s="116">
        <f t="shared" ref="T3331:T3332" si="6591">L3331*E3331</f>
        <v>0</v>
      </c>
      <c r="U3331" s="116">
        <f t="shared" ref="U3331:U3332" si="6592">E3331*(M3331+N3331)</f>
        <v>0</v>
      </c>
      <c r="V3331" s="116">
        <f t="shared" ref="V3331:V3332" si="6593">SUM(P3331:U3331)</f>
        <v>0</v>
      </c>
      <c r="X3331" s="115" t="str">
        <f t="shared" si="6538"/>
        <v/>
      </c>
      <c r="Z3331" s="112"/>
      <c r="AA3331" s="112"/>
      <c r="AB3331" s="112"/>
      <c r="AC3331" s="112"/>
      <c r="AD3331" s="112"/>
    </row>
    <row r="3332" spans="1:30" ht="15.75" customHeight="1" outlineLevel="2" x14ac:dyDescent="0.35">
      <c r="A3332" s="111"/>
      <c r="C3332" s="111" t="s">
        <v>6679</v>
      </c>
      <c r="D3332" s="111" t="s">
        <v>6680</v>
      </c>
      <c r="E3332" s="112"/>
      <c r="F3332" s="113"/>
      <c r="G3332" s="114"/>
      <c r="H3332" s="115"/>
      <c r="I3332" s="115">
        <f t="shared" si="6585"/>
        <v>0</v>
      </c>
      <c r="J3332" s="115"/>
      <c r="K3332" s="115"/>
      <c r="L3332" s="115"/>
      <c r="M3332" s="115">
        <f t="shared" si="6586"/>
        <v>0</v>
      </c>
      <c r="N3332" s="115">
        <f t="shared" si="6587"/>
        <v>0</v>
      </c>
      <c r="O3332" s="114">
        <f t="shared" si="6588"/>
        <v>0</v>
      </c>
      <c r="P3332" s="116">
        <f>O3332*H3332</f>
        <v>0</v>
      </c>
      <c r="Q3332" s="116">
        <f t="shared" si="6589"/>
        <v>0</v>
      </c>
      <c r="R3332" s="116">
        <f t="shared" si="6590"/>
        <v>0</v>
      </c>
      <c r="S3332" s="116"/>
      <c r="T3332" s="116">
        <f t="shared" si="6591"/>
        <v>0</v>
      </c>
      <c r="U3332" s="116">
        <f t="shared" si="6592"/>
        <v>0</v>
      </c>
      <c r="V3332" s="116">
        <f t="shared" si="6593"/>
        <v>0</v>
      </c>
      <c r="X3332" s="115" t="str">
        <f t="shared" si="6538"/>
        <v/>
      </c>
      <c r="Z3332" s="112"/>
      <c r="AA3332" s="112"/>
      <c r="AB3332" s="112"/>
      <c r="AC3332" s="112"/>
      <c r="AD3332" s="112"/>
    </row>
    <row r="3333" spans="1:30" ht="15.75" customHeight="1" outlineLevel="1" x14ac:dyDescent="0.35">
      <c r="A3333" s="118"/>
      <c r="C3333" s="118" t="s">
        <v>6681</v>
      </c>
      <c r="D3333" s="118" t="s">
        <v>6682</v>
      </c>
      <c r="E3333" s="119"/>
      <c r="F3333" s="120" t="str">
        <f>IF(E3333&lt;&gt;0,O3333/E3333,"")</f>
        <v/>
      </c>
      <c r="G3333" s="121"/>
      <c r="H3333" s="122"/>
      <c r="I3333" s="122"/>
      <c r="J3333" s="122"/>
      <c r="K3333" s="122"/>
      <c r="L3333" s="122"/>
      <c r="M3333" s="122"/>
      <c r="N3333" s="122"/>
      <c r="O3333" s="121">
        <f>SUBTOTAL(9,O3334:O3336)</f>
        <v>0</v>
      </c>
      <c r="P3333" s="123">
        <f t="shared" ref="P3333:V3333" si="6594">SUBTOTAL(9,P3334:P3336)</f>
        <v>0</v>
      </c>
      <c r="Q3333" s="123">
        <f t="shared" si="6594"/>
        <v>0</v>
      </c>
      <c r="R3333" s="123">
        <f t="shared" si="6594"/>
        <v>0</v>
      </c>
      <c r="S3333" s="123">
        <f t="shared" si="6594"/>
        <v>0</v>
      </c>
      <c r="T3333" s="123">
        <f t="shared" si="6594"/>
        <v>0</v>
      </c>
      <c r="U3333" s="123">
        <f t="shared" ref="U3333" si="6595">SUBTOTAL(9,U3334:U3336)</f>
        <v>0</v>
      </c>
      <c r="V3333" s="123">
        <f t="shared" si="6594"/>
        <v>0</v>
      </c>
      <c r="X3333" s="122" t="str">
        <f t="shared" si="6538"/>
        <v/>
      </c>
      <c r="Z3333" s="119"/>
      <c r="AA3333" s="119"/>
      <c r="AB3333" s="119"/>
      <c r="AC3333" s="119"/>
      <c r="AD3333" s="119"/>
    </row>
    <row r="3334" spans="1:30" ht="15.75" customHeight="1" outlineLevel="2" x14ac:dyDescent="0.35">
      <c r="A3334" s="111"/>
      <c r="C3334" s="111" t="s">
        <v>6683</v>
      </c>
      <c r="D3334" s="111" t="s">
        <v>6684</v>
      </c>
      <c r="E3334" s="112"/>
      <c r="F3334" s="113"/>
      <c r="G3334" s="114"/>
      <c r="H3334" s="115"/>
      <c r="I3334" s="115">
        <f t="shared" ref="I3334:I3336" si="6596">G3334*H3334</f>
        <v>0</v>
      </c>
      <c r="J3334" s="115"/>
      <c r="K3334" s="115"/>
      <c r="L3334" s="115"/>
      <c r="M3334" s="115">
        <f t="shared" ref="M3334:M3336" si="6597">SUM(I3334:L3334)*M$5</f>
        <v>0</v>
      </c>
      <c r="N3334" s="115">
        <f t="shared" ref="N3334:N3336" si="6598">SUM(I3334:M3334)*N$5</f>
        <v>0</v>
      </c>
      <c r="O3334" s="114">
        <f t="shared" ref="O3334:O3336" si="6599">G3334*E3334</f>
        <v>0</v>
      </c>
      <c r="P3334" s="116">
        <f>O3334*H3334</f>
        <v>0</v>
      </c>
      <c r="Q3334" s="116">
        <f t="shared" ref="Q3334:Q3336" si="6600">J3334*E3334</f>
        <v>0</v>
      </c>
      <c r="R3334" s="116">
        <f t="shared" ref="R3334:R3336" si="6601">K3334*E3334</f>
        <v>0</v>
      </c>
      <c r="S3334" s="116"/>
      <c r="T3334" s="116">
        <f t="shared" ref="T3334:T3336" si="6602">L3334*E3334</f>
        <v>0</v>
      </c>
      <c r="U3334" s="116">
        <f t="shared" ref="U3334:U3336" si="6603">E3334*(M3334+N3334)</f>
        <v>0</v>
      </c>
      <c r="V3334" s="116">
        <f t="shared" ref="V3334:V3336" si="6604">SUM(P3334:U3334)</f>
        <v>0</v>
      </c>
      <c r="X3334" s="115" t="str">
        <f t="shared" si="6538"/>
        <v/>
      </c>
      <c r="Z3334" s="112"/>
      <c r="AA3334" s="112"/>
      <c r="AB3334" s="112"/>
      <c r="AC3334" s="112"/>
      <c r="AD3334" s="112"/>
    </row>
    <row r="3335" spans="1:30" ht="15.75" customHeight="1" outlineLevel="2" x14ac:dyDescent="0.35">
      <c r="A3335" s="111"/>
      <c r="C3335" s="111" t="s">
        <v>6685</v>
      </c>
      <c r="D3335" s="111" t="s">
        <v>6686</v>
      </c>
      <c r="E3335" s="112"/>
      <c r="F3335" s="113"/>
      <c r="G3335" s="114"/>
      <c r="H3335" s="115"/>
      <c r="I3335" s="115">
        <f t="shared" si="6596"/>
        <v>0</v>
      </c>
      <c r="J3335" s="115"/>
      <c r="K3335" s="115"/>
      <c r="L3335" s="115"/>
      <c r="M3335" s="115">
        <f t="shared" si="6597"/>
        <v>0</v>
      </c>
      <c r="N3335" s="115">
        <f t="shared" si="6598"/>
        <v>0</v>
      </c>
      <c r="O3335" s="114">
        <f t="shared" si="6599"/>
        <v>0</v>
      </c>
      <c r="P3335" s="116">
        <f>O3335*H3335</f>
        <v>0</v>
      </c>
      <c r="Q3335" s="116">
        <f t="shared" si="6600"/>
        <v>0</v>
      </c>
      <c r="R3335" s="116">
        <f t="shared" si="6601"/>
        <v>0</v>
      </c>
      <c r="S3335" s="116"/>
      <c r="T3335" s="116">
        <f t="shared" si="6602"/>
        <v>0</v>
      </c>
      <c r="U3335" s="116">
        <f t="shared" si="6603"/>
        <v>0</v>
      </c>
      <c r="V3335" s="116">
        <f t="shared" si="6604"/>
        <v>0</v>
      </c>
      <c r="X3335" s="115" t="str">
        <f t="shared" si="6538"/>
        <v/>
      </c>
      <c r="Z3335" s="112"/>
      <c r="AA3335" s="112"/>
      <c r="AB3335" s="112"/>
      <c r="AC3335" s="112"/>
      <c r="AD3335" s="112"/>
    </row>
    <row r="3336" spans="1:30" ht="15.75" customHeight="1" outlineLevel="2" x14ac:dyDescent="0.35">
      <c r="A3336" s="111"/>
      <c r="C3336" s="111" t="s">
        <v>6687</v>
      </c>
      <c r="D3336" s="111" t="s">
        <v>6688</v>
      </c>
      <c r="E3336" s="112"/>
      <c r="F3336" s="113"/>
      <c r="G3336" s="114"/>
      <c r="H3336" s="115"/>
      <c r="I3336" s="115">
        <f t="shared" si="6596"/>
        <v>0</v>
      </c>
      <c r="J3336" s="115"/>
      <c r="K3336" s="115"/>
      <c r="L3336" s="115"/>
      <c r="M3336" s="115">
        <f t="shared" si="6597"/>
        <v>0</v>
      </c>
      <c r="N3336" s="115">
        <f t="shared" si="6598"/>
        <v>0</v>
      </c>
      <c r="O3336" s="114">
        <f t="shared" si="6599"/>
        <v>0</v>
      </c>
      <c r="P3336" s="116">
        <f>O3336*H3336</f>
        <v>0</v>
      </c>
      <c r="Q3336" s="116">
        <f t="shared" si="6600"/>
        <v>0</v>
      </c>
      <c r="R3336" s="116">
        <f t="shared" si="6601"/>
        <v>0</v>
      </c>
      <c r="S3336" s="116"/>
      <c r="T3336" s="116">
        <f t="shared" si="6602"/>
        <v>0</v>
      </c>
      <c r="U3336" s="116">
        <f t="shared" si="6603"/>
        <v>0</v>
      </c>
      <c r="V3336" s="116">
        <f t="shared" si="6604"/>
        <v>0</v>
      </c>
      <c r="X3336" s="115" t="str">
        <f t="shared" si="6538"/>
        <v/>
      </c>
      <c r="Z3336" s="112"/>
      <c r="AA3336" s="112"/>
      <c r="AB3336" s="112"/>
      <c r="AC3336" s="112"/>
      <c r="AD3336" s="112"/>
    </row>
    <row r="3337" spans="1:30" ht="15.75" customHeight="1" outlineLevel="1" x14ac:dyDescent="0.35">
      <c r="A3337" s="118"/>
      <c r="C3337" s="118" t="s">
        <v>6689</v>
      </c>
      <c r="D3337" s="118" t="s">
        <v>6690</v>
      </c>
      <c r="E3337" s="119"/>
      <c r="F3337" s="120" t="str">
        <f>IF(E3337&lt;&gt;0,O3337/E3337,"")</f>
        <v/>
      </c>
      <c r="G3337" s="121"/>
      <c r="H3337" s="122"/>
      <c r="I3337" s="122"/>
      <c r="J3337" s="122"/>
      <c r="K3337" s="122"/>
      <c r="L3337" s="122"/>
      <c r="M3337" s="122"/>
      <c r="N3337" s="122"/>
      <c r="O3337" s="121">
        <f>SUBTOTAL(9,O3338:O3339)</f>
        <v>0</v>
      </c>
      <c r="P3337" s="123">
        <f t="shared" ref="P3337:V3337" si="6605">SUBTOTAL(9,P3338:P3339)</f>
        <v>0</v>
      </c>
      <c r="Q3337" s="123">
        <f t="shared" si="6605"/>
        <v>0</v>
      </c>
      <c r="R3337" s="123">
        <f t="shared" si="6605"/>
        <v>0</v>
      </c>
      <c r="S3337" s="123">
        <f t="shared" si="6605"/>
        <v>0</v>
      </c>
      <c r="T3337" s="123">
        <f t="shared" si="6605"/>
        <v>0</v>
      </c>
      <c r="U3337" s="123">
        <f t="shared" ref="U3337" si="6606">SUBTOTAL(9,U3338:U3339)</f>
        <v>0</v>
      </c>
      <c r="V3337" s="123">
        <f t="shared" si="6605"/>
        <v>0</v>
      </c>
      <c r="X3337" s="122" t="str">
        <f t="shared" si="6538"/>
        <v/>
      </c>
      <c r="Z3337" s="119"/>
      <c r="AA3337" s="119"/>
      <c r="AB3337" s="119"/>
      <c r="AC3337" s="119"/>
      <c r="AD3337" s="119"/>
    </row>
    <row r="3338" spans="1:30" ht="15.75" customHeight="1" outlineLevel="2" x14ac:dyDescent="0.35">
      <c r="A3338" s="111"/>
      <c r="C3338" s="111" t="s">
        <v>6691</v>
      </c>
      <c r="D3338" s="111" t="s">
        <v>6692</v>
      </c>
      <c r="E3338" s="112"/>
      <c r="F3338" s="113"/>
      <c r="G3338" s="114"/>
      <c r="H3338" s="115"/>
      <c r="I3338" s="115">
        <f t="shared" ref="I3338:I3339" si="6607">G3338*H3338</f>
        <v>0</v>
      </c>
      <c r="J3338" s="115"/>
      <c r="K3338" s="115"/>
      <c r="L3338" s="115"/>
      <c r="M3338" s="115">
        <f t="shared" ref="M3338:M3339" si="6608">SUM(I3338:L3338)*M$5</f>
        <v>0</v>
      </c>
      <c r="N3338" s="115">
        <f t="shared" ref="N3338:N3339" si="6609">SUM(I3338:M3338)*N$5</f>
        <v>0</v>
      </c>
      <c r="O3338" s="114">
        <f t="shared" ref="O3338:O3340" si="6610">G3338*E3338</f>
        <v>0</v>
      </c>
      <c r="P3338" s="116">
        <f>O3338*H3338</f>
        <v>0</v>
      </c>
      <c r="Q3338" s="116">
        <f t="shared" ref="Q3338:Q3340" si="6611">J3338*E3338</f>
        <v>0</v>
      </c>
      <c r="R3338" s="116">
        <f t="shared" ref="R3338:R3340" si="6612">K3338*E3338</f>
        <v>0</v>
      </c>
      <c r="S3338" s="116"/>
      <c r="T3338" s="116">
        <f t="shared" ref="T3338:T3340" si="6613">L3338*E3338</f>
        <v>0</v>
      </c>
      <c r="U3338" s="116">
        <f t="shared" ref="U3338:U3340" si="6614">E3338*(M3338+N3338)</f>
        <v>0</v>
      </c>
      <c r="V3338" s="116">
        <f t="shared" ref="V3338:V3340" si="6615">SUM(P3338:U3338)</f>
        <v>0</v>
      </c>
      <c r="X3338" s="115" t="str">
        <f t="shared" si="6538"/>
        <v/>
      </c>
      <c r="Z3338" s="112"/>
      <c r="AA3338" s="112"/>
      <c r="AB3338" s="112"/>
      <c r="AC3338" s="112"/>
      <c r="AD3338" s="112"/>
    </row>
    <row r="3339" spans="1:30" ht="15.75" customHeight="1" outlineLevel="2" x14ac:dyDescent="0.35">
      <c r="A3339" s="111"/>
      <c r="C3339" s="111" t="s">
        <v>6693</v>
      </c>
      <c r="D3339" s="111" t="s">
        <v>6694</v>
      </c>
      <c r="E3339" s="112"/>
      <c r="F3339" s="113"/>
      <c r="G3339" s="114"/>
      <c r="H3339" s="115"/>
      <c r="I3339" s="115">
        <f t="shared" si="6607"/>
        <v>0</v>
      </c>
      <c r="J3339" s="115"/>
      <c r="K3339" s="115"/>
      <c r="L3339" s="115"/>
      <c r="M3339" s="115">
        <f t="shared" si="6608"/>
        <v>0</v>
      </c>
      <c r="N3339" s="115">
        <f t="shared" si="6609"/>
        <v>0</v>
      </c>
      <c r="O3339" s="114">
        <f t="shared" si="6610"/>
        <v>0</v>
      </c>
      <c r="P3339" s="116">
        <f>O3339*H3339</f>
        <v>0</v>
      </c>
      <c r="Q3339" s="116">
        <f t="shared" si="6611"/>
        <v>0</v>
      </c>
      <c r="R3339" s="116">
        <f t="shared" si="6612"/>
        <v>0</v>
      </c>
      <c r="S3339" s="116"/>
      <c r="T3339" s="116">
        <f t="shared" si="6613"/>
        <v>0</v>
      </c>
      <c r="U3339" s="116">
        <f t="shared" si="6614"/>
        <v>0</v>
      </c>
      <c r="V3339" s="116">
        <f t="shared" si="6615"/>
        <v>0</v>
      </c>
      <c r="X3339" s="115" t="str">
        <f t="shared" si="6538"/>
        <v/>
      </c>
      <c r="Z3339" s="112"/>
      <c r="AA3339" s="112"/>
      <c r="AB3339" s="112"/>
      <c r="AC3339" s="112"/>
      <c r="AD3339" s="112"/>
    </row>
    <row r="3340" spans="1:30" ht="15.75" customHeight="1" outlineLevel="1" x14ac:dyDescent="0.35">
      <c r="A3340" s="118"/>
      <c r="C3340" s="118" t="s">
        <v>6695</v>
      </c>
      <c r="D3340" s="118" t="s">
        <v>6696</v>
      </c>
      <c r="E3340" s="119"/>
      <c r="F3340" s="120"/>
      <c r="G3340" s="121"/>
      <c r="H3340" s="122"/>
      <c r="I3340" s="122"/>
      <c r="J3340" s="122"/>
      <c r="K3340" s="122"/>
      <c r="L3340" s="122"/>
      <c r="M3340" s="122"/>
      <c r="N3340" s="122"/>
      <c r="O3340" s="121">
        <f t="shared" si="6610"/>
        <v>0</v>
      </c>
      <c r="P3340" s="123">
        <f t="shared" ref="P3340" si="6616">O3340*H3340</f>
        <v>0</v>
      </c>
      <c r="Q3340" s="123">
        <f t="shared" si="6611"/>
        <v>0</v>
      </c>
      <c r="R3340" s="123">
        <f t="shared" si="6612"/>
        <v>0</v>
      </c>
      <c r="S3340" s="123"/>
      <c r="T3340" s="123">
        <f t="shared" si="6613"/>
        <v>0</v>
      </c>
      <c r="U3340" s="123">
        <f t="shared" si="6614"/>
        <v>0</v>
      </c>
      <c r="V3340" s="123">
        <f t="shared" si="6615"/>
        <v>0</v>
      </c>
      <c r="X3340" s="122" t="str">
        <f t="shared" si="6538"/>
        <v/>
      </c>
      <c r="Z3340" s="119"/>
      <c r="AA3340" s="119"/>
      <c r="AB3340" s="119"/>
      <c r="AC3340" s="119"/>
      <c r="AD3340" s="119"/>
    </row>
    <row r="3341" spans="1:30" ht="15.75" customHeight="1" outlineLevel="1" x14ac:dyDescent="0.35">
      <c r="A3341" s="118"/>
      <c r="C3341" s="118" t="s">
        <v>6697</v>
      </c>
      <c r="D3341" s="118" t="s">
        <v>6698</v>
      </c>
      <c r="E3341" s="119"/>
      <c r="F3341" s="120" t="str">
        <f>IF(E3341&lt;&gt;0,O3341/E3341,"")</f>
        <v/>
      </c>
      <c r="G3341" s="121"/>
      <c r="H3341" s="122"/>
      <c r="I3341" s="122"/>
      <c r="J3341" s="122"/>
      <c r="K3341" s="122"/>
      <c r="L3341" s="122"/>
      <c r="M3341" s="122"/>
      <c r="N3341" s="122"/>
      <c r="O3341" s="121">
        <f>SUBTOTAL(9,O3342:O3348)</f>
        <v>0</v>
      </c>
      <c r="P3341" s="123">
        <f t="shared" ref="P3341:V3341" si="6617">SUBTOTAL(9,P3342:P3348)</f>
        <v>0</v>
      </c>
      <c r="Q3341" s="123">
        <f t="shared" si="6617"/>
        <v>0</v>
      </c>
      <c r="R3341" s="123">
        <f t="shared" si="6617"/>
        <v>0</v>
      </c>
      <c r="S3341" s="123">
        <f t="shared" si="6617"/>
        <v>0</v>
      </c>
      <c r="T3341" s="123">
        <f t="shared" si="6617"/>
        <v>0</v>
      </c>
      <c r="U3341" s="123">
        <f t="shared" ref="U3341" si="6618">SUBTOTAL(9,U3342:U3348)</f>
        <v>0</v>
      </c>
      <c r="V3341" s="123">
        <f t="shared" si="6617"/>
        <v>0</v>
      </c>
      <c r="X3341" s="122" t="str">
        <f t="shared" si="6538"/>
        <v/>
      </c>
      <c r="Z3341" s="119"/>
      <c r="AA3341" s="119"/>
      <c r="AB3341" s="119"/>
      <c r="AC3341" s="119"/>
      <c r="AD3341" s="119"/>
    </row>
    <row r="3342" spans="1:30" ht="15.75" customHeight="1" outlineLevel="2" x14ac:dyDescent="0.35">
      <c r="A3342" s="111"/>
      <c r="C3342" s="111" t="s">
        <v>6699</v>
      </c>
      <c r="D3342" s="111" t="s">
        <v>6700</v>
      </c>
      <c r="E3342" s="112"/>
      <c r="F3342" s="113"/>
      <c r="G3342" s="114"/>
      <c r="H3342" s="115"/>
      <c r="I3342" s="115">
        <f t="shared" ref="I3342:I3348" si="6619">G3342*H3342</f>
        <v>0</v>
      </c>
      <c r="J3342" s="115"/>
      <c r="K3342" s="115"/>
      <c r="L3342" s="115"/>
      <c r="M3342" s="115">
        <f t="shared" ref="M3342:M3348" si="6620">SUM(I3342:L3342)*M$5</f>
        <v>0</v>
      </c>
      <c r="N3342" s="115">
        <f t="shared" ref="N3342:N3348" si="6621">SUM(I3342:M3342)*N$5</f>
        <v>0</v>
      </c>
      <c r="O3342" s="114">
        <f t="shared" ref="O3342:O3348" si="6622">G3342*E3342</f>
        <v>0</v>
      </c>
      <c r="P3342" s="116">
        <f t="shared" ref="P3342:P3348" si="6623">O3342*H3342</f>
        <v>0</v>
      </c>
      <c r="Q3342" s="116">
        <f t="shared" ref="Q3342:Q3348" si="6624">J3342*E3342</f>
        <v>0</v>
      </c>
      <c r="R3342" s="116">
        <f t="shared" ref="R3342:R3348" si="6625">K3342*E3342</f>
        <v>0</v>
      </c>
      <c r="S3342" s="116"/>
      <c r="T3342" s="116">
        <f t="shared" ref="T3342:T3348" si="6626">L3342*E3342</f>
        <v>0</v>
      </c>
      <c r="U3342" s="116">
        <f t="shared" ref="U3342:U3348" si="6627">E3342*(M3342+N3342)</f>
        <v>0</v>
      </c>
      <c r="V3342" s="116">
        <f t="shared" ref="V3342:V3348" si="6628">SUM(P3342:U3342)</f>
        <v>0</v>
      </c>
      <c r="X3342" s="115" t="str">
        <f t="shared" si="6538"/>
        <v/>
      </c>
      <c r="Z3342" s="112"/>
      <c r="AA3342" s="112"/>
      <c r="AB3342" s="112"/>
      <c r="AC3342" s="112"/>
      <c r="AD3342" s="112"/>
    </row>
    <row r="3343" spans="1:30" ht="15.75" customHeight="1" outlineLevel="2" x14ac:dyDescent="0.35">
      <c r="A3343" s="111"/>
      <c r="C3343" s="111" t="s">
        <v>6701</v>
      </c>
      <c r="D3343" s="111" t="s">
        <v>6702</v>
      </c>
      <c r="E3343" s="112"/>
      <c r="F3343" s="113"/>
      <c r="G3343" s="114"/>
      <c r="H3343" s="115"/>
      <c r="I3343" s="115">
        <f t="shared" si="6619"/>
        <v>0</v>
      </c>
      <c r="J3343" s="115"/>
      <c r="K3343" s="115"/>
      <c r="L3343" s="115"/>
      <c r="M3343" s="115">
        <f t="shared" si="6620"/>
        <v>0</v>
      </c>
      <c r="N3343" s="115">
        <f t="shared" si="6621"/>
        <v>0</v>
      </c>
      <c r="O3343" s="114">
        <f t="shared" si="6622"/>
        <v>0</v>
      </c>
      <c r="P3343" s="116">
        <f t="shared" si="6623"/>
        <v>0</v>
      </c>
      <c r="Q3343" s="116">
        <f t="shared" si="6624"/>
        <v>0</v>
      </c>
      <c r="R3343" s="116">
        <f t="shared" si="6625"/>
        <v>0</v>
      </c>
      <c r="S3343" s="116"/>
      <c r="T3343" s="116">
        <f t="shared" si="6626"/>
        <v>0</v>
      </c>
      <c r="U3343" s="116">
        <f t="shared" si="6627"/>
        <v>0</v>
      </c>
      <c r="V3343" s="116">
        <f t="shared" si="6628"/>
        <v>0</v>
      </c>
      <c r="X3343" s="115" t="str">
        <f t="shared" si="6538"/>
        <v/>
      </c>
      <c r="Z3343" s="112"/>
      <c r="AA3343" s="112"/>
      <c r="AB3343" s="112"/>
      <c r="AC3343" s="112"/>
      <c r="AD3343" s="112"/>
    </row>
    <row r="3344" spans="1:30" ht="15.75" customHeight="1" outlineLevel="2" x14ac:dyDescent="0.35">
      <c r="A3344" s="111"/>
      <c r="C3344" s="111" t="s">
        <v>6703</v>
      </c>
      <c r="D3344" s="111" t="s">
        <v>6704</v>
      </c>
      <c r="E3344" s="112"/>
      <c r="F3344" s="113"/>
      <c r="G3344" s="114"/>
      <c r="H3344" s="115"/>
      <c r="I3344" s="115">
        <f t="shared" si="6619"/>
        <v>0</v>
      </c>
      <c r="J3344" s="115"/>
      <c r="K3344" s="115"/>
      <c r="L3344" s="115"/>
      <c r="M3344" s="115">
        <f t="shared" si="6620"/>
        <v>0</v>
      </c>
      <c r="N3344" s="115">
        <f t="shared" si="6621"/>
        <v>0</v>
      </c>
      <c r="O3344" s="114">
        <f t="shared" si="6622"/>
        <v>0</v>
      </c>
      <c r="P3344" s="116">
        <f t="shared" si="6623"/>
        <v>0</v>
      </c>
      <c r="Q3344" s="116">
        <f t="shared" si="6624"/>
        <v>0</v>
      </c>
      <c r="R3344" s="116">
        <f t="shared" si="6625"/>
        <v>0</v>
      </c>
      <c r="S3344" s="116"/>
      <c r="T3344" s="116">
        <f t="shared" si="6626"/>
        <v>0</v>
      </c>
      <c r="U3344" s="116">
        <f t="shared" si="6627"/>
        <v>0</v>
      </c>
      <c r="V3344" s="116">
        <f t="shared" si="6628"/>
        <v>0</v>
      </c>
      <c r="X3344" s="115" t="str">
        <f t="shared" si="6538"/>
        <v/>
      </c>
      <c r="Z3344" s="112"/>
      <c r="AA3344" s="112"/>
      <c r="AB3344" s="112"/>
      <c r="AC3344" s="112"/>
      <c r="AD3344" s="112"/>
    </row>
    <row r="3345" spans="1:30" ht="15.75" customHeight="1" outlineLevel="2" x14ac:dyDescent="0.35">
      <c r="A3345" s="111"/>
      <c r="C3345" s="111" t="s">
        <v>6705</v>
      </c>
      <c r="D3345" s="111" t="s">
        <v>6706</v>
      </c>
      <c r="E3345" s="112"/>
      <c r="F3345" s="113"/>
      <c r="G3345" s="114"/>
      <c r="H3345" s="115"/>
      <c r="I3345" s="115">
        <f t="shared" si="6619"/>
        <v>0</v>
      </c>
      <c r="J3345" s="115"/>
      <c r="K3345" s="115"/>
      <c r="L3345" s="115"/>
      <c r="M3345" s="115">
        <f t="shared" si="6620"/>
        <v>0</v>
      </c>
      <c r="N3345" s="115">
        <f t="shared" si="6621"/>
        <v>0</v>
      </c>
      <c r="O3345" s="114">
        <f t="shared" si="6622"/>
        <v>0</v>
      </c>
      <c r="P3345" s="116">
        <f t="shared" si="6623"/>
        <v>0</v>
      </c>
      <c r="Q3345" s="116">
        <f t="shared" si="6624"/>
        <v>0</v>
      </c>
      <c r="R3345" s="116">
        <f t="shared" si="6625"/>
        <v>0</v>
      </c>
      <c r="S3345" s="116"/>
      <c r="T3345" s="116">
        <f t="shared" si="6626"/>
        <v>0</v>
      </c>
      <c r="U3345" s="116">
        <f t="shared" si="6627"/>
        <v>0</v>
      </c>
      <c r="V3345" s="116">
        <f t="shared" si="6628"/>
        <v>0</v>
      </c>
      <c r="X3345" s="115" t="str">
        <f t="shared" si="6538"/>
        <v/>
      </c>
      <c r="Z3345" s="112"/>
      <c r="AA3345" s="112"/>
      <c r="AB3345" s="112"/>
      <c r="AC3345" s="112"/>
      <c r="AD3345" s="112"/>
    </row>
    <row r="3346" spans="1:30" ht="15.75" customHeight="1" outlineLevel="2" x14ac:dyDescent="0.35">
      <c r="A3346" s="111"/>
      <c r="C3346" s="111" t="s">
        <v>6707</v>
      </c>
      <c r="D3346" s="111" t="s">
        <v>6708</v>
      </c>
      <c r="E3346" s="112"/>
      <c r="F3346" s="113"/>
      <c r="G3346" s="114"/>
      <c r="H3346" s="115"/>
      <c r="I3346" s="115">
        <f t="shared" si="6619"/>
        <v>0</v>
      </c>
      <c r="J3346" s="115"/>
      <c r="K3346" s="115"/>
      <c r="L3346" s="115"/>
      <c r="M3346" s="115">
        <f t="shared" si="6620"/>
        <v>0</v>
      </c>
      <c r="N3346" s="115">
        <f t="shared" si="6621"/>
        <v>0</v>
      </c>
      <c r="O3346" s="114">
        <f t="shared" si="6622"/>
        <v>0</v>
      </c>
      <c r="P3346" s="116">
        <f t="shared" si="6623"/>
        <v>0</v>
      </c>
      <c r="Q3346" s="116">
        <f t="shared" si="6624"/>
        <v>0</v>
      </c>
      <c r="R3346" s="116">
        <f t="shared" si="6625"/>
        <v>0</v>
      </c>
      <c r="S3346" s="116"/>
      <c r="T3346" s="116">
        <f t="shared" si="6626"/>
        <v>0</v>
      </c>
      <c r="U3346" s="116">
        <f t="shared" si="6627"/>
        <v>0</v>
      </c>
      <c r="V3346" s="116">
        <f t="shared" si="6628"/>
        <v>0</v>
      </c>
      <c r="X3346" s="115" t="str">
        <f t="shared" si="6538"/>
        <v/>
      </c>
      <c r="Z3346" s="112"/>
      <c r="AA3346" s="112"/>
      <c r="AB3346" s="112"/>
      <c r="AC3346" s="112"/>
      <c r="AD3346" s="112"/>
    </row>
    <row r="3347" spans="1:30" ht="15.75" customHeight="1" outlineLevel="2" x14ac:dyDescent="0.35">
      <c r="A3347" s="111"/>
      <c r="C3347" s="111" t="s">
        <v>6709</v>
      </c>
      <c r="D3347" s="111" t="s">
        <v>6710</v>
      </c>
      <c r="E3347" s="112"/>
      <c r="F3347" s="113"/>
      <c r="G3347" s="114"/>
      <c r="H3347" s="115"/>
      <c r="I3347" s="115">
        <f t="shared" si="6619"/>
        <v>0</v>
      </c>
      <c r="J3347" s="115"/>
      <c r="K3347" s="115"/>
      <c r="L3347" s="115"/>
      <c r="M3347" s="115">
        <f t="shared" si="6620"/>
        <v>0</v>
      </c>
      <c r="N3347" s="115">
        <f t="shared" si="6621"/>
        <v>0</v>
      </c>
      <c r="O3347" s="114">
        <f t="shared" si="6622"/>
        <v>0</v>
      </c>
      <c r="P3347" s="116">
        <f t="shared" si="6623"/>
        <v>0</v>
      </c>
      <c r="Q3347" s="116">
        <f t="shared" si="6624"/>
        <v>0</v>
      </c>
      <c r="R3347" s="116">
        <f t="shared" si="6625"/>
        <v>0</v>
      </c>
      <c r="S3347" s="116"/>
      <c r="T3347" s="116">
        <f t="shared" si="6626"/>
        <v>0</v>
      </c>
      <c r="U3347" s="116">
        <f t="shared" si="6627"/>
        <v>0</v>
      </c>
      <c r="V3347" s="116">
        <f t="shared" si="6628"/>
        <v>0</v>
      </c>
      <c r="X3347" s="115" t="str">
        <f t="shared" si="6538"/>
        <v/>
      </c>
      <c r="Z3347" s="112"/>
      <c r="AA3347" s="112"/>
      <c r="AB3347" s="112"/>
      <c r="AC3347" s="112"/>
      <c r="AD3347" s="112"/>
    </row>
    <row r="3348" spans="1:30" ht="15.75" customHeight="1" outlineLevel="2" x14ac:dyDescent="0.35">
      <c r="A3348" s="111"/>
      <c r="C3348" s="111" t="s">
        <v>6711</v>
      </c>
      <c r="D3348" s="111" t="s">
        <v>6712</v>
      </c>
      <c r="E3348" s="112"/>
      <c r="F3348" s="113"/>
      <c r="G3348" s="114"/>
      <c r="H3348" s="115"/>
      <c r="I3348" s="115">
        <f t="shared" si="6619"/>
        <v>0</v>
      </c>
      <c r="J3348" s="115"/>
      <c r="K3348" s="115"/>
      <c r="L3348" s="115"/>
      <c r="M3348" s="115">
        <f t="shared" si="6620"/>
        <v>0</v>
      </c>
      <c r="N3348" s="115">
        <f t="shared" si="6621"/>
        <v>0</v>
      </c>
      <c r="O3348" s="114">
        <f t="shared" si="6622"/>
        <v>0</v>
      </c>
      <c r="P3348" s="116">
        <f t="shared" si="6623"/>
        <v>0</v>
      </c>
      <c r="Q3348" s="116">
        <f t="shared" si="6624"/>
        <v>0</v>
      </c>
      <c r="R3348" s="116">
        <f t="shared" si="6625"/>
        <v>0</v>
      </c>
      <c r="S3348" s="116"/>
      <c r="T3348" s="116">
        <f t="shared" si="6626"/>
        <v>0</v>
      </c>
      <c r="U3348" s="116">
        <f t="shared" si="6627"/>
        <v>0</v>
      </c>
      <c r="V3348" s="116">
        <f t="shared" si="6628"/>
        <v>0</v>
      </c>
      <c r="X3348" s="115" t="str">
        <f t="shared" si="6538"/>
        <v/>
      </c>
      <c r="Z3348" s="112"/>
      <c r="AA3348" s="112"/>
      <c r="AB3348" s="112"/>
      <c r="AC3348" s="112"/>
      <c r="AD3348" s="112"/>
    </row>
    <row r="3349" spans="1:30" ht="15.75" customHeight="1" outlineLevel="1" x14ac:dyDescent="0.35">
      <c r="A3349" s="118"/>
      <c r="C3349" s="118" t="s">
        <v>6713</v>
      </c>
      <c r="D3349" s="118" t="s">
        <v>6714</v>
      </c>
      <c r="E3349" s="119"/>
      <c r="F3349" s="120" t="str">
        <f>IF(E3349&lt;&gt;0,O3349/E3349,"")</f>
        <v/>
      </c>
      <c r="G3349" s="121"/>
      <c r="H3349" s="122"/>
      <c r="I3349" s="122"/>
      <c r="J3349" s="122"/>
      <c r="K3349" s="122"/>
      <c r="L3349" s="122"/>
      <c r="M3349" s="122"/>
      <c r="N3349" s="122"/>
      <c r="O3349" s="121">
        <f>SUBTOTAL(9,O3350:O3352)</f>
        <v>0</v>
      </c>
      <c r="P3349" s="123">
        <f t="shared" ref="P3349:V3349" si="6629">SUBTOTAL(9,P3350:P3352)</f>
        <v>0</v>
      </c>
      <c r="Q3349" s="123">
        <f t="shared" si="6629"/>
        <v>0</v>
      </c>
      <c r="R3349" s="123">
        <f t="shared" si="6629"/>
        <v>0</v>
      </c>
      <c r="S3349" s="123">
        <f t="shared" si="6629"/>
        <v>0</v>
      </c>
      <c r="T3349" s="123">
        <f t="shared" si="6629"/>
        <v>0</v>
      </c>
      <c r="U3349" s="123">
        <f t="shared" ref="U3349" si="6630">SUBTOTAL(9,U3350:U3352)</f>
        <v>0</v>
      </c>
      <c r="V3349" s="123">
        <f t="shared" si="6629"/>
        <v>0</v>
      </c>
      <c r="X3349" s="122" t="str">
        <f t="shared" si="6538"/>
        <v/>
      </c>
      <c r="Z3349" s="119"/>
      <c r="AA3349" s="119"/>
      <c r="AB3349" s="119"/>
      <c r="AC3349" s="119"/>
      <c r="AD3349" s="119"/>
    </row>
    <row r="3350" spans="1:30" ht="15.75" customHeight="1" outlineLevel="2" x14ac:dyDescent="0.35">
      <c r="A3350" s="111"/>
      <c r="C3350" s="111" t="s">
        <v>6715</v>
      </c>
      <c r="D3350" s="111" t="s">
        <v>6716</v>
      </c>
      <c r="E3350" s="112"/>
      <c r="F3350" s="113"/>
      <c r="G3350" s="114"/>
      <c r="H3350" s="115"/>
      <c r="I3350" s="115">
        <f t="shared" ref="I3350:I3352" si="6631">G3350*H3350</f>
        <v>0</v>
      </c>
      <c r="J3350" s="115"/>
      <c r="K3350" s="115"/>
      <c r="L3350" s="115"/>
      <c r="M3350" s="115">
        <f t="shared" ref="M3350:M3352" si="6632">SUM(I3350:L3350)*M$5</f>
        <v>0</v>
      </c>
      <c r="N3350" s="115">
        <f t="shared" ref="N3350:N3352" si="6633">SUM(I3350:M3350)*N$5</f>
        <v>0</v>
      </c>
      <c r="O3350" s="114">
        <f t="shared" ref="O3350:O3352" si="6634">G3350*E3350</f>
        <v>0</v>
      </c>
      <c r="P3350" s="116">
        <f>O3350*H3350</f>
        <v>0</v>
      </c>
      <c r="Q3350" s="116">
        <f t="shared" ref="Q3350:Q3352" si="6635">J3350*E3350</f>
        <v>0</v>
      </c>
      <c r="R3350" s="116">
        <f t="shared" ref="R3350:R3352" si="6636">K3350*E3350</f>
        <v>0</v>
      </c>
      <c r="S3350" s="116"/>
      <c r="T3350" s="116">
        <f t="shared" ref="T3350:T3352" si="6637">L3350*E3350</f>
        <v>0</v>
      </c>
      <c r="U3350" s="116">
        <f t="shared" ref="U3350:U3352" si="6638">E3350*(M3350+N3350)</f>
        <v>0</v>
      </c>
      <c r="V3350" s="116">
        <f t="shared" ref="V3350:V3352" si="6639">SUM(P3350:U3350)</f>
        <v>0</v>
      </c>
      <c r="X3350" s="115" t="str">
        <f t="shared" si="6538"/>
        <v/>
      </c>
      <c r="Z3350" s="112"/>
      <c r="AA3350" s="112"/>
      <c r="AB3350" s="112"/>
      <c r="AC3350" s="112"/>
      <c r="AD3350" s="112"/>
    </row>
    <row r="3351" spans="1:30" ht="15.75" customHeight="1" outlineLevel="2" x14ac:dyDescent="0.35">
      <c r="A3351" s="111"/>
      <c r="C3351" s="111" t="s">
        <v>6717</v>
      </c>
      <c r="D3351" s="111" t="s">
        <v>6718</v>
      </c>
      <c r="E3351" s="112"/>
      <c r="F3351" s="113"/>
      <c r="G3351" s="114"/>
      <c r="H3351" s="115"/>
      <c r="I3351" s="115">
        <f t="shared" si="6631"/>
        <v>0</v>
      </c>
      <c r="J3351" s="115"/>
      <c r="K3351" s="115"/>
      <c r="L3351" s="115"/>
      <c r="M3351" s="115">
        <f t="shared" si="6632"/>
        <v>0</v>
      </c>
      <c r="N3351" s="115">
        <f t="shared" si="6633"/>
        <v>0</v>
      </c>
      <c r="O3351" s="114">
        <f t="shared" si="6634"/>
        <v>0</v>
      </c>
      <c r="P3351" s="116">
        <f>O3351*H3351</f>
        <v>0</v>
      </c>
      <c r="Q3351" s="116">
        <f t="shared" si="6635"/>
        <v>0</v>
      </c>
      <c r="R3351" s="116">
        <f t="shared" si="6636"/>
        <v>0</v>
      </c>
      <c r="S3351" s="116"/>
      <c r="T3351" s="116">
        <f t="shared" si="6637"/>
        <v>0</v>
      </c>
      <c r="U3351" s="116">
        <f t="shared" si="6638"/>
        <v>0</v>
      </c>
      <c r="V3351" s="116">
        <f t="shared" si="6639"/>
        <v>0</v>
      </c>
      <c r="X3351" s="115" t="str">
        <f t="shared" si="6538"/>
        <v/>
      </c>
      <c r="Z3351" s="112"/>
      <c r="AA3351" s="112"/>
      <c r="AB3351" s="112"/>
      <c r="AC3351" s="112"/>
      <c r="AD3351" s="112"/>
    </row>
    <row r="3352" spans="1:30" ht="15.75" customHeight="1" outlineLevel="2" x14ac:dyDescent="0.35">
      <c r="A3352" s="111"/>
      <c r="C3352" s="111" t="s">
        <v>6719</v>
      </c>
      <c r="D3352" s="111" t="s">
        <v>6720</v>
      </c>
      <c r="E3352" s="112"/>
      <c r="F3352" s="113"/>
      <c r="G3352" s="114"/>
      <c r="H3352" s="115"/>
      <c r="I3352" s="115">
        <f t="shared" si="6631"/>
        <v>0</v>
      </c>
      <c r="J3352" s="115"/>
      <c r="K3352" s="115"/>
      <c r="L3352" s="115"/>
      <c r="M3352" s="115">
        <f t="shared" si="6632"/>
        <v>0</v>
      </c>
      <c r="N3352" s="115">
        <f t="shared" si="6633"/>
        <v>0</v>
      </c>
      <c r="O3352" s="114">
        <f t="shared" si="6634"/>
        <v>0</v>
      </c>
      <c r="P3352" s="116">
        <f>O3352*H3352</f>
        <v>0</v>
      </c>
      <c r="Q3352" s="116">
        <f t="shared" si="6635"/>
        <v>0</v>
      </c>
      <c r="R3352" s="116">
        <f t="shared" si="6636"/>
        <v>0</v>
      </c>
      <c r="S3352" s="116"/>
      <c r="T3352" s="116">
        <f t="shared" si="6637"/>
        <v>0</v>
      </c>
      <c r="U3352" s="116">
        <f t="shared" si="6638"/>
        <v>0</v>
      </c>
      <c r="V3352" s="116">
        <f t="shared" si="6639"/>
        <v>0</v>
      </c>
      <c r="X3352" s="115" t="str">
        <f t="shared" si="6538"/>
        <v/>
      </c>
      <c r="Z3352" s="112"/>
      <c r="AA3352" s="112"/>
      <c r="AB3352" s="112"/>
      <c r="AC3352" s="112"/>
      <c r="AD3352" s="112"/>
    </row>
    <row r="3353" spans="1:30" ht="15.75" customHeight="1" outlineLevel="1" x14ac:dyDescent="0.35">
      <c r="A3353" s="118"/>
      <c r="C3353" s="118" t="s">
        <v>6721</v>
      </c>
      <c r="D3353" s="118" t="s">
        <v>6722</v>
      </c>
      <c r="E3353" s="119"/>
      <c r="F3353" s="120" t="str">
        <f>IF(E3353&lt;&gt;0,O3353/E3353,"")</f>
        <v/>
      </c>
      <c r="G3353" s="121"/>
      <c r="H3353" s="122"/>
      <c r="I3353" s="122"/>
      <c r="J3353" s="122"/>
      <c r="K3353" s="122"/>
      <c r="L3353" s="122"/>
      <c r="M3353" s="122"/>
      <c r="N3353" s="122"/>
      <c r="O3353" s="121">
        <f>SUBTOTAL(9,O3354:O3356)</f>
        <v>0</v>
      </c>
      <c r="P3353" s="123">
        <f t="shared" ref="P3353:V3353" si="6640">SUBTOTAL(9,P3354:P3356)</f>
        <v>0</v>
      </c>
      <c r="Q3353" s="123">
        <f t="shared" si="6640"/>
        <v>0</v>
      </c>
      <c r="R3353" s="123">
        <f t="shared" si="6640"/>
        <v>0</v>
      </c>
      <c r="S3353" s="123">
        <f t="shared" si="6640"/>
        <v>0</v>
      </c>
      <c r="T3353" s="123">
        <f t="shared" si="6640"/>
        <v>0</v>
      </c>
      <c r="U3353" s="123">
        <f t="shared" ref="U3353" si="6641">SUBTOTAL(9,U3354:U3356)</f>
        <v>0</v>
      </c>
      <c r="V3353" s="123">
        <f t="shared" si="6640"/>
        <v>0</v>
      </c>
      <c r="X3353" s="122" t="str">
        <f t="shared" si="6538"/>
        <v/>
      </c>
      <c r="Z3353" s="119"/>
      <c r="AA3353" s="119"/>
      <c r="AB3353" s="119"/>
      <c r="AC3353" s="119"/>
      <c r="AD3353" s="119"/>
    </row>
    <row r="3354" spans="1:30" ht="15.75" customHeight="1" outlineLevel="2" x14ac:dyDescent="0.35">
      <c r="A3354" s="111"/>
      <c r="C3354" s="111" t="s">
        <v>6723</v>
      </c>
      <c r="D3354" s="111" t="s">
        <v>6724</v>
      </c>
      <c r="E3354" s="112"/>
      <c r="F3354" s="113"/>
      <c r="G3354" s="114"/>
      <c r="H3354" s="115"/>
      <c r="I3354" s="115">
        <f t="shared" ref="I3354:I3356" si="6642">G3354*H3354</f>
        <v>0</v>
      </c>
      <c r="J3354" s="115"/>
      <c r="K3354" s="115"/>
      <c r="L3354" s="115"/>
      <c r="M3354" s="115">
        <f t="shared" ref="M3354:M3356" si="6643">SUM(I3354:L3354)*M$5</f>
        <v>0</v>
      </c>
      <c r="N3354" s="115">
        <f t="shared" ref="N3354:N3356" si="6644">SUM(I3354:M3354)*N$5</f>
        <v>0</v>
      </c>
      <c r="O3354" s="114">
        <f t="shared" ref="O3354:O3357" si="6645">G3354*E3354</f>
        <v>0</v>
      </c>
      <c r="P3354" s="116">
        <f>O3354*H3354</f>
        <v>0</v>
      </c>
      <c r="Q3354" s="116">
        <f t="shared" ref="Q3354:Q3357" si="6646">J3354*E3354</f>
        <v>0</v>
      </c>
      <c r="R3354" s="116">
        <f t="shared" ref="R3354:R3357" si="6647">K3354*E3354</f>
        <v>0</v>
      </c>
      <c r="S3354" s="116"/>
      <c r="T3354" s="116">
        <f t="shared" ref="T3354:T3357" si="6648">L3354*E3354</f>
        <v>0</v>
      </c>
      <c r="U3354" s="116">
        <f t="shared" ref="U3354:U3357" si="6649">E3354*(M3354+N3354)</f>
        <v>0</v>
      </c>
      <c r="V3354" s="116">
        <f t="shared" ref="V3354:V3357" si="6650">SUM(P3354:U3354)</f>
        <v>0</v>
      </c>
      <c r="X3354" s="115" t="str">
        <f t="shared" si="6538"/>
        <v/>
      </c>
      <c r="Z3354" s="112"/>
      <c r="AA3354" s="112"/>
      <c r="AB3354" s="112"/>
      <c r="AC3354" s="112"/>
      <c r="AD3354" s="112"/>
    </row>
    <row r="3355" spans="1:30" ht="15.75" customHeight="1" outlineLevel="2" x14ac:dyDescent="0.35">
      <c r="A3355" s="111"/>
      <c r="C3355" s="111" t="s">
        <v>6725</v>
      </c>
      <c r="D3355" s="111" t="s">
        <v>6726</v>
      </c>
      <c r="E3355" s="112"/>
      <c r="F3355" s="113"/>
      <c r="G3355" s="114"/>
      <c r="H3355" s="115"/>
      <c r="I3355" s="115">
        <f t="shared" si="6642"/>
        <v>0</v>
      </c>
      <c r="J3355" s="115"/>
      <c r="K3355" s="115"/>
      <c r="L3355" s="115"/>
      <c r="M3355" s="115">
        <f t="shared" si="6643"/>
        <v>0</v>
      </c>
      <c r="N3355" s="115">
        <f t="shared" si="6644"/>
        <v>0</v>
      </c>
      <c r="O3355" s="114">
        <f t="shared" si="6645"/>
        <v>0</v>
      </c>
      <c r="P3355" s="116">
        <f>O3355*H3355</f>
        <v>0</v>
      </c>
      <c r="Q3355" s="116">
        <f t="shared" si="6646"/>
        <v>0</v>
      </c>
      <c r="R3355" s="116">
        <f t="shared" si="6647"/>
        <v>0</v>
      </c>
      <c r="S3355" s="116"/>
      <c r="T3355" s="116">
        <f t="shared" si="6648"/>
        <v>0</v>
      </c>
      <c r="U3355" s="116">
        <f t="shared" si="6649"/>
        <v>0</v>
      </c>
      <c r="V3355" s="116">
        <f t="shared" si="6650"/>
        <v>0</v>
      </c>
      <c r="X3355" s="115" t="str">
        <f t="shared" si="6538"/>
        <v/>
      </c>
      <c r="Z3355" s="112"/>
      <c r="AA3355" s="112"/>
      <c r="AB3355" s="112"/>
      <c r="AC3355" s="112"/>
      <c r="AD3355" s="112"/>
    </row>
    <row r="3356" spans="1:30" ht="15.75" customHeight="1" outlineLevel="2" x14ac:dyDescent="0.35">
      <c r="A3356" s="111"/>
      <c r="C3356" s="111" t="s">
        <v>6727</v>
      </c>
      <c r="D3356" s="111" t="s">
        <v>6728</v>
      </c>
      <c r="E3356" s="112"/>
      <c r="F3356" s="113"/>
      <c r="G3356" s="114"/>
      <c r="H3356" s="115"/>
      <c r="I3356" s="115">
        <f t="shared" si="6642"/>
        <v>0</v>
      </c>
      <c r="J3356" s="115"/>
      <c r="K3356" s="115"/>
      <c r="L3356" s="115"/>
      <c r="M3356" s="115">
        <f t="shared" si="6643"/>
        <v>0</v>
      </c>
      <c r="N3356" s="115">
        <f t="shared" si="6644"/>
        <v>0</v>
      </c>
      <c r="O3356" s="114">
        <f t="shared" si="6645"/>
        <v>0</v>
      </c>
      <c r="P3356" s="116">
        <f>O3356*H3356</f>
        <v>0</v>
      </c>
      <c r="Q3356" s="116">
        <f t="shared" si="6646"/>
        <v>0</v>
      </c>
      <c r="R3356" s="116">
        <f t="shared" si="6647"/>
        <v>0</v>
      </c>
      <c r="S3356" s="116"/>
      <c r="T3356" s="116">
        <f t="shared" si="6648"/>
        <v>0</v>
      </c>
      <c r="U3356" s="116">
        <f t="shared" si="6649"/>
        <v>0</v>
      </c>
      <c r="V3356" s="116">
        <f t="shared" si="6650"/>
        <v>0</v>
      </c>
      <c r="X3356" s="115" t="str">
        <f t="shared" si="6538"/>
        <v/>
      </c>
      <c r="Z3356" s="112"/>
      <c r="AA3356" s="112"/>
      <c r="AB3356" s="112"/>
      <c r="AC3356" s="112"/>
      <c r="AD3356" s="112"/>
    </row>
    <row r="3357" spans="1:30" ht="15.75" customHeight="1" outlineLevel="1" x14ac:dyDescent="0.35">
      <c r="A3357" s="118"/>
      <c r="C3357" s="118" t="s">
        <v>6729</v>
      </c>
      <c r="D3357" s="118" t="s">
        <v>6730</v>
      </c>
      <c r="E3357" s="119"/>
      <c r="F3357" s="120"/>
      <c r="G3357" s="121"/>
      <c r="H3357" s="122"/>
      <c r="I3357" s="122"/>
      <c r="J3357" s="122"/>
      <c r="K3357" s="122"/>
      <c r="L3357" s="122"/>
      <c r="M3357" s="122"/>
      <c r="N3357" s="122"/>
      <c r="O3357" s="121">
        <f t="shared" si="6645"/>
        <v>0</v>
      </c>
      <c r="P3357" s="123">
        <f t="shared" ref="P3357" si="6651">O3357*H3357</f>
        <v>0</v>
      </c>
      <c r="Q3357" s="123">
        <f t="shared" si="6646"/>
        <v>0</v>
      </c>
      <c r="R3357" s="123">
        <f t="shared" si="6647"/>
        <v>0</v>
      </c>
      <c r="S3357" s="123"/>
      <c r="T3357" s="123">
        <f t="shared" si="6648"/>
        <v>0</v>
      </c>
      <c r="U3357" s="123">
        <f t="shared" si="6649"/>
        <v>0</v>
      </c>
      <c r="V3357" s="123">
        <f t="shared" si="6650"/>
        <v>0</v>
      </c>
      <c r="X3357" s="122" t="str">
        <f t="shared" si="6538"/>
        <v/>
      </c>
      <c r="Z3357" s="119"/>
      <c r="AA3357" s="119"/>
      <c r="AB3357" s="119"/>
      <c r="AC3357" s="119"/>
      <c r="AD3357" s="119"/>
    </row>
    <row r="3358" spans="1:30" ht="15.75" customHeight="1" outlineLevel="1" x14ac:dyDescent="0.35">
      <c r="A3358" s="118"/>
      <c r="C3358" s="118" t="s">
        <v>6731</v>
      </c>
      <c r="D3358" s="118" t="s">
        <v>6732</v>
      </c>
      <c r="E3358" s="119"/>
      <c r="F3358" s="120" t="str">
        <f>IF(E3358&lt;&gt;0,O3358/E3358,"")</f>
        <v/>
      </c>
      <c r="G3358" s="121"/>
      <c r="H3358" s="122"/>
      <c r="I3358" s="122"/>
      <c r="J3358" s="122"/>
      <c r="K3358" s="122"/>
      <c r="L3358" s="122"/>
      <c r="M3358" s="122"/>
      <c r="N3358" s="122"/>
      <c r="O3358" s="121">
        <f>SUBTOTAL(9,O3359:O3364)</f>
        <v>0</v>
      </c>
      <c r="P3358" s="123">
        <f t="shared" ref="P3358:V3358" si="6652">SUBTOTAL(9,P3359:P3364)</f>
        <v>0</v>
      </c>
      <c r="Q3358" s="123">
        <f t="shared" si="6652"/>
        <v>0</v>
      </c>
      <c r="R3358" s="123">
        <f t="shared" si="6652"/>
        <v>0</v>
      </c>
      <c r="S3358" s="123">
        <f t="shared" si="6652"/>
        <v>0</v>
      </c>
      <c r="T3358" s="123">
        <f t="shared" si="6652"/>
        <v>0</v>
      </c>
      <c r="U3358" s="123">
        <f t="shared" ref="U3358" si="6653">SUBTOTAL(9,U3359:U3364)</f>
        <v>0</v>
      </c>
      <c r="V3358" s="123">
        <f t="shared" si="6652"/>
        <v>0</v>
      </c>
      <c r="X3358" s="122" t="str">
        <f t="shared" si="6538"/>
        <v/>
      </c>
      <c r="Z3358" s="119"/>
      <c r="AA3358" s="119"/>
      <c r="AB3358" s="119"/>
      <c r="AC3358" s="119"/>
      <c r="AD3358" s="119"/>
    </row>
    <row r="3359" spans="1:30" ht="15.75" customHeight="1" outlineLevel="2" x14ac:dyDescent="0.35">
      <c r="A3359" s="111"/>
      <c r="C3359" s="111" t="s">
        <v>6733</v>
      </c>
      <c r="D3359" s="111" t="s">
        <v>6734</v>
      </c>
      <c r="E3359" s="112"/>
      <c r="F3359" s="113"/>
      <c r="G3359" s="114"/>
      <c r="H3359" s="115"/>
      <c r="I3359" s="115">
        <f t="shared" ref="I3359:I3364" si="6654">G3359*H3359</f>
        <v>0</v>
      </c>
      <c r="J3359" s="115"/>
      <c r="K3359" s="115"/>
      <c r="L3359" s="115"/>
      <c r="M3359" s="115">
        <f t="shared" ref="M3359:M3364" si="6655">SUM(I3359:L3359)*M$5</f>
        <v>0</v>
      </c>
      <c r="N3359" s="115">
        <f t="shared" ref="N3359:N3364" si="6656">SUM(I3359:M3359)*N$5</f>
        <v>0</v>
      </c>
      <c r="O3359" s="114">
        <f t="shared" ref="O3359:O3364" si="6657">G3359*E3359</f>
        <v>0</v>
      </c>
      <c r="P3359" s="116">
        <f t="shared" ref="P3359:P3364" si="6658">O3359*H3359</f>
        <v>0</v>
      </c>
      <c r="Q3359" s="116">
        <f t="shared" ref="Q3359:Q3364" si="6659">J3359*E3359</f>
        <v>0</v>
      </c>
      <c r="R3359" s="116">
        <f t="shared" ref="R3359:R3364" si="6660">K3359*E3359</f>
        <v>0</v>
      </c>
      <c r="S3359" s="116"/>
      <c r="T3359" s="116">
        <f t="shared" ref="T3359:T3364" si="6661">L3359*E3359</f>
        <v>0</v>
      </c>
      <c r="U3359" s="116">
        <f t="shared" ref="U3359:U3364" si="6662">E3359*(M3359+N3359)</f>
        <v>0</v>
      </c>
      <c r="V3359" s="116">
        <f t="shared" ref="V3359:V3364" si="6663">SUM(P3359:U3359)</f>
        <v>0</v>
      </c>
      <c r="X3359" s="115" t="str">
        <f t="shared" si="6538"/>
        <v/>
      </c>
      <c r="Z3359" s="112"/>
      <c r="AA3359" s="112"/>
      <c r="AB3359" s="112"/>
      <c r="AC3359" s="112"/>
      <c r="AD3359" s="112"/>
    </row>
    <row r="3360" spans="1:30" ht="15.75" customHeight="1" outlineLevel="2" x14ac:dyDescent="0.35">
      <c r="A3360" s="111"/>
      <c r="C3360" s="111" t="s">
        <v>6735</v>
      </c>
      <c r="D3360" s="111" t="s">
        <v>6736</v>
      </c>
      <c r="E3360" s="112"/>
      <c r="F3360" s="113"/>
      <c r="G3360" s="114"/>
      <c r="H3360" s="115"/>
      <c r="I3360" s="115">
        <f t="shared" si="6654"/>
        <v>0</v>
      </c>
      <c r="J3360" s="115"/>
      <c r="K3360" s="115"/>
      <c r="L3360" s="115"/>
      <c r="M3360" s="115">
        <f t="shared" si="6655"/>
        <v>0</v>
      </c>
      <c r="N3360" s="115">
        <f t="shared" si="6656"/>
        <v>0</v>
      </c>
      <c r="O3360" s="114">
        <f t="shared" si="6657"/>
        <v>0</v>
      </c>
      <c r="P3360" s="116">
        <f t="shared" si="6658"/>
        <v>0</v>
      </c>
      <c r="Q3360" s="116">
        <f t="shared" si="6659"/>
        <v>0</v>
      </c>
      <c r="R3360" s="116">
        <f t="shared" si="6660"/>
        <v>0</v>
      </c>
      <c r="S3360" s="116"/>
      <c r="T3360" s="116">
        <f t="shared" si="6661"/>
        <v>0</v>
      </c>
      <c r="U3360" s="116">
        <f t="shared" si="6662"/>
        <v>0</v>
      </c>
      <c r="V3360" s="116">
        <f t="shared" si="6663"/>
        <v>0</v>
      </c>
      <c r="X3360" s="115" t="str">
        <f t="shared" si="6538"/>
        <v/>
      </c>
      <c r="Z3360" s="112"/>
      <c r="AA3360" s="112"/>
      <c r="AB3360" s="112"/>
      <c r="AC3360" s="112"/>
      <c r="AD3360" s="112"/>
    </row>
    <row r="3361" spans="1:30" ht="15.75" customHeight="1" outlineLevel="2" x14ac:dyDescent="0.35">
      <c r="A3361" s="111"/>
      <c r="C3361" s="111" t="s">
        <v>6737</v>
      </c>
      <c r="D3361" s="111" t="s">
        <v>6738</v>
      </c>
      <c r="E3361" s="112"/>
      <c r="F3361" s="113"/>
      <c r="G3361" s="114"/>
      <c r="H3361" s="115"/>
      <c r="I3361" s="115">
        <f t="shared" si="6654"/>
        <v>0</v>
      </c>
      <c r="J3361" s="115"/>
      <c r="K3361" s="115"/>
      <c r="L3361" s="115"/>
      <c r="M3361" s="115">
        <f t="shared" si="6655"/>
        <v>0</v>
      </c>
      <c r="N3361" s="115">
        <f t="shared" si="6656"/>
        <v>0</v>
      </c>
      <c r="O3361" s="114">
        <f t="shared" si="6657"/>
        <v>0</v>
      </c>
      <c r="P3361" s="116">
        <f t="shared" si="6658"/>
        <v>0</v>
      </c>
      <c r="Q3361" s="116">
        <f t="shared" si="6659"/>
        <v>0</v>
      </c>
      <c r="R3361" s="116">
        <f t="shared" si="6660"/>
        <v>0</v>
      </c>
      <c r="S3361" s="116"/>
      <c r="T3361" s="116">
        <f t="shared" si="6661"/>
        <v>0</v>
      </c>
      <c r="U3361" s="116">
        <f t="shared" si="6662"/>
        <v>0</v>
      </c>
      <c r="V3361" s="116">
        <f t="shared" si="6663"/>
        <v>0</v>
      </c>
      <c r="X3361" s="115" t="str">
        <f t="shared" si="6538"/>
        <v/>
      </c>
      <c r="Z3361" s="112"/>
      <c r="AA3361" s="112"/>
      <c r="AB3361" s="112"/>
      <c r="AC3361" s="112"/>
      <c r="AD3361" s="112"/>
    </row>
    <row r="3362" spans="1:30" ht="15.75" customHeight="1" outlineLevel="2" x14ac:dyDescent="0.35">
      <c r="A3362" s="111"/>
      <c r="C3362" s="111" t="s">
        <v>6739</v>
      </c>
      <c r="D3362" s="111" t="s">
        <v>6740</v>
      </c>
      <c r="E3362" s="112"/>
      <c r="F3362" s="113"/>
      <c r="G3362" s="114"/>
      <c r="H3362" s="115"/>
      <c r="I3362" s="115">
        <f t="shared" si="6654"/>
        <v>0</v>
      </c>
      <c r="J3362" s="115"/>
      <c r="K3362" s="115"/>
      <c r="L3362" s="115"/>
      <c r="M3362" s="115">
        <f t="shared" si="6655"/>
        <v>0</v>
      </c>
      <c r="N3362" s="115">
        <f t="shared" si="6656"/>
        <v>0</v>
      </c>
      <c r="O3362" s="114">
        <f t="shared" si="6657"/>
        <v>0</v>
      </c>
      <c r="P3362" s="116">
        <f t="shared" si="6658"/>
        <v>0</v>
      </c>
      <c r="Q3362" s="116">
        <f t="shared" si="6659"/>
        <v>0</v>
      </c>
      <c r="R3362" s="116">
        <f t="shared" si="6660"/>
        <v>0</v>
      </c>
      <c r="S3362" s="116"/>
      <c r="T3362" s="116">
        <f t="shared" si="6661"/>
        <v>0</v>
      </c>
      <c r="U3362" s="116">
        <f t="shared" si="6662"/>
        <v>0</v>
      </c>
      <c r="V3362" s="116">
        <f t="shared" si="6663"/>
        <v>0</v>
      </c>
      <c r="X3362" s="115" t="str">
        <f t="shared" si="6538"/>
        <v/>
      </c>
      <c r="Z3362" s="112"/>
      <c r="AA3362" s="112"/>
      <c r="AB3362" s="112"/>
      <c r="AC3362" s="112"/>
      <c r="AD3362" s="112"/>
    </row>
    <row r="3363" spans="1:30" ht="15.75" customHeight="1" outlineLevel="2" x14ac:dyDescent="0.35">
      <c r="A3363" s="111"/>
      <c r="C3363" s="111" t="s">
        <v>6741</v>
      </c>
      <c r="D3363" s="111" t="s">
        <v>6742</v>
      </c>
      <c r="E3363" s="112"/>
      <c r="F3363" s="113"/>
      <c r="G3363" s="114"/>
      <c r="H3363" s="115"/>
      <c r="I3363" s="115">
        <f t="shared" si="6654"/>
        <v>0</v>
      </c>
      <c r="J3363" s="115"/>
      <c r="K3363" s="115"/>
      <c r="L3363" s="115"/>
      <c r="M3363" s="115">
        <f t="shared" si="6655"/>
        <v>0</v>
      </c>
      <c r="N3363" s="115">
        <f t="shared" si="6656"/>
        <v>0</v>
      </c>
      <c r="O3363" s="114">
        <f t="shared" si="6657"/>
        <v>0</v>
      </c>
      <c r="P3363" s="116">
        <f t="shared" si="6658"/>
        <v>0</v>
      </c>
      <c r="Q3363" s="116">
        <f t="shared" si="6659"/>
        <v>0</v>
      </c>
      <c r="R3363" s="116">
        <f t="shared" si="6660"/>
        <v>0</v>
      </c>
      <c r="S3363" s="116"/>
      <c r="T3363" s="116">
        <f t="shared" si="6661"/>
        <v>0</v>
      </c>
      <c r="U3363" s="116">
        <f t="shared" si="6662"/>
        <v>0</v>
      </c>
      <c r="V3363" s="116">
        <f t="shared" si="6663"/>
        <v>0</v>
      </c>
      <c r="X3363" s="115" t="str">
        <f t="shared" si="6538"/>
        <v/>
      </c>
      <c r="Z3363" s="112"/>
      <c r="AA3363" s="112"/>
      <c r="AB3363" s="112"/>
      <c r="AC3363" s="112"/>
      <c r="AD3363" s="112"/>
    </row>
    <row r="3364" spans="1:30" ht="15.75" customHeight="1" outlineLevel="2" x14ac:dyDescent="0.35">
      <c r="A3364" s="111"/>
      <c r="C3364" s="111" t="s">
        <v>6743</v>
      </c>
      <c r="D3364" s="111" t="s">
        <v>6744</v>
      </c>
      <c r="E3364" s="112"/>
      <c r="F3364" s="113"/>
      <c r="G3364" s="114"/>
      <c r="H3364" s="115"/>
      <c r="I3364" s="115">
        <f t="shared" si="6654"/>
        <v>0</v>
      </c>
      <c r="J3364" s="115"/>
      <c r="K3364" s="115"/>
      <c r="L3364" s="115"/>
      <c r="M3364" s="115">
        <f t="shared" si="6655"/>
        <v>0</v>
      </c>
      <c r="N3364" s="115">
        <f t="shared" si="6656"/>
        <v>0</v>
      </c>
      <c r="O3364" s="114">
        <f t="shared" si="6657"/>
        <v>0</v>
      </c>
      <c r="P3364" s="116">
        <f t="shared" si="6658"/>
        <v>0</v>
      </c>
      <c r="Q3364" s="116">
        <f t="shared" si="6659"/>
        <v>0</v>
      </c>
      <c r="R3364" s="116">
        <f t="shared" si="6660"/>
        <v>0</v>
      </c>
      <c r="S3364" s="116"/>
      <c r="T3364" s="116">
        <f t="shared" si="6661"/>
        <v>0</v>
      </c>
      <c r="U3364" s="116">
        <f t="shared" si="6662"/>
        <v>0</v>
      </c>
      <c r="V3364" s="116">
        <f t="shared" si="6663"/>
        <v>0</v>
      </c>
      <c r="X3364" s="115" t="str">
        <f t="shared" si="6538"/>
        <v/>
      </c>
      <c r="Z3364" s="112"/>
      <c r="AA3364" s="112"/>
      <c r="AB3364" s="112"/>
      <c r="AC3364" s="112"/>
      <c r="AD3364" s="112"/>
    </row>
    <row r="3365" spans="1:30" ht="15.75" customHeight="1" outlineLevel="1" x14ac:dyDescent="0.35">
      <c r="A3365" s="118"/>
      <c r="C3365" s="118" t="s">
        <v>6745</v>
      </c>
      <c r="D3365" s="118" t="s">
        <v>6746</v>
      </c>
      <c r="E3365" s="119"/>
      <c r="F3365" s="120" t="str">
        <f>IF(E3365&lt;&gt;0,O3365/E3365,"")</f>
        <v/>
      </c>
      <c r="G3365" s="121"/>
      <c r="H3365" s="122"/>
      <c r="I3365" s="122"/>
      <c r="J3365" s="122"/>
      <c r="K3365" s="122"/>
      <c r="L3365" s="122"/>
      <c r="M3365" s="122"/>
      <c r="N3365" s="122"/>
      <c r="O3365" s="121">
        <f>SUBTOTAL(9,O3366:O3373)</f>
        <v>0</v>
      </c>
      <c r="P3365" s="123">
        <f t="shared" ref="P3365:V3365" si="6664">SUBTOTAL(9,P3366:P3373)</f>
        <v>0</v>
      </c>
      <c r="Q3365" s="123">
        <f t="shared" si="6664"/>
        <v>0</v>
      </c>
      <c r="R3365" s="123">
        <f t="shared" si="6664"/>
        <v>0</v>
      </c>
      <c r="S3365" s="123">
        <f t="shared" si="6664"/>
        <v>0</v>
      </c>
      <c r="T3365" s="123">
        <f t="shared" si="6664"/>
        <v>0</v>
      </c>
      <c r="U3365" s="123">
        <f t="shared" ref="U3365" si="6665">SUBTOTAL(9,U3366:U3373)</f>
        <v>0</v>
      </c>
      <c r="V3365" s="123">
        <f t="shared" si="6664"/>
        <v>0</v>
      </c>
      <c r="X3365" s="122" t="str">
        <f t="shared" si="6538"/>
        <v/>
      </c>
      <c r="Z3365" s="119"/>
      <c r="AA3365" s="119"/>
      <c r="AB3365" s="119"/>
      <c r="AC3365" s="119"/>
      <c r="AD3365" s="119"/>
    </row>
    <row r="3366" spans="1:30" ht="15.75" customHeight="1" outlineLevel="2" x14ac:dyDescent="0.35">
      <c r="A3366" s="111"/>
      <c r="C3366" s="111" t="s">
        <v>6747</v>
      </c>
      <c r="D3366" s="111" t="s">
        <v>6748</v>
      </c>
      <c r="E3366" s="112"/>
      <c r="F3366" s="113"/>
      <c r="G3366" s="114"/>
      <c r="H3366" s="115"/>
      <c r="I3366" s="115">
        <f t="shared" ref="I3366:I3373" si="6666">G3366*H3366</f>
        <v>0</v>
      </c>
      <c r="J3366" s="115"/>
      <c r="K3366" s="115"/>
      <c r="L3366" s="115"/>
      <c r="M3366" s="115">
        <f t="shared" ref="M3366:M3373" si="6667">SUM(I3366:L3366)*M$5</f>
        <v>0</v>
      </c>
      <c r="N3366" s="115">
        <f t="shared" ref="N3366:N3373" si="6668">SUM(I3366:M3366)*N$5</f>
        <v>0</v>
      </c>
      <c r="O3366" s="114">
        <f t="shared" ref="O3366:O3373" si="6669">G3366*E3366</f>
        <v>0</v>
      </c>
      <c r="P3366" s="116">
        <f t="shared" ref="P3366:P3373" si="6670">O3366*H3366</f>
        <v>0</v>
      </c>
      <c r="Q3366" s="116">
        <f t="shared" ref="Q3366:Q3373" si="6671">J3366*E3366</f>
        <v>0</v>
      </c>
      <c r="R3366" s="116">
        <f t="shared" ref="R3366:R3373" si="6672">K3366*E3366</f>
        <v>0</v>
      </c>
      <c r="S3366" s="116"/>
      <c r="T3366" s="116">
        <f t="shared" ref="T3366:T3373" si="6673">L3366*E3366</f>
        <v>0</v>
      </c>
      <c r="U3366" s="116">
        <f t="shared" ref="U3366:U3373" si="6674">E3366*(M3366+N3366)</f>
        <v>0</v>
      </c>
      <c r="V3366" s="116">
        <f t="shared" ref="V3366:V3373" si="6675">SUM(P3366:U3366)</f>
        <v>0</v>
      </c>
      <c r="X3366" s="115" t="str">
        <f t="shared" si="6538"/>
        <v/>
      </c>
      <c r="Z3366" s="112"/>
      <c r="AA3366" s="112"/>
      <c r="AB3366" s="112"/>
      <c r="AC3366" s="112"/>
      <c r="AD3366" s="112"/>
    </row>
    <row r="3367" spans="1:30" ht="15.75" customHeight="1" outlineLevel="2" x14ac:dyDescent="0.35">
      <c r="A3367" s="111"/>
      <c r="C3367" s="111" t="s">
        <v>6749</v>
      </c>
      <c r="D3367" s="111" t="s">
        <v>6750</v>
      </c>
      <c r="E3367" s="112"/>
      <c r="F3367" s="113"/>
      <c r="G3367" s="114"/>
      <c r="H3367" s="115"/>
      <c r="I3367" s="115">
        <f t="shared" si="6666"/>
        <v>0</v>
      </c>
      <c r="J3367" s="115"/>
      <c r="K3367" s="115"/>
      <c r="L3367" s="115"/>
      <c r="M3367" s="115">
        <f t="shared" si="6667"/>
        <v>0</v>
      </c>
      <c r="N3367" s="115">
        <f t="shared" si="6668"/>
        <v>0</v>
      </c>
      <c r="O3367" s="114">
        <f t="shared" si="6669"/>
        <v>0</v>
      </c>
      <c r="P3367" s="116">
        <f t="shared" si="6670"/>
        <v>0</v>
      </c>
      <c r="Q3367" s="116">
        <f t="shared" si="6671"/>
        <v>0</v>
      </c>
      <c r="R3367" s="116">
        <f t="shared" si="6672"/>
        <v>0</v>
      </c>
      <c r="S3367" s="116"/>
      <c r="T3367" s="116">
        <f t="shared" si="6673"/>
        <v>0</v>
      </c>
      <c r="U3367" s="116">
        <f t="shared" si="6674"/>
        <v>0</v>
      </c>
      <c r="V3367" s="116">
        <f t="shared" si="6675"/>
        <v>0</v>
      </c>
      <c r="X3367" s="115" t="str">
        <f t="shared" si="6538"/>
        <v/>
      </c>
      <c r="Z3367" s="112"/>
      <c r="AA3367" s="112"/>
      <c r="AB3367" s="112"/>
      <c r="AC3367" s="112"/>
      <c r="AD3367" s="112"/>
    </row>
    <row r="3368" spans="1:30" ht="15.75" customHeight="1" outlineLevel="2" x14ac:dyDescent="0.35">
      <c r="A3368" s="111"/>
      <c r="C3368" s="111" t="s">
        <v>6751</v>
      </c>
      <c r="D3368" s="111" t="s">
        <v>6752</v>
      </c>
      <c r="E3368" s="112"/>
      <c r="F3368" s="113"/>
      <c r="G3368" s="114"/>
      <c r="H3368" s="115"/>
      <c r="I3368" s="115">
        <f t="shared" si="6666"/>
        <v>0</v>
      </c>
      <c r="J3368" s="115"/>
      <c r="K3368" s="115"/>
      <c r="L3368" s="115"/>
      <c r="M3368" s="115">
        <f t="shared" si="6667"/>
        <v>0</v>
      </c>
      <c r="N3368" s="115">
        <f t="shared" si="6668"/>
        <v>0</v>
      </c>
      <c r="O3368" s="114">
        <f t="shared" si="6669"/>
        <v>0</v>
      </c>
      <c r="P3368" s="116">
        <f t="shared" si="6670"/>
        <v>0</v>
      </c>
      <c r="Q3368" s="116">
        <f t="shared" si="6671"/>
        <v>0</v>
      </c>
      <c r="R3368" s="116">
        <f t="shared" si="6672"/>
        <v>0</v>
      </c>
      <c r="S3368" s="116"/>
      <c r="T3368" s="116">
        <f t="shared" si="6673"/>
        <v>0</v>
      </c>
      <c r="U3368" s="116">
        <f t="shared" si="6674"/>
        <v>0</v>
      </c>
      <c r="V3368" s="116">
        <f t="shared" si="6675"/>
        <v>0</v>
      </c>
      <c r="X3368" s="115" t="str">
        <f t="shared" si="6538"/>
        <v/>
      </c>
      <c r="Z3368" s="112"/>
      <c r="AA3368" s="112"/>
      <c r="AB3368" s="112"/>
      <c r="AC3368" s="112"/>
      <c r="AD3368" s="112"/>
    </row>
    <row r="3369" spans="1:30" ht="15.75" customHeight="1" outlineLevel="2" x14ac:dyDescent="0.35">
      <c r="A3369" s="111"/>
      <c r="C3369" s="111" t="s">
        <v>6753</v>
      </c>
      <c r="D3369" s="111" t="s">
        <v>6754</v>
      </c>
      <c r="E3369" s="112"/>
      <c r="F3369" s="113"/>
      <c r="G3369" s="114"/>
      <c r="H3369" s="115"/>
      <c r="I3369" s="115">
        <f t="shared" si="6666"/>
        <v>0</v>
      </c>
      <c r="J3369" s="115"/>
      <c r="K3369" s="115"/>
      <c r="L3369" s="115"/>
      <c r="M3369" s="115">
        <f t="shared" si="6667"/>
        <v>0</v>
      </c>
      <c r="N3369" s="115">
        <f t="shared" si="6668"/>
        <v>0</v>
      </c>
      <c r="O3369" s="114">
        <f t="shared" si="6669"/>
        <v>0</v>
      </c>
      <c r="P3369" s="116">
        <f t="shared" si="6670"/>
        <v>0</v>
      </c>
      <c r="Q3369" s="116">
        <f t="shared" si="6671"/>
        <v>0</v>
      </c>
      <c r="R3369" s="116">
        <f t="shared" si="6672"/>
        <v>0</v>
      </c>
      <c r="S3369" s="116"/>
      <c r="T3369" s="116">
        <f t="shared" si="6673"/>
        <v>0</v>
      </c>
      <c r="U3369" s="116">
        <f t="shared" si="6674"/>
        <v>0</v>
      </c>
      <c r="V3369" s="116">
        <f t="shared" si="6675"/>
        <v>0</v>
      </c>
      <c r="X3369" s="115" t="str">
        <f t="shared" si="6538"/>
        <v/>
      </c>
      <c r="Z3369" s="112"/>
      <c r="AA3369" s="112"/>
      <c r="AB3369" s="112"/>
      <c r="AC3369" s="112"/>
      <c r="AD3369" s="112"/>
    </row>
    <row r="3370" spans="1:30" ht="15.75" customHeight="1" outlineLevel="2" x14ac:dyDescent="0.35">
      <c r="A3370" s="111"/>
      <c r="C3370" s="111" t="s">
        <v>6755</v>
      </c>
      <c r="D3370" s="111" t="s">
        <v>6756</v>
      </c>
      <c r="E3370" s="112"/>
      <c r="F3370" s="113"/>
      <c r="G3370" s="114"/>
      <c r="H3370" s="115"/>
      <c r="I3370" s="115">
        <f t="shared" si="6666"/>
        <v>0</v>
      </c>
      <c r="J3370" s="115"/>
      <c r="K3370" s="115"/>
      <c r="L3370" s="115"/>
      <c r="M3370" s="115">
        <f t="shared" si="6667"/>
        <v>0</v>
      </c>
      <c r="N3370" s="115">
        <f t="shared" si="6668"/>
        <v>0</v>
      </c>
      <c r="O3370" s="114">
        <f t="shared" si="6669"/>
        <v>0</v>
      </c>
      <c r="P3370" s="116">
        <f t="shared" si="6670"/>
        <v>0</v>
      </c>
      <c r="Q3370" s="116">
        <f t="shared" si="6671"/>
        <v>0</v>
      </c>
      <c r="R3370" s="116">
        <f t="shared" si="6672"/>
        <v>0</v>
      </c>
      <c r="S3370" s="116"/>
      <c r="T3370" s="116">
        <f t="shared" si="6673"/>
        <v>0</v>
      </c>
      <c r="U3370" s="116">
        <f t="shared" si="6674"/>
        <v>0</v>
      </c>
      <c r="V3370" s="116">
        <f t="shared" si="6675"/>
        <v>0</v>
      </c>
      <c r="X3370" s="115" t="str">
        <f t="shared" si="6538"/>
        <v/>
      </c>
      <c r="Z3370" s="112"/>
      <c r="AA3370" s="112"/>
      <c r="AB3370" s="112"/>
      <c r="AC3370" s="112"/>
      <c r="AD3370" s="112"/>
    </row>
    <row r="3371" spans="1:30" ht="15.75" customHeight="1" outlineLevel="2" x14ac:dyDescent="0.35">
      <c r="A3371" s="111"/>
      <c r="C3371" s="111" t="s">
        <v>6757</v>
      </c>
      <c r="D3371" s="111" t="s">
        <v>6758</v>
      </c>
      <c r="E3371" s="112"/>
      <c r="F3371" s="113"/>
      <c r="G3371" s="114"/>
      <c r="H3371" s="115"/>
      <c r="I3371" s="115">
        <f t="shared" si="6666"/>
        <v>0</v>
      </c>
      <c r="J3371" s="115"/>
      <c r="K3371" s="115"/>
      <c r="L3371" s="115"/>
      <c r="M3371" s="115">
        <f t="shared" si="6667"/>
        <v>0</v>
      </c>
      <c r="N3371" s="115">
        <f t="shared" si="6668"/>
        <v>0</v>
      </c>
      <c r="O3371" s="114">
        <f t="shared" si="6669"/>
        <v>0</v>
      </c>
      <c r="P3371" s="116">
        <f t="shared" si="6670"/>
        <v>0</v>
      </c>
      <c r="Q3371" s="116">
        <f t="shared" si="6671"/>
        <v>0</v>
      </c>
      <c r="R3371" s="116">
        <f t="shared" si="6672"/>
        <v>0</v>
      </c>
      <c r="S3371" s="116"/>
      <c r="T3371" s="116">
        <f t="shared" si="6673"/>
        <v>0</v>
      </c>
      <c r="U3371" s="116">
        <f t="shared" si="6674"/>
        <v>0</v>
      </c>
      <c r="V3371" s="116">
        <f t="shared" si="6675"/>
        <v>0</v>
      </c>
      <c r="X3371" s="115" t="str">
        <f t="shared" si="6538"/>
        <v/>
      </c>
      <c r="Z3371" s="112"/>
      <c r="AA3371" s="112"/>
      <c r="AB3371" s="112"/>
      <c r="AC3371" s="112"/>
      <c r="AD3371" s="112"/>
    </row>
    <row r="3372" spans="1:30" ht="15.75" customHeight="1" outlineLevel="2" x14ac:dyDescent="0.35">
      <c r="A3372" s="111"/>
      <c r="C3372" s="111" t="s">
        <v>6759</v>
      </c>
      <c r="D3372" s="111" t="s">
        <v>6760</v>
      </c>
      <c r="E3372" s="112"/>
      <c r="F3372" s="113"/>
      <c r="G3372" s="114"/>
      <c r="H3372" s="115"/>
      <c r="I3372" s="115">
        <f t="shared" si="6666"/>
        <v>0</v>
      </c>
      <c r="J3372" s="115"/>
      <c r="K3372" s="115"/>
      <c r="L3372" s="115"/>
      <c r="M3372" s="115">
        <f t="shared" si="6667"/>
        <v>0</v>
      </c>
      <c r="N3372" s="115">
        <f t="shared" si="6668"/>
        <v>0</v>
      </c>
      <c r="O3372" s="114">
        <f t="shared" si="6669"/>
        <v>0</v>
      </c>
      <c r="P3372" s="116">
        <f t="shared" si="6670"/>
        <v>0</v>
      </c>
      <c r="Q3372" s="116">
        <f t="shared" si="6671"/>
        <v>0</v>
      </c>
      <c r="R3372" s="116">
        <f t="shared" si="6672"/>
        <v>0</v>
      </c>
      <c r="S3372" s="116"/>
      <c r="T3372" s="116">
        <f t="shared" si="6673"/>
        <v>0</v>
      </c>
      <c r="U3372" s="116">
        <f t="shared" si="6674"/>
        <v>0</v>
      </c>
      <c r="V3372" s="116">
        <f t="shared" si="6675"/>
        <v>0</v>
      </c>
      <c r="X3372" s="115" t="str">
        <f t="shared" si="6538"/>
        <v/>
      </c>
      <c r="Z3372" s="112"/>
      <c r="AA3372" s="112"/>
      <c r="AB3372" s="112"/>
      <c r="AC3372" s="112"/>
      <c r="AD3372" s="112"/>
    </row>
    <row r="3373" spans="1:30" ht="15.75" customHeight="1" outlineLevel="2" x14ac:dyDescent="0.35">
      <c r="A3373" s="111"/>
      <c r="C3373" s="111" t="s">
        <v>6761</v>
      </c>
      <c r="D3373" s="111" t="s">
        <v>6762</v>
      </c>
      <c r="E3373" s="112"/>
      <c r="F3373" s="113"/>
      <c r="G3373" s="114"/>
      <c r="H3373" s="115"/>
      <c r="I3373" s="115">
        <f t="shared" si="6666"/>
        <v>0</v>
      </c>
      <c r="J3373" s="115"/>
      <c r="K3373" s="115"/>
      <c r="L3373" s="115"/>
      <c r="M3373" s="115">
        <f t="shared" si="6667"/>
        <v>0</v>
      </c>
      <c r="N3373" s="115">
        <f t="shared" si="6668"/>
        <v>0</v>
      </c>
      <c r="O3373" s="114">
        <f t="shared" si="6669"/>
        <v>0</v>
      </c>
      <c r="P3373" s="116">
        <f t="shared" si="6670"/>
        <v>0</v>
      </c>
      <c r="Q3373" s="116">
        <f t="shared" si="6671"/>
        <v>0</v>
      </c>
      <c r="R3373" s="116">
        <f t="shared" si="6672"/>
        <v>0</v>
      </c>
      <c r="S3373" s="116"/>
      <c r="T3373" s="116">
        <f t="shared" si="6673"/>
        <v>0</v>
      </c>
      <c r="U3373" s="116">
        <f t="shared" si="6674"/>
        <v>0</v>
      </c>
      <c r="V3373" s="116">
        <f t="shared" si="6675"/>
        <v>0</v>
      </c>
      <c r="X3373" s="115" t="str">
        <f t="shared" si="6538"/>
        <v/>
      </c>
      <c r="Z3373" s="112"/>
      <c r="AA3373" s="112"/>
      <c r="AB3373" s="112"/>
      <c r="AC3373" s="112"/>
      <c r="AD3373" s="112"/>
    </row>
    <row r="3374" spans="1:30" ht="15.75" customHeight="1" outlineLevel="1" x14ac:dyDescent="0.35">
      <c r="A3374" s="118"/>
      <c r="C3374" s="118" t="s">
        <v>6763</v>
      </c>
      <c r="D3374" s="118" t="s">
        <v>6764</v>
      </c>
      <c r="E3374" s="119"/>
      <c r="F3374" s="120" t="str">
        <f>IF(E3374&lt;&gt;0,O3374/E3374,"")</f>
        <v/>
      </c>
      <c r="G3374" s="121"/>
      <c r="H3374" s="122"/>
      <c r="I3374" s="122"/>
      <c r="J3374" s="122"/>
      <c r="K3374" s="122"/>
      <c r="L3374" s="122"/>
      <c r="M3374" s="122"/>
      <c r="N3374" s="122"/>
      <c r="O3374" s="121">
        <f>SUBTOTAL(9,O3375:O3376)</f>
        <v>0</v>
      </c>
      <c r="P3374" s="123">
        <f t="shared" ref="P3374:V3374" si="6676">SUBTOTAL(9,P3375:P3376)</f>
        <v>0</v>
      </c>
      <c r="Q3374" s="123">
        <f t="shared" si="6676"/>
        <v>0</v>
      </c>
      <c r="R3374" s="123">
        <f t="shared" si="6676"/>
        <v>0</v>
      </c>
      <c r="S3374" s="123">
        <f t="shared" si="6676"/>
        <v>0</v>
      </c>
      <c r="T3374" s="123">
        <f t="shared" si="6676"/>
        <v>0</v>
      </c>
      <c r="U3374" s="123">
        <f t="shared" ref="U3374" si="6677">SUBTOTAL(9,U3375:U3376)</f>
        <v>0</v>
      </c>
      <c r="V3374" s="123">
        <f t="shared" si="6676"/>
        <v>0</v>
      </c>
      <c r="X3374" s="122" t="str">
        <f t="shared" si="6538"/>
        <v/>
      </c>
      <c r="Z3374" s="119"/>
      <c r="AA3374" s="119"/>
      <c r="AB3374" s="119"/>
      <c r="AC3374" s="119"/>
      <c r="AD3374" s="119"/>
    </row>
    <row r="3375" spans="1:30" ht="15.75" customHeight="1" outlineLevel="2" x14ac:dyDescent="0.35">
      <c r="A3375" s="111"/>
      <c r="C3375" s="111" t="s">
        <v>6765</v>
      </c>
      <c r="D3375" s="111" t="s">
        <v>6766</v>
      </c>
      <c r="E3375" s="112"/>
      <c r="F3375" s="113"/>
      <c r="G3375" s="114"/>
      <c r="H3375" s="115"/>
      <c r="I3375" s="115">
        <f t="shared" ref="I3375:I3376" si="6678">G3375*H3375</f>
        <v>0</v>
      </c>
      <c r="J3375" s="115"/>
      <c r="K3375" s="115"/>
      <c r="L3375" s="115"/>
      <c r="M3375" s="115">
        <f t="shared" ref="M3375:M3376" si="6679">SUM(I3375:L3375)*M$5</f>
        <v>0</v>
      </c>
      <c r="N3375" s="115">
        <f t="shared" ref="N3375:N3376" si="6680">SUM(I3375:M3375)*N$5</f>
        <v>0</v>
      </c>
      <c r="O3375" s="114">
        <f t="shared" ref="O3375:O3376" si="6681">G3375*E3375</f>
        <v>0</v>
      </c>
      <c r="P3375" s="116">
        <f>O3375*H3375</f>
        <v>0</v>
      </c>
      <c r="Q3375" s="116">
        <f t="shared" ref="Q3375:Q3376" si="6682">J3375*E3375</f>
        <v>0</v>
      </c>
      <c r="R3375" s="116">
        <f t="shared" ref="R3375:R3376" si="6683">K3375*E3375</f>
        <v>0</v>
      </c>
      <c r="S3375" s="116"/>
      <c r="T3375" s="116">
        <f t="shared" ref="T3375:T3376" si="6684">L3375*E3375</f>
        <v>0</v>
      </c>
      <c r="U3375" s="116">
        <f t="shared" ref="U3375:U3376" si="6685">E3375*(M3375+N3375)</f>
        <v>0</v>
      </c>
      <c r="V3375" s="116">
        <f t="shared" ref="V3375:V3376" si="6686">SUM(P3375:U3375)</f>
        <v>0</v>
      </c>
      <c r="X3375" s="115" t="str">
        <f t="shared" si="6538"/>
        <v/>
      </c>
      <c r="Z3375" s="112"/>
      <c r="AA3375" s="112"/>
      <c r="AB3375" s="112"/>
      <c r="AC3375" s="112"/>
      <c r="AD3375" s="112"/>
    </row>
    <row r="3376" spans="1:30" ht="15.75" customHeight="1" outlineLevel="2" x14ac:dyDescent="0.35">
      <c r="A3376" s="111"/>
      <c r="C3376" s="111" t="s">
        <v>6767</v>
      </c>
      <c r="D3376" s="111" t="s">
        <v>6768</v>
      </c>
      <c r="E3376" s="112"/>
      <c r="F3376" s="113"/>
      <c r="G3376" s="114"/>
      <c r="H3376" s="115"/>
      <c r="I3376" s="115">
        <f t="shared" si="6678"/>
        <v>0</v>
      </c>
      <c r="J3376" s="115"/>
      <c r="K3376" s="115"/>
      <c r="L3376" s="115"/>
      <c r="M3376" s="115">
        <f t="shared" si="6679"/>
        <v>0</v>
      </c>
      <c r="N3376" s="115">
        <f t="shared" si="6680"/>
        <v>0</v>
      </c>
      <c r="O3376" s="114">
        <f t="shared" si="6681"/>
        <v>0</v>
      </c>
      <c r="P3376" s="116">
        <f>O3376*H3376</f>
        <v>0</v>
      </c>
      <c r="Q3376" s="116">
        <f t="shared" si="6682"/>
        <v>0</v>
      </c>
      <c r="R3376" s="116">
        <f t="shared" si="6683"/>
        <v>0</v>
      </c>
      <c r="S3376" s="116"/>
      <c r="T3376" s="116">
        <f t="shared" si="6684"/>
        <v>0</v>
      </c>
      <c r="U3376" s="116">
        <f t="shared" si="6685"/>
        <v>0</v>
      </c>
      <c r="V3376" s="116">
        <f t="shared" si="6686"/>
        <v>0</v>
      </c>
      <c r="X3376" s="115" t="str">
        <f t="shared" si="6538"/>
        <v/>
      </c>
      <c r="Z3376" s="112"/>
      <c r="AA3376" s="112"/>
      <c r="AB3376" s="112"/>
      <c r="AC3376" s="112"/>
      <c r="AD3376" s="112"/>
    </row>
    <row r="3377" spans="1:30" ht="15.75" customHeight="1" outlineLevel="1" x14ac:dyDescent="0.35">
      <c r="A3377" s="118"/>
      <c r="C3377" s="118" t="s">
        <v>6769</v>
      </c>
      <c r="D3377" s="118" t="s">
        <v>6770</v>
      </c>
      <c r="E3377" s="119"/>
      <c r="F3377" s="120" t="str">
        <f>IF(E3377&lt;&gt;0,O3377/E3377,"")</f>
        <v/>
      </c>
      <c r="G3377" s="121"/>
      <c r="H3377" s="122"/>
      <c r="I3377" s="122"/>
      <c r="J3377" s="122"/>
      <c r="K3377" s="122"/>
      <c r="L3377" s="122"/>
      <c r="M3377" s="122"/>
      <c r="N3377" s="122"/>
      <c r="O3377" s="121">
        <f>SUBTOTAL(9,O3378:O3379)</f>
        <v>0</v>
      </c>
      <c r="P3377" s="123">
        <f t="shared" ref="P3377:V3377" si="6687">SUBTOTAL(9,P3378:P3379)</f>
        <v>0</v>
      </c>
      <c r="Q3377" s="123">
        <f t="shared" si="6687"/>
        <v>0</v>
      </c>
      <c r="R3377" s="123">
        <f t="shared" si="6687"/>
        <v>0</v>
      </c>
      <c r="S3377" s="123">
        <f t="shared" si="6687"/>
        <v>0</v>
      </c>
      <c r="T3377" s="123">
        <f t="shared" si="6687"/>
        <v>0</v>
      </c>
      <c r="U3377" s="123">
        <f t="shared" ref="U3377" si="6688">SUBTOTAL(9,U3378:U3379)</f>
        <v>0</v>
      </c>
      <c r="V3377" s="123">
        <f t="shared" si="6687"/>
        <v>0</v>
      </c>
      <c r="X3377" s="122" t="str">
        <f t="shared" si="6538"/>
        <v/>
      </c>
      <c r="Z3377" s="119"/>
      <c r="AA3377" s="119"/>
      <c r="AB3377" s="119"/>
      <c r="AC3377" s="119"/>
      <c r="AD3377" s="119"/>
    </row>
    <row r="3378" spans="1:30" ht="15.75" customHeight="1" outlineLevel="2" x14ac:dyDescent="0.35">
      <c r="A3378" s="111"/>
      <c r="C3378" s="111" t="s">
        <v>6771</v>
      </c>
      <c r="D3378" s="111" t="s">
        <v>6772</v>
      </c>
      <c r="E3378" s="112"/>
      <c r="F3378" s="113"/>
      <c r="G3378" s="114"/>
      <c r="H3378" s="115"/>
      <c r="I3378" s="115">
        <f t="shared" ref="I3378:I3379" si="6689">G3378*H3378</f>
        <v>0</v>
      </c>
      <c r="J3378" s="115"/>
      <c r="K3378" s="115"/>
      <c r="L3378" s="115"/>
      <c r="M3378" s="115">
        <f t="shared" ref="M3378:M3379" si="6690">SUM(I3378:L3378)*M$5</f>
        <v>0</v>
      </c>
      <c r="N3378" s="115">
        <f t="shared" ref="N3378:N3379" si="6691">SUM(I3378:M3378)*N$5</f>
        <v>0</v>
      </c>
      <c r="O3378" s="114">
        <f t="shared" ref="O3378:O3379" si="6692">G3378*E3378</f>
        <v>0</v>
      </c>
      <c r="P3378" s="116">
        <f>O3378*H3378</f>
        <v>0</v>
      </c>
      <c r="Q3378" s="116">
        <f t="shared" ref="Q3378:Q3379" si="6693">J3378*E3378</f>
        <v>0</v>
      </c>
      <c r="R3378" s="116">
        <f t="shared" ref="R3378:R3379" si="6694">K3378*E3378</f>
        <v>0</v>
      </c>
      <c r="S3378" s="116"/>
      <c r="T3378" s="116">
        <f t="shared" ref="T3378:T3379" si="6695">L3378*E3378</f>
        <v>0</v>
      </c>
      <c r="U3378" s="116">
        <f t="shared" ref="U3378:U3379" si="6696">E3378*(M3378+N3378)</f>
        <v>0</v>
      </c>
      <c r="V3378" s="116">
        <f t="shared" ref="V3378:V3379" si="6697">SUM(P3378:U3378)</f>
        <v>0</v>
      </c>
      <c r="X3378" s="115" t="str">
        <f t="shared" si="6538"/>
        <v/>
      </c>
      <c r="Z3378" s="112"/>
      <c r="AA3378" s="112"/>
      <c r="AB3378" s="112"/>
      <c r="AC3378" s="112"/>
      <c r="AD3378" s="112"/>
    </row>
    <row r="3379" spans="1:30" ht="15.75" customHeight="1" outlineLevel="2" x14ac:dyDescent="0.35">
      <c r="A3379" s="111"/>
      <c r="C3379" s="111" t="s">
        <v>6773</v>
      </c>
      <c r="D3379" s="111" t="s">
        <v>6774</v>
      </c>
      <c r="E3379" s="112"/>
      <c r="F3379" s="113"/>
      <c r="G3379" s="114"/>
      <c r="H3379" s="115"/>
      <c r="I3379" s="115">
        <f t="shared" si="6689"/>
        <v>0</v>
      </c>
      <c r="J3379" s="115"/>
      <c r="K3379" s="115"/>
      <c r="L3379" s="115"/>
      <c r="M3379" s="115">
        <f t="shared" si="6690"/>
        <v>0</v>
      </c>
      <c r="N3379" s="115">
        <f t="shared" si="6691"/>
        <v>0</v>
      </c>
      <c r="O3379" s="114">
        <f t="shared" si="6692"/>
        <v>0</v>
      </c>
      <c r="P3379" s="116">
        <f>O3379*H3379</f>
        <v>0</v>
      </c>
      <c r="Q3379" s="116">
        <f t="shared" si="6693"/>
        <v>0</v>
      </c>
      <c r="R3379" s="116">
        <f t="shared" si="6694"/>
        <v>0</v>
      </c>
      <c r="S3379" s="116"/>
      <c r="T3379" s="116">
        <f t="shared" si="6695"/>
        <v>0</v>
      </c>
      <c r="U3379" s="116">
        <f t="shared" si="6696"/>
        <v>0</v>
      </c>
      <c r="V3379" s="116">
        <f t="shared" si="6697"/>
        <v>0</v>
      </c>
      <c r="X3379" s="115" t="str">
        <f t="shared" si="6538"/>
        <v/>
      </c>
      <c r="Z3379" s="112"/>
      <c r="AA3379" s="112"/>
      <c r="AB3379" s="112"/>
      <c r="AC3379" s="112"/>
      <c r="AD3379" s="112"/>
    </row>
    <row r="3380" spans="1:30" ht="15.75" customHeight="1" outlineLevel="1" x14ac:dyDescent="0.35">
      <c r="A3380" s="118"/>
      <c r="C3380" s="118" t="s">
        <v>6775</v>
      </c>
      <c r="D3380" s="118" t="s">
        <v>6776</v>
      </c>
      <c r="E3380" s="119"/>
      <c r="F3380" s="120" t="str">
        <f>IF(E3380&lt;&gt;0,O3380/E3380,"")</f>
        <v/>
      </c>
      <c r="G3380" s="121"/>
      <c r="H3380" s="122"/>
      <c r="I3380" s="122"/>
      <c r="J3380" s="122"/>
      <c r="K3380" s="122"/>
      <c r="L3380" s="122"/>
      <c r="M3380" s="122"/>
      <c r="N3380" s="122"/>
      <c r="O3380" s="121">
        <f>SUBTOTAL(9,O3381:O3383)</f>
        <v>0</v>
      </c>
      <c r="P3380" s="123">
        <f t="shared" ref="P3380:V3380" si="6698">SUBTOTAL(9,P3381:P3383)</f>
        <v>0</v>
      </c>
      <c r="Q3380" s="123">
        <f t="shared" si="6698"/>
        <v>0</v>
      </c>
      <c r="R3380" s="123">
        <f t="shared" si="6698"/>
        <v>0</v>
      </c>
      <c r="S3380" s="123">
        <f t="shared" si="6698"/>
        <v>0</v>
      </c>
      <c r="T3380" s="123">
        <f t="shared" si="6698"/>
        <v>0</v>
      </c>
      <c r="U3380" s="123">
        <f t="shared" ref="U3380" si="6699">SUBTOTAL(9,U3381:U3383)</f>
        <v>0</v>
      </c>
      <c r="V3380" s="123">
        <f t="shared" si="6698"/>
        <v>0</v>
      </c>
      <c r="X3380" s="122" t="str">
        <f t="shared" si="6538"/>
        <v/>
      </c>
      <c r="Z3380" s="119"/>
      <c r="AA3380" s="119"/>
      <c r="AB3380" s="119"/>
      <c r="AC3380" s="119"/>
      <c r="AD3380" s="119"/>
    </row>
    <row r="3381" spans="1:30" ht="15.75" customHeight="1" outlineLevel="2" x14ac:dyDescent="0.35">
      <c r="A3381" s="111"/>
      <c r="C3381" s="111" t="s">
        <v>6777</v>
      </c>
      <c r="D3381" s="111" t="s">
        <v>6778</v>
      </c>
      <c r="E3381" s="112"/>
      <c r="F3381" s="113"/>
      <c r="G3381" s="114"/>
      <c r="H3381" s="115"/>
      <c r="I3381" s="115">
        <f t="shared" ref="I3381:I3383" si="6700">G3381*H3381</f>
        <v>0</v>
      </c>
      <c r="J3381" s="115"/>
      <c r="K3381" s="115"/>
      <c r="L3381" s="115"/>
      <c r="M3381" s="115">
        <f t="shared" ref="M3381:M3383" si="6701">SUM(I3381:L3381)*M$5</f>
        <v>0</v>
      </c>
      <c r="N3381" s="115">
        <f t="shared" ref="N3381:N3383" si="6702">SUM(I3381:M3381)*N$5</f>
        <v>0</v>
      </c>
      <c r="O3381" s="114">
        <f t="shared" ref="O3381:O3383" si="6703">G3381*E3381</f>
        <v>0</v>
      </c>
      <c r="P3381" s="116">
        <f>O3381*H3381</f>
        <v>0</v>
      </c>
      <c r="Q3381" s="116">
        <f t="shared" ref="Q3381:Q3383" si="6704">J3381*E3381</f>
        <v>0</v>
      </c>
      <c r="R3381" s="116">
        <f t="shared" ref="R3381:R3383" si="6705">K3381*E3381</f>
        <v>0</v>
      </c>
      <c r="S3381" s="116"/>
      <c r="T3381" s="116">
        <f t="shared" ref="T3381:T3383" si="6706">L3381*E3381</f>
        <v>0</v>
      </c>
      <c r="U3381" s="116">
        <f t="shared" ref="U3381:U3383" si="6707">E3381*(M3381+N3381)</f>
        <v>0</v>
      </c>
      <c r="V3381" s="116">
        <f t="shared" ref="V3381:V3383" si="6708">SUM(P3381:U3381)</f>
        <v>0</v>
      </c>
      <c r="X3381" s="115" t="str">
        <f t="shared" si="6538"/>
        <v/>
      </c>
      <c r="Z3381" s="112"/>
      <c r="AA3381" s="112"/>
      <c r="AB3381" s="112"/>
      <c r="AC3381" s="112"/>
      <c r="AD3381" s="112"/>
    </row>
    <row r="3382" spans="1:30" ht="15.75" customHeight="1" outlineLevel="2" x14ac:dyDescent="0.35">
      <c r="A3382" s="111"/>
      <c r="C3382" s="111" t="s">
        <v>6779</v>
      </c>
      <c r="D3382" s="111" t="s">
        <v>6780</v>
      </c>
      <c r="E3382" s="112"/>
      <c r="F3382" s="113"/>
      <c r="G3382" s="114"/>
      <c r="H3382" s="115"/>
      <c r="I3382" s="115">
        <f t="shared" si="6700"/>
        <v>0</v>
      </c>
      <c r="J3382" s="115"/>
      <c r="K3382" s="115"/>
      <c r="L3382" s="115"/>
      <c r="M3382" s="115">
        <f t="shared" si="6701"/>
        <v>0</v>
      </c>
      <c r="N3382" s="115">
        <f t="shared" si="6702"/>
        <v>0</v>
      </c>
      <c r="O3382" s="114">
        <f t="shared" si="6703"/>
        <v>0</v>
      </c>
      <c r="P3382" s="116">
        <f>O3382*H3382</f>
        <v>0</v>
      </c>
      <c r="Q3382" s="116">
        <f t="shared" si="6704"/>
        <v>0</v>
      </c>
      <c r="R3382" s="116">
        <f t="shared" si="6705"/>
        <v>0</v>
      </c>
      <c r="S3382" s="116"/>
      <c r="T3382" s="116">
        <f t="shared" si="6706"/>
        <v>0</v>
      </c>
      <c r="U3382" s="116">
        <f t="shared" si="6707"/>
        <v>0</v>
      </c>
      <c r="V3382" s="116">
        <f t="shared" si="6708"/>
        <v>0</v>
      </c>
      <c r="X3382" s="115" t="str">
        <f t="shared" si="6538"/>
        <v/>
      </c>
      <c r="Z3382" s="112"/>
      <c r="AA3382" s="112"/>
      <c r="AB3382" s="112"/>
      <c r="AC3382" s="112"/>
      <c r="AD3382" s="112"/>
    </row>
    <row r="3383" spans="1:30" ht="15.75" customHeight="1" outlineLevel="2" x14ac:dyDescent="0.35">
      <c r="A3383" s="111"/>
      <c r="C3383" s="111" t="s">
        <v>6781</v>
      </c>
      <c r="D3383" s="111" t="s">
        <v>6782</v>
      </c>
      <c r="E3383" s="112"/>
      <c r="F3383" s="113"/>
      <c r="G3383" s="114"/>
      <c r="H3383" s="115"/>
      <c r="I3383" s="115">
        <f t="shared" si="6700"/>
        <v>0</v>
      </c>
      <c r="J3383" s="115"/>
      <c r="K3383" s="115"/>
      <c r="L3383" s="115"/>
      <c r="M3383" s="115">
        <f t="shared" si="6701"/>
        <v>0</v>
      </c>
      <c r="N3383" s="115">
        <f t="shared" si="6702"/>
        <v>0</v>
      </c>
      <c r="O3383" s="114">
        <f t="shared" si="6703"/>
        <v>0</v>
      </c>
      <c r="P3383" s="116">
        <f>O3383*H3383</f>
        <v>0</v>
      </c>
      <c r="Q3383" s="116">
        <f t="shared" si="6704"/>
        <v>0</v>
      </c>
      <c r="R3383" s="116">
        <f t="shared" si="6705"/>
        <v>0</v>
      </c>
      <c r="S3383" s="116"/>
      <c r="T3383" s="116">
        <f t="shared" si="6706"/>
        <v>0</v>
      </c>
      <c r="U3383" s="116">
        <f t="shared" si="6707"/>
        <v>0</v>
      </c>
      <c r="V3383" s="116">
        <f t="shared" si="6708"/>
        <v>0</v>
      </c>
      <c r="X3383" s="115" t="str">
        <f t="shared" ref="X3383:X3451" si="6709">IF(V3383&lt;&gt;0,"x","")</f>
        <v/>
      </c>
      <c r="Z3383" s="112"/>
      <c r="AA3383" s="112"/>
      <c r="AB3383" s="112"/>
      <c r="AC3383" s="112"/>
      <c r="AD3383" s="112"/>
    </row>
    <row r="3384" spans="1:30" ht="15.75" customHeight="1" outlineLevel="1" x14ac:dyDescent="0.35">
      <c r="A3384" s="118"/>
      <c r="C3384" s="118" t="s">
        <v>6783</v>
      </c>
      <c r="D3384" s="118" t="s">
        <v>6784</v>
      </c>
      <c r="E3384" s="119"/>
      <c r="F3384" s="120" t="str">
        <f>IF(E3384&lt;&gt;0,O3384/E3384,"")</f>
        <v/>
      </c>
      <c r="G3384" s="121"/>
      <c r="H3384" s="122"/>
      <c r="I3384" s="122"/>
      <c r="J3384" s="122"/>
      <c r="K3384" s="122"/>
      <c r="L3384" s="122"/>
      <c r="M3384" s="122"/>
      <c r="N3384" s="122"/>
      <c r="O3384" s="121">
        <f>SUBTOTAL(9,O3385:O3387)</f>
        <v>0</v>
      </c>
      <c r="P3384" s="123">
        <f t="shared" ref="P3384:V3384" si="6710">SUBTOTAL(9,P3385:P3387)</f>
        <v>0</v>
      </c>
      <c r="Q3384" s="123">
        <f t="shared" si="6710"/>
        <v>0</v>
      </c>
      <c r="R3384" s="123">
        <f t="shared" si="6710"/>
        <v>0</v>
      </c>
      <c r="S3384" s="123">
        <f t="shared" si="6710"/>
        <v>0</v>
      </c>
      <c r="T3384" s="123">
        <f t="shared" si="6710"/>
        <v>0</v>
      </c>
      <c r="U3384" s="123">
        <f t="shared" ref="U3384" si="6711">SUBTOTAL(9,U3385:U3387)</f>
        <v>0</v>
      </c>
      <c r="V3384" s="123">
        <f t="shared" si="6710"/>
        <v>0</v>
      </c>
      <c r="X3384" s="122" t="str">
        <f t="shared" si="6709"/>
        <v/>
      </c>
      <c r="Z3384" s="119"/>
      <c r="AA3384" s="119"/>
      <c r="AB3384" s="119"/>
      <c r="AC3384" s="119"/>
      <c r="AD3384" s="119"/>
    </row>
    <row r="3385" spans="1:30" ht="15.75" customHeight="1" outlineLevel="2" x14ac:dyDescent="0.35">
      <c r="A3385" s="111"/>
      <c r="C3385" s="111" t="s">
        <v>6785</v>
      </c>
      <c r="D3385" s="111" t="s">
        <v>6786</v>
      </c>
      <c r="E3385" s="112"/>
      <c r="F3385" s="113"/>
      <c r="G3385" s="114"/>
      <c r="H3385" s="115"/>
      <c r="I3385" s="115">
        <f t="shared" ref="I3385:I3387" si="6712">G3385*H3385</f>
        <v>0</v>
      </c>
      <c r="J3385" s="115"/>
      <c r="K3385" s="115"/>
      <c r="L3385" s="115"/>
      <c r="M3385" s="115">
        <f t="shared" ref="M3385:M3387" si="6713">SUM(I3385:L3385)*M$5</f>
        <v>0</v>
      </c>
      <c r="N3385" s="115">
        <f t="shared" ref="N3385:N3387" si="6714">SUM(I3385:M3385)*N$5</f>
        <v>0</v>
      </c>
      <c r="O3385" s="114">
        <f t="shared" ref="O3385:O3387" si="6715">G3385*E3385</f>
        <v>0</v>
      </c>
      <c r="P3385" s="116">
        <f>O3385*H3385</f>
        <v>0</v>
      </c>
      <c r="Q3385" s="116">
        <f t="shared" ref="Q3385:Q3387" si="6716">J3385*E3385</f>
        <v>0</v>
      </c>
      <c r="R3385" s="116">
        <f t="shared" ref="R3385:R3387" si="6717">K3385*E3385</f>
        <v>0</v>
      </c>
      <c r="S3385" s="116"/>
      <c r="T3385" s="116">
        <f t="shared" ref="T3385:T3387" si="6718">L3385*E3385</f>
        <v>0</v>
      </c>
      <c r="U3385" s="116">
        <f t="shared" ref="U3385:U3387" si="6719">E3385*(M3385+N3385)</f>
        <v>0</v>
      </c>
      <c r="V3385" s="116">
        <f t="shared" ref="V3385:V3387" si="6720">SUM(P3385:U3385)</f>
        <v>0</v>
      </c>
      <c r="X3385" s="115" t="str">
        <f t="shared" si="6709"/>
        <v/>
      </c>
      <c r="Z3385" s="112"/>
      <c r="AA3385" s="112"/>
      <c r="AB3385" s="112"/>
      <c r="AC3385" s="112"/>
      <c r="AD3385" s="112"/>
    </row>
    <row r="3386" spans="1:30" ht="15.75" customHeight="1" outlineLevel="2" x14ac:dyDescent="0.35">
      <c r="A3386" s="111"/>
      <c r="C3386" s="111" t="s">
        <v>6787</v>
      </c>
      <c r="D3386" s="111" t="s">
        <v>6788</v>
      </c>
      <c r="E3386" s="112"/>
      <c r="F3386" s="113"/>
      <c r="G3386" s="114"/>
      <c r="H3386" s="115"/>
      <c r="I3386" s="115">
        <f t="shared" si="6712"/>
        <v>0</v>
      </c>
      <c r="J3386" s="115"/>
      <c r="K3386" s="115"/>
      <c r="L3386" s="115"/>
      <c r="M3386" s="115">
        <f t="shared" si="6713"/>
        <v>0</v>
      </c>
      <c r="N3386" s="115">
        <f t="shared" si="6714"/>
        <v>0</v>
      </c>
      <c r="O3386" s="114">
        <f t="shared" si="6715"/>
        <v>0</v>
      </c>
      <c r="P3386" s="116">
        <f>O3386*H3386</f>
        <v>0</v>
      </c>
      <c r="Q3386" s="116">
        <f t="shared" si="6716"/>
        <v>0</v>
      </c>
      <c r="R3386" s="116">
        <f t="shared" si="6717"/>
        <v>0</v>
      </c>
      <c r="S3386" s="116"/>
      <c r="T3386" s="116">
        <f t="shared" si="6718"/>
        <v>0</v>
      </c>
      <c r="U3386" s="116">
        <f t="shared" si="6719"/>
        <v>0</v>
      </c>
      <c r="V3386" s="116">
        <f t="shared" si="6720"/>
        <v>0</v>
      </c>
      <c r="X3386" s="115" t="str">
        <f t="shared" si="6709"/>
        <v/>
      </c>
      <c r="Z3386" s="112"/>
      <c r="AA3386" s="112"/>
      <c r="AB3386" s="112"/>
      <c r="AC3386" s="112"/>
      <c r="AD3386" s="112"/>
    </row>
    <row r="3387" spans="1:30" ht="15.75" customHeight="1" outlineLevel="2" x14ac:dyDescent="0.35">
      <c r="A3387" s="111"/>
      <c r="C3387" s="111" t="s">
        <v>6789</v>
      </c>
      <c r="D3387" s="111" t="s">
        <v>6790</v>
      </c>
      <c r="E3387" s="112"/>
      <c r="F3387" s="113"/>
      <c r="G3387" s="114"/>
      <c r="H3387" s="115"/>
      <c r="I3387" s="115">
        <f t="shared" si="6712"/>
        <v>0</v>
      </c>
      <c r="J3387" s="115"/>
      <c r="K3387" s="115"/>
      <c r="L3387" s="115"/>
      <c r="M3387" s="115">
        <f t="shared" si="6713"/>
        <v>0</v>
      </c>
      <c r="N3387" s="115">
        <f t="shared" si="6714"/>
        <v>0</v>
      </c>
      <c r="O3387" s="114">
        <f t="shared" si="6715"/>
        <v>0</v>
      </c>
      <c r="P3387" s="116">
        <f>O3387*H3387</f>
        <v>0</v>
      </c>
      <c r="Q3387" s="116">
        <f t="shared" si="6716"/>
        <v>0</v>
      </c>
      <c r="R3387" s="116">
        <f t="shared" si="6717"/>
        <v>0</v>
      </c>
      <c r="S3387" s="116"/>
      <c r="T3387" s="116">
        <f t="shared" si="6718"/>
        <v>0</v>
      </c>
      <c r="U3387" s="116">
        <f t="shared" si="6719"/>
        <v>0</v>
      </c>
      <c r="V3387" s="116">
        <f t="shared" si="6720"/>
        <v>0</v>
      </c>
      <c r="X3387" s="115" t="str">
        <f t="shared" si="6709"/>
        <v/>
      </c>
      <c r="Z3387" s="112"/>
      <c r="AA3387" s="112"/>
      <c r="AB3387" s="112"/>
      <c r="AC3387" s="112"/>
      <c r="AD3387" s="112"/>
    </row>
    <row r="3388" spans="1:30" ht="15.75" customHeight="1" outlineLevel="1" x14ac:dyDescent="0.35">
      <c r="A3388" s="118"/>
      <c r="C3388" s="118" t="s">
        <v>6791</v>
      </c>
      <c r="D3388" s="118" t="s">
        <v>6792</v>
      </c>
      <c r="E3388" s="119"/>
      <c r="F3388" s="120" t="str">
        <f>IF(E3388&lt;&gt;0,O3388/E3388,"")</f>
        <v/>
      </c>
      <c r="G3388" s="121"/>
      <c r="H3388" s="122"/>
      <c r="I3388" s="122"/>
      <c r="J3388" s="122"/>
      <c r="K3388" s="122"/>
      <c r="L3388" s="122"/>
      <c r="M3388" s="122"/>
      <c r="N3388" s="122"/>
      <c r="O3388" s="121">
        <f>SUBTOTAL(9,O3389:O3392)</f>
        <v>0</v>
      </c>
      <c r="P3388" s="123">
        <f t="shared" ref="P3388:T3388" si="6721">SUBTOTAL(9,P3389:P3392)</f>
        <v>0</v>
      </c>
      <c r="Q3388" s="123">
        <f t="shared" si="6721"/>
        <v>0</v>
      </c>
      <c r="R3388" s="123">
        <f t="shared" si="6721"/>
        <v>0</v>
      </c>
      <c r="S3388" s="123">
        <f t="shared" si="6721"/>
        <v>0</v>
      </c>
      <c r="T3388" s="123">
        <f t="shared" si="6721"/>
        <v>0</v>
      </c>
      <c r="U3388" s="123">
        <f t="shared" ref="U3388" si="6722">SUBTOTAL(9,U3389:U3392)</f>
        <v>0</v>
      </c>
      <c r="V3388" s="123">
        <f>SUBTOTAL(9,V3389:V3392)</f>
        <v>0</v>
      </c>
      <c r="X3388" s="122" t="str">
        <f t="shared" si="6709"/>
        <v/>
      </c>
      <c r="Z3388" s="119"/>
      <c r="AA3388" s="119"/>
      <c r="AB3388" s="119"/>
      <c r="AC3388" s="119"/>
      <c r="AD3388" s="119"/>
    </row>
    <row r="3389" spans="1:30" ht="15.75" customHeight="1" outlineLevel="2" x14ac:dyDescent="0.35">
      <c r="A3389" s="111"/>
      <c r="C3389" s="111" t="s">
        <v>6793</v>
      </c>
      <c r="D3389" s="111" t="s">
        <v>6794</v>
      </c>
      <c r="E3389" s="112"/>
      <c r="F3389" s="113"/>
      <c r="G3389" s="114"/>
      <c r="H3389" s="115"/>
      <c r="I3389" s="115">
        <f t="shared" ref="I3389:I3392" si="6723">G3389*H3389</f>
        <v>0</v>
      </c>
      <c r="J3389" s="115"/>
      <c r="K3389" s="115"/>
      <c r="L3389" s="115"/>
      <c r="M3389" s="115">
        <f t="shared" ref="M3389:M3392" si="6724">SUM(I3389:L3389)*M$5</f>
        <v>0</v>
      </c>
      <c r="N3389" s="115">
        <f t="shared" ref="N3389:N3392" si="6725">SUM(I3389:M3389)*N$5</f>
        <v>0</v>
      </c>
      <c r="O3389" s="114">
        <f t="shared" ref="O3389:O3393" si="6726">G3389*E3389</f>
        <v>0</v>
      </c>
      <c r="P3389" s="116">
        <f>O3389*H3389</f>
        <v>0</v>
      </c>
      <c r="Q3389" s="116">
        <f t="shared" ref="Q3389:Q3393" si="6727">J3389*E3389</f>
        <v>0</v>
      </c>
      <c r="R3389" s="116">
        <f t="shared" ref="R3389:R3393" si="6728">K3389*E3389</f>
        <v>0</v>
      </c>
      <c r="S3389" s="116"/>
      <c r="T3389" s="116">
        <f t="shared" ref="T3389:T3393" si="6729">L3389*E3389</f>
        <v>0</v>
      </c>
      <c r="U3389" s="116">
        <f t="shared" ref="U3389:U3393" si="6730">E3389*(M3389+N3389)</f>
        <v>0</v>
      </c>
      <c r="V3389" s="116">
        <f t="shared" ref="V3389:V3393" si="6731">SUM(P3389:U3389)</f>
        <v>0</v>
      </c>
      <c r="X3389" s="115" t="str">
        <f t="shared" si="6709"/>
        <v/>
      </c>
      <c r="Z3389" s="112"/>
      <c r="AA3389" s="112"/>
      <c r="AB3389" s="112"/>
      <c r="AC3389" s="112"/>
      <c r="AD3389" s="112"/>
    </row>
    <row r="3390" spans="1:30" ht="15.75" customHeight="1" outlineLevel="2" x14ac:dyDescent="0.35">
      <c r="A3390" s="111"/>
      <c r="C3390" s="111" t="s">
        <v>6795</v>
      </c>
      <c r="D3390" s="111" t="s">
        <v>6796</v>
      </c>
      <c r="E3390" s="112"/>
      <c r="F3390" s="113"/>
      <c r="G3390" s="114"/>
      <c r="H3390" s="115"/>
      <c r="I3390" s="115">
        <f t="shared" si="6723"/>
        <v>0</v>
      </c>
      <c r="J3390" s="115"/>
      <c r="K3390" s="115"/>
      <c r="L3390" s="115"/>
      <c r="M3390" s="115">
        <f t="shared" si="6724"/>
        <v>0</v>
      </c>
      <c r="N3390" s="115">
        <f t="shared" si="6725"/>
        <v>0</v>
      </c>
      <c r="O3390" s="114">
        <f t="shared" si="6726"/>
        <v>0</v>
      </c>
      <c r="P3390" s="116">
        <f>O3390*H3390</f>
        <v>0</v>
      </c>
      <c r="Q3390" s="116">
        <f t="shared" si="6727"/>
        <v>0</v>
      </c>
      <c r="R3390" s="116">
        <f t="shared" si="6728"/>
        <v>0</v>
      </c>
      <c r="S3390" s="116"/>
      <c r="T3390" s="116">
        <f t="shared" si="6729"/>
        <v>0</v>
      </c>
      <c r="U3390" s="116">
        <f t="shared" si="6730"/>
        <v>0</v>
      </c>
      <c r="V3390" s="116">
        <f t="shared" si="6731"/>
        <v>0</v>
      </c>
      <c r="X3390" s="115" t="str">
        <f t="shared" si="6709"/>
        <v/>
      </c>
      <c r="Z3390" s="112"/>
      <c r="AA3390" s="112"/>
      <c r="AB3390" s="112"/>
      <c r="AC3390" s="112"/>
      <c r="AD3390" s="112"/>
    </row>
    <row r="3391" spans="1:30" ht="15.75" customHeight="1" outlineLevel="2" x14ac:dyDescent="0.35">
      <c r="A3391" s="111"/>
      <c r="C3391" s="111" t="s">
        <v>6797</v>
      </c>
      <c r="D3391" s="111" t="s">
        <v>6798</v>
      </c>
      <c r="E3391" s="112"/>
      <c r="F3391" s="113"/>
      <c r="G3391" s="114"/>
      <c r="H3391" s="115"/>
      <c r="I3391" s="115">
        <f t="shared" si="6723"/>
        <v>0</v>
      </c>
      <c r="J3391" s="115"/>
      <c r="K3391" s="115"/>
      <c r="L3391" s="115"/>
      <c r="M3391" s="115">
        <f t="shared" si="6724"/>
        <v>0</v>
      </c>
      <c r="N3391" s="115">
        <f t="shared" si="6725"/>
        <v>0</v>
      </c>
      <c r="O3391" s="114">
        <f t="shared" si="6726"/>
        <v>0</v>
      </c>
      <c r="P3391" s="116">
        <f>O3391*H3391</f>
        <v>0</v>
      </c>
      <c r="Q3391" s="116">
        <f t="shared" si="6727"/>
        <v>0</v>
      </c>
      <c r="R3391" s="116">
        <f t="shared" si="6728"/>
        <v>0</v>
      </c>
      <c r="S3391" s="116"/>
      <c r="T3391" s="116">
        <f t="shared" si="6729"/>
        <v>0</v>
      </c>
      <c r="U3391" s="116">
        <f t="shared" si="6730"/>
        <v>0</v>
      </c>
      <c r="V3391" s="116">
        <f t="shared" si="6731"/>
        <v>0</v>
      </c>
      <c r="X3391" s="115" t="str">
        <f t="shared" si="6709"/>
        <v/>
      </c>
      <c r="Z3391" s="112"/>
      <c r="AA3391" s="112"/>
      <c r="AB3391" s="112"/>
      <c r="AC3391" s="112"/>
      <c r="AD3391" s="112"/>
    </row>
    <row r="3392" spans="1:30" ht="15.75" customHeight="1" outlineLevel="2" x14ac:dyDescent="0.35">
      <c r="A3392" s="111"/>
      <c r="C3392" s="111" t="s">
        <v>6799</v>
      </c>
      <c r="D3392" s="111" t="s">
        <v>6800</v>
      </c>
      <c r="E3392" s="112"/>
      <c r="F3392" s="113"/>
      <c r="G3392" s="114"/>
      <c r="H3392" s="115"/>
      <c r="I3392" s="115">
        <f t="shared" si="6723"/>
        <v>0</v>
      </c>
      <c r="J3392" s="115"/>
      <c r="K3392" s="115"/>
      <c r="L3392" s="115"/>
      <c r="M3392" s="115">
        <f t="shared" si="6724"/>
        <v>0</v>
      </c>
      <c r="N3392" s="115">
        <f t="shared" si="6725"/>
        <v>0</v>
      </c>
      <c r="O3392" s="114">
        <f t="shared" si="6726"/>
        <v>0</v>
      </c>
      <c r="P3392" s="116">
        <f>O3392*H3392</f>
        <v>0</v>
      </c>
      <c r="Q3392" s="116">
        <f t="shared" si="6727"/>
        <v>0</v>
      </c>
      <c r="R3392" s="116">
        <f t="shared" si="6728"/>
        <v>0</v>
      </c>
      <c r="S3392" s="116"/>
      <c r="T3392" s="116">
        <f t="shared" si="6729"/>
        <v>0</v>
      </c>
      <c r="U3392" s="116">
        <f t="shared" si="6730"/>
        <v>0</v>
      </c>
      <c r="V3392" s="116">
        <f t="shared" si="6731"/>
        <v>0</v>
      </c>
      <c r="X3392" s="115" t="str">
        <f t="shared" si="6709"/>
        <v/>
      </c>
      <c r="Z3392" s="112"/>
      <c r="AA3392" s="112"/>
      <c r="AB3392" s="112"/>
      <c r="AC3392" s="112"/>
      <c r="AD3392" s="112"/>
    </row>
    <row r="3393" spans="1:30" ht="15.75" customHeight="1" outlineLevel="1" x14ac:dyDescent="0.35">
      <c r="A3393" s="118"/>
      <c r="C3393" s="118" t="s">
        <v>6801</v>
      </c>
      <c r="D3393" s="118" t="s">
        <v>6802</v>
      </c>
      <c r="E3393" s="119"/>
      <c r="F3393" s="120"/>
      <c r="G3393" s="121"/>
      <c r="H3393" s="122"/>
      <c r="I3393" s="122"/>
      <c r="J3393" s="122"/>
      <c r="K3393" s="122"/>
      <c r="L3393" s="122"/>
      <c r="M3393" s="122"/>
      <c r="N3393" s="122"/>
      <c r="O3393" s="121">
        <f t="shared" si="6726"/>
        <v>0</v>
      </c>
      <c r="P3393" s="123">
        <f t="shared" ref="P3393" si="6732">O3393*H3393</f>
        <v>0</v>
      </c>
      <c r="Q3393" s="123">
        <f t="shared" si="6727"/>
        <v>0</v>
      </c>
      <c r="R3393" s="123">
        <f t="shared" si="6728"/>
        <v>0</v>
      </c>
      <c r="S3393" s="123"/>
      <c r="T3393" s="123">
        <f t="shared" si="6729"/>
        <v>0</v>
      </c>
      <c r="U3393" s="123">
        <f t="shared" si="6730"/>
        <v>0</v>
      </c>
      <c r="V3393" s="123">
        <f t="shared" si="6731"/>
        <v>0</v>
      </c>
      <c r="X3393" s="122" t="str">
        <f t="shared" si="6709"/>
        <v/>
      </c>
      <c r="Z3393" s="119"/>
      <c r="AA3393" s="119"/>
      <c r="AB3393" s="119"/>
      <c r="AC3393" s="119"/>
      <c r="AD3393" s="119"/>
    </row>
    <row r="3394" spans="1:30" ht="15.75" customHeight="1" outlineLevel="1" x14ac:dyDescent="0.35">
      <c r="A3394" s="118"/>
      <c r="C3394" s="118" t="s">
        <v>6803</v>
      </c>
      <c r="D3394" s="118" t="s">
        <v>6804</v>
      </c>
      <c r="E3394" s="119"/>
      <c r="F3394" s="120" t="str">
        <f>IF(E3394&lt;&gt;0,O3394/E3394,"")</f>
        <v/>
      </c>
      <c r="G3394" s="121"/>
      <c r="H3394" s="122"/>
      <c r="I3394" s="122"/>
      <c r="J3394" s="122"/>
      <c r="K3394" s="122"/>
      <c r="L3394" s="122"/>
      <c r="M3394" s="122"/>
      <c r="N3394" s="122"/>
      <c r="O3394" s="121">
        <f>SUBTOTAL(9,O3395:O3398)</f>
        <v>0</v>
      </c>
      <c r="P3394" s="123">
        <f t="shared" ref="P3394:T3394" si="6733">SUBTOTAL(9,P3395:P3398)</f>
        <v>0</v>
      </c>
      <c r="Q3394" s="123">
        <f t="shared" si="6733"/>
        <v>0</v>
      </c>
      <c r="R3394" s="123">
        <f t="shared" si="6733"/>
        <v>0</v>
      </c>
      <c r="S3394" s="123">
        <f t="shared" si="6733"/>
        <v>0</v>
      </c>
      <c r="T3394" s="123">
        <f t="shared" si="6733"/>
        <v>0</v>
      </c>
      <c r="U3394" s="123">
        <f t="shared" ref="U3394" si="6734">SUBTOTAL(9,U3395:U3398)</f>
        <v>0</v>
      </c>
      <c r="V3394" s="123">
        <f>SUBTOTAL(9,V3395:V3398)</f>
        <v>0</v>
      </c>
      <c r="X3394" s="122" t="str">
        <f t="shared" si="6709"/>
        <v/>
      </c>
      <c r="Z3394" s="119"/>
      <c r="AA3394" s="119"/>
      <c r="AB3394" s="119"/>
      <c r="AC3394" s="119"/>
      <c r="AD3394" s="119"/>
    </row>
    <row r="3395" spans="1:30" ht="15.75" customHeight="1" outlineLevel="2" x14ac:dyDescent="0.35">
      <c r="A3395" s="111"/>
      <c r="C3395" s="111" t="s">
        <v>6805</v>
      </c>
      <c r="D3395" s="111" t="s">
        <v>6806</v>
      </c>
      <c r="E3395" s="112"/>
      <c r="F3395" s="113"/>
      <c r="G3395" s="114"/>
      <c r="H3395" s="115"/>
      <c r="I3395" s="115">
        <f t="shared" ref="I3395:I3398" si="6735">G3395*H3395</f>
        <v>0</v>
      </c>
      <c r="J3395" s="115"/>
      <c r="K3395" s="115"/>
      <c r="L3395" s="115"/>
      <c r="M3395" s="115">
        <f t="shared" ref="M3395:M3398" si="6736">SUM(I3395:L3395)*M$5</f>
        <v>0</v>
      </c>
      <c r="N3395" s="115">
        <f t="shared" ref="N3395:N3398" si="6737">SUM(I3395:M3395)*N$5</f>
        <v>0</v>
      </c>
      <c r="O3395" s="114">
        <f t="shared" ref="O3395:O3398" si="6738">G3395*E3395</f>
        <v>0</v>
      </c>
      <c r="P3395" s="116">
        <f>O3395*H3395</f>
        <v>0</v>
      </c>
      <c r="Q3395" s="116">
        <f t="shared" ref="Q3395:Q3398" si="6739">J3395*E3395</f>
        <v>0</v>
      </c>
      <c r="R3395" s="116">
        <f t="shared" ref="R3395:R3398" si="6740">K3395*E3395</f>
        <v>0</v>
      </c>
      <c r="S3395" s="116"/>
      <c r="T3395" s="116">
        <f t="shared" ref="T3395:T3398" si="6741">L3395*E3395</f>
        <v>0</v>
      </c>
      <c r="U3395" s="116">
        <f t="shared" ref="U3395:U3398" si="6742">E3395*(M3395+N3395)</f>
        <v>0</v>
      </c>
      <c r="V3395" s="116">
        <f t="shared" ref="V3395:V3398" si="6743">SUM(P3395:U3395)</f>
        <v>0</v>
      </c>
      <c r="X3395" s="115" t="str">
        <f t="shared" si="6709"/>
        <v/>
      </c>
      <c r="Z3395" s="112"/>
      <c r="AA3395" s="112"/>
      <c r="AB3395" s="112"/>
      <c r="AC3395" s="112"/>
      <c r="AD3395" s="112"/>
    </row>
    <row r="3396" spans="1:30" ht="15.75" customHeight="1" outlineLevel="2" x14ac:dyDescent="0.35">
      <c r="A3396" s="111"/>
      <c r="C3396" s="111" t="s">
        <v>6807</v>
      </c>
      <c r="D3396" s="111" t="s">
        <v>6808</v>
      </c>
      <c r="E3396" s="112"/>
      <c r="F3396" s="113"/>
      <c r="G3396" s="114"/>
      <c r="H3396" s="115"/>
      <c r="I3396" s="115">
        <f t="shared" si="6735"/>
        <v>0</v>
      </c>
      <c r="J3396" s="115"/>
      <c r="K3396" s="115"/>
      <c r="L3396" s="115"/>
      <c r="M3396" s="115">
        <f t="shared" si="6736"/>
        <v>0</v>
      </c>
      <c r="N3396" s="115">
        <f t="shared" si="6737"/>
        <v>0</v>
      </c>
      <c r="O3396" s="114">
        <f t="shared" si="6738"/>
        <v>0</v>
      </c>
      <c r="P3396" s="116">
        <f>O3396*H3396</f>
        <v>0</v>
      </c>
      <c r="Q3396" s="116">
        <f t="shared" si="6739"/>
        <v>0</v>
      </c>
      <c r="R3396" s="116">
        <f t="shared" si="6740"/>
        <v>0</v>
      </c>
      <c r="S3396" s="116"/>
      <c r="T3396" s="116">
        <f t="shared" si="6741"/>
        <v>0</v>
      </c>
      <c r="U3396" s="116">
        <f t="shared" si="6742"/>
        <v>0</v>
      </c>
      <c r="V3396" s="116">
        <f t="shared" si="6743"/>
        <v>0</v>
      </c>
      <c r="X3396" s="115" t="str">
        <f t="shared" si="6709"/>
        <v/>
      </c>
      <c r="Z3396" s="112"/>
      <c r="AA3396" s="112"/>
      <c r="AB3396" s="112"/>
      <c r="AC3396" s="112"/>
      <c r="AD3396" s="112"/>
    </row>
    <row r="3397" spans="1:30" ht="15.75" customHeight="1" outlineLevel="2" x14ac:dyDescent="0.35">
      <c r="A3397" s="111"/>
      <c r="C3397" s="111" t="s">
        <v>6809</v>
      </c>
      <c r="D3397" s="111" t="s">
        <v>6810</v>
      </c>
      <c r="E3397" s="112"/>
      <c r="F3397" s="113"/>
      <c r="G3397" s="114"/>
      <c r="H3397" s="115"/>
      <c r="I3397" s="115">
        <f t="shared" si="6735"/>
        <v>0</v>
      </c>
      <c r="J3397" s="115"/>
      <c r="K3397" s="115"/>
      <c r="L3397" s="115"/>
      <c r="M3397" s="115">
        <f t="shared" si="6736"/>
        <v>0</v>
      </c>
      <c r="N3397" s="115">
        <f t="shared" si="6737"/>
        <v>0</v>
      </c>
      <c r="O3397" s="114">
        <f t="shared" si="6738"/>
        <v>0</v>
      </c>
      <c r="P3397" s="116">
        <f>O3397*H3397</f>
        <v>0</v>
      </c>
      <c r="Q3397" s="116">
        <f t="shared" si="6739"/>
        <v>0</v>
      </c>
      <c r="R3397" s="116">
        <f t="shared" si="6740"/>
        <v>0</v>
      </c>
      <c r="S3397" s="116"/>
      <c r="T3397" s="116">
        <f t="shared" si="6741"/>
        <v>0</v>
      </c>
      <c r="U3397" s="116">
        <f t="shared" si="6742"/>
        <v>0</v>
      </c>
      <c r="V3397" s="116">
        <f t="shared" si="6743"/>
        <v>0</v>
      </c>
      <c r="X3397" s="115" t="str">
        <f t="shared" si="6709"/>
        <v/>
      </c>
      <c r="Z3397" s="112"/>
      <c r="AA3397" s="112"/>
      <c r="AB3397" s="112"/>
      <c r="AC3397" s="112"/>
      <c r="AD3397" s="112"/>
    </row>
    <row r="3398" spans="1:30" ht="15.75" customHeight="1" outlineLevel="2" x14ac:dyDescent="0.35">
      <c r="A3398" s="111"/>
      <c r="C3398" s="111" t="s">
        <v>6811</v>
      </c>
      <c r="D3398" s="111" t="s">
        <v>6812</v>
      </c>
      <c r="E3398" s="112"/>
      <c r="F3398" s="113"/>
      <c r="G3398" s="114"/>
      <c r="H3398" s="115"/>
      <c r="I3398" s="115">
        <f t="shared" si="6735"/>
        <v>0</v>
      </c>
      <c r="J3398" s="115"/>
      <c r="K3398" s="115"/>
      <c r="L3398" s="115"/>
      <c r="M3398" s="115">
        <f t="shared" si="6736"/>
        <v>0</v>
      </c>
      <c r="N3398" s="115">
        <f t="shared" si="6737"/>
        <v>0</v>
      </c>
      <c r="O3398" s="114">
        <f t="shared" si="6738"/>
        <v>0</v>
      </c>
      <c r="P3398" s="116">
        <f>O3398*H3398</f>
        <v>0</v>
      </c>
      <c r="Q3398" s="116">
        <f t="shared" si="6739"/>
        <v>0</v>
      </c>
      <c r="R3398" s="116">
        <f t="shared" si="6740"/>
        <v>0</v>
      </c>
      <c r="S3398" s="116"/>
      <c r="T3398" s="116">
        <f t="shared" si="6741"/>
        <v>0</v>
      </c>
      <c r="U3398" s="116">
        <f t="shared" si="6742"/>
        <v>0</v>
      </c>
      <c r="V3398" s="116">
        <f t="shared" si="6743"/>
        <v>0</v>
      </c>
      <c r="X3398" s="115" t="str">
        <f t="shared" si="6709"/>
        <v/>
      </c>
      <c r="Z3398" s="112"/>
      <c r="AA3398" s="112"/>
      <c r="AB3398" s="112"/>
      <c r="AC3398" s="112"/>
      <c r="AD3398" s="112"/>
    </row>
    <row r="3399" spans="1:30" ht="15.75" customHeight="1" outlineLevel="1" x14ac:dyDescent="0.35">
      <c r="A3399" s="118"/>
      <c r="C3399" s="118" t="s">
        <v>6813</v>
      </c>
      <c r="D3399" s="118" t="s">
        <v>6814</v>
      </c>
      <c r="E3399" s="119"/>
      <c r="F3399" s="120" t="str">
        <f>IF(E3399&lt;&gt;0,O3399/E3399,"")</f>
        <v/>
      </c>
      <c r="G3399" s="121"/>
      <c r="H3399" s="122"/>
      <c r="I3399" s="122"/>
      <c r="J3399" s="122"/>
      <c r="K3399" s="122"/>
      <c r="L3399" s="122"/>
      <c r="M3399" s="122"/>
      <c r="N3399" s="122"/>
      <c r="O3399" s="121">
        <f>SUBTOTAL(9,O3400:O3402)</f>
        <v>0</v>
      </c>
      <c r="P3399" s="123">
        <f t="shared" ref="P3399:V3399" si="6744">SUBTOTAL(9,P3400:P3402)</f>
        <v>0</v>
      </c>
      <c r="Q3399" s="123">
        <f t="shared" si="6744"/>
        <v>0</v>
      </c>
      <c r="R3399" s="123">
        <f t="shared" si="6744"/>
        <v>0</v>
      </c>
      <c r="S3399" s="123">
        <f t="shared" si="6744"/>
        <v>0</v>
      </c>
      <c r="T3399" s="123">
        <f t="shared" si="6744"/>
        <v>0</v>
      </c>
      <c r="U3399" s="123">
        <f t="shared" ref="U3399" si="6745">SUBTOTAL(9,U3400:U3402)</f>
        <v>0</v>
      </c>
      <c r="V3399" s="123">
        <f t="shared" si="6744"/>
        <v>0</v>
      </c>
      <c r="X3399" s="122" t="str">
        <f t="shared" si="6709"/>
        <v/>
      </c>
      <c r="Z3399" s="119"/>
      <c r="AA3399" s="119"/>
      <c r="AB3399" s="119"/>
      <c r="AC3399" s="119"/>
      <c r="AD3399" s="119"/>
    </row>
    <row r="3400" spans="1:30" ht="15.75" customHeight="1" outlineLevel="2" x14ac:dyDescent="0.35">
      <c r="A3400" s="111"/>
      <c r="C3400" s="111" t="s">
        <v>6815</v>
      </c>
      <c r="D3400" s="111" t="s">
        <v>6816</v>
      </c>
      <c r="E3400" s="112"/>
      <c r="F3400" s="113"/>
      <c r="G3400" s="114"/>
      <c r="H3400" s="115"/>
      <c r="I3400" s="115">
        <f t="shared" ref="I3400:I3402" si="6746">G3400*H3400</f>
        <v>0</v>
      </c>
      <c r="J3400" s="115"/>
      <c r="K3400" s="115"/>
      <c r="L3400" s="115"/>
      <c r="M3400" s="115">
        <f t="shared" ref="M3400:M3402" si="6747">SUM(I3400:L3400)*M$5</f>
        <v>0</v>
      </c>
      <c r="N3400" s="115">
        <f t="shared" ref="N3400:N3402" si="6748">SUM(I3400:M3400)*N$5</f>
        <v>0</v>
      </c>
      <c r="O3400" s="114">
        <f t="shared" ref="O3400:O3402" si="6749">G3400*E3400</f>
        <v>0</v>
      </c>
      <c r="P3400" s="116">
        <f>O3400*H3400</f>
        <v>0</v>
      </c>
      <c r="Q3400" s="116">
        <f t="shared" ref="Q3400:Q3402" si="6750">J3400*E3400</f>
        <v>0</v>
      </c>
      <c r="R3400" s="116">
        <f t="shared" ref="R3400:R3402" si="6751">K3400*E3400</f>
        <v>0</v>
      </c>
      <c r="S3400" s="116"/>
      <c r="T3400" s="116">
        <f t="shared" ref="T3400:T3402" si="6752">L3400*E3400</f>
        <v>0</v>
      </c>
      <c r="U3400" s="116">
        <f t="shared" ref="U3400:U3402" si="6753">E3400*(M3400+N3400)</f>
        <v>0</v>
      </c>
      <c r="V3400" s="116">
        <f t="shared" ref="V3400:V3402" si="6754">SUM(P3400:U3400)</f>
        <v>0</v>
      </c>
      <c r="X3400" s="115" t="str">
        <f t="shared" si="6709"/>
        <v/>
      </c>
      <c r="Z3400" s="112"/>
      <c r="AA3400" s="112"/>
      <c r="AB3400" s="112"/>
      <c r="AC3400" s="112"/>
      <c r="AD3400" s="112"/>
    </row>
    <row r="3401" spans="1:30" ht="15.75" customHeight="1" outlineLevel="2" x14ac:dyDescent="0.35">
      <c r="A3401" s="111"/>
      <c r="C3401" s="111" t="s">
        <v>6817</v>
      </c>
      <c r="D3401" s="111" t="s">
        <v>6818</v>
      </c>
      <c r="E3401" s="112"/>
      <c r="F3401" s="113"/>
      <c r="G3401" s="114"/>
      <c r="H3401" s="115"/>
      <c r="I3401" s="115">
        <f t="shared" ref="I3401" si="6755">G3401*H3401</f>
        <v>0</v>
      </c>
      <c r="J3401" s="115"/>
      <c r="K3401" s="115"/>
      <c r="L3401" s="115"/>
      <c r="M3401" s="115">
        <f t="shared" ref="M3401" si="6756">SUM(I3401:L3401)*M$5</f>
        <v>0</v>
      </c>
      <c r="N3401" s="115">
        <f t="shared" ref="N3401" si="6757">SUM(I3401:M3401)*N$5</f>
        <v>0</v>
      </c>
      <c r="O3401" s="114">
        <f t="shared" ref="O3401" si="6758">G3401*E3401</f>
        <v>0</v>
      </c>
      <c r="P3401" s="116">
        <f>O3401*H3401</f>
        <v>0</v>
      </c>
      <c r="Q3401" s="116">
        <f t="shared" ref="Q3401" si="6759">J3401*E3401</f>
        <v>0</v>
      </c>
      <c r="R3401" s="116">
        <f t="shared" ref="R3401" si="6760">K3401*E3401</f>
        <v>0</v>
      </c>
      <c r="S3401" s="116"/>
      <c r="T3401" s="116">
        <f t="shared" ref="T3401" si="6761">L3401*E3401</f>
        <v>0</v>
      </c>
      <c r="U3401" s="116">
        <f t="shared" ref="U3401" si="6762">E3401*(M3401+N3401)</f>
        <v>0</v>
      </c>
      <c r="V3401" s="116">
        <f t="shared" ref="V3401" si="6763">SUM(P3401:U3401)</f>
        <v>0</v>
      </c>
      <c r="X3401" s="115" t="str">
        <f t="shared" ref="X3401" si="6764">IF(V3401&lt;&gt;0,"x","")</f>
        <v/>
      </c>
      <c r="Z3401" s="112"/>
      <c r="AA3401" s="112"/>
      <c r="AB3401" s="112"/>
      <c r="AC3401" s="112"/>
      <c r="AD3401" s="112"/>
    </row>
    <row r="3402" spans="1:30" ht="15.75" customHeight="1" outlineLevel="2" x14ac:dyDescent="0.35">
      <c r="A3402" s="117"/>
      <c r="C3402" s="117" t="s">
        <v>6819</v>
      </c>
      <c r="D3402" s="117" t="s">
        <v>6820</v>
      </c>
      <c r="E3402" s="112"/>
      <c r="F3402" s="113"/>
      <c r="G3402" s="114"/>
      <c r="H3402" s="115"/>
      <c r="I3402" s="115">
        <f t="shared" si="6746"/>
        <v>0</v>
      </c>
      <c r="J3402" s="115"/>
      <c r="K3402" s="115"/>
      <c r="L3402" s="115"/>
      <c r="M3402" s="115">
        <f t="shared" si="6747"/>
        <v>0</v>
      </c>
      <c r="N3402" s="115">
        <f t="shared" si="6748"/>
        <v>0</v>
      </c>
      <c r="O3402" s="114">
        <f t="shared" si="6749"/>
        <v>0</v>
      </c>
      <c r="P3402" s="116">
        <f>O3402*H3402</f>
        <v>0</v>
      </c>
      <c r="Q3402" s="116">
        <f t="shared" si="6750"/>
        <v>0</v>
      </c>
      <c r="R3402" s="116">
        <f t="shared" si="6751"/>
        <v>0</v>
      </c>
      <c r="S3402" s="116"/>
      <c r="T3402" s="116">
        <f t="shared" si="6752"/>
        <v>0</v>
      </c>
      <c r="U3402" s="116">
        <f t="shared" si="6753"/>
        <v>0</v>
      </c>
      <c r="V3402" s="116">
        <f t="shared" si="6754"/>
        <v>0</v>
      </c>
      <c r="X3402" s="115" t="str">
        <f t="shared" si="6709"/>
        <v/>
      </c>
      <c r="Z3402" s="112">
        <v>2016</v>
      </c>
      <c r="AA3402" s="112" t="s">
        <v>79</v>
      </c>
      <c r="AB3402" s="112"/>
      <c r="AC3402" s="112"/>
      <c r="AD3402" s="112"/>
    </row>
    <row r="3403" spans="1:30" ht="15.75" customHeight="1" outlineLevel="1" x14ac:dyDescent="0.35">
      <c r="A3403" s="118"/>
      <c r="C3403" s="118" t="s">
        <v>6821</v>
      </c>
      <c r="D3403" s="118" t="s">
        <v>6822</v>
      </c>
      <c r="E3403" s="119"/>
      <c r="F3403" s="120" t="str">
        <f>IF(E3403&lt;&gt;0,O3403/E3403,"")</f>
        <v/>
      </c>
      <c r="G3403" s="121"/>
      <c r="H3403" s="122"/>
      <c r="I3403" s="122"/>
      <c r="J3403" s="122"/>
      <c r="K3403" s="122"/>
      <c r="L3403" s="122"/>
      <c r="M3403" s="122"/>
      <c r="N3403" s="122"/>
      <c r="O3403" s="121">
        <f>SUBTOTAL(9,O3404:O3406)</f>
        <v>0</v>
      </c>
      <c r="P3403" s="123">
        <f t="shared" ref="P3403:V3403" si="6765">SUBTOTAL(9,P3404:P3406)</f>
        <v>0</v>
      </c>
      <c r="Q3403" s="123">
        <f t="shared" si="6765"/>
        <v>0</v>
      </c>
      <c r="R3403" s="123">
        <f t="shared" si="6765"/>
        <v>0</v>
      </c>
      <c r="S3403" s="123">
        <f t="shared" si="6765"/>
        <v>0</v>
      </c>
      <c r="T3403" s="123">
        <f t="shared" si="6765"/>
        <v>0</v>
      </c>
      <c r="U3403" s="123">
        <f t="shared" ref="U3403" si="6766">SUBTOTAL(9,U3404:U3406)</f>
        <v>0</v>
      </c>
      <c r="V3403" s="123">
        <f t="shared" si="6765"/>
        <v>0</v>
      </c>
      <c r="X3403" s="122" t="str">
        <f t="shared" si="6709"/>
        <v/>
      </c>
      <c r="Z3403" s="119"/>
      <c r="AA3403" s="119"/>
      <c r="AB3403" s="119"/>
      <c r="AC3403" s="119"/>
      <c r="AD3403" s="119"/>
    </row>
    <row r="3404" spans="1:30" ht="15.75" customHeight="1" outlineLevel="2" x14ac:dyDescent="0.35">
      <c r="A3404" s="111"/>
      <c r="C3404" s="111" t="s">
        <v>6823</v>
      </c>
      <c r="D3404" s="111" t="s">
        <v>6824</v>
      </c>
      <c r="E3404" s="112"/>
      <c r="F3404" s="113"/>
      <c r="G3404" s="114"/>
      <c r="H3404" s="115"/>
      <c r="I3404" s="115">
        <f t="shared" ref="I3404:I3406" si="6767">G3404*H3404</f>
        <v>0</v>
      </c>
      <c r="J3404" s="115"/>
      <c r="K3404" s="115"/>
      <c r="L3404" s="115"/>
      <c r="M3404" s="115">
        <f t="shared" ref="M3404:M3406" si="6768">SUM(I3404:L3404)*M$5</f>
        <v>0</v>
      </c>
      <c r="N3404" s="115">
        <f t="shared" ref="N3404:N3406" si="6769">SUM(I3404:M3404)*N$5</f>
        <v>0</v>
      </c>
      <c r="O3404" s="114">
        <f t="shared" ref="O3404:O3406" si="6770">G3404*E3404</f>
        <v>0</v>
      </c>
      <c r="P3404" s="116">
        <f>O3404*H3404</f>
        <v>0</v>
      </c>
      <c r="Q3404" s="116">
        <f t="shared" ref="Q3404:Q3406" si="6771">J3404*E3404</f>
        <v>0</v>
      </c>
      <c r="R3404" s="116">
        <f t="shared" ref="R3404:R3406" si="6772">K3404*E3404</f>
        <v>0</v>
      </c>
      <c r="S3404" s="116"/>
      <c r="T3404" s="116">
        <f t="shared" ref="T3404:T3406" si="6773">L3404*E3404</f>
        <v>0</v>
      </c>
      <c r="U3404" s="116">
        <f t="shared" ref="U3404:U3406" si="6774">E3404*(M3404+N3404)</f>
        <v>0</v>
      </c>
      <c r="V3404" s="116">
        <f t="shared" ref="V3404:V3406" si="6775">SUM(P3404:U3404)</f>
        <v>0</v>
      </c>
      <c r="X3404" s="115" t="str">
        <f t="shared" si="6709"/>
        <v/>
      </c>
      <c r="Z3404" s="112"/>
      <c r="AA3404" s="112"/>
      <c r="AB3404" s="112"/>
      <c r="AC3404" s="112"/>
      <c r="AD3404" s="112"/>
    </row>
    <row r="3405" spans="1:30" ht="15.75" customHeight="1" outlineLevel="2" x14ac:dyDescent="0.35">
      <c r="A3405" s="111"/>
      <c r="C3405" s="111" t="s">
        <v>6825</v>
      </c>
      <c r="D3405" s="111" t="s">
        <v>6826</v>
      </c>
      <c r="E3405" s="112"/>
      <c r="F3405" s="113"/>
      <c r="G3405" s="114"/>
      <c r="H3405" s="115"/>
      <c r="I3405" s="115">
        <f t="shared" si="6767"/>
        <v>0</v>
      </c>
      <c r="J3405" s="115"/>
      <c r="K3405" s="115"/>
      <c r="L3405" s="115"/>
      <c r="M3405" s="115">
        <f t="shared" si="6768"/>
        <v>0</v>
      </c>
      <c r="N3405" s="115">
        <f t="shared" si="6769"/>
        <v>0</v>
      </c>
      <c r="O3405" s="114">
        <f t="shared" si="6770"/>
        <v>0</v>
      </c>
      <c r="P3405" s="116">
        <f>O3405*H3405</f>
        <v>0</v>
      </c>
      <c r="Q3405" s="116">
        <f t="shared" si="6771"/>
        <v>0</v>
      </c>
      <c r="R3405" s="116">
        <f t="shared" si="6772"/>
        <v>0</v>
      </c>
      <c r="S3405" s="116"/>
      <c r="T3405" s="116">
        <f t="shared" si="6773"/>
        <v>0</v>
      </c>
      <c r="U3405" s="116">
        <f t="shared" si="6774"/>
        <v>0</v>
      </c>
      <c r="V3405" s="116">
        <f t="shared" si="6775"/>
        <v>0</v>
      </c>
      <c r="X3405" s="115" t="str">
        <f t="shared" si="6709"/>
        <v/>
      </c>
      <c r="Z3405" s="112"/>
      <c r="AA3405" s="112"/>
      <c r="AB3405" s="112"/>
      <c r="AC3405" s="112"/>
      <c r="AD3405" s="112"/>
    </row>
    <row r="3406" spans="1:30" ht="15.75" customHeight="1" outlineLevel="2" x14ac:dyDescent="0.35">
      <c r="A3406" s="111"/>
      <c r="C3406" s="111" t="s">
        <v>6827</v>
      </c>
      <c r="D3406" s="111" t="s">
        <v>6828</v>
      </c>
      <c r="E3406" s="112"/>
      <c r="F3406" s="113"/>
      <c r="G3406" s="114"/>
      <c r="H3406" s="115"/>
      <c r="I3406" s="115">
        <f t="shared" si="6767"/>
        <v>0</v>
      </c>
      <c r="J3406" s="115"/>
      <c r="K3406" s="115"/>
      <c r="L3406" s="115"/>
      <c r="M3406" s="115">
        <f t="shared" si="6768"/>
        <v>0</v>
      </c>
      <c r="N3406" s="115">
        <f t="shared" si="6769"/>
        <v>0</v>
      </c>
      <c r="O3406" s="114">
        <f t="shared" si="6770"/>
        <v>0</v>
      </c>
      <c r="P3406" s="116">
        <f>O3406*H3406</f>
        <v>0</v>
      </c>
      <c r="Q3406" s="116">
        <f t="shared" si="6771"/>
        <v>0</v>
      </c>
      <c r="R3406" s="116">
        <f t="shared" si="6772"/>
        <v>0</v>
      </c>
      <c r="S3406" s="116"/>
      <c r="T3406" s="116">
        <f t="shared" si="6773"/>
        <v>0</v>
      </c>
      <c r="U3406" s="116">
        <f t="shared" si="6774"/>
        <v>0</v>
      </c>
      <c r="V3406" s="116">
        <f t="shared" si="6775"/>
        <v>0</v>
      </c>
      <c r="X3406" s="115" t="str">
        <f t="shared" si="6709"/>
        <v/>
      </c>
      <c r="Z3406" s="112"/>
      <c r="AA3406" s="112"/>
      <c r="AB3406" s="112"/>
      <c r="AC3406" s="112"/>
      <c r="AD3406" s="112"/>
    </row>
    <row r="3407" spans="1:30" ht="15.75" customHeight="1" outlineLevel="1" x14ac:dyDescent="0.35">
      <c r="A3407" s="118"/>
      <c r="C3407" s="118" t="s">
        <v>6829</v>
      </c>
      <c r="D3407" s="118" t="s">
        <v>6830</v>
      </c>
      <c r="E3407" s="119"/>
      <c r="F3407" s="120" t="str">
        <f>IF(E3407&lt;&gt;0,O3407/E3407,"")</f>
        <v/>
      </c>
      <c r="G3407" s="121"/>
      <c r="H3407" s="122"/>
      <c r="I3407" s="122"/>
      <c r="J3407" s="122"/>
      <c r="K3407" s="122"/>
      <c r="L3407" s="122"/>
      <c r="M3407" s="122"/>
      <c r="N3407" s="122"/>
      <c r="O3407" s="121">
        <f>SUBTOTAL(9,O3408:O3413)</f>
        <v>0</v>
      </c>
      <c r="P3407" s="123">
        <f t="shared" ref="P3407:V3407" si="6776">SUBTOTAL(9,P3408:P3413)</f>
        <v>0</v>
      </c>
      <c r="Q3407" s="123">
        <f t="shared" si="6776"/>
        <v>0</v>
      </c>
      <c r="R3407" s="123">
        <f t="shared" si="6776"/>
        <v>0</v>
      </c>
      <c r="S3407" s="123">
        <f t="shared" si="6776"/>
        <v>0</v>
      </c>
      <c r="T3407" s="123">
        <f t="shared" si="6776"/>
        <v>0</v>
      </c>
      <c r="U3407" s="123">
        <f t="shared" ref="U3407" si="6777">SUBTOTAL(9,U3408:U3413)</f>
        <v>0</v>
      </c>
      <c r="V3407" s="123">
        <f t="shared" si="6776"/>
        <v>0</v>
      </c>
      <c r="X3407" s="122" t="str">
        <f t="shared" si="6709"/>
        <v/>
      </c>
      <c r="Z3407" s="119"/>
      <c r="AA3407" s="119"/>
      <c r="AB3407" s="119"/>
      <c r="AC3407" s="119"/>
      <c r="AD3407" s="119"/>
    </row>
    <row r="3408" spans="1:30" ht="15.75" customHeight="1" outlineLevel="2" x14ac:dyDescent="0.35">
      <c r="A3408" s="111"/>
      <c r="C3408" s="111" t="s">
        <v>6831</v>
      </c>
      <c r="D3408" s="111" t="s">
        <v>6832</v>
      </c>
      <c r="E3408" s="112"/>
      <c r="F3408" s="113"/>
      <c r="G3408" s="114"/>
      <c r="H3408" s="115"/>
      <c r="I3408" s="115">
        <f t="shared" ref="I3408:I3413" si="6778">G3408*H3408</f>
        <v>0</v>
      </c>
      <c r="J3408" s="115"/>
      <c r="K3408" s="115"/>
      <c r="L3408" s="115"/>
      <c r="M3408" s="115">
        <f t="shared" ref="M3408:M3413" si="6779">SUM(I3408:L3408)*M$5</f>
        <v>0</v>
      </c>
      <c r="N3408" s="115">
        <f t="shared" ref="N3408:N3413" si="6780">SUM(I3408:M3408)*N$5</f>
        <v>0</v>
      </c>
      <c r="O3408" s="114">
        <f t="shared" ref="O3408:O3413" si="6781">G3408*E3408</f>
        <v>0</v>
      </c>
      <c r="P3408" s="116">
        <f t="shared" ref="P3408:P3413" si="6782">O3408*H3408</f>
        <v>0</v>
      </c>
      <c r="Q3408" s="116">
        <f t="shared" ref="Q3408:Q3413" si="6783">J3408*E3408</f>
        <v>0</v>
      </c>
      <c r="R3408" s="116">
        <f t="shared" ref="R3408:R3413" si="6784">K3408*E3408</f>
        <v>0</v>
      </c>
      <c r="S3408" s="116"/>
      <c r="T3408" s="116">
        <f t="shared" ref="T3408:T3413" si="6785">L3408*E3408</f>
        <v>0</v>
      </c>
      <c r="U3408" s="116">
        <f t="shared" ref="U3408:U3413" si="6786">E3408*(M3408+N3408)</f>
        <v>0</v>
      </c>
      <c r="V3408" s="116">
        <f t="shared" ref="V3408:V3413" si="6787">SUM(P3408:U3408)</f>
        <v>0</v>
      </c>
      <c r="X3408" s="115" t="str">
        <f t="shared" si="6709"/>
        <v/>
      </c>
      <c r="Z3408" s="112"/>
      <c r="AA3408" s="112"/>
      <c r="AB3408" s="112"/>
      <c r="AC3408" s="112"/>
      <c r="AD3408" s="112"/>
    </row>
    <row r="3409" spans="1:30" ht="15.75" customHeight="1" outlineLevel="2" x14ac:dyDescent="0.35">
      <c r="A3409" s="111"/>
      <c r="C3409" s="111" t="s">
        <v>6833</v>
      </c>
      <c r="D3409" s="111" t="s">
        <v>6834</v>
      </c>
      <c r="E3409" s="112"/>
      <c r="F3409" s="113"/>
      <c r="G3409" s="114"/>
      <c r="H3409" s="115"/>
      <c r="I3409" s="115">
        <f t="shared" si="6778"/>
        <v>0</v>
      </c>
      <c r="J3409" s="115"/>
      <c r="K3409" s="115"/>
      <c r="L3409" s="115"/>
      <c r="M3409" s="115">
        <f t="shared" si="6779"/>
        <v>0</v>
      </c>
      <c r="N3409" s="115">
        <f t="shared" si="6780"/>
        <v>0</v>
      </c>
      <c r="O3409" s="114">
        <f t="shared" si="6781"/>
        <v>0</v>
      </c>
      <c r="P3409" s="116">
        <f t="shared" si="6782"/>
        <v>0</v>
      </c>
      <c r="Q3409" s="116">
        <f t="shared" si="6783"/>
        <v>0</v>
      </c>
      <c r="R3409" s="116">
        <f t="shared" si="6784"/>
        <v>0</v>
      </c>
      <c r="S3409" s="116"/>
      <c r="T3409" s="116">
        <f t="shared" si="6785"/>
        <v>0</v>
      </c>
      <c r="U3409" s="116">
        <f t="shared" si="6786"/>
        <v>0</v>
      </c>
      <c r="V3409" s="116">
        <f t="shared" si="6787"/>
        <v>0</v>
      </c>
      <c r="X3409" s="115" t="str">
        <f t="shared" si="6709"/>
        <v/>
      </c>
      <c r="Z3409" s="112"/>
      <c r="AA3409" s="112"/>
      <c r="AB3409" s="112"/>
      <c r="AC3409" s="112"/>
      <c r="AD3409" s="112"/>
    </row>
    <row r="3410" spans="1:30" ht="15.75" customHeight="1" outlineLevel="2" x14ac:dyDescent="0.35">
      <c r="A3410" s="111"/>
      <c r="C3410" s="111" t="s">
        <v>6835</v>
      </c>
      <c r="D3410" s="111" t="s">
        <v>6836</v>
      </c>
      <c r="E3410" s="112"/>
      <c r="F3410" s="113"/>
      <c r="G3410" s="114"/>
      <c r="H3410" s="115"/>
      <c r="I3410" s="115">
        <f t="shared" si="6778"/>
        <v>0</v>
      </c>
      <c r="J3410" s="115"/>
      <c r="K3410" s="115"/>
      <c r="L3410" s="115"/>
      <c r="M3410" s="115">
        <f t="shared" si="6779"/>
        <v>0</v>
      </c>
      <c r="N3410" s="115">
        <f t="shared" si="6780"/>
        <v>0</v>
      </c>
      <c r="O3410" s="114">
        <f t="shared" si="6781"/>
        <v>0</v>
      </c>
      <c r="P3410" s="116">
        <f t="shared" si="6782"/>
        <v>0</v>
      </c>
      <c r="Q3410" s="116">
        <f t="shared" si="6783"/>
        <v>0</v>
      </c>
      <c r="R3410" s="116">
        <f t="shared" si="6784"/>
        <v>0</v>
      </c>
      <c r="S3410" s="116"/>
      <c r="T3410" s="116">
        <f t="shared" si="6785"/>
        <v>0</v>
      </c>
      <c r="U3410" s="116">
        <f t="shared" si="6786"/>
        <v>0</v>
      </c>
      <c r="V3410" s="116">
        <f t="shared" si="6787"/>
        <v>0</v>
      </c>
      <c r="X3410" s="115" t="str">
        <f t="shared" si="6709"/>
        <v/>
      </c>
      <c r="Z3410" s="112"/>
      <c r="AA3410" s="112"/>
      <c r="AB3410" s="112"/>
      <c r="AC3410" s="112"/>
      <c r="AD3410" s="112"/>
    </row>
    <row r="3411" spans="1:30" ht="15.75" customHeight="1" outlineLevel="2" x14ac:dyDescent="0.35">
      <c r="A3411" s="111"/>
      <c r="C3411" s="111" t="s">
        <v>6837</v>
      </c>
      <c r="D3411" s="111" t="s">
        <v>6838</v>
      </c>
      <c r="E3411" s="112"/>
      <c r="F3411" s="113"/>
      <c r="G3411" s="114"/>
      <c r="H3411" s="115"/>
      <c r="I3411" s="115">
        <f t="shared" si="6778"/>
        <v>0</v>
      </c>
      <c r="J3411" s="115"/>
      <c r="K3411" s="115"/>
      <c r="L3411" s="115"/>
      <c r="M3411" s="115">
        <f t="shared" si="6779"/>
        <v>0</v>
      </c>
      <c r="N3411" s="115">
        <f t="shared" si="6780"/>
        <v>0</v>
      </c>
      <c r="O3411" s="114">
        <f t="shared" si="6781"/>
        <v>0</v>
      </c>
      <c r="P3411" s="116">
        <f t="shared" si="6782"/>
        <v>0</v>
      </c>
      <c r="Q3411" s="116">
        <f t="shared" si="6783"/>
        <v>0</v>
      </c>
      <c r="R3411" s="116">
        <f t="shared" si="6784"/>
        <v>0</v>
      </c>
      <c r="S3411" s="116"/>
      <c r="T3411" s="116">
        <f t="shared" si="6785"/>
        <v>0</v>
      </c>
      <c r="U3411" s="116">
        <f t="shared" si="6786"/>
        <v>0</v>
      </c>
      <c r="V3411" s="116">
        <f t="shared" si="6787"/>
        <v>0</v>
      </c>
      <c r="X3411" s="115" t="str">
        <f t="shared" si="6709"/>
        <v/>
      </c>
      <c r="Z3411" s="112"/>
      <c r="AA3411" s="112"/>
      <c r="AB3411" s="112"/>
      <c r="AC3411" s="112"/>
      <c r="AD3411" s="112"/>
    </row>
    <row r="3412" spans="1:30" ht="15.75" customHeight="1" outlineLevel="2" x14ac:dyDescent="0.35">
      <c r="A3412" s="111"/>
      <c r="C3412" s="111" t="s">
        <v>6839</v>
      </c>
      <c r="D3412" s="111" t="s">
        <v>6840</v>
      </c>
      <c r="E3412" s="112"/>
      <c r="F3412" s="113"/>
      <c r="G3412" s="114"/>
      <c r="H3412" s="115"/>
      <c r="I3412" s="115">
        <f t="shared" ref="I3412" si="6788">G3412*H3412</f>
        <v>0</v>
      </c>
      <c r="J3412" s="115"/>
      <c r="K3412" s="115"/>
      <c r="L3412" s="115"/>
      <c r="M3412" s="115">
        <f t="shared" ref="M3412" si="6789">SUM(I3412:L3412)*M$5</f>
        <v>0</v>
      </c>
      <c r="N3412" s="115">
        <f t="shared" ref="N3412" si="6790">SUM(I3412:M3412)*N$5</f>
        <v>0</v>
      </c>
      <c r="O3412" s="114">
        <f t="shared" ref="O3412" si="6791">G3412*E3412</f>
        <v>0</v>
      </c>
      <c r="P3412" s="116">
        <f t="shared" si="6782"/>
        <v>0</v>
      </c>
      <c r="Q3412" s="116">
        <f t="shared" ref="Q3412" si="6792">J3412*E3412</f>
        <v>0</v>
      </c>
      <c r="R3412" s="116">
        <f t="shared" ref="R3412" si="6793">K3412*E3412</f>
        <v>0</v>
      </c>
      <c r="S3412" s="116"/>
      <c r="T3412" s="116">
        <f t="shared" ref="T3412" si="6794">L3412*E3412</f>
        <v>0</v>
      </c>
      <c r="U3412" s="116">
        <f t="shared" ref="U3412" si="6795">E3412*(M3412+N3412)</f>
        <v>0</v>
      </c>
      <c r="V3412" s="116">
        <f t="shared" ref="V3412" si="6796">SUM(P3412:U3412)</f>
        <v>0</v>
      </c>
      <c r="X3412" s="115" t="str">
        <f t="shared" ref="X3412" si="6797">IF(V3412&lt;&gt;0,"x","")</f>
        <v/>
      </c>
      <c r="Z3412" s="112"/>
      <c r="AA3412" s="112"/>
      <c r="AB3412" s="112"/>
      <c r="AC3412" s="112"/>
      <c r="AD3412" s="112"/>
    </row>
    <row r="3413" spans="1:30" ht="15.75" customHeight="1" outlineLevel="2" x14ac:dyDescent="0.35">
      <c r="A3413" s="117"/>
      <c r="C3413" s="117" t="s">
        <v>6841</v>
      </c>
      <c r="D3413" s="117" t="s">
        <v>6842</v>
      </c>
      <c r="E3413" s="112"/>
      <c r="F3413" s="113"/>
      <c r="G3413" s="114"/>
      <c r="H3413" s="115"/>
      <c r="I3413" s="115">
        <f t="shared" si="6778"/>
        <v>0</v>
      </c>
      <c r="J3413" s="115"/>
      <c r="K3413" s="115"/>
      <c r="L3413" s="115"/>
      <c r="M3413" s="115">
        <f t="shared" si="6779"/>
        <v>0</v>
      </c>
      <c r="N3413" s="115">
        <f t="shared" si="6780"/>
        <v>0</v>
      </c>
      <c r="O3413" s="114">
        <f t="shared" si="6781"/>
        <v>0</v>
      </c>
      <c r="P3413" s="116">
        <f t="shared" si="6782"/>
        <v>0</v>
      </c>
      <c r="Q3413" s="116">
        <f t="shared" si="6783"/>
        <v>0</v>
      </c>
      <c r="R3413" s="116">
        <f t="shared" si="6784"/>
        <v>0</v>
      </c>
      <c r="S3413" s="116"/>
      <c r="T3413" s="116">
        <f t="shared" si="6785"/>
        <v>0</v>
      </c>
      <c r="U3413" s="116">
        <f t="shared" si="6786"/>
        <v>0</v>
      </c>
      <c r="V3413" s="116">
        <f t="shared" si="6787"/>
        <v>0</v>
      </c>
      <c r="X3413" s="115" t="str">
        <f t="shared" si="6709"/>
        <v/>
      </c>
      <c r="Z3413" s="112">
        <v>2016</v>
      </c>
      <c r="AA3413" s="112" t="s">
        <v>79</v>
      </c>
      <c r="AB3413" s="112"/>
      <c r="AC3413" s="112"/>
      <c r="AD3413" s="112"/>
    </row>
    <row r="3414" spans="1:30" ht="15.75" customHeight="1" outlineLevel="1" x14ac:dyDescent="0.35">
      <c r="A3414" s="118"/>
      <c r="C3414" s="118" t="s">
        <v>6843</v>
      </c>
      <c r="D3414" s="118" t="s">
        <v>6844</v>
      </c>
      <c r="E3414" s="119"/>
      <c r="F3414" s="120" t="str">
        <f>IF(E3414&lt;&gt;0,O3414/E3414,"")</f>
        <v/>
      </c>
      <c r="G3414" s="121"/>
      <c r="H3414" s="122"/>
      <c r="I3414" s="122"/>
      <c r="J3414" s="122"/>
      <c r="K3414" s="122"/>
      <c r="L3414" s="122"/>
      <c r="M3414" s="122"/>
      <c r="N3414" s="122"/>
      <c r="O3414" s="121">
        <f>SUBTOTAL(9,O3415:O3419)</f>
        <v>0</v>
      </c>
      <c r="P3414" s="123">
        <f t="shared" ref="P3414:T3414" si="6798">SUBTOTAL(9,P3415:P3419)</f>
        <v>0</v>
      </c>
      <c r="Q3414" s="123">
        <f t="shared" si="6798"/>
        <v>0</v>
      </c>
      <c r="R3414" s="123">
        <f t="shared" si="6798"/>
        <v>0</v>
      </c>
      <c r="S3414" s="123">
        <f t="shared" si="6798"/>
        <v>0</v>
      </c>
      <c r="T3414" s="123">
        <f t="shared" si="6798"/>
        <v>0</v>
      </c>
      <c r="U3414" s="123">
        <f t="shared" ref="U3414" si="6799">SUBTOTAL(9,U3415:U3419)</f>
        <v>0</v>
      </c>
      <c r="V3414" s="123">
        <f>SUBTOTAL(9,V3415:V3419)</f>
        <v>0</v>
      </c>
      <c r="X3414" s="122" t="str">
        <f t="shared" si="6709"/>
        <v/>
      </c>
      <c r="Z3414" s="119"/>
      <c r="AA3414" s="119"/>
      <c r="AB3414" s="119"/>
      <c r="AC3414" s="119"/>
      <c r="AD3414" s="119"/>
    </row>
    <row r="3415" spans="1:30" ht="15.75" customHeight="1" outlineLevel="2" x14ac:dyDescent="0.35">
      <c r="A3415" s="111"/>
      <c r="C3415" s="111" t="s">
        <v>6845</v>
      </c>
      <c r="D3415" s="111" t="s">
        <v>6846</v>
      </c>
      <c r="E3415" s="112"/>
      <c r="F3415" s="113"/>
      <c r="G3415" s="114"/>
      <c r="H3415" s="115"/>
      <c r="I3415" s="115">
        <f t="shared" ref="I3415:I3419" si="6800">G3415*H3415</f>
        <v>0</v>
      </c>
      <c r="J3415" s="115"/>
      <c r="K3415" s="115"/>
      <c r="L3415" s="115"/>
      <c r="M3415" s="115">
        <f t="shared" ref="M3415:M3419" si="6801">SUM(I3415:L3415)*M$5</f>
        <v>0</v>
      </c>
      <c r="N3415" s="115">
        <f t="shared" ref="N3415:N3419" si="6802">SUM(I3415:M3415)*N$5</f>
        <v>0</v>
      </c>
      <c r="O3415" s="114">
        <f t="shared" ref="O3415:O3420" si="6803">G3415*E3415</f>
        <v>0</v>
      </c>
      <c r="P3415" s="116">
        <f>O3415*H3415</f>
        <v>0</v>
      </c>
      <c r="Q3415" s="116">
        <f t="shared" ref="Q3415:Q3420" si="6804">J3415*E3415</f>
        <v>0</v>
      </c>
      <c r="R3415" s="116">
        <f t="shared" ref="R3415:R3420" si="6805">K3415*E3415</f>
        <v>0</v>
      </c>
      <c r="S3415" s="116"/>
      <c r="T3415" s="116">
        <f t="shared" ref="T3415:T3420" si="6806">L3415*E3415</f>
        <v>0</v>
      </c>
      <c r="U3415" s="116">
        <f t="shared" ref="U3415:U3420" si="6807">E3415*(M3415+N3415)</f>
        <v>0</v>
      </c>
      <c r="V3415" s="116">
        <f t="shared" ref="V3415:V3420" si="6808">SUM(P3415:U3415)</f>
        <v>0</v>
      </c>
      <c r="X3415" s="115" t="str">
        <f t="shared" si="6709"/>
        <v/>
      </c>
      <c r="Z3415" s="112"/>
      <c r="AA3415" s="112"/>
      <c r="AB3415" s="112"/>
      <c r="AC3415" s="112"/>
      <c r="AD3415" s="112"/>
    </row>
    <row r="3416" spans="1:30" ht="15.75" customHeight="1" outlineLevel="2" x14ac:dyDescent="0.35">
      <c r="A3416" s="117"/>
      <c r="C3416" s="117" t="s">
        <v>6847</v>
      </c>
      <c r="D3416" s="117" t="s">
        <v>6848</v>
      </c>
      <c r="E3416" s="112"/>
      <c r="F3416" s="113"/>
      <c r="G3416" s="114"/>
      <c r="H3416" s="115"/>
      <c r="I3416" s="115">
        <f t="shared" ref="I3416" si="6809">G3416*H3416</f>
        <v>0</v>
      </c>
      <c r="J3416" s="115"/>
      <c r="K3416" s="115"/>
      <c r="L3416" s="115"/>
      <c r="M3416" s="115">
        <f t="shared" ref="M3416" si="6810">SUM(I3416:L3416)*M$5</f>
        <v>0</v>
      </c>
      <c r="N3416" s="115">
        <f t="shared" ref="N3416" si="6811">SUM(I3416:M3416)*N$5</f>
        <v>0</v>
      </c>
      <c r="O3416" s="114">
        <f t="shared" ref="O3416" si="6812">G3416*E3416</f>
        <v>0</v>
      </c>
      <c r="P3416" s="116">
        <f>O3416*H3416</f>
        <v>0</v>
      </c>
      <c r="Q3416" s="116">
        <f t="shared" ref="Q3416" si="6813">J3416*E3416</f>
        <v>0</v>
      </c>
      <c r="R3416" s="116">
        <f t="shared" ref="R3416" si="6814">K3416*E3416</f>
        <v>0</v>
      </c>
      <c r="S3416" s="116"/>
      <c r="T3416" s="116">
        <f t="shared" ref="T3416" si="6815">L3416*E3416</f>
        <v>0</v>
      </c>
      <c r="U3416" s="116">
        <f t="shared" ref="U3416" si="6816">E3416*(M3416+N3416)</f>
        <v>0</v>
      </c>
      <c r="V3416" s="116">
        <f t="shared" ref="V3416" si="6817">SUM(P3416:U3416)</f>
        <v>0</v>
      </c>
      <c r="X3416" s="115" t="str">
        <f t="shared" ref="X3416" si="6818">IF(V3416&lt;&gt;0,"x","")</f>
        <v/>
      </c>
      <c r="Z3416" s="112">
        <v>2016</v>
      </c>
      <c r="AA3416" s="112" t="s">
        <v>79</v>
      </c>
      <c r="AB3416" s="112"/>
      <c r="AC3416" s="112"/>
      <c r="AD3416" s="112"/>
    </row>
    <row r="3417" spans="1:30" ht="15.75" customHeight="1" outlineLevel="2" x14ac:dyDescent="0.35">
      <c r="A3417" s="111"/>
      <c r="C3417" s="111" t="s">
        <v>6849</v>
      </c>
      <c r="D3417" s="111" t="s">
        <v>6850</v>
      </c>
      <c r="E3417" s="112"/>
      <c r="F3417" s="113"/>
      <c r="G3417" s="114"/>
      <c r="H3417" s="115"/>
      <c r="I3417" s="115">
        <f t="shared" si="6800"/>
        <v>0</v>
      </c>
      <c r="J3417" s="115"/>
      <c r="K3417" s="115"/>
      <c r="L3417" s="115"/>
      <c r="M3417" s="115">
        <f t="shared" si="6801"/>
        <v>0</v>
      </c>
      <c r="N3417" s="115">
        <f t="shared" si="6802"/>
        <v>0</v>
      </c>
      <c r="O3417" s="114">
        <f t="shared" si="6803"/>
        <v>0</v>
      </c>
      <c r="P3417" s="116">
        <f>O3417*H3417</f>
        <v>0</v>
      </c>
      <c r="Q3417" s="116">
        <f t="shared" si="6804"/>
        <v>0</v>
      </c>
      <c r="R3417" s="116">
        <f t="shared" si="6805"/>
        <v>0</v>
      </c>
      <c r="S3417" s="116"/>
      <c r="T3417" s="116">
        <f t="shared" si="6806"/>
        <v>0</v>
      </c>
      <c r="U3417" s="116">
        <f t="shared" si="6807"/>
        <v>0</v>
      </c>
      <c r="V3417" s="116">
        <f t="shared" si="6808"/>
        <v>0</v>
      </c>
      <c r="X3417" s="115" t="str">
        <f t="shared" si="6709"/>
        <v/>
      </c>
      <c r="Z3417" s="112"/>
      <c r="AA3417" s="112"/>
      <c r="AB3417" s="112"/>
      <c r="AC3417" s="112"/>
      <c r="AD3417" s="112"/>
    </row>
    <row r="3418" spans="1:30" ht="15.75" customHeight="1" outlineLevel="2" x14ac:dyDescent="0.35">
      <c r="A3418" s="111"/>
      <c r="C3418" s="111" t="s">
        <v>6851</v>
      </c>
      <c r="D3418" s="111" t="s">
        <v>6852</v>
      </c>
      <c r="E3418" s="112"/>
      <c r="F3418" s="113"/>
      <c r="G3418" s="114"/>
      <c r="H3418" s="115"/>
      <c r="I3418" s="115">
        <f t="shared" si="6800"/>
        <v>0</v>
      </c>
      <c r="J3418" s="115"/>
      <c r="K3418" s="115"/>
      <c r="L3418" s="115"/>
      <c r="M3418" s="115">
        <f t="shared" si="6801"/>
        <v>0</v>
      </c>
      <c r="N3418" s="115">
        <f t="shared" si="6802"/>
        <v>0</v>
      </c>
      <c r="O3418" s="114">
        <f t="shared" si="6803"/>
        <v>0</v>
      </c>
      <c r="P3418" s="116">
        <f>O3418*H3418</f>
        <v>0</v>
      </c>
      <c r="Q3418" s="116">
        <f t="shared" si="6804"/>
        <v>0</v>
      </c>
      <c r="R3418" s="116">
        <f t="shared" si="6805"/>
        <v>0</v>
      </c>
      <c r="S3418" s="116"/>
      <c r="T3418" s="116">
        <f t="shared" si="6806"/>
        <v>0</v>
      </c>
      <c r="U3418" s="116">
        <f t="shared" si="6807"/>
        <v>0</v>
      </c>
      <c r="V3418" s="116">
        <f t="shared" si="6808"/>
        <v>0</v>
      </c>
      <c r="X3418" s="115" t="str">
        <f t="shared" si="6709"/>
        <v/>
      </c>
      <c r="Z3418" s="112"/>
      <c r="AA3418" s="112"/>
      <c r="AB3418" s="112"/>
      <c r="AC3418" s="112"/>
      <c r="AD3418" s="112"/>
    </row>
    <row r="3419" spans="1:30" ht="15.75" customHeight="1" outlineLevel="2" x14ac:dyDescent="0.35">
      <c r="A3419" s="111"/>
      <c r="C3419" s="111" t="s">
        <v>6853</v>
      </c>
      <c r="D3419" s="111" t="s">
        <v>6854</v>
      </c>
      <c r="E3419" s="112"/>
      <c r="F3419" s="113"/>
      <c r="G3419" s="114"/>
      <c r="H3419" s="115"/>
      <c r="I3419" s="115">
        <f t="shared" si="6800"/>
        <v>0</v>
      </c>
      <c r="J3419" s="115"/>
      <c r="K3419" s="115"/>
      <c r="L3419" s="115"/>
      <c r="M3419" s="115">
        <f t="shared" si="6801"/>
        <v>0</v>
      </c>
      <c r="N3419" s="115">
        <f t="shared" si="6802"/>
        <v>0</v>
      </c>
      <c r="O3419" s="114">
        <f t="shared" si="6803"/>
        <v>0</v>
      </c>
      <c r="P3419" s="116">
        <f>O3419*H3419</f>
        <v>0</v>
      </c>
      <c r="Q3419" s="116">
        <f t="shared" si="6804"/>
        <v>0</v>
      </c>
      <c r="R3419" s="116">
        <f t="shared" si="6805"/>
        <v>0</v>
      </c>
      <c r="S3419" s="116"/>
      <c r="T3419" s="116">
        <f t="shared" si="6806"/>
        <v>0</v>
      </c>
      <c r="U3419" s="116">
        <f t="shared" si="6807"/>
        <v>0</v>
      </c>
      <c r="V3419" s="116">
        <f t="shared" si="6808"/>
        <v>0</v>
      </c>
      <c r="X3419" s="115" t="str">
        <f t="shared" si="6709"/>
        <v/>
      </c>
      <c r="Z3419" s="112"/>
      <c r="AA3419" s="112"/>
      <c r="AB3419" s="112"/>
      <c r="AC3419" s="112"/>
      <c r="AD3419" s="112"/>
    </row>
    <row r="3420" spans="1:30" ht="15.75" customHeight="1" outlineLevel="1" x14ac:dyDescent="0.35">
      <c r="A3420" s="118"/>
      <c r="C3420" s="118" t="s">
        <v>6855</v>
      </c>
      <c r="D3420" s="118" t="s">
        <v>6856</v>
      </c>
      <c r="E3420" s="119"/>
      <c r="F3420" s="120"/>
      <c r="G3420" s="121"/>
      <c r="H3420" s="122"/>
      <c r="I3420" s="122"/>
      <c r="J3420" s="122"/>
      <c r="K3420" s="122"/>
      <c r="L3420" s="122"/>
      <c r="M3420" s="122"/>
      <c r="N3420" s="122"/>
      <c r="O3420" s="121">
        <f t="shared" si="6803"/>
        <v>0</v>
      </c>
      <c r="P3420" s="123">
        <f t="shared" ref="P3420" si="6819">O3420*H3420</f>
        <v>0</v>
      </c>
      <c r="Q3420" s="123">
        <f t="shared" si="6804"/>
        <v>0</v>
      </c>
      <c r="R3420" s="123">
        <f t="shared" si="6805"/>
        <v>0</v>
      </c>
      <c r="S3420" s="123"/>
      <c r="T3420" s="123">
        <f t="shared" si="6806"/>
        <v>0</v>
      </c>
      <c r="U3420" s="123">
        <f t="shared" si="6807"/>
        <v>0</v>
      </c>
      <c r="V3420" s="123">
        <f t="shared" si="6808"/>
        <v>0</v>
      </c>
      <c r="X3420" s="122" t="str">
        <f t="shared" si="6709"/>
        <v/>
      </c>
      <c r="Z3420" s="119"/>
      <c r="AA3420" s="119"/>
      <c r="AB3420" s="119"/>
      <c r="AC3420" s="119"/>
      <c r="AD3420" s="119"/>
    </row>
    <row r="3421" spans="1:30" ht="15.75" customHeight="1" outlineLevel="1" x14ac:dyDescent="0.35">
      <c r="A3421" s="118"/>
      <c r="C3421" s="118" t="s">
        <v>6857</v>
      </c>
      <c r="D3421" s="118" t="s">
        <v>6858</v>
      </c>
      <c r="E3421" s="119"/>
      <c r="F3421" s="120" t="str">
        <f>IF(E3421&lt;&gt;0,O3421/E3421,"")</f>
        <v/>
      </c>
      <c r="G3421" s="121"/>
      <c r="H3421" s="122"/>
      <c r="I3421" s="122"/>
      <c r="J3421" s="122"/>
      <c r="K3421" s="122"/>
      <c r="L3421" s="122"/>
      <c r="M3421" s="122"/>
      <c r="N3421" s="122"/>
      <c r="O3421" s="121">
        <f>SUBTOTAL(9,O3422:O3424)</f>
        <v>0</v>
      </c>
      <c r="P3421" s="123">
        <f t="shared" ref="P3421:V3421" si="6820">SUBTOTAL(9,P3422:P3424)</f>
        <v>0</v>
      </c>
      <c r="Q3421" s="123">
        <f t="shared" si="6820"/>
        <v>0</v>
      </c>
      <c r="R3421" s="123">
        <f t="shared" si="6820"/>
        <v>0</v>
      </c>
      <c r="S3421" s="123">
        <f t="shared" si="6820"/>
        <v>0</v>
      </c>
      <c r="T3421" s="123">
        <f t="shared" si="6820"/>
        <v>0</v>
      </c>
      <c r="U3421" s="123">
        <f t="shared" ref="U3421" si="6821">SUBTOTAL(9,U3422:U3424)</f>
        <v>0</v>
      </c>
      <c r="V3421" s="123">
        <f t="shared" si="6820"/>
        <v>0</v>
      </c>
      <c r="X3421" s="122" t="str">
        <f t="shared" si="6709"/>
        <v/>
      </c>
      <c r="Z3421" s="119"/>
      <c r="AA3421" s="119"/>
      <c r="AB3421" s="119"/>
      <c r="AC3421" s="119"/>
      <c r="AD3421" s="119"/>
    </row>
    <row r="3422" spans="1:30" ht="15.75" customHeight="1" outlineLevel="2" x14ac:dyDescent="0.35">
      <c r="A3422" s="111"/>
      <c r="C3422" s="111" t="s">
        <v>6859</v>
      </c>
      <c r="D3422" s="111" t="s">
        <v>6860</v>
      </c>
      <c r="E3422" s="112"/>
      <c r="F3422" s="113"/>
      <c r="G3422" s="114"/>
      <c r="H3422" s="115"/>
      <c r="I3422" s="115">
        <f t="shared" ref="I3422:I3424" si="6822">G3422*H3422</f>
        <v>0</v>
      </c>
      <c r="J3422" s="115"/>
      <c r="K3422" s="115"/>
      <c r="L3422" s="115"/>
      <c r="M3422" s="115">
        <f t="shared" ref="M3422:M3424" si="6823">SUM(I3422:L3422)*M$5</f>
        <v>0</v>
      </c>
      <c r="N3422" s="115">
        <f t="shared" ref="N3422:N3424" si="6824">SUM(I3422:M3422)*N$5</f>
        <v>0</v>
      </c>
      <c r="O3422" s="114">
        <f t="shared" ref="O3422:O3424" si="6825">G3422*E3422</f>
        <v>0</v>
      </c>
      <c r="P3422" s="116">
        <f>O3422*H3422</f>
        <v>0</v>
      </c>
      <c r="Q3422" s="116">
        <f t="shared" ref="Q3422:Q3424" si="6826">J3422*E3422</f>
        <v>0</v>
      </c>
      <c r="R3422" s="116">
        <f t="shared" ref="R3422:R3424" si="6827">K3422*E3422</f>
        <v>0</v>
      </c>
      <c r="S3422" s="116"/>
      <c r="T3422" s="116">
        <f t="shared" ref="T3422:T3424" si="6828">L3422*E3422</f>
        <v>0</v>
      </c>
      <c r="U3422" s="116">
        <f t="shared" ref="U3422:U3424" si="6829">E3422*(M3422+N3422)</f>
        <v>0</v>
      </c>
      <c r="V3422" s="116">
        <f t="shared" ref="V3422:V3424" si="6830">SUM(P3422:U3422)</f>
        <v>0</v>
      </c>
      <c r="X3422" s="115" t="str">
        <f t="shared" si="6709"/>
        <v/>
      </c>
      <c r="Z3422" s="112"/>
      <c r="AA3422" s="112"/>
      <c r="AB3422" s="112"/>
      <c r="AC3422" s="112"/>
      <c r="AD3422" s="112"/>
    </row>
    <row r="3423" spans="1:30" ht="15.75" customHeight="1" outlineLevel="2" x14ac:dyDescent="0.35">
      <c r="A3423" s="111"/>
      <c r="C3423" s="111" t="s">
        <v>6861</v>
      </c>
      <c r="D3423" s="111" t="s">
        <v>6862</v>
      </c>
      <c r="E3423" s="112"/>
      <c r="F3423" s="113"/>
      <c r="G3423" s="114"/>
      <c r="H3423" s="115"/>
      <c r="I3423" s="115">
        <f t="shared" si="6822"/>
        <v>0</v>
      </c>
      <c r="J3423" s="115"/>
      <c r="K3423" s="115"/>
      <c r="L3423" s="115"/>
      <c r="M3423" s="115">
        <f t="shared" si="6823"/>
        <v>0</v>
      </c>
      <c r="N3423" s="115">
        <f t="shared" si="6824"/>
        <v>0</v>
      </c>
      <c r="O3423" s="114">
        <f t="shared" si="6825"/>
        <v>0</v>
      </c>
      <c r="P3423" s="116">
        <f>O3423*H3423</f>
        <v>0</v>
      </c>
      <c r="Q3423" s="116">
        <f t="shared" si="6826"/>
        <v>0</v>
      </c>
      <c r="R3423" s="116">
        <f t="shared" si="6827"/>
        <v>0</v>
      </c>
      <c r="S3423" s="116"/>
      <c r="T3423" s="116">
        <f t="shared" si="6828"/>
        <v>0</v>
      </c>
      <c r="U3423" s="116">
        <f t="shared" si="6829"/>
        <v>0</v>
      </c>
      <c r="V3423" s="116">
        <f t="shared" si="6830"/>
        <v>0</v>
      </c>
      <c r="X3423" s="115" t="str">
        <f t="shared" si="6709"/>
        <v/>
      </c>
      <c r="Z3423" s="112"/>
      <c r="AA3423" s="112"/>
      <c r="AB3423" s="112"/>
      <c r="AC3423" s="112"/>
      <c r="AD3423" s="112"/>
    </row>
    <row r="3424" spans="1:30" ht="15.75" customHeight="1" outlineLevel="2" x14ac:dyDescent="0.35">
      <c r="A3424" s="111"/>
      <c r="C3424" s="111" t="s">
        <v>6863</v>
      </c>
      <c r="D3424" s="111" t="s">
        <v>6864</v>
      </c>
      <c r="E3424" s="112"/>
      <c r="F3424" s="113"/>
      <c r="G3424" s="114"/>
      <c r="H3424" s="115"/>
      <c r="I3424" s="115">
        <f t="shared" si="6822"/>
        <v>0</v>
      </c>
      <c r="J3424" s="115"/>
      <c r="K3424" s="115"/>
      <c r="L3424" s="115"/>
      <c r="M3424" s="115">
        <f t="shared" si="6823"/>
        <v>0</v>
      </c>
      <c r="N3424" s="115">
        <f t="shared" si="6824"/>
        <v>0</v>
      </c>
      <c r="O3424" s="114">
        <f t="shared" si="6825"/>
        <v>0</v>
      </c>
      <c r="P3424" s="116">
        <f>O3424*H3424</f>
        <v>0</v>
      </c>
      <c r="Q3424" s="116">
        <f t="shared" si="6826"/>
        <v>0</v>
      </c>
      <c r="R3424" s="116">
        <f t="shared" si="6827"/>
        <v>0</v>
      </c>
      <c r="S3424" s="116"/>
      <c r="T3424" s="116">
        <f t="shared" si="6828"/>
        <v>0</v>
      </c>
      <c r="U3424" s="116">
        <f t="shared" si="6829"/>
        <v>0</v>
      </c>
      <c r="V3424" s="116">
        <f t="shared" si="6830"/>
        <v>0</v>
      </c>
      <c r="X3424" s="115" t="str">
        <f t="shared" si="6709"/>
        <v/>
      </c>
      <c r="Z3424" s="112"/>
      <c r="AA3424" s="112"/>
      <c r="AB3424" s="112"/>
      <c r="AC3424" s="112"/>
      <c r="AD3424" s="112"/>
    </row>
    <row r="3425" spans="1:30" ht="15.75" customHeight="1" outlineLevel="1" x14ac:dyDescent="0.35">
      <c r="A3425" s="118"/>
      <c r="C3425" s="118" t="s">
        <v>6865</v>
      </c>
      <c r="D3425" s="118" t="s">
        <v>6866</v>
      </c>
      <c r="E3425" s="119"/>
      <c r="F3425" s="120" t="str">
        <f>IF(E3425&lt;&gt;0,O3425/E3425,"")</f>
        <v/>
      </c>
      <c r="G3425" s="121"/>
      <c r="H3425" s="122"/>
      <c r="I3425" s="122"/>
      <c r="J3425" s="122"/>
      <c r="K3425" s="122"/>
      <c r="L3425" s="122"/>
      <c r="M3425" s="122"/>
      <c r="N3425" s="122"/>
      <c r="O3425" s="121">
        <f>SUBTOTAL(9,O3426:O3429)</f>
        <v>0</v>
      </c>
      <c r="P3425" s="123">
        <f t="shared" ref="P3425:T3425" si="6831">SUBTOTAL(9,P3426:P3429)</f>
        <v>0</v>
      </c>
      <c r="Q3425" s="123">
        <f t="shared" si="6831"/>
        <v>0</v>
      </c>
      <c r="R3425" s="123">
        <f t="shared" si="6831"/>
        <v>0</v>
      </c>
      <c r="S3425" s="123">
        <f t="shared" si="6831"/>
        <v>0</v>
      </c>
      <c r="T3425" s="123">
        <f t="shared" si="6831"/>
        <v>0</v>
      </c>
      <c r="U3425" s="123">
        <f t="shared" ref="U3425" si="6832">SUBTOTAL(9,U3426:U3429)</f>
        <v>0</v>
      </c>
      <c r="V3425" s="123">
        <f>SUBTOTAL(9,V3426:V3429)</f>
        <v>0</v>
      </c>
      <c r="X3425" s="122" t="str">
        <f t="shared" si="6709"/>
        <v/>
      </c>
      <c r="Z3425" s="119"/>
      <c r="AA3425" s="119"/>
      <c r="AB3425" s="119"/>
      <c r="AC3425" s="119"/>
      <c r="AD3425" s="119"/>
    </row>
    <row r="3426" spans="1:30" ht="15.75" customHeight="1" outlineLevel="2" x14ac:dyDescent="0.35">
      <c r="A3426" s="111"/>
      <c r="C3426" s="111" t="s">
        <v>6867</v>
      </c>
      <c r="D3426" s="111" t="s">
        <v>6868</v>
      </c>
      <c r="E3426" s="112"/>
      <c r="F3426" s="113"/>
      <c r="G3426" s="114"/>
      <c r="H3426" s="115"/>
      <c r="I3426" s="115">
        <f t="shared" ref="I3426:I3429" si="6833">G3426*H3426</f>
        <v>0</v>
      </c>
      <c r="J3426" s="115"/>
      <c r="K3426" s="115"/>
      <c r="L3426" s="115"/>
      <c r="M3426" s="115">
        <f t="shared" ref="M3426:M3429" si="6834">SUM(I3426:L3426)*M$5</f>
        <v>0</v>
      </c>
      <c r="N3426" s="115">
        <f t="shared" ref="N3426:N3429" si="6835">SUM(I3426:M3426)*N$5</f>
        <v>0</v>
      </c>
      <c r="O3426" s="114">
        <f t="shared" ref="O3426:O3429" si="6836">G3426*E3426</f>
        <v>0</v>
      </c>
      <c r="P3426" s="116">
        <f>O3426*H3426</f>
        <v>0</v>
      </c>
      <c r="Q3426" s="116">
        <f t="shared" ref="Q3426:Q3429" si="6837">J3426*E3426</f>
        <v>0</v>
      </c>
      <c r="R3426" s="116">
        <f t="shared" ref="R3426:R3429" si="6838">K3426*E3426</f>
        <v>0</v>
      </c>
      <c r="S3426" s="116"/>
      <c r="T3426" s="116">
        <f t="shared" ref="T3426:T3429" si="6839">L3426*E3426</f>
        <v>0</v>
      </c>
      <c r="U3426" s="116">
        <f t="shared" ref="U3426:U3429" si="6840">E3426*(M3426+N3426)</f>
        <v>0</v>
      </c>
      <c r="V3426" s="116">
        <f t="shared" ref="V3426:V3429" si="6841">SUM(P3426:U3426)</f>
        <v>0</v>
      </c>
      <c r="X3426" s="115" t="str">
        <f t="shared" si="6709"/>
        <v/>
      </c>
      <c r="Z3426" s="112"/>
      <c r="AA3426" s="112"/>
      <c r="AB3426" s="112"/>
      <c r="AC3426" s="112"/>
      <c r="AD3426" s="112"/>
    </row>
    <row r="3427" spans="1:30" ht="15.75" customHeight="1" outlineLevel="2" x14ac:dyDescent="0.35">
      <c r="A3427" s="111"/>
      <c r="C3427" s="111" t="s">
        <v>6869</v>
      </c>
      <c r="D3427" s="111" t="s">
        <v>6870</v>
      </c>
      <c r="E3427" s="112"/>
      <c r="F3427" s="113"/>
      <c r="G3427" s="114"/>
      <c r="H3427" s="115"/>
      <c r="I3427" s="115">
        <f t="shared" si="6833"/>
        <v>0</v>
      </c>
      <c r="J3427" s="115"/>
      <c r="K3427" s="115"/>
      <c r="L3427" s="115"/>
      <c r="M3427" s="115">
        <f t="shared" si="6834"/>
        <v>0</v>
      </c>
      <c r="N3427" s="115">
        <f t="shared" si="6835"/>
        <v>0</v>
      </c>
      <c r="O3427" s="114">
        <f t="shared" si="6836"/>
        <v>0</v>
      </c>
      <c r="P3427" s="116">
        <f>O3427*H3427</f>
        <v>0</v>
      </c>
      <c r="Q3427" s="116">
        <f t="shared" si="6837"/>
        <v>0</v>
      </c>
      <c r="R3427" s="116">
        <f t="shared" si="6838"/>
        <v>0</v>
      </c>
      <c r="S3427" s="116"/>
      <c r="T3427" s="116">
        <f t="shared" si="6839"/>
        <v>0</v>
      </c>
      <c r="U3427" s="116">
        <f t="shared" si="6840"/>
        <v>0</v>
      </c>
      <c r="V3427" s="116">
        <f t="shared" si="6841"/>
        <v>0</v>
      </c>
      <c r="X3427" s="115" t="str">
        <f t="shared" si="6709"/>
        <v/>
      </c>
      <c r="Z3427" s="112"/>
      <c r="AA3427" s="112"/>
      <c r="AB3427" s="112"/>
      <c r="AC3427" s="112"/>
      <c r="AD3427" s="112"/>
    </row>
    <row r="3428" spans="1:30" ht="15.75" customHeight="1" outlineLevel="2" x14ac:dyDescent="0.35">
      <c r="A3428" s="111"/>
      <c r="C3428" s="111" t="s">
        <v>6871</v>
      </c>
      <c r="D3428" s="111" t="s">
        <v>6872</v>
      </c>
      <c r="E3428" s="112"/>
      <c r="F3428" s="113"/>
      <c r="G3428" s="114"/>
      <c r="H3428" s="115"/>
      <c r="I3428" s="115">
        <f t="shared" si="6833"/>
        <v>0</v>
      </c>
      <c r="J3428" s="115"/>
      <c r="K3428" s="115"/>
      <c r="L3428" s="115"/>
      <c r="M3428" s="115">
        <f t="shared" si="6834"/>
        <v>0</v>
      </c>
      <c r="N3428" s="115">
        <f t="shared" si="6835"/>
        <v>0</v>
      </c>
      <c r="O3428" s="114">
        <f t="shared" si="6836"/>
        <v>0</v>
      </c>
      <c r="P3428" s="116">
        <f>O3428*H3428</f>
        <v>0</v>
      </c>
      <c r="Q3428" s="116">
        <f t="shared" si="6837"/>
        <v>0</v>
      </c>
      <c r="R3428" s="116">
        <f t="shared" si="6838"/>
        <v>0</v>
      </c>
      <c r="S3428" s="116"/>
      <c r="T3428" s="116">
        <f t="shared" si="6839"/>
        <v>0</v>
      </c>
      <c r="U3428" s="116">
        <f t="shared" si="6840"/>
        <v>0</v>
      </c>
      <c r="V3428" s="116">
        <f t="shared" si="6841"/>
        <v>0</v>
      </c>
      <c r="X3428" s="115" t="str">
        <f t="shared" si="6709"/>
        <v/>
      </c>
      <c r="Z3428" s="112"/>
      <c r="AA3428" s="112"/>
      <c r="AB3428" s="112"/>
      <c r="AC3428" s="112"/>
      <c r="AD3428" s="112"/>
    </row>
    <row r="3429" spans="1:30" ht="15.75" customHeight="1" outlineLevel="2" x14ac:dyDescent="0.35">
      <c r="A3429" s="111"/>
      <c r="C3429" s="111" t="s">
        <v>6873</v>
      </c>
      <c r="D3429" s="111" t="s">
        <v>6874</v>
      </c>
      <c r="E3429" s="112"/>
      <c r="F3429" s="113"/>
      <c r="G3429" s="114"/>
      <c r="H3429" s="115"/>
      <c r="I3429" s="115">
        <f t="shared" si="6833"/>
        <v>0</v>
      </c>
      <c r="J3429" s="115"/>
      <c r="K3429" s="115"/>
      <c r="L3429" s="115"/>
      <c r="M3429" s="115">
        <f t="shared" si="6834"/>
        <v>0</v>
      </c>
      <c r="N3429" s="115">
        <f t="shared" si="6835"/>
        <v>0</v>
      </c>
      <c r="O3429" s="114">
        <f t="shared" si="6836"/>
        <v>0</v>
      </c>
      <c r="P3429" s="116">
        <f>O3429*H3429</f>
        <v>0</v>
      </c>
      <c r="Q3429" s="116">
        <f t="shared" si="6837"/>
        <v>0</v>
      </c>
      <c r="R3429" s="116">
        <f t="shared" si="6838"/>
        <v>0</v>
      </c>
      <c r="S3429" s="116"/>
      <c r="T3429" s="116">
        <f t="shared" si="6839"/>
        <v>0</v>
      </c>
      <c r="U3429" s="116">
        <f t="shared" si="6840"/>
        <v>0</v>
      </c>
      <c r="V3429" s="116">
        <f t="shared" si="6841"/>
        <v>0</v>
      </c>
      <c r="X3429" s="115" t="str">
        <f t="shared" si="6709"/>
        <v/>
      </c>
      <c r="Z3429" s="112"/>
      <c r="AA3429" s="112"/>
      <c r="AB3429" s="112"/>
      <c r="AC3429" s="112"/>
      <c r="AD3429" s="112"/>
    </row>
    <row r="3430" spans="1:30" ht="15.75" customHeight="1" outlineLevel="1" x14ac:dyDescent="0.35">
      <c r="A3430" s="118"/>
      <c r="C3430" s="118" t="s">
        <v>6875</v>
      </c>
      <c r="D3430" s="118" t="s">
        <v>6876</v>
      </c>
      <c r="E3430" s="119"/>
      <c r="F3430" s="120" t="str">
        <f>IF(E3430&lt;&gt;0,O3430/E3430,"")</f>
        <v/>
      </c>
      <c r="G3430" s="121"/>
      <c r="H3430" s="122"/>
      <c r="I3430" s="122"/>
      <c r="J3430" s="122"/>
      <c r="K3430" s="122"/>
      <c r="L3430" s="122"/>
      <c r="M3430" s="122"/>
      <c r="N3430" s="122"/>
      <c r="O3430" s="121">
        <f>SUBTOTAL(9,O3431:O3434)</f>
        <v>0</v>
      </c>
      <c r="P3430" s="123">
        <f t="shared" ref="P3430:T3430" si="6842">SUBTOTAL(9,P3431:P3434)</f>
        <v>0</v>
      </c>
      <c r="Q3430" s="123">
        <f t="shared" si="6842"/>
        <v>0</v>
      </c>
      <c r="R3430" s="123">
        <f t="shared" si="6842"/>
        <v>0</v>
      </c>
      <c r="S3430" s="123">
        <f t="shared" si="6842"/>
        <v>0</v>
      </c>
      <c r="T3430" s="123">
        <f t="shared" si="6842"/>
        <v>0</v>
      </c>
      <c r="U3430" s="123">
        <f t="shared" ref="U3430" si="6843">SUBTOTAL(9,U3431:U3434)</f>
        <v>0</v>
      </c>
      <c r="V3430" s="123">
        <f>SUBTOTAL(9,V3431:V3434)</f>
        <v>0</v>
      </c>
      <c r="X3430" s="122" t="str">
        <f t="shared" si="6709"/>
        <v/>
      </c>
      <c r="Z3430" s="119"/>
      <c r="AA3430" s="119"/>
      <c r="AB3430" s="119"/>
      <c r="AC3430" s="119"/>
      <c r="AD3430" s="119"/>
    </row>
    <row r="3431" spans="1:30" ht="15.75" customHeight="1" outlineLevel="2" x14ac:dyDescent="0.35">
      <c r="A3431" s="111"/>
      <c r="C3431" s="111" t="s">
        <v>6877</v>
      </c>
      <c r="D3431" s="111" t="s">
        <v>6878</v>
      </c>
      <c r="E3431" s="112"/>
      <c r="F3431" s="113"/>
      <c r="G3431" s="114"/>
      <c r="H3431" s="115"/>
      <c r="I3431" s="115">
        <f t="shared" ref="I3431:I3434" si="6844">G3431*H3431</f>
        <v>0</v>
      </c>
      <c r="J3431" s="115"/>
      <c r="K3431" s="115"/>
      <c r="L3431" s="115"/>
      <c r="M3431" s="115">
        <f t="shared" ref="M3431:M3434" si="6845">SUM(I3431:L3431)*M$5</f>
        <v>0</v>
      </c>
      <c r="N3431" s="115">
        <f t="shared" ref="N3431:N3434" si="6846">SUM(I3431:M3431)*N$5</f>
        <v>0</v>
      </c>
      <c r="O3431" s="114">
        <f t="shared" ref="O3431:O3434" si="6847">G3431*E3431</f>
        <v>0</v>
      </c>
      <c r="P3431" s="116">
        <f>O3431*H3431</f>
        <v>0</v>
      </c>
      <c r="Q3431" s="116">
        <f t="shared" ref="Q3431:Q3434" si="6848">J3431*E3431</f>
        <v>0</v>
      </c>
      <c r="R3431" s="116">
        <f t="shared" ref="R3431:R3434" si="6849">K3431*E3431</f>
        <v>0</v>
      </c>
      <c r="S3431" s="116"/>
      <c r="T3431" s="116">
        <f t="shared" ref="T3431:T3434" si="6850">L3431*E3431</f>
        <v>0</v>
      </c>
      <c r="U3431" s="116">
        <f t="shared" ref="U3431:U3434" si="6851">E3431*(M3431+N3431)</f>
        <v>0</v>
      </c>
      <c r="V3431" s="116">
        <f t="shared" ref="V3431:V3434" si="6852">SUM(P3431:U3431)</f>
        <v>0</v>
      </c>
      <c r="X3431" s="115" t="str">
        <f t="shared" si="6709"/>
        <v/>
      </c>
      <c r="Z3431" s="112"/>
      <c r="AA3431" s="112"/>
      <c r="AB3431" s="112"/>
      <c r="AC3431" s="112"/>
      <c r="AD3431" s="112"/>
    </row>
    <row r="3432" spans="1:30" ht="15.75" customHeight="1" outlineLevel="2" x14ac:dyDescent="0.35">
      <c r="A3432" s="111"/>
      <c r="C3432" s="111" t="s">
        <v>6879</v>
      </c>
      <c r="D3432" s="111" t="s">
        <v>6880</v>
      </c>
      <c r="E3432" s="112"/>
      <c r="F3432" s="113"/>
      <c r="G3432" s="114"/>
      <c r="H3432" s="115"/>
      <c r="I3432" s="115">
        <f t="shared" si="6844"/>
        <v>0</v>
      </c>
      <c r="J3432" s="115"/>
      <c r="K3432" s="115"/>
      <c r="L3432" s="115"/>
      <c r="M3432" s="115">
        <f t="shared" si="6845"/>
        <v>0</v>
      </c>
      <c r="N3432" s="115">
        <f t="shared" si="6846"/>
        <v>0</v>
      </c>
      <c r="O3432" s="114">
        <f t="shared" si="6847"/>
        <v>0</v>
      </c>
      <c r="P3432" s="116">
        <f>O3432*H3432</f>
        <v>0</v>
      </c>
      <c r="Q3432" s="116">
        <f t="shared" si="6848"/>
        <v>0</v>
      </c>
      <c r="R3432" s="116">
        <f t="shared" si="6849"/>
        <v>0</v>
      </c>
      <c r="S3432" s="116"/>
      <c r="T3432" s="116">
        <f t="shared" si="6850"/>
        <v>0</v>
      </c>
      <c r="U3432" s="116">
        <f t="shared" si="6851"/>
        <v>0</v>
      </c>
      <c r="V3432" s="116">
        <f t="shared" si="6852"/>
        <v>0</v>
      </c>
      <c r="X3432" s="115" t="str">
        <f t="shared" si="6709"/>
        <v/>
      </c>
      <c r="Z3432" s="112"/>
      <c r="AA3432" s="112"/>
      <c r="AB3432" s="112"/>
      <c r="AC3432" s="112"/>
      <c r="AD3432" s="112"/>
    </row>
    <row r="3433" spans="1:30" ht="15.75" customHeight="1" outlineLevel="2" x14ac:dyDescent="0.35">
      <c r="A3433" s="111"/>
      <c r="C3433" s="111" t="s">
        <v>6881</v>
      </c>
      <c r="D3433" s="111" t="s">
        <v>6882</v>
      </c>
      <c r="E3433" s="112"/>
      <c r="F3433" s="113"/>
      <c r="G3433" s="114"/>
      <c r="H3433" s="115"/>
      <c r="I3433" s="115">
        <f t="shared" si="6844"/>
        <v>0</v>
      </c>
      <c r="J3433" s="115"/>
      <c r="K3433" s="115"/>
      <c r="L3433" s="115"/>
      <c r="M3433" s="115">
        <f t="shared" si="6845"/>
        <v>0</v>
      </c>
      <c r="N3433" s="115">
        <f t="shared" si="6846"/>
        <v>0</v>
      </c>
      <c r="O3433" s="114">
        <f t="shared" si="6847"/>
        <v>0</v>
      </c>
      <c r="P3433" s="116">
        <f>O3433*H3433</f>
        <v>0</v>
      </c>
      <c r="Q3433" s="116">
        <f t="shared" si="6848"/>
        <v>0</v>
      </c>
      <c r="R3433" s="116">
        <f t="shared" si="6849"/>
        <v>0</v>
      </c>
      <c r="S3433" s="116"/>
      <c r="T3433" s="116">
        <f t="shared" si="6850"/>
        <v>0</v>
      </c>
      <c r="U3433" s="116">
        <f t="shared" si="6851"/>
        <v>0</v>
      </c>
      <c r="V3433" s="116">
        <f t="shared" si="6852"/>
        <v>0</v>
      </c>
      <c r="X3433" s="115" t="str">
        <f t="shared" si="6709"/>
        <v/>
      </c>
      <c r="Z3433" s="112"/>
      <c r="AA3433" s="112"/>
      <c r="AB3433" s="112"/>
      <c r="AC3433" s="112"/>
      <c r="AD3433" s="112"/>
    </row>
    <row r="3434" spans="1:30" ht="15.75" customHeight="1" outlineLevel="2" x14ac:dyDescent="0.35">
      <c r="A3434" s="111"/>
      <c r="C3434" s="111" t="s">
        <v>6883</v>
      </c>
      <c r="D3434" s="111" t="s">
        <v>6884</v>
      </c>
      <c r="E3434" s="112"/>
      <c r="F3434" s="113"/>
      <c r="G3434" s="114"/>
      <c r="H3434" s="115"/>
      <c r="I3434" s="115">
        <f t="shared" si="6844"/>
        <v>0</v>
      </c>
      <c r="J3434" s="115"/>
      <c r="K3434" s="115"/>
      <c r="L3434" s="115"/>
      <c r="M3434" s="115">
        <f t="shared" si="6845"/>
        <v>0</v>
      </c>
      <c r="N3434" s="115">
        <f t="shared" si="6846"/>
        <v>0</v>
      </c>
      <c r="O3434" s="114">
        <f t="shared" si="6847"/>
        <v>0</v>
      </c>
      <c r="P3434" s="116">
        <f>O3434*H3434</f>
        <v>0</v>
      </c>
      <c r="Q3434" s="116">
        <f t="shared" si="6848"/>
        <v>0</v>
      </c>
      <c r="R3434" s="116">
        <f t="shared" si="6849"/>
        <v>0</v>
      </c>
      <c r="S3434" s="116"/>
      <c r="T3434" s="116">
        <f t="shared" si="6850"/>
        <v>0</v>
      </c>
      <c r="U3434" s="116">
        <f t="shared" si="6851"/>
        <v>0</v>
      </c>
      <c r="V3434" s="116">
        <f t="shared" si="6852"/>
        <v>0</v>
      </c>
      <c r="X3434" s="115" t="str">
        <f t="shared" si="6709"/>
        <v/>
      </c>
      <c r="Z3434" s="112"/>
      <c r="AA3434" s="112"/>
      <c r="AB3434" s="112"/>
      <c r="AC3434" s="112"/>
      <c r="AD3434" s="112"/>
    </row>
    <row r="3435" spans="1:30" ht="15.75" customHeight="1" outlineLevel="1" x14ac:dyDescent="0.35">
      <c r="A3435" s="118"/>
      <c r="C3435" s="118" t="s">
        <v>6885</v>
      </c>
      <c r="D3435" s="118" t="s">
        <v>6886</v>
      </c>
      <c r="E3435" s="119"/>
      <c r="F3435" s="120" t="str">
        <f>IF(E3435&lt;&gt;0,O3435/E3435,"")</f>
        <v/>
      </c>
      <c r="G3435" s="121"/>
      <c r="H3435" s="122"/>
      <c r="I3435" s="122"/>
      <c r="J3435" s="122"/>
      <c r="K3435" s="122"/>
      <c r="L3435" s="122"/>
      <c r="M3435" s="122"/>
      <c r="N3435" s="122"/>
      <c r="O3435" s="121">
        <f>SUBTOTAL(9,O3436:O3439)</f>
        <v>0</v>
      </c>
      <c r="P3435" s="123">
        <f t="shared" ref="P3435:V3435" si="6853">SUBTOTAL(9,P3436:P3439)</f>
        <v>0</v>
      </c>
      <c r="Q3435" s="123">
        <f t="shared" si="6853"/>
        <v>0</v>
      </c>
      <c r="R3435" s="123">
        <f t="shared" si="6853"/>
        <v>0</v>
      </c>
      <c r="S3435" s="123">
        <f t="shared" si="6853"/>
        <v>0</v>
      </c>
      <c r="T3435" s="123">
        <f t="shared" si="6853"/>
        <v>0</v>
      </c>
      <c r="U3435" s="123">
        <f t="shared" ref="U3435" si="6854">SUBTOTAL(9,U3436:U3439)</f>
        <v>0</v>
      </c>
      <c r="V3435" s="123">
        <f t="shared" si="6853"/>
        <v>0</v>
      </c>
      <c r="X3435" s="122" t="str">
        <f t="shared" si="6709"/>
        <v/>
      </c>
      <c r="Z3435" s="119"/>
      <c r="AA3435" s="119"/>
      <c r="AB3435" s="119"/>
      <c r="AC3435" s="119"/>
      <c r="AD3435" s="119"/>
    </row>
    <row r="3436" spans="1:30" ht="15.75" customHeight="1" outlineLevel="2" x14ac:dyDescent="0.35">
      <c r="A3436" s="111"/>
      <c r="C3436" s="111" t="s">
        <v>6887</v>
      </c>
      <c r="D3436" s="111" t="s">
        <v>6888</v>
      </c>
      <c r="E3436" s="112"/>
      <c r="F3436" s="113"/>
      <c r="G3436" s="114"/>
      <c r="H3436" s="115"/>
      <c r="I3436" s="115">
        <f t="shared" ref="I3436:I3439" si="6855">G3436*H3436</f>
        <v>0</v>
      </c>
      <c r="J3436" s="115"/>
      <c r="K3436" s="115"/>
      <c r="L3436" s="115"/>
      <c r="M3436" s="115">
        <f t="shared" ref="M3436:M3439" si="6856">SUM(I3436:L3436)*M$5</f>
        <v>0</v>
      </c>
      <c r="N3436" s="115">
        <f t="shared" ref="N3436:N3439" si="6857">SUM(I3436:M3436)*N$5</f>
        <v>0</v>
      </c>
      <c r="O3436" s="114">
        <f t="shared" ref="O3436:O3439" si="6858">G3436*E3436</f>
        <v>0</v>
      </c>
      <c r="P3436" s="116">
        <f>O3436*H3436</f>
        <v>0</v>
      </c>
      <c r="Q3436" s="116">
        <f t="shared" ref="Q3436:Q3439" si="6859">J3436*E3436</f>
        <v>0</v>
      </c>
      <c r="R3436" s="116">
        <f t="shared" ref="R3436:R3439" si="6860">K3436*E3436</f>
        <v>0</v>
      </c>
      <c r="S3436" s="116"/>
      <c r="T3436" s="116">
        <f t="shared" ref="T3436:T3439" si="6861">L3436*E3436</f>
        <v>0</v>
      </c>
      <c r="U3436" s="116">
        <f t="shared" ref="U3436:U3439" si="6862">E3436*(M3436+N3436)</f>
        <v>0</v>
      </c>
      <c r="V3436" s="116">
        <f t="shared" ref="V3436:V3439" si="6863">SUM(P3436:U3436)</f>
        <v>0</v>
      </c>
      <c r="X3436" s="115" t="str">
        <f t="shared" si="6709"/>
        <v/>
      </c>
      <c r="Z3436" s="112"/>
      <c r="AA3436" s="112"/>
      <c r="AB3436" s="112"/>
      <c r="AC3436" s="112"/>
      <c r="AD3436" s="112"/>
    </row>
    <row r="3437" spans="1:30" ht="15.75" customHeight="1" outlineLevel="2" x14ac:dyDescent="0.35">
      <c r="A3437" s="117"/>
      <c r="C3437" s="117" t="s">
        <v>6889</v>
      </c>
      <c r="D3437" s="117" t="s">
        <v>6890</v>
      </c>
      <c r="E3437" s="112"/>
      <c r="F3437" s="113"/>
      <c r="G3437" s="114"/>
      <c r="H3437" s="115"/>
      <c r="I3437" s="115">
        <f t="shared" ref="I3437" si="6864">G3437*H3437</f>
        <v>0</v>
      </c>
      <c r="J3437" s="115"/>
      <c r="K3437" s="115"/>
      <c r="L3437" s="115"/>
      <c r="M3437" s="115">
        <f t="shared" ref="M3437" si="6865">SUM(I3437:L3437)*M$5</f>
        <v>0</v>
      </c>
      <c r="N3437" s="115">
        <f t="shared" ref="N3437" si="6866">SUM(I3437:M3437)*N$5</f>
        <v>0</v>
      </c>
      <c r="O3437" s="114">
        <f t="shared" ref="O3437" si="6867">G3437*E3437</f>
        <v>0</v>
      </c>
      <c r="P3437" s="116">
        <f>O3437*H3437</f>
        <v>0</v>
      </c>
      <c r="Q3437" s="116">
        <f t="shared" ref="Q3437" si="6868">J3437*E3437</f>
        <v>0</v>
      </c>
      <c r="R3437" s="116">
        <f t="shared" ref="R3437" si="6869">K3437*E3437</f>
        <v>0</v>
      </c>
      <c r="S3437" s="116"/>
      <c r="T3437" s="116">
        <f t="shared" ref="T3437" si="6870">L3437*E3437</f>
        <v>0</v>
      </c>
      <c r="U3437" s="116">
        <f t="shared" ref="U3437" si="6871">E3437*(M3437+N3437)</f>
        <v>0</v>
      </c>
      <c r="V3437" s="116">
        <f t="shared" ref="V3437" si="6872">SUM(P3437:U3437)</f>
        <v>0</v>
      </c>
      <c r="X3437" s="115" t="str">
        <f t="shared" ref="X3437" si="6873">IF(V3437&lt;&gt;0,"x","")</f>
        <v/>
      </c>
      <c r="Z3437" s="112">
        <v>2016</v>
      </c>
      <c r="AA3437" s="112" t="s">
        <v>79</v>
      </c>
      <c r="AB3437" s="112"/>
      <c r="AC3437" s="112"/>
      <c r="AD3437" s="112"/>
    </row>
    <row r="3438" spans="1:30" ht="15.75" customHeight="1" outlineLevel="2" x14ac:dyDescent="0.35">
      <c r="A3438" s="111"/>
      <c r="C3438" s="111" t="s">
        <v>6891</v>
      </c>
      <c r="D3438" s="111" t="s">
        <v>6892</v>
      </c>
      <c r="E3438" s="112"/>
      <c r="F3438" s="113"/>
      <c r="G3438" s="114"/>
      <c r="H3438" s="115"/>
      <c r="I3438" s="115">
        <f t="shared" si="6855"/>
        <v>0</v>
      </c>
      <c r="J3438" s="115"/>
      <c r="K3438" s="115"/>
      <c r="L3438" s="115"/>
      <c r="M3438" s="115">
        <f t="shared" si="6856"/>
        <v>0</v>
      </c>
      <c r="N3438" s="115">
        <f t="shared" si="6857"/>
        <v>0</v>
      </c>
      <c r="O3438" s="114">
        <f t="shared" si="6858"/>
        <v>0</v>
      </c>
      <c r="P3438" s="116">
        <f>O3438*H3438</f>
        <v>0</v>
      </c>
      <c r="Q3438" s="116">
        <f t="shared" si="6859"/>
        <v>0</v>
      </c>
      <c r="R3438" s="116">
        <f t="shared" si="6860"/>
        <v>0</v>
      </c>
      <c r="S3438" s="116"/>
      <c r="T3438" s="116">
        <f t="shared" si="6861"/>
        <v>0</v>
      </c>
      <c r="U3438" s="116">
        <f t="shared" si="6862"/>
        <v>0</v>
      </c>
      <c r="V3438" s="116">
        <f t="shared" si="6863"/>
        <v>0</v>
      </c>
      <c r="X3438" s="115" t="str">
        <f t="shared" si="6709"/>
        <v/>
      </c>
      <c r="Z3438" s="112"/>
      <c r="AA3438" s="112"/>
      <c r="AB3438" s="112"/>
      <c r="AC3438" s="112"/>
      <c r="AD3438" s="112"/>
    </row>
    <row r="3439" spans="1:30" ht="15.75" customHeight="1" outlineLevel="2" x14ac:dyDescent="0.35">
      <c r="A3439" s="111"/>
      <c r="C3439" s="111" t="s">
        <v>6893</v>
      </c>
      <c r="D3439" s="111" t="s">
        <v>6894</v>
      </c>
      <c r="E3439" s="112"/>
      <c r="F3439" s="113"/>
      <c r="G3439" s="114"/>
      <c r="H3439" s="115"/>
      <c r="I3439" s="115">
        <f t="shared" si="6855"/>
        <v>0</v>
      </c>
      <c r="J3439" s="115"/>
      <c r="K3439" s="115"/>
      <c r="L3439" s="115"/>
      <c r="M3439" s="115">
        <f t="shared" si="6856"/>
        <v>0</v>
      </c>
      <c r="N3439" s="115">
        <f t="shared" si="6857"/>
        <v>0</v>
      </c>
      <c r="O3439" s="114">
        <f t="shared" si="6858"/>
        <v>0</v>
      </c>
      <c r="P3439" s="116">
        <f>O3439*H3439</f>
        <v>0</v>
      </c>
      <c r="Q3439" s="116">
        <f t="shared" si="6859"/>
        <v>0</v>
      </c>
      <c r="R3439" s="116">
        <f t="shared" si="6860"/>
        <v>0</v>
      </c>
      <c r="S3439" s="116"/>
      <c r="T3439" s="116">
        <f t="shared" si="6861"/>
        <v>0</v>
      </c>
      <c r="U3439" s="116">
        <f t="shared" si="6862"/>
        <v>0</v>
      </c>
      <c r="V3439" s="116">
        <f t="shared" si="6863"/>
        <v>0</v>
      </c>
      <c r="X3439" s="115" t="str">
        <f t="shared" si="6709"/>
        <v/>
      </c>
      <c r="Z3439" s="112"/>
      <c r="AA3439" s="112"/>
      <c r="AB3439" s="112"/>
      <c r="AC3439" s="112"/>
      <c r="AD3439" s="112"/>
    </row>
    <row r="3440" spans="1:30" ht="15.75" customHeight="1" outlineLevel="1" x14ac:dyDescent="0.35">
      <c r="A3440" s="118"/>
      <c r="C3440" s="118" t="s">
        <v>6895</v>
      </c>
      <c r="D3440" s="118" t="s">
        <v>6896</v>
      </c>
      <c r="E3440" s="119"/>
      <c r="F3440" s="120" t="str">
        <f>IF(E3440&lt;&gt;0,O3440/E3440,"")</f>
        <v/>
      </c>
      <c r="G3440" s="121"/>
      <c r="H3440" s="122"/>
      <c r="I3440" s="122"/>
      <c r="J3440" s="122"/>
      <c r="K3440" s="122"/>
      <c r="L3440" s="122"/>
      <c r="M3440" s="122"/>
      <c r="N3440" s="122"/>
      <c r="O3440" s="121">
        <f>SUBTOTAL(9,O3441:O3444)</f>
        <v>0</v>
      </c>
      <c r="P3440" s="123">
        <f t="shared" ref="P3440:V3440" si="6874">SUBTOTAL(9,P3441:P3444)</f>
        <v>0</v>
      </c>
      <c r="Q3440" s="123">
        <f t="shared" si="6874"/>
        <v>0</v>
      </c>
      <c r="R3440" s="123">
        <f t="shared" si="6874"/>
        <v>0</v>
      </c>
      <c r="S3440" s="123">
        <f t="shared" si="6874"/>
        <v>0</v>
      </c>
      <c r="T3440" s="123">
        <f t="shared" si="6874"/>
        <v>0</v>
      </c>
      <c r="U3440" s="123">
        <f t="shared" ref="U3440" si="6875">SUBTOTAL(9,U3441:U3444)</f>
        <v>0</v>
      </c>
      <c r="V3440" s="123">
        <f t="shared" si="6874"/>
        <v>0</v>
      </c>
      <c r="X3440" s="122" t="str">
        <f t="shared" si="6709"/>
        <v/>
      </c>
      <c r="Z3440" s="119"/>
      <c r="AA3440" s="119"/>
      <c r="AB3440" s="119"/>
      <c r="AC3440" s="119"/>
      <c r="AD3440" s="119"/>
    </row>
    <row r="3441" spans="1:30" ht="15.75" customHeight="1" outlineLevel="2" x14ac:dyDescent="0.35">
      <c r="A3441" s="111"/>
      <c r="C3441" s="111" t="s">
        <v>6897</v>
      </c>
      <c r="D3441" s="111" t="s">
        <v>6898</v>
      </c>
      <c r="E3441" s="112"/>
      <c r="F3441" s="113"/>
      <c r="G3441" s="114"/>
      <c r="H3441" s="115"/>
      <c r="I3441" s="115">
        <f t="shared" ref="I3441:I3444" si="6876">G3441*H3441</f>
        <v>0</v>
      </c>
      <c r="J3441" s="115"/>
      <c r="K3441" s="115"/>
      <c r="L3441" s="115"/>
      <c r="M3441" s="115">
        <f t="shared" ref="M3441:M3444" si="6877">SUM(I3441:L3441)*M$5</f>
        <v>0</v>
      </c>
      <c r="N3441" s="115">
        <f t="shared" ref="N3441:N3444" si="6878">SUM(I3441:M3441)*N$5</f>
        <v>0</v>
      </c>
      <c r="O3441" s="114">
        <f t="shared" ref="O3441:O3444" si="6879">G3441*E3441</f>
        <v>0</v>
      </c>
      <c r="P3441" s="116">
        <f>O3441*H3441</f>
        <v>0</v>
      </c>
      <c r="Q3441" s="116">
        <f t="shared" ref="Q3441:Q3444" si="6880">J3441*E3441</f>
        <v>0</v>
      </c>
      <c r="R3441" s="116">
        <f t="shared" ref="R3441:R3444" si="6881">K3441*E3441</f>
        <v>0</v>
      </c>
      <c r="S3441" s="116"/>
      <c r="T3441" s="116">
        <f t="shared" ref="T3441:T3444" si="6882">L3441*E3441</f>
        <v>0</v>
      </c>
      <c r="U3441" s="116">
        <f t="shared" ref="U3441:U3444" si="6883">E3441*(M3441+N3441)</f>
        <v>0</v>
      </c>
      <c r="V3441" s="116">
        <f t="shared" ref="V3441:V3444" si="6884">SUM(P3441:U3441)</f>
        <v>0</v>
      </c>
      <c r="X3441" s="115" t="str">
        <f t="shared" si="6709"/>
        <v/>
      </c>
      <c r="Z3441" s="112"/>
      <c r="AA3441" s="112"/>
      <c r="AB3441" s="112"/>
      <c r="AC3441" s="112"/>
      <c r="AD3441" s="112"/>
    </row>
    <row r="3442" spans="1:30" ht="15.75" customHeight="1" outlineLevel="2" x14ac:dyDescent="0.35">
      <c r="A3442" s="117"/>
      <c r="C3442" s="117" t="s">
        <v>6899</v>
      </c>
      <c r="D3442" s="117" t="s">
        <v>6900</v>
      </c>
      <c r="E3442" s="112"/>
      <c r="F3442" s="113"/>
      <c r="G3442" s="114"/>
      <c r="H3442" s="115"/>
      <c r="I3442" s="115">
        <f t="shared" ref="I3442" si="6885">G3442*H3442</f>
        <v>0</v>
      </c>
      <c r="J3442" s="115"/>
      <c r="K3442" s="115"/>
      <c r="L3442" s="115"/>
      <c r="M3442" s="115">
        <f t="shared" ref="M3442" si="6886">SUM(I3442:L3442)*M$5</f>
        <v>0</v>
      </c>
      <c r="N3442" s="115">
        <f t="shared" ref="N3442" si="6887">SUM(I3442:M3442)*N$5</f>
        <v>0</v>
      </c>
      <c r="O3442" s="114">
        <f t="shared" ref="O3442" si="6888">G3442*E3442</f>
        <v>0</v>
      </c>
      <c r="P3442" s="116">
        <f>O3442*H3442</f>
        <v>0</v>
      </c>
      <c r="Q3442" s="116">
        <f t="shared" ref="Q3442" si="6889">J3442*E3442</f>
        <v>0</v>
      </c>
      <c r="R3442" s="116">
        <f t="shared" ref="R3442" si="6890">K3442*E3442</f>
        <v>0</v>
      </c>
      <c r="S3442" s="116"/>
      <c r="T3442" s="116">
        <f t="shared" ref="T3442" si="6891">L3442*E3442</f>
        <v>0</v>
      </c>
      <c r="U3442" s="116">
        <f t="shared" ref="U3442" si="6892">E3442*(M3442+N3442)</f>
        <v>0</v>
      </c>
      <c r="V3442" s="116">
        <f t="shared" ref="V3442" si="6893">SUM(P3442:U3442)</f>
        <v>0</v>
      </c>
      <c r="X3442" s="115" t="str">
        <f t="shared" ref="X3442" si="6894">IF(V3442&lt;&gt;0,"x","")</f>
        <v/>
      </c>
      <c r="Z3442" s="112">
        <v>2016</v>
      </c>
      <c r="AA3442" s="112" t="s">
        <v>79</v>
      </c>
      <c r="AB3442" s="112"/>
      <c r="AC3442" s="112"/>
      <c r="AD3442" s="112"/>
    </row>
    <row r="3443" spans="1:30" ht="15.75" customHeight="1" outlineLevel="2" x14ac:dyDescent="0.35">
      <c r="A3443" s="111"/>
      <c r="C3443" s="111" t="s">
        <v>6901</v>
      </c>
      <c r="D3443" s="111" t="s">
        <v>6902</v>
      </c>
      <c r="E3443" s="112"/>
      <c r="F3443" s="113"/>
      <c r="G3443" s="114"/>
      <c r="H3443" s="115"/>
      <c r="I3443" s="115">
        <f t="shared" si="6876"/>
        <v>0</v>
      </c>
      <c r="J3443" s="115"/>
      <c r="K3443" s="115"/>
      <c r="L3443" s="115"/>
      <c r="M3443" s="115">
        <f t="shared" si="6877"/>
        <v>0</v>
      </c>
      <c r="N3443" s="115">
        <f t="shared" si="6878"/>
        <v>0</v>
      </c>
      <c r="O3443" s="114">
        <f t="shared" si="6879"/>
        <v>0</v>
      </c>
      <c r="P3443" s="116">
        <f>O3443*H3443</f>
        <v>0</v>
      </c>
      <c r="Q3443" s="116">
        <f t="shared" si="6880"/>
        <v>0</v>
      </c>
      <c r="R3443" s="116">
        <f t="shared" si="6881"/>
        <v>0</v>
      </c>
      <c r="S3443" s="116"/>
      <c r="T3443" s="116">
        <f t="shared" si="6882"/>
        <v>0</v>
      </c>
      <c r="U3443" s="116">
        <f t="shared" si="6883"/>
        <v>0</v>
      </c>
      <c r="V3443" s="116">
        <f t="shared" si="6884"/>
        <v>0</v>
      </c>
      <c r="X3443" s="115" t="str">
        <f t="shared" si="6709"/>
        <v/>
      </c>
      <c r="Z3443" s="112"/>
      <c r="AA3443" s="112"/>
      <c r="AB3443" s="112"/>
      <c r="AC3443" s="112"/>
      <c r="AD3443" s="112"/>
    </row>
    <row r="3444" spans="1:30" ht="15.75" customHeight="1" outlineLevel="2" x14ac:dyDescent="0.35">
      <c r="A3444" s="111"/>
      <c r="C3444" s="111" t="s">
        <v>6903</v>
      </c>
      <c r="D3444" s="117" t="s">
        <v>6904</v>
      </c>
      <c r="E3444" s="112"/>
      <c r="F3444" s="113"/>
      <c r="G3444" s="114"/>
      <c r="H3444" s="115"/>
      <c r="I3444" s="115">
        <f t="shared" si="6876"/>
        <v>0</v>
      </c>
      <c r="J3444" s="115"/>
      <c r="K3444" s="115"/>
      <c r="L3444" s="115"/>
      <c r="M3444" s="115">
        <f t="shared" si="6877"/>
        <v>0</v>
      </c>
      <c r="N3444" s="115">
        <f t="shared" si="6878"/>
        <v>0</v>
      </c>
      <c r="O3444" s="114">
        <f t="shared" si="6879"/>
        <v>0</v>
      </c>
      <c r="P3444" s="116">
        <f>O3444*H3444</f>
        <v>0</v>
      </c>
      <c r="Q3444" s="116">
        <f t="shared" si="6880"/>
        <v>0</v>
      </c>
      <c r="R3444" s="116">
        <f t="shared" si="6881"/>
        <v>0</v>
      </c>
      <c r="S3444" s="116"/>
      <c r="T3444" s="116">
        <f t="shared" si="6882"/>
        <v>0</v>
      </c>
      <c r="U3444" s="116">
        <f t="shared" si="6883"/>
        <v>0</v>
      </c>
      <c r="V3444" s="116">
        <f t="shared" si="6884"/>
        <v>0</v>
      </c>
      <c r="X3444" s="115" t="str">
        <f t="shared" si="6709"/>
        <v/>
      </c>
      <c r="Z3444" s="112">
        <v>2014</v>
      </c>
      <c r="AA3444" s="112" t="s">
        <v>276</v>
      </c>
      <c r="AB3444" s="112"/>
      <c r="AC3444" s="112" t="s">
        <v>6905</v>
      </c>
      <c r="AD3444" s="112"/>
    </row>
    <row r="3445" spans="1:30" ht="15.75" customHeight="1" outlineLevel="1" x14ac:dyDescent="0.35">
      <c r="A3445" s="118"/>
      <c r="C3445" s="118" t="s">
        <v>6906</v>
      </c>
      <c r="D3445" s="118" t="s">
        <v>6907</v>
      </c>
      <c r="E3445" s="119"/>
      <c r="F3445" s="120" t="str">
        <f>IF(E3445&lt;&gt;0,O3445/E3445,"")</f>
        <v/>
      </c>
      <c r="G3445" s="121"/>
      <c r="H3445" s="122"/>
      <c r="I3445" s="122"/>
      <c r="J3445" s="122"/>
      <c r="K3445" s="122"/>
      <c r="L3445" s="122"/>
      <c r="M3445" s="122"/>
      <c r="N3445" s="122"/>
      <c r="O3445" s="121">
        <f>SUBTOTAL(9,O3446:O3448)</f>
        <v>0</v>
      </c>
      <c r="P3445" s="123">
        <f t="shared" ref="P3445:V3445" si="6895">SUBTOTAL(9,P3446:P3448)</f>
        <v>0</v>
      </c>
      <c r="Q3445" s="123">
        <f t="shared" si="6895"/>
        <v>0</v>
      </c>
      <c r="R3445" s="123">
        <f t="shared" si="6895"/>
        <v>0</v>
      </c>
      <c r="S3445" s="123">
        <f t="shared" si="6895"/>
        <v>0</v>
      </c>
      <c r="T3445" s="123">
        <f t="shared" si="6895"/>
        <v>0</v>
      </c>
      <c r="U3445" s="123">
        <f t="shared" ref="U3445" si="6896">SUBTOTAL(9,U3446:U3448)</f>
        <v>0</v>
      </c>
      <c r="V3445" s="123">
        <f t="shared" si="6895"/>
        <v>0</v>
      </c>
      <c r="X3445" s="122" t="str">
        <f t="shared" si="6709"/>
        <v/>
      </c>
      <c r="Z3445" s="119"/>
      <c r="AA3445" s="119"/>
      <c r="AB3445" s="119"/>
      <c r="AC3445" s="119"/>
      <c r="AD3445" s="119"/>
    </row>
    <row r="3446" spans="1:30" ht="15.75" customHeight="1" outlineLevel="2" x14ac:dyDescent="0.35">
      <c r="A3446" s="111"/>
      <c r="C3446" s="111" t="s">
        <v>6908</v>
      </c>
      <c r="D3446" s="111" t="s">
        <v>6909</v>
      </c>
      <c r="E3446" s="112"/>
      <c r="F3446" s="113"/>
      <c r="G3446" s="114"/>
      <c r="H3446" s="115"/>
      <c r="I3446" s="115">
        <f t="shared" ref="I3446:I3448" si="6897">G3446*H3446</f>
        <v>0</v>
      </c>
      <c r="J3446" s="115"/>
      <c r="K3446" s="115"/>
      <c r="L3446" s="115"/>
      <c r="M3446" s="115">
        <f t="shared" ref="M3446:M3448" si="6898">SUM(I3446:L3446)*M$5</f>
        <v>0</v>
      </c>
      <c r="N3446" s="115">
        <f t="shared" ref="N3446:N3448" si="6899">SUM(I3446:M3446)*N$5</f>
        <v>0</v>
      </c>
      <c r="O3446" s="114">
        <f t="shared" ref="O3446:O3449" si="6900">G3446*E3446</f>
        <v>0</v>
      </c>
      <c r="P3446" s="116">
        <f>O3446*H3446</f>
        <v>0</v>
      </c>
      <c r="Q3446" s="116">
        <f t="shared" ref="Q3446:Q3449" si="6901">J3446*E3446</f>
        <v>0</v>
      </c>
      <c r="R3446" s="116">
        <f t="shared" ref="R3446:R3449" si="6902">K3446*E3446</f>
        <v>0</v>
      </c>
      <c r="S3446" s="116"/>
      <c r="T3446" s="116">
        <f t="shared" ref="T3446:T3449" si="6903">L3446*E3446</f>
        <v>0</v>
      </c>
      <c r="U3446" s="116">
        <f t="shared" ref="U3446:U3449" si="6904">E3446*(M3446+N3446)</f>
        <v>0</v>
      </c>
      <c r="V3446" s="116">
        <f t="shared" ref="V3446:V3449" si="6905">SUM(P3446:U3446)</f>
        <v>0</v>
      </c>
      <c r="X3446" s="115" t="str">
        <f t="shared" si="6709"/>
        <v/>
      </c>
      <c r="Z3446" s="112"/>
      <c r="AA3446" s="112"/>
      <c r="AB3446" s="112"/>
      <c r="AC3446" s="112"/>
      <c r="AD3446" s="112"/>
    </row>
    <row r="3447" spans="1:30" ht="15.75" customHeight="1" outlineLevel="2" x14ac:dyDescent="0.35">
      <c r="A3447" s="111"/>
      <c r="C3447" s="111" t="s">
        <v>6910</v>
      </c>
      <c r="D3447" s="111" t="s">
        <v>6911</v>
      </c>
      <c r="E3447" s="112"/>
      <c r="F3447" s="113"/>
      <c r="G3447" s="114"/>
      <c r="H3447" s="115"/>
      <c r="I3447" s="115">
        <f t="shared" si="6897"/>
        <v>0</v>
      </c>
      <c r="J3447" s="115"/>
      <c r="K3447" s="115"/>
      <c r="L3447" s="115"/>
      <c r="M3447" s="115">
        <f t="shared" si="6898"/>
        <v>0</v>
      </c>
      <c r="N3447" s="115">
        <f t="shared" si="6899"/>
        <v>0</v>
      </c>
      <c r="O3447" s="114">
        <f t="shared" si="6900"/>
        <v>0</v>
      </c>
      <c r="P3447" s="116">
        <f>O3447*H3447</f>
        <v>0</v>
      </c>
      <c r="Q3447" s="116">
        <f t="shared" si="6901"/>
        <v>0</v>
      </c>
      <c r="R3447" s="116">
        <f t="shared" si="6902"/>
        <v>0</v>
      </c>
      <c r="S3447" s="116"/>
      <c r="T3447" s="116">
        <f t="shared" si="6903"/>
        <v>0</v>
      </c>
      <c r="U3447" s="116">
        <f t="shared" si="6904"/>
        <v>0</v>
      </c>
      <c r="V3447" s="116">
        <f t="shared" si="6905"/>
        <v>0</v>
      </c>
      <c r="X3447" s="115" t="str">
        <f t="shared" si="6709"/>
        <v/>
      </c>
      <c r="Z3447" s="112"/>
      <c r="AA3447" s="112"/>
      <c r="AB3447" s="112"/>
      <c r="AC3447" s="112"/>
      <c r="AD3447" s="112"/>
    </row>
    <row r="3448" spans="1:30" ht="15.75" customHeight="1" outlineLevel="2" x14ac:dyDescent="0.35">
      <c r="A3448" s="111"/>
      <c r="C3448" s="111" t="s">
        <v>6912</v>
      </c>
      <c r="D3448" s="111" t="s">
        <v>6913</v>
      </c>
      <c r="E3448" s="112"/>
      <c r="F3448" s="113"/>
      <c r="G3448" s="114"/>
      <c r="H3448" s="115"/>
      <c r="I3448" s="115">
        <f t="shared" si="6897"/>
        <v>0</v>
      </c>
      <c r="J3448" s="115"/>
      <c r="K3448" s="115"/>
      <c r="L3448" s="115"/>
      <c r="M3448" s="115">
        <f t="shared" si="6898"/>
        <v>0</v>
      </c>
      <c r="N3448" s="115">
        <f t="shared" si="6899"/>
        <v>0</v>
      </c>
      <c r="O3448" s="114">
        <f t="shared" si="6900"/>
        <v>0</v>
      </c>
      <c r="P3448" s="116">
        <f>O3448*H3448</f>
        <v>0</v>
      </c>
      <c r="Q3448" s="116">
        <f t="shared" si="6901"/>
        <v>0</v>
      </c>
      <c r="R3448" s="116">
        <f t="shared" si="6902"/>
        <v>0</v>
      </c>
      <c r="S3448" s="116"/>
      <c r="T3448" s="116">
        <f t="shared" si="6903"/>
        <v>0</v>
      </c>
      <c r="U3448" s="116">
        <f t="shared" si="6904"/>
        <v>0</v>
      </c>
      <c r="V3448" s="116">
        <f t="shared" si="6905"/>
        <v>0</v>
      </c>
      <c r="X3448" s="115" t="str">
        <f t="shared" si="6709"/>
        <v/>
      </c>
      <c r="Z3448" s="112"/>
      <c r="AA3448" s="112"/>
      <c r="AB3448" s="112"/>
      <c r="AC3448" s="112"/>
      <c r="AD3448" s="112"/>
    </row>
    <row r="3449" spans="1:30" ht="15.75" customHeight="1" outlineLevel="1" x14ac:dyDescent="0.35">
      <c r="A3449" s="118"/>
      <c r="C3449" s="118" t="s">
        <v>6914</v>
      </c>
      <c r="D3449" s="118" t="s">
        <v>6915</v>
      </c>
      <c r="E3449" s="119"/>
      <c r="F3449" s="120"/>
      <c r="G3449" s="121"/>
      <c r="H3449" s="122"/>
      <c r="I3449" s="122"/>
      <c r="J3449" s="122"/>
      <c r="K3449" s="122"/>
      <c r="L3449" s="122"/>
      <c r="M3449" s="122"/>
      <c r="N3449" s="122"/>
      <c r="O3449" s="121">
        <f t="shared" si="6900"/>
        <v>0</v>
      </c>
      <c r="P3449" s="123">
        <f t="shared" ref="P3449" si="6906">O3449*H3449</f>
        <v>0</v>
      </c>
      <c r="Q3449" s="123">
        <f t="shared" si="6901"/>
        <v>0</v>
      </c>
      <c r="R3449" s="123">
        <f t="shared" si="6902"/>
        <v>0</v>
      </c>
      <c r="S3449" s="123"/>
      <c r="T3449" s="123">
        <f t="shared" si="6903"/>
        <v>0</v>
      </c>
      <c r="U3449" s="123">
        <f t="shared" si="6904"/>
        <v>0</v>
      </c>
      <c r="V3449" s="123">
        <f t="shared" si="6905"/>
        <v>0</v>
      </c>
      <c r="X3449" s="122" t="str">
        <f t="shared" si="6709"/>
        <v/>
      </c>
      <c r="Z3449" s="119"/>
      <c r="AA3449" s="119"/>
      <c r="AB3449" s="119"/>
      <c r="AC3449" s="119"/>
      <c r="AD3449" s="119"/>
    </row>
    <row r="3450" spans="1:30" ht="15.75" customHeight="1" outlineLevel="1" x14ac:dyDescent="0.35">
      <c r="A3450" s="118"/>
      <c r="C3450" s="118" t="s">
        <v>6916</v>
      </c>
      <c r="D3450" s="118" t="s">
        <v>6917</v>
      </c>
      <c r="E3450" s="119"/>
      <c r="F3450" s="120" t="str">
        <f>IF(E3450&lt;&gt;0,O3450/E3450,"")</f>
        <v/>
      </c>
      <c r="G3450" s="121"/>
      <c r="H3450" s="122"/>
      <c r="I3450" s="122"/>
      <c r="J3450" s="122"/>
      <c r="K3450" s="122"/>
      <c r="L3450" s="122"/>
      <c r="M3450" s="122"/>
      <c r="N3450" s="122"/>
      <c r="O3450" s="121">
        <f>SUBTOTAL(9,O3451:O3459)</f>
        <v>0</v>
      </c>
      <c r="P3450" s="123">
        <f t="shared" ref="P3450:V3450" si="6907">SUBTOTAL(9,P3451:P3459)</f>
        <v>0</v>
      </c>
      <c r="Q3450" s="123">
        <f t="shared" si="6907"/>
        <v>0</v>
      </c>
      <c r="R3450" s="123">
        <f t="shared" si="6907"/>
        <v>0</v>
      </c>
      <c r="S3450" s="123">
        <f t="shared" si="6907"/>
        <v>0</v>
      </c>
      <c r="T3450" s="123">
        <f t="shared" si="6907"/>
        <v>0</v>
      </c>
      <c r="U3450" s="123">
        <f t="shared" ref="U3450" si="6908">SUBTOTAL(9,U3451:U3459)</f>
        <v>0</v>
      </c>
      <c r="V3450" s="123">
        <f t="shared" si="6907"/>
        <v>0</v>
      </c>
      <c r="X3450" s="122" t="str">
        <f t="shared" si="6709"/>
        <v/>
      </c>
      <c r="Z3450" s="119"/>
      <c r="AA3450" s="119"/>
      <c r="AB3450" s="119"/>
      <c r="AC3450" s="119"/>
      <c r="AD3450" s="119"/>
    </row>
    <row r="3451" spans="1:30" ht="15.75" customHeight="1" outlineLevel="2" x14ac:dyDescent="0.35">
      <c r="A3451" s="111"/>
      <c r="C3451" s="111" t="s">
        <v>6918</v>
      </c>
      <c r="D3451" s="111" t="s">
        <v>6919</v>
      </c>
      <c r="E3451" s="112"/>
      <c r="F3451" s="113"/>
      <c r="G3451" s="114"/>
      <c r="H3451" s="115"/>
      <c r="I3451" s="115">
        <f t="shared" ref="I3451:I3459" si="6909">G3451*H3451</f>
        <v>0</v>
      </c>
      <c r="J3451" s="115"/>
      <c r="K3451" s="115"/>
      <c r="L3451" s="115"/>
      <c r="M3451" s="115">
        <f t="shared" ref="M3451:M3459" si="6910">SUM(I3451:L3451)*M$5</f>
        <v>0</v>
      </c>
      <c r="N3451" s="115">
        <f t="shared" ref="N3451:N3459" si="6911">SUM(I3451:M3451)*N$5</f>
        <v>0</v>
      </c>
      <c r="O3451" s="114">
        <f t="shared" ref="O3451:O3459" si="6912">G3451*E3451</f>
        <v>0</v>
      </c>
      <c r="P3451" s="116">
        <f t="shared" ref="P3451:P3459" si="6913">O3451*H3451</f>
        <v>0</v>
      </c>
      <c r="Q3451" s="116">
        <f t="shared" ref="Q3451:Q3459" si="6914">J3451*E3451</f>
        <v>0</v>
      </c>
      <c r="R3451" s="116">
        <f t="shared" ref="R3451:R3459" si="6915">K3451*E3451</f>
        <v>0</v>
      </c>
      <c r="S3451" s="116"/>
      <c r="T3451" s="116">
        <f t="shared" ref="T3451:T3459" si="6916">L3451*E3451</f>
        <v>0</v>
      </c>
      <c r="U3451" s="116">
        <f t="shared" ref="U3451:U3459" si="6917">E3451*(M3451+N3451)</f>
        <v>0</v>
      </c>
      <c r="V3451" s="116">
        <f t="shared" ref="V3451:V3459" si="6918">SUM(P3451:U3451)</f>
        <v>0</v>
      </c>
      <c r="X3451" s="115" t="str">
        <f t="shared" si="6709"/>
        <v/>
      </c>
      <c r="Z3451" s="112"/>
      <c r="AA3451" s="112"/>
      <c r="AB3451" s="112"/>
      <c r="AC3451" s="112"/>
      <c r="AD3451" s="112"/>
    </row>
    <row r="3452" spans="1:30" ht="15.75" customHeight="1" outlineLevel="2" x14ac:dyDescent="0.35">
      <c r="A3452" s="111"/>
      <c r="C3452" s="111" t="s">
        <v>6920</v>
      </c>
      <c r="D3452" s="111" t="s">
        <v>6921</v>
      </c>
      <c r="E3452" s="112"/>
      <c r="F3452" s="113"/>
      <c r="G3452" s="114"/>
      <c r="H3452" s="115"/>
      <c r="I3452" s="115">
        <f t="shared" si="6909"/>
        <v>0</v>
      </c>
      <c r="J3452" s="115"/>
      <c r="K3452" s="115"/>
      <c r="L3452" s="115"/>
      <c r="M3452" s="115">
        <f t="shared" si="6910"/>
        <v>0</v>
      </c>
      <c r="N3452" s="115">
        <f t="shared" si="6911"/>
        <v>0</v>
      </c>
      <c r="O3452" s="114">
        <f t="shared" si="6912"/>
        <v>0</v>
      </c>
      <c r="P3452" s="116">
        <f t="shared" si="6913"/>
        <v>0</v>
      </c>
      <c r="Q3452" s="116">
        <f t="shared" si="6914"/>
        <v>0</v>
      </c>
      <c r="R3452" s="116">
        <f t="shared" si="6915"/>
        <v>0</v>
      </c>
      <c r="S3452" s="116"/>
      <c r="T3452" s="116">
        <f t="shared" si="6916"/>
        <v>0</v>
      </c>
      <c r="U3452" s="116">
        <f t="shared" si="6917"/>
        <v>0</v>
      </c>
      <c r="V3452" s="116">
        <f t="shared" si="6918"/>
        <v>0</v>
      </c>
      <c r="X3452" s="115" t="str">
        <f t="shared" ref="X3452:X3517" si="6919">IF(V3452&lt;&gt;0,"x","")</f>
        <v/>
      </c>
      <c r="Z3452" s="112"/>
      <c r="AA3452" s="112"/>
      <c r="AB3452" s="112"/>
      <c r="AC3452" s="112"/>
      <c r="AD3452" s="112"/>
    </row>
    <row r="3453" spans="1:30" ht="15.75" customHeight="1" outlineLevel="2" x14ac:dyDescent="0.35">
      <c r="A3453" s="111"/>
      <c r="C3453" s="111" t="s">
        <v>6922</v>
      </c>
      <c r="D3453" s="111" t="s">
        <v>6923</v>
      </c>
      <c r="E3453" s="112"/>
      <c r="F3453" s="113"/>
      <c r="G3453" s="114"/>
      <c r="H3453" s="115"/>
      <c r="I3453" s="115">
        <f t="shared" si="6909"/>
        <v>0</v>
      </c>
      <c r="J3453" s="115"/>
      <c r="K3453" s="115"/>
      <c r="L3453" s="115"/>
      <c r="M3453" s="115">
        <f t="shared" si="6910"/>
        <v>0</v>
      </c>
      <c r="N3453" s="115">
        <f t="shared" si="6911"/>
        <v>0</v>
      </c>
      <c r="O3453" s="114">
        <f t="shared" si="6912"/>
        <v>0</v>
      </c>
      <c r="P3453" s="116">
        <f t="shared" si="6913"/>
        <v>0</v>
      </c>
      <c r="Q3453" s="116">
        <f t="shared" si="6914"/>
        <v>0</v>
      </c>
      <c r="R3453" s="116">
        <f t="shared" si="6915"/>
        <v>0</v>
      </c>
      <c r="S3453" s="116"/>
      <c r="T3453" s="116">
        <f t="shared" si="6916"/>
        <v>0</v>
      </c>
      <c r="U3453" s="116">
        <f t="shared" si="6917"/>
        <v>0</v>
      </c>
      <c r="V3453" s="116">
        <f t="shared" si="6918"/>
        <v>0</v>
      </c>
      <c r="X3453" s="115" t="str">
        <f t="shared" si="6919"/>
        <v/>
      </c>
      <c r="Z3453" s="112"/>
      <c r="AA3453" s="112"/>
      <c r="AB3453" s="112"/>
      <c r="AC3453" s="112"/>
      <c r="AD3453" s="112"/>
    </row>
    <row r="3454" spans="1:30" ht="15.75" customHeight="1" outlineLevel="2" x14ac:dyDescent="0.35">
      <c r="A3454" s="111"/>
      <c r="C3454" s="111" t="s">
        <v>6924</v>
      </c>
      <c r="D3454" s="111" t="s">
        <v>6925</v>
      </c>
      <c r="E3454" s="112"/>
      <c r="F3454" s="113"/>
      <c r="G3454" s="114"/>
      <c r="H3454" s="115"/>
      <c r="I3454" s="115">
        <f t="shared" si="6909"/>
        <v>0</v>
      </c>
      <c r="J3454" s="115"/>
      <c r="K3454" s="115"/>
      <c r="L3454" s="115"/>
      <c r="M3454" s="115">
        <f t="shared" si="6910"/>
        <v>0</v>
      </c>
      <c r="N3454" s="115">
        <f t="shared" si="6911"/>
        <v>0</v>
      </c>
      <c r="O3454" s="114">
        <f t="shared" si="6912"/>
        <v>0</v>
      </c>
      <c r="P3454" s="116">
        <f t="shared" si="6913"/>
        <v>0</v>
      </c>
      <c r="Q3454" s="116">
        <f t="shared" si="6914"/>
        <v>0</v>
      </c>
      <c r="R3454" s="116">
        <f t="shared" si="6915"/>
        <v>0</v>
      </c>
      <c r="S3454" s="116"/>
      <c r="T3454" s="116">
        <f t="shared" si="6916"/>
        <v>0</v>
      </c>
      <c r="U3454" s="116">
        <f t="shared" si="6917"/>
        <v>0</v>
      </c>
      <c r="V3454" s="116">
        <f t="shared" si="6918"/>
        <v>0</v>
      </c>
      <c r="X3454" s="115" t="str">
        <f t="shared" si="6919"/>
        <v/>
      </c>
      <c r="Z3454" s="112"/>
      <c r="AA3454" s="112"/>
      <c r="AB3454" s="112"/>
      <c r="AC3454" s="112"/>
      <c r="AD3454" s="112"/>
    </row>
    <row r="3455" spans="1:30" ht="15.75" customHeight="1" outlineLevel="2" x14ac:dyDescent="0.35">
      <c r="A3455" s="111"/>
      <c r="C3455" s="111" t="s">
        <v>6926</v>
      </c>
      <c r="D3455" s="111" t="s">
        <v>6927</v>
      </c>
      <c r="E3455" s="112"/>
      <c r="F3455" s="113"/>
      <c r="G3455" s="114"/>
      <c r="H3455" s="115"/>
      <c r="I3455" s="115">
        <f t="shared" si="6909"/>
        <v>0</v>
      </c>
      <c r="J3455" s="115"/>
      <c r="K3455" s="115"/>
      <c r="L3455" s="115"/>
      <c r="M3455" s="115">
        <f t="shared" si="6910"/>
        <v>0</v>
      </c>
      <c r="N3455" s="115">
        <f t="shared" si="6911"/>
        <v>0</v>
      </c>
      <c r="O3455" s="114">
        <f t="shared" si="6912"/>
        <v>0</v>
      </c>
      <c r="P3455" s="116">
        <f t="shared" si="6913"/>
        <v>0</v>
      </c>
      <c r="Q3455" s="116">
        <f t="shared" si="6914"/>
        <v>0</v>
      </c>
      <c r="R3455" s="116">
        <f t="shared" si="6915"/>
        <v>0</v>
      </c>
      <c r="S3455" s="116"/>
      <c r="T3455" s="116">
        <f t="shared" si="6916"/>
        <v>0</v>
      </c>
      <c r="U3455" s="116">
        <f t="shared" si="6917"/>
        <v>0</v>
      </c>
      <c r="V3455" s="116">
        <f t="shared" si="6918"/>
        <v>0</v>
      </c>
      <c r="X3455" s="115" t="str">
        <f t="shared" si="6919"/>
        <v/>
      </c>
      <c r="Z3455" s="112"/>
      <c r="AA3455" s="112"/>
      <c r="AB3455" s="112"/>
      <c r="AC3455" s="112"/>
      <c r="AD3455" s="112"/>
    </row>
    <row r="3456" spans="1:30" ht="15.75" customHeight="1" outlineLevel="2" x14ac:dyDescent="0.35">
      <c r="A3456" s="111"/>
      <c r="C3456" s="111" t="s">
        <v>6928</v>
      </c>
      <c r="D3456" s="111" t="s">
        <v>6929</v>
      </c>
      <c r="E3456" s="112"/>
      <c r="F3456" s="113"/>
      <c r="G3456" s="114"/>
      <c r="H3456" s="115"/>
      <c r="I3456" s="115">
        <f t="shared" si="6909"/>
        <v>0</v>
      </c>
      <c r="J3456" s="115"/>
      <c r="K3456" s="115"/>
      <c r="L3456" s="115"/>
      <c r="M3456" s="115">
        <f t="shared" si="6910"/>
        <v>0</v>
      </c>
      <c r="N3456" s="115">
        <f t="shared" si="6911"/>
        <v>0</v>
      </c>
      <c r="O3456" s="114">
        <f t="shared" si="6912"/>
        <v>0</v>
      </c>
      <c r="P3456" s="116">
        <f t="shared" si="6913"/>
        <v>0</v>
      </c>
      <c r="Q3456" s="116">
        <f t="shared" si="6914"/>
        <v>0</v>
      </c>
      <c r="R3456" s="116">
        <f t="shared" si="6915"/>
        <v>0</v>
      </c>
      <c r="S3456" s="116"/>
      <c r="T3456" s="116">
        <f t="shared" si="6916"/>
        <v>0</v>
      </c>
      <c r="U3456" s="116">
        <f t="shared" si="6917"/>
        <v>0</v>
      </c>
      <c r="V3456" s="116">
        <f t="shared" si="6918"/>
        <v>0</v>
      </c>
      <c r="X3456" s="115" t="str">
        <f t="shared" si="6919"/>
        <v/>
      </c>
      <c r="Z3456" s="112"/>
      <c r="AA3456" s="112"/>
      <c r="AB3456" s="112"/>
      <c r="AC3456" s="112"/>
      <c r="AD3456" s="112"/>
    </row>
    <row r="3457" spans="1:30" ht="15.75" customHeight="1" outlineLevel="2" x14ac:dyDescent="0.35">
      <c r="A3457" s="111"/>
      <c r="C3457" s="111" t="s">
        <v>6930</v>
      </c>
      <c r="D3457" s="111" t="s">
        <v>6931</v>
      </c>
      <c r="E3457" s="112"/>
      <c r="F3457" s="113"/>
      <c r="G3457" s="114"/>
      <c r="H3457" s="115"/>
      <c r="I3457" s="115">
        <f t="shared" si="6909"/>
        <v>0</v>
      </c>
      <c r="J3457" s="115"/>
      <c r="K3457" s="115"/>
      <c r="L3457" s="115"/>
      <c r="M3457" s="115">
        <f t="shared" si="6910"/>
        <v>0</v>
      </c>
      <c r="N3457" s="115">
        <f t="shared" si="6911"/>
        <v>0</v>
      </c>
      <c r="O3457" s="114">
        <f t="shared" si="6912"/>
        <v>0</v>
      </c>
      <c r="P3457" s="116">
        <f t="shared" si="6913"/>
        <v>0</v>
      </c>
      <c r="Q3457" s="116">
        <f t="shared" si="6914"/>
        <v>0</v>
      </c>
      <c r="R3457" s="116">
        <f t="shared" si="6915"/>
        <v>0</v>
      </c>
      <c r="S3457" s="116"/>
      <c r="T3457" s="116">
        <f t="shared" si="6916"/>
        <v>0</v>
      </c>
      <c r="U3457" s="116">
        <f t="shared" si="6917"/>
        <v>0</v>
      </c>
      <c r="V3457" s="116">
        <f t="shared" si="6918"/>
        <v>0</v>
      </c>
      <c r="X3457" s="115" t="str">
        <f t="shared" si="6919"/>
        <v/>
      </c>
      <c r="Z3457" s="112"/>
      <c r="AA3457" s="112"/>
      <c r="AB3457" s="112"/>
      <c r="AC3457" s="112"/>
      <c r="AD3457" s="112"/>
    </row>
    <row r="3458" spans="1:30" ht="15.75" customHeight="1" outlineLevel="2" x14ac:dyDescent="0.35">
      <c r="A3458" s="111"/>
      <c r="C3458" s="111" t="s">
        <v>6932</v>
      </c>
      <c r="D3458" s="111" t="s">
        <v>6933</v>
      </c>
      <c r="E3458" s="112"/>
      <c r="F3458" s="113"/>
      <c r="G3458" s="114"/>
      <c r="H3458" s="115"/>
      <c r="I3458" s="115">
        <f t="shared" ref="I3458" si="6920">G3458*H3458</f>
        <v>0</v>
      </c>
      <c r="J3458" s="115"/>
      <c r="K3458" s="115"/>
      <c r="L3458" s="115"/>
      <c r="M3458" s="115">
        <f t="shared" ref="M3458" si="6921">SUM(I3458:L3458)*M$5</f>
        <v>0</v>
      </c>
      <c r="N3458" s="115">
        <f t="shared" ref="N3458" si="6922">SUM(I3458:M3458)*N$5</f>
        <v>0</v>
      </c>
      <c r="O3458" s="114">
        <f t="shared" ref="O3458" si="6923">G3458*E3458</f>
        <v>0</v>
      </c>
      <c r="P3458" s="116">
        <f t="shared" ref="P3458" si="6924">O3458*H3458</f>
        <v>0</v>
      </c>
      <c r="Q3458" s="116">
        <f t="shared" ref="Q3458" si="6925">J3458*E3458</f>
        <v>0</v>
      </c>
      <c r="R3458" s="116">
        <f t="shared" ref="R3458" si="6926">K3458*E3458</f>
        <v>0</v>
      </c>
      <c r="S3458" s="116"/>
      <c r="T3458" s="116">
        <f t="shared" ref="T3458" si="6927">L3458*E3458</f>
        <v>0</v>
      </c>
      <c r="U3458" s="116">
        <f t="shared" ref="U3458" si="6928">E3458*(M3458+N3458)</f>
        <v>0</v>
      </c>
      <c r="V3458" s="116">
        <f t="shared" ref="V3458" si="6929">SUM(P3458:U3458)</f>
        <v>0</v>
      </c>
      <c r="X3458" s="115" t="str">
        <f t="shared" ref="X3458" si="6930">IF(V3458&lt;&gt;0,"x","")</f>
        <v/>
      </c>
      <c r="Z3458" s="112"/>
      <c r="AA3458" s="112"/>
      <c r="AB3458" s="112"/>
      <c r="AC3458" s="112"/>
      <c r="AD3458" s="112"/>
    </row>
    <row r="3459" spans="1:30" ht="15.75" customHeight="1" outlineLevel="2" x14ac:dyDescent="0.35">
      <c r="A3459" s="117"/>
      <c r="C3459" s="117" t="s">
        <v>6934</v>
      </c>
      <c r="D3459" s="117" t="s">
        <v>6935</v>
      </c>
      <c r="E3459" s="112"/>
      <c r="F3459" s="113"/>
      <c r="G3459" s="114"/>
      <c r="H3459" s="115"/>
      <c r="I3459" s="115">
        <f t="shared" si="6909"/>
        <v>0</v>
      </c>
      <c r="J3459" s="115"/>
      <c r="K3459" s="115"/>
      <c r="L3459" s="115"/>
      <c r="M3459" s="115">
        <f t="shared" si="6910"/>
        <v>0</v>
      </c>
      <c r="N3459" s="115">
        <f t="shared" si="6911"/>
        <v>0</v>
      </c>
      <c r="O3459" s="114">
        <f t="shared" si="6912"/>
        <v>0</v>
      </c>
      <c r="P3459" s="116">
        <f t="shared" si="6913"/>
        <v>0</v>
      </c>
      <c r="Q3459" s="116">
        <f t="shared" si="6914"/>
        <v>0</v>
      </c>
      <c r="R3459" s="116">
        <f t="shared" si="6915"/>
        <v>0</v>
      </c>
      <c r="S3459" s="116"/>
      <c r="T3459" s="116">
        <f t="shared" si="6916"/>
        <v>0</v>
      </c>
      <c r="U3459" s="116">
        <f t="shared" si="6917"/>
        <v>0</v>
      </c>
      <c r="V3459" s="116">
        <f t="shared" si="6918"/>
        <v>0</v>
      </c>
      <c r="X3459" s="115" t="str">
        <f t="shared" si="6919"/>
        <v/>
      </c>
      <c r="Z3459" s="112">
        <v>2016</v>
      </c>
      <c r="AA3459" s="112" t="s">
        <v>79</v>
      </c>
      <c r="AB3459" s="112"/>
      <c r="AC3459" s="112"/>
      <c r="AD3459" s="112"/>
    </row>
    <row r="3460" spans="1:30" ht="15.75" customHeight="1" outlineLevel="1" x14ac:dyDescent="0.35">
      <c r="A3460" s="118"/>
      <c r="C3460" s="118" t="s">
        <v>6936</v>
      </c>
      <c r="D3460" s="118" t="s">
        <v>6937</v>
      </c>
      <c r="E3460" s="119"/>
      <c r="F3460" s="120" t="str">
        <f>IF(E3460&lt;&gt;0,O3460/E3460,"")</f>
        <v/>
      </c>
      <c r="G3460" s="121"/>
      <c r="H3460" s="122"/>
      <c r="I3460" s="122"/>
      <c r="J3460" s="122"/>
      <c r="K3460" s="122"/>
      <c r="L3460" s="122"/>
      <c r="M3460" s="122"/>
      <c r="N3460" s="122"/>
      <c r="O3460" s="121">
        <f>SUBTOTAL(9,O3461:O3471)</f>
        <v>0</v>
      </c>
      <c r="P3460" s="123">
        <f t="shared" ref="P3460:V3460" si="6931">SUBTOTAL(9,P3461:P3471)</f>
        <v>0</v>
      </c>
      <c r="Q3460" s="123">
        <f t="shared" si="6931"/>
        <v>0</v>
      </c>
      <c r="R3460" s="123">
        <f t="shared" si="6931"/>
        <v>0</v>
      </c>
      <c r="S3460" s="123">
        <f t="shared" si="6931"/>
        <v>0</v>
      </c>
      <c r="T3460" s="123">
        <f t="shared" si="6931"/>
        <v>0</v>
      </c>
      <c r="U3460" s="123">
        <f t="shared" ref="U3460" si="6932">SUBTOTAL(9,U3461:U3471)</f>
        <v>0</v>
      </c>
      <c r="V3460" s="123">
        <f t="shared" si="6931"/>
        <v>0</v>
      </c>
      <c r="X3460" s="122" t="str">
        <f t="shared" si="6919"/>
        <v/>
      </c>
      <c r="Z3460" s="119"/>
      <c r="AA3460" s="119"/>
      <c r="AB3460" s="119"/>
      <c r="AC3460" s="119"/>
      <c r="AD3460" s="119"/>
    </row>
    <row r="3461" spans="1:30" ht="15.75" customHeight="1" outlineLevel="2" x14ac:dyDescent="0.35">
      <c r="A3461" s="111"/>
      <c r="C3461" s="111" t="s">
        <v>6938</v>
      </c>
      <c r="D3461" s="111" t="s">
        <v>6939</v>
      </c>
      <c r="E3461" s="112"/>
      <c r="F3461" s="113"/>
      <c r="G3461" s="114"/>
      <c r="H3461" s="115"/>
      <c r="I3461" s="115">
        <f t="shared" ref="I3461:I3471" si="6933">G3461*H3461</f>
        <v>0</v>
      </c>
      <c r="J3461" s="115"/>
      <c r="K3461" s="115"/>
      <c r="L3461" s="115"/>
      <c r="M3461" s="115">
        <f t="shared" ref="M3461:M3471" si="6934">SUM(I3461:L3461)*M$5</f>
        <v>0</v>
      </c>
      <c r="N3461" s="115">
        <f t="shared" ref="N3461:N3471" si="6935">SUM(I3461:M3461)*N$5</f>
        <v>0</v>
      </c>
      <c r="O3461" s="114">
        <f t="shared" ref="O3461:O3471" si="6936">G3461*E3461</f>
        <v>0</v>
      </c>
      <c r="P3461" s="116">
        <f t="shared" ref="P3461:P3471" si="6937">O3461*H3461</f>
        <v>0</v>
      </c>
      <c r="Q3461" s="116">
        <f t="shared" ref="Q3461:Q3471" si="6938">J3461*E3461</f>
        <v>0</v>
      </c>
      <c r="R3461" s="116">
        <f t="shared" ref="R3461:R3471" si="6939">K3461*E3461</f>
        <v>0</v>
      </c>
      <c r="S3461" s="116"/>
      <c r="T3461" s="116">
        <f t="shared" ref="T3461:T3471" si="6940">L3461*E3461</f>
        <v>0</v>
      </c>
      <c r="U3461" s="116">
        <f t="shared" ref="U3461:U3471" si="6941">E3461*(M3461+N3461)</f>
        <v>0</v>
      </c>
      <c r="V3461" s="116">
        <f t="shared" ref="V3461:V3471" si="6942">SUM(P3461:U3461)</f>
        <v>0</v>
      </c>
      <c r="X3461" s="115" t="str">
        <f t="shared" si="6919"/>
        <v/>
      </c>
      <c r="Z3461" s="112"/>
      <c r="AA3461" s="112"/>
      <c r="AB3461" s="112"/>
      <c r="AC3461" s="112"/>
      <c r="AD3461" s="112"/>
    </row>
    <row r="3462" spans="1:30" ht="15.75" customHeight="1" outlineLevel="2" x14ac:dyDescent="0.35">
      <c r="A3462" s="111"/>
      <c r="C3462" s="111" t="s">
        <v>6940</v>
      </c>
      <c r="D3462" s="111" t="s">
        <v>6941</v>
      </c>
      <c r="E3462" s="112"/>
      <c r="F3462" s="113"/>
      <c r="G3462" s="114"/>
      <c r="H3462" s="115"/>
      <c r="I3462" s="115">
        <f t="shared" si="6933"/>
        <v>0</v>
      </c>
      <c r="J3462" s="115"/>
      <c r="K3462" s="115"/>
      <c r="L3462" s="115"/>
      <c r="M3462" s="115">
        <f t="shared" si="6934"/>
        <v>0</v>
      </c>
      <c r="N3462" s="115">
        <f t="shared" si="6935"/>
        <v>0</v>
      </c>
      <c r="O3462" s="114">
        <f t="shared" si="6936"/>
        <v>0</v>
      </c>
      <c r="P3462" s="116">
        <f t="shared" si="6937"/>
        <v>0</v>
      </c>
      <c r="Q3462" s="116">
        <f t="shared" si="6938"/>
        <v>0</v>
      </c>
      <c r="R3462" s="116">
        <f t="shared" si="6939"/>
        <v>0</v>
      </c>
      <c r="S3462" s="116"/>
      <c r="T3462" s="116">
        <f t="shared" si="6940"/>
        <v>0</v>
      </c>
      <c r="U3462" s="116">
        <f t="shared" si="6941"/>
        <v>0</v>
      </c>
      <c r="V3462" s="116">
        <f t="shared" si="6942"/>
        <v>0</v>
      </c>
      <c r="X3462" s="115" t="str">
        <f t="shared" si="6919"/>
        <v/>
      </c>
      <c r="Z3462" s="112"/>
      <c r="AA3462" s="112"/>
      <c r="AB3462" s="112"/>
      <c r="AC3462" s="112"/>
      <c r="AD3462" s="112"/>
    </row>
    <row r="3463" spans="1:30" ht="15.75" customHeight="1" outlineLevel="2" x14ac:dyDescent="0.35">
      <c r="A3463" s="111"/>
      <c r="C3463" s="111" t="s">
        <v>6942</v>
      </c>
      <c r="D3463" s="111" t="s">
        <v>6943</v>
      </c>
      <c r="E3463" s="112"/>
      <c r="F3463" s="113"/>
      <c r="G3463" s="114"/>
      <c r="H3463" s="115"/>
      <c r="I3463" s="115">
        <f t="shared" si="6933"/>
        <v>0</v>
      </c>
      <c r="J3463" s="115"/>
      <c r="K3463" s="115"/>
      <c r="L3463" s="115"/>
      <c r="M3463" s="115">
        <f t="shared" si="6934"/>
        <v>0</v>
      </c>
      <c r="N3463" s="115">
        <f t="shared" si="6935"/>
        <v>0</v>
      </c>
      <c r="O3463" s="114">
        <f t="shared" si="6936"/>
        <v>0</v>
      </c>
      <c r="P3463" s="116">
        <f t="shared" si="6937"/>
        <v>0</v>
      </c>
      <c r="Q3463" s="116">
        <f t="shared" si="6938"/>
        <v>0</v>
      </c>
      <c r="R3463" s="116">
        <f t="shared" si="6939"/>
        <v>0</v>
      </c>
      <c r="S3463" s="116"/>
      <c r="T3463" s="116">
        <f t="shared" si="6940"/>
        <v>0</v>
      </c>
      <c r="U3463" s="116">
        <f t="shared" si="6941"/>
        <v>0</v>
      </c>
      <c r="V3463" s="116">
        <f t="shared" si="6942"/>
        <v>0</v>
      </c>
      <c r="X3463" s="115" t="str">
        <f t="shared" si="6919"/>
        <v/>
      </c>
      <c r="Z3463" s="112"/>
      <c r="AA3463" s="112"/>
      <c r="AB3463" s="112"/>
      <c r="AC3463" s="112"/>
      <c r="AD3463" s="112"/>
    </row>
    <row r="3464" spans="1:30" ht="15.75" customHeight="1" outlineLevel="2" x14ac:dyDescent="0.35">
      <c r="A3464" s="111"/>
      <c r="C3464" s="111" t="s">
        <v>6944</v>
      </c>
      <c r="D3464" s="111" t="s">
        <v>6945</v>
      </c>
      <c r="E3464" s="112"/>
      <c r="F3464" s="113"/>
      <c r="G3464" s="114"/>
      <c r="H3464" s="115"/>
      <c r="I3464" s="115">
        <f t="shared" si="6933"/>
        <v>0</v>
      </c>
      <c r="J3464" s="115"/>
      <c r="K3464" s="115"/>
      <c r="L3464" s="115"/>
      <c r="M3464" s="115">
        <f t="shared" si="6934"/>
        <v>0</v>
      </c>
      <c r="N3464" s="115">
        <f t="shared" si="6935"/>
        <v>0</v>
      </c>
      <c r="O3464" s="114">
        <f t="shared" si="6936"/>
        <v>0</v>
      </c>
      <c r="P3464" s="116">
        <f t="shared" si="6937"/>
        <v>0</v>
      </c>
      <c r="Q3464" s="116">
        <f t="shared" si="6938"/>
        <v>0</v>
      </c>
      <c r="R3464" s="116">
        <f t="shared" si="6939"/>
        <v>0</v>
      </c>
      <c r="S3464" s="116"/>
      <c r="T3464" s="116">
        <f t="shared" si="6940"/>
        <v>0</v>
      </c>
      <c r="U3464" s="116">
        <f t="shared" si="6941"/>
        <v>0</v>
      </c>
      <c r="V3464" s="116">
        <f t="shared" si="6942"/>
        <v>0</v>
      </c>
      <c r="X3464" s="115" t="str">
        <f t="shared" si="6919"/>
        <v/>
      </c>
      <c r="Z3464" s="112"/>
      <c r="AA3464" s="112"/>
      <c r="AB3464" s="112"/>
      <c r="AC3464" s="112"/>
      <c r="AD3464" s="112"/>
    </row>
    <row r="3465" spans="1:30" ht="15.75" customHeight="1" outlineLevel="2" x14ac:dyDescent="0.35">
      <c r="A3465" s="111"/>
      <c r="C3465" s="111" t="s">
        <v>6946</v>
      </c>
      <c r="D3465" s="111" t="s">
        <v>6947</v>
      </c>
      <c r="E3465" s="112"/>
      <c r="F3465" s="113"/>
      <c r="G3465" s="114"/>
      <c r="H3465" s="115"/>
      <c r="I3465" s="115">
        <f t="shared" si="6933"/>
        <v>0</v>
      </c>
      <c r="J3465" s="115"/>
      <c r="K3465" s="115"/>
      <c r="L3465" s="115"/>
      <c r="M3465" s="115">
        <f t="shared" si="6934"/>
        <v>0</v>
      </c>
      <c r="N3465" s="115">
        <f t="shared" si="6935"/>
        <v>0</v>
      </c>
      <c r="O3465" s="114">
        <f t="shared" si="6936"/>
        <v>0</v>
      </c>
      <c r="P3465" s="116">
        <f t="shared" si="6937"/>
        <v>0</v>
      </c>
      <c r="Q3465" s="116">
        <f t="shared" si="6938"/>
        <v>0</v>
      </c>
      <c r="R3465" s="116">
        <f t="shared" si="6939"/>
        <v>0</v>
      </c>
      <c r="S3465" s="116"/>
      <c r="T3465" s="116">
        <f t="shared" si="6940"/>
        <v>0</v>
      </c>
      <c r="U3465" s="116">
        <f t="shared" si="6941"/>
        <v>0</v>
      </c>
      <c r="V3465" s="116">
        <f t="shared" si="6942"/>
        <v>0</v>
      </c>
      <c r="X3465" s="115" t="str">
        <f t="shared" si="6919"/>
        <v/>
      </c>
      <c r="Z3465" s="112"/>
      <c r="AA3465" s="112"/>
      <c r="AB3465" s="112"/>
      <c r="AC3465" s="112"/>
      <c r="AD3465" s="112"/>
    </row>
    <row r="3466" spans="1:30" ht="15.75" customHeight="1" outlineLevel="2" x14ac:dyDescent="0.35">
      <c r="A3466" s="111"/>
      <c r="C3466" s="111" t="s">
        <v>6948</v>
      </c>
      <c r="D3466" s="111" t="s">
        <v>6949</v>
      </c>
      <c r="E3466" s="112"/>
      <c r="F3466" s="113"/>
      <c r="G3466" s="114"/>
      <c r="H3466" s="115"/>
      <c r="I3466" s="115">
        <f t="shared" si="6933"/>
        <v>0</v>
      </c>
      <c r="J3466" s="115"/>
      <c r="K3466" s="115"/>
      <c r="L3466" s="115"/>
      <c r="M3466" s="115">
        <f t="shared" si="6934"/>
        <v>0</v>
      </c>
      <c r="N3466" s="115">
        <f t="shared" si="6935"/>
        <v>0</v>
      </c>
      <c r="O3466" s="114">
        <f t="shared" si="6936"/>
        <v>0</v>
      </c>
      <c r="P3466" s="116">
        <f t="shared" si="6937"/>
        <v>0</v>
      </c>
      <c r="Q3466" s="116">
        <f t="shared" si="6938"/>
        <v>0</v>
      </c>
      <c r="R3466" s="116">
        <f t="shared" si="6939"/>
        <v>0</v>
      </c>
      <c r="S3466" s="116"/>
      <c r="T3466" s="116">
        <f t="shared" si="6940"/>
        <v>0</v>
      </c>
      <c r="U3466" s="116">
        <f t="shared" si="6941"/>
        <v>0</v>
      </c>
      <c r="V3466" s="116">
        <f t="shared" si="6942"/>
        <v>0</v>
      </c>
      <c r="X3466" s="115" t="str">
        <f t="shared" si="6919"/>
        <v/>
      </c>
      <c r="Z3466" s="112"/>
      <c r="AA3466" s="112"/>
      <c r="AB3466" s="112"/>
      <c r="AC3466" s="112"/>
      <c r="AD3466" s="112"/>
    </row>
    <row r="3467" spans="1:30" ht="15.75" customHeight="1" outlineLevel="2" x14ac:dyDescent="0.35">
      <c r="A3467" s="111"/>
      <c r="C3467" s="111" t="s">
        <v>6950</v>
      </c>
      <c r="D3467" s="111" t="s">
        <v>6951</v>
      </c>
      <c r="E3467" s="112"/>
      <c r="F3467" s="113"/>
      <c r="G3467" s="114"/>
      <c r="H3467" s="115"/>
      <c r="I3467" s="115">
        <f t="shared" si="6933"/>
        <v>0</v>
      </c>
      <c r="J3467" s="115"/>
      <c r="K3467" s="115"/>
      <c r="L3467" s="115"/>
      <c r="M3467" s="115">
        <f t="shared" si="6934"/>
        <v>0</v>
      </c>
      <c r="N3467" s="115">
        <f t="shared" si="6935"/>
        <v>0</v>
      </c>
      <c r="O3467" s="114">
        <f t="shared" si="6936"/>
        <v>0</v>
      </c>
      <c r="P3467" s="116">
        <f t="shared" si="6937"/>
        <v>0</v>
      </c>
      <c r="Q3467" s="116">
        <f t="shared" si="6938"/>
        <v>0</v>
      </c>
      <c r="R3467" s="116">
        <f t="shared" si="6939"/>
        <v>0</v>
      </c>
      <c r="S3467" s="116"/>
      <c r="T3467" s="116">
        <f t="shared" si="6940"/>
        <v>0</v>
      </c>
      <c r="U3467" s="116">
        <f t="shared" si="6941"/>
        <v>0</v>
      </c>
      <c r="V3467" s="116">
        <f t="shared" si="6942"/>
        <v>0</v>
      </c>
      <c r="X3467" s="115" t="str">
        <f t="shared" si="6919"/>
        <v/>
      </c>
      <c r="Z3467" s="112"/>
      <c r="AA3467" s="112"/>
      <c r="AB3467" s="112"/>
      <c r="AC3467" s="112"/>
      <c r="AD3467" s="112"/>
    </row>
    <row r="3468" spans="1:30" ht="15.75" customHeight="1" outlineLevel="2" x14ac:dyDescent="0.35">
      <c r="A3468" s="111"/>
      <c r="C3468" s="111" t="s">
        <v>6952</v>
      </c>
      <c r="D3468" s="111" t="s">
        <v>6953</v>
      </c>
      <c r="E3468" s="112"/>
      <c r="F3468" s="113"/>
      <c r="G3468" s="114"/>
      <c r="H3468" s="115"/>
      <c r="I3468" s="115">
        <f t="shared" si="6933"/>
        <v>0</v>
      </c>
      <c r="J3468" s="115"/>
      <c r="K3468" s="115"/>
      <c r="L3468" s="115"/>
      <c r="M3468" s="115">
        <f t="shared" si="6934"/>
        <v>0</v>
      </c>
      <c r="N3468" s="115">
        <f t="shared" si="6935"/>
        <v>0</v>
      </c>
      <c r="O3468" s="114">
        <f t="shared" si="6936"/>
        <v>0</v>
      </c>
      <c r="P3468" s="116">
        <f t="shared" si="6937"/>
        <v>0</v>
      </c>
      <c r="Q3468" s="116">
        <f t="shared" si="6938"/>
        <v>0</v>
      </c>
      <c r="R3468" s="116">
        <f t="shared" si="6939"/>
        <v>0</v>
      </c>
      <c r="S3468" s="116"/>
      <c r="T3468" s="116">
        <f t="shared" si="6940"/>
        <v>0</v>
      </c>
      <c r="U3468" s="116">
        <f t="shared" si="6941"/>
        <v>0</v>
      </c>
      <c r="V3468" s="116">
        <f t="shared" si="6942"/>
        <v>0</v>
      </c>
      <c r="X3468" s="115" t="str">
        <f t="shared" si="6919"/>
        <v/>
      </c>
      <c r="Z3468" s="112"/>
      <c r="AA3468" s="112"/>
      <c r="AB3468" s="112"/>
      <c r="AC3468" s="112"/>
      <c r="AD3468" s="112"/>
    </row>
    <row r="3469" spans="1:30" ht="15.75" customHeight="1" outlineLevel="2" x14ac:dyDescent="0.35">
      <c r="A3469" s="111"/>
      <c r="C3469" s="111" t="s">
        <v>6954</v>
      </c>
      <c r="D3469" s="111" t="s">
        <v>6955</v>
      </c>
      <c r="E3469" s="112"/>
      <c r="F3469" s="113"/>
      <c r="G3469" s="114"/>
      <c r="H3469" s="115"/>
      <c r="I3469" s="115">
        <f t="shared" si="6933"/>
        <v>0</v>
      </c>
      <c r="J3469" s="115"/>
      <c r="K3469" s="115"/>
      <c r="L3469" s="115"/>
      <c r="M3469" s="115">
        <f t="shared" si="6934"/>
        <v>0</v>
      </c>
      <c r="N3469" s="115">
        <f t="shared" si="6935"/>
        <v>0</v>
      </c>
      <c r="O3469" s="114">
        <f t="shared" si="6936"/>
        <v>0</v>
      </c>
      <c r="P3469" s="116">
        <f t="shared" si="6937"/>
        <v>0</v>
      </c>
      <c r="Q3469" s="116">
        <f t="shared" si="6938"/>
        <v>0</v>
      </c>
      <c r="R3469" s="116">
        <f t="shared" si="6939"/>
        <v>0</v>
      </c>
      <c r="S3469" s="116"/>
      <c r="T3469" s="116">
        <f t="shared" si="6940"/>
        <v>0</v>
      </c>
      <c r="U3469" s="116">
        <f t="shared" si="6941"/>
        <v>0</v>
      </c>
      <c r="V3469" s="116">
        <f t="shared" si="6942"/>
        <v>0</v>
      </c>
      <c r="X3469" s="115" t="str">
        <f t="shared" si="6919"/>
        <v/>
      </c>
      <c r="Z3469" s="112"/>
      <c r="AA3469" s="112"/>
      <c r="AB3469" s="112"/>
      <c r="AC3469" s="112"/>
      <c r="AD3469" s="112"/>
    </row>
    <row r="3470" spans="1:30" ht="15.75" customHeight="1" outlineLevel="2" x14ac:dyDescent="0.35">
      <c r="A3470" s="111"/>
      <c r="C3470" s="111" t="s">
        <v>6956</v>
      </c>
      <c r="D3470" s="111" t="s">
        <v>6957</v>
      </c>
      <c r="E3470" s="112"/>
      <c r="F3470" s="113"/>
      <c r="G3470" s="114"/>
      <c r="H3470" s="115"/>
      <c r="I3470" s="115">
        <f t="shared" si="6933"/>
        <v>0</v>
      </c>
      <c r="J3470" s="115"/>
      <c r="K3470" s="115"/>
      <c r="L3470" s="115"/>
      <c r="M3470" s="115">
        <f t="shared" si="6934"/>
        <v>0</v>
      </c>
      <c r="N3470" s="115">
        <f t="shared" si="6935"/>
        <v>0</v>
      </c>
      <c r="O3470" s="114">
        <f t="shared" si="6936"/>
        <v>0</v>
      </c>
      <c r="P3470" s="116">
        <f t="shared" si="6937"/>
        <v>0</v>
      </c>
      <c r="Q3470" s="116">
        <f t="shared" si="6938"/>
        <v>0</v>
      </c>
      <c r="R3470" s="116">
        <f t="shared" si="6939"/>
        <v>0</v>
      </c>
      <c r="S3470" s="116"/>
      <c r="T3470" s="116">
        <f t="shared" si="6940"/>
        <v>0</v>
      </c>
      <c r="U3470" s="116">
        <f t="shared" si="6941"/>
        <v>0</v>
      </c>
      <c r="V3470" s="116">
        <f t="shared" si="6942"/>
        <v>0</v>
      </c>
      <c r="X3470" s="115" t="str">
        <f t="shared" si="6919"/>
        <v/>
      </c>
      <c r="Z3470" s="112"/>
      <c r="AA3470" s="112"/>
      <c r="AB3470" s="112"/>
      <c r="AC3470" s="112"/>
      <c r="AD3470" s="112"/>
    </row>
    <row r="3471" spans="1:30" ht="15.75" customHeight="1" outlineLevel="2" x14ac:dyDescent="0.35">
      <c r="A3471" s="111"/>
      <c r="C3471" s="111" t="s">
        <v>6958</v>
      </c>
      <c r="D3471" s="111" t="s">
        <v>6959</v>
      </c>
      <c r="E3471" s="112"/>
      <c r="F3471" s="113"/>
      <c r="G3471" s="114"/>
      <c r="H3471" s="115"/>
      <c r="I3471" s="115">
        <f t="shared" si="6933"/>
        <v>0</v>
      </c>
      <c r="J3471" s="115"/>
      <c r="K3471" s="115"/>
      <c r="L3471" s="115"/>
      <c r="M3471" s="115">
        <f t="shared" si="6934"/>
        <v>0</v>
      </c>
      <c r="N3471" s="115">
        <f t="shared" si="6935"/>
        <v>0</v>
      </c>
      <c r="O3471" s="114">
        <f t="shared" si="6936"/>
        <v>0</v>
      </c>
      <c r="P3471" s="116">
        <f t="shared" si="6937"/>
        <v>0</v>
      </c>
      <c r="Q3471" s="116">
        <f t="shared" si="6938"/>
        <v>0</v>
      </c>
      <c r="R3471" s="116">
        <f t="shared" si="6939"/>
        <v>0</v>
      </c>
      <c r="S3471" s="116"/>
      <c r="T3471" s="116">
        <f t="shared" si="6940"/>
        <v>0</v>
      </c>
      <c r="U3471" s="116">
        <f t="shared" si="6941"/>
        <v>0</v>
      </c>
      <c r="V3471" s="116">
        <f t="shared" si="6942"/>
        <v>0</v>
      </c>
      <c r="X3471" s="115" t="str">
        <f t="shared" si="6919"/>
        <v/>
      </c>
      <c r="Z3471" s="112"/>
      <c r="AA3471" s="112"/>
      <c r="AB3471" s="112"/>
      <c r="AC3471" s="112"/>
      <c r="AD3471" s="112"/>
    </row>
    <row r="3472" spans="1:30" ht="15.75" customHeight="1" outlineLevel="1" x14ac:dyDescent="0.35">
      <c r="A3472" s="118"/>
      <c r="C3472" s="118" t="s">
        <v>6960</v>
      </c>
      <c r="D3472" s="118" t="s">
        <v>6961</v>
      </c>
      <c r="E3472" s="119"/>
      <c r="F3472" s="120" t="str">
        <f>IF(E3472&lt;&gt;0,O3472/E3472,"")</f>
        <v/>
      </c>
      <c r="G3472" s="121"/>
      <c r="H3472" s="122"/>
      <c r="I3472" s="122"/>
      <c r="J3472" s="122"/>
      <c r="K3472" s="122"/>
      <c r="L3472" s="122"/>
      <c r="M3472" s="122"/>
      <c r="N3472" s="122"/>
      <c r="O3472" s="121">
        <f>SUBTOTAL(9,O3473:O3476)</f>
        <v>0</v>
      </c>
      <c r="P3472" s="123">
        <f t="shared" ref="P3472:T3472" si="6943">SUBTOTAL(9,P3473:P3476)</f>
        <v>0</v>
      </c>
      <c r="Q3472" s="123">
        <f t="shared" si="6943"/>
        <v>0</v>
      </c>
      <c r="R3472" s="123">
        <f t="shared" si="6943"/>
        <v>0</v>
      </c>
      <c r="S3472" s="123">
        <f t="shared" si="6943"/>
        <v>0</v>
      </c>
      <c r="T3472" s="123">
        <f t="shared" si="6943"/>
        <v>0</v>
      </c>
      <c r="U3472" s="123">
        <f t="shared" ref="U3472" si="6944">SUBTOTAL(9,U3473:U3476)</f>
        <v>0</v>
      </c>
      <c r="V3472" s="123">
        <f>SUBTOTAL(9,V3473:V3476)</f>
        <v>0</v>
      </c>
      <c r="X3472" s="122" t="str">
        <f t="shared" si="6919"/>
        <v/>
      </c>
      <c r="Z3472" s="119"/>
      <c r="AA3472" s="119"/>
      <c r="AB3472" s="119"/>
      <c r="AC3472" s="119"/>
      <c r="AD3472" s="119"/>
    </row>
    <row r="3473" spans="1:30" ht="15.75" customHeight="1" outlineLevel="2" x14ac:dyDescent="0.35">
      <c r="A3473" s="111"/>
      <c r="C3473" s="111" t="s">
        <v>6962</v>
      </c>
      <c r="D3473" s="111" t="s">
        <v>6963</v>
      </c>
      <c r="E3473" s="112"/>
      <c r="F3473" s="113"/>
      <c r="G3473" s="114"/>
      <c r="H3473" s="115"/>
      <c r="I3473" s="115">
        <f t="shared" ref="I3473:I3476" si="6945">G3473*H3473</f>
        <v>0</v>
      </c>
      <c r="J3473" s="115"/>
      <c r="K3473" s="115"/>
      <c r="L3473" s="115"/>
      <c r="M3473" s="115">
        <f t="shared" ref="M3473:M3476" si="6946">SUM(I3473:L3473)*M$5</f>
        <v>0</v>
      </c>
      <c r="N3473" s="115">
        <f t="shared" ref="N3473:N3476" si="6947">SUM(I3473:M3473)*N$5</f>
        <v>0</v>
      </c>
      <c r="O3473" s="114">
        <f t="shared" ref="O3473:O3476" si="6948">G3473*E3473</f>
        <v>0</v>
      </c>
      <c r="P3473" s="116">
        <f>O3473*H3473</f>
        <v>0</v>
      </c>
      <c r="Q3473" s="116">
        <f t="shared" ref="Q3473:Q3476" si="6949">J3473*E3473</f>
        <v>0</v>
      </c>
      <c r="R3473" s="116">
        <f t="shared" ref="R3473:R3476" si="6950">K3473*E3473</f>
        <v>0</v>
      </c>
      <c r="S3473" s="116"/>
      <c r="T3473" s="116">
        <f t="shared" ref="T3473:T3476" si="6951">L3473*E3473</f>
        <v>0</v>
      </c>
      <c r="U3473" s="116">
        <f t="shared" ref="U3473:U3476" si="6952">E3473*(M3473+N3473)</f>
        <v>0</v>
      </c>
      <c r="V3473" s="116">
        <f t="shared" ref="V3473:V3476" si="6953">SUM(P3473:U3473)</f>
        <v>0</v>
      </c>
      <c r="X3473" s="115" t="str">
        <f t="shared" si="6919"/>
        <v/>
      </c>
      <c r="Z3473" s="112"/>
      <c r="AA3473" s="112"/>
      <c r="AB3473" s="112"/>
      <c r="AC3473" s="112"/>
      <c r="AD3473" s="112"/>
    </row>
    <row r="3474" spans="1:30" ht="15.75" customHeight="1" outlineLevel="2" x14ac:dyDescent="0.35">
      <c r="A3474" s="111"/>
      <c r="C3474" s="111" t="s">
        <v>6964</v>
      </c>
      <c r="D3474" s="111" t="s">
        <v>6965</v>
      </c>
      <c r="E3474" s="112"/>
      <c r="F3474" s="113"/>
      <c r="G3474" s="114"/>
      <c r="H3474" s="115"/>
      <c r="I3474" s="115">
        <f t="shared" si="6945"/>
        <v>0</v>
      </c>
      <c r="J3474" s="115"/>
      <c r="K3474" s="115"/>
      <c r="L3474" s="115"/>
      <c r="M3474" s="115">
        <f t="shared" si="6946"/>
        <v>0</v>
      </c>
      <c r="N3474" s="115">
        <f t="shared" si="6947"/>
        <v>0</v>
      </c>
      <c r="O3474" s="114">
        <f t="shared" si="6948"/>
        <v>0</v>
      </c>
      <c r="P3474" s="116">
        <f>O3474*H3474</f>
        <v>0</v>
      </c>
      <c r="Q3474" s="116">
        <f t="shared" si="6949"/>
        <v>0</v>
      </c>
      <c r="R3474" s="116">
        <f t="shared" si="6950"/>
        <v>0</v>
      </c>
      <c r="S3474" s="116"/>
      <c r="T3474" s="116">
        <f t="shared" si="6951"/>
        <v>0</v>
      </c>
      <c r="U3474" s="116">
        <f t="shared" si="6952"/>
        <v>0</v>
      </c>
      <c r="V3474" s="116">
        <f t="shared" si="6953"/>
        <v>0</v>
      </c>
      <c r="X3474" s="115" t="str">
        <f t="shared" si="6919"/>
        <v/>
      </c>
      <c r="Z3474" s="112"/>
      <c r="AA3474" s="112"/>
      <c r="AB3474" s="112"/>
      <c r="AC3474" s="112"/>
      <c r="AD3474" s="112"/>
    </row>
    <row r="3475" spans="1:30" ht="15.75" customHeight="1" outlineLevel="2" x14ac:dyDescent="0.35">
      <c r="A3475" s="111"/>
      <c r="C3475" s="111" t="s">
        <v>6966</v>
      </c>
      <c r="D3475" s="111" t="s">
        <v>6967</v>
      </c>
      <c r="E3475" s="112"/>
      <c r="F3475" s="113"/>
      <c r="G3475" s="114"/>
      <c r="H3475" s="115"/>
      <c r="I3475" s="115">
        <f t="shared" si="6945"/>
        <v>0</v>
      </c>
      <c r="J3475" s="115"/>
      <c r="K3475" s="115"/>
      <c r="L3475" s="115"/>
      <c r="M3475" s="115">
        <f t="shared" si="6946"/>
        <v>0</v>
      </c>
      <c r="N3475" s="115">
        <f t="shared" si="6947"/>
        <v>0</v>
      </c>
      <c r="O3475" s="114">
        <f t="shared" si="6948"/>
        <v>0</v>
      </c>
      <c r="P3475" s="116">
        <f>O3475*H3475</f>
        <v>0</v>
      </c>
      <c r="Q3475" s="116">
        <f t="shared" si="6949"/>
        <v>0</v>
      </c>
      <c r="R3475" s="116">
        <f t="shared" si="6950"/>
        <v>0</v>
      </c>
      <c r="S3475" s="116"/>
      <c r="T3475" s="116">
        <f t="shared" si="6951"/>
        <v>0</v>
      </c>
      <c r="U3475" s="116">
        <f t="shared" si="6952"/>
        <v>0</v>
      </c>
      <c r="V3475" s="116">
        <f t="shared" si="6953"/>
        <v>0</v>
      </c>
      <c r="X3475" s="115" t="str">
        <f t="shared" si="6919"/>
        <v/>
      </c>
      <c r="Z3475" s="112"/>
      <c r="AA3475" s="112"/>
      <c r="AB3475" s="112"/>
      <c r="AC3475" s="112"/>
      <c r="AD3475" s="112"/>
    </row>
    <row r="3476" spans="1:30" ht="15.75" customHeight="1" outlineLevel="2" x14ac:dyDescent="0.35">
      <c r="A3476" s="111"/>
      <c r="C3476" s="111" t="s">
        <v>6968</v>
      </c>
      <c r="D3476" s="111" t="s">
        <v>6969</v>
      </c>
      <c r="E3476" s="112"/>
      <c r="F3476" s="113"/>
      <c r="G3476" s="114"/>
      <c r="H3476" s="115"/>
      <c r="I3476" s="115">
        <f t="shared" si="6945"/>
        <v>0</v>
      </c>
      <c r="J3476" s="115"/>
      <c r="K3476" s="115"/>
      <c r="L3476" s="115"/>
      <c r="M3476" s="115">
        <f t="shared" si="6946"/>
        <v>0</v>
      </c>
      <c r="N3476" s="115">
        <f t="shared" si="6947"/>
        <v>0</v>
      </c>
      <c r="O3476" s="114">
        <f t="shared" si="6948"/>
        <v>0</v>
      </c>
      <c r="P3476" s="116">
        <f>O3476*H3476</f>
        <v>0</v>
      </c>
      <c r="Q3476" s="116">
        <f t="shared" si="6949"/>
        <v>0</v>
      </c>
      <c r="R3476" s="116">
        <f t="shared" si="6950"/>
        <v>0</v>
      </c>
      <c r="S3476" s="116"/>
      <c r="T3476" s="116">
        <f t="shared" si="6951"/>
        <v>0</v>
      </c>
      <c r="U3476" s="116">
        <f t="shared" si="6952"/>
        <v>0</v>
      </c>
      <c r="V3476" s="116">
        <f t="shared" si="6953"/>
        <v>0</v>
      </c>
      <c r="X3476" s="115" t="str">
        <f t="shared" si="6919"/>
        <v/>
      </c>
      <c r="Z3476" s="112"/>
      <c r="AA3476" s="112"/>
      <c r="AB3476" s="112"/>
      <c r="AC3476" s="112"/>
      <c r="AD3476" s="112"/>
    </row>
    <row r="3477" spans="1:30" ht="15.75" customHeight="1" outlineLevel="1" x14ac:dyDescent="0.35">
      <c r="A3477" s="118"/>
      <c r="C3477" s="118" t="s">
        <v>6970</v>
      </c>
      <c r="D3477" s="118" t="s">
        <v>6971</v>
      </c>
      <c r="E3477" s="119"/>
      <c r="F3477" s="120" t="str">
        <f>IF(E3477&lt;&gt;0,O3477/E3477,"")</f>
        <v/>
      </c>
      <c r="G3477" s="121"/>
      <c r="H3477" s="122"/>
      <c r="I3477" s="122"/>
      <c r="J3477" s="122"/>
      <c r="K3477" s="122"/>
      <c r="L3477" s="122"/>
      <c r="M3477" s="122"/>
      <c r="N3477" s="122"/>
      <c r="O3477" s="121">
        <f>SUBTOTAL(9,O3478:O3480)</f>
        <v>0</v>
      </c>
      <c r="P3477" s="123">
        <f t="shared" ref="P3477:V3477" si="6954">SUBTOTAL(9,P3478:P3480)</f>
        <v>0</v>
      </c>
      <c r="Q3477" s="123">
        <f t="shared" si="6954"/>
        <v>0</v>
      </c>
      <c r="R3477" s="123">
        <f t="shared" si="6954"/>
        <v>0</v>
      </c>
      <c r="S3477" s="123">
        <f t="shared" si="6954"/>
        <v>0</v>
      </c>
      <c r="T3477" s="123">
        <f t="shared" si="6954"/>
        <v>0</v>
      </c>
      <c r="U3477" s="123">
        <f t="shared" ref="U3477" si="6955">SUBTOTAL(9,U3478:U3480)</f>
        <v>0</v>
      </c>
      <c r="V3477" s="123">
        <f t="shared" si="6954"/>
        <v>0</v>
      </c>
      <c r="X3477" s="122" t="str">
        <f t="shared" si="6919"/>
        <v/>
      </c>
      <c r="Z3477" s="119"/>
      <c r="AA3477" s="119"/>
      <c r="AB3477" s="119"/>
      <c r="AC3477" s="119"/>
      <c r="AD3477" s="119"/>
    </row>
    <row r="3478" spans="1:30" ht="15.75" customHeight="1" outlineLevel="2" x14ac:dyDescent="0.35">
      <c r="A3478" s="111"/>
      <c r="C3478" s="111" t="s">
        <v>6972</v>
      </c>
      <c r="D3478" s="111" t="s">
        <v>6973</v>
      </c>
      <c r="E3478" s="112"/>
      <c r="F3478" s="113"/>
      <c r="G3478" s="114"/>
      <c r="H3478" s="115"/>
      <c r="I3478" s="115">
        <f t="shared" ref="I3478:I3480" si="6956">G3478*H3478</f>
        <v>0</v>
      </c>
      <c r="J3478" s="115"/>
      <c r="K3478" s="115"/>
      <c r="L3478" s="115"/>
      <c r="M3478" s="115">
        <f t="shared" ref="M3478:M3480" si="6957">SUM(I3478:L3478)*M$5</f>
        <v>0</v>
      </c>
      <c r="N3478" s="115">
        <f t="shared" ref="N3478:N3480" si="6958">SUM(I3478:M3478)*N$5</f>
        <v>0</v>
      </c>
      <c r="O3478" s="114">
        <f t="shared" ref="O3478:O3480" si="6959">G3478*E3478</f>
        <v>0</v>
      </c>
      <c r="P3478" s="116">
        <f>O3478*H3478</f>
        <v>0</v>
      </c>
      <c r="Q3478" s="116">
        <f t="shared" ref="Q3478:Q3480" si="6960">J3478*E3478</f>
        <v>0</v>
      </c>
      <c r="R3478" s="116">
        <f t="shared" ref="R3478:R3480" si="6961">K3478*E3478</f>
        <v>0</v>
      </c>
      <c r="S3478" s="116"/>
      <c r="T3478" s="116">
        <f t="shared" ref="T3478:T3480" si="6962">L3478*E3478</f>
        <v>0</v>
      </c>
      <c r="U3478" s="116">
        <f t="shared" ref="U3478:U3480" si="6963">E3478*(M3478+N3478)</f>
        <v>0</v>
      </c>
      <c r="V3478" s="116">
        <f t="shared" ref="V3478:V3480" si="6964">SUM(P3478:U3478)</f>
        <v>0</v>
      </c>
      <c r="X3478" s="115" t="str">
        <f t="shared" si="6919"/>
        <v/>
      </c>
      <c r="Z3478" s="112"/>
      <c r="AA3478" s="112"/>
      <c r="AB3478" s="112"/>
      <c r="AC3478" s="112"/>
      <c r="AD3478" s="112"/>
    </row>
    <row r="3479" spans="1:30" ht="15.75" customHeight="1" outlineLevel="2" x14ac:dyDescent="0.35">
      <c r="A3479" s="111"/>
      <c r="C3479" s="111" t="s">
        <v>6974</v>
      </c>
      <c r="D3479" s="111" t="s">
        <v>6975</v>
      </c>
      <c r="E3479" s="112"/>
      <c r="F3479" s="113"/>
      <c r="G3479" s="114"/>
      <c r="H3479" s="115"/>
      <c r="I3479" s="115">
        <f t="shared" si="6956"/>
        <v>0</v>
      </c>
      <c r="J3479" s="115"/>
      <c r="K3479" s="115"/>
      <c r="L3479" s="115"/>
      <c r="M3479" s="115">
        <f t="shared" si="6957"/>
        <v>0</v>
      </c>
      <c r="N3479" s="115">
        <f t="shared" si="6958"/>
        <v>0</v>
      </c>
      <c r="O3479" s="114">
        <f t="shared" si="6959"/>
        <v>0</v>
      </c>
      <c r="P3479" s="116">
        <f>O3479*H3479</f>
        <v>0</v>
      </c>
      <c r="Q3479" s="116">
        <f t="shared" si="6960"/>
        <v>0</v>
      </c>
      <c r="R3479" s="116">
        <f t="shared" si="6961"/>
        <v>0</v>
      </c>
      <c r="S3479" s="116"/>
      <c r="T3479" s="116">
        <f t="shared" si="6962"/>
        <v>0</v>
      </c>
      <c r="U3479" s="116">
        <f t="shared" si="6963"/>
        <v>0</v>
      </c>
      <c r="V3479" s="116">
        <f t="shared" si="6964"/>
        <v>0</v>
      </c>
      <c r="X3479" s="115" t="str">
        <f t="shared" si="6919"/>
        <v/>
      </c>
      <c r="Z3479" s="112"/>
      <c r="AA3479" s="112"/>
      <c r="AB3479" s="112"/>
      <c r="AC3479" s="112"/>
      <c r="AD3479" s="112"/>
    </row>
    <row r="3480" spans="1:30" ht="15.75" customHeight="1" outlineLevel="2" x14ac:dyDescent="0.35">
      <c r="A3480" s="111"/>
      <c r="C3480" s="111" t="s">
        <v>6976</v>
      </c>
      <c r="D3480" s="111" t="s">
        <v>6977</v>
      </c>
      <c r="E3480" s="112"/>
      <c r="F3480" s="113"/>
      <c r="G3480" s="114"/>
      <c r="H3480" s="115"/>
      <c r="I3480" s="115">
        <f t="shared" si="6956"/>
        <v>0</v>
      </c>
      <c r="J3480" s="115"/>
      <c r="K3480" s="115"/>
      <c r="L3480" s="115"/>
      <c r="M3480" s="115">
        <f t="shared" si="6957"/>
        <v>0</v>
      </c>
      <c r="N3480" s="115">
        <f t="shared" si="6958"/>
        <v>0</v>
      </c>
      <c r="O3480" s="114">
        <f t="shared" si="6959"/>
        <v>0</v>
      </c>
      <c r="P3480" s="116">
        <f>O3480*H3480</f>
        <v>0</v>
      </c>
      <c r="Q3480" s="116">
        <f t="shared" si="6960"/>
        <v>0</v>
      </c>
      <c r="R3480" s="116">
        <f t="shared" si="6961"/>
        <v>0</v>
      </c>
      <c r="S3480" s="116"/>
      <c r="T3480" s="116">
        <f t="shared" si="6962"/>
        <v>0</v>
      </c>
      <c r="U3480" s="116">
        <f t="shared" si="6963"/>
        <v>0</v>
      </c>
      <c r="V3480" s="116">
        <f t="shared" si="6964"/>
        <v>0</v>
      </c>
      <c r="X3480" s="115" t="str">
        <f t="shared" si="6919"/>
        <v/>
      </c>
      <c r="Z3480" s="112"/>
      <c r="AA3480" s="112"/>
      <c r="AB3480" s="112"/>
      <c r="AC3480" s="112"/>
      <c r="AD3480" s="112"/>
    </row>
    <row r="3481" spans="1:30" ht="9" customHeight="1" x14ac:dyDescent="0.35">
      <c r="A3481" s="105"/>
      <c r="C3481" s="105"/>
      <c r="D3481" s="105"/>
      <c r="E3481" s="106"/>
      <c r="F3481" s="107"/>
      <c r="G3481" s="108"/>
      <c r="H3481" s="109"/>
      <c r="I3481" s="109"/>
      <c r="J3481" s="109"/>
      <c r="K3481" s="109"/>
      <c r="L3481" s="109"/>
      <c r="M3481" s="109"/>
      <c r="N3481" s="109"/>
      <c r="O3481" s="108"/>
      <c r="P3481" s="110"/>
      <c r="Q3481" s="110"/>
      <c r="R3481" s="110"/>
      <c r="S3481" s="110"/>
      <c r="T3481" s="110"/>
      <c r="U3481" s="110"/>
      <c r="V3481" s="110"/>
      <c r="X3481" s="109" t="str">
        <f>IF(V3215&lt;&gt;0,"x","")</f>
        <v/>
      </c>
      <c r="Z3481" s="106"/>
      <c r="AA3481" s="106"/>
      <c r="AB3481" s="106"/>
      <c r="AC3481" s="106"/>
      <c r="AD3481" s="106"/>
    </row>
    <row r="3482" spans="1:30" s="99" customFormat="1" ht="15.75" customHeight="1" x14ac:dyDescent="0.3">
      <c r="A3482" s="98"/>
      <c r="C3482" s="98" t="s">
        <v>6978</v>
      </c>
      <c r="D3482" s="98" t="s">
        <v>6979</v>
      </c>
      <c r="E3482" s="100"/>
      <c r="F3482" s="101" t="str">
        <f>IF(E3482&lt;&gt;0,O3482/E3482,"")</f>
        <v/>
      </c>
      <c r="G3482" s="102"/>
      <c r="H3482" s="103"/>
      <c r="I3482" s="103"/>
      <c r="J3482" s="103"/>
      <c r="K3482" s="103"/>
      <c r="L3482" s="103"/>
      <c r="M3482" s="103"/>
      <c r="N3482" s="103"/>
      <c r="O3482" s="102">
        <f>SUBTOTAL(9,O3483:O3564)</f>
        <v>0</v>
      </c>
      <c r="P3482" s="104">
        <f t="shared" ref="P3482:T3482" si="6965">SUBTOTAL(9,P3483:P3564)</f>
        <v>0</v>
      </c>
      <c r="Q3482" s="104">
        <f t="shared" si="6965"/>
        <v>0</v>
      </c>
      <c r="R3482" s="104">
        <f t="shared" si="6965"/>
        <v>0</v>
      </c>
      <c r="S3482" s="104">
        <f t="shared" si="6965"/>
        <v>0</v>
      </c>
      <c r="T3482" s="104">
        <f t="shared" si="6965"/>
        <v>0</v>
      </c>
      <c r="U3482" s="104">
        <f t="shared" ref="U3482" si="6966">SUBTOTAL(9,U3483:U3564)</f>
        <v>0</v>
      </c>
      <c r="V3482" s="104">
        <f>IF(SUBTOTAL(9,V3483:V3564)&lt;&gt;0,SUBTOTAL(9,V3483:V3564),SUM(P3482:T3482))</f>
        <v>0</v>
      </c>
      <c r="X3482" s="103" t="str">
        <f t="shared" si="6919"/>
        <v/>
      </c>
      <c r="Z3482" s="100"/>
      <c r="AA3482" s="100"/>
      <c r="AB3482" s="100"/>
      <c r="AC3482" s="100"/>
      <c r="AD3482" s="100"/>
    </row>
    <row r="3483" spans="1:30" ht="9" customHeight="1" outlineLevel="1" x14ac:dyDescent="0.35">
      <c r="A3483" s="105"/>
      <c r="C3483" s="105"/>
      <c r="D3483" s="105"/>
      <c r="E3483" s="106"/>
      <c r="F3483" s="107"/>
      <c r="G3483" s="108"/>
      <c r="H3483" s="109"/>
      <c r="I3483" s="109"/>
      <c r="J3483" s="109"/>
      <c r="K3483" s="109"/>
      <c r="L3483" s="109"/>
      <c r="M3483" s="109"/>
      <c r="N3483" s="109"/>
      <c r="O3483" s="108"/>
      <c r="P3483" s="110"/>
      <c r="Q3483" s="110"/>
      <c r="R3483" s="110"/>
      <c r="S3483" s="110"/>
      <c r="T3483" s="110"/>
      <c r="U3483" s="110"/>
      <c r="V3483" s="110"/>
      <c r="X3483" s="109" t="str">
        <f t="shared" si="6919"/>
        <v/>
      </c>
      <c r="Z3483" s="106"/>
      <c r="AA3483" s="106"/>
      <c r="AB3483" s="106"/>
      <c r="AC3483" s="106"/>
      <c r="AD3483" s="106"/>
    </row>
    <row r="3484" spans="1:30" ht="15.75" customHeight="1" outlineLevel="1" x14ac:dyDescent="0.35">
      <c r="A3484" s="118"/>
      <c r="C3484" s="118" t="s">
        <v>6980</v>
      </c>
      <c r="D3484" s="118" t="s">
        <v>6981</v>
      </c>
      <c r="E3484" s="119"/>
      <c r="F3484" s="120" t="str">
        <f>IF(E3484&lt;&gt;0,O3484/E3484,"")</f>
        <v/>
      </c>
      <c r="G3484" s="121"/>
      <c r="H3484" s="122"/>
      <c r="I3484" s="122"/>
      <c r="J3484" s="122"/>
      <c r="K3484" s="122"/>
      <c r="L3484" s="122"/>
      <c r="M3484" s="122"/>
      <c r="N3484" s="122"/>
      <c r="O3484" s="121">
        <f>SUBTOTAL(9,O3485:O3488)</f>
        <v>0</v>
      </c>
      <c r="P3484" s="123">
        <f t="shared" ref="P3484:T3484" si="6967">SUBTOTAL(9,P3485:P3488)</f>
        <v>0</v>
      </c>
      <c r="Q3484" s="123">
        <f t="shared" si="6967"/>
        <v>0</v>
      </c>
      <c r="R3484" s="123">
        <f t="shared" si="6967"/>
        <v>0</v>
      </c>
      <c r="S3484" s="123">
        <f t="shared" si="6967"/>
        <v>0</v>
      </c>
      <c r="T3484" s="123">
        <f t="shared" si="6967"/>
        <v>0</v>
      </c>
      <c r="U3484" s="123">
        <f t="shared" ref="U3484" si="6968">SUBTOTAL(9,U3485:U3488)</f>
        <v>0</v>
      </c>
      <c r="V3484" s="123">
        <f>SUBTOTAL(9,V3485:V3488)</f>
        <v>0</v>
      </c>
      <c r="X3484" s="122" t="str">
        <f t="shared" si="6919"/>
        <v/>
      </c>
      <c r="Z3484" s="119"/>
      <c r="AA3484" s="119"/>
      <c r="AB3484" s="119"/>
      <c r="AC3484" s="119"/>
      <c r="AD3484" s="119"/>
    </row>
    <row r="3485" spans="1:30" ht="15.75" customHeight="1" outlineLevel="2" x14ac:dyDescent="0.35">
      <c r="A3485" s="111"/>
      <c r="C3485" s="111" t="s">
        <v>6982</v>
      </c>
      <c r="D3485" s="111" t="s">
        <v>6983</v>
      </c>
      <c r="E3485" s="112"/>
      <c r="F3485" s="113"/>
      <c r="G3485" s="114"/>
      <c r="H3485" s="115"/>
      <c r="I3485" s="115">
        <f t="shared" ref="I3485:I3488" si="6969">G3485*H3485</f>
        <v>0</v>
      </c>
      <c r="J3485" s="115"/>
      <c r="K3485" s="115"/>
      <c r="L3485" s="115"/>
      <c r="M3485" s="115">
        <f t="shared" ref="M3485:M3488" si="6970">SUM(I3485:L3485)*M$5</f>
        <v>0</v>
      </c>
      <c r="N3485" s="115">
        <f t="shared" ref="N3485:N3488" si="6971">SUM(I3485:M3485)*N$5</f>
        <v>0</v>
      </c>
      <c r="O3485" s="114">
        <f t="shared" ref="O3485:O3488" si="6972">G3485*E3485</f>
        <v>0</v>
      </c>
      <c r="P3485" s="116">
        <f>O3485*H3485</f>
        <v>0</v>
      </c>
      <c r="Q3485" s="116">
        <f t="shared" ref="Q3485:Q3488" si="6973">J3485*E3485</f>
        <v>0</v>
      </c>
      <c r="R3485" s="116">
        <f t="shared" ref="R3485:R3488" si="6974">K3485*E3485</f>
        <v>0</v>
      </c>
      <c r="S3485" s="116"/>
      <c r="T3485" s="116">
        <f t="shared" ref="T3485:T3488" si="6975">L3485*E3485</f>
        <v>0</v>
      </c>
      <c r="U3485" s="116">
        <f t="shared" ref="U3485:U3488" si="6976">E3485*(M3485+N3485)</f>
        <v>0</v>
      </c>
      <c r="V3485" s="116">
        <f t="shared" ref="V3485:V3488" si="6977">SUM(P3485:U3485)</f>
        <v>0</v>
      </c>
      <c r="X3485" s="115" t="str">
        <f t="shared" si="6919"/>
        <v/>
      </c>
      <c r="Z3485" s="112"/>
      <c r="AA3485" s="112"/>
      <c r="AB3485" s="112"/>
      <c r="AC3485" s="112"/>
      <c r="AD3485" s="112"/>
    </row>
    <row r="3486" spans="1:30" ht="15.75" customHeight="1" outlineLevel="2" x14ac:dyDescent="0.35">
      <c r="A3486" s="111"/>
      <c r="C3486" s="111" t="s">
        <v>6984</v>
      </c>
      <c r="D3486" s="111" t="s">
        <v>6985</v>
      </c>
      <c r="E3486" s="112"/>
      <c r="F3486" s="113"/>
      <c r="G3486" s="114"/>
      <c r="H3486" s="115"/>
      <c r="I3486" s="115">
        <f t="shared" si="6969"/>
        <v>0</v>
      </c>
      <c r="J3486" s="115"/>
      <c r="K3486" s="115"/>
      <c r="L3486" s="115"/>
      <c r="M3486" s="115">
        <f t="shared" si="6970"/>
        <v>0</v>
      </c>
      <c r="N3486" s="115">
        <f t="shared" si="6971"/>
        <v>0</v>
      </c>
      <c r="O3486" s="114">
        <f t="shared" si="6972"/>
        <v>0</v>
      </c>
      <c r="P3486" s="116">
        <f>O3486*H3486</f>
        <v>0</v>
      </c>
      <c r="Q3486" s="116">
        <f t="shared" si="6973"/>
        <v>0</v>
      </c>
      <c r="R3486" s="116">
        <f t="shared" si="6974"/>
        <v>0</v>
      </c>
      <c r="S3486" s="116"/>
      <c r="T3486" s="116">
        <f t="shared" si="6975"/>
        <v>0</v>
      </c>
      <c r="U3486" s="116">
        <f t="shared" si="6976"/>
        <v>0</v>
      </c>
      <c r="V3486" s="116">
        <f t="shared" si="6977"/>
        <v>0</v>
      </c>
      <c r="X3486" s="115" t="str">
        <f t="shared" si="6919"/>
        <v/>
      </c>
      <c r="Z3486" s="112"/>
      <c r="AA3486" s="112"/>
      <c r="AB3486" s="112"/>
      <c r="AC3486" s="112"/>
      <c r="AD3486" s="112"/>
    </row>
    <row r="3487" spans="1:30" ht="15.75" customHeight="1" outlineLevel="2" x14ac:dyDescent="0.35">
      <c r="A3487" s="111"/>
      <c r="C3487" s="111" t="s">
        <v>6986</v>
      </c>
      <c r="D3487" s="111" t="s">
        <v>6987</v>
      </c>
      <c r="E3487" s="112"/>
      <c r="F3487" s="113"/>
      <c r="G3487" s="114"/>
      <c r="H3487" s="115"/>
      <c r="I3487" s="115">
        <f t="shared" si="6969"/>
        <v>0</v>
      </c>
      <c r="J3487" s="115"/>
      <c r="K3487" s="115"/>
      <c r="L3487" s="115"/>
      <c r="M3487" s="115">
        <f t="shared" si="6970"/>
        <v>0</v>
      </c>
      <c r="N3487" s="115">
        <f t="shared" si="6971"/>
        <v>0</v>
      </c>
      <c r="O3487" s="114">
        <f t="shared" si="6972"/>
        <v>0</v>
      </c>
      <c r="P3487" s="116">
        <f>O3487*H3487</f>
        <v>0</v>
      </c>
      <c r="Q3487" s="116">
        <f t="shared" si="6973"/>
        <v>0</v>
      </c>
      <c r="R3487" s="116">
        <f t="shared" si="6974"/>
        <v>0</v>
      </c>
      <c r="S3487" s="116"/>
      <c r="T3487" s="116">
        <f t="shared" si="6975"/>
        <v>0</v>
      </c>
      <c r="U3487" s="116">
        <f t="shared" si="6976"/>
        <v>0</v>
      </c>
      <c r="V3487" s="116">
        <f t="shared" si="6977"/>
        <v>0</v>
      </c>
      <c r="X3487" s="115" t="str">
        <f t="shared" si="6919"/>
        <v/>
      </c>
      <c r="Z3487" s="112"/>
      <c r="AA3487" s="112"/>
      <c r="AB3487" s="112"/>
      <c r="AC3487" s="112"/>
      <c r="AD3487" s="112"/>
    </row>
    <row r="3488" spans="1:30" ht="15.75" customHeight="1" outlineLevel="2" x14ac:dyDescent="0.35">
      <c r="A3488" s="111"/>
      <c r="C3488" s="111" t="s">
        <v>6988</v>
      </c>
      <c r="D3488" s="111" t="s">
        <v>6989</v>
      </c>
      <c r="E3488" s="112"/>
      <c r="F3488" s="113"/>
      <c r="G3488" s="114"/>
      <c r="H3488" s="115"/>
      <c r="I3488" s="115">
        <f t="shared" si="6969"/>
        <v>0</v>
      </c>
      <c r="J3488" s="115"/>
      <c r="K3488" s="115"/>
      <c r="L3488" s="115"/>
      <c r="M3488" s="115">
        <f t="shared" si="6970"/>
        <v>0</v>
      </c>
      <c r="N3488" s="115">
        <f t="shared" si="6971"/>
        <v>0</v>
      </c>
      <c r="O3488" s="114">
        <f t="shared" si="6972"/>
        <v>0</v>
      </c>
      <c r="P3488" s="116">
        <f>O3488*H3488</f>
        <v>0</v>
      </c>
      <c r="Q3488" s="116">
        <f t="shared" si="6973"/>
        <v>0</v>
      </c>
      <c r="R3488" s="116">
        <f t="shared" si="6974"/>
        <v>0</v>
      </c>
      <c r="S3488" s="116"/>
      <c r="T3488" s="116">
        <f t="shared" si="6975"/>
        <v>0</v>
      </c>
      <c r="U3488" s="116">
        <f t="shared" si="6976"/>
        <v>0</v>
      </c>
      <c r="V3488" s="116">
        <f t="shared" si="6977"/>
        <v>0</v>
      </c>
      <c r="X3488" s="115" t="str">
        <f t="shared" si="6919"/>
        <v/>
      </c>
      <c r="Z3488" s="112"/>
      <c r="AA3488" s="112"/>
      <c r="AB3488" s="112"/>
      <c r="AC3488" s="112"/>
      <c r="AD3488" s="112"/>
    </row>
    <row r="3489" spans="1:30" ht="15.75" customHeight="1" outlineLevel="1" x14ac:dyDescent="0.35">
      <c r="A3489" s="118"/>
      <c r="C3489" s="118" t="s">
        <v>6990</v>
      </c>
      <c r="D3489" s="118" t="s">
        <v>6991</v>
      </c>
      <c r="E3489" s="119"/>
      <c r="F3489" s="120" t="str">
        <f>IF(E3489&lt;&gt;0,O3489/E3489,"")</f>
        <v/>
      </c>
      <c r="G3489" s="121"/>
      <c r="H3489" s="122"/>
      <c r="I3489" s="122"/>
      <c r="J3489" s="122"/>
      <c r="K3489" s="122"/>
      <c r="L3489" s="122"/>
      <c r="M3489" s="122"/>
      <c r="N3489" s="122"/>
      <c r="O3489" s="121">
        <f>SUBTOTAL(9,O3490:O3495)</f>
        <v>0</v>
      </c>
      <c r="P3489" s="123">
        <f t="shared" ref="P3489:V3489" si="6978">SUBTOTAL(9,P3490:P3495)</f>
        <v>0</v>
      </c>
      <c r="Q3489" s="123">
        <f t="shared" si="6978"/>
        <v>0</v>
      </c>
      <c r="R3489" s="123">
        <f t="shared" si="6978"/>
        <v>0</v>
      </c>
      <c r="S3489" s="123">
        <f t="shared" si="6978"/>
        <v>0</v>
      </c>
      <c r="T3489" s="123">
        <f t="shared" si="6978"/>
        <v>0</v>
      </c>
      <c r="U3489" s="123">
        <f t="shared" ref="U3489" si="6979">SUBTOTAL(9,U3490:U3495)</f>
        <v>0</v>
      </c>
      <c r="V3489" s="123">
        <f t="shared" si="6978"/>
        <v>0</v>
      </c>
      <c r="X3489" s="122" t="str">
        <f t="shared" si="6919"/>
        <v/>
      </c>
      <c r="Z3489" s="119"/>
      <c r="AA3489" s="119"/>
      <c r="AB3489" s="119"/>
      <c r="AC3489" s="119"/>
      <c r="AD3489" s="119"/>
    </row>
    <row r="3490" spans="1:30" ht="15.75" customHeight="1" outlineLevel="2" x14ac:dyDescent="0.35">
      <c r="A3490" s="117"/>
      <c r="C3490" s="117" t="s">
        <v>6992</v>
      </c>
      <c r="D3490" s="117" t="s">
        <v>6993</v>
      </c>
      <c r="E3490" s="112"/>
      <c r="F3490" s="113"/>
      <c r="G3490" s="114"/>
      <c r="H3490" s="115"/>
      <c r="I3490" s="115">
        <f t="shared" ref="I3490:I3495" si="6980">G3490*H3490</f>
        <v>0</v>
      </c>
      <c r="J3490" s="115"/>
      <c r="K3490" s="115"/>
      <c r="L3490" s="115"/>
      <c r="M3490" s="115">
        <f t="shared" ref="M3490:M3495" si="6981">SUM(I3490:L3490)*M$5</f>
        <v>0</v>
      </c>
      <c r="N3490" s="115">
        <f t="shared" ref="N3490:N3495" si="6982">SUM(I3490:M3490)*N$5</f>
        <v>0</v>
      </c>
      <c r="O3490" s="114">
        <f t="shared" ref="O3490:O3495" si="6983">G3490*E3490</f>
        <v>0</v>
      </c>
      <c r="P3490" s="116">
        <f t="shared" ref="P3490:P3495" si="6984">O3490*H3490</f>
        <v>0</v>
      </c>
      <c r="Q3490" s="116">
        <f t="shared" ref="Q3490:Q3495" si="6985">J3490*E3490</f>
        <v>0</v>
      </c>
      <c r="R3490" s="116">
        <f t="shared" ref="R3490:R3495" si="6986">K3490*E3490</f>
        <v>0</v>
      </c>
      <c r="S3490" s="116"/>
      <c r="T3490" s="116">
        <f t="shared" ref="T3490:T3495" si="6987">L3490*E3490</f>
        <v>0</v>
      </c>
      <c r="U3490" s="116">
        <f t="shared" ref="U3490:U3495" si="6988">E3490*(M3490+N3490)</f>
        <v>0</v>
      </c>
      <c r="V3490" s="116">
        <f t="shared" ref="V3490:V3495" si="6989">SUM(P3490:U3490)</f>
        <v>0</v>
      </c>
      <c r="X3490" s="115" t="str">
        <f t="shared" si="6919"/>
        <v/>
      </c>
      <c r="Z3490" s="112">
        <v>2014</v>
      </c>
      <c r="AA3490" s="112" t="s">
        <v>79</v>
      </c>
      <c r="AB3490" s="112"/>
      <c r="AC3490" s="112"/>
      <c r="AD3490" s="112"/>
    </row>
    <row r="3491" spans="1:30" ht="15.75" customHeight="1" outlineLevel="2" x14ac:dyDescent="0.35">
      <c r="A3491" s="111"/>
      <c r="C3491" s="111" t="s">
        <v>6994</v>
      </c>
      <c r="D3491" s="111" t="s">
        <v>6995</v>
      </c>
      <c r="E3491" s="112"/>
      <c r="F3491" s="113"/>
      <c r="G3491" s="114"/>
      <c r="H3491" s="115"/>
      <c r="I3491" s="115">
        <f t="shared" ref="I3491" si="6990">G3491*H3491</f>
        <v>0</v>
      </c>
      <c r="J3491" s="115"/>
      <c r="K3491" s="115"/>
      <c r="L3491" s="115"/>
      <c r="M3491" s="115">
        <f t="shared" ref="M3491" si="6991">SUM(I3491:L3491)*M$5</f>
        <v>0</v>
      </c>
      <c r="N3491" s="115">
        <f t="shared" ref="N3491" si="6992">SUM(I3491:M3491)*N$5</f>
        <v>0</v>
      </c>
      <c r="O3491" s="114">
        <f t="shared" ref="O3491" si="6993">G3491*E3491</f>
        <v>0</v>
      </c>
      <c r="P3491" s="116">
        <f t="shared" si="6984"/>
        <v>0</v>
      </c>
      <c r="Q3491" s="116">
        <f t="shared" ref="Q3491" si="6994">J3491*E3491</f>
        <v>0</v>
      </c>
      <c r="R3491" s="116">
        <f t="shared" ref="R3491" si="6995">K3491*E3491</f>
        <v>0</v>
      </c>
      <c r="S3491" s="116"/>
      <c r="T3491" s="116">
        <f t="shared" ref="T3491" si="6996">L3491*E3491</f>
        <v>0</v>
      </c>
      <c r="U3491" s="116">
        <f t="shared" ref="U3491" si="6997">E3491*(M3491+N3491)</f>
        <v>0</v>
      </c>
      <c r="V3491" s="116">
        <f t="shared" ref="V3491" si="6998">SUM(P3491:U3491)</f>
        <v>0</v>
      </c>
      <c r="X3491" s="115" t="str">
        <f t="shared" ref="X3491" si="6999">IF(V3491&lt;&gt;0,"x","")</f>
        <v/>
      </c>
      <c r="Z3491" s="112"/>
      <c r="AA3491" s="112"/>
      <c r="AB3491" s="112"/>
      <c r="AC3491" s="112"/>
      <c r="AD3491" s="112"/>
    </row>
    <row r="3492" spans="1:30" ht="15.75" customHeight="1" outlineLevel="2" x14ac:dyDescent="0.35">
      <c r="A3492" s="111"/>
      <c r="C3492" s="111" t="s">
        <v>6996</v>
      </c>
      <c r="D3492" s="111" t="s">
        <v>6997</v>
      </c>
      <c r="E3492" s="112"/>
      <c r="F3492" s="113"/>
      <c r="G3492" s="114"/>
      <c r="H3492" s="115"/>
      <c r="I3492" s="115">
        <f t="shared" si="6980"/>
        <v>0</v>
      </c>
      <c r="J3492" s="115"/>
      <c r="K3492" s="115"/>
      <c r="L3492" s="115"/>
      <c r="M3492" s="115">
        <f t="shared" si="6981"/>
        <v>0</v>
      </c>
      <c r="N3492" s="115">
        <f t="shared" si="6982"/>
        <v>0</v>
      </c>
      <c r="O3492" s="114">
        <f t="shared" si="6983"/>
        <v>0</v>
      </c>
      <c r="P3492" s="116">
        <f t="shared" si="6984"/>
        <v>0</v>
      </c>
      <c r="Q3492" s="116">
        <f t="shared" si="6985"/>
        <v>0</v>
      </c>
      <c r="R3492" s="116">
        <f t="shared" si="6986"/>
        <v>0</v>
      </c>
      <c r="S3492" s="116"/>
      <c r="T3492" s="116">
        <f t="shared" si="6987"/>
        <v>0</v>
      </c>
      <c r="U3492" s="116">
        <f t="shared" si="6988"/>
        <v>0</v>
      </c>
      <c r="V3492" s="116">
        <f t="shared" si="6989"/>
        <v>0</v>
      </c>
      <c r="X3492" s="115" t="str">
        <f t="shared" si="6919"/>
        <v/>
      </c>
      <c r="Z3492" s="112"/>
      <c r="AA3492" s="112"/>
      <c r="AB3492" s="112"/>
      <c r="AC3492" s="112"/>
      <c r="AD3492" s="112"/>
    </row>
    <row r="3493" spans="1:30" ht="15.75" customHeight="1" outlineLevel="2" x14ac:dyDescent="0.35">
      <c r="A3493" s="111"/>
      <c r="C3493" s="111" t="s">
        <v>6998</v>
      </c>
      <c r="D3493" s="111" t="s">
        <v>6999</v>
      </c>
      <c r="E3493" s="112"/>
      <c r="F3493" s="113"/>
      <c r="G3493" s="114"/>
      <c r="H3493" s="115"/>
      <c r="I3493" s="115">
        <f t="shared" si="6980"/>
        <v>0</v>
      </c>
      <c r="J3493" s="115"/>
      <c r="K3493" s="115"/>
      <c r="L3493" s="115"/>
      <c r="M3493" s="115">
        <f t="shared" si="6981"/>
        <v>0</v>
      </c>
      <c r="N3493" s="115">
        <f t="shared" si="6982"/>
        <v>0</v>
      </c>
      <c r="O3493" s="114">
        <f t="shared" si="6983"/>
        <v>0</v>
      </c>
      <c r="P3493" s="116">
        <f t="shared" si="6984"/>
        <v>0</v>
      </c>
      <c r="Q3493" s="116">
        <f t="shared" si="6985"/>
        <v>0</v>
      </c>
      <c r="R3493" s="116">
        <f t="shared" si="6986"/>
        <v>0</v>
      </c>
      <c r="S3493" s="116"/>
      <c r="T3493" s="116">
        <f t="shared" si="6987"/>
        <v>0</v>
      </c>
      <c r="U3493" s="116">
        <f t="shared" si="6988"/>
        <v>0</v>
      </c>
      <c r="V3493" s="116">
        <f t="shared" si="6989"/>
        <v>0</v>
      </c>
      <c r="X3493" s="115" t="str">
        <f t="shared" si="6919"/>
        <v/>
      </c>
      <c r="Z3493" s="112"/>
      <c r="AA3493" s="112"/>
      <c r="AB3493" s="112"/>
      <c r="AC3493" s="112"/>
      <c r="AD3493" s="112"/>
    </row>
    <row r="3494" spans="1:30" ht="15.75" customHeight="1" outlineLevel="2" x14ac:dyDescent="0.35">
      <c r="A3494" s="111"/>
      <c r="C3494" s="111" t="s">
        <v>7000</v>
      </c>
      <c r="D3494" s="111" t="s">
        <v>7001</v>
      </c>
      <c r="E3494" s="112"/>
      <c r="F3494" s="113"/>
      <c r="G3494" s="114"/>
      <c r="H3494" s="115"/>
      <c r="I3494" s="115">
        <f t="shared" si="6980"/>
        <v>0</v>
      </c>
      <c r="J3494" s="115"/>
      <c r="K3494" s="115"/>
      <c r="L3494" s="115"/>
      <c r="M3494" s="115">
        <f t="shared" si="6981"/>
        <v>0</v>
      </c>
      <c r="N3494" s="115">
        <f t="shared" si="6982"/>
        <v>0</v>
      </c>
      <c r="O3494" s="114">
        <f t="shared" si="6983"/>
        <v>0</v>
      </c>
      <c r="P3494" s="116">
        <f t="shared" si="6984"/>
        <v>0</v>
      </c>
      <c r="Q3494" s="116">
        <f t="shared" si="6985"/>
        <v>0</v>
      </c>
      <c r="R3494" s="116">
        <f t="shared" si="6986"/>
        <v>0</v>
      </c>
      <c r="S3494" s="116"/>
      <c r="T3494" s="116">
        <f t="shared" si="6987"/>
        <v>0</v>
      </c>
      <c r="U3494" s="116">
        <f t="shared" si="6988"/>
        <v>0</v>
      </c>
      <c r="V3494" s="116">
        <f t="shared" si="6989"/>
        <v>0</v>
      </c>
      <c r="X3494" s="115" t="str">
        <f t="shared" si="6919"/>
        <v/>
      </c>
      <c r="Z3494" s="112"/>
      <c r="AA3494" s="112"/>
      <c r="AB3494" s="112"/>
      <c r="AC3494" s="112"/>
      <c r="AD3494" s="112"/>
    </row>
    <row r="3495" spans="1:30" ht="15.75" customHeight="1" outlineLevel="2" x14ac:dyDescent="0.35">
      <c r="A3495" s="111"/>
      <c r="C3495" s="111" t="s">
        <v>7002</v>
      </c>
      <c r="D3495" s="111" t="s">
        <v>7003</v>
      </c>
      <c r="E3495" s="112"/>
      <c r="F3495" s="113"/>
      <c r="G3495" s="114"/>
      <c r="H3495" s="115"/>
      <c r="I3495" s="115">
        <f t="shared" si="6980"/>
        <v>0</v>
      </c>
      <c r="J3495" s="115"/>
      <c r="K3495" s="115"/>
      <c r="L3495" s="115"/>
      <c r="M3495" s="115">
        <f t="shared" si="6981"/>
        <v>0</v>
      </c>
      <c r="N3495" s="115">
        <f t="shared" si="6982"/>
        <v>0</v>
      </c>
      <c r="O3495" s="114">
        <f t="shared" si="6983"/>
        <v>0</v>
      </c>
      <c r="P3495" s="116">
        <f t="shared" si="6984"/>
        <v>0</v>
      </c>
      <c r="Q3495" s="116">
        <f t="shared" si="6985"/>
        <v>0</v>
      </c>
      <c r="R3495" s="116">
        <f t="shared" si="6986"/>
        <v>0</v>
      </c>
      <c r="S3495" s="116"/>
      <c r="T3495" s="116">
        <f t="shared" si="6987"/>
        <v>0</v>
      </c>
      <c r="U3495" s="116">
        <f t="shared" si="6988"/>
        <v>0</v>
      </c>
      <c r="V3495" s="116">
        <f t="shared" si="6989"/>
        <v>0</v>
      </c>
      <c r="X3495" s="115" t="str">
        <f t="shared" si="6919"/>
        <v/>
      </c>
      <c r="Z3495" s="112"/>
      <c r="AA3495" s="112"/>
      <c r="AB3495" s="112"/>
      <c r="AC3495" s="112"/>
      <c r="AD3495" s="112"/>
    </row>
    <row r="3496" spans="1:30" ht="15.75" customHeight="1" outlineLevel="1" x14ac:dyDescent="0.35">
      <c r="A3496" s="125"/>
      <c r="C3496" s="125" t="s">
        <v>7004</v>
      </c>
      <c r="D3496" s="125" t="s">
        <v>7005</v>
      </c>
      <c r="E3496" s="47"/>
      <c r="F3496" s="48" t="str">
        <f>IF(E3496&lt;&gt;0,O3496/E3496,"")</f>
        <v/>
      </c>
      <c r="G3496" s="49"/>
      <c r="H3496" s="50"/>
      <c r="I3496" s="50"/>
      <c r="J3496" s="50"/>
      <c r="K3496" s="50"/>
      <c r="L3496" s="50"/>
      <c r="M3496" s="50"/>
      <c r="N3496" s="50"/>
      <c r="O3496" s="49"/>
      <c r="P3496" s="51"/>
      <c r="Q3496" s="51"/>
      <c r="R3496" s="51"/>
      <c r="S3496" s="51"/>
      <c r="T3496" s="51"/>
      <c r="U3496" s="51"/>
      <c r="V3496" s="51"/>
      <c r="X3496" s="122" t="str">
        <f t="shared" si="6919"/>
        <v/>
      </c>
      <c r="Z3496" s="119"/>
      <c r="AA3496" s="119"/>
      <c r="AB3496" s="119"/>
      <c r="AC3496" s="119"/>
      <c r="AD3496" s="119"/>
    </row>
    <row r="3497" spans="1:30" ht="15.75" customHeight="1" outlineLevel="2" x14ac:dyDescent="0.35">
      <c r="A3497" s="131"/>
      <c r="C3497" s="131" t="s">
        <v>7006</v>
      </c>
      <c r="D3497" s="131" t="s">
        <v>7007</v>
      </c>
      <c r="E3497" s="8"/>
      <c r="F3497" s="11"/>
      <c r="G3497" s="10"/>
      <c r="H3497" s="3"/>
      <c r="I3497" s="44"/>
      <c r="J3497" s="44"/>
      <c r="K3497" s="44"/>
      <c r="L3497" s="44"/>
      <c r="M3497" s="44"/>
      <c r="N3497" s="44"/>
      <c r="O3497" s="45"/>
      <c r="P3497" s="46"/>
      <c r="Q3497" s="46"/>
      <c r="R3497" s="46"/>
      <c r="S3497" s="46"/>
      <c r="T3497" s="46"/>
      <c r="U3497" s="46"/>
      <c r="V3497" s="46"/>
      <c r="X3497" s="115" t="str">
        <f t="shared" si="6919"/>
        <v/>
      </c>
      <c r="Z3497" s="112"/>
      <c r="AA3497" s="112"/>
      <c r="AB3497" s="112"/>
      <c r="AC3497" s="112"/>
      <c r="AD3497" s="112"/>
    </row>
    <row r="3498" spans="1:30" ht="15.75" customHeight="1" outlineLevel="2" x14ac:dyDescent="0.35">
      <c r="A3498" s="131"/>
      <c r="C3498" s="131" t="s">
        <v>7008</v>
      </c>
      <c r="D3498" s="131" t="s">
        <v>7009</v>
      </c>
      <c r="E3498" s="8"/>
      <c r="F3498" s="11"/>
      <c r="G3498" s="10"/>
      <c r="H3498" s="3"/>
      <c r="I3498" s="44"/>
      <c r="J3498" s="44"/>
      <c r="K3498" s="44"/>
      <c r="L3498" s="44"/>
      <c r="M3498" s="44"/>
      <c r="N3498" s="44"/>
      <c r="O3498" s="45"/>
      <c r="P3498" s="46"/>
      <c r="Q3498" s="46"/>
      <c r="R3498" s="46"/>
      <c r="S3498" s="46"/>
      <c r="T3498" s="46"/>
      <c r="U3498" s="46"/>
      <c r="V3498" s="46"/>
      <c r="X3498" s="115" t="str">
        <f t="shared" si="6919"/>
        <v/>
      </c>
      <c r="Z3498" s="112"/>
      <c r="AA3498" s="112"/>
      <c r="AB3498" s="112"/>
      <c r="AC3498" s="112"/>
      <c r="AD3498" s="112"/>
    </row>
    <row r="3499" spans="1:30" ht="15.75" customHeight="1" outlineLevel="2" x14ac:dyDescent="0.35">
      <c r="A3499" s="131"/>
      <c r="C3499" s="131" t="s">
        <v>7010</v>
      </c>
      <c r="D3499" s="131" t="s">
        <v>7011</v>
      </c>
      <c r="E3499" s="8"/>
      <c r="F3499" s="11"/>
      <c r="G3499" s="10"/>
      <c r="H3499" s="3"/>
      <c r="I3499" s="44"/>
      <c r="J3499" s="44"/>
      <c r="K3499" s="44"/>
      <c r="L3499" s="44"/>
      <c r="M3499" s="44"/>
      <c r="N3499" s="44"/>
      <c r="O3499" s="45"/>
      <c r="P3499" s="46"/>
      <c r="Q3499" s="46"/>
      <c r="R3499" s="46"/>
      <c r="S3499" s="46"/>
      <c r="T3499" s="46"/>
      <c r="U3499" s="46"/>
      <c r="V3499" s="46"/>
      <c r="X3499" s="115" t="str">
        <f t="shared" si="6919"/>
        <v/>
      </c>
      <c r="Z3499" s="112"/>
      <c r="AA3499" s="112"/>
      <c r="AB3499" s="112"/>
      <c r="AC3499" s="112"/>
      <c r="AD3499" s="112"/>
    </row>
    <row r="3500" spans="1:30" ht="15.75" customHeight="1" outlineLevel="2" x14ac:dyDescent="0.35">
      <c r="A3500" s="131"/>
      <c r="C3500" s="131" t="s">
        <v>7012</v>
      </c>
      <c r="D3500" s="131" t="s">
        <v>7013</v>
      </c>
      <c r="E3500" s="8"/>
      <c r="F3500" s="11"/>
      <c r="G3500" s="10"/>
      <c r="H3500" s="3"/>
      <c r="I3500" s="44"/>
      <c r="J3500" s="44"/>
      <c r="K3500" s="44"/>
      <c r="L3500" s="44"/>
      <c r="M3500" s="44"/>
      <c r="N3500" s="44"/>
      <c r="O3500" s="45"/>
      <c r="P3500" s="46"/>
      <c r="Q3500" s="46"/>
      <c r="R3500" s="46"/>
      <c r="S3500" s="46"/>
      <c r="T3500" s="46"/>
      <c r="U3500" s="46"/>
      <c r="V3500" s="46"/>
      <c r="X3500" s="115" t="str">
        <f t="shared" si="6919"/>
        <v/>
      </c>
      <c r="Z3500" s="112"/>
      <c r="AA3500" s="112"/>
      <c r="AB3500" s="112"/>
      <c r="AC3500" s="112"/>
      <c r="AD3500" s="112"/>
    </row>
    <row r="3501" spans="1:30" ht="15.75" customHeight="1" outlineLevel="2" x14ac:dyDescent="0.35">
      <c r="A3501" s="131"/>
      <c r="C3501" s="131" t="s">
        <v>7014</v>
      </c>
      <c r="D3501" s="131" t="s">
        <v>7015</v>
      </c>
      <c r="E3501" s="8"/>
      <c r="F3501" s="11"/>
      <c r="G3501" s="10"/>
      <c r="H3501" s="3"/>
      <c r="I3501" s="44"/>
      <c r="J3501" s="44"/>
      <c r="K3501" s="44"/>
      <c r="L3501" s="44"/>
      <c r="M3501" s="44"/>
      <c r="N3501" s="44"/>
      <c r="O3501" s="45"/>
      <c r="P3501" s="46"/>
      <c r="Q3501" s="46"/>
      <c r="R3501" s="46"/>
      <c r="S3501" s="46"/>
      <c r="T3501" s="46"/>
      <c r="U3501" s="46"/>
      <c r="V3501" s="46"/>
      <c r="X3501" s="115" t="str">
        <f t="shared" si="6919"/>
        <v/>
      </c>
      <c r="Z3501" s="112"/>
      <c r="AA3501" s="112"/>
      <c r="AB3501" s="112"/>
      <c r="AC3501" s="112"/>
      <c r="AD3501" s="112"/>
    </row>
    <row r="3502" spans="1:30" ht="15.75" customHeight="1" outlineLevel="1" x14ac:dyDescent="0.35">
      <c r="A3502" s="118"/>
      <c r="C3502" s="118" t="s">
        <v>7016</v>
      </c>
      <c r="D3502" s="118" t="s">
        <v>7017</v>
      </c>
      <c r="E3502" s="119"/>
      <c r="F3502" s="120"/>
      <c r="G3502" s="121"/>
      <c r="H3502" s="122"/>
      <c r="I3502" s="122"/>
      <c r="J3502" s="122"/>
      <c r="K3502" s="122"/>
      <c r="L3502" s="122"/>
      <c r="M3502" s="122"/>
      <c r="N3502" s="122"/>
      <c r="O3502" s="121">
        <f t="shared" ref="O3502:O3503" si="7000">G3502*E3502</f>
        <v>0</v>
      </c>
      <c r="P3502" s="123">
        <f t="shared" ref="P3502:P3503" si="7001">O3502*H3502</f>
        <v>0</v>
      </c>
      <c r="Q3502" s="123">
        <f t="shared" ref="Q3502:Q3503" si="7002">J3502*E3502</f>
        <v>0</v>
      </c>
      <c r="R3502" s="123">
        <f t="shared" ref="R3502:R3503" si="7003">K3502*E3502</f>
        <v>0</v>
      </c>
      <c r="S3502" s="123"/>
      <c r="T3502" s="123">
        <f t="shared" ref="T3502:T3503" si="7004">L3502*E3502</f>
        <v>0</v>
      </c>
      <c r="U3502" s="123">
        <f t="shared" ref="U3502:U3503" si="7005">E3502*(M3502+N3502)</f>
        <v>0</v>
      </c>
      <c r="V3502" s="123">
        <f t="shared" ref="V3502:V3503" si="7006">SUM(P3502:U3502)</f>
        <v>0</v>
      </c>
      <c r="X3502" s="122" t="str">
        <f t="shared" si="6919"/>
        <v/>
      </c>
      <c r="Z3502" s="119"/>
      <c r="AA3502" s="119"/>
      <c r="AB3502" s="119"/>
      <c r="AC3502" s="119"/>
      <c r="AD3502" s="119"/>
    </row>
    <row r="3503" spans="1:30" ht="15.75" customHeight="1" outlineLevel="1" x14ac:dyDescent="0.35">
      <c r="A3503" s="118"/>
      <c r="C3503" s="118" t="s">
        <v>7018</v>
      </c>
      <c r="D3503" s="118" t="s">
        <v>7019</v>
      </c>
      <c r="E3503" s="119"/>
      <c r="F3503" s="120"/>
      <c r="G3503" s="121"/>
      <c r="H3503" s="122"/>
      <c r="I3503" s="122"/>
      <c r="J3503" s="122"/>
      <c r="K3503" s="122"/>
      <c r="L3503" s="122"/>
      <c r="M3503" s="122"/>
      <c r="N3503" s="122"/>
      <c r="O3503" s="121">
        <f t="shared" si="7000"/>
        <v>0</v>
      </c>
      <c r="P3503" s="123">
        <f t="shared" si="7001"/>
        <v>0</v>
      </c>
      <c r="Q3503" s="123">
        <f t="shared" si="7002"/>
        <v>0</v>
      </c>
      <c r="R3503" s="123">
        <f t="shared" si="7003"/>
        <v>0</v>
      </c>
      <c r="S3503" s="123"/>
      <c r="T3503" s="123">
        <f t="shared" si="7004"/>
        <v>0</v>
      </c>
      <c r="U3503" s="123">
        <f t="shared" si="7005"/>
        <v>0</v>
      </c>
      <c r="V3503" s="123">
        <f t="shared" si="7006"/>
        <v>0</v>
      </c>
      <c r="X3503" s="122" t="str">
        <f t="shared" si="6919"/>
        <v/>
      </c>
      <c r="Z3503" s="119"/>
      <c r="AA3503" s="119"/>
      <c r="AB3503" s="119"/>
      <c r="AC3503" s="119"/>
      <c r="AD3503" s="119"/>
    </row>
    <row r="3504" spans="1:30" ht="15.75" customHeight="1" outlineLevel="1" x14ac:dyDescent="0.35">
      <c r="A3504" s="118"/>
      <c r="C3504" s="118" t="s">
        <v>7020</v>
      </c>
      <c r="D3504" s="118" t="s">
        <v>7021</v>
      </c>
      <c r="E3504" s="119"/>
      <c r="F3504" s="120" t="str">
        <f>IF(E3504&lt;&gt;0,O3504/E3504,"")</f>
        <v/>
      </c>
      <c r="G3504" s="121"/>
      <c r="H3504" s="122"/>
      <c r="I3504" s="122"/>
      <c r="J3504" s="122"/>
      <c r="K3504" s="122"/>
      <c r="L3504" s="122"/>
      <c r="M3504" s="122"/>
      <c r="N3504" s="122"/>
      <c r="O3504" s="121">
        <f>SUBTOTAL(9,O3505:O3507)</f>
        <v>0</v>
      </c>
      <c r="P3504" s="123">
        <f t="shared" ref="P3504:V3504" si="7007">SUBTOTAL(9,P3505:P3507)</f>
        <v>0</v>
      </c>
      <c r="Q3504" s="123">
        <f t="shared" si="7007"/>
        <v>0</v>
      </c>
      <c r="R3504" s="123">
        <f t="shared" si="7007"/>
        <v>0</v>
      </c>
      <c r="S3504" s="123">
        <f t="shared" si="7007"/>
        <v>0</v>
      </c>
      <c r="T3504" s="123">
        <f t="shared" si="7007"/>
        <v>0</v>
      </c>
      <c r="U3504" s="123">
        <f t="shared" ref="U3504" si="7008">SUBTOTAL(9,U3505:U3507)</f>
        <v>0</v>
      </c>
      <c r="V3504" s="123">
        <f t="shared" si="7007"/>
        <v>0</v>
      </c>
      <c r="X3504" s="122" t="str">
        <f t="shared" si="6919"/>
        <v/>
      </c>
      <c r="Z3504" s="119"/>
      <c r="AA3504" s="119"/>
      <c r="AB3504" s="119"/>
      <c r="AC3504" s="119"/>
      <c r="AD3504" s="119"/>
    </row>
    <row r="3505" spans="1:30" ht="15.75" customHeight="1" outlineLevel="2" x14ac:dyDescent="0.35">
      <c r="A3505" s="111"/>
      <c r="C3505" s="111" t="s">
        <v>7022</v>
      </c>
      <c r="D3505" s="111" t="s">
        <v>7023</v>
      </c>
      <c r="E3505" s="112"/>
      <c r="F3505" s="113"/>
      <c r="G3505" s="114"/>
      <c r="H3505" s="115"/>
      <c r="I3505" s="115">
        <f t="shared" ref="I3505:I3507" si="7009">G3505*H3505</f>
        <v>0</v>
      </c>
      <c r="J3505" s="115"/>
      <c r="K3505" s="115"/>
      <c r="L3505" s="115"/>
      <c r="M3505" s="115">
        <f t="shared" ref="M3505:M3507" si="7010">SUM(I3505:L3505)*M$5</f>
        <v>0</v>
      </c>
      <c r="N3505" s="115">
        <f t="shared" ref="N3505:N3507" si="7011">SUM(I3505:M3505)*N$5</f>
        <v>0</v>
      </c>
      <c r="O3505" s="114">
        <f t="shared" ref="O3505:O3507" si="7012">G3505*E3505</f>
        <v>0</v>
      </c>
      <c r="P3505" s="116">
        <f>O3505*H3505</f>
        <v>0</v>
      </c>
      <c r="Q3505" s="116">
        <f t="shared" ref="Q3505:Q3507" si="7013">J3505*E3505</f>
        <v>0</v>
      </c>
      <c r="R3505" s="116">
        <f t="shared" ref="R3505:R3507" si="7014">K3505*E3505</f>
        <v>0</v>
      </c>
      <c r="S3505" s="116"/>
      <c r="T3505" s="116">
        <f t="shared" ref="T3505:T3507" si="7015">L3505*E3505</f>
        <v>0</v>
      </c>
      <c r="U3505" s="116">
        <f t="shared" ref="U3505:U3507" si="7016">E3505*(M3505+N3505)</f>
        <v>0</v>
      </c>
      <c r="V3505" s="116">
        <f t="shared" ref="V3505:V3507" si="7017">SUM(P3505:U3505)</f>
        <v>0</v>
      </c>
      <c r="X3505" s="115" t="str">
        <f t="shared" si="6919"/>
        <v/>
      </c>
      <c r="Z3505" s="112"/>
      <c r="AA3505" s="112"/>
      <c r="AB3505" s="112"/>
      <c r="AC3505" s="112"/>
      <c r="AD3505" s="112"/>
    </row>
    <row r="3506" spans="1:30" ht="15.75" customHeight="1" outlineLevel="2" x14ac:dyDescent="0.35">
      <c r="A3506" s="111"/>
      <c r="C3506" s="111" t="s">
        <v>7024</v>
      </c>
      <c r="D3506" s="111" t="s">
        <v>7025</v>
      </c>
      <c r="E3506" s="112"/>
      <c r="F3506" s="113"/>
      <c r="G3506" s="114"/>
      <c r="H3506" s="115"/>
      <c r="I3506" s="115">
        <f t="shared" si="7009"/>
        <v>0</v>
      </c>
      <c r="J3506" s="115"/>
      <c r="K3506" s="115"/>
      <c r="L3506" s="115"/>
      <c r="M3506" s="115">
        <f t="shared" si="7010"/>
        <v>0</v>
      </c>
      <c r="N3506" s="115">
        <f t="shared" si="7011"/>
        <v>0</v>
      </c>
      <c r="O3506" s="114">
        <f t="shared" si="7012"/>
        <v>0</v>
      </c>
      <c r="P3506" s="116">
        <f>O3506*H3506</f>
        <v>0</v>
      </c>
      <c r="Q3506" s="116">
        <f t="shared" si="7013"/>
        <v>0</v>
      </c>
      <c r="R3506" s="116">
        <f t="shared" si="7014"/>
        <v>0</v>
      </c>
      <c r="S3506" s="116"/>
      <c r="T3506" s="116">
        <f t="shared" si="7015"/>
        <v>0</v>
      </c>
      <c r="U3506" s="116">
        <f t="shared" si="7016"/>
        <v>0</v>
      </c>
      <c r="V3506" s="116">
        <f t="shared" si="7017"/>
        <v>0</v>
      </c>
      <c r="X3506" s="115" t="str">
        <f t="shared" si="6919"/>
        <v/>
      </c>
      <c r="Z3506" s="112"/>
      <c r="AA3506" s="112"/>
      <c r="AB3506" s="112"/>
      <c r="AC3506" s="112"/>
      <c r="AD3506" s="112"/>
    </row>
    <row r="3507" spans="1:30" ht="15.75" customHeight="1" outlineLevel="2" x14ac:dyDescent="0.35">
      <c r="A3507" s="111"/>
      <c r="C3507" s="111" t="s">
        <v>7026</v>
      </c>
      <c r="D3507" s="111" t="s">
        <v>7027</v>
      </c>
      <c r="E3507" s="112"/>
      <c r="F3507" s="113"/>
      <c r="G3507" s="114"/>
      <c r="H3507" s="115"/>
      <c r="I3507" s="115">
        <f t="shared" si="7009"/>
        <v>0</v>
      </c>
      <c r="J3507" s="115"/>
      <c r="K3507" s="115"/>
      <c r="L3507" s="115"/>
      <c r="M3507" s="115">
        <f t="shared" si="7010"/>
        <v>0</v>
      </c>
      <c r="N3507" s="115">
        <f t="shared" si="7011"/>
        <v>0</v>
      </c>
      <c r="O3507" s="114">
        <f t="shared" si="7012"/>
        <v>0</v>
      </c>
      <c r="P3507" s="116">
        <f>O3507*H3507</f>
        <v>0</v>
      </c>
      <c r="Q3507" s="116">
        <f t="shared" si="7013"/>
        <v>0</v>
      </c>
      <c r="R3507" s="116">
        <f t="shared" si="7014"/>
        <v>0</v>
      </c>
      <c r="S3507" s="116"/>
      <c r="T3507" s="116">
        <f t="shared" si="7015"/>
        <v>0</v>
      </c>
      <c r="U3507" s="116">
        <f t="shared" si="7016"/>
        <v>0</v>
      </c>
      <c r="V3507" s="116">
        <f t="shared" si="7017"/>
        <v>0</v>
      </c>
      <c r="X3507" s="115" t="str">
        <f t="shared" si="6919"/>
        <v/>
      </c>
      <c r="Z3507" s="112"/>
      <c r="AA3507" s="112"/>
      <c r="AB3507" s="112"/>
      <c r="AC3507" s="112"/>
      <c r="AD3507" s="112"/>
    </row>
    <row r="3508" spans="1:30" ht="15.75" customHeight="1" outlineLevel="1" x14ac:dyDescent="0.35">
      <c r="A3508" s="118"/>
      <c r="C3508" s="118" t="s">
        <v>7028</v>
      </c>
      <c r="D3508" s="118" t="s">
        <v>7029</v>
      </c>
      <c r="E3508" s="119"/>
      <c r="F3508" s="120" t="str">
        <f>IF(E3508&lt;&gt;0,O3508/E3508,"")</f>
        <v/>
      </c>
      <c r="G3508" s="121"/>
      <c r="H3508" s="122"/>
      <c r="I3508" s="122"/>
      <c r="J3508" s="122"/>
      <c r="K3508" s="122"/>
      <c r="L3508" s="122"/>
      <c r="M3508" s="122"/>
      <c r="N3508" s="122"/>
      <c r="O3508" s="121">
        <f>SUBTOTAL(9,O3509:O3512)</f>
        <v>0</v>
      </c>
      <c r="P3508" s="123">
        <f t="shared" ref="P3508:T3508" si="7018">SUBTOTAL(9,P3509:P3512)</f>
        <v>0</v>
      </c>
      <c r="Q3508" s="123">
        <f t="shared" si="7018"/>
        <v>0</v>
      </c>
      <c r="R3508" s="123">
        <f t="shared" si="7018"/>
        <v>0</v>
      </c>
      <c r="S3508" s="123">
        <f t="shared" si="7018"/>
        <v>0</v>
      </c>
      <c r="T3508" s="123">
        <f t="shared" si="7018"/>
        <v>0</v>
      </c>
      <c r="U3508" s="123">
        <f t="shared" ref="U3508" si="7019">SUBTOTAL(9,U3509:U3512)</f>
        <v>0</v>
      </c>
      <c r="V3508" s="123">
        <f>SUBTOTAL(9,V3509:V3512)</f>
        <v>0</v>
      </c>
      <c r="X3508" s="122" t="str">
        <f t="shared" si="6919"/>
        <v/>
      </c>
      <c r="Z3508" s="119"/>
      <c r="AA3508" s="119"/>
      <c r="AB3508" s="119"/>
      <c r="AC3508" s="119"/>
      <c r="AD3508" s="119"/>
    </row>
    <row r="3509" spans="1:30" ht="15.75" customHeight="1" outlineLevel="2" x14ac:dyDescent="0.35">
      <c r="A3509" s="111"/>
      <c r="C3509" s="111" t="s">
        <v>7030</v>
      </c>
      <c r="D3509" s="111" t="s">
        <v>7031</v>
      </c>
      <c r="E3509" s="112"/>
      <c r="F3509" s="113"/>
      <c r="G3509" s="114"/>
      <c r="H3509" s="115"/>
      <c r="I3509" s="115">
        <f t="shared" ref="I3509:I3512" si="7020">G3509*H3509</f>
        <v>0</v>
      </c>
      <c r="J3509" s="115"/>
      <c r="K3509" s="115"/>
      <c r="L3509" s="115"/>
      <c r="M3509" s="115">
        <f t="shared" ref="M3509:M3512" si="7021">SUM(I3509:L3509)*M$5</f>
        <v>0</v>
      </c>
      <c r="N3509" s="115">
        <f t="shared" ref="N3509:N3512" si="7022">SUM(I3509:M3509)*N$5</f>
        <v>0</v>
      </c>
      <c r="O3509" s="114">
        <f t="shared" ref="O3509:O3512" si="7023">G3509*E3509</f>
        <v>0</v>
      </c>
      <c r="P3509" s="116">
        <f>O3509*H3509</f>
        <v>0</v>
      </c>
      <c r="Q3509" s="116">
        <f t="shared" ref="Q3509:Q3512" si="7024">J3509*E3509</f>
        <v>0</v>
      </c>
      <c r="R3509" s="116">
        <f t="shared" ref="R3509:R3512" si="7025">K3509*E3509</f>
        <v>0</v>
      </c>
      <c r="S3509" s="116"/>
      <c r="T3509" s="116">
        <f t="shared" ref="T3509:T3512" si="7026">L3509*E3509</f>
        <v>0</v>
      </c>
      <c r="U3509" s="116">
        <f t="shared" ref="U3509:U3512" si="7027">E3509*(M3509+N3509)</f>
        <v>0</v>
      </c>
      <c r="V3509" s="116">
        <f t="shared" ref="V3509:V3512" si="7028">SUM(P3509:U3509)</f>
        <v>0</v>
      </c>
      <c r="X3509" s="115" t="str">
        <f t="shared" si="6919"/>
        <v/>
      </c>
      <c r="Z3509" s="112"/>
      <c r="AA3509" s="112"/>
      <c r="AB3509" s="112"/>
      <c r="AC3509" s="112"/>
      <c r="AD3509" s="112"/>
    </row>
    <row r="3510" spans="1:30" ht="15.75" customHeight="1" outlineLevel="2" x14ac:dyDescent="0.35">
      <c r="A3510" s="111"/>
      <c r="C3510" s="111" t="s">
        <v>7032</v>
      </c>
      <c r="D3510" s="111" t="s">
        <v>7033</v>
      </c>
      <c r="E3510" s="112"/>
      <c r="F3510" s="113"/>
      <c r="G3510" s="114"/>
      <c r="H3510" s="115"/>
      <c r="I3510" s="115">
        <f t="shared" si="7020"/>
        <v>0</v>
      </c>
      <c r="J3510" s="115"/>
      <c r="K3510" s="115"/>
      <c r="L3510" s="115"/>
      <c r="M3510" s="115">
        <f t="shared" si="7021"/>
        <v>0</v>
      </c>
      <c r="N3510" s="115">
        <f t="shared" si="7022"/>
        <v>0</v>
      </c>
      <c r="O3510" s="114">
        <f t="shared" si="7023"/>
        <v>0</v>
      </c>
      <c r="P3510" s="116">
        <f>O3510*H3510</f>
        <v>0</v>
      </c>
      <c r="Q3510" s="116">
        <f t="shared" si="7024"/>
        <v>0</v>
      </c>
      <c r="R3510" s="116">
        <f t="shared" si="7025"/>
        <v>0</v>
      </c>
      <c r="S3510" s="116"/>
      <c r="T3510" s="116">
        <f t="shared" si="7026"/>
        <v>0</v>
      </c>
      <c r="U3510" s="116">
        <f t="shared" si="7027"/>
        <v>0</v>
      </c>
      <c r="V3510" s="116">
        <f t="shared" si="7028"/>
        <v>0</v>
      </c>
      <c r="X3510" s="115" t="str">
        <f t="shared" si="6919"/>
        <v/>
      </c>
      <c r="Z3510" s="112"/>
      <c r="AA3510" s="112"/>
      <c r="AB3510" s="112"/>
      <c r="AC3510" s="112"/>
      <c r="AD3510" s="112"/>
    </row>
    <row r="3511" spans="1:30" ht="15.75" customHeight="1" outlineLevel="2" x14ac:dyDescent="0.35">
      <c r="A3511" s="111"/>
      <c r="C3511" s="111" t="s">
        <v>7034</v>
      </c>
      <c r="D3511" s="111" t="s">
        <v>7035</v>
      </c>
      <c r="E3511" s="112"/>
      <c r="F3511" s="113"/>
      <c r="G3511" s="114"/>
      <c r="H3511" s="115"/>
      <c r="I3511" s="115">
        <f t="shared" si="7020"/>
        <v>0</v>
      </c>
      <c r="J3511" s="115"/>
      <c r="K3511" s="115"/>
      <c r="L3511" s="115"/>
      <c r="M3511" s="115">
        <f t="shared" si="7021"/>
        <v>0</v>
      </c>
      <c r="N3511" s="115">
        <f t="shared" si="7022"/>
        <v>0</v>
      </c>
      <c r="O3511" s="114">
        <f t="shared" si="7023"/>
        <v>0</v>
      </c>
      <c r="P3511" s="116">
        <f>O3511*H3511</f>
        <v>0</v>
      </c>
      <c r="Q3511" s="116">
        <f t="shared" si="7024"/>
        <v>0</v>
      </c>
      <c r="R3511" s="116">
        <f t="shared" si="7025"/>
        <v>0</v>
      </c>
      <c r="S3511" s="116"/>
      <c r="T3511" s="116">
        <f t="shared" si="7026"/>
        <v>0</v>
      </c>
      <c r="U3511" s="116">
        <f t="shared" si="7027"/>
        <v>0</v>
      </c>
      <c r="V3511" s="116">
        <f t="shared" si="7028"/>
        <v>0</v>
      </c>
      <c r="X3511" s="115" t="str">
        <f t="shared" si="6919"/>
        <v/>
      </c>
      <c r="Z3511" s="112"/>
      <c r="AA3511" s="112"/>
      <c r="AB3511" s="112"/>
      <c r="AC3511" s="112"/>
      <c r="AD3511" s="112"/>
    </row>
    <row r="3512" spans="1:30" ht="15.75" customHeight="1" outlineLevel="2" x14ac:dyDescent="0.35">
      <c r="A3512" s="111"/>
      <c r="C3512" s="111" t="s">
        <v>7036</v>
      </c>
      <c r="D3512" s="111" t="s">
        <v>7037</v>
      </c>
      <c r="E3512" s="112"/>
      <c r="F3512" s="113"/>
      <c r="G3512" s="114"/>
      <c r="H3512" s="115"/>
      <c r="I3512" s="115">
        <f t="shared" si="7020"/>
        <v>0</v>
      </c>
      <c r="J3512" s="115"/>
      <c r="K3512" s="115"/>
      <c r="L3512" s="115"/>
      <c r="M3512" s="115">
        <f t="shared" si="7021"/>
        <v>0</v>
      </c>
      <c r="N3512" s="115">
        <f t="shared" si="7022"/>
        <v>0</v>
      </c>
      <c r="O3512" s="114">
        <f t="shared" si="7023"/>
        <v>0</v>
      </c>
      <c r="P3512" s="116">
        <f>O3512*H3512</f>
        <v>0</v>
      </c>
      <c r="Q3512" s="116">
        <f t="shared" si="7024"/>
        <v>0</v>
      </c>
      <c r="R3512" s="116">
        <f t="shared" si="7025"/>
        <v>0</v>
      </c>
      <c r="S3512" s="116"/>
      <c r="T3512" s="116">
        <f t="shared" si="7026"/>
        <v>0</v>
      </c>
      <c r="U3512" s="116">
        <f t="shared" si="7027"/>
        <v>0</v>
      </c>
      <c r="V3512" s="116">
        <f t="shared" si="7028"/>
        <v>0</v>
      </c>
      <c r="X3512" s="115" t="str">
        <f t="shared" si="6919"/>
        <v/>
      </c>
      <c r="Z3512" s="112"/>
      <c r="AA3512" s="112"/>
      <c r="AB3512" s="112"/>
      <c r="AC3512" s="112"/>
      <c r="AD3512" s="112"/>
    </row>
    <row r="3513" spans="1:30" ht="15.75" customHeight="1" outlineLevel="1" x14ac:dyDescent="0.35">
      <c r="A3513" s="118"/>
      <c r="C3513" s="118" t="s">
        <v>7038</v>
      </c>
      <c r="D3513" s="118" t="s">
        <v>7039</v>
      </c>
      <c r="E3513" s="119"/>
      <c r="F3513" s="120" t="str">
        <f>IF(E3513&lt;&gt;0,O3513/E3513,"")</f>
        <v/>
      </c>
      <c r="G3513" s="121"/>
      <c r="H3513" s="122"/>
      <c r="I3513" s="122"/>
      <c r="J3513" s="122"/>
      <c r="K3513" s="122"/>
      <c r="L3513" s="122"/>
      <c r="M3513" s="122"/>
      <c r="N3513" s="122"/>
      <c r="O3513" s="121">
        <f>SUBTOTAL(9,O3514:O3516)</f>
        <v>0</v>
      </c>
      <c r="P3513" s="123">
        <f t="shared" ref="P3513:V3513" si="7029">SUBTOTAL(9,P3514:P3516)</f>
        <v>0</v>
      </c>
      <c r="Q3513" s="123">
        <f t="shared" si="7029"/>
        <v>0</v>
      </c>
      <c r="R3513" s="123">
        <f t="shared" si="7029"/>
        <v>0</v>
      </c>
      <c r="S3513" s="123">
        <f t="shared" si="7029"/>
        <v>0</v>
      </c>
      <c r="T3513" s="123">
        <f t="shared" si="7029"/>
        <v>0</v>
      </c>
      <c r="U3513" s="123">
        <f t="shared" ref="U3513" si="7030">SUBTOTAL(9,U3514:U3516)</f>
        <v>0</v>
      </c>
      <c r="V3513" s="123">
        <f t="shared" si="7029"/>
        <v>0</v>
      </c>
      <c r="X3513" s="122" t="str">
        <f t="shared" si="6919"/>
        <v/>
      </c>
      <c r="Z3513" s="119"/>
      <c r="AA3513" s="119"/>
      <c r="AB3513" s="119"/>
      <c r="AC3513" s="119"/>
      <c r="AD3513" s="119"/>
    </row>
    <row r="3514" spans="1:30" ht="15.75" customHeight="1" outlineLevel="2" x14ac:dyDescent="0.35">
      <c r="A3514" s="111"/>
      <c r="C3514" s="111" t="s">
        <v>7040</v>
      </c>
      <c r="D3514" s="111" t="s">
        <v>7041</v>
      </c>
      <c r="E3514" s="112"/>
      <c r="F3514" s="113"/>
      <c r="G3514" s="114"/>
      <c r="H3514" s="115"/>
      <c r="I3514" s="115">
        <f t="shared" ref="I3514:I3516" si="7031">G3514*H3514</f>
        <v>0</v>
      </c>
      <c r="J3514" s="115"/>
      <c r="K3514" s="115"/>
      <c r="L3514" s="115"/>
      <c r="M3514" s="115">
        <f t="shared" ref="M3514:M3516" si="7032">SUM(I3514:L3514)*M$5</f>
        <v>0</v>
      </c>
      <c r="N3514" s="115">
        <f t="shared" ref="N3514:N3516" si="7033">SUM(I3514:M3514)*N$5</f>
        <v>0</v>
      </c>
      <c r="O3514" s="114">
        <f t="shared" ref="O3514:O3516" si="7034">G3514*E3514</f>
        <v>0</v>
      </c>
      <c r="P3514" s="116">
        <f>O3514*H3514</f>
        <v>0</v>
      </c>
      <c r="Q3514" s="116">
        <f t="shared" ref="Q3514:Q3516" si="7035">J3514*E3514</f>
        <v>0</v>
      </c>
      <c r="R3514" s="116">
        <f t="shared" ref="R3514:R3516" si="7036">K3514*E3514</f>
        <v>0</v>
      </c>
      <c r="S3514" s="116"/>
      <c r="T3514" s="116">
        <f t="shared" ref="T3514:T3516" si="7037">L3514*E3514</f>
        <v>0</v>
      </c>
      <c r="U3514" s="116">
        <f t="shared" ref="U3514:U3516" si="7038">E3514*(M3514+N3514)</f>
        <v>0</v>
      </c>
      <c r="V3514" s="116">
        <f t="shared" ref="V3514:V3516" si="7039">SUM(P3514:U3514)</f>
        <v>0</v>
      </c>
      <c r="X3514" s="115" t="str">
        <f t="shared" si="6919"/>
        <v/>
      </c>
      <c r="Z3514" s="112"/>
      <c r="AA3514" s="112"/>
      <c r="AB3514" s="112"/>
      <c r="AC3514" s="112"/>
      <c r="AD3514" s="112"/>
    </row>
    <row r="3515" spans="1:30" ht="15.75" customHeight="1" outlineLevel="2" x14ac:dyDescent="0.35">
      <c r="A3515" s="111"/>
      <c r="C3515" s="111" t="s">
        <v>7042</v>
      </c>
      <c r="D3515" s="111" t="s">
        <v>7043</v>
      </c>
      <c r="E3515" s="112"/>
      <c r="F3515" s="113"/>
      <c r="G3515" s="114"/>
      <c r="H3515" s="115"/>
      <c r="I3515" s="115">
        <f t="shared" si="7031"/>
        <v>0</v>
      </c>
      <c r="J3515" s="115"/>
      <c r="K3515" s="115"/>
      <c r="L3515" s="115"/>
      <c r="M3515" s="115">
        <f t="shared" si="7032"/>
        <v>0</v>
      </c>
      <c r="N3515" s="115">
        <f t="shared" si="7033"/>
        <v>0</v>
      </c>
      <c r="O3515" s="114">
        <f t="shared" si="7034"/>
        <v>0</v>
      </c>
      <c r="P3515" s="116">
        <f>O3515*H3515</f>
        <v>0</v>
      </c>
      <c r="Q3515" s="116">
        <f t="shared" si="7035"/>
        <v>0</v>
      </c>
      <c r="R3515" s="116">
        <f t="shared" si="7036"/>
        <v>0</v>
      </c>
      <c r="S3515" s="116"/>
      <c r="T3515" s="116">
        <f t="shared" si="7037"/>
        <v>0</v>
      </c>
      <c r="U3515" s="116">
        <f t="shared" si="7038"/>
        <v>0</v>
      </c>
      <c r="V3515" s="116">
        <f t="shared" si="7039"/>
        <v>0</v>
      </c>
      <c r="X3515" s="115" t="str">
        <f t="shared" si="6919"/>
        <v/>
      </c>
      <c r="Z3515" s="112"/>
      <c r="AA3515" s="112"/>
      <c r="AB3515" s="112"/>
      <c r="AC3515" s="112"/>
      <c r="AD3515" s="112"/>
    </row>
    <row r="3516" spans="1:30" ht="15.75" customHeight="1" outlineLevel="2" x14ac:dyDescent="0.35">
      <c r="A3516" s="111"/>
      <c r="C3516" s="111" t="s">
        <v>7044</v>
      </c>
      <c r="D3516" s="111" t="s">
        <v>7045</v>
      </c>
      <c r="E3516" s="112"/>
      <c r="F3516" s="113"/>
      <c r="G3516" s="114"/>
      <c r="H3516" s="115"/>
      <c r="I3516" s="115">
        <f t="shared" si="7031"/>
        <v>0</v>
      </c>
      <c r="J3516" s="115"/>
      <c r="K3516" s="115"/>
      <c r="L3516" s="115"/>
      <c r="M3516" s="115">
        <f t="shared" si="7032"/>
        <v>0</v>
      </c>
      <c r="N3516" s="115">
        <f t="shared" si="7033"/>
        <v>0</v>
      </c>
      <c r="O3516" s="114">
        <f t="shared" si="7034"/>
        <v>0</v>
      </c>
      <c r="P3516" s="116">
        <f>O3516*H3516</f>
        <v>0</v>
      </c>
      <c r="Q3516" s="116">
        <f t="shared" si="7035"/>
        <v>0</v>
      </c>
      <c r="R3516" s="116">
        <f t="shared" si="7036"/>
        <v>0</v>
      </c>
      <c r="S3516" s="116"/>
      <c r="T3516" s="116">
        <f t="shared" si="7037"/>
        <v>0</v>
      </c>
      <c r="U3516" s="116">
        <f t="shared" si="7038"/>
        <v>0</v>
      </c>
      <c r="V3516" s="116">
        <f t="shared" si="7039"/>
        <v>0</v>
      </c>
      <c r="X3516" s="115" t="str">
        <f t="shared" si="6919"/>
        <v/>
      </c>
      <c r="Z3516" s="112"/>
      <c r="AA3516" s="112"/>
      <c r="AB3516" s="112"/>
      <c r="AC3516" s="112"/>
      <c r="AD3516" s="112"/>
    </row>
    <row r="3517" spans="1:30" ht="15.75" customHeight="1" outlineLevel="1" x14ac:dyDescent="0.35">
      <c r="A3517" s="118"/>
      <c r="C3517" s="118" t="s">
        <v>7046</v>
      </c>
      <c r="D3517" s="118" t="s">
        <v>7047</v>
      </c>
      <c r="E3517" s="119"/>
      <c r="F3517" s="120" t="str">
        <f>IF(E3517&lt;&gt;0,O3517/E3517,"")</f>
        <v/>
      </c>
      <c r="G3517" s="121"/>
      <c r="H3517" s="122"/>
      <c r="I3517" s="122"/>
      <c r="J3517" s="122"/>
      <c r="K3517" s="122"/>
      <c r="L3517" s="122"/>
      <c r="M3517" s="122"/>
      <c r="N3517" s="122"/>
      <c r="O3517" s="121">
        <f>SUBTOTAL(9,O3518:O3521)</f>
        <v>0</v>
      </c>
      <c r="P3517" s="123">
        <f t="shared" ref="P3517:T3517" si="7040">SUBTOTAL(9,P3518:P3521)</f>
        <v>0</v>
      </c>
      <c r="Q3517" s="123">
        <f t="shared" si="7040"/>
        <v>0</v>
      </c>
      <c r="R3517" s="123">
        <f t="shared" si="7040"/>
        <v>0</v>
      </c>
      <c r="S3517" s="123">
        <f t="shared" si="7040"/>
        <v>0</v>
      </c>
      <c r="T3517" s="123">
        <f t="shared" si="7040"/>
        <v>0</v>
      </c>
      <c r="U3517" s="123">
        <f t="shared" ref="U3517" si="7041">SUBTOTAL(9,U3518:U3521)</f>
        <v>0</v>
      </c>
      <c r="V3517" s="123">
        <f>SUBTOTAL(9,V3518:V3521)</f>
        <v>0</v>
      </c>
      <c r="X3517" s="122" t="str">
        <f t="shared" si="6919"/>
        <v/>
      </c>
      <c r="Z3517" s="119"/>
      <c r="AA3517" s="119"/>
      <c r="AB3517" s="119"/>
      <c r="AC3517" s="119"/>
      <c r="AD3517" s="119"/>
    </row>
    <row r="3518" spans="1:30" ht="15.75" customHeight="1" outlineLevel="2" x14ac:dyDescent="0.35">
      <c r="A3518" s="111"/>
      <c r="C3518" s="111" t="s">
        <v>7048</v>
      </c>
      <c r="D3518" s="111" t="s">
        <v>7049</v>
      </c>
      <c r="E3518" s="112"/>
      <c r="F3518" s="113"/>
      <c r="G3518" s="114"/>
      <c r="H3518" s="115"/>
      <c r="I3518" s="115">
        <f t="shared" ref="I3518:I3521" si="7042">G3518*H3518</f>
        <v>0</v>
      </c>
      <c r="J3518" s="115"/>
      <c r="K3518" s="115"/>
      <c r="L3518" s="115"/>
      <c r="M3518" s="115">
        <f t="shared" ref="M3518:M3521" si="7043">SUM(I3518:L3518)*M$5</f>
        <v>0</v>
      </c>
      <c r="N3518" s="115">
        <f t="shared" ref="N3518:N3521" si="7044">SUM(I3518:M3518)*N$5</f>
        <v>0</v>
      </c>
      <c r="O3518" s="114">
        <f t="shared" ref="O3518:O3521" si="7045">G3518*E3518</f>
        <v>0</v>
      </c>
      <c r="P3518" s="116">
        <f>O3518*H3518</f>
        <v>0</v>
      </c>
      <c r="Q3518" s="116">
        <f t="shared" ref="Q3518:Q3521" si="7046">J3518*E3518</f>
        <v>0</v>
      </c>
      <c r="R3518" s="116">
        <f t="shared" ref="R3518:R3521" si="7047">K3518*E3518</f>
        <v>0</v>
      </c>
      <c r="S3518" s="116"/>
      <c r="T3518" s="116">
        <f t="shared" ref="T3518:T3521" si="7048">L3518*E3518</f>
        <v>0</v>
      </c>
      <c r="U3518" s="116">
        <f t="shared" ref="U3518:U3521" si="7049">E3518*(M3518+N3518)</f>
        <v>0</v>
      </c>
      <c r="V3518" s="116">
        <f t="shared" ref="V3518:V3521" si="7050">SUM(P3518:U3518)</f>
        <v>0</v>
      </c>
      <c r="X3518" s="115" t="str">
        <f t="shared" ref="X3518:X3582" si="7051">IF(V3518&lt;&gt;0,"x","")</f>
        <v/>
      </c>
      <c r="Z3518" s="112"/>
      <c r="AA3518" s="112"/>
      <c r="AB3518" s="112"/>
      <c r="AC3518" s="112"/>
      <c r="AD3518" s="112"/>
    </row>
    <row r="3519" spans="1:30" ht="15.75" customHeight="1" outlineLevel="2" x14ac:dyDescent="0.35">
      <c r="A3519" s="111"/>
      <c r="C3519" s="111" t="s">
        <v>7050</v>
      </c>
      <c r="D3519" s="111" t="s">
        <v>7051</v>
      </c>
      <c r="E3519" s="112"/>
      <c r="F3519" s="113"/>
      <c r="G3519" s="114"/>
      <c r="H3519" s="115"/>
      <c r="I3519" s="115">
        <f t="shared" si="7042"/>
        <v>0</v>
      </c>
      <c r="J3519" s="115"/>
      <c r="K3519" s="115"/>
      <c r="L3519" s="115"/>
      <c r="M3519" s="115">
        <f t="shared" si="7043"/>
        <v>0</v>
      </c>
      <c r="N3519" s="115">
        <f t="shared" si="7044"/>
        <v>0</v>
      </c>
      <c r="O3519" s="114">
        <f t="shared" si="7045"/>
        <v>0</v>
      </c>
      <c r="P3519" s="116">
        <f>O3519*H3519</f>
        <v>0</v>
      </c>
      <c r="Q3519" s="116">
        <f t="shared" si="7046"/>
        <v>0</v>
      </c>
      <c r="R3519" s="116">
        <f t="shared" si="7047"/>
        <v>0</v>
      </c>
      <c r="S3519" s="116"/>
      <c r="T3519" s="116">
        <f t="shared" si="7048"/>
        <v>0</v>
      </c>
      <c r="U3519" s="116">
        <f t="shared" si="7049"/>
        <v>0</v>
      </c>
      <c r="V3519" s="116">
        <f t="shared" si="7050"/>
        <v>0</v>
      </c>
      <c r="X3519" s="115" t="str">
        <f t="shared" si="7051"/>
        <v/>
      </c>
      <c r="Z3519" s="112"/>
      <c r="AA3519" s="112"/>
      <c r="AB3519" s="112"/>
      <c r="AC3519" s="112"/>
      <c r="AD3519" s="112"/>
    </row>
    <row r="3520" spans="1:30" ht="15.75" customHeight="1" outlineLevel="2" x14ac:dyDescent="0.35">
      <c r="A3520" s="111"/>
      <c r="C3520" s="111" t="s">
        <v>7052</v>
      </c>
      <c r="D3520" s="111" t="s">
        <v>7053</v>
      </c>
      <c r="E3520" s="112"/>
      <c r="F3520" s="113"/>
      <c r="G3520" s="114"/>
      <c r="H3520" s="115"/>
      <c r="I3520" s="115">
        <f t="shared" si="7042"/>
        <v>0</v>
      </c>
      <c r="J3520" s="115"/>
      <c r="K3520" s="115"/>
      <c r="L3520" s="115"/>
      <c r="M3520" s="115">
        <f t="shared" si="7043"/>
        <v>0</v>
      </c>
      <c r="N3520" s="115">
        <f t="shared" si="7044"/>
        <v>0</v>
      </c>
      <c r="O3520" s="114">
        <f t="shared" si="7045"/>
        <v>0</v>
      </c>
      <c r="P3520" s="116">
        <f>O3520*H3520</f>
        <v>0</v>
      </c>
      <c r="Q3520" s="116">
        <f t="shared" si="7046"/>
        <v>0</v>
      </c>
      <c r="R3520" s="116">
        <f t="shared" si="7047"/>
        <v>0</v>
      </c>
      <c r="S3520" s="116"/>
      <c r="T3520" s="116">
        <f t="shared" si="7048"/>
        <v>0</v>
      </c>
      <c r="U3520" s="116">
        <f t="shared" si="7049"/>
        <v>0</v>
      </c>
      <c r="V3520" s="116">
        <f t="shared" si="7050"/>
        <v>0</v>
      </c>
      <c r="X3520" s="115" t="str">
        <f t="shared" si="7051"/>
        <v/>
      </c>
      <c r="Z3520" s="112"/>
      <c r="AA3520" s="112"/>
      <c r="AB3520" s="112"/>
      <c r="AC3520" s="112"/>
      <c r="AD3520" s="112"/>
    </row>
    <row r="3521" spans="1:30" ht="15.75" customHeight="1" outlineLevel="2" x14ac:dyDescent="0.35">
      <c r="A3521" s="111"/>
      <c r="C3521" s="111" t="s">
        <v>7054</v>
      </c>
      <c r="D3521" s="111" t="s">
        <v>7055</v>
      </c>
      <c r="E3521" s="112"/>
      <c r="F3521" s="113"/>
      <c r="G3521" s="114"/>
      <c r="H3521" s="115"/>
      <c r="I3521" s="115">
        <f t="shared" si="7042"/>
        <v>0</v>
      </c>
      <c r="J3521" s="115"/>
      <c r="K3521" s="115"/>
      <c r="L3521" s="115"/>
      <c r="M3521" s="115">
        <f t="shared" si="7043"/>
        <v>0</v>
      </c>
      <c r="N3521" s="115">
        <f t="shared" si="7044"/>
        <v>0</v>
      </c>
      <c r="O3521" s="114">
        <f t="shared" si="7045"/>
        <v>0</v>
      </c>
      <c r="P3521" s="116">
        <f>O3521*H3521</f>
        <v>0</v>
      </c>
      <c r="Q3521" s="116">
        <f t="shared" si="7046"/>
        <v>0</v>
      </c>
      <c r="R3521" s="116">
        <f t="shared" si="7047"/>
        <v>0</v>
      </c>
      <c r="S3521" s="116"/>
      <c r="T3521" s="116">
        <f t="shared" si="7048"/>
        <v>0</v>
      </c>
      <c r="U3521" s="116">
        <f t="shared" si="7049"/>
        <v>0</v>
      </c>
      <c r="V3521" s="116">
        <f t="shared" si="7050"/>
        <v>0</v>
      </c>
      <c r="X3521" s="115" t="str">
        <f t="shared" si="7051"/>
        <v/>
      </c>
      <c r="Z3521" s="112"/>
      <c r="AA3521" s="112"/>
      <c r="AB3521" s="112"/>
      <c r="AC3521" s="112"/>
      <c r="AD3521" s="112"/>
    </row>
    <row r="3522" spans="1:30" ht="15.75" customHeight="1" outlineLevel="1" x14ac:dyDescent="0.35">
      <c r="A3522" s="118"/>
      <c r="C3522" s="118" t="s">
        <v>7056</v>
      </c>
      <c r="D3522" s="118" t="s">
        <v>7057</v>
      </c>
      <c r="E3522" s="119"/>
      <c r="F3522" s="120" t="str">
        <f>IF(E3522&lt;&gt;0,O3522/E3522,"")</f>
        <v/>
      </c>
      <c r="G3522" s="121"/>
      <c r="H3522" s="122"/>
      <c r="I3522" s="122"/>
      <c r="J3522" s="122"/>
      <c r="K3522" s="122"/>
      <c r="L3522" s="122"/>
      <c r="M3522" s="122"/>
      <c r="N3522" s="122"/>
      <c r="O3522" s="121">
        <f>SUBTOTAL(9,O3523:O3525)</f>
        <v>0</v>
      </c>
      <c r="P3522" s="123">
        <f t="shared" ref="P3522:V3522" si="7052">SUBTOTAL(9,P3523:P3525)</f>
        <v>0</v>
      </c>
      <c r="Q3522" s="123">
        <f t="shared" si="7052"/>
        <v>0</v>
      </c>
      <c r="R3522" s="123">
        <f t="shared" si="7052"/>
        <v>0</v>
      </c>
      <c r="S3522" s="123">
        <f t="shared" si="7052"/>
        <v>0</v>
      </c>
      <c r="T3522" s="123">
        <f t="shared" si="7052"/>
        <v>0</v>
      </c>
      <c r="U3522" s="123">
        <f t="shared" ref="U3522" si="7053">SUBTOTAL(9,U3523:U3525)</f>
        <v>0</v>
      </c>
      <c r="V3522" s="123">
        <f t="shared" si="7052"/>
        <v>0</v>
      </c>
      <c r="X3522" s="122" t="str">
        <f t="shared" si="7051"/>
        <v/>
      </c>
      <c r="Z3522" s="119"/>
      <c r="AA3522" s="119"/>
      <c r="AB3522" s="119"/>
      <c r="AC3522" s="119"/>
      <c r="AD3522" s="119"/>
    </row>
    <row r="3523" spans="1:30" ht="15.75" customHeight="1" outlineLevel="2" x14ac:dyDescent="0.35">
      <c r="A3523" s="111"/>
      <c r="C3523" s="111" t="s">
        <v>7058</v>
      </c>
      <c r="D3523" s="111" t="s">
        <v>7059</v>
      </c>
      <c r="E3523" s="112"/>
      <c r="F3523" s="113"/>
      <c r="G3523" s="114"/>
      <c r="H3523" s="115"/>
      <c r="I3523" s="115">
        <f t="shared" ref="I3523:I3525" si="7054">G3523*H3523</f>
        <v>0</v>
      </c>
      <c r="J3523" s="115"/>
      <c r="K3523" s="115"/>
      <c r="L3523" s="115"/>
      <c r="M3523" s="115">
        <f t="shared" ref="M3523:M3525" si="7055">SUM(I3523:L3523)*M$5</f>
        <v>0</v>
      </c>
      <c r="N3523" s="115">
        <f t="shared" ref="N3523:N3525" si="7056">SUM(I3523:M3523)*N$5</f>
        <v>0</v>
      </c>
      <c r="O3523" s="114">
        <f t="shared" ref="O3523:O3530" si="7057">G3523*E3523</f>
        <v>0</v>
      </c>
      <c r="P3523" s="116">
        <f t="shared" ref="P3523:P3530" si="7058">O3523*H3523</f>
        <v>0</v>
      </c>
      <c r="Q3523" s="116">
        <f t="shared" ref="Q3523:Q3530" si="7059">J3523*E3523</f>
        <v>0</v>
      </c>
      <c r="R3523" s="116">
        <f t="shared" ref="R3523:R3530" si="7060">K3523*E3523</f>
        <v>0</v>
      </c>
      <c r="S3523" s="116"/>
      <c r="T3523" s="116">
        <f t="shared" ref="T3523:T3530" si="7061">L3523*E3523</f>
        <v>0</v>
      </c>
      <c r="U3523" s="116">
        <f t="shared" ref="U3523:U3530" si="7062">E3523*(M3523+N3523)</f>
        <v>0</v>
      </c>
      <c r="V3523" s="116">
        <f t="shared" ref="V3523:V3530" si="7063">SUM(P3523:U3523)</f>
        <v>0</v>
      </c>
      <c r="X3523" s="115" t="str">
        <f t="shared" si="7051"/>
        <v/>
      </c>
      <c r="Z3523" s="112"/>
      <c r="AA3523" s="112"/>
      <c r="AB3523" s="112"/>
      <c r="AC3523" s="112"/>
      <c r="AD3523" s="112"/>
    </row>
    <row r="3524" spans="1:30" ht="15.75" customHeight="1" outlineLevel="2" x14ac:dyDescent="0.35">
      <c r="A3524" s="111"/>
      <c r="C3524" s="111" t="s">
        <v>7060</v>
      </c>
      <c r="D3524" s="111" t="s">
        <v>7061</v>
      </c>
      <c r="E3524" s="112"/>
      <c r="F3524" s="113"/>
      <c r="G3524" s="114"/>
      <c r="H3524" s="115"/>
      <c r="I3524" s="115">
        <f t="shared" si="7054"/>
        <v>0</v>
      </c>
      <c r="J3524" s="115"/>
      <c r="K3524" s="115"/>
      <c r="L3524" s="115"/>
      <c r="M3524" s="115">
        <f t="shared" si="7055"/>
        <v>0</v>
      </c>
      <c r="N3524" s="115">
        <f t="shared" si="7056"/>
        <v>0</v>
      </c>
      <c r="O3524" s="114">
        <f t="shared" si="7057"/>
        <v>0</v>
      </c>
      <c r="P3524" s="116">
        <f t="shared" si="7058"/>
        <v>0</v>
      </c>
      <c r="Q3524" s="116">
        <f t="shared" si="7059"/>
        <v>0</v>
      </c>
      <c r="R3524" s="116">
        <f t="shared" si="7060"/>
        <v>0</v>
      </c>
      <c r="S3524" s="116"/>
      <c r="T3524" s="116">
        <f t="shared" si="7061"/>
        <v>0</v>
      </c>
      <c r="U3524" s="116">
        <f t="shared" si="7062"/>
        <v>0</v>
      </c>
      <c r="V3524" s="116">
        <f t="shared" si="7063"/>
        <v>0</v>
      </c>
      <c r="X3524" s="115" t="str">
        <f t="shared" si="7051"/>
        <v/>
      </c>
      <c r="Z3524" s="112"/>
      <c r="AA3524" s="112"/>
      <c r="AB3524" s="112"/>
      <c r="AC3524" s="112"/>
      <c r="AD3524" s="112"/>
    </row>
    <row r="3525" spans="1:30" ht="15.75" customHeight="1" outlineLevel="2" x14ac:dyDescent="0.35">
      <c r="A3525" s="111"/>
      <c r="C3525" s="111" t="s">
        <v>7062</v>
      </c>
      <c r="D3525" s="111" t="s">
        <v>7063</v>
      </c>
      <c r="E3525" s="112"/>
      <c r="F3525" s="113"/>
      <c r="G3525" s="114"/>
      <c r="H3525" s="115"/>
      <c r="I3525" s="115">
        <f t="shared" si="7054"/>
        <v>0</v>
      </c>
      <c r="J3525" s="115"/>
      <c r="K3525" s="115"/>
      <c r="L3525" s="115"/>
      <c r="M3525" s="115">
        <f t="shared" si="7055"/>
        <v>0</v>
      </c>
      <c r="N3525" s="115">
        <f t="shared" si="7056"/>
        <v>0</v>
      </c>
      <c r="O3525" s="114">
        <f t="shared" si="7057"/>
        <v>0</v>
      </c>
      <c r="P3525" s="116">
        <f t="shared" si="7058"/>
        <v>0</v>
      </c>
      <c r="Q3525" s="116">
        <f t="shared" si="7059"/>
        <v>0</v>
      </c>
      <c r="R3525" s="116">
        <f t="shared" si="7060"/>
        <v>0</v>
      </c>
      <c r="S3525" s="116"/>
      <c r="T3525" s="116">
        <f t="shared" si="7061"/>
        <v>0</v>
      </c>
      <c r="U3525" s="116">
        <f t="shared" si="7062"/>
        <v>0</v>
      </c>
      <c r="V3525" s="116">
        <f t="shared" si="7063"/>
        <v>0</v>
      </c>
      <c r="X3525" s="115" t="str">
        <f t="shared" si="7051"/>
        <v/>
      </c>
      <c r="Z3525" s="112"/>
      <c r="AA3525" s="112"/>
      <c r="AB3525" s="112"/>
      <c r="AC3525" s="112"/>
      <c r="AD3525" s="112"/>
    </row>
    <row r="3526" spans="1:30" ht="15.75" customHeight="1" outlineLevel="1" x14ac:dyDescent="0.35">
      <c r="A3526" s="118"/>
      <c r="C3526" s="118" t="s">
        <v>7064</v>
      </c>
      <c r="D3526" s="118" t="s">
        <v>7065</v>
      </c>
      <c r="E3526" s="119"/>
      <c r="F3526" s="120"/>
      <c r="G3526" s="121"/>
      <c r="H3526" s="122"/>
      <c r="I3526" s="122"/>
      <c r="J3526" s="122"/>
      <c r="K3526" s="122"/>
      <c r="L3526" s="122"/>
      <c r="M3526" s="122"/>
      <c r="N3526" s="122"/>
      <c r="O3526" s="121">
        <f t="shared" si="7057"/>
        <v>0</v>
      </c>
      <c r="P3526" s="123">
        <f t="shared" si="7058"/>
        <v>0</v>
      </c>
      <c r="Q3526" s="123">
        <f t="shared" si="7059"/>
        <v>0</v>
      </c>
      <c r="R3526" s="123">
        <f t="shared" si="7060"/>
        <v>0</v>
      </c>
      <c r="S3526" s="123"/>
      <c r="T3526" s="123">
        <f t="shared" si="7061"/>
        <v>0</v>
      </c>
      <c r="U3526" s="123">
        <f t="shared" si="7062"/>
        <v>0</v>
      </c>
      <c r="V3526" s="123">
        <f t="shared" si="7063"/>
        <v>0</v>
      </c>
      <c r="X3526" s="122" t="str">
        <f t="shared" si="7051"/>
        <v/>
      </c>
      <c r="Z3526" s="119"/>
      <c r="AA3526" s="119"/>
      <c r="AB3526" s="119"/>
      <c r="AC3526" s="119"/>
      <c r="AD3526" s="119"/>
    </row>
    <row r="3527" spans="1:30" ht="15.75" customHeight="1" outlineLevel="1" x14ac:dyDescent="0.35">
      <c r="A3527" s="118"/>
      <c r="C3527" s="118" t="s">
        <v>7066</v>
      </c>
      <c r="D3527" s="118" t="s">
        <v>7067</v>
      </c>
      <c r="E3527" s="119"/>
      <c r="F3527" s="120"/>
      <c r="G3527" s="121"/>
      <c r="H3527" s="122"/>
      <c r="I3527" s="122"/>
      <c r="J3527" s="122"/>
      <c r="K3527" s="122"/>
      <c r="L3527" s="122"/>
      <c r="M3527" s="122"/>
      <c r="N3527" s="122"/>
      <c r="O3527" s="121">
        <f t="shared" si="7057"/>
        <v>0</v>
      </c>
      <c r="P3527" s="123">
        <f t="shared" si="7058"/>
        <v>0</v>
      </c>
      <c r="Q3527" s="123">
        <f t="shared" si="7059"/>
        <v>0</v>
      </c>
      <c r="R3527" s="123">
        <f t="shared" si="7060"/>
        <v>0</v>
      </c>
      <c r="S3527" s="123"/>
      <c r="T3527" s="123">
        <f t="shared" si="7061"/>
        <v>0</v>
      </c>
      <c r="U3527" s="123">
        <f t="shared" si="7062"/>
        <v>0</v>
      </c>
      <c r="V3527" s="123">
        <f t="shared" si="7063"/>
        <v>0</v>
      </c>
      <c r="X3527" s="122" t="str">
        <f t="shared" si="7051"/>
        <v/>
      </c>
      <c r="Z3527" s="119"/>
      <c r="AA3527" s="119"/>
      <c r="AB3527" s="119"/>
      <c r="AC3527" s="119"/>
      <c r="AD3527" s="119"/>
    </row>
    <row r="3528" spans="1:30" ht="15.75" customHeight="1" outlineLevel="1" x14ac:dyDescent="0.35">
      <c r="A3528" s="118"/>
      <c r="C3528" s="118" t="s">
        <v>7068</v>
      </c>
      <c r="D3528" s="118" t="s">
        <v>7069</v>
      </c>
      <c r="E3528" s="119"/>
      <c r="F3528" s="120"/>
      <c r="G3528" s="121"/>
      <c r="H3528" s="122"/>
      <c r="I3528" s="122"/>
      <c r="J3528" s="122"/>
      <c r="K3528" s="122"/>
      <c r="L3528" s="122"/>
      <c r="M3528" s="122"/>
      <c r="N3528" s="122"/>
      <c r="O3528" s="121">
        <f t="shared" si="7057"/>
        <v>0</v>
      </c>
      <c r="P3528" s="123">
        <f t="shared" si="7058"/>
        <v>0</v>
      </c>
      <c r="Q3528" s="123">
        <f t="shared" si="7059"/>
        <v>0</v>
      </c>
      <c r="R3528" s="123">
        <f t="shared" si="7060"/>
        <v>0</v>
      </c>
      <c r="S3528" s="123"/>
      <c r="T3528" s="123">
        <f t="shared" si="7061"/>
        <v>0</v>
      </c>
      <c r="U3528" s="123">
        <f t="shared" si="7062"/>
        <v>0</v>
      </c>
      <c r="V3528" s="123">
        <f t="shared" si="7063"/>
        <v>0</v>
      </c>
      <c r="X3528" s="122" t="str">
        <f t="shared" si="7051"/>
        <v/>
      </c>
      <c r="Z3528" s="119"/>
      <c r="AA3528" s="119"/>
      <c r="AB3528" s="119"/>
      <c r="AC3528" s="119"/>
      <c r="AD3528" s="119"/>
    </row>
    <row r="3529" spans="1:30" ht="15.75" customHeight="1" outlineLevel="1" x14ac:dyDescent="0.35">
      <c r="A3529" s="118"/>
      <c r="C3529" s="118" t="s">
        <v>7070</v>
      </c>
      <c r="D3529" s="118" t="s">
        <v>7071</v>
      </c>
      <c r="E3529" s="119"/>
      <c r="F3529" s="120"/>
      <c r="G3529" s="121"/>
      <c r="H3529" s="122"/>
      <c r="I3529" s="122"/>
      <c r="J3529" s="122"/>
      <c r="K3529" s="122"/>
      <c r="L3529" s="122"/>
      <c r="M3529" s="122"/>
      <c r="N3529" s="122"/>
      <c r="O3529" s="121">
        <f t="shared" si="7057"/>
        <v>0</v>
      </c>
      <c r="P3529" s="123">
        <f t="shared" si="7058"/>
        <v>0</v>
      </c>
      <c r="Q3529" s="123">
        <f t="shared" si="7059"/>
        <v>0</v>
      </c>
      <c r="R3529" s="123">
        <f t="shared" si="7060"/>
        <v>0</v>
      </c>
      <c r="S3529" s="123"/>
      <c r="T3529" s="123">
        <f t="shared" si="7061"/>
        <v>0</v>
      </c>
      <c r="U3529" s="123">
        <f t="shared" si="7062"/>
        <v>0</v>
      </c>
      <c r="V3529" s="123">
        <f t="shared" si="7063"/>
        <v>0</v>
      </c>
      <c r="X3529" s="122" t="str">
        <f t="shared" si="7051"/>
        <v/>
      </c>
      <c r="Z3529" s="119"/>
      <c r="AA3529" s="119"/>
      <c r="AB3529" s="119"/>
      <c r="AC3529" s="119"/>
      <c r="AD3529" s="119"/>
    </row>
    <row r="3530" spans="1:30" ht="15.75" customHeight="1" outlineLevel="1" x14ac:dyDescent="0.35">
      <c r="A3530" s="118"/>
      <c r="C3530" s="118" t="s">
        <v>7072</v>
      </c>
      <c r="D3530" s="118" t="s">
        <v>7073</v>
      </c>
      <c r="E3530" s="119"/>
      <c r="F3530" s="120"/>
      <c r="G3530" s="121"/>
      <c r="H3530" s="122"/>
      <c r="I3530" s="122"/>
      <c r="J3530" s="122"/>
      <c r="K3530" s="122"/>
      <c r="L3530" s="122"/>
      <c r="M3530" s="122"/>
      <c r="N3530" s="122"/>
      <c r="O3530" s="121">
        <f t="shared" si="7057"/>
        <v>0</v>
      </c>
      <c r="P3530" s="123">
        <f t="shared" si="7058"/>
        <v>0</v>
      </c>
      <c r="Q3530" s="123">
        <f t="shared" si="7059"/>
        <v>0</v>
      </c>
      <c r="R3530" s="123">
        <f t="shared" si="7060"/>
        <v>0</v>
      </c>
      <c r="S3530" s="123"/>
      <c r="T3530" s="123">
        <f t="shared" si="7061"/>
        <v>0</v>
      </c>
      <c r="U3530" s="123">
        <f t="shared" si="7062"/>
        <v>0</v>
      </c>
      <c r="V3530" s="123">
        <f t="shared" si="7063"/>
        <v>0</v>
      </c>
      <c r="X3530" s="122" t="str">
        <f t="shared" si="7051"/>
        <v/>
      </c>
      <c r="Z3530" s="119"/>
      <c r="AA3530" s="119"/>
      <c r="AB3530" s="119"/>
      <c r="AC3530" s="119"/>
      <c r="AD3530" s="119"/>
    </row>
    <row r="3531" spans="1:30" ht="15.75" customHeight="1" outlineLevel="1" x14ac:dyDescent="0.35">
      <c r="A3531" s="118"/>
      <c r="C3531" s="118" t="s">
        <v>7074</v>
      </c>
      <c r="D3531" s="118" t="s">
        <v>7075</v>
      </c>
      <c r="E3531" s="119"/>
      <c r="F3531" s="120" t="str">
        <f>IF(E3531&lt;&gt;0,O3531/E3531,"")</f>
        <v/>
      </c>
      <c r="G3531" s="121"/>
      <c r="H3531" s="122"/>
      <c r="I3531" s="122"/>
      <c r="J3531" s="122"/>
      <c r="K3531" s="122"/>
      <c r="L3531" s="122"/>
      <c r="M3531" s="122"/>
      <c r="N3531" s="122"/>
      <c r="O3531" s="121">
        <f>SUBTOTAL(9,O3532:O3536)</f>
        <v>0</v>
      </c>
      <c r="P3531" s="123">
        <f t="shared" ref="P3531:V3531" si="7064">SUBTOTAL(9,P3532:P3536)</f>
        <v>0</v>
      </c>
      <c r="Q3531" s="123">
        <f t="shared" si="7064"/>
        <v>0</v>
      </c>
      <c r="R3531" s="123">
        <f t="shared" si="7064"/>
        <v>0</v>
      </c>
      <c r="S3531" s="123">
        <f t="shared" si="7064"/>
        <v>0</v>
      </c>
      <c r="T3531" s="123">
        <f t="shared" si="7064"/>
        <v>0</v>
      </c>
      <c r="U3531" s="123">
        <f t="shared" ref="U3531" si="7065">SUBTOTAL(9,U3532:U3536)</f>
        <v>0</v>
      </c>
      <c r="V3531" s="123">
        <f t="shared" si="7064"/>
        <v>0</v>
      </c>
      <c r="X3531" s="122" t="str">
        <f t="shared" si="7051"/>
        <v/>
      </c>
      <c r="Z3531" s="119"/>
      <c r="AA3531" s="119"/>
      <c r="AB3531" s="119"/>
      <c r="AC3531" s="119"/>
      <c r="AD3531" s="119"/>
    </row>
    <row r="3532" spans="1:30" ht="15.75" customHeight="1" outlineLevel="2" x14ac:dyDescent="0.35">
      <c r="A3532" s="111"/>
      <c r="C3532" s="111" t="s">
        <v>7076</v>
      </c>
      <c r="D3532" s="111" t="s">
        <v>7077</v>
      </c>
      <c r="E3532" s="112"/>
      <c r="F3532" s="113"/>
      <c r="G3532" s="114"/>
      <c r="H3532" s="115"/>
      <c r="I3532" s="115">
        <f t="shared" ref="I3532:I3536" si="7066">G3532*H3532</f>
        <v>0</v>
      </c>
      <c r="J3532" s="115"/>
      <c r="K3532" s="115"/>
      <c r="L3532" s="115"/>
      <c r="M3532" s="115">
        <f t="shared" ref="M3532:M3536" si="7067">SUM(I3532:L3532)*M$5</f>
        <v>0</v>
      </c>
      <c r="N3532" s="115">
        <f t="shared" ref="N3532:N3536" si="7068">SUM(I3532:M3532)*N$5</f>
        <v>0</v>
      </c>
      <c r="O3532" s="114">
        <f t="shared" ref="O3532:O3536" si="7069">G3532*E3532</f>
        <v>0</v>
      </c>
      <c r="P3532" s="116">
        <f>O3532*H3532</f>
        <v>0</v>
      </c>
      <c r="Q3532" s="116">
        <f t="shared" ref="Q3532:Q3536" si="7070">J3532*E3532</f>
        <v>0</v>
      </c>
      <c r="R3532" s="116">
        <f t="shared" ref="R3532:R3536" si="7071">K3532*E3532</f>
        <v>0</v>
      </c>
      <c r="S3532" s="116"/>
      <c r="T3532" s="116">
        <f t="shared" ref="T3532:T3536" si="7072">L3532*E3532</f>
        <v>0</v>
      </c>
      <c r="U3532" s="116">
        <f t="shared" ref="U3532:U3536" si="7073">E3532*(M3532+N3532)</f>
        <v>0</v>
      </c>
      <c r="V3532" s="116">
        <f t="shared" ref="V3532:V3536" si="7074">SUM(P3532:U3532)</f>
        <v>0</v>
      </c>
      <c r="X3532" s="115" t="str">
        <f t="shared" si="7051"/>
        <v/>
      </c>
      <c r="Z3532" s="112"/>
      <c r="AA3532" s="112"/>
      <c r="AB3532" s="112"/>
      <c r="AC3532" s="112"/>
      <c r="AD3532" s="112"/>
    </row>
    <row r="3533" spans="1:30" ht="15.75" customHeight="1" outlineLevel="2" x14ac:dyDescent="0.35">
      <c r="A3533" s="111"/>
      <c r="C3533" s="111" t="s">
        <v>7078</v>
      </c>
      <c r="D3533" s="111" t="s">
        <v>7079</v>
      </c>
      <c r="E3533" s="112"/>
      <c r="F3533" s="113"/>
      <c r="G3533" s="114"/>
      <c r="H3533" s="115"/>
      <c r="I3533" s="115">
        <f t="shared" si="7066"/>
        <v>0</v>
      </c>
      <c r="J3533" s="115"/>
      <c r="K3533" s="115"/>
      <c r="L3533" s="115"/>
      <c r="M3533" s="115">
        <f t="shared" si="7067"/>
        <v>0</v>
      </c>
      <c r="N3533" s="115">
        <f t="shared" si="7068"/>
        <v>0</v>
      </c>
      <c r="O3533" s="114">
        <f t="shared" si="7069"/>
        <v>0</v>
      </c>
      <c r="P3533" s="116">
        <f>O3533*H3533</f>
        <v>0</v>
      </c>
      <c r="Q3533" s="116">
        <f t="shared" si="7070"/>
        <v>0</v>
      </c>
      <c r="R3533" s="116">
        <f t="shared" si="7071"/>
        <v>0</v>
      </c>
      <c r="S3533" s="116"/>
      <c r="T3533" s="116">
        <f t="shared" si="7072"/>
        <v>0</v>
      </c>
      <c r="U3533" s="116">
        <f t="shared" si="7073"/>
        <v>0</v>
      </c>
      <c r="V3533" s="116">
        <f t="shared" si="7074"/>
        <v>0</v>
      </c>
      <c r="X3533" s="115" t="str">
        <f t="shared" si="7051"/>
        <v/>
      </c>
      <c r="Z3533" s="112"/>
      <c r="AA3533" s="112"/>
      <c r="AB3533" s="112"/>
      <c r="AC3533" s="112"/>
      <c r="AD3533" s="112"/>
    </row>
    <row r="3534" spans="1:30" ht="15.75" customHeight="1" outlineLevel="2" x14ac:dyDescent="0.35">
      <c r="A3534" s="111"/>
      <c r="C3534" s="111" t="s">
        <v>7080</v>
      </c>
      <c r="D3534" s="111" t="s">
        <v>7081</v>
      </c>
      <c r="E3534" s="112"/>
      <c r="F3534" s="113"/>
      <c r="G3534" s="114"/>
      <c r="H3534" s="115"/>
      <c r="I3534" s="115">
        <f t="shared" si="7066"/>
        <v>0</v>
      </c>
      <c r="J3534" s="115"/>
      <c r="K3534" s="115"/>
      <c r="L3534" s="115"/>
      <c r="M3534" s="115">
        <f t="shared" si="7067"/>
        <v>0</v>
      </c>
      <c r="N3534" s="115">
        <f t="shared" si="7068"/>
        <v>0</v>
      </c>
      <c r="O3534" s="114">
        <f t="shared" si="7069"/>
        <v>0</v>
      </c>
      <c r="P3534" s="116">
        <f>O3534*H3534</f>
        <v>0</v>
      </c>
      <c r="Q3534" s="116">
        <f t="shared" si="7070"/>
        <v>0</v>
      </c>
      <c r="R3534" s="116">
        <f t="shared" si="7071"/>
        <v>0</v>
      </c>
      <c r="S3534" s="116"/>
      <c r="T3534" s="116">
        <f t="shared" si="7072"/>
        <v>0</v>
      </c>
      <c r="U3534" s="116">
        <f t="shared" si="7073"/>
        <v>0</v>
      </c>
      <c r="V3534" s="116">
        <f t="shared" si="7074"/>
        <v>0</v>
      </c>
      <c r="X3534" s="115" t="str">
        <f t="shared" si="7051"/>
        <v/>
      </c>
      <c r="Z3534" s="112"/>
      <c r="AA3534" s="112"/>
      <c r="AB3534" s="112"/>
      <c r="AC3534" s="112"/>
      <c r="AD3534" s="112"/>
    </row>
    <row r="3535" spans="1:30" ht="15.75" customHeight="1" outlineLevel="2" x14ac:dyDescent="0.35">
      <c r="A3535" s="111"/>
      <c r="C3535" s="111" t="s">
        <v>7082</v>
      </c>
      <c r="D3535" s="111" t="s">
        <v>7083</v>
      </c>
      <c r="E3535" s="112"/>
      <c r="F3535" s="113"/>
      <c r="G3535" s="114"/>
      <c r="H3535" s="115"/>
      <c r="I3535" s="115">
        <f t="shared" si="7066"/>
        <v>0</v>
      </c>
      <c r="J3535" s="115"/>
      <c r="K3535" s="115"/>
      <c r="L3535" s="115"/>
      <c r="M3535" s="115">
        <f t="shared" si="7067"/>
        <v>0</v>
      </c>
      <c r="N3535" s="115">
        <f t="shared" si="7068"/>
        <v>0</v>
      </c>
      <c r="O3535" s="114">
        <f t="shared" si="7069"/>
        <v>0</v>
      </c>
      <c r="P3535" s="116">
        <f>O3535*H3535</f>
        <v>0</v>
      </c>
      <c r="Q3535" s="116">
        <f t="shared" si="7070"/>
        <v>0</v>
      </c>
      <c r="R3535" s="116">
        <f t="shared" si="7071"/>
        <v>0</v>
      </c>
      <c r="S3535" s="116"/>
      <c r="T3535" s="116">
        <f t="shared" si="7072"/>
        <v>0</v>
      </c>
      <c r="U3535" s="116">
        <f t="shared" si="7073"/>
        <v>0</v>
      </c>
      <c r="V3535" s="116">
        <f t="shared" si="7074"/>
        <v>0</v>
      </c>
      <c r="X3535" s="115" t="str">
        <f t="shared" si="7051"/>
        <v/>
      </c>
      <c r="Z3535" s="112"/>
      <c r="AA3535" s="112"/>
      <c r="AB3535" s="112"/>
      <c r="AC3535" s="112"/>
      <c r="AD3535" s="112"/>
    </row>
    <row r="3536" spans="1:30" ht="15.75" customHeight="1" outlineLevel="2" x14ac:dyDescent="0.35">
      <c r="A3536" s="111"/>
      <c r="C3536" s="111" t="s">
        <v>7084</v>
      </c>
      <c r="D3536" s="111" t="s">
        <v>7085</v>
      </c>
      <c r="E3536" s="112"/>
      <c r="F3536" s="113"/>
      <c r="G3536" s="114"/>
      <c r="H3536" s="115"/>
      <c r="I3536" s="115">
        <f t="shared" si="7066"/>
        <v>0</v>
      </c>
      <c r="J3536" s="115"/>
      <c r="K3536" s="115"/>
      <c r="L3536" s="115"/>
      <c r="M3536" s="115">
        <f t="shared" si="7067"/>
        <v>0</v>
      </c>
      <c r="N3536" s="115">
        <f t="shared" si="7068"/>
        <v>0</v>
      </c>
      <c r="O3536" s="114">
        <f t="shared" si="7069"/>
        <v>0</v>
      </c>
      <c r="P3536" s="116">
        <f>O3536*H3536</f>
        <v>0</v>
      </c>
      <c r="Q3536" s="116">
        <f t="shared" si="7070"/>
        <v>0</v>
      </c>
      <c r="R3536" s="116">
        <f t="shared" si="7071"/>
        <v>0</v>
      </c>
      <c r="S3536" s="116"/>
      <c r="T3536" s="116">
        <f t="shared" si="7072"/>
        <v>0</v>
      </c>
      <c r="U3536" s="116">
        <f t="shared" si="7073"/>
        <v>0</v>
      </c>
      <c r="V3536" s="116">
        <f t="shared" si="7074"/>
        <v>0</v>
      </c>
      <c r="X3536" s="115" t="str">
        <f t="shared" si="7051"/>
        <v/>
      </c>
      <c r="Z3536" s="112"/>
      <c r="AA3536" s="112"/>
      <c r="AB3536" s="112"/>
      <c r="AC3536" s="112"/>
      <c r="AD3536" s="112"/>
    </row>
    <row r="3537" spans="1:30" ht="15.75" customHeight="1" outlineLevel="1" x14ac:dyDescent="0.35">
      <c r="A3537" s="118"/>
      <c r="C3537" s="118" t="s">
        <v>7086</v>
      </c>
      <c r="D3537" s="118" t="s">
        <v>7087</v>
      </c>
      <c r="E3537" s="119"/>
      <c r="F3537" s="120" t="str">
        <f>IF(E3537&lt;&gt;0,O3537/E3537,"")</f>
        <v/>
      </c>
      <c r="G3537" s="121"/>
      <c r="H3537" s="122"/>
      <c r="I3537" s="122"/>
      <c r="J3537" s="122"/>
      <c r="K3537" s="122"/>
      <c r="L3537" s="122"/>
      <c r="M3537" s="122"/>
      <c r="N3537" s="122"/>
      <c r="O3537" s="121">
        <f>SUBTOTAL(9,O3538:O3543)</f>
        <v>0</v>
      </c>
      <c r="P3537" s="123">
        <f t="shared" ref="P3537:V3537" si="7075">SUBTOTAL(9,P3538:P3543)</f>
        <v>0</v>
      </c>
      <c r="Q3537" s="123">
        <f t="shared" si="7075"/>
        <v>0</v>
      </c>
      <c r="R3537" s="123">
        <f t="shared" si="7075"/>
        <v>0</v>
      </c>
      <c r="S3537" s="123">
        <f t="shared" si="7075"/>
        <v>0</v>
      </c>
      <c r="T3537" s="123">
        <f t="shared" si="7075"/>
        <v>0</v>
      </c>
      <c r="U3537" s="123">
        <f t="shared" ref="U3537" si="7076">SUBTOTAL(9,U3538:U3543)</f>
        <v>0</v>
      </c>
      <c r="V3537" s="123">
        <f t="shared" si="7075"/>
        <v>0</v>
      </c>
      <c r="X3537" s="122" t="str">
        <f t="shared" si="7051"/>
        <v/>
      </c>
      <c r="Z3537" s="119"/>
      <c r="AA3537" s="119"/>
      <c r="AB3537" s="119"/>
      <c r="AC3537" s="119"/>
      <c r="AD3537" s="119"/>
    </row>
    <row r="3538" spans="1:30" ht="15.75" customHeight="1" outlineLevel="2" x14ac:dyDescent="0.35">
      <c r="A3538" s="111"/>
      <c r="C3538" s="111" t="s">
        <v>7088</v>
      </c>
      <c r="D3538" s="111" t="s">
        <v>7089</v>
      </c>
      <c r="E3538" s="112"/>
      <c r="F3538" s="113"/>
      <c r="G3538" s="114"/>
      <c r="H3538" s="115"/>
      <c r="I3538" s="115">
        <f t="shared" ref="I3538:I3543" si="7077">G3538*H3538</f>
        <v>0</v>
      </c>
      <c r="J3538" s="115"/>
      <c r="K3538" s="115"/>
      <c r="L3538" s="115"/>
      <c r="M3538" s="115">
        <f t="shared" ref="M3538:M3543" si="7078">SUM(I3538:L3538)*M$5</f>
        <v>0</v>
      </c>
      <c r="N3538" s="115">
        <f t="shared" ref="N3538:N3543" si="7079">SUM(I3538:M3538)*N$5</f>
        <v>0</v>
      </c>
      <c r="O3538" s="114">
        <f t="shared" ref="O3538:O3563" si="7080">G3538*E3538</f>
        <v>0</v>
      </c>
      <c r="P3538" s="116">
        <f t="shared" ref="P3538:P3563" si="7081">O3538*H3538</f>
        <v>0</v>
      </c>
      <c r="Q3538" s="116">
        <f t="shared" ref="Q3538:Q3563" si="7082">J3538*E3538</f>
        <v>0</v>
      </c>
      <c r="R3538" s="116">
        <f t="shared" ref="R3538:R3563" si="7083">K3538*E3538</f>
        <v>0</v>
      </c>
      <c r="S3538" s="116"/>
      <c r="T3538" s="116">
        <f t="shared" ref="T3538:T3563" si="7084">L3538*E3538</f>
        <v>0</v>
      </c>
      <c r="U3538" s="116">
        <f t="shared" ref="U3538:U3563" si="7085">E3538*(M3538+N3538)</f>
        <v>0</v>
      </c>
      <c r="V3538" s="116">
        <f t="shared" ref="V3538:V3563" si="7086">SUM(P3538:U3538)</f>
        <v>0</v>
      </c>
      <c r="X3538" s="115" t="str">
        <f t="shared" si="7051"/>
        <v/>
      </c>
      <c r="Z3538" s="112"/>
      <c r="AA3538" s="112"/>
      <c r="AB3538" s="112"/>
      <c r="AC3538" s="112"/>
      <c r="AD3538" s="112"/>
    </row>
    <row r="3539" spans="1:30" ht="15.75" customHeight="1" outlineLevel="2" x14ac:dyDescent="0.35">
      <c r="A3539" s="111"/>
      <c r="C3539" s="111" t="s">
        <v>7090</v>
      </c>
      <c r="D3539" s="111" t="s">
        <v>7091</v>
      </c>
      <c r="E3539" s="112"/>
      <c r="F3539" s="113"/>
      <c r="G3539" s="114"/>
      <c r="H3539" s="115"/>
      <c r="I3539" s="115">
        <f t="shared" si="7077"/>
        <v>0</v>
      </c>
      <c r="J3539" s="115"/>
      <c r="K3539" s="115"/>
      <c r="L3539" s="115"/>
      <c r="M3539" s="115">
        <f t="shared" si="7078"/>
        <v>0</v>
      </c>
      <c r="N3539" s="115">
        <f t="shared" si="7079"/>
        <v>0</v>
      </c>
      <c r="O3539" s="114">
        <f t="shared" si="7080"/>
        <v>0</v>
      </c>
      <c r="P3539" s="116">
        <f t="shared" si="7081"/>
        <v>0</v>
      </c>
      <c r="Q3539" s="116">
        <f t="shared" si="7082"/>
        <v>0</v>
      </c>
      <c r="R3539" s="116">
        <f t="shared" si="7083"/>
        <v>0</v>
      </c>
      <c r="S3539" s="116"/>
      <c r="T3539" s="116">
        <f t="shared" si="7084"/>
        <v>0</v>
      </c>
      <c r="U3539" s="116">
        <f t="shared" si="7085"/>
        <v>0</v>
      </c>
      <c r="V3539" s="116">
        <f t="shared" si="7086"/>
        <v>0</v>
      </c>
      <c r="X3539" s="115" t="str">
        <f t="shared" si="7051"/>
        <v/>
      </c>
      <c r="Z3539" s="112"/>
      <c r="AA3539" s="112"/>
      <c r="AB3539" s="112"/>
      <c r="AC3539" s="112"/>
      <c r="AD3539" s="112"/>
    </row>
    <row r="3540" spans="1:30" ht="15.75" customHeight="1" outlineLevel="2" x14ac:dyDescent="0.35">
      <c r="A3540" s="111"/>
      <c r="C3540" s="111" t="s">
        <v>7092</v>
      </c>
      <c r="D3540" s="111" t="s">
        <v>7093</v>
      </c>
      <c r="E3540" s="112"/>
      <c r="F3540" s="113"/>
      <c r="G3540" s="114"/>
      <c r="H3540" s="115"/>
      <c r="I3540" s="115">
        <f t="shared" si="7077"/>
        <v>0</v>
      </c>
      <c r="J3540" s="115"/>
      <c r="K3540" s="115"/>
      <c r="L3540" s="115"/>
      <c r="M3540" s="115">
        <f t="shared" si="7078"/>
        <v>0</v>
      </c>
      <c r="N3540" s="115">
        <f t="shared" si="7079"/>
        <v>0</v>
      </c>
      <c r="O3540" s="114">
        <f t="shared" si="7080"/>
        <v>0</v>
      </c>
      <c r="P3540" s="116">
        <f t="shared" si="7081"/>
        <v>0</v>
      </c>
      <c r="Q3540" s="116">
        <f t="shared" si="7082"/>
        <v>0</v>
      </c>
      <c r="R3540" s="116">
        <f t="shared" si="7083"/>
        <v>0</v>
      </c>
      <c r="S3540" s="116"/>
      <c r="T3540" s="116">
        <f t="shared" si="7084"/>
        <v>0</v>
      </c>
      <c r="U3540" s="116">
        <f t="shared" si="7085"/>
        <v>0</v>
      </c>
      <c r="V3540" s="116">
        <f t="shared" si="7086"/>
        <v>0</v>
      </c>
      <c r="X3540" s="115" t="str">
        <f t="shared" si="7051"/>
        <v/>
      </c>
      <c r="Z3540" s="112"/>
      <c r="AA3540" s="112"/>
      <c r="AB3540" s="112"/>
      <c r="AC3540" s="112"/>
      <c r="AD3540" s="112"/>
    </row>
    <row r="3541" spans="1:30" ht="15.75" customHeight="1" outlineLevel="2" x14ac:dyDescent="0.35">
      <c r="A3541" s="111"/>
      <c r="C3541" s="111" t="s">
        <v>7094</v>
      </c>
      <c r="D3541" s="111" t="s">
        <v>7095</v>
      </c>
      <c r="E3541" s="112"/>
      <c r="F3541" s="113"/>
      <c r="G3541" s="114"/>
      <c r="H3541" s="115"/>
      <c r="I3541" s="115">
        <f t="shared" si="7077"/>
        <v>0</v>
      </c>
      <c r="J3541" s="115"/>
      <c r="K3541" s="115"/>
      <c r="L3541" s="115"/>
      <c r="M3541" s="115">
        <f t="shared" si="7078"/>
        <v>0</v>
      </c>
      <c r="N3541" s="115">
        <f t="shared" si="7079"/>
        <v>0</v>
      </c>
      <c r="O3541" s="114">
        <f t="shared" si="7080"/>
        <v>0</v>
      </c>
      <c r="P3541" s="116">
        <f t="shared" si="7081"/>
        <v>0</v>
      </c>
      <c r="Q3541" s="116">
        <f t="shared" si="7082"/>
        <v>0</v>
      </c>
      <c r="R3541" s="116">
        <f t="shared" si="7083"/>
        <v>0</v>
      </c>
      <c r="S3541" s="116"/>
      <c r="T3541" s="116">
        <f t="shared" si="7084"/>
        <v>0</v>
      </c>
      <c r="U3541" s="116">
        <f t="shared" si="7085"/>
        <v>0</v>
      </c>
      <c r="V3541" s="116">
        <f t="shared" si="7086"/>
        <v>0</v>
      </c>
      <c r="X3541" s="115" t="str">
        <f t="shared" si="7051"/>
        <v/>
      </c>
      <c r="Z3541" s="112"/>
      <c r="AA3541" s="112"/>
      <c r="AB3541" s="112"/>
      <c r="AC3541" s="112"/>
      <c r="AD3541" s="112"/>
    </row>
    <row r="3542" spans="1:30" ht="15.75" customHeight="1" outlineLevel="2" x14ac:dyDescent="0.35">
      <c r="A3542" s="111"/>
      <c r="C3542" s="111" t="s">
        <v>7096</v>
      </c>
      <c r="D3542" s="111" t="s">
        <v>7097</v>
      </c>
      <c r="E3542" s="112"/>
      <c r="F3542" s="113"/>
      <c r="G3542" s="114"/>
      <c r="H3542" s="115"/>
      <c r="I3542" s="115">
        <f t="shared" si="7077"/>
        <v>0</v>
      </c>
      <c r="J3542" s="115"/>
      <c r="K3542" s="115"/>
      <c r="L3542" s="115"/>
      <c r="M3542" s="115">
        <f t="shared" si="7078"/>
        <v>0</v>
      </c>
      <c r="N3542" s="115">
        <f t="shared" si="7079"/>
        <v>0</v>
      </c>
      <c r="O3542" s="114">
        <f t="shared" si="7080"/>
        <v>0</v>
      </c>
      <c r="P3542" s="116">
        <f t="shared" si="7081"/>
        <v>0</v>
      </c>
      <c r="Q3542" s="116">
        <f t="shared" si="7082"/>
        <v>0</v>
      </c>
      <c r="R3542" s="116">
        <f t="shared" si="7083"/>
        <v>0</v>
      </c>
      <c r="S3542" s="116"/>
      <c r="T3542" s="116">
        <f t="shared" si="7084"/>
        <v>0</v>
      </c>
      <c r="U3542" s="116">
        <f t="shared" si="7085"/>
        <v>0</v>
      </c>
      <c r="V3542" s="116">
        <f t="shared" si="7086"/>
        <v>0</v>
      </c>
      <c r="X3542" s="115" t="str">
        <f t="shared" si="7051"/>
        <v/>
      </c>
      <c r="Z3542" s="112"/>
      <c r="AA3542" s="112"/>
      <c r="AB3542" s="112"/>
      <c r="AC3542" s="112"/>
      <c r="AD3542" s="112"/>
    </row>
    <row r="3543" spans="1:30" ht="15.75" customHeight="1" outlineLevel="2" x14ac:dyDescent="0.35">
      <c r="A3543" s="111"/>
      <c r="C3543" s="111" t="s">
        <v>7098</v>
      </c>
      <c r="D3543" s="111" t="s">
        <v>7099</v>
      </c>
      <c r="E3543" s="112"/>
      <c r="F3543" s="113"/>
      <c r="G3543" s="114"/>
      <c r="H3543" s="115"/>
      <c r="I3543" s="115">
        <f t="shared" si="7077"/>
        <v>0</v>
      </c>
      <c r="J3543" s="115"/>
      <c r="K3543" s="115"/>
      <c r="L3543" s="115"/>
      <c r="M3543" s="115">
        <f t="shared" si="7078"/>
        <v>0</v>
      </c>
      <c r="N3543" s="115">
        <f t="shared" si="7079"/>
        <v>0</v>
      </c>
      <c r="O3543" s="114">
        <f t="shared" si="7080"/>
        <v>0</v>
      </c>
      <c r="P3543" s="116">
        <f t="shared" si="7081"/>
        <v>0</v>
      </c>
      <c r="Q3543" s="116">
        <f t="shared" si="7082"/>
        <v>0</v>
      </c>
      <c r="R3543" s="116">
        <f t="shared" si="7083"/>
        <v>0</v>
      </c>
      <c r="S3543" s="116"/>
      <c r="T3543" s="116">
        <f t="shared" si="7084"/>
        <v>0</v>
      </c>
      <c r="U3543" s="116">
        <f t="shared" si="7085"/>
        <v>0</v>
      </c>
      <c r="V3543" s="116">
        <f t="shared" si="7086"/>
        <v>0</v>
      </c>
      <c r="X3543" s="115" t="str">
        <f t="shared" si="7051"/>
        <v/>
      </c>
      <c r="Z3543" s="112"/>
      <c r="AA3543" s="112"/>
      <c r="AB3543" s="112"/>
      <c r="AC3543" s="112"/>
      <c r="AD3543" s="112"/>
    </row>
    <row r="3544" spans="1:30" ht="15.75" customHeight="1" outlineLevel="1" x14ac:dyDescent="0.35">
      <c r="A3544" s="118"/>
      <c r="C3544" s="118" t="s">
        <v>7100</v>
      </c>
      <c r="D3544" s="118" t="s">
        <v>7101</v>
      </c>
      <c r="E3544" s="119"/>
      <c r="F3544" s="120"/>
      <c r="G3544" s="121"/>
      <c r="H3544" s="122"/>
      <c r="I3544" s="122"/>
      <c r="J3544" s="122"/>
      <c r="K3544" s="122"/>
      <c r="L3544" s="122"/>
      <c r="M3544" s="122"/>
      <c r="N3544" s="122"/>
      <c r="O3544" s="121">
        <f t="shared" si="7080"/>
        <v>0</v>
      </c>
      <c r="P3544" s="123">
        <f t="shared" si="7081"/>
        <v>0</v>
      </c>
      <c r="Q3544" s="123">
        <f t="shared" si="7082"/>
        <v>0</v>
      </c>
      <c r="R3544" s="123">
        <f t="shared" si="7083"/>
        <v>0</v>
      </c>
      <c r="S3544" s="123"/>
      <c r="T3544" s="123">
        <f t="shared" si="7084"/>
        <v>0</v>
      </c>
      <c r="U3544" s="123">
        <f t="shared" si="7085"/>
        <v>0</v>
      </c>
      <c r="V3544" s="123">
        <f t="shared" si="7086"/>
        <v>0</v>
      </c>
      <c r="X3544" s="122" t="str">
        <f t="shared" si="7051"/>
        <v/>
      </c>
      <c r="Z3544" s="119"/>
      <c r="AA3544" s="119"/>
      <c r="AB3544" s="119"/>
      <c r="AC3544" s="119"/>
      <c r="AD3544" s="119"/>
    </row>
    <row r="3545" spans="1:30" ht="15.75" customHeight="1" outlineLevel="1" x14ac:dyDescent="0.35">
      <c r="A3545" s="118"/>
      <c r="C3545" s="118" t="s">
        <v>7102</v>
      </c>
      <c r="D3545" s="118" t="s">
        <v>7103</v>
      </c>
      <c r="E3545" s="119"/>
      <c r="F3545" s="120"/>
      <c r="G3545" s="121"/>
      <c r="H3545" s="122"/>
      <c r="I3545" s="122"/>
      <c r="J3545" s="122"/>
      <c r="K3545" s="122"/>
      <c r="L3545" s="122"/>
      <c r="M3545" s="122"/>
      <c r="N3545" s="122"/>
      <c r="O3545" s="121">
        <f t="shared" si="7080"/>
        <v>0</v>
      </c>
      <c r="P3545" s="123">
        <f t="shared" si="7081"/>
        <v>0</v>
      </c>
      <c r="Q3545" s="123">
        <f t="shared" si="7082"/>
        <v>0</v>
      </c>
      <c r="R3545" s="123">
        <f t="shared" si="7083"/>
        <v>0</v>
      </c>
      <c r="S3545" s="123"/>
      <c r="T3545" s="123">
        <f t="shared" si="7084"/>
        <v>0</v>
      </c>
      <c r="U3545" s="123">
        <f t="shared" si="7085"/>
        <v>0</v>
      </c>
      <c r="V3545" s="123">
        <f t="shared" si="7086"/>
        <v>0</v>
      </c>
      <c r="X3545" s="122" t="str">
        <f t="shared" si="7051"/>
        <v/>
      </c>
      <c r="Z3545" s="119"/>
      <c r="AA3545" s="119"/>
      <c r="AB3545" s="119"/>
      <c r="AC3545" s="119"/>
      <c r="AD3545" s="119"/>
    </row>
    <row r="3546" spans="1:30" ht="15.75" customHeight="1" outlineLevel="1" x14ac:dyDescent="0.35">
      <c r="A3546" s="118"/>
      <c r="C3546" s="118" t="s">
        <v>7104</v>
      </c>
      <c r="D3546" s="118" t="s">
        <v>7105</v>
      </c>
      <c r="E3546" s="119"/>
      <c r="F3546" s="120"/>
      <c r="G3546" s="121"/>
      <c r="H3546" s="122"/>
      <c r="I3546" s="122"/>
      <c r="J3546" s="122"/>
      <c r="K3546" s="122"/>
      <c r="L3546" s="122"/>
      <c r="M3546" s="122"/>
      <c r="N3546" s="122"/>
      <c r="O3546" s="121">
        <f t="shared" si="7080"/>
        <v>0</v>
      </c>
      <c r="P3546" s="123">
        <f t="shared" si="7081"/>
        <v>0</v>
      </c>
      <c r="Q3546" s="123">
        <f t="shared" si="7082"/>
        <v>0</v>
      </c>
      <c r="R3546" s="123">
        <f t="shared" si="7083"/>
        <v>0</v>
      </c>
      <c r="S3546" s="123"/>
      <c r="T3546" s="123">
        <f t="shared" si="7084"/>
        <v>0</v>
      </c>
      <c r="U3546" s="123">
        <f t="shared" si="7085"/>
        <v>0</v>
      </c>
      <c r="V3546" s="123">
        <f t="shared" si="7086"/>
        <v>0</v>
      </c>
      <c r="X3546" s="122" t="str">
        <f t="shared" si="7051"/>
        <v/>
      </c>
      <c r="Z3546" s="119"/>
      <c r="AA3546" s="119"/>
      <c r="AB3546" s="119"/>
      <c r="AC3546" s="119"/>
      <c r="AD3546" s="119"/>
    </row>
    <row r="3547" spans="1:30" ht="15.75" customHeight="1" outlineLevel="1" x14ac:dyDescent="0.35">
      <c r="A3547" s="118"/>
      <c r="C3547" s="118" t="s">
        <v>7106</v>
      </c>
      <c r="D3547" s="118" t="s">
        <v>7107</v>
      </c>
      <c r="E3547" s="119"/>
      <c r="F3547" s="120"/>
      <c r="G3547" s="121"/>
      <c r="H3547" s="122"/>
      <c r="I3547" s="122"/>
      <c r="J3547" s="122"/>
      <c r="K3547" s="122"/>
      <c r="L3547" s="122"/>
      <c r="M3547" s="122"/>
      <c r="N3547" s="122"/>
      <c r="O3547" s="121">
        <f t="shared" si="7080"/>
        <v>0</v>
      </c>
      <c r="P3547" s="123">
        <f t="shared" si="7081"/>
        <v>0</v>
      </c>
      <c r="Q3547" s="123">
        <f t="shared" si="7082"/>
        <v>0</v>
      </c>
      <c r="R3547" s="123">
        <f t="shared" si="7083"/>
        <v>0</v>
      </c>
      <c r="S3547" s="123"/>
      <c r="T3547" s="123">
        <f t="shared" si="7084"/>
        <v>0</v>
      </c>
      <c r="U3547" s="123">
        <f t="shared" si="7085"/>
        <v>0</v>
      </c>
      <c r="V3547" s="123">
        <f t="shared" si="7086"/>
        <v>0</v>
      </c>
      <c r="X3547" s="122" t="str">
        <f t="shared" si="7051"/>
        <v/>
      </c>
      <c r="Z3547" s="119"/>
      <c r="AA3547" s="119"/>
      <c r="AB3547" s="119"/>
      <c r="AC3547" s="119"/>
      <c r="AD3547" s="119"/>
    </row>
    <row r="3548" spans="1:30" ht="15.75" customHeight="1" outlineLevel="1" x14ac:dyDescent="0.35">
      <c r="A3548" s="118"/>
      <c r="C3548" s="118" t="s">
        <v>7108</v>
      </c>
      <c r="D3548" s="118" t="s">
        <v>7109</v>
      </c>
      <c r="E3548" s="119"/>
      <c r="F3548" s="120"/>
      <c r="G3548" s="121"/>
      <c r="H3548" s="122"/>
      <c r="I3548" s="122"/>
      <c r="J3548" s="122"/>
      <c r="K3548" s="122"/>
      <c r="L3548" s="122"/>
      <c r="M3548" s="122"/>
      <c r="N3548" s="122"/>
      <c r="O3548" s="121">
        <f t="shared" si="7080"/>
        <v>0</v>
      </c>
      <c r="P3548" s="123">
        <f t="shared" si="7081"/>
        <v>0</v>
      </c>
      <c r="Q3548" s="123">
        <f t="shared" si="7082"/>
        <v>0</v>
      </c>
      <c r="R3548" s="123">
        <f t="shared" si="7083"/>
        <v>0</v>
      </c>
      <c r="S3548" s="123"/>
      <c r="T3548" s="123">
        <f t="shared" si="7084"/>
        <v>0</v>
      </c>
      <c r="U3548" s="123">
        <f t="shared" si="7085"/>
        <v>0</v>
      </c>
      <c r="V3548" s="123">
        <f t="shared" si="7086"/>
        <v>0</v>
      </c>
      <c r="X3548" s="122" t="str">
        <f t="shared" si="7051"/>
        <v/>
      </c>
      <c r="Z3548" s="119"/>
      <c r="AA3548" s="119"/>
      <c r="AB3548" s="119"/>
      <c r="AC3548" s="119"/>
      <c r="AD3548" s="119"/>
    </row>
    <row r="3549" spans="1:30" ht="15.75" customHeight="1" outlineLevel="1" x14ac:dyDescent="0.35">
      <c r="A3549" s="118"/>
      <c r="C3549" s="118" t="s">
        <v>7110</v>
      </c>
      <c r="D3549" s="118" t="s">
        <v>7111</v>
      </c>
      <c r="E3549" s="119"/>
      <c r="F3549" s="120"/>
      <c r="G3549" s="121"/>
      <c r="H3549" s="122"/>
      <c r="I3549" s="122"/>
      <c r="J3549" s="122"/>
      <c r="K3549" s="122"/>
      <c r="L3549" s="122"/>
      <c r="M3549" s="122"/>
      <c r="N3549" s="122"/>
      <c r="O3549" s="121">
        <f t="shared" si="7080"/>
        <v>0</v>
      </c>
      <c r="P3549" s="123">
        <f t="shared" si="7081"/>
        <v>0</v>
      </c>
      <c r="Q3549" s="123">
        <f t="shared" si="7082"/>
        <v>0</v>
      </c>
      <c r="R3549" s="123">
        <f t="shared" si="7083"/>
        <v>0</v>
      </c>
      <c r="S3549" s="123"/>
      <c r="T3549" s="123">
        <f t="shared" si="7084"/>
        <v>0</v>
      </c>
      <c r="U3549" s="123">
        <f t="shared" si="7085"/>
        <v>0</v>
      </c>
      <c r="V3549" s="123">
        <f t="shared" si="7086"/>
        <v>0</v>
      </c>
      <c r="X3549" s="122" t="str">
        <f t="shared" si="7051"/>
        <v/>
      </c>
      <c r="Z3549" s="119"/>
      <c r="AA3549" s="119"/>
      <c r="AB3549" s="119"/>
      <c r="AC3549" s="119"/>
      <c r="AD3549" s="119"/>
    </row>
    <row r="3550" spans="1:30" ht="15.75" customHeight="1" outlineLevel="1" x14ac:dyDescent="0.35">
      <c r="A3550" s="118"/>
      <c r="C3550" s="118" t="s">
        <v>7112</v>
      </c>
      <c r="D3550" s="118" t="s">
        <v>7113</v>
      </c>
      <c r="E3550" s="119"/>
      <c r="F3550" s="120"/>
      <c r="G3550" s="121"/>
      <c r="H3550" s="122"/>
      <c r="I3550" s="122"/>
      <c r="J3550" s="122"/>
      <c r="K3550" s="122"/>
      <c r="L3550" s="122"/>
      <c r="M3550" s="122"/>
      <c r="N3550" s="122"/>
      <c r="O3550" s="121">
        <f t="shared" si="7080"/>
        <v>0</v>
      </c>
      <c r="P3550" s="123">
        <f t="shared" si="7081"/>
        <v>0</v>
      </c>
      <c r="Q3550" s="123">
        <f t="shared" si="7082"/>
        <v>0</v>
      </c>
      <c r="R3550" s="123">
        <f t="shared" si="7083"/>
        <v>0</v>
      </c>
      <c r="S3550" s="123"/>
      <c r="T3550" s="123">
        <f t="shared" si="7084"/>
        <v>0</v>
      </c>
      <c r="U3550" s="123">
        <f t="shared" si="7085"/>
        <v>0</v>
      </c>
      <c r="V3550" s="123">
        <f t="shared" si="7086"/>
        <v>0</v>
      </c>
      <c r="X3550" s="122" t="str">
        <f t="shared" si="7051"/>
        <v/>
      </c>
      <c r="Z3550" s="119"/>
      <c r="AA3550" s="119"/>
      <c r="AB3550" s="119"/>
      <c r="AC3550" s="119"/>
      <c r="AD3550" s="119"/>
    </row>
    <row r="3551" spans="1:30" ht="15.75" customHeight="1" outlineLevel="1" x14ac:dyDescent="0.35">
      <c r="A3551" s="118"/>
      <c r="C3551" s="118" t="s">
        <v>7114</v>
      </c>
      <c r="D3551" s="118" t="s">
        <v>7115</v>
      </c>
      <c r="E3551" s="119"/>
      <c r="F3551" s="120"/>
      <c r="G3551" s="121"/>
      <c r="H3551" s="122"/>
      <c r="I3551" s="122"/>
      <c r="J3551" s="122"/>
      <c r="K3551" s="122"/>
      <c r="L3551" s="122"/>
      <c r="M3551" s="122"/>
      <c r="N3551" s="122"/>
      <c r="O3551" s="121">
        <f t="shared" si="7080"/>
        <v>0</v>
      </c>
      <c r="P3551" s="123">
        <f t="shared" si="7081"/>
        <v>0</v>
      </c>
      <c r="Q3551" s="123">
        <f t="shared" si="7082"/>
        <v>0</v>
      </c>
      <c r="R3551" s="123">
        <f t="shared" si="7083"/>
        <v>0</v>
      </c>
      <c r="S3551" s="123"/>
      <c r="T3551" s="123">
        <f t="shared" si="7084"/>
        <v>0</v>
      </c>
      <c r="U3551" s="123">
        <f t="shared" si="7085"/>
        <v>0</v>
      </c>
      <c r="V3551" s="123">
        <f t="shared" si="7086"/>
        <v>0</v>
      </c>
      <c r="X3551" s="122" t="str">
        <f t="shared" si="7051"/>
        <v/>
      </c>
      <c r="Z3551" s="119"/>
      <c r="AA3551" s="119"/>
      <c r="AB3551" s="119"/>
      <c r="AC3551" s="119"/>
      <c r="AD3551" s="119"/>
    </row>
    <row r="3552" spans="1:30" ht="15.75" customHeight="1" outlineLevel="1" x14ac:dyDescent="0.35">
      <c r="A3552" s="118"/>
      <c r="C3552" s="118" t="s">
        <v>7116</v>
      </c>
      <c r="D3552" s="118" t="s">
        <v>7117</v>
      </c>
      <c r="E3552" s="119"/>
      <c r="F3552" s="120"/>
      <c r="G3552" s="121"/>
      <c r="H3552" s="122"/>
      <c r="I3552" s="122"/>
      <c r="J3552" s="122"/>
      <c r="K3552" s="122"/>
      <c r="L3552" s="122"/>
      <c r="M3552" s="122"/>
      <c r="N3552" s="122"/>
      <c r="O3552" s="121">
        <f t="shared" si="7080"/>
        <v>0</v>
      </c>
      <c r="P3552" s="123">
        <f t="shared" si="7081"/>
        <v>0</v>
      </c>
      <c r="Q3552" s="123">
        <f t="shared" si="7082"/>
        <v>0</v>
      </c>
      <c r="R3552" s="123">
        <f t="shared" si="7083"/>
        <v>0</v>
      </c>
      <c r="S3552" s="123"/>
      <c r="T3552" s="123">
        <f t="shared" si="7084"/>
        <v>0</v>
      </c>
      <c r="U3552" s="123">
        <f t="shared" si="7085"/>
        <v>0</v>
      </c>
      <c r="V3552" s="123">
        <f t="shared" si="7086"/>
        <v>0</v>
      </c>
      <c r="X3552" s="122" t="str">
        <f t="shared" si="7051"/>
        <v/>
      </c>
      <c r="Z3552" s="119"/>
      <c r="AA3552" s="119"/>
      <c r="AB3552" s="119"/>
      <c r="AC3552" s="119"/>
      <c r="AD3552" s="119"/>
    </row>
    <row r="3553" spans="1:30" ht="15.75" customHeight="1" outlineLevel="1" x14ac:dyDescent="0.35">
      <c r="A3553" s="118"/>
      <c r="C3553" s="118" t="s">
        <v>7118</v>
      </c>
      <c r="D3553" s="118" t="s">
        <v>7119</v>
      </c>
      <c r="E3553" s="119"/>
      <c r="F3553" s="120"/>
      <c r="G3553" s="121"/>
      <c r="H3553" s="122"/>
      <c r="I3553" s="122"/>
      <c r="J3553" s="122"/>
      <c r="K3553" s="122"/>
      <c r="L3553" s="122"/>
      <c r="M3553" s="122"/>
      <c r="N3553" s="122"/>
      <c r="O3553" s="121">
        <f t="shared" si="7080"/>
        <v>0</v>
      </c>
      <c r="P3553" s="123">
        <f t="shared" si="7081"/>
        <v>0</v>
      </c>
      <c r="Q3553" s="123">
        <f t="shared" si="7082"/>
        <v>0</v>
      </c>
      <c r="R3553" s="123">
        <f t="shared" si="7083"/>
        <v>0</v>
      </c>
      <c r="S3553" s="123"/>
      <c r="T3553" s="123">
        <f t="shared" si="7084"/>
        <v>0</v>
      </c>
      <c r="U3553" s="123">
        <f t="shared" si="7085"/>
        <v>0</v>
      </c>
      <c r="V3553" s="123">
        <f t="shared" si="7086"/>
        <v>0</v>
      </c>
      <c r="X3553" s="122" t="str">
        <f t="shared" si="7051"/>
        <v/>
      </c>
      <c r="Z3553" s="119"/>
      <c r="AA3553" s="119"/>
      <c r="AB3553" s="119"/>
      <c r="AC3553" s="119"/>
      <c r="AD3553" s="119"/>
    </row>
    <row r="3554" spans="1:30" ht="15.75" customHeight="1" outlineLevel="1" x14ac:dyDescent="0.35">
      <c r="A3554" s="118"/>
      <c r="C3554" s="118" t="s">
        <v>7120</v>
      </c>
      <c r="D3554" s="118" t="s">
        <v>7121</v>
      </c>
      <c r="E3554" s="119"/>
      <c r="F3554" s="120"/>
      <c r="G3554" s="121"/>
      <c r="H3554" s="122"/>
      <c r="I3554" s="122"/>
      <c r="J3554" s="122"/>
      <c r="K3554" s="122"/>
      <c r="L3554" s="122"/>
      <c r="M3554" s="122"/>
      <c r="N3554" s="122"/>
      <c r="O3554" s="121">
        <f t="shared" si="7080"/>
        <v>0</v>
      </c>
      <c r="P3554" s="123">
        <f t="shared" si="7081"/>
        <v>0</v>
      </c>
      <c r="Q3554" s="123">
        <f t="shared" si="7082"/>
        <v>0</v>
      </c>
      <c r="R3554" s="123">
        <f t="shared" si="7083"/>
        <v>0</v>
      </c>
      <c r="S3554" s="123"/>
      <c r="T3554" s="123">
        <f t="shared" si="7084"/>
        <v>0</v>
      </c>
      <c r="U3554" s="123">
        <f t="shared" si="7085"/>
        <v>0</v>
      </c>
      <c r="V3554" s="123">
        <f t="shared" si="7086"/>
        <v>0</v>
      </c>
      <c r="X3554" s="122" t="str">
        <f t="shared" si="7051"/>
        <v/>
      </c>
      <c r="Z3554" s="119"/>
      <c r="AA3554" s="119"/>
      <c r="AB3554" s="119"/>
      <c r="AC3554" s="119"/>
      <c r="AD3554" s="119"/>
    </row>
    <row r="3555" spans="1:30" ht="15.75" customHeight="1" outlineLevel="1" x14ac:dyDescent="0.35">
      <c r="A3555" s="118"/>
      <c r="C3555" s="118" t="s">
        <v>7122</v>
      </c>
      <c r="D3555" s="118" t="s">
        <v>7123</v>
      </c>
      <c r="E3555" s="119"/>
      <c r="F3555" s="120"/>
      <c r="G3555" s="121"/>
      <c r="H3555" s="122"/>
      <c r="I3555" s="122"/>
      <c r="J3555" s="122"/>
      <c r="K3555" s="122"/>
      <c r="L3555" s="122"/>
      <c r="M3555" s="122"/>
      <c r="N3555" s="122"/>
      <c r="O3555" s="121">
        <f t="shared" si="7080"/>
        <v>0</v>
      </c>
      <c r="P3555" s="123">
        <f t="shared" si="7081"/>
        <v>0</v>
      </c>
      <c r="Q3555" s="123">
        <f t="shared" si="7082"/>
        <v>0</v>
      </c>
      <c r="R3555" s="123">
        <f t="shared" si="7083"/>
        <v>0</v>
      </c>
      <c r="S3555" s="123"/>
      <c r="T3555" s="123">
        <f t="shared" si="7084"/>
        <v>0</v>
      </c>
      <c r="U3555" s="123">
        <f t="shared" si="7085"/>
        <v>0</v>
      </c>
      <c r="V3555" s="123">
        <f t="shared" si="7086"/>
        <v>0</v>
      </c>
      <c r="X3555" s="122" t="str">
        <f t="shared" si="7051"/>
        <v/>
      </c>
      <c r="Z3555" s="119"/>
      <c r="AA3555" s="119"/>
      <c r="AB3555" s="119"/>
      <c r="AC3555" s="119"/>
      <c r="AD3555" s="119"/>
    </row>
    <row r="3556" spans="1:30" ht="15.75" customHeight="1" outlineLevel="1" x14ac:dyDescent="0.35">
      <c r="A3556" s="118"/>
      <c r="C3556" s="118" t="s">
        <v>7124</v>
      </c>
      <c r="D3556" s="118" t="s">
        <v>7125</v>
      </c>
      <c r="E3556" s="119"/>
      <c r="F3556" s="120"/>
      <c r="G3556" s="121"/>
      <c r="H3556" s="122"/>
      <c r="I3556" s="122"/>
      <c r="J3556" s="122"/>
      <c r="K3556" s="122"/>
      <c r="L3556" s="122"/>
      <c r="M3556" s="122"/>
      <c r="N3556" s="122"/>
      <c r="O3556" s="121">
        <f t="shared" si="7080"/>
        <v>0</v>
      </c>
      <c r="P3556" s="123">
        <f t="shared" si="7081"/>
        <v>0</v>
      </c>
      <c r="Q3556" s="123">
        <f t="shared" si="7082"/>
        <v>0</v>
      </c>
      <c r="R3556" s="123">
        <f t="shared" si="7083"/>
        <v>0</v>
      </c>
      <c r="S3556" s="123"/>
      <c r="T3556" s="123">
        <f t="shared" si="7084"/>
        <v>0</v>
      </c>
      <c r="U3556" s="123">
        <f t="shared" si="7085"/>
        <v>0</v>
      </c>
      <c r="V3556" s="123">
        <f t="shared" si="7086"/>
        <v>0</v>
      </c>
      <c r="X3556" s="122" t="str">
        <f t="shared" si="7051"/>
        <v/>
      </c>
      <c r="Z3556" s="119"/>
      <c r="AA3556" s="119"/>
      <c r="AB3556" s="119"/>
      <c r="AC3556" s="119"/>
      <c r="AD3556" s="119"/>
    </row>
    <row r="3557" spans="1:30" ht="15.75" customHeight="1" outlineLevel="1" x14ac:dyDescent="0.35">
      <c r="A3557" s="118"/>
      <c r="C3557" s="118" t="s">
        <v>7126</v>
      </c>
      <c r="D3557" s="118" t="s">
        <v>7127</v>
      </c>
      <c r="E3557" s="119"/>
      <c r="F3557" s="120"/>
      <c r="G3557" s="121"/>
      <c r="H3557" s="122"/>
      <c r="I3557" s="122"/>
      <c r="J3557" s="122"/>
      <c r="K3557" s="122"/>
      <c r="L3557" s="122"/>
      <c r="M3557" s="122"/>
      <c r="N3557" s="122"/>
      <c r="O3557" s="121">
        <f t="shared" si="7080"/>
        <v>0</v>
      </c>
      <c r="P3557" s="123">
        <f t="shared" si="7081"/>
        <v>0</v>
      </c>
      <c r="Q3557" s="123">
        <f t="shared" si="7082"/>
        <v>0</v>
      </c>
      <c r="R3557" s="123">
        <f t="shared" si="7083"/>
        <v>0</v>
      </c>
      <c r="S3557" s="123"/>
      <c r="T3557" s="123">
        <f t="shared" si="7084"/>
        <v>0</v>
      </c>
      <c r="U3557" s="123">
        <f t="shared" si="7085"/>
        <v>0</v>
      </c>
      <c r="V3557" s="123">
        <f t="shared" si="7086"/>
        <v>0</v>
      </c>
      <c r="X3557" s="122" t="str">
        <f t="shared" si="7051"/>
        <v/>
      </c>
      <c r="Z3557" s="119"/>
      <c r="AA3557" s="119"/>
      <c r="AB3557" s="119"/>
      <c r="AC3557" s="119"/>
      <c r="AD3557" s="119"/>
    </row>
    <row r="3558" spans="1:30" ht="15.75" customHeight="1" outlineLevel="1" x14ac:dyDescent="0.35">
      <c r="A3558" s="118"/>
      <c r="C3558" s="118" t="s">
        <v>7128</v>
      </c>
      <c r="D3558" s="118" t="s">
        <v>7129</v>
      </c>
      <c r="E3558" s="119"/>
      <c r="F3558" s="120"/>
      <c r="G3558" s="121"/>
      <c r="H3558" s="122"/>
      <c r="I3558" s="122"/>
      <c r="J3558" s="122"/>
      <c r="K3558" s="122"/>
      <c r="L3558" s="122"/>
      <c r="M3558" s="122"/>
      <c r="N3558" s="122"/>
      <c r="O3558" s="121">
        <f t="shared" si="7080"/>
        <v>0</v>
      </c>
      <c r="P3558" s="123">
        <f t="shared" si="7081"/>
        <v>0</v>
      </c>
      <c r="Q3558" s="123">
        <f t="shared" si="7082"/>
        <v>0</v>
      </c>
      <c r="R3558" s="123">
        <f t="shared" si="7083"/>
        <v>0</v>
      </c>
      <c r="S3558" s="123"/>
      <c r="T3558" s="123">
        <f t="shared" si="7084"/>
        <v>0</v>
      </c>
      <c r="U3558" s="123">
        <f t="shared" si="7085"/>
        <v>0</v>
      </c>
      <c r="V3558" s="123">
        <f t="shared" si="7086"/>
        <v>0</v>
      </c>
      <c r="X3558" s="122" t="str">
        <f t="shared" si="7051"/>
        <v/>
      </c>
      <c r="Z3558" s="119"/>
      <c r="AA3558" s="119"/>
      <c r="AB3558" s="119"/>
      <c r="AC3558" s="119"/>
      <c r="AD3558" s="119"/>
    </row>
    <row r="3559" spans="1:30" ht="15.75" customHeight="1" outlineLevel="1" x14ac:dyDescent="0.35">
      <c r="A3559" s="118"/>
      <c r="C3559" s="118" t="s">
        <v>7130</v>
      </c>
      <c r="D3559" s="118" t="s">
        <v>7131</v>
      </c>
      <c r="E3559" s="119"/>
      <c r="F3559" s="120"/>
      <c r="G3559" s="121"/>
      <c r="H3559" s="122"/>
      <c r="I3559" s="122"/>
      <c r="J3559" s="122"/>
      <c r="K3559" s="122"/>
      <c r="L3559" s="122"/>
      <c r="M3559" s="122"/>
      <c r="N3559" s="122"/>
      <c r="O3559" s="121">
        <f t="shared" si="7080"/>
        <v>0</v>
      </c>
      <c r="P3559" s="123">
        <f t="shared" si="7081"/>
        <v>0</v>
      </c>
      <c r="Q3559" s="123">
        <f t="shared" si="7082"/>
        <v>0</v>
      </c>
      <c r="R3559" s="123">
        <f t="shared" si="7083"/>
        <v>0</v>
      </c>
      <c r="S3559" s="123"/>
      <c r="T3559" s="123">
        <f t="shared" si="7084"/>
        <v>0</v>
      </c>
      <c r="U3559" s="123">
        <f t="shared" si="7085"/>
        <v>0</v>
      </c>
      <c r="V3559" s="123">
        <f t="shared" si="7086"/>
        <v>0</v>
      </c>
      <c r="X3559" s="122" t="str">
        <f t="shared" si="7051"/>
        <v/>
      </c>
      <c r="Z3559" s="119"/>
      <c r="AA3559" s="119"/>
      <c r="AB3559" s="119"/>
      <c r="AC3559" s="119"/>
      <c r="AD3559" s="119"/>
    </row>
    <row r="3560" spans="1:30" ht="15.75" customHeight="1" outlineLevel="1" x14ac:dyDescent="0.35">
      <c r="A3560" s="118"/>
      <c r="C3560" s="118" t="s">
        <v>7132</v>
      </c>
      <c r="D3560" s="118" t="s">
        <v>7133</v>
      </c>
      <c r="E3560" s="119"/>
      <c r="F3560" s="120"/>
      <c r="G3560" s="121"/>
      <c r="H3560" s="122"/>
      <c r="I3560" s="122"/>
      <c r="J3560" s="122"/>
      <c r="K3560" s="122"/>
      <c r="L3560" s="122"/>
      <c r="M3560" s="122"/>
      <c r="N3560" s="122"/>
      <c r="O3560" s="121">
        <f t="shared" si="7080"/>
        <v>0</v>
      </c>
      <c r="P3560" s="123">
        <f t="shared" si="7081"/>
        <v>0</v>
      </c>
      <c r="Q3560" s="123">
        <f t="shared" si="7082"/>
        <v>0</v>
      </c>
      <c r="R3560" s="123">
        <f t="shared" si="7083"/>
        <v>0</v>
      </c>
      <c r="S3560" s="123"/>
      <c r="T3560" s="123">
        <f t="shared" si="7084"/>
        <v>0</v>
      </c>
      <c r="U3560" s="123">
        <f t="shared" si="7085"/>
        <v>0</v>
      </c>
      <c r="V3560" s="123">
        <f t="shared" si="7086"/>
        <v>0</v>
      </c>
      <c r="X3560" s="122" t="str">
        <f t="shared" si="7051"/>
        <v/>
      </c>
      <c r="Z3560" s="119"/>
      <c r="AA3560" s="119"/>
      <c r="AB3560" s="119"/>
      <c r="AC3560" s="119"/>
      <c r="AD3560" s="119"/>
    </row>
    <row r="3561" spans="1:30" ht="15.75" customHeight="1" outlineLevel="1" x14ac:dyDescent="0.35">
      <c r="A3561" s="118"/>
      <c r="C3561" s="118" t="s">
        <v>7134</v>
      </c>
      <c r="D3561" s="118" t="s">
        <v>7135</v>
      </c>
      <c r="E3561" s="119"/>
      <c r="F3561" s="120"/>
      <c r="G3561" s="121"/>
      <c r="H3561" s="122"/>
      <c r="I3561" s="122"/>
      <c r="J3561" s="122"/>
      <c r="K3561" s="122"/>
      <c r="L3561" s="122"/>
      <c r="M3561" s="122"/>
      <c r="N3561" s="122"/>
      <c r="O3561" s="121">
        <f t="shared" si="7080"/>
        <v>0</v>
      </c>
      <c r="P3561" s="123">
        <f t="shared" si="7081"/>
        <v>0</v>
      </c>
      <c r="Q3561" s="123">
        <f t="shared" si="7082"/>
        <v>0</v>
      </c>
      <c r="R3561" s="123">
        <f t="shared" si="7083"/>
        <v>0</v>
      </c>
      <c r="S3561" s="123"/>
      <c r="T3561" s="123">
        <f t="shared" si="7084"/>
        <v>0</v>
      </c>
      <c r="U3561" s="123">
        <f t="shared" si="7085"/>
        <v>0</v>
      </c>
      <c r="V3561" s="123">
        <f t="shared" si="7086"/>
        <v>0</v>
      </c>
      <c r="X3561" s="122" t="str">
        <f t="shared" si="7051"/>
        <v/>
      </c>
      <c r="Z3561" s="119"/>
      <c r="AA3561" s="119"/>
      <c r="AB3561" s="119"/>
      <c r="AC3561" s="119"/>
      <c r="AD3561" s="119"/>
    </row>
    <row r="3562" spans="1:30" ht="15.75" customHeight="1" outlineLevel="1" x14ac:dyDescent="0.35">
      <c r="A3562" s="118"/>
      <c r="C3562" s="118" t="s">
        <v>7136</v>
      </c>
      <c r="D3562" s="118" t="s">
        <v>7137</v>
      </c>
      <c r="E3562" s="119"/>
      <c r="F3562" s="120"/>
      <c r="G3562" s="121"/>
      <c r="H3562" s="122"/>
      <c r="I3562" s="122"/>
      <c r="J3562" s="122"/>
      <c r="K3562" s="122"/>
      <c r="L3562" s="122"/>
      <c r="M3562" s="122"/>
      <c r="N3562" s="122"/>
      <c r="O3562" s="121">
        <f t="shared" si="7080"/>
        <v>0</v>
      </c>
      <c r="P3562" s="123">
        <f t="shared" si="7081"/>
        <v>0</v>
      </c>
      <c r="Q3562" s="123">
        <f t="shared" si="7082"/>
        <v>0</v>
      </c>
      <c r="R3562" s="123">
        <f t="shared" si="7083"/>
        <v>0</v>
      </c>
      <c r="S3562" s="123"/>
      <c r="T3562" s="123">
        <f t="shared" si="7084"/>
        <v>0</v>
      </c>
      <c r="U3562" s="123">
        <f t="shared" si="7085"/>
        <v>0</v>
      </c>
      <c r="V3562" s="123">
        <f t="shared" si="7086"/>
        <v>0</v>
      </c>
      <c r="X3562" s="122" t="str">
        <f t="shared" si="7051"/>
        <v/>
      </c>
      <c r="Z3562" s="119"/>
      <c r="AA3562" s="119"/>
      <c r="AB3562" s="119"/>
      <c r="AC3562" s="119"/>
      <c r="AD3562" s="119"/>
    </row>
    <row r="3563" spans="1:30" ht="15.75" customHeight="1" outlineLevel="1" x14ac:dyDescent="0.35">
      <c r="A3563" s="118"/>
      <c r="C3563" s="118" t="s">
        <v>7138</v>
      </c>
      <c r="D3563" s="118" t="s">
        <v>7139</v>
      </c>
      <c r="E3563" s="119"/>
      <c r="F3563" s="120"/>
      <c r="G3563" s="121"/>
      <c r="H3563" s="122"/>
      <c r="I3563" s="122"/>
      <c r="J3563" s="122"/>
      <c r="K3563" s="122"/>
      <c r="L3563" s="122"/>
      <c r="M3563" s="122"/>
      <c r="N3563" s="122"/>
      <c r="O3563" s="121">
        <f t="shared" si="7080"/>
        <v>0</v>
      </c>
      <c r="P3563" s="123">
        <f t="shared" si="7081"/>
        <v>0</v>
      </c>
      <c r="Q3563" s="123">
        <f t="shared" si="7082"/>
        <v>0</v>
      </c>
      <c r="R3563" s="123">
        <f t="shared" si="7083"/>
        <v>0</v>
      </c>
      <c r="S3563" s="123"/>
      <c r="T3563" s="123">
        <f t="shared" si="7084"/>
        <v>0</v>
      </c>
      <c r="U3563" s="123">
        <f t="shared" si="7085"/>
        <v>0</v>
      </c>
      <c r="V3563" s="123">
        <f t="shared" si="7086"/>
        <v>0</v>
      </c>
      <c r="X3563" s="122" t="str">
        <f t="shared" si="7051"/>
        <v/>
      </c>
      <c r="Z3563" s="119"/>
      <c r="AA3563" s="119"/>
      <c r="AB3563" s="119"/>
      <c r="AC3563" s="119"/>
      <c r="AD3563" s="119"/>
    </row>
    <row r="3564" spans="1:30" ht="9" customHeight="1" x14ac:dyDescent="0.35">
      <c r="A3564" s="105"/>
      <c r="C3564" s="105"/>
      <c r="D3564" s="105"/>
      <c r="E3564" s="106"/>
      <c r="F3564" s="107"/>
      <c r="G3564" s="108"/>
      <c r="H3564" s="109"/>
      <c r="I3564" s="109"/>
      <c r="J3564" s="109"/>
      <c r="K3564" s="109"/>
      <c r="L3564" s="109"/>
      <c r="M3564" s="109"/>
      <c r="N3564" s="109"/>
      <c r="O3564" s="108"/>
      <c r="P3564" s="110"/>
      <c r="Q3564" s="110"/>
      <c r="R3564" s="110"/>
      <c r="S3564" s="110"/>
      <c r="T3564" s="110"/>
      <c r="U3564" s="110"/>
      <c r="V3564" s="110"/>
      <c r="X3564" s="109" t="str">
        <f>IF(V3482&lt;&gt;0,"x","")</f>
        <v/>
      </c>
      <c r="Z3564" s="106"/>
      <c r="AA3564" s="106"/>
      <c r="AB3564" s="106"/>
      <c r="AC3564" s="106"/>
      <c r="AD3564" s="106"/>
    </row>
    <row r="3565" spans="1:30" s="99" customFormat="1" ht="15.75" customHeight="1" x14ac:dyDescent="0.3">
      <c r="A3565" s="98"/>
      <c r="C3565" s="98" t="s">
        <v>7140</v>
      </c>
      <c r="D3565" s="98" t="s">
        <v>7141</v>
      </c>
      <c r="E3565" s="100"/>
      <c r="F3565" s="101" t="str">
        <f>IF(E3565&lt;&gt;0,O3565/E3565,"")</f>
        <v/>
      </c>
      <c r="G3565" s="102"/>
      <c r="H3565" s="103"/>
      <c r="I3565" s="103"/>
      <c r="J3565" s="103"/>
      <c r="K3565" s="103"/>
      <c r="L3565" s="103"/>
      <c r="M3565" s="103"/>
      <c r="N3565" s="103"/>
      <c r="O3565" s="102">
        <f>SUBTOTAL(9,O3566:O3746)</f>
        <v>0</v>
      </c>
      <c r="P3565" s="104">
        <f t="shared" ref="P3565:U3565" si="7087">SUBTOTAL(9,P3566:P3746)</f>
        <v>0</v>
      </c>
      <c r="Q3565" s="104">
        <f t="shared" si="7087"/>
        <v>0</v>
      </c>
      <c r="R3565" s="104">
        <f t="shared" si="7087"/>
        <v>0</v>
      </c>
      <c r="S3565" s="104">
        <f t="shared" si="7087"/>
        <v>0</v>
      </c>
      <c r="T3565" s="104">
        <f t="shared" si="7087"/>
        <v>0</v>
      </c>
      <c r="U3565" s="104">
        <f t="shared" si="7087"/>
        <v>0</v>
      </c>
      <c r="V3565" s="104">
        <f>IF(SUBTOTAL(9,V3566:V3746)&lt;&gt;0,SUBTOTAL(9,V3566:V3746),SUM(P3565:T3565))</f>
        <v>0</v>
      </c>
      <c r="X3565" s="103" t="str">
        <f t="shared" si="7051"/>
        <v/>
      </c>
      <c r="Z3565" s="100"/>
      <c r="AA3565" s="100"/>
      <c r="AB3565" s="100"/>
      <c r="AC3565" s="100"/>
      <c r="AD3565" s="100"/>
    </row>
    <row r="3566" spans="1:30" ht="9" customHeight="1" outlineLevel="1" x14ac:dyDescent="0.35">
      <c r="A3566" s="105"/>
      <c r="C3566" s="105"/>
      <c r="D3566" s="105"/>
      <c r="E3566" s="106"/>
      <c r="F3566" s="107"/>
      <c r="G3566" s="108"/>
      <c r="H3566" s="109"/>
      <c r="I3566" s="109"/>
      <c r="J3566" s="109"/>
      <c r="K3566" s="109"/>
      <c r="L3566" s="109"/>
      <c r="M3566" s="109"/>
      <c r="N3566" s="109"/>
      <c r="O3566" s="108"/>
      <c r="P3566" s="110"/>
      <c r="Q3566" s="110"/>
      <c r="R3566" s="110"/>
      <c r="S3566" s="110"/>
      <c r="T3566" s="110"/>
      <c r="U3566" s="110"/>
      <c r="V3566" s="110"/>
      <c r="X3566" s="109" t="str">
        <f t="shared" si="7051"/>
        <v/>
      </c>
      <c r="Z3566" s="106"/>
      <c r="AA3566" s="106"/>
      <c r="AB3566" s="106"/>
      <c r="AC3566" s="106"/>
      <c r="AD3566" s="106"/>
    </row>
    <row r="3567" spans="1:30" ht="15.75" customHeight="1" outlineLevel="1" x14ac:dyDescent="0.35">
      <c r="A3567" s="118"/>
      <c r="C3567" s="118" t="s">
        <v>7142</v>
      </c>
      <c r="D3567" s="118" t="s">
        <v>7143</v>
      </c>
      <c r="E3567" s="119"/>
      <c r="F3567" s="120" t="str">
        <f>IF(E3567&lt;&gt;0,O3567/E3567,"")</f>
        <v/>
      </c>
      <c r="G3567" s="121"/>
      <c r="H3567" s="122"/>
      <c r="I3567" s="122"/>
      <c r="J3567" s="122"/>
      <c r="K3567" s="122"/>
      <c r="L3567" s="122"/>
      <c r="M3567" s="122"/>
      <c r="N3567" s="122"/>
      <c r="O3567" s="121">
        <f>SUBTOTAL(9,O3568:O3573)</f>
        <v>0</v>
      </c>
      <c r="P3567" s="123">
        <f t="shared" ref="P3567:V3567" si="7088">SUBTOTAL(9,P3568:P3573)</f>
        <v>0</v>
      </c>
      <c r="Q3567" s="123">
        <f t="shared" si="7088"/>
        <v>0</v>
      </c>
      <c r="R3567" s="123">
        <f t="shared" si="7088"/>
        <v>0</v>
      </c>
      <c r="S3567" s="123">
        <f t="shared" si="7088"/>
        <v>0</v>
      </c>
      <c r="T3567" s="123">
        <f t="shared" si="7088"/>
        <v>0</v>
      </c>
      <c r="U3567" s="123">
        <f t="shared" ref="U3567" si="7089">SUBTOTAL(9,U3568:U3573)</f>
        <v>0</v>
      </c>
      <c r="V3567" s="123">
        <f t="shared" si="7088"/>
        <v>0</v>
      </c>
      <c r="X3567" s="122" t="str">
        <f t="shared" si="7051"/>
        <v/>
      </c>
      <c r="Z3567" s="119"/>
      <c r="AA3567" s="119"/>
      <c r="AB3567" s="119"/>
      <c r="AC3567" s="119"/>
      <c r="AD3567" s="119"/>
    </row>
    <row r="3568" spans="1:30" ht="15.75" customHeight="1" outlineLevel="2" x14ac:dyDescent="0.35">
      <c r="A3568" s="111"/>
      <c r="C3568" s="111" t="s">
        <v>7144</v>
      </c>
      <c r="D3568" s="111" t="s">
        <v>7145</v>
      </c>
      <c r="E3568" s="112"/>
      <c r="F3568" s="113"/>
      <c r="G3568" s="114"/>
      <c r="H3568" s="115"/>
      <c r="I3568" s="115">
        <f t="shared" ref="I3568:I3573" si="7090">G3568*H3568</f>
        <v>0</v>
      </c>
      <c r="J3568" s="115"/>
      <c r="K3568" s="115"/>
      <c r="L3568" s="115"/>
      <c r="M3568" s="115">
        <f t="shared" ref="M3568:M3573" si="7091">SUM(I3568:L3568)*M$5</f>
        <v>0</v>
      </c>
      <c r="N3568" s="115">
        <f t="shared" ref="N3568:N3573" si="7092">SUM(I3568:M3568)*N$5</f>
        <v>0</v>
      </c>
      <c r="O3568" s="114">
        <f t="shared" ref="O3568:O3573" si="7093">G3568*E3568</f>
        <v>0</v>
      </c>
      <c r="P3568" s="116">
        <f t="shared" ref="P3568:P3573" si="7094">O3568*H3568</f>
        <v>0</v>
      </c>
      <c r="Q3568" s="116">
        <f t="shared" ref="Q3568:Q3573" si="7095">J3568*E3568</f>
        <v>0</v>
      </c>
      <c r="R3568" s="116">
        <f t="shared" ref="R3568:R3573" si="7096">K3568*E3568</f>
        <v>0</v>
      </c>
      <c r="S3568" s="116"/>
      <c r="T3568" s="116">
        <f t="shared" ref="T3568:T3573" si="7097">L3568*E3568</f>
        <v>0</v>
      </c>
      <c r="U3568" s="116">
        <f t="shared" ref="U3568:U3573" si="7098">E3568*(M3568+N3568)</f>
        <v>0</v>
      </c>
      <c r="V3568" s="116">
        <f t="shared" ref="V3568:V3573" si="7099">SUM(P3568:U3568)</f>
        <v>0</v>
      </c>
      <c r="X3568" s="115" t="str">
        <f t="shared" si="7051"/>
        <v/>
      </c>
      <c r="Z3568" s="112"/>
      <c r="AA3568" s="112"/>
      <c r="AB3568" s="112"/>
      <c r="AC3568" s="112"/>
      <c r="AD3568" s="112"/>
    </row>
    <row r="3569" spans="1:30" ht="15.75" customHeight="1" outlineLevel="2" x14ac:dyDescent="0.35">
      <c r="A3569" s="111"/>
      <c r="C3569" s="111" t="s">
        <v>7146</v>
      </c>
      <c r="D3569" s="111" t="s">
        <v>7147</v>
      </c>
      <c r="E3569" s="112"/>
      <c r="F3569" s="113"/>
      <c r="G3569" s="114"/>
      <c r="H3569" s="115"/>
      <c r="I3569" s="115">
        <f t="shared" si="7090"/>
        <v>0</v>
      </c>
      <c r="J3569" s="115"/>
      <c r="K3569" s="115"/>
      <c r="L3569" s="115"/>
      <c r="M3569" s="115">
        <f t="shared" si="7091"/>
        <v>0</v>
      </c>
      <c r="N3569" s="115">
        <f t="shared" si="7092"/>
        <v>0</v>
      </c>
      <c r="O3569" s="114">
        <f t="shared" si="7093"/>
        <v>0</v>
      </c>
      <c r="P3569" s="116">
        <f t="shared" si="7094"/>
        <v>0</v>
      </c>
      <c r="Q3569" s="116">
        <f t="shared" si="7095"/>
        <v>0</v>
      </c>
      <c r="R3569" s="116">
        <f t="shared" si="7096"/>
        <v>0</v>
      </c>
      <c r="S3569" s="116"/>
      <c r="T3569" s="116">
        <f t="shared" si="7097"/>
        <v>0</v>
      </c>
      <c r="U3569" s="116">
        <f t="shared" si="7098"/>
        <v>0</v>
      </c>
      <c r="V3569" s="116">
        <f t="shared" si="7099"/>
        <v>0</v>
      </c>
      <c r="X3569" s="115" t="str">
        <f t="shared" si="7051"/>
        <v/>
      </c>
      <c r="Z3569" s="112"/>
      <c r="AA3569" s="112"/>
      <c r="AB3569" s="112"/>
      <c r="AC3569" s="112"/>
      <c r="AD3569" s="112"/>
    </row>
    <row r="3570" spans="1:30" ht="15.75" customHeight="1" outlineLevel="2" x14ac:dyDescent="0.35">
      <c r="A3570" s="111"/>
      <c r="C3570" s="111" t="s">
        <v>7148</v>
      </c>
      <c r="D3570" s="111" t="s">
        <v>7149</v>
      </c>
      <c r="E3570" s="112"/>
      <c r="F3570" s="113"/>
      <c r="G3570" s="114"/>
      <c r="H3570" s="115"/>
      <c r="I3570" s="115">
        <f t="shared" si="7090"/>
        <v>0</v>
      </c>
      <c r="J3570" s="115"/>
      <c r="K3570" s="115"/>
      <c r="L3570" s="115"/>
      <c r="M3570" s="115">
        <f t="shared" si="7091"/>
        <v>0</v>
      </c>
      <c r="N3570" s="115">
        <f t="shared" si="7092"/>
        <v>0</v>
      </c>
      <c r="O3570" s="114">
        <f t="shared" si="7093"/>
        <v>0</v>
      </c>
      <c r="P3570" s="116">
        <f t="shared" si="7094"/>
        <v>0</v>
      </c>
      <c r="Q3570" s="116">
        <f t="shared" si="7095"/>
        <v>0</v>
      </c>
      <c r="R3570" s="116">
        <f t="shared" si="7096"/>
        <v>0</v>
      </c>
      <c r="S3570" s="116"/>
      <c r="T3570" s="116">
        <f t="shared" si="7097"/>
        <v>0</v>
      </c>
      <c r="U3570" s="116">
        <f t="shared" si="7098"/>
        <v>0</v>
      </c>
      <c r="V3570" s="116">
        <f t="shared" si="7099"/>
        <v>0</v>
      </c>
      <c r="X3570" s="115" t="str">
        <f t="shared" si="7051"/>
        <v/>
      </c>
      <c r="Z3570" s="112"/>
      <c r="AA3570" s="112"/>
      <c r="AB3570" s="112"/>
      <c r="AC3570" s="112"/>
      <c r="AD3570" s="112"/>
    </row>
    <row r="3571" spans="1:30" ht="15.75" customHeight="1" outlineLevel="2" x14ac:dyDescent="0.35">
      <c r="A3571" s="111"/>
      <c r="C3571" s="111" t="s">
        <v>7150</v>
      </c>
      <c r="D3571" s="111" t="s">
        <v>7151</v>
      </c>
      <c r="E3571" s="112"/>
      <c r="F3571" s="113"/>
      <c r="G3571" s="114"/>
      <c r="H3571" s="115"/>
      <c r="I3571" s="115">
        <f t="shared" si="7090"/>
        <v>0</v>
      </c>
      <c r="J3571" s="115"/>
      <c r="K3571" s="115"/>
      <c r="L3571" s="115"/>
      <c r="M3571" s="115">
        <f t="shared" si="7091"/>
        <v>0</v>
      </c>
      <c r="N3571" s="115">
        <f t="shared" si="7092"/>
        <v>0</v>
      </c>
      <c r="O3571" s="114">
        <f t="shared" si="7093"/>
        <v>0</v>
      </c>
      <c r="P3571" s="116">
        <f t="shared" si="7094"/>
        <v>0</v>
      </c>
      <c r="Q3571" s="116">
        <f t="shared" si="7095"/>
        <v>0</v>
      </c>
      <c r="R3571" s="116">
        <f t="shared" si="7096"/>
        <v>0</v>
      </c>
      <c r="S3571" s="116"/>
      <c r="T3571" s="116">
        <f t="shared" si="7097"/>
        <v>0</v>
      </c>
      <c r="U3571" s="116">
        <f t="shared" si="7098"/>
        <v>0</v>
      </c>
      <c r="V3571" s="116">
        <f t="shared" si="7099"/>
        <v>0</v>
      </c>
      <c r="X3571" s="115" t="str">
        <f t="shared" si="7051"/>
        <v/>
      </c>
      <c r="Z3571" s="112"/>
      <c r="AA3571" s="112"/>
      <c r="AB3571" s="112"/>
      <c r="AC3571" s="112"/>
      <c r="AD3571" s="112"/>
    </row>
    <row r="3572" spans="1:30" ht="15.75" customHeight="1" outlineLevel="2" x14ac:dyDescent="0.35">
      <c r="A3572" s="111"/>
      <c r="C3572" s="111" t="s">
        <v>7152</v>
      </c>
      <c r="D3572" s="117" t="s">
        <v>7153</v>
      </c>
      <c r="E3572" s="112"/>
      <c r="F3572" s="113"/>
      <c r="G3572" s="114"/>
      <c r="H3572" s="115"/>
      <c r="I3572" s="115">
        <f t="shared" si="7090"/>
        <v>0</v>
      </c>
      <c r="J3572" s="115"/>
      <c r="K3572" s="115"/>
      <c r="L3572" s="115"/>
      <c r="M3572" s="115">
        <f t="shared" si="7091"/>
        <v>0</v>
      </c>
      <c r="N3572" s="115">
        <f t="shared" si="7092"/>
        <v>0</v>
      </c>
      <c r="O3572" s="114">
        <f t="shared" si="7093"/>
        <v>0</v>
      </c>
      <c r="P3572" s="116">
        <f t="shared" si="7094"/>
        <v>0</v>
      </c>
      <c r="Q3572" s="116">
        <f t="shared" si="7095"/>
        <v>0</v>
      </c>
      <c r="R3572" s="116">
        <f t="shared" si="7096"/>
        <v>0</v>
      </c>
      <c r="S3572" s="116"/>
      <c r="T3572" s="116">
        <f t="shared" si="7097"/>
        <v>0</v>
      </c>
      <c r="U3572" s="116">
        <f t="shared" si="7098"/>
        <v>0</v>
      </c>
      <c r="V3572" s="116">
        <f t="shared" si="7099"/>
        <v>0</v>
      </c>
      <c r="X3572" s="115" t="str">
        <f t="shared" si="7051"/>
        <v/>
      </c>
      <c r="Z3572" s="112">
        <v>2014</v>
      </c>
      <c r="AA3572" s="112" t="s">
        <v>276</v>
      </c>
      <c r="AB3572" s="112"/>
      <c r="AC3572" s="112" t="s">
        <v>7154</v>
      </c>
      <c r="AD3572" s="112"/>
    </row>
    <row r="3573" spans="1:30" ht="15.75" customHeight="1" outlineLevel="2" x14ac:dyDescent="0.35">
      <c r="A3573" s="111"/>
      <c r="C3573" s="111" t="s">
        <v>7155</v>
      </c>
      <c r="D3573" s="111" t="s">
        <v>7156</v>
      </c>
      <c r="E3573" s="112"/>
      <c r="F3573" s="113"/>
      <c r="G3573" s="114"/>
      <c r="H3573" s="115"/>
      <c r="I3573" s="115">
        <f t="shared" si="7090"/>
        <v>0</v>
      </c>
      <c r="J3573" s="115"/>
      <c r="K3573" s="115"/>
      <c r="L3573" s="115"/>
      <c r="M3573" s="115">
        <f t="shared" si="7091"/>
        <v>0</v>
      </c>
      <c r="N3573" s="115">
        <f t="shared" si="7092"/>
        <v>0</v>
      </c>
      <c r="O3573" s="114">
        <f t="shared" si="7093"/>
        <v>0</v>
      </c>
      <c r="P3573" s="116">
        <f t="shared" si="7094"/>
        <v>0</v>
      </c>
      <c r="Q3573" s="116">
        <f t="shared" si="7095"/>
        <v>0</v>
      </c>
      <c r="R3573" s="116">
        <f t="shared" si="7096"/>
        <v>0</v>
      </c>
      <c r="S3573" s="116"/>
      <c r="T3573" s="116">
        <f t="shared" si="7097"/>
        <v>0</v>
      </c>
      <c r="U3573" s="116">
        <f t="shared" si="7098"/>
        <v>0</v>
      </c>
      <c r="V3573" s="116">
        <f t="shared" si="7099"/>
        <v>0</v>
      </c>
      <c r="X3573" s="115" t="str">
        <f t="shared" si="7051"/>
        <v/>
      </c>
      <c r="Z3573" s="112"/>
      <c r="AA3573" s="112"/>
      <c r="AB3573" s="112"/>
      <c r="AC3573" s="112"/>
      <c r="AD3573" s="112"/>
    </row>
    <row r="3574" spans="1:30" ht="15.75" customHeight="1" outlineLevel="1" x14ac:dyDescent="0.35">
      <c r="A3574" s="118"/>
      <c r="C3574" s="118" t="s">
        <v>7157</v>
      </c>
      <c r="D3574" s="118" t="s">
        <v>7158</v>
      </c>
      <c r="E3574" s="119"/>
      <c r="F3574" s="120" t="str">
        <f>IF(E3574&lt;&gt;0,O3574/E3574,"")</f>
        <v/>
      </c>
      <c r="G3574" s="121"/>
      <c r="H3574" s="122"/>
      <c r="I3574" s="122"/>
      <c r="J3574" s="122"/>
      <c r="K3574" s="122"/>
      <c r="L3574" s="122"/>
      <c r="M3574" s="122"/>
      <c r="N3574" s="122"/>
      <c r="O3574" s="121">
        <f>SUBTOTAL(9,O3575:O3591)</f>
        <v>0</v>
      </c>
      <c r="P3574" s="123">
        <f t="shared" ref="P3574:V3574" si="7100">SUBTOTAL(9,P3575:P3591)</f>
        <v>0</v>
      </c>
      <c r="Q3574" s="123">
        <f t="shared" si="7100"/>
        <v>0</v>
      </c>
      <c r="R3574" s="123">
        <f t="shared" si="7100"/>
        <v>0</v>
      </c>
      <c r="S3574" s="123">
        <f t="shared" si="7100"/>
        <v>0</v>
      </c>
      <c r="T3574" s="123">
        <f t="shared" si="7100"/>
        <v>0</v>
      </c>
      <c r="U3574" s="123">
        <f t="shared" ref="U3574" si="7101">SUBTOTAL(9,U3575:U3591)</f>
        <v>0</v>
      </c>
      <c r="V3574" s="123">
        <f t="shared" si="7100"/>
        <v>0</v>
      </c>
      <c r="X3574" s="122" t="str">
        <f t="shared" si="7051"/>
        <v/>
      </c>
      <c r="Z3574" s="119"/>
      <c r="AA3574" s="119"/>
      <c r="AB3574" s="119"/>
      <c r="AC3574" s="119"/>
      <c r="AD3574" s="119"/>
    </row>
    <row r="3575" spans="1:30" ht="15.75" customHeight="1" outlineLevel="2" x14ac:dyDescent="0.35">
      <c r="A3575" s="117"/>
      <c r="C3575" s="117" t="s">
        <v>7159</v>
      </c>
      <c r="D3575" s="117" t="s">
        <v>7160</v>
      </c>
      <c r="E3575" s="112"/>
      <c r="F3575" s="113"/>
      <c r="G3575" s="114"/>
      <c r="H3575" s="115"/>
      <c r="I3575" s="115">
        <f t="shared" ref="I3575:I3591" si="7102">G3575*H3575</f>
        <v>0</v>
      </c>
      <c r="J3575" s="115"/>
      <c r="K3575" s="115"/>
      <c r="L3575" s="115"/>
      <c r="M3575" s="115">
        <f t="shared" ref="M3575:M3591" si="7103">SUM(I3575:L3575)*M$5</f>
        <v>0</v>
      </c>
      <c r="N3575" s="115">
        <f t="shared" ref="N3575:N3591" si="7104">SUM(I3575:M3575)*N$5</f>
        <v>0</v>
      </c>
      <c r="O3575" s="114">
        <f t="shared" ref="O3575:O3591" si="7105">G3575*E3575</f>
        <v>0</v>
      </c>
      <c r="P3575" s="116">
        <f t="shared" ref="P3575:P3591" si="7106">O3575*H3575</f>
        <v>0</v>
      </c>
      <c r="Q3575" s="116">
        <f t="shared" ref="Q3575:Q3591" si="7107">J3575*E3575</f>
        <v>0</v>
      </c>
      <c r="R3575" s="116">
        <f t="shared" ref="R3575:R3591" si="7108">K3575*E3575</f>
        <v>0</v>
      </c>
      <c r="S3575" s="116"/>
      <c r="T3575" s="116">
        <f t="shared" ref="T3575:T3591" si="7109">L3575*E3575</f>
        <v>0</v>
      </c>
      <c r="U3575" s="116">
        <f t="shared" ref="U3575:U3591" si="7110">E3575*(M3575+N3575)</f>
        <v>0</v>
      </c>
      <c r="V3575" s="116">
        <f t="shared" ref="V3575:V3591" si="7111">SUM(P3575:U3575)</f>
        <v>0</v>
      </c>
      <c r="X3575" s="115" t="str">
        <f t="shared" si="7051"/>
        <v/>
      </c>
      <c r="Z3575" s="112">
        <v>2014</v>
      </c>
      <c r="AA3575" s="112" t="s">
        <v>79</v>
      </c>
      <c r="AB3575" s="112"/>
      <c r="AC3575" s="112"/>
      <c r="AD3575" s="112"/>
    </row>
    <row r="3576" spans="1:30" ht="15.75" customHeight="1" outlineLevel="2" x14ac:dyDescent="0.35">
      <c r="A3576" s="111"/>
      <c r="C3576" s="111" t="s">
        <v>7161</v>
      </c>
      <c r="D3576" s="111" t="s">
        <v>7162</v>
      </c>
      <c r="E3576" s="112"/>
      <c r="F3576" s="113"/>
      <c r="G3576" s="114"/>
      <c r="H3576" s="115"/>
      <c r="I3576" s="115">
        <f t="shared" ref="I3576" si="7112">G3576*H3576</f>
        <v>0</v>
      </c>
      <c r="J3576" s="115"/>
      <c r="K3576" s="115"/>
      <c r="L3576" s="115"/>
      <c r="M3576" s="115">
        <f>SUM(I3576:L3576)*M$5</f>
        <v>0</v>
      </c>
      <c r="N3576" s="115">
        <f t="shared" ref="N3576" si="7113">SUM(I3576:M3576)*N$5</f>
        <v>0</v>
      </c>
      <c r="O3576" s="114">
        <f t="shared" ref="O3576" si="7114">G3576*E3576</f>
        <v>0</v>
      </c>
      <c r="P3576" s="116">
        <f t="shared" ref="P3576" si="7115">O3576*H3576</f>
        <v>0</v>
      </c>
      <c r="Q3576" s="116">
        <f t="shared" ref="Q3576" si="7116">J3576*E3576</f>
        <v>0</v>
      </c>
      <c r="R3576" s="116">
        <f t="shared" ref="R3576" si="7117">K3576*E3576</f>
        <v>0</v>
      </c>
      <c r="S3576" s="116"/>
      <c r="T3576" s="116">
        <f t="shared" ref="T3576" si="7118">L3576*E3576</f>
        <v>0</v>
      </c>
      <c r="U3576" s="116">
        <f t="shared" ref="U3576" si="7119">E3576*(M3576+N3576)</f>
        <v>0</v>
      </c>
      <c r="V3576" s="116">
        <f t="shared" ref="V3576" si="7120">SUM(P3576:U3576)</f>
        <v>0</v>
      </c>
      <c r="X3576" s="115" t="str">
        <f t="shared" ref="X3576" si="7121">IF(V3576&lt;&gt;0,"x","")</f>
        <v/>
      </c>
      <c r="Z3576" s="112"/>
      <c r="AA3576" s="112"/>
      <c r="AB3576" s="112"/>
      <c r="AC3576" s="112"/>
      <c r="AD3576" s="112"/>
    </row>
    <row r="3577" spans="1:30" ht="15.75" customHeight="1" outlineLevel="2" x14ac:dyDescent="0.35">
      <c r="A3577" s="111"/>
      <c r="C3577" s="111" t="s">
        <v>7163</v>
      </c>
      <c r="D3577" s="111" t="s">
        <v>7164</v>
      </c>
      <c r="E3577" s="112"/>
      <c r="F3577" s="113"/>
      <c r="G3577" s="114"/>
      <c r="H3577" s="115"/>
      <c r="I3577" s="115">
        <f t="shared" si="7102"/>
        <v>0</v>
      </c>
      <c r="J3577" s="115"/>
      <c r="K3577" s="115"/>
      <c r="L3577" s="115"/>
      <c r="M3577" s="115">
        <f t="shared" si="7103"/>
        <v>0</v>
      </c>
      <c r="N3577" s="115">
        <f t="shared" si="7104"/>
        <v>0</v>
      </c>
      <c r="O3577" s="114">
        <f t="shared" si="7105"/>
        <v>0</v>
      </c>
      <c r="P3577" s="116">
        <f t="shared" si="7106"/>
        <v>0</v>
      </c>
      <c r="Q3577" s="116">
        <f t="shared" si="7107"/>
        <v>0</v>
      </c>
      <c r="R3577" s="116">
        <f t="shared" si="7108"/>
        <v>0</v>
      </c>
      <c r="S3577" s="116"/>
      <c r="T3577" s="116">
        <f t="shared" si="7109"/>
        <v>0</v>
      </c>
      <c r="U3577" s="116">
        <f t="shared" si="7110"/>
        <v>0</v>
      </c>
      <c r="V3577" s="116">
        <f t="shared" si="7111"/>
        <v>0</v>
      </c>
      <c r="X3577" s="115" t="str">
        <f t="shared" si="7051"/>
        <v/>
      </c>
      <c r="Z3577" s="112"/>
      <c r="AA3577" s="112"/>
      <c r="AB3577" s="112"/>
      <c r="AC3577" s="112"/>
      <c r="AD3577" s="112"/>
    </row>
    <row r="3578" spans="1:30" ht="15.75" customHeight="1" outlineLevel="2" x14ac:dyDescent="0.35">
      <c r="A3578" s="111"/>
      <c r="C3578" s="111" t="s">
        <v>7165</v>
      </c>
      <c r="D3578" s="111" t="s">
        <v>7166</v>
      </c>
      <c r="E3578" s="112"/>
      <c r="F3578" s="113"/>
      <c r="G3578" s="114"/>
      <c r="H3578" s="115"/>
      <c r="I3578" s="115">
        <f t="shared" si="7102"/>
        <v>0</v>
      </c>
      <c r="J3578" s="115"/>
      <c r="K3578" s="115"/>
      <c r="L3578" s="115"/>
      <c r="M3578" s="115">
        <f t="shared" si="7103"/>
        <v>0</v>
      </c>
      <c r="N3578" s="115">
        <f t="shared" si="7104"/>
        <v>0</v>
      </c>
      <c r="O3578" s="114">
        <f t="shared" si="7105"/>
        <v>0</v>
      </c>
      <c r="P3578" s="116">
        <f t="shared" si="7106"/>
        <v>0</v>
      </c>
      <c r="Q3578" s="116">
        <f t="shared" si="7107"/>
        <v>0</v>
      </c>
      <c r="R3578" s="116">
        <f t="shared" si="7108"/>
        <v>0</v>
      </c>
      <c r="S3578" s="116"/>
      <c r="T3578" s="116">
        <f t="shared" si="7109"/>
        <v>0</v>
      </c>
      <c r="U3578" s="116">
        <f t="shared" si="7110"/>
        <v>0</v>
      </c>
      <c r="V3578" s="116">
        <f t="shared" si="7111"/>
        <v>0</v>
      </c>
      <c r="X3578" s="115" t="str">
        <f t="shared" si="7051"/>
        <v/>
      </c>
      <c r="Z3578" s="112"/>
      <c r="AA3578" s="112"/>
      <c r="AB3578" s="112"/>
      <c r="AC3578" s="112"/>
      <c r="AD3578" s="112"/>
    </row>
    <row r="3579" spans="1:30" ht="15.75" customHeight="1" outlineLevel="2" x14ac:dyDescent="0.35">
      <c r="A3579" s="111"/>
      <c r="C3579" s="111" t="s">
        <v>7167</v>
      </c>
      <c r="D3579" s="111" t="s">
        <v>7168</v>
      </c>
      <c r="E3579" s="112"/>
      <c r="F3579" s="113"/>
      <c r="G3579" s="114"/>
      <c r="H3579" s="115"/>
      <c r="I3579" s="115">
        <f t="shared" si="7102"/>
        <v>0</v>
      </c>
      <c r="J3579" s="115"/>
      <c r="K3579" s="115"/>
      <c r="L3579" s="115"/>
      <c r="M3579" s="115">
        <f t="shared" si="7103"/>
        <v>0</v>
      </c>
      <c r="N3579" s="115">
        <f t="shared" si="7104"/>
        <v>0</v>
      </c>
      <c r="O3579" s="114">
        <f t="shared" si="7105"/>
        <v>0</v>
      </c>
      <c r="P3579" s="116">
        <f t="shared" si="7106"/>
        <v>0</v>
      </c>
      <c r="Q3579" s="116">
        <f t="shared" si="7107"/>
        <v>0</v>
      </c>
      <c r="R3579" s="116">
        <f t="shared" si="7108"/>
        <v>0</v>
      </c>
      <c r="S3579" s="116"/>
      <c r="T3579" s="116">
        <f t="shared" si="7109"/>
        <v>0</v>
      </c>
      <c r="U3579" s="116">
        <f t="shared" si="7110"/>
        <v>0</v>
      </c>
      <c r="V3579" s="116">
        <f t="shared" si="7111"/>
        <v>0</v>
      </c>
      <c r="X3579" s="115" t="str">
        <f t="shared" si="7051"/>
        <v/>
      </c>
      <c r="Z3579" s="112"/>
      <c r="AA3579" s="112"/>
      <c r="AB3579" s="112"/>
      <c r="AC3579" s="112"/>
      <c r="AD3579" s="112"/>
    </row>
    <row r="3580" spans="1:30" ht="15.75" customHeight="1" outlineLevel="2" x14ac:dyDescent="0.35">
      <c r="A3580" s="111"/>
      <c r="C3580" s="111" t="s">
        <v>7169</v>
      </c>
      <c r="D3580" s="111" t="s">
        <v>7170</v>
      </c>
      <c r="E3580" s="112"/>
      <c r="F3580" s="113"/>
      <c r="G3580" s="114"/>
      <c r="H3580" s="115"/>
      <c r="I3580" s="115">
        <f t="shared" si="7102"/>
        <v>0</v>
      </c>
      <c r="J3580" s="115"/>
      <c r="K3580" s="115"/>
      <c r="L3580" s="115"/>
      <c r="M3580" s="115">
        <f t="shared" si="7103"/>
        <v>0</v>
      </c>
      <c r="N3580" s="115">
        <f t="shared" si="7104"/>
        <v>0</v>
      </c>
      <c r="O3580" s="114">
        <f t="shared" si="7105"/>
        <v>0</v>
      </c>
      <c r="P3580" s="116">
        <f t="shared" si="7106"/>
        <v>0</v>
      </c>
      <c r="Q3580" s="116">
        <f t="shared" si="7107"/>
        <v>0</v>
      </c>
      <c r="R3580" s="116">
        <f t="shared" si="7108"/>
        <v>0</v>
      </c>
      <c r="S3580" s="116"/>
      <c r="T3580" s="116">
        <f t="shared" si="7109"/>
        <v>0</v>
      </c>
      <c r="U3580" s="116">
        <f t="shared" si="7110"/>
        <v>0</v>
      </c>
      <c r="V3580" s="116">
        <f t="shared" si="7111"/>
        <v>0</v>
      </c>
      <c r="X3580" s="115" t="str">
        <f t="shared" si="7051"/>
        <v/>
      </c>
      <c r="Z3580" s="112"/>
      <c r="AA3580" s="112"/>
      <c r="AB3580" s="112"/>
      <c r="AC3580" s="112"/>
      <c r="AD3580" s="112"/>
    </row>
    <row r="3581" spans="1:30" ht="15.75" customHeight="1" outlineLevel="2" x14ac:dyDescent="0.35">
      <c r="A3581" s="111"/>
      <c r="C3581" s="111" t="s">
        <v>7171</v>
      </c>
      <c r="D3581" s="111" t="s">
        <v>7172</v>
      </c>
      <c r="E3581" s="112"/>
      <c r="F3581" s="113"/>
      <c r="G3581" s="114"/>
      <c r="H3581" s="115"/>
      <c r="I3581" s="115">
        <f t="shared" si="7102"/>
        <v>0</v>
      </c>
      <c r="J3581" s="115"/>
      <c r="K3581" s="115"/>
      <c r="L3581" s="115"/>
      <c r="M3581" s="115">
        <f t="shared" si="7103"/>
        <v>0</v>
      </c>
      <c r="N3581" s="115">
        <f t="shared" si="7104"/>
        <v>0</v>
      </c>
      <c r="O3581" s="114">
        <f t="shared" si="7105"/>
        <v>0</v>
      </c>
      <c r="P3581" s="116">
        <f t="shared" si="7106"/>
        <v>0</v>
      </c>
      <c r="Q3581" s="116">
        <f t="shared" si="7107"/>
        <v>0</v>
      </c>
      <c r="R3581" s="116">
        <f t="shared" si="7108"/>
        <v>0</v>
      </c>
      <c r="S3581" s="116"/>
      <c r="T3581" s="116">
        <f t="shared" si="7109"/>
        <v>0</v>
      </c>
      <c r="U3581" s="116">
        <f t="shared" si="7110"/>
        <v>0</v>
      </c>
      <c r="V3581" s="116">
        <f t="shared" si="7111"/>
        <v>0</v>
      </c>
      <c r="X3581" s="115" t="str">
        <f t="shared" si="7051"/>
        <v/>
      </c>
      <c r="Z3581" s="112"/>
      <c r="AA3581" s="112"/>
      <c r="AB3581" s="112"/>
      <c r="AC3581" s="112"/>
      <c r="AD3581" s="112"/>
    </row>
    <row r="3582" spans="1:30" ht="15.75" customHeight="1" outlineLevel="2" x14ac:dyDescent="0.35">
      <c r="A3582" s="111"/>
      <c r="C3582" s="111" t="s">
        <v>7173</v>
      </c>
      <c r="D3582" s="111" t="s">
        <v>7174</v>
      </c>
      <c r="E3582" s="112"/>
      <c r="F3582" s="113"/>
      <c r="G3582" s="114"/>
      <c r="H3582" s="115"/>
      <c r="I3582" s="115">
        <f t="shared" si="7102"/>
        <v>0</v>
      </c>
      <c r="J3582" s="115"/>
      <c r="K3582" s="115"/>
      <c r="L3582" s="115"/>
      <c r="M3582" s="115">
        <f t="shared" si="7103"/>
        <v>0</v>
      </c>
      <c r="N3582" s="115">
        <f t="shared" si="7104"/>
        <v>0</v>
      </c>
      <c r="O3582" s="114">
        <f t="shared" si="7105"/>
        <v>0</v>
      </c>
      <c r="P3582" s="116">
        <f t="shared" si="7106"/>
        <v>0</v>
      </c>
      <c r="Q3582" s="116">
        <f t="shared" si="7107"/>
        <v>0</v>
      </c>
      <c r="R3582" s="116">
        <f t="shared" si="7108"/>
        <v>0</v>
      </c>
      <c r="S3582" s="116"/>
      <c r="T3582" s="116">
        <f t="shared" si="7109"/>
        <v>0</v>
      </c>
      <c r="U3582" s="116">
        <f t="shared" si="7110"/>
        <v>0</v>
      </c>
      <c r="V3582" s="116">
        <f t="shared" si="7111"/>
        <v>0</v>
      </c>
      <c r="X3582" s="115" t="str">
        <f t="shared" si="7051"/>
        <v/>
      </c>
      <c r="Z3582" s="112"/>
      <c r="AA3582" s="112"/>
      <c r="AB3582" s="112"/>
      <c r="AC3582" s="112"/>
      <c r="AD3582" s="112"/>
    </row>
    <row r="3583" spans="1:30" ht="15.75" customHeight="1" outlineLevel="2" x14ac:dyDescent="0.35">
      <c r="A3583" s="111"/>
      <c r="C3583" s="111" t="s">
        <v>7175</v>
      </c>
      <c r="D3583" s="111" t="s">
        <v>7176</v>
      </c>
      <c r="E3583" s="112"/>
      <c r="F3583" s="113"/>
      <c r="G3583" s="114"/>
      <c r="H3583" s="115"/>
      <c r="I3583" s="115">
        <f t="shared" si="7102"/>
        <v>0</v>
      </c>
      <c r="J3583" s="115"/>
      <c r="K3583" s="115"/>
      <c r="L3583" s="115"/>
      <c r="M3583" s="115">
        <f t="shared" si="7103"/>
        <v>0</v>
      </c>
      <c r="N3583" s="115">
        <f t="shared" si="7104"/>
        <v>0</v>
      </c>
      <c r="O3583" s="114">
        <f t="shared" si="7105"/>
        <v>0</v>
      </c>
      <c r="P3583" s="116">
        <f t="shared" si="7106"/>
        <v>0</v>
      </c>
      <c r="Q3583" s="116">
        <f t="shared" si="7107"/>
        <v>0</v>
      </c>
      <c r="R3583" s="116">
        <f t="shared" si="7108"/>
        <v>0</v>
      </c>
      <c r="S3583" s="116"/>
      <c r="T3583" s="116">
        <f t="shared" si="7109"/>
        <v>0</v>
      </c>
      <c r="U3583" s="116">
        <f t="shared" si="7110"/>
        <v>0</v>
      </c>
      <c r="V3583" s="116">
        <f t="shared" si="7111"/>
        <v>0</v>
      </c>
      <c r="X3583" s="115" t="str">
        <f t="shared" ref="X3583:X3653" si="7122">IF(V3583&lt;&gt;0,"x","")</f>
        <v/>
      </c>
      <c r="Z3583" s="112"/>
      <c r="AA3583" s="112"/>
      <c r="AB3583" s="112"/>
      <c r="AC3583" s="112"/>
      <c r="AD3583" s="112"/>
    </row>
    <row r="3584" spans="1:30" ht="15.75" customHeight="1" outlineLevel="2" x14ac:dyDescent="0.35">
      <c r="A3584" s="111"/>
      <c r="C3584" s="111" t="s">
        <v>7177</v>
      </c>
      <c r="D3584" s="111" t="s">
        <v>7178</v>
      </c>
      <c r="E3584" s="112"/>
      <c r="F3584" s="113"/>
      <c r="G3584" s="114"/>
      <c r="H3584" s="115"/>
      <c r="I3584" s="115">
        <f t="shared" si="7102"/>
        <v>0</v>
      </c>
      <c r="J3584" s="115"/>
      <c r="K3584" s="115"/>
      <c r="L3584" s="115"/>
      <c r="M3584" s="115">
        <f t="shared" si="7103"/>
        <v>0</v>
      </c>
      <c r="N3584" s="115">
        <f t="shared" si="7104"/>
        <v>0</v>
      </c>
      <c r="O3584" s="114">
        <f t="shared" si="7105"/>
        <v>0</v>
      </c>
      <c r="P3584" s="116">
        <f t="shared" si="7106"/>
        <v>0</v>
      </c>
      <c r="Q3584" s="116">
        <f t="shared" si="7107"/>
        <v>0</v>
      </c>
      <c r="R3584" s="116">
        <f t="shared" si="7108"/>
        <v>0</v>
      </c>
      <c r="S3584" s="116"/>
      <c r="T3584" s="116">
        <f t="shared" si="7109"/>
        <v>0</v>
      </c>
      <c r="U3584" s="116">
        <f t="shared" si="7110"/>
        <v>0</v>
      </c>
      <c r="V3584" s="116">
        <f t="shared" si="7111"/>
        <v>0</v>
      </c>
      <c r="X3584" s="115" t="str">
        <f t="shared" si="7122"/>
        <v/>
      </c>
      <c r="Z3584" s="112"/>
      <c r="AA3584" s="112"/>
      <c r="AB3584" s="112"/>
      <c r="AC3584" s="112"/>
      <c r="AD3584" s="112"/>
    </row>
    <row r="3585" spans="1:30" ht="15.75" customHeight="1" outlineLevel="2" x14ac:dyDescent="0.35">
      <c r="A3585" s="117"/>
      <c r="C3585" s="117" t="s">
        <v>7179</v>
      </c>
      <c r="D3585" s="117" t="s">
        <v>7180</v>
      </c>
      <c r="E3585" s="112"/>
      <c r="F3585" s="113"/>
      <c r="G3585" s="114"/>
      <c r="H3585" s="115"/>
      <c r="I3585" s="115">
        <f t="shared" ref="I3585" si="7123">G3585*H3585</f>
        <v>0</v>
      </c>
      <c r="J3585" s="115"/>
      <c r="K3585" s="115"/>
      <c r="L3585" s="115"/>
      <c r="M3585" s="115">
        <f t="shared" ref="M3585" si="7124">SUM(I3585:L3585)*M$5</f>
        <v>0</v>
      </c>
      <c r="N3585" s="115">
        <f t="shared" ref="N3585" si="7125">SUM(I3585:M3585)*N$5</f>
        <v>0</v>
      </c>
      <c r="O3585" s="114">
        <f t="shared" ref="O3585" si="7126">G3585*E3585</f>
        <v>0</v>
      </c>
      <c r="P3585" s="116">
        <f t="shared" ref="P3585" si="7127">O3585*H3585</f>
        <v>0</v>
      </c>
      <c r="Q3585" s="116">
        <f t="shared" ref="Q3585" si="7128">J3585*E3585</f>
        <v>0</v>
      </c>
      <c r="R3585" s="116">
        <f t="shared" ref="R3585" si="7129">K3585*E3585</f>
        <v>0</v>
      </c>
      <c r="S3585" s="116"/>
      <c r="T3585" s="116">
        <f t="shared" ref="T3585" si="7130">L3585*E3585</f>
        <v>0</v>
      </c>
      <c r="U3585" s="116">
        <f t="shared" ref="U3585" si="7131">E3585*(M3585+N3585)</f>
        <v>0</v>
      </c>
      <c r="V3585" s="116">
        <f t="shared" ref="V3585" si="7132">SUM(P3585:U3585)</f>
        <v>0</v>
      </c>
      <c r="X3585" s="115" t="str">
        <f t="shared" ref="X3585" si="7133">IF(V3585&lt;&gt;0,"x","")</f>
        <v/>
      </c>
      <c r="Z3585" s="112">
        <v>2016</v>
      </c>
      <c r="AA3585" s="112" t="s">
        <v>79</v>
      </c>
      <c r="AB3585" s="112"/>
      <c r="AC3585" s="112"/>
      <c r="AD3585" s="112"/>
    </row>
    <row r="3586" spans="1:30" ht="15.75" customHeight="1" outlineLevel="2" x14ac:dyDescent="0.35">
      <c r="A3586" s="117"/>
      <c r="C3586" s="117" t="s">
        <v>7181</v>
      </c>
      <c r="D3586" s="117" t="s">
        <v>7182</v>
      </c>
      <c r="E3586" s="112"/>
      <c r="F3586" s="113"/>
      <c r="G3586" s="114"/>
      <c r="H3586" s="115"/>
      <c r="I3586" s="115">
        <f t="shared" si="7102"/>
        <v>0</v>
      </c>
      <c r="J3586" s="115"/>
      <c r="K3586" s="115"/>
      <c r="L3586" s="115"/>
      <c r="M3586" s="115">
        <f t="shared" si="7103"/>
        <v>0</v>
      </c>
      <c r="N3586" s="115">
        <f t="shared" si="7104"/>
        <v>0</v>
      </c>
      <c r="O3586" s="114">
        <f t="shared" si="7105"/>
        <v>0</v>
      </c>
      <c r="P3586" s="116">
        <f t="shared" si="7106"/>
        <v>0</v>
      </c>
      <c r="Q3586" s="116">
        <f t="shared" si="7107"/>
        <v>0</v>
      </c>
      <c r="R3586" s="116">
        <f t="shared" si="7108"/>
        <v>0</v>
      </c>
      <c r="S3586" s="116"/>
      <c r="T3586" s="116">
        <f t="shared" si="7109"/>
        <v>0</v>
      </c>
      <c r="U3586" s="116">
        <f t="shared" si="7110"/>
        <v>0</v>
      </c>
      <c r="V3586" s="116">
        <f t="shared" si="7111"/>
        <v>0</v>
      </c>
      <c r="X3586" s="115" t="str">
        <f t="shared" si="7122"/>
        <v/>
      </c>
      <c r="Z3586" s="112">
        <v>2016</v>
      </c>
      <c r="AA3586" s="112" t="s">
        <v>276</v>
      </c>
      <c r="AB3586" s="112"/>
      <c r="AC3586" s="112" t="s">
        <v>7183</v>
      </c>
      <c r="AD3586" s="112"/>
    </row>
    <row r="3587" spans="1:30" ht="15.75" customHeight="1" outlineLevel="2" x14ac:dyDescent="0.35">
      <c r="A3587" s="111"/>
      <c r="C3587" s="111" t="s">
        <v>7184</v>
      </c>
      <c r="D3587" s="111" t="s">
        <v>7185</v>
      </c>
      <c r="E3587" s="112"/>
      <c r="F3587" s="113"/>
      <c r="G3587" s="114"/>
      <c r="H3587" s="115"/>
      <c r="I3587" s="115">
        <f t="shared" si="7102"/>
        <v>0</v>
      </c>
      <c r="J3587" s="115"/>
      <c r="K3587" s="115"/>
      <c r="L3587" s="115"/>
      <c r="M3587" s="115">
        <f t="shared" si="7103"/>
        <v>0</v>
      </c>
      <c r="N3587" s="115">
        <f t="shared" si="7104"/>
        <v>0</v>
      </c>
      <c r="O3587" s="114">
        <f t="shared" si="7105"/>
        <v>0</v>
      </c>
      <c r="P3587" s="116">
        <f t="shared" si="7106"/>
        <v>0</v>
      </c>
      <c r="Q3587" s="116">
        <f t="shared" si="7107"/>
        <v>0</v>
      </c>
      <c r="R3587" s="116">
        <f t="shared" si="7108"/>
        <v>0</v>
      </c>
      <c r="S3587" s="116"/>
      <c r="T3587" s="116">
        <f t="shared" si="7109"/>
        <v>0</v>
      </c>
      <c r="U3587" s="116">
        <f t="shared" si="7110"/>
        <v>0</v>
      </c>
      <c r="V3587" s="116">
        <f t="shared" si="7111"/>
        <v>0</v>
      </c>
      <c r="X3587" s="115" t="str">
        <f t="shared" si="7122"/>
        <v/>
      </c>
      <c r="Z3587" s="112"/>
      <c r="AA3587" s="112"/>
      <c r="AB3587" s="112"/>
      <c r="AC3587" s="112"/>
      <c r="AD3587" s="112"/>
    </row>
    <row r="3588" spans="1:30" ht="15.75" customHeight="1" outlineLevel="2" x14ac:dyDescent="0.35">
      <c r="A3588" s="111"/>
      <c r="C3588" s="111" t="s">
        <v>7186</v>
      </c>
      <c r="D3588" s="111" t="s">
        <v>7187</v>
      </c>
      <c r="E3588" s="112"/>
      <c r="F3588" s="113"/>
      <c r="G3588" s="114"/>
      <c r="H3588" s="115"/>
      <c r="I3588" s="115">
        <f t="shared" si="7102"/>
        <v>0</v>
      </c>
      <c r="J3588" s="115"/>
      <c r="K3588" s="115"/>
      <c r="L3588" s="115"/>
      <c r="M3588" s="115">
        <f t="shared" si="7103"/>
        <v>0</v>
      </c>
      <c r="N3588" s="115">
        <f t="shared" si="7104"/>
        <v>0</v>
      </c>
      <c r="O3588" s="114">
        <f t="shared" si="7105"/>
        <v>0</v>
      </c>
      <c r="P3588" s="116">
        <f t="shared" si="7106"/>
        <v>0</v>
      </c>
      <c r="Q3588" s="116">
        <f t="shared" si="7107"/>
        <v>0</v>
      </c>
      <c r="R3588" s="116">
        <f t="shared" si="7108"/>
        <v>0</v>
      </c>
      <c r="S3588" s="116"/>
      <c r="T3588" s="116">
        <f t="shared" si="7109"/>
        <v>0</v>
      </c>
      <c r="U3588" s="116">
        <f t="shared" si="7110"/>
        <v>0</v>
      </c>
      <c r="V3588" s="116">
        <f t="shared" si="7111"/>
        <v>0</v>
      </c>
      <c r="X3588" s="115" t="str">
        <f t="shared" si="7122"/>
        <v/>
      </c>
      <c r="Z3588" s="112"/>
      <c r="AA3588" s="112"/>
      <c r="AB3588" s="112"/>
      <c r="AC3588" s="112"/>
      <c r="AD3588" s="112"/>
    </row>
    <row r="3589" spans="1:30" ht="15.75" customHeight="1" outlineLevel="2" x14ac:dyDescent="0.35">
      <c r="A3589" s="117"/>
      <c r="C3589" s="117" t="s">
        <v>7188</v>
      </c>
      <c r="D3589" s="117" t="s">
        <v>7189</v>
      </c>
      <c r="E3589" s="112"/>
      <c r="F3589" s="113"/>
      <c r="G3589" s="114"/>
      <c r="H3589" s="115"/>
      <c r="I3589" s="115">
        <f t="shared" si="7102"/>
        <v>0</v>
      </c>
      <c r="J3589" s="115"/>
      <c r="K3589" s="115"/>
      <c r="L3589" s="115"/>
      <c r="M3589" s="115">
        <f t="shared" si="7103"/>
        <v>0</v>
      </c>
      <c r="N3589" s="115">
        <f t="shared" si="7104"/>
        <v>0</v>
      </c>
      <c r="O3589" s="114">
        <f t="shared" si="7105"/>
        <v>0</v>
      </c>
      <c r="P3589" s="116">
        <f t="shared" si="7106"/>
        <v>0</v>
      </c>
      <c r="Q3589" s="116">
        <f t="shared" si="7107"/>
        <v>0</v>
      </c>
      <c r="R3589" s="116">
        <f t="shared" si="7108"/>
        <v>0</v>
      </c>
      <c r="S3589" s="116"/>
      <c r="T3589" s="116">
        <f t="shared" si="7109"/>
        <v>0</v>
      </c>
      <c r="U3589" s="116">
        <f t="shared" si="7110"/>
        <v>0</v>
      </c>
      <c r="V3589" s="116">
        <f t="shared" si="7111"/>
        <v>0</v>
      </c>
      <c r="X3589" s="115" t="str">
        <f t="shared" si="7122"/>
        <v/>
      </c>
      <c r="Z3589" s="112">
        <v>2016</v>
      </c>
      <c r="AA3589" s="112" t="s">
        <v>276</v>
      </c>
      <c r="AB3589" s="112"/>
      <c r="AC3589" s="112" t="s">
        <v>7190</v>
      </c>
      <c r="AD3589" s="112"/>
    </row>
    <row r="3590" spans="1:30" ht="15.75" customHeight="1" outlineLevel="2" x14ac:dyDescent="0.35">
      <c r="A3590" s="117"/>
      <c r="C3590" s="117" t="s">
        <v>7191</v>
      </c>
      <c r="D3590" s="117" t="s">
        <v>7192</v>
      </c>
      <c r="E3590" s="112"/>
      <c r="F3590" s="113"/>
      <c r="G3590" s="114"/>
      <c r="H3590" s="115"/>
      <c r="I3590" s="115">
        <f t="shared" ref="I3590" si="7134">G3590*H3590</f>
        <v>0</v>
      </c>
      <c r="J3590" s="115"/>
      <c r="K3590" s="115"/>
      <c r="L3590" s="115"/>
      <c r="M3590" s="115">
        <f t="shared" ref="M3590" si="7135">SUM(I3590:L3590)*M$5</f>
        <v>0</v>
      </c>
      <c r="N3590" s="115">
        <f t="shared" ref="N3590" si="7136">SUM(I3590:M3590)*N$5</f>
        <v>0</v>
      </c>
      <c r="O3590" s="114">
        <f t="shared" ref="O3590" si="7137">G3590*E3590</f>
        <v>0</v>
      </c>
      <c r="P3590" s="116">
        <f t="shared" ref="P3590" si="7138">O3590*H3590</f>
        <v>0</v>
      </c>
      <c r="Q3590" s="116">
        <f t="shared" ref="Q3590" si="7139">J3590*E3590</f>
        <v>0</v>
      </c>
      <c r="R3590" s="116">
        <f t="shared" ref="R3590" si="7140">K3590*E3590</f>
        <v>0</v>
      </c>
      <c r="S3590" s="116"/>
      <c r="T3590" s="116">
        <f t="shared" ref="T3590" si="7141">L3590*E3590</f>
        <v>0</v>
      </c>
      <c r="U3590" s="116">
        <f t="shared" ref="U3590" si="7142">E3590*(M3590+N3590)</f>
        <v>0</v>
      </c>
      <c r="V3590" s="116">
        <f t="shared" ref="V3590" si="7143">SUM(P3590:U3590)</f>
        <v>0</v>
      </c>
      <c r="X3590" s="115" t="str">
        <f t="shared" ref="X3590" si="7144">IF(V3590&lt;&gt;0,"x","")</f>
        <v/>
      </c>
      <c r="Z3590" s="112">
        <v>2016</v>
      </c>
      <c r="AA3590" s="112" t="s">
        <v>79</v>
      </c>
      <c r="AB3590" s="112"/>
      <c r="AC3590" s="112"/>
      <c r="AD3590" s="112"/>
    </row>
    <row r="3591" spans="1:30" ht="15.75" customHeight="1" outlineLevel="2" x14ac:dyDescent="0.35">
      <c r="A3591" s="111"/>
      <c r="C3591" s="111" t="s">
        <v>7193</v>
      </c>
      <c r="D3591" s="111" t="s">
        <v>7194</v>
      </c>
      <c r="E3591" s="112"/>
      <c r="F3591" s="113"/>
      <c r="G3591" s="114"/>
      <c r="H3591" s="115"/>
      <c r="I3591" s="115">
        <f t="shared" si="7102"/>
        <v>0</v>
      </c>
      <c r="J3591" s="115"/>
      <c r="K3591" s="115"/>
      <c r="L3591" s="115"/>
      <c r="M3591" s="115">
        <f t="shared" si="7103"/>
        <v>0</v>
      </c>
      <c r="N3591" s="115">
        <f t="shared" si="7104"/>
        <v>0</v>
      </c>
      <c r="O3591" s="114">
        <f t="shared" si="7105"/>
        <v>0</v>
      </c>
      <c r="P3591" s="116">
        <f t="shared" si="7106"/>
        <v>0</v>
      </c>
      <c r="Q3591" s="116">
        <f t="shared" si="7107"/>
        <v>0</v>
      </c>
      <c r="R3591" s="116">
        <f t="shared" si="7108"/>
        <v>0</v>
      </c>
      <c r="S3591" s="116"/>
      <c r="T3591" s="116">
        <f t="shared" si="7109"/>
        <v>0</v>
      </c>
      <c r="U3591" s="116">
        <f t="shared" si="7110"/>
        <v>0</v>
      </c>
      <c r="V3591" s="116">
        <f t="shared" si="7111"/>
        <v>0</v>
      </c>
      <c r="X3591" s="115" t="str">
        <f t="shared" si="7122"/>
        <v/>
      </c>
      <c r="Z3591" s="112"/>
      <c r="AA3591" s="112"/>
      <c r="AB3591" s="112"/>
      <c r="AC3591" s="112"/>
      <c r="AD3591" s="112"/>
    </row>
    <row r="3592" spans="1:30" ht="15.75" customHeight="1" outlineLevel="1" x14ac:dyDescent="0.35">
      <c r="A3592" s="125"/>
      <c r="C3592" s="125" t="s">
        <v>7195</v>
      </c>
      <c r="D3592" s="125" t="s">
        <v>7196</v>
      </c>
      <c r="E3592" s="47"/>
      <c r="F3592" s="48" t="str">
        <f>IF(E3592&lt;&gt;0,O3592/E3592,"")</f>
        <v/>
      </c>
      <c r="G3592" s="49"/>
      <c r="H3592" s="50"/>
      <c r="I3592" s="50"/>
      <c r="J3592" s="50"/>
      <c r="K3592" s="50"/>
      <c r="L3592" s="50"/>
      <c r="M3592" s="50"/>
      <c r="N3592" s="50"/>
      <c r="O3592" s="49"/>
      <c r="P3592" s="51"/>
      <c r="Q3592" s="51"/>
      <c r="R3592" s="51"/>
      <c r="S3592" s="51"/>
      <c r="T3592" s="51"/>
      <c r="U3592" s="51"/>
      <c r="V3592" s="51"/>
      <c r="X3592" s="122" t="str">
        <f t="shared" si="7122"/>
        <v/>
      </c>
      <c r="Z3592" s="119"/>
      <c r="AA3592" s="119"/>
      <c r="AB3592" s="119"/>
      <c r="AC3592" s="119"/>
      <c r="AD3592" s="119"/>
    </row>
    <row r="3593" spans="1:30" ht="15.75" customHeight="1" outlineLevel="2" x14ac:dyDescent="0.35">
      <c r="A3593" s="131"/>
      <c r="C3593" s="131" t="s">
        <v>7197</v>
      </c>
      <c r="D3593" s="131" t="s">
        <v>7198</v>
      </c>
      <c r="E3593" s="8"/>
      <c r="F3593" s="11"/>
      <c r="G3593" s="10"/>
      <c r="H3593" s="3"/>
      <c r="I3593" s="44"/>
      <c r="J3593" s="44"/>
      <c r="K3593" s="44"/>
      <c r="L3593" s="44"/>
      <c r="M3593" s="44"/>
      <c r="N3593" s="44"/>
      <c r="O3593" s="45"/>
      <c r="P3593" s="46"/>
      <c r="Q3593" s="46"/>
      <c r="R3593" s="46"/>
      <c r="S3593" s="46"/>
      <c r="T3593" s="46"/>
      <c r="U3593" s="46"/>
      <c r="V3593" s="46"/>
      <c r="X3593" s="115" t="str">
        <f t="shared" si="7122"/>
        <v/>
      </c>
      <c r="Z3593" s="112"/>
      <c r="AA3593" s="112"/>
      <c r="AB3593" s="112"/>
      <c r="AC3593" s="112"/>
      <c r="AD3593" s="112"/>
    </row>
    <row r="3594" spans="1:30" ht="15.75" customHeight="1" outlineLevel="2" x14ac:dyDescent="0.35">
      <c r="A3594" s="131"/>
      <c r="C3594" s="131" t="s">
        <v>7199</v>
      </c>
      <c r="D3594" s="131" t="s">
        <v>7200</v>
      </c>
      <c r="E3594" s="8"/>
      <c r="F3594" s="11"/>
      <c r="G3594" s="10"/>
      <c r="H3594" s="3"/>
      <c r="I3594" s="44"/>
      <c r="J3594" s="44"/>
      <c r="K3594" s="44"/>
      <c r="L3594" s="44"/>
      <c r="M3594" s="44"/>
      <c r="N3594" s="44"/>
      <c r="O3594" s="45"/>
      <c r="P3594" s="46"/>
      <c r="Q3594" s="46"/>
      <c r="R3594" s="46"/>
      <c r="S3594" s="46"/>
      <c r="T3594" s="46"/>
      <c r="U3594" s="46"/>
      <c r="V3594" s="46"/>
      <c r="X3594" s="115" t="str">
        <f t="shared" si="7122"/>
        <v/>
      </c>
      <c r="Z3594" s="112"/>
      <c r="AA3594" s="112"/>
      <c r="AB3594" s="112"/>
      <c r="AC3594" s="112"/>
      <c r="AD3594" s="112"/>
    </row>
    <row r="3595" spans="1:30" ht="15.75" customHeight="1" outlineLevel="2" x14ac:dyDescent="0.35">
      <c r="A3595" s="131"/>
      <c r="C3595" s="131" t="s">
        <v>7201</v>
      </c>
      <c r="D3595" s="131" t="s">
        <v>7202</v>
      </c>
      <c r="E3595" s="8"/>
      <c r="F3595" s="11"/>
      <c r="G3595" s="10"/>
      <c r="H3595" s="3"/>
      <c r="I3595" s="44"/>
      <c r="J3595" s="44"/>
      <c r="K3595" s="44"/>
      <c r="L3595" s="44"/>
      <c r="M3595" s="44"/>
      <c r="N3595" s="44"/>
      <c r="O3595" s="45"/>
      <c r="P3595" s="46"/>
      <c r="Q3595" s="46"/>
      <c r="R3595" s="46"/>
      <c r="S3595" s="46"/>
      <c r="T3595" s="46"/>
      <c r="U3595" s="46"/>
      <c r="V3595" s="46"/>
      <c r="X3595" s="115" t="str">
        <f t="shared" si="7122"/>
        <v/>
      </c>
      <c r="Z3595" s="112"/>
      <c r="AA3595" s="112"/>
      <c r="AB3595" s="112"/>
      <c r="AC3595" s="112"/>
      <c r="AD3595" s="112"/>
    </row>
    <row r="3596" spans="1:30" ht="15.75" customHeight="1" outlineLevel="2" x14ac:dyDescent="0.35">
      <c r="A3596" s="131"/>
      <c r="C3596" s="131" t="s">
        <v>7203</v>
      </c>
      <c r="D3596" s="137" t="s">
        <v>7204</v>
      </c>
      <c r="E3596" s="8"/>
      <c r="F3596" s="11"/>
      <c r="G3596" s="10"/>
      <c r="H3596" s="3"/>
      <c r="I3596" s="44"/>
      <c r="J3596" s="44"/>
      <c r="K3596" s="44"/>
      <c r="L3596" s="44"/>
      <c r="M3596" s="44"/>
      <c r="N3596" s="44"/>
      <c r="O3596" s="45"/>
      <c r="P3596" s="46"/>
      <c r="Q3596" s="46"/>
      <c r="R3596" s="46"/>
      <c r="S3596" s="46"/>
      <c r="T3596" s="46"/>
      <c r="U3596" s="46"/>
      <c r="V3596" s="46"/>
      <c r="X3596" s="115" t="str">
        <f t="shared" si="7122"/>
        <v/>
      </c>
      <c r="Z3596" s="112">
        <v>2014</v>
      </c>
      <c r="AA3596" s="112" t="s">
        <v>276</v>
      </c>
      <c r="AB3596" s="112"/>
      <c r="AC3596" s="112" t="s">
        <v>7205</v>
      </c>
      <c r="AD3596" s="112"/>
    </row>
    <row r="3597" spans="1:30" ht="15.75" customHeight="1" outlineLevel="2" x14ac:dyDescent="0.35">
      <c r="A3597" s="131"/>
      <c r="C3597" s="131" t="s">
        <v>7206</v>
      </c>
      <c r="D3597" s="131" t="s">
        <v>7207</v>
      </c>
      <c r="E3597" s="8"/>
      <c r="F3597" s="11"/>
      <c r="G3597" s="10"/>
      <c r="H3597" s="3"/>
      <c r="I3597" s="44"/>
      <c r="J3597" s="44"/>
      <c r="K3597" s="44"/>
      <c r="L3597" s="44"/>
      <c r="M3597" s="44"/>
      <c r="N3597" s="44"/>
      <c r="O3597" s="45"/>
      <c r="P3597" s="46"/>
      <c r="Q3597" s="46"/>
      <c r="R3597" s="46"/>
      <c r="S3597" s="46"/>
      <c r="T3597" s="46"/>
      <c r="U3597" s="46"/>
      <c r="V3597" s="46"/>
      <c r="X3597" s="115" t="str">
        <f t="shared" si="7122"/>
        <v/>
      </c>
      <c r="Z3597" s="112"/>
      <c r="AA3597" s="112"/>
      <c r="AB3597" s="112"/>
      <c r="AC3597" s="112"/>
      <c r="AD3597" s="112"/>
    </row>
    <row r="3598" spans="1:30" ht="15.75" customHeight="1" outlineLevel="1" x14ac:dyDescent="0.35">
      <c r="A3598" s="118"/>
      <c r="C3598" s="118" t="s">
        <v>7208</v>
      </c>
      <c r="D3598" s="118" t="s">
        <v>7209</v>
      </c>
      <c r="E3598" s="119"/>
      <c r="F3598" s="120"/>
      <c r="G3598" s="121"/>
      <c r="H3598" s="122"/>
      <c r="I3598" s="122"/>
      <c r="J3598" s="122"/>
      <c r="K3598" s="122"/>
      <c r="L3598" s="122"/>
      <c r="M3598" s="122"/>
      <c r="N3598" s="122"/>
      <c r="O3598" s="121">
        <f t="shared" ref="O3598" si="7145">G3598*E3598</f>
        <v>0</v>
      </c>
      <c r="P3598" s="123">
        <f t="shared" ref="P3598" si="7146">O3598*H3598</f>
        <v>0</v>
      </c>
      <c r="Q3598" s="123">
        <f t="shared" ref="Q3598" si="7147">J3598*E3598</f>
        <v>0</v>
      </c>
      <c r="R3598" s="123">
        <f t="shared" ref="R3598" si="7148">K3598*E3598</f>
        <v>0</v>
      </c>
      <c r="S3598" s="123"/>
      <c r="T3598" s="123">
        <f t="shared" ref="T3598" si="7149">L3598*E3598</f>
        <v>0</v>
      </c>
      <c r="U3598" s="123">
        <f t="shared" ref="U3598" si="7150">E3598*(M3598+N3598)</f>
        <v>0</v>
      </c>
      <c r="V3598" s="123">
        <f t="shared" ref="V3598" si="7151">SUM(P3598:U3598)</f>
        <v>0</v>
      </c>
      <c r="X3598" s="122" t="str">
        <f t="shared" si="7122"/>
        <v/>
      </c>
      <c r="Z3598" s="119"/>
      <c r="AA3598" s="119"/>
      <c r="AB3598" s="119"/>
      <c r="AC3598" s="119"/>
      <c r="AD3598" s="119"/>
    </row>
    <row r="3599" spans="1:30" ht="15.75" customHeight="1" outlineLevel="1" x14ac:dyDescent="0.35">
      <c r="A3599" s="118"/>
      <c r="C3599" s="118" t="s">
        <v>7210</v>
      </c>
      <c r="D3599" s="118" t="s">
        <v>7211</v>
      </c>
      <c r="E3599" s="119"/>
      <c r="F3599" s="120" t="str">
        <f>IF(E3599&lt;&gt;0,O3599/E3599,"")</f>
        <v/>
      </c>
      <c r="G3599" s="121"/>
      <c r="H3599" s="122"/>
      <c r="I3599" s="122"/>
      <c r="J3599" s="122"/>
      <c r="K3599" s="122"/>
      <c r="L3599" s="122"/>
      <c r="M3599" s="122"/>
      <c r="N3599" s="122"/>
      <c r="O3599" s="121">
        <f>SUBTOTAL(9,O3600:O3610)</f>
        <v>0</v>
      </c>
      <c r="P3599" s="123">
        <f t="shared" ref="P3599:V3599" si="7152">SUBTOTAL(9,P3600:P3610)</f>
        <v>0</v>
      </c>
      <c r="Q3599" s="123">
        <f t="shared" si="7152"/>
        <v>0</v>
      </c>
      <c r="R3599" s="123">
        <f t="shared" si="7152"/>
        <v>0</v>
      </c>
      <c r="S3599" s="123">
        <f t="shared" si="7152"/>
        <v>0</v>
      </c>
      <c r="T3599" s="123">
        <f t="shared" si="7152"/>
        <v>0</v>
      </c>
      <c r="U3599" s="123">
        <f t="shared" ref="U3599" si="7153">SUBTOTAL(9,U3600:U3610)</f>
        <v>0</v>
      </c>
      <c r="V3599" s="123">
        <f t="shared" si="7152"/>
        <v>0</v>
      </c>
      <c r="X3599" s="122" t="str">
        <f t="shared" si="7122"/>
        <v/>
      </c>
      <c r="Z3599" s="119"/>
      <c r="AA3599" s="119"/>
      <c r="AB3599" s="119"/>
      <c r="AC3599" s="119"/>
      <c r="AD3599" s="119"/>
    </row>
    <row r="3600" spans="1:30" ht="15.75" customHeight="1" outlineLevel="2" x14ac:dyDescent="0.35">
      <c r="A3600" s="111"/>
      <c r="C3600" s="111" t="s">
        <v>7212</v>
      </c>
      <c r="D3600" s="111" t="s">
        <v>7213</v>
      </c>
      <c r="E3600" s="112"/>
      <c r="F3600" s="113"/>
      <c r="G3600" s="114"/>
      <c r="H3600" s="115"/>
      <c r="I3600" s="115">
        <f t="shared" ref="I3600:I3610" si="7154">G3600*H3600</f>
        <v>0</v>
      </c>
      <c r="J3600" s="115"/>
      <c r="K3600" s="115"/>
      <c r="L3600" s="115"/>
      <c r="M3600" s="115">
        <f t="shared" ref="M3600:M3610" si="7155">SUM(I3600:L3600)*M$5</f>
        <v>0</v>
      </c>
      <c r="N3600" s="115">
        <f t="shared" ref="N3600:N3610" si="7156">SUM(I3600:M3600)*N$5</f>
        <v>0</v>
      </c>
      <c r="O3600" s="114">
        <f t="shared" ref="O3600:O3611" si="7157">G3600*E3600</f>
        <v>0</v>
      </c>
      <c r="P3600" s="116">
        <f t="shared" ref="P3600:P3611" si="7158">O3600*H3600</f>
        <v>0</v>
      </c>
      <c r="Q3600" s="116">
        <f t="shared" ref="Q3600:Q3611" si="7159">J3600*E3600</f>
        <v>0</v>
      </c>
      <c r="R3600" s="116">
        <f t="shared" ref="R3600:R3611" si="7160">K3600*E3600</f>
        <v>0</v>
      </c>
      <c r="S3600" s="116"/>
      <c r="T3600" s="116">
        <f t="shared" ref="T3600:T3611" si="7161">L3600*E3600</f>
        <v>0</v>
      </c>
      <c r="U3600" s="116">
        <f t="shared" ref="U3600:U3611" si="7162">E3600*(M3600+N3600)</f>
        <v>0</v>
      </c>
      <c r="V3600" s="116">
        <f t="shared" ref="V3600:V3611" si="7163">SUM(P3600:U3600)</f>
        <v>0</v>
      </c>
      <c r="X3600" s="115" t="str">
        <f t="shared" si="7122"/>
        <v/>
      </c>
      <c r="Z3600" s="112"/>
      <c r="AA3600" s="112"/>
      <c r="AB3600" s="112"/>
      <c r="AC3600" s="112"/>
      <c r="AD3600" s="112"/>
    </row>
    <row r="3601" spans="1:30" ht="15.75" customHeight="1" outlineLevel="2" x14ac:dyDescent="0.35">
      <c r="A3601" s="111"/>
      <c r="C3601" s="111" t="s">
        <v>7214</v>
      </c>
      <c r="D3601" s="111" t="s">
        <v>7215</v>
      </c>
      <c r="E3601" s="112"/>
      <c r="F3601" s="113"/>
      <c r="G3601" s="114"/>
      <c r="H3601" s="115"/>
      <c r="I3601" s="115">
        <f t="shared" si="7154"/>
        <v>0</v>
      </c>
      <c r="J3601" s="115"/>
      <c r="K3601" s="115"/>
      <c r="L3601" s="115"/>
      <c r="M3601" s="115">
        <f t="shared" si="7155"/>
        <v>0</v>
      </c>
      <c r="N3601" s="115">
        <f t="shared" si="7156"/>
        <v>0</v>
      </c>
      <c r="O3601" s="114">
        <f t="shared" si="7157"/>
        <v>0</v>
      </c>
      <c r="P3601" s="116">
        <f t="shared" si="7158"/>
        <v>0</v>
      </c>
      <c r="Q3601" s="116">
        <f t="shared" si="7159"/>
        <v>0</v>
      </c>
      <c r="R3601" s="116">
        <f t="shared" si="7160"/>
        <v>0</v>
      </c>
      <c r="S3601" s="116"/>
      <c r="T3601" s="116">
        <f t="shared" si="7161"/>
        <v>0</v>
      </c>
      <c r="U3601" s="116">
        <f t="shared" si="7162"/>
        <v>0</v>
      </c>
      <c r="V3601" s="116">
        <f t="shared" si="7163"/>
        <v>0</v>
      </c>
      <c r="X3601" s="115" t="str">
        <f t="shared" si="7122"/>
        <v/>
      </c>
      <c r="Z3601" s="112"/>
      <c r="AA3601" s="112"/>
      <c r="AB3601" s="112"/>
      <c r="AC3601" s="112"/>
      <c r="AD3601" s="112"/>
    </row>
    <row r="3602" spans="1:30" ht="15.75" customHeight="1" outlineLevel="2" x14ac:dyDescent="0.35">
      <c r="A3602" s="111"/>
      <c r="C3602" s="111" t="s">
        <v>7216</v>
      </c>
      <c r="D3602" s="111" t="s">
        <v>7217</v>
      </c>
      <c r="E3602" s="112"/>
      <c r="F3602" s="113"/>
      <c r="G3602" s="114"/>
      <c r="H3602" s="115"/>
      <c r="I3602" s="115">
        <f t="shared" si="7154"/>
        <v>0</v>
      </c>
      <c r="J3602" s="115"/>
      <c r="K3602" s="115"/>
      <c r="L3602" s="115"/>
      <c r="M3602" s="115">
        <f t="shared" si="7155"/>
        <v>0</v>
      </c>
      <c r="N3602" s="115">
        <f t="shared" si="7156"/>
        <v>0</v>
      </c>
      <c r="O3602" s="114">
        <f t="shared" si="7157"/>
        <v>0</v>
      </c>
      <c r="P3602" s="116">
        <f t="shared" si="7158"/>
        <v>0</v>
      </c>
      <c r="Q3602" s="116">
        <f t="shared" si="7159"/>
        <v>0</v>
      </c>
      <c r="R3602" s="116">
        <f t="shared" si="7160"/>
        <v>0</v>
      </c>
      <c r="S3602" s="116"/>
      <c r="T3602" s="116">
        <f t="shared" si="7161"/>
        <v>0</v>
      </c>
      <c r="U3602" s="116">
        <f t="shared" si="7162"/>
        <v>0</v>
      </c>
      <c r="V3602" s="116">
        <f t="shared" si="7163"/>
        <v>0</v>
      </c>
      <c r="X3602" s="115" t="str">
        <f t="shared" si="7122"/>
        <v/>
      </c>
      <c r="Z3602" s="112"/>
      <c r="AA3602" s="112"/>
      <c r="AB3602" s="112"/>
      <c r="AC3602" s="112"/>
      <c r="AD3602" s="112"/>
    </row>
    <row r="3603" spans="1:30" ht="15.75" customHeight="1" outlineLevel="2" x14ac:dyDescent="0.35">
      <c r="A3603" s="111"/>
      <c r="C3603" s="111" t="s">
        <v>7218</v>
      </c>
      <c r="D3603" s="111" t="s">
        <v>7219</v>
      </c>
      <c r="E3603" s="112"/>
      <c r="F3603" s="113"/>
      <c r="G3603" s="114"/>
      <c r="H3603" s="115"/>
      <c r="I3603" s="115">
        <f t="shared" si="7154"/>
        <v>0</v>
      </c>
      <c r="J3603" s="115"/>
      <c r="K3603" s="115"/>
      <c r="L3603" s="115"/>
      <c r="M3603" s="115">
        <f t="shared" si="7155"/>
        <v>0</v>
      </c>
      <c r="N3603" s="115">
        <f t="shared" si="7156"/>
        <v>0</v>
      </c>
      <c r="O3603" s="114">
        <f t="shared" si="7157"/>
        <v>0</v>
      </c>
      <c r="P3603" s="116">
        <f t="shared" si="7158"/>
        <v>0</v>
      </c>
      <c r="Q3603" s="116">
        <f t="shared" si="7159"/>
        <v>0</v>
      </c>
      <c r="R3603" s="116">
        <f t="shared" si="7160"/>
        <v>0</v>
      </c>
      <c r="S3603" s="116"/>
      <c r="T3603" s="116">
        <f t="shared" si="7161"/>
        <v>0</v>
      </c>
      <c r="U3603" s="116">
        <f t="shared" si="7162"/>
        <v>0</v>
      </c>
      <c r="V3603" s="116">
        <f t="shared" si="7163"/>
        <v>0</v>
      </c>
      <c r="X3603" s="115" t="str">
        <f t="shared" si="7122"/>
        <v/>
      </c>
      <c r="Z3603" s="112"/>
      <c r="AA3603" s="112"/>
      <c r="AB3603" s="112"/>
      <c r="AC3603" s="112"/>
      <c r="AD3603" s="112"/>
    </row>
    <row r="3604" spans="1:30" ht="15.75" customHeight="1" outlineLevel="2" x14ac:dyDescent="0.35">
      <c r="A3604" s="111"/>
      <c r="C3604" s="111" t="s">
        <v>7220</v>
      </c>
      <c r="D3604" s="111" t="s">
        <v>7221</v>
      </c>
      <c r="E3604" s="112"/>
      <c r="F3604" s="113"/>
      <c r="G3604" s="114"/>
      <c r="H3604" s="115"/>
      <c r="I3604" s="115">
        <f t="shared" si="7154"/>
        <v>0</v>
      </c>
      <c r="J3604" s="115"/>
      <c r="K3604" s="115"/>
      <c r="L3604" s="115"/>
      <c r="M3604" s="115">
        <f t="shared" si="7155"/>
        <v>0</v>
      </c>
      <c r="N3604" s="115">
        <f t="shared" si="7156"/>
        <v>0</v>
      </c>
      <c r="O3604" s="114">
        <f t="shared" si="7157"/>
        <v>0</v>
      </c>
      <c r="P3604" s="116">
        <f t="shared" si="7158"/>
        <v>0</v>
      </c>
      <c r="Q3604" s="116">
        <f t="shared" si="7159"/>
        <v>0</v>
      </c>
      <c r="R3604" s="116">
        <f t="shared" si="7160"/>
        <v>0</v>
      </c>
      <c r="S3604" s="116"/>
      <c r="T3604" s="116">
        <f t="shared" si="7161"/>
        <v>0</v>
      </c>
      <c r="U3604" s="116">
        <f t="shared" si="7162"/>
        <v>0</v>
      </c>
      <c r="V3604" s="116">
        <f t="shared" si="7163"/>
        <v>0</v>
      </c>
      <c r="X3604" s="115" t="str">
        <f t="shared" si="7122"/>
        <v/>
      </c>
      <c r="Z3604" s="112"/>
      <c r="AA3604" s="112"/>
      <c r="AB3604" s="112"/>
      <c r="AC3604" s="112"/>
      <c r="AD3604" s="112"/>
    </row>
    <row r="3605" spans="1:30" ht="15.75" customHeight="1" outlineLevel="2" x14ac:dyDescent="0.35">
      <c r="A3605" s="111"/>
      <c r="C3605" s="111" t="s">
        <v>7222</v>
      </c>
      <c r="D3605" s="111" t="s">
        <v>7223</v>
      </c>
      <c r="E3605" s="112"/>
      <c r="F3605" s="113"/>
      <c r="G3605" s="114"/>
      <c r="H3605" s="115"/>
      <c r="I3605" s="115">
        <f t="shared" si="7154"/>
        <v>0</v>
      </c>
      <c r="J3605" s="115"/>
      <c r="K3605" s="115"/>
      <c r="L3605" s="115"/>
      <c r="M3605" s="115">
        <f t="shared" si="7155"/>
        <v>0</v>
      </c>
      <c r="N3605" s="115">
        <f t="shared" si="7156"/>
        <v>0</v>
      </c>
      <c r="O3605" s="114">
        <f t="shared" si="7157"/>
        <v>0</v>
      </c>
      <c r="P3605" s="116">
        <f t="shared" si="7158"/>
        <v>0</v>
      </c>
      <c r="Q3605" s="116">
        <f t="shared" si="7159"/>
        <v>0</v>
      </c>
      <c r="R3605" s="116">
        <f t="shared" si="7160"/>
        <v>0</v>
      </c>
      <c r="S3605" s="116"/>
      <c r="T3605" s="116">
        <f t="shared" si="7161"/>
        <v>0</v>
      </c>
      <c r="U3605" s="116">
        <f t="shared" si="7162"/>
        <v>0</v>
      </c>
      <c r="V3605" s="116">
        <f t="shared" si="7163"/>
        <v>0</v>
      </c>
      <c r="X3605" s="115" t="str">
        <f t="shared" si="7122"/>
        <v/>
      </c>
      <c r="Z3605" s="112"/>
      <c r="AA3605" s="112"/>
      <c r="AB3605" s="112"/>
      <c r="AC3605" s="112"/>
      <c r="AD3605" s="112"/>
    </row>
    <row r="3606" spans="1:30" ht="15.75" customHeight="1" outlineLevel="2" x14ac:dyDescent="0.35">
      <c r="A3606" s="111"/>
      <c r="C3606" s="111" t="s">
        <v>7224</v>
      </c>
      <c r="D3606" s="111" t="s">
        <v>7225</v>
      </c>
      <c r="E3606" s="112"/>
      <c r="F3606" s="113"/>
      <c r="G3606" s="114"/>
      <c r="H3606" s="115"/>
      <c r="I3606" s="115">
        <f t="shared" si="7154"/>
        <v>0</v>
      </c>
      <c r="J3606" s="115"/>
      <c r="K3606" s="115"/>
      <c r="L3606" s="115"/>
      <c r="M3606" s="115">
        <f t="shared" si="7155"/>
        <v>0</v>
      </c>
      <c r="N3606" s="115">
        <f t="shared" si="7156"/>
        <v>0</v>
      </c>
      <c r="O3606" s="114">
        <f t="shared" si="7157"/>
        <v>0</v>
      </c>
      <c r="P3606" s="116">
        <f t="shared" si="7158"/>
        <v>0</v>
      </c>
      <c r="Q3606" s="116">
        <f t="shared" si="7159"/>
        <v>0</v>
      </c>
      <c r="R3606" s="116">
        <f t="shared" si="7160"/>
        <v>0</v>
      </c>
      <c r="S3606" s="116"/>
      <c r="T3606" s="116">
        <f t="shared" si="7161"/>
        <v>0</v>
      </c>
      <c r="U3606" s="116">
        <f t="shared" si="7162"/>
        <v>0</v>
      </c>
      <c r="V3606" s="116">
        <f t="shared" si="7163"/>
        <v>0</v>
      </c>
      <c r="X3606" s="115" t="str">
        <f t="shared" si="7122"/>
        <v/>
      </c>
      <c r="Z3606" s="112"/>
      <c r="AA3606" s="112"/>
      <c r="AB3606" s="112"/>
      <c r="AC3606" s="112"/>
      <c r="AD3606" s="112"/>
    </row>
    <row r="3607" spans="1:30" ht="15.75" customHeight="1" outlineLevel="2" x14ac:dyDescent="0.35">
      <c r="A3607" s="111"/>
      <c r="C3607" s="111" t="s">
        <v>7226</v>
      </c>
      <c r="D3607" s="111" t="s">
        <v>7227</v>
      </c>
      <c r="E3607" s="112"/>
      <c r="F3607" s="113"/>
      <c r="G3607" s="114"/>
      <c r="H3607" s="115"/>
      <c r="I3607" s="115">
        <f t="shared" si="7154"/>
        <v>0</v>
      </c>
      <c r="J3607" s="115"/>
      <c r="K3607" s="115"/>
      <c r="L3607" s="115"/>
      <c r="M3607" s="115">
        <f t="shared" si="7155"/>
        <v>0</v>
      </c>
      <c r="N3607" s="115">
        <f t="shared" si="7156"/>
        <v>0</v>
      </c>
      <c r="O3607" s="114">
        <f t="shared" si="7157"/>
        <v>0</v>
      </c>
      <c r="P3607" s="116">
        <f t="shared" si="7158"/>
        <v>0</v>
      </c>
      <c r="Q3607" s="116">
        <f t="shared" si="7159"/>
        <v>0</v>
      </c>
      <c r="R3607" s="116">
        <f t="shared" si="7160"/>
        <v>0</v>
      </c>
      <c r="S3607" s="116"/>
      <c r="T3607" s="116">
        <f t="shared" si="7161"/>
        <v>0</v>
      </c>
      <c r="U3607" s="116">
        <f t="shared" si="7162"/>
        <v>0</v>
      </c>
      <c r="V3607" s="116">
        <f t="shared" si="7163"/>
        <v>0</v>
      </c>
      <c r="X3607" s="115" t="str">
        <f t="shared" si="7122"/>
        <v/>
      </c>
      <c r="Z3607" s="112"/>
      <c r="AA3607" s="112"/>
      <c r="AB3607" s="112"/>
      <c r="AC3607" s="112"/>
      <c r="AD3607" s="112"/>
    </row>
    <row r="3608" spans="1:30" ht="15.75" customHeight="1" outlineLevel="2" x14ac:dyDescent="0.35">
      <c r="A3608" s="111"/>
      <c r="C3608" s="111" t="s">
        <v>7228</v>
      </c>
      <c r="D3608" s="111" t="s">
        <v>7229</v>
      </c>
      <c r="E3608" s="112"/>
      <c r="F3608" s="113"/>
      <c r="G3608" s="114"/>
      <c r="H3608" s="115"/>
      <c r="I3608" s="115">
        <f t="shared" si="7154"/>
        <v>0</v>
      </c>
      <c r="J3608" s="115"/>
      <c r="K3608" s="115"/>
      <c r="L3608" s="115"/>
      <c r="M3608" s="115">
        <f t="shared" si="7155"/>
        <v>0</v>
      </c>
      <c r="N3608" s="115">
        <f t="shared" si="7156"/>
        <v>0</v>
      </c>
      <c r="O3608" s="114">
        <f t="shared" si="7157"/>
        <v>0</v>
      </c>
      <c r="P3608" s="116">
        <f t="shared" si="7158"/>
        <v>0</v>
      </c>
      <c r="Q3608" s="116">
        <f t="shared" si="7159"/>
        <v>0</v>
      </c>
      <c r="R3608" s="116">
        <f t="shared" si="7160"/>
        <v>0</v>
      </c>
      <c r="S3608" s="116"/>
      <c r="T3608" s="116">
        <f t="shared" si="7161"/>
        <v>0</v>
      </c>
      <c r="U3608" s="116">
        <f t="shared" si="7162"/>
        <v>0</v>
      </c>
      <c r="V3608" s="116">
        <f t="shared" si="7163"/>
        <v>0</v>
      </c>
      <c r="X3608" s="115" t="str">
        <f t="shared" si="7122"/>
        <v/>
      </c>
      <c r="Z3608" s="112"/>
      <c r="AA3608" s="112"/>
      <c r="AB3608" s="112"/>
      <c r="AC3608" s="112"/>
      <c r="AD3608" s="112"/>
    </row>
    <row r="3609" spans="1:30" ht="15.75" customHeight="1" outlineLevel="2" x14ac:dyDescent="0.35">
      <c r="A3609" s="111"/>
      <c r="C3609" s="111" t="s">
        <v>7230</v>
      </c>
      <c r="D3609" s="111" t="s">
        <v>7231</v>
      </c>
      <c r="E3609" s="112"/>
      <c r="F3609" s="113"/>
      <c r="G3609" s="114"/>
      <c r="H3609" s="115"/>
      <c r="I3609" s="115">
        <f t="shared" si="7154"/>
        <v>0</v>
      </c>
      <c r="J3609" s="115"/>
      <c r="K3609" s="115"/>
      <c r="L3609" s="115"/>
      <c r="M3609" s="115">
        <f t="shared" si="7155"/>
        <v>0</v>
      </c>
      <c r="N3609" s="115">
        <f t="shared" si="7156"/>
        <v>0</v>
      </c>
      <c r="O3609" s="114">
        <f t="shared" si="7157"/>
        <v>0</v>
      </c>
      <c r="P3609" s="116">
        <f t="shared" si="7158"/>
        <v>0</v>
      </c>
      <c r="Q3609" s="116">
        <f t="shared" si="7159"/>
        <v>0</v>
      </c>
      <c r="R3609" s="116">
        <f t="shared" si="7160"/>
        <v>0</v>
      </c>
      <c r="S3609" s="116"/>
      <c r="T3609" s="116">
        <f t="shared" si="7161"/>
        <v>0</v>
      </c>
      <c r="U3609" s="116">
        <f t="shared" si="7162"/>
        <v>0</v>
      </c>
      <c r="V3609" s="116">
        <f t="shared" si="7163"/>
        <v>0</v>
      </c>
      <c r="X3609" s="115" t="str">
        <f t="shared" si="7122"/>
        <v/>
      </c>
      <c r="Z3609" s="112"/>
      <c r="AA3609" s="112"/>
      <c r="AB3609" s="112"/>
      <c r="AC3609" s="112"/>
      <c r="AD3609" s="112"/>
    </row>
    <row r="3610" spans="1:30" ht="15.75" customHeight="1" outlineLevel="2" x14ac:dyDescent="0.35">
      <c r="A3610" s="111"/>
      <c r="C3610" s="111" t="s">
        <v>7232</v>
      </c>
      <c r="D3610" s="111" t="s">
        <v>7233</v>
      </c>
      <c r="E3610" s="112"/>
      <c r="F3610" s="113"/>
      <c r="G3610" s="114"/>
      <c r="H3610" s="115"/>
      <c r="I3610" s="115">
        <f t="shared" si="7154"/>
        <v>0</v>
      </c>
      <c r="J3610" s="115"/>
      <c r="K3610" s="115"/>
      <c r="L3610" s="115"/>
      <c r="M3610" s="115">
        <f t="shared" si="7155"/>
        <v>0</v>
      </c>
      <c r="N3610" s="115">
        <f t="shared" si="7156"/>
        <v>0</v>
      </c>
      <c r="O3610" s="114">
        <f t="shared" si="7157"/>
        <v>0</v>
      </c>
      <c r="P3610" s="116">
        <f t="shared" si="7158"/>
        <v>0</v>
      </c>
      <c r="Q3610" s="116">
        <f t="shared" si="7159"/>
        <v>0</v>
      </c>
      <c r="R3610" s="116">
        <f t="shared" si="7160"/>
        <v>0</v>
      </c>
      <c r="S3610" s="116"/>
      <c r="T3610" s="116">
        <f t="shared" si="7161"/>
        <v>0</v>
      </c>
      <c r="U3610" s="116">
        <f t="shared" si="7162"/>
        <v>0</v>
      </c>
      <c r="V3610" s="116">
        <f t="shared" si="7163"/>
        <v>0</v>
      </c>
      <c r="X3610" s="115" t="str">
        <f t="shared" si="7122"/>
        <v/>
      </c>
      <c r="Z3610" s="112"/>
      <c r="AA3610" s="112"/>
      <c r="AB3610" s="112"/>
      <c r="AC3610" s="112"/>
      <c r="AD3610" s="112"/>
    </row>
    <row r="3611" spans="1:30" ht="15.75" customHeight="1" outlineLevel="1" x14ac:dyDescent="0.35">
      <c r="A3611" s="118"/>
      <c r="C3611" s="118" t="s">
        <v>7234</v>
      </c>
      <c r="D3611" s="118" t="s">
        <v>7235</v>
      </c>
      <c r="E3611" s="119"/>
      <c r="F3611" s="120"/>
      <c r="G3611" s="121"/>
      <c r="H3611" s="122"/>
      <c r="I3611" s="122"/>
      <c r="J3611" s="122"/>
      <c r="K3611" s="122"/>
      <c r="L3611" s="122"/>
      <c r="M3611" s="122"/>
      <c r="N3611" s="122"/>
      <c r="O3611" s="121">
        <f t="shared" si="7157"/>
        <v>0</v>
      </c>
      <c r="P3611" s="123">
        <f t="shared" si="7158"/>
        <v>0</v>
      </c>
      <c r="Q3611" s="123">
        <f t="shared" si="7159"/>
        <v>0</v>
      </c>
      <c r="R3611" s="123">
        <f t="shared" si="7160"/>
        <v>0</v>
      </c>
      <c r="S3611" s="123"/>
      <c r="T3611" s="123">
        <f t="shared" si="7161"/>
        <v>0</v>
      </c>
      <c r="U3611" s="123">
        <f t="shared" si="7162"/>
        <v>0</v>
      </c>
      <c r="V3611" s="123">
        <f t="shared" si="7163"/>
        <v>0</v>
      </c>
      <c r="X3611" s="122" t="str">
        <f t="shared" si="7122"/>
        <v/>
      </c>
      <c r="Z3611" s="119"/>
      <c r="AA3611" s="119"/>
      <c r="AB3611" s="119"/>
      <c r="AC3611" s="119"/>
      <c r="AD3611" s="119"/>
    </row>
    <row r="3612" spans="1:30" ht="15.75" customHeight="1" outlineLevel="1" x14ac:dyDescent="0.35">
      <c r="A3612" s="118"/>
      <c r="C3612" s="118" t="s">
        <v>7236</v>
      </c>
      <c r="D3612" s="118" t="s">
        <v>7237</v>
      </c>
      <c r="E3612" s="119"/>
      <c r="F3612" s="120" t="str">
        <f>IF(E3612&lt;&gt;0,O3612/E3612,"")</f>
        <v/>
      </c>
      <c r="G3612" s="121"/>
      <c r="H3612" s="122"/>
      <c r="I3612" s="122"/>
      <c r="J3612" s="122"/>
      <c r="K3612" s="122"/>
      <c r="L3612" s="122"/>
      <c r="M3612" s="122"/>
      <c r="N3612" s="122"/>
      <c r="O3612" s="121">
        <f>SUBTOTAL(9,O3613:O3614)</f>
        <v>0</v>
      </c>
      <c r="P3612" s="123">
        <f t="shared" ref="P3612:V3612" si="7164">SUBTOTAL(9,P3613:P3614)</f>
        <v>0</v>
      </c>
      <c r="Q3612" s="123">
        <f t="shared" si="7164"/>
        <v>0</v>
      </c>
      <c r="R3612" s="123">
        <f t="shared" si="7164"/>
        <v>0</v>
      </c>
      <c r="S3612" s="123">
        <f t="shared" si="7164"/>
        <v>0</v>
      </c>
      <c r="T3612" s="123">
        <f t="shared" si="7164"/>
        <v>0</v>
      </c>
      <c r="U3612" s="123">
        <f t="shared" ref="U3612" si="7165">SUBTOTAL(9,U3613:U3614)</f>
        <v>0</v>
      </c>
      <c r="V3612" s="123">
        <f t="shared" si="7164"/>
        <v>0</v>
      </c>
      <c r="X3612" s="122" t="str">
        <f t="shared" si="7122"/>
        <v/>
      </c>
      <c r="Z3612" s="119"/>
      <c r="AA3612" s="119"/>
      <c r="AB3612" s="119"/>
      <c r="AC3612" s="119"/>
      <c r="AD3612" s="119"/>
    </row>
    <row r="3613" spans="1:30" ht="15.75" customHeight="1" outlineLevel="2" x14ac:dyDescent="0.35">
      <c r="A3613" s="111"/>
      <c r="C3613" s="111" t="s">
        <v>7238</v>
      </c>
      <c r="D3613" s="111" t="s">
        <v>7239</v>
      </c>
      <c r="E3613" s="112"/>
      <c r="F3613" s="113"/>
      <c r="G3613" s="114"/>
      <c r="H3613" s="115"/>
      <c r="I3613" s="115">
        <f t="shared" ref="I3613:I3614" si="7166">G3613*H3613</f>
        <v>0</v>
      </c>
      <c r="J3613" s="115"/>
      <c r="K3613" s="115"/>
      <c r="L3613" s="115"/>
      <c r="M3613" s="115">
        <f t="shared" ref="M3613:M3614" si="7167">SUM(I3613:L3613)*M$5</f>
        <v>0</v>
      </c>
      <c r="N3613" s="115">
        <f t="shared" ref="N3613:N3614" si="7168">SUM(I3613:M3613)*N$5</f>
        <v>0</v>
      </c>
      <c r="O3613" s="114">
        <f t="shared" ref="O3613:O3614" si="7169">G3613*E3613</f>
        <v>0</v>
      </c>
      <c r="P3613" s="116">
        <f>O3613*H3613</f>
        <v>0</v>
      </c>
      <c r="Q3613" s="116">
        <f t="shared" ref="Q3613:Q3614" si="7170">J3613*E3613</f>
        <v>0</v>
      </c>
      <c r="R3613" s="116">
        <f t="shared" ref="R3613:R3614" si="7171">K3613*E3613</f>
        <v>0</v>
      </c>
      <c r="S3613" s="116"/>
      <c r="T3613" s="116">
        <f t="shared" ref="T3613:T3614" si="7172">L3613*E3613</f>
        <v>0</v>
      </c>
      <c r="U3613" s="116">
        <f t="shared" ref="U3613:U3614" si="7173">E3613*(M3613+N3613)</f>
        <v>0</v>
      </c>
      <c r="V3613" s="116">
        <f t="shared" ref="V3613:V3614" si="7174">SUM(P3613:U3613)</f>
        <v>0</v>
      </c>
      <c r="X3613" s="115" t="str">
        <f t="shared" si="7122"/>
        <v/>
      </c>
      <c r="Z3613" s="112"/>
      <c r="AA3613" s="112"/>
      <c r="AB3613" s="112"/>
      <c r="AC3613" s="112"/>
      <c r="AD3613" s="112"/>
    </row>
    <row r="3614" spans="1:30" ht="15.75" customHeight="1" outlineLevel="2" x14ac:dyDescent="0.35">
      <c r="A3614" s="111"/>
      <c r="C3614" s="111" t="s">
        <v>7240</v>
      </c>
      <c r="D3614" s="111" t="s">
        <v>7241</v>
      </c>
      <c r="E3614" s="112"/>
      <c r="F3614" s="113"/>
      <c r="G3614" s="114"/>
      <c r="H3614" s="115"/>
      <c r="I3614" s="115">
        <f t="shared" si="7166"/>
        <v>0</v>
      </c>
      <c r="J3614" s="115"/>
      <c r="K3614" s="115"/>
      <c r="L3614" s="115"/>
      <c r="M3614" s="115">
        <f t="shared" si="7167"/>
        <v>0</v>
      </c>
      <c r="N3614" s="115">
        <f t="shared" si="7168"/>
        <v>0</v>
      </c>
      <c r="O3614" s="114">
        <f t="shared" si="7169"/>
        <v>0</v>
      </c>
      <c r="P3614" s="116">
        <f>O3614*H3614</f>
        <v>0</v>
      </c>
      <c r="Q3614" s="116">
        <f t="shared" si="7170"/>
        <v>0</v>
      </c>
      <c r="R3614" s="116">
        <f t="shared" si="7171"/>
        <v>0</v>
      </c>
      <c r="S3614" s="116"/>
      <c r="T3614" s="116">
        <f t="shared" si="7172"/>
        <v>0</v>
      </c>
      <c r="U3614" s="116">
        <f t="shared" si="7173"/>
        <v>0</v>
      </c>
      <c r="V3614" s="116">
        <f t="shared" si="7174"/>
        <v>0</v>
      </c>
      <c r="X3614" s="115" t="str">
        <f t="shared" si="7122"/>
        <v/>
      </c>
      <c r="Z3614" s="112"/>
      <c r="AA3614" s="112"/>
      <c r="AB3614" s="112"/>
      <c r="AC3614" s="112"/>
      <c r="AD3614" s="112"/>
    </row>
    <row r="3615" spans="1:30" ht="15.75" customHeight="1" outlineLevel="1" x14ac:dyDescent="0.35">
      <c r="A3615" s="118"/>
      <c r="C3615" s="118" t="s">
        <v>7242</v>
      </c>
      <c r="D3615" s="118" t="s">
        <v>7243</v>
      </c>
      <c r="E3615" s="119"/>
      <c r="F3615" s="120" t="str">
        <f>IF(E3615&lt;&gt;0,O3615/E3615,"")</f>
        <v/>
      </c>
      <c r="G3615" s="121"/>
      <c r="H3615" s="122"/>
      <c r="I3615" s="122"/>
      <c r="J3615" s="122"/>
      <c r="K3615" s="122"/>
      <c r="L3615" s="122"/>
      <c r="M3615" s="122"/>
      <c r="N3615" s="122"/>
      <c r="O3615" s="121">
        <f>SUBTOTAL(9,O3616:O3618)</f>
        <v>0</v>
      </c>
      <c r="P3615" s="123">
        <f t="shared" ref="P3615:V3615" si="7175">SUBTOTAL(9,P3616:P3618)</f>
        <v>0</v>
      </c>
      <c r="Q3615" s="123">
        <f t="shared" si="7175"/>
        <v>0</v>
      </c>
      <c r="R3615" s="123">
        <f t="shared" si="7175"/>
        <v>0</v>
      </c>
      <c r="S3615" s="123">
        <f t="shared" si="7175"/>
        <v>0</v>
      </c>
      <c r="T3615" s="123">
        <f t="shared" si="7175"/>
        <v>0</v>
      </c>
      <c r="U3615" s="123">
        <f t="shared" ref="U3615" si="7176">SUBTOTAL(9,U3616:U3618)</f>
        <v>0</v>
      </c>
      <c r="V3615" s="123">
        <f t="shared" si="7175"/>
        <v>0</v>
      </c>
      <c r="X3615" s="122" t="str">
        <f t="shared" si="7122"/>
        <v/>
      </c>
      <c r="Z3615" s="119"/>
      <c r="AA3615" s="119"/>
      <c r="AB3615" s="119"/>
      <c r="AC3615" s="119"/>
      <c r="AD3615" s="119"/>
    </row>
    <row r="3616" spans="1:30" ht="15.75" customHeight="1" outlineLevel="2" x14ac:dyDescent="0.35">
      <c r="A3616" s="111"/>
      <c r="C3616" s="111" t="s">
        <v>7244</v>
      </c>
      <c r="D3616" s="111" t="s">
        <v>7245</v>
      </c>
      <c r="E3616" s="112"/>
      <c r="F3616" s="113"/>
      <c r="G3616" s="114"/>
      <c r="H3616" s="115"/>
      <c r="I3616" s="115">
        <f t="shared" ref="I3616:I3618" si="7177">G3616*H3616</f>
        <v>0</v>
      </c>
      <c r="J3616" s="115"/>
      <c r="K3616" s="115"/>
      <c r="L3616" s="115"/>
      <c r="M3616" s="115">
        <f t="shared" ref="M3616:M3618" si="7178">SUM(I3616:L3616)*M$5</f>
        <v>0</v>
      </c>
      <c r="N3616" s="115">
        <f t="shared" ref="N3616:N3618" si="7179">SUM(I3616:M3616)*N$5</f>
        <v>0</v>
      </c>
      <c r="O3616" s="114">
        <f t="shared" ref="O3616:O3618" si="7180">G3616*E3616</f>
        <v>0</v>
      </c>
      <c r="P3616" s="116">
        <f>O3616*H3616</f>
        <v>0</v>
      </c>
      <c r="Q3616" s="116">
        <f t="shared" ref="Q3616:Q3618" si="7181">J3616*E3616</f>
        <v>0</v>
      </c>
      <c r="R3616" s="116">
        <f t="shared" ref="R3616:R3618" si="7182">K3616*E3616</f>
        <v>0</v>
      </c>
      <c r="S3616" s="116"/>
      <c r="T3616" s="116">
        <f t="shared" ref="T3616:T3618" si="7183">L3616*E3616</f>
        <v>0</v>
      </c>
      <c r="U3616" s="116">
        <f t="shared" ref="U3616:U3618" si="7184">E3616*(M3616+N3616)</f>
        <v>0</v>
      </c>
      <c r="V3616" s="116">
        <f t="shared" ref="V3616:V3618" si="7185">SUM(P3616:U3616)</f>
        <v>0</v>
      </c>
      <c r="X3616" s="115" t="str">
        <f t="shared" si="7122"/>
        <v/>
      </c>
      <c r="Z3616" s="112"/>
      <c r="AA3616" s="112"/>
      <c r="AB3616" s="112"/>
      <c r="AC3616" s="112"/>
      <c r="AD3616" s="112"/>
    </row>
    <row r="3617" spans="1:30" ht="15.75" customHeight="1" outlineLevel="2" x14ac:dyDescent="0.35">
      <c r="A3617" s="111"/>
      <c r="C3617" s="111" t="s">
        <v>7246</v>
      </c>
      <c r="D3617" s="111" t="s">
        <v>7247</v>
      </c>
      <c r="E3617" s="112"/>
      <c r="F3617" s="113"/>
      <c r="G3617" s="114"/>
      <c r="H3617" s="115"/>
      <c r="I3617" s="115">
        <f t="shared" si="7177"/>
        <v>0</v>
      </c>
      <c r="J3617" s="115"/>
      <c r="K3617" s="115"/>
      <c r="L3617" s="115"/>
      <c r="M3617" s="115">
        <f t="shared" si="7178"/>
        <v>0</v>
      </c>
      <c r="N3617" s="115">
        <f t="shared" si="7179"/>
        <v>0</v>
      </c>
      <c r="O3617" s="114">
        <f t="shared" si="7180"/>
        <v>0</v>
      </c>
      <c r="P3617" s="116">
        <f>O3617*H3617</f>
        <v>0</v>
      </c>
      <c r="Q3617" s="116">
        <f t="shared" si="7181"/>
        <v>0</v>
      </c>
      <c r="R3617" s="116">
        <f t="shared" si="7182"/>
        <v>0</v>
      </c>
      <c r="S3617" s="116"/>
      <c r="T3617" s="116">
        <f t="shared" si="7183"/>
        <v>0</v>
      </c>
      <c r="U3617" s="116">
        <f t="shared" si="7184"/>
        <v>0</v>
      </c>
      <c r="V3617" s="116">
        <f t="shared" si="7185"/>
        <v>0</v>
      </c>
      <c r="X3617" s="115" t="str">
        <f t="shared" si="7122"/>
        <v/>
      </c>
      <c r="Z3617" s="112"/>
      <c r="AA3617" s="112"/>
      <c r="AB3617" s="112"/>
      <c r="AC3617" s="112"/>
      <c r="AD3617" s="112"/>
    </row>
    <row r="3618" spans="1:30" ht="15.75" customHeight="1" outlineLevel="2" x14ac:dyDescent="0.35">
      <c r="A3618" s="111"/>
      <c r="C3618" s="111" t="s">
        <v>7248</v>
      </c>
      <c r="D3618" s="111" t="s">
        <v>7249</v>
      </c>
      <c r="E3618" s="112"/>
      <c r="F3618" s="113"/>
      <c r="G3618" s="114"/>
      <c r="H3618" s="115"/>
      <c r="I3618" s="115">
        <f t="shared" si="7177"/>
        <v>0</v>
      </c>
      <c r="J3618" s="115"/>
      <c r="K3618" s="115"/>
      <c r="L3618" s="115"/>
      <c r="M3618" s="115">
        <f t="shared" si="7178"/>
        <v>0</v>
      </c>
      <c r="N3618" s="115">
        <f t="shared" si="7179"/>
        <v>0</v>
      </c>
      <c r="O3618" s="114">
        <f t="shared" si="7180"/>
        <v>0</v>
      </c>
      <c r="P3618" s="116">
        <f>O3618*H3618</f>
        <v>0</v>
      </c>
      <c r="Q3618" s="116">
        <f t="shared" si="7181"/>
        <v>0</v>
      </c>
      <c r="R3618" s="116">
        <f t="shared" si="7182"/>
        <v>0</v>
      </c>
      <c r="S3618" s="116"/>
      <c r="T3618" s="116">
        <f t="shared" si="7183"/>
        <v>0</v>
      </c>
      <c r="U3618" s="116">
        <f t="shared" si="7184"/>
        <v>0</v>
      </c>
      <c r="V3618" s="116">
        <f t="shared" si="7185"/>
        <v>0</v>
      </c>
      <c r="X3618" s="115" t="str">
        <f t="shared" si="7122"/>
        <v/>
      </c>
      <c r="Z3618" s="112"/>
      <c r="AA3618" s="112"/>
      <c r="AB3618" s="112"/>
      <c r="AC3618" s="112"/>
      <c r="AD3618" s="112"/>
    </row>
    <row r="3619" spans="1:30" ht="15.75" customHeight="1" outlineLevel="1" x14ac:dyDescent="0.35">
      <c r="A3619" s="118"/>
      <c r="C3619" s="118" t="s">
        <v>7250</v>
      </c>
      <c r="D3619" s="118" t="s">
        <v>7251</v>
      </c>
      <c r="E3619" s="119"/>
      <c r="F3619" s="120" t="str">
        <f>IF(E3619&lt;&gt;0,O3619/E3619,"")</f>
        <v/>
      </c>
      <c r="G3619" s="121"/>
      <c r="H3619" s="122"/>
      <c r="I3619" s="122"/>
      <c r="J3619" s="122"/>
      <c r="K3619" s="122"/>
      <c r="L3619" s="122"/>
      <c r="M3619" s="122"/>
      <c r="N3619" s="122"/>
      <c r="O3619" s="121">
        <f>SUBTOTAL(9,O3620:O3625)</f>
        <v>0</v>
      </c>
      <c r="P3619" s="123">
        <f t="shared" ref="P3619:V3619" si="7186">SUBTOTAL(9,P3620:P3625)</f>
        <v>0</v>
      </c>
      <c r="Q3619" s="123">
        <f t="shared" si="7186"/>
        <v>0</v>
      </c>
      <c r="R3619" s="123">
        <f t="shared" si="7186"/>
        <v>0</v>
      </c>
      <c r="S3619" s="123">
        <f t="shared" si="7186"/>
        <v>0</v>
      </c>
      <c r="T3619" s="123">
        <f t="shared" si="7186"/>
        <v>0</v>
      </c>
      <c r="U3619" s="123">
        <f t="shared" ref="U3619" si="7187">SUBTOTAL(9,U3620:U3625)</f>
        <v>0</v>
      </c>
      <c r="V3619" s="123">
        <f t="shared" si="7186"/>
        <v>0</v>
      </c>
      <c r="X3619" s="122" t="str">
        <f t="shared" si="7122"/>
        <v/>
      </c>
      <c r="Z3619" s="119"/>
      <c r="AA3619" s="119"/>
      <c r="AB3619" s="119"/>
      <c r="AC3619" s="119"/>
      <c r="AD3619" s="119"/>
    </row>
    <row r="3620" spans="1:30" ht="15.75" customHeight="1" outlineLevel="2" x14ac:dyDescent="0.35">
      <c r="A3620" s="111"/>
      <c r="C3620" s="111" t="s">
        <v>7252</v>
      </c>
      <c r="D3620" s="111" t="s">
        <v>7253</v>
      </c>
      <c r="E3620" s="112"/>
      <c r="F3620" s="113"/>
      <c r="G3620" s="114"/>
      <c r="H3620" s="115"/>
      <c r="I3620" s="115">
        <f t="shared" ref="I3620:I3625" si="7188">G3620*H3620</f>
        <v>0</v>
      </c>
      <c r="J3620" s="115"/>
      <c r="K3620" s="115"/>
      <c r="L3620" s="115"/>
      <c r="M3620" s="115">
        <f t="shared" ref="M3620:M3625" si="7189">SUM(I3620:L3620)*M$5</f>
        <v>0</v>
      </c>
      <c r="N3620" s="115">
        <f t="shared" ref="N3620:N3625" si="7190">SUM(I3620:M3620)*N$5</f>
        <v>0</v>
      </c>
      <c r="O3620" s="114">
        <f t="shared" ref="O3620:O3629" si="7191">G3620*E3620</f>
        <v>0</v>
      </c>
      <c r="P3620" s="116">
        <f t="shared" ref="P3620:P3629" si="7192">O3620*H3620</f>
        <v>0</v>
      </c>
      <c r="Q3620" s="116">
        <f t="shared" ref="Q3620:Q3629" si="7193">J3620*E3620</f>
        <v>0</v>
      </c>
      <c r="R3620" s="116">
        <f t="shared" ref="R3620:R3629" si="7194">K3620*E3620</f>
        <v>0</v>
      </c>
      <c r="S3620" s="116"/>
      <c r="T3620" s="116">
        <f t="shared" ref="T3620:T3629" si="7195">L3620*E3620</f>
        <v>0</v>
      </c>
      <c r="U3620" s="116">
        <f t="shared" ref="U3620:U3629" si="7196">E3620*(M3620+N3620)</f>
        <v>0</v>
      </c>
      <c r="V3620" s="116">
        <f t="shared" ref="V3620:V3629" si="7197">SUM(P3620:U3620)</f>
        <v>0</v>
      </c>
      <c r="X3620" s="115" t="str">
        <f t="shared" si="7122"/>
        <v/>
      </c>
      <c r="Z3620" s="112"/>
      <c r="AA3620" s="112"/>
      <c r="AB3620" s="112"/>
      <c r="AC3620" s="112"/>
      <c r="AD3620" s="112"/>
    </row>
    <row r="3621" spans="1:30" ht="15.75" customHeight="1" outlineLevel="2" x14ac:dyDescent="0.35">
      <c r="A3621" s="111"/>
      <c r="C3621" s="111" t="s">
        <v>7254</v>
      </c>
      <c r="D3621" s="111" t="s">
        <v>7255</v>
      </c>
      <c r="E3621" s="112"/>
      <c r="F3621" s="113"/>
      <c r="G3621" s="114"/>
      <c r="H3621" s="115"/>
      <c r="I3621" s="115">
        <f t="shared" si="7188"/>
        <v>0</v>
      </c>
      <c r="J3621" s="115"/>
      <c r="K3621" s="115"/>
      <c r="L3621" s="115"/>
      <c r="M3621" s="115">
        <f t="shared" si="7189"/>
        <v>0</v>
      </c>
      <c r="N3621" s="115">
        <f t="shared" si="7190"/>
        <v>0</v>
      </c>
      <c r="O3621" s="114">
        <f t="shared" si="7191"/>
        <v>0</v>
      </c>
      <c r="P3621" s="116">
        <f t="shared" si="7192"/>
        <v>0</v>
      </c>
      <c r="Q3621" s="116">
        <f t="shared" si="7193"/>
        <v>0</v>
      </c>
      <c r="R3621" s="116">
        <f t="shared" si="7194"/>
        <v>0</v>
      </c>
      <c r="S3621" s="116"/>
      <c r="T3621" s="116">
        <f t="shared" si="7195"/>
        <v>0</v>
      </c>
      <c r="U3621" s="116">
        <f t="shared" si="7196"/>
        <v>0</v>
      </c>
      <c r="V3621" s="116">
        <f t="shared" si="7197"/>
        <v>0</v>
      </c>
      <c r="X3621" s="115" t="str">
        <f t="shared" si="7122"/>
        <v/>
      </c>
      <c r="Z3621" s="112"/>
      <c r="AA3621" s="112"/>
      <c r="AB3621" s="112"/>
      <c r="AC3621" s="112"/>
      <c r="AD3621" s="112"/>
    </row>
    <row r="3622" spans="1:30" ht="15.75" customHeight="1" outlineLevel="2" x14ac:dyDescent="0.35">
      <c r="A3622" s="111"/>
      <c r="C3622" s="111" t="s">
        <v>7256</v>
      </c>
      <c r="D3622" s="111" t="s">
        <v>7257</v>
      </c>
      <c r="E3622" s="112"/>
      <c r="F3622" s="113"/>
      <c r="G3622" s="114"/>
      <c r="H3622" s="115"/>
      <c r="I3622" s="115">
        <f t="shared" si="7188"/>
        <v>0</v>
      </c>
      <c r="J3622" s="115"/>
      <c r="K3622" s="115"/>
      <c r="L3622" s="115"/>
      <c r="M3622" s="115">
        <f t="shared" si="7189"/>
        <v>0</v>
      </c>
      <c r="N3622" s="115">
        <f t="shared" si="7190"/>
        <v>0</v>
      </c>
      <c r="O3622" s="114">
        <f t="shared" si="7191"/>
        <v>0</v>
      </c>
      <c r="P3622" s="116">
        <f t="shared" si="7192"/>
        <v>0</v>
      </c>
      <c r="Q3622" s="116">
        <f t="shared" si="7193"/>
        <v>0</v>
      </c>
      <c r="R3622" s="116">
        <f t="shared" si="7194"/>
        <v>0</v>
      </c>
      <c r="S3622" s="116"/>
      <c r="T3622" s="116">
        <f t="shared" si="7195"/>
        <v>0</v>
      </c>
      <c r="U3622" s="116">
        <f t="shared" si="7196"/>
        <v>0</v>
      </c>
      <c r="V3622" s="116">
        <f t="shared" si="7197"/>
        <v>0</v>
      </c>
      <c r="X3622" s="115" t="str">
        <f t="shared" si="7122"/>
        <v/>
      </c>
      <c r="Z3622" s="112"/>
      <c r="AA3622" s="112"/>
      <c r="AB3622" s="112"/>
      <c r="AC3622" s="112"/>
      <c r="AD3622" s="112"/>
    </row>
    <row r="3623" spans="1:30" ht="15.75" customHeight="1" outlineLevel="2" x14ac:dyDescent="0.35">
      <c r="A3623" s="111"/>
      <c r="C3623" s="111" t="s">
        <v>7258</v>
      </c>
      <c r="D3623" s="111" t="s">
        <v>7259</v>
      </c>
      <c r="E3623" s="112"/>
      <c r="F3623" s="113"/>
      <c r="G3623" s="114"/>
      <c r="H3623" s="115"/>
      <c r="I3623" s="115">
        <f t="shared" si="7188"/>
        <v>0</v>
      </c>
      <c r="J3623" s="115"/>
      <c r="K3623" s="115"/>
      <c r="L3623" s="115"/>
      <c r="M3623" s="115">
        <f t="shared" si="7189"/>
        <v>0</v>
      </c>
      <c r="N3623" s="115">
        <f t="shared" si="7190"/>
        <v>0</v>
      </c>
      <c r="O3623" s="114">
        <f t="shared" si="7191"/>
        <v>0</v>
      </c>
      <c r="P3623" s="116">
        <f t="shared" si="7192"/>
        <v>0</v>
      </c>
      <c r="Q3623" s="116">
        <f t="shared" si="7193"/>
        <v>0</v>
      </c>
      <c r="R3623" s="116">
        <f t="shared" si="7194"/>
        <v>0</v>
      </c>
      <c r="S3623" s="116"/>
      <c r="T3623" s="116">
        <f t="shared" si="7195"/>
        <v>0</v>
      </c>
      <c r="U3623" s="116">
        <f t="shared" si="7196"/>
        <v>0</v>
      </c>
      <c r="V3623" s="116">
        <f t="shared" si="7197"/>
        <v>0</v>
      </c>
      <c r="X3623" s="115" t="str">
        <f t="shared" si="7122"/>
        <v/>
      </c>
      <c r="Z3623" s="112"/>
      <c r="AA3623" s="112"/>
      <c r="AB3623" s="112"/>
      <c r="AC3623" s="112"/>
      <c r="AD3623" s="112"/>
    </row>
    <row r="3624" spans="1:30" ht="15.75" customHeight="1" outlineLevel="2" x14ac:dyDescent="0.35">
      <c r="A3624" s="111"/>
      <c r="C3624" s="111" t="s">
        <v>7260</v>
      </c>
      <c r="D3624" s="111" t="s">
        <v>7261</v>
      </c>
      <c r="E3624" s="112"/>
      <c r="F3624" s="113"/>
      <c r="G3624" s="114"/>
      <c r="H3624" s="115"/>
      <c r="I3624" s="115">
        <f t="shared" si="7188"/>
        <v>0</v>
      </c>
      <c r="J3624" s="115"/>
      <c r="K3624" s="115"/>
      <c r="L3624" s="115"/>
      <c r="M3624" s="115">
        <f t="shared" si="7189"/>
        <v>0</v>
      </c>
      <c r="N3624" s="115">
        <f t="shared" si="7190"/>
        <v>0</v>
      </c>
      <c r="O3624" s="114">
        <f t="shared" si="7191"/>
        <v>0</v>
      </c>
      <c r="P3624" s="116">
        <f t="shared" si="7192"/>
        <v>0</v>
      </c>
      <c r="Q3624" s="116">
        <f t="shared" si="7193"/>
        <v>0</v>
      </c>
      <c r="R3624" s="116">
        <f t="shared" si="7194"/>
        <v>0</v>
      </c>
      <c r="S3624" s="116"/>
      <c r="T3624" s="116">
        <f t="shared" si="7195"/>
        <v>0</v>
      </c>
      <c r="U3624" s="116">
        <f t="shared" si="7196"/>
        <v>0</v>
      </c>
      <c r="V3624" s="116">
        <f t="shared" si="7197"/>
        <v>0</v>
      </c>
      <c r="X3624" s="115" t="str">
        <f t="shared" si="7122"/>
        <v/>
      </c>
      <c r="Z3624" s="112"/>
      <c r="AA3624" s="112"/>
      <c r="AB3624" s="112"/>
      <c r="AC3624" s="112"/>
      <c r="AD3624" s="112"/>
    </row>
    <row r="3625" spans="1:30" ht="15.75" customHeight="1" outlineLevel="2" x14ac:dyDescent="0.35">
      <c r="A3625" s="111"/>
      <c r="C3625" s="111" t="s">
        <v>7262</v>
      </c>
      <c r="D3625" s="111" t="s">
        <v>7263</v>
      </c>
      <c r="E3625" s="112"/>
      <c r="F3625" s="113"/>
      <c r="G3625" s="114"/>
      <c r="H3625" s="115"/>
      <c r="I3625" s="115">
        <f t="shared" si="7188"/>
        <v>0</v>
      </c>
      <c r="J3625" s="115"/>
      <c r="K3625" s="115"/>
      <c r="L3625" s="115"/>
      <c r="M3625" s="115">
        <f t="shared" si="7189"/>
        <v>0</v>
      </c>
      <c r="N3625" s="115">
        <f t="shared" si="7190"/>
        <v>0</v>
      </c>
      <c r="O3625" s="114">
        <f t="shared" si="7191"/>
        <v>0</v>
      </c>
      <c r="P3625" s="116">
        <f t="shared" si="7192"/>
        <v>0</v>
      </c>
      <c r="Q3625" s="116">
        <f t="shared" si="7193"/>
        <v>0</v>
      </c>
      <c r="R3625" s="116">
        <f t="shared" si="7194"/>
        <v>0</v>
      </c>
      <c r="S3625" s="116"/>
      <c r="T3625" s="116">
        <f t="shared" si="7195"/>
        <v>0</v>
      </c>
      <c r="U3625" s="116">
        <f t="shared" si="7196"/>
        <v>0</v>
      </c>
      <c r="V3625" s="116">
        <f t="shared" si="7197"/>
        <v>0</v>
      </c>
      <c r="X3625" s="115" t="str">
        <f t="shared" si="7122"/>
        <v/>
      </c>
      <c r="Z3625" s="112"/>
      <c r="AA3625" s="112"/>
      <c r="AB3625" s="112"/>
      <c r="AC3625" s="112"/>
      <c r="AD3625" s="112"/>
    </row>
    <row r="3626" spans="1:30" ht="15.75" customHeight="1" outlineLevel="1" x14ac:dyDescent="0.35">
      <c r="A3626" s="118"/>
      <c r="C3626" s="118" t="s">
        <v>7264</v>
      </c>
      <c r="D3626" s="118" t="s">
        <v>7265</v>
      </c>
      <c r="E3626" s="119"/>
      <c r="F3626" s="120" t="str">
        <f>IF(E3626&lt;&gt;0,O3626/E3626,"")</f>
        <v/>
      </c>
      <c r="G3626" s="121"/>
      <c r="H3626" s="122"/>
      <c r="I3626" s="122"/>
      <c r="J3626" s="122"/>
      <c r="K3626" s="122"/>
      <c r="L3626" s="122"/>
      <c r="M3626" s="122"/>
      <c r="N3626" s="122"/>
      <c r="O3626" s="121">
        <f>SUBTOTAL(9,O3627:O3628)</f>
        <v>0</v>
      </c>
      <c r="P3626" s="123">
        <f t="shared" ref="P3626:U3626" si="7198">SUBTOTAL(9,P3627:P3628)</f>
        <v>0</v>
      </c>
      <c r="Q3626" s="123">
        <f t="shared" si="7198"/>
        <v>0</v>
      </c>
      <c r="R3626" s="123">
        <f t="shared" si="7198"/>
        <v>0</v>
      </c>
      <c r="S3626" s="123">
        <f t="shared" si="7198"/>
        <v>0</v>
      </c>
      <c r="T3626" s="123">
        <f t="shared" si="7198"/>
        <v>0</v>
      </c>
      <c r="U3626" s="123">
        <f t="shared" si="7198"/>
        <v>0</v>
      </c>
      <c r="V3626" s="123">
        <f>SUBTOTAL(9,V3627:V3628)</f>
        <v>0</v>
      </c>
      <c r="X3626" s="122" t="str">
        <f t="shared" ref="X3626:X3628" si="7199">IF(V3626&lt;&gt;0,"x","")</f>
        <v/>
      </c>
      <c r="Z3626" s="119">
        <v>2016</v>
      </c>
      <c r="AA3626" s="119" t="s">
        <v>79</v>
      </c>
      <c r="AB3626" s="119"/>
      <c r="AC3626" s="119"/>
      <c r="AD3626" s="119"/>
    </row>
    <row r="3627" spans="1:30" ht="15.75" customHeight="1" outlineLevel="2" x14ac:dyDescent="0.35">
      <c r="A3627" s="117"/>
      <c r="C3627" s="117" t="s">
        <v>7266</v>
      </c>
      <c r="D3627" s="117" t="s">
        <v>7267</v>
      </c>
      <c r="E3627" s="112"/>
      <c r="F3627" s="113"/>
      <c r="G3627" s="114"/>
      <c r="H3627" s="115"/>
      <c r="I3627" s="115">
        <f t="shared" ref="I3627:I3628" si="7200">G3627*H3627</f>
        <v>0</v>
      </c>
      <c r="J3627" s="115"/>
      <c r="K3627" s="115"/>
      <c r="L3627" s="115"/>
      <c r="M3627" s="115">
        <f t="shared" ref="M3627:M3628" si="7201">SUM(I3627:L3627)*M$5</f>
        <v>0</v>
      </c>
      <c r="N3627" s="115">
        <f t="shared" ref="N3627:N3628" si="7202">SUM(I3627:M3627)*N$5</f>
        <v>0</v>
      </c>
      <c r="O3627" s="114">
        <f t="shared" ref="O3627:O3628" si="7203">G3627*E3627</f>
        <v>0</v>
      </c>
      <c r="P3627" s="116">
        <f>O3627*H3627</f>
        <v>0</v>
      </c>
      <c r="Q3627" s="116">
        <f t="shared" ref="Q3627:Q3628" si="7204">J3627*E3627</f>
        <v>0</v>
      </c>
      <c r="R3627" s="116">
        <f t="shared" ref="R3627:R3628" si="7205">K3627*E3627</f>
        <v>0</v>
      </c>
      <c r="S3627" s="116"/>
      <c r="T3627" s="116">
        <f t="shared" ref="T3627:T3628" si="7206">L3627*E3627</f>
        <v>0</v>
      </c>
      <c r="U3627" s="116">
        <f t="shared" ref="U3627:U3628" si="7207">E3627*(M3627+N3627)</f>
        <v>0</v>
      </c>
      <c r="V3627" s="116">
        <f t="shared" ref="V3627:V3628" si="7208">SUM(P3627:U3627)</f>
        <v>0</v>
      </c>
      <c r="X3627" s="115" t="str">
        <f t="shared" si="7199"/>
        <v/>
      </c>
      <c r="Z3627" s="112">
        <v>2016</v>
      </c>
      <c r="AA3627" s="112" t="s">
        <v>79</v>
      </c>
      <c r="AB3627" s="112"/>
      <c r="AC3627" s="112"/>
      <c r="AD3627" s="112"/>
    </row>
    <row r="3628" spans="1:30" ht="15.75" customHeight="1" outlineLevel="2" x14ac:dyDescent="0.35">
      <c r="A3628" s="117"/>
      <c r="C3628" s="117" t="s">
        <v>7268</v>
      </c>
      <c r="D3628" s="117" t="s">
        <v>7269</v>
      </c>
      <c r="E3628" s="112"/>
      <c r="F3628" s="113"/>
      <c r="G3628" s="114"/>
      <c r="H3628" s="115"/>
      <c r="I3628" s="115">
        <f t="shared" si="7200"/>
        <v>0</v>
      </c>
      <c r="J3628" s="115"/>
      <c r="K3628" s="115"/>
      <c r="L3628" s="115"/>
      <c r="M3628" s="115">
        <f t="shared" si="7201"/>
        <v>0</v>
      </c>
      <c r="N3628" s="115">
        <f t="shared" si="7202"/>
        <v>0</v>
      </c>
      <c r="O3628" s="114">
        <f t="shared" si="7203"/>
        <v>0</v>
      </c>
      <c r="P3628" s="116">
        <f>O3628*H3628</f>
        <v>0</v>
      </c>
      <c r="Q3628" s="116">
        <f t="shared" si="7204"/>
        <v>0</v>
      </c>
      <c r="R3628" s="116">
        <f t="shared" si="7205"/>
        <v>0</v>
      </c>
      <c r="S3628" s="116"/>
      <c r="T3628" s="116">
        <f t="shared" si="7206"/>
        <v>0</v>
      </c>
      <c r="U3628" s="116">
        <f t="shared" si="7207"/>
        <v>0</v>
      </c>
      <c r="V3628" s="116">
        <f t="shared" si="7208"/>
        <v>0</v>
      </c>
      <c r="X3628" s="115" t="str">
        <f t="shared" si="7199"/>
        <v/>
      </c>
      <c r="Z3628" s="112">
        <v>2016</v>
      </c>
      <c r="AA3628" s="112" t="s">
        <v>79</v>
      </c>
      <c r="AB3628" s="112"/>
      <c r="AC3628" s="112"/>
      <c r="AD3628" s="112"/>
    </row>
    <row r="3629" spans="1:30" ht="15.75" customHeight="1" outlineLevel="1" x14ac:dyDescent="0.35">
      <c r="A3629" s="118"/>
      <c r="C3629" s="118" t="s">
        <v>7270</v>
      </c>
      <c r="D3629" s="118" t="s">
        <v>7271</v>
      </c>
      <c r="E3629" s="119"/>
      <c r="F3629" s="120"/>
      <c r="G3629" s="121"/>
      <c r="H3629" s="122"/>
      <c r="I3629" s="122"/>
      <c r="J3629" s="122"/>
      <c r="K3629" s="122"/>
      <c r="L3629" s="122"/>
      <c r="M3629" s="122"/>
      <c r="N3629" s="122"/>
      <c r="O3629" s="121">
        <f t="shared" si="7191"/>
        <v>0</v>
      </c>
      <c r="P3629" s="123">
        <f t="shared" si="7192"/>
        <v>0</v>
      </c>
      <c r="Q3629" s="123">
        <f t="shared" si="7193"/>
        <v>0</v>
      </c>
      <c r="R3629" s="123">
        <f t="shared" si="7194"/>
        <v>0</v>
      </c>
      <c r="S3629" s="123"/>
      <c r="T3629" s="123">
        <f t="shared" si="7195"/>
        <v>0</v>
      </c>
      <c r="U3629" s="123">
        <f t="shared" si="7196"/>
        <v>0</v>
      </c>
      <c r="V3629" s="123">
        <f t="shared" si="7197"/>
        <v>0</v>
      </c>
      <c r="X3629" s="122" t="str">
        <f t="shared" si="7122"/>
        <v/>
      </c>
      <c r="Z3629" s="119"/>
      <c r="AA3629" s="119"/>
      <c r="AB3629" s="119"/>
      <c r="AC3629" s="119"/>
      <c r="AD3629" s="119"/>
    </row>
    <row r="3630" spans="1:30" ht="15.75" customHeight="1" outlineLevel="1" x14ac:dyDescent="0.35">
      <c r="A3630" s="118"/>
      <c r="C3630" s="118" t="s">
        <v>7272</v>
      </c>
      <c r="D3630" s="118" t="s">
        <v>7273</v>
      </c>
      <c r="E3630" s="119"/>
      <c r="F3630" s="120" t="str">
        <f>IF(E3630&lt;&gt;0,O3630/E3630,"")</f>
        <v/>
      </c>
      <c r="G3630" s="121"/>
      <c r="H3630" s="122"/>
      <c r="I3630" s="122"/>
      <c r="J3630" s="122"/>
      <c r="K3630" s="122"/>
      <c r="L3630" s="122"/>
      <c r="M3630" s="122"/>
      <c r="N3630" s="122"/>
      <c r="O3630" s="121">
        <f>SUBTOTAL(9,O3631:O3639)</f>
        <v>0</v>
      </c>
      <c r="P3630" s="123">
        <f t="shared" ref="P3630:V3630" si="7209">SUBTOTAL(9,P3631:P3639)</f>
        <v>0</v>
      </c>
      <c r="Q3630" s="123">
        <f t="shared" si="7209"/>
        <v>0</v>
      </c>
      <c r="R3630" s="123">
        <f t="shared" si="7209"/>
        <v>0</v>
      </c>
      <c r="S3630" s="123">
        <f t="shared" si="7209"/>
        <v>0</v>
      </c>
      <c r="T3630" s="123">
        <f t="shared" si="7209"/>
        <v>0</v>
      </c>
      <c r="U3630" s="123">
        <f t="shared" ref="U3630" si="7210">SUBTOTAL(9,U3631:U3639)</f>
        <v>0</v>
      </c>
      <c r="V3630" s="123">
        <f t="shared" si="7209"/>
        <v>0</v>
      </c>
      <c r="X3630" s="122" t="str">
        <f t="shared" si="7122"/>
        <v/>
      </c>
      <c r="Z3630" s="119"/>
      <c r="AA3630" s="119"/>
      <c r="AB3630" s="119"/>
      <c r="AC3630" s="119"/>
      <c r="AD3630" s="119"/>
    </row>
    <row r="3631" spans="1:30" ht="15.75" customHeight="1" outlineLevel="2" x14ac:dyDescent="0.35">
      <c r="A3631" s="111"/>
      <c r="C3631" s="111" t="s">
        <v>7274</v>
      </c>
      <c r="D3631" s="111" t="s">
        <v>7275</v>
      </c>
      <c r="E3631" s="112"/>
      <c r="F3631" s="113"/>
      <c r="G3631" s="114"/>
      <c r="H3631" s="115"/>
      <c r="I3631" s="115">
        <f t="shared" ref="I3631:I3639" si="7211">G3631*H3631</f>
        <v>0</v>
      </c>
      <c r="J3631" s="115"/>
      <c r="K3631" s="115"/>
      <c r="L3631" s="115"/>
      <c r="M3631" s="115">
        <f t="shared" ref="M3631:M3639" si="7212">SUM(I3631:L3631)*M$5</f>
        <v>0</v>
      </c>
      <c r="N3631" s="115">
        <f t="shared" ref="N3631:N3639" si="7213">SUM(I3631:M3631)*N$5</f>
        <v>0</v>
      </c>
      <c r="O3631" s="114">
        <f t="shared" ref="O3631:O3640" si="7214">G3631*E3631</f>
        <v>0</v>
      </c>
      <c r="P3631" s="116">
        <f t="shared" ref="P3631:P3640" si="7215">O3631*H3631</f>
        <v>0</v>
      </c>
      <c r="Q3631" s="116">
        <f t="shared" ref="Q3631:Q3640" si="7216">J3631*E3631</f>
        <v>0</v>
      </c>
      <c r="R3631" s="116">
        <f t="shared" ref="R3631:R3640" si="7217">K3631*E3631</f>
        <v>0</v>
      </c>
      <c r="S3631" s="116"/>
      <c r="T3631" s="116">
        <f t="shared" ref="T3631:T3640" si="7218">L3631*E3631</f>
        <v>0</v>
      </c>
      <c r="U3631" s="116">
        <f t="shared" ref="U3631:U3640" si="7219">E3631*(M3631+N3631)</f>
        <v>0</v>
      </c>
      <c r="V3631" s="116">
        <f t="shared" ref="V3631:V3639" si="7220">SUM(P3631:U3631)</f>
        <v>0</v>
      </c>
      <c r="X3631" s="115" t="str">
        <f t="shared" si="7122"/>
        <v/>
      </c>
      <c r="Z3631" s="112"/>
      <c r="AA3631" s="112"/>
      <c r="AB3631" s="112"/>
      <c r="AC3631" s="112"/>
      <c r="AD3631" s="112"/>
    </row>
    <row r="3632" spans="1:30" ht="15.75" customHeight="1" outlineLevel="2" x14ac:dyDescent="0.35">
      <c r="A3632" s="111"/>
      <c r="C3632" s="111" t="s">
        <v>7276</v>
      </c>
      <c r="D3632" s="111" t="s">
        <v>7277</v>
      </c>
      <c r="E3632" s="112"/>
      <c r="F3632" s="113"/>
      <c r="G3632" s="114"/>
      <c r="H3632" s="115"/>
      <c r="I3632" s="115">
        <f t="shared" si="7211"/>
        <v>0</v>
      </c>
      <c r="J3632" s="115"/>
      <c r="K3632" s="115"/>
      <c r="L3632" s="115"/>
      <c r="M3632" s="115">
        <f t="shared" si="7212"/>
        <v>0</v>
      </c>
      <c r="N3632" s="115">
        <f t="shared" si="7213"/>
        <v>0</v>
      </c>
      <c r="O3632" s="114">
        <f t="shared" si="7214"/>
        <v>0</v>
      </c>
      <c r="P3632" s="116">
        <f t="shared" si="7215"/>
        <v>0</v>
      </c>
      <c r="Q3632" s="116">
        <f t="shared" si="7216"/>
        <v>0</v>
      </c>
      <c r="R3632" s="116">
        <f t="shared" si="7217"/>
        <v>0</v>
      </c>
      <c r="S3632" s="116"/>
      <c r="T3632" s="116">
        <f t="shared" si="7218"/>
        <v>0</v>
      </c>
      <c r="U3632" s="116">
        <f t="shared" si="7219"/>
        <v>0</v>
      </c>
      <c r="V3632" s="116">
        <f t="shared" si="7220"/>
        <v>0</v>
      </c>
      <c r="X3632" s="115" t="str">
        <f t="shared" si="7122"/>
        <v/>
      </c>
      <c r="Z3632" s="112"/>
      <c r="AA3632" s="112"/>
      <c r="AB3632" s="112"/>
      <c r="AC3632" s="112"/>
      <c r="AD3632" s="112"/>
    </row>
    <row r="3633" spans="1:30" ht="15.75" customHeight="1" outlineLevel="2" x14ac:dyDescent="0.35">
      <c r="A3633" s="111"/>
      <c r="C3633" s="111" t="s">
        <v>7278</v>
      </c>
      <c r="D3633" s="111" t="s">
        <v>7279</v>
      </c>
      <c r="E3633" s="112"/>
      <c r="F3633" s="113"/>
      <c r="G3633" s="114"/>
      <c r="H3633" s="115"/>
      <c r="I3633" s="115">
        <f t="shared" si="7211"/>
        <v>0</v>
      </c>
      <c r="J3633" s="115"/>
      <c r="K3633" s="115"/>
      <c r="L3633" s="115"/>
      <c r="M3633" s="115">
        <f t="shared" si="7212"/>
        <v>0</v>
      </c>
      <c r="N3633" s="115">
        <f t="shared" si="7213"/>
        <v>0</v>
      </c>
      <c r="O3633" s="114">
        <f t="shared" si="7214"/>
        <v>0</v>
      </c>
      <c r="P3633" s="116">
        <f t="shared" si="7215"/>
        <v>0</v>
      </c>
      <c r="Q3633" s="116">
        <f t="shared" si="7216"/>
        <v>0</v>
      </c>
      <c r="R3633" s="116">
        <f t="shared" si="7217"/>
        <v>0</v>
      </c>
      <c r="S3633" s="116"/>
      <c r="T3633" s="116">
        <f t="shared" si="7218"/>
        <v>0</v>
      </c>
      <c r="U3633" s="116">
        <f t="shared" si="7219"/>
        <v>0</v>
      </c>
      <c r="V3633" s="116">
        <f t="shared" si="7220"/>
        <v>0</v>
      </c>
      <c r="X3633" s="115" t="str">
        <f t="shared" si="7122"/>
        <v/>
      </c>
      <c r="Z3633" s="112"/>
      <c r="AA3633" s="112"/>
      <c r="AB3633" s="112"/>
      <c r="AC3633" s="112"/>
      <c r="AD3633" s="112"/>
    </row>
    <row r="3634" spans="1:30" ht="15.75" customHeight="1" outlineLevel="2" x14ac:dyDescent="0.35">
      <c r="A3634" s="111"/>
      <c r="C3634" s="111" t="s">
        <v>7280</v>
      </c>
      <c r="D3634" s="111" t="s">
        <v>7281</v>
      </c>
      <c r="E3634" s="112"/>
      <c r="F3634" s="113"/>
      <c r="G3634" s="114"/>
      <c r="H3634" s="115"/>
      <c r="I3634" s="115">
        <f t="shared" si="7211"/>
        <v>0</v>
      </c>
      <c r="J3634" s="115"/>
      <c r="K3634" s="115"/>
      <c r="L3634" s="115"/>
      <c r="M3634" s="115">
        <f t="shared" si="7212"/>
        <v>0</v>
      </c>
      <c r="N3634" s="115">
        <f t="shared" si="7213"/>
        <v>0</v>
      </c>
      <c r="O3634" s="114">
        <f t="shared" si="7214"/>
        <v>0</v>
      </c>
      <c r="P3634" s="116">
        <f t="shared" si="7215"/>
        <v>0</v>
      </c>
      <c r="Q3634" s="116">
        <f t="shared" si="7216"/>
        <v>0</v>
      </c>
      <c r="R3634" s="116">
        <f t="shared" si="7217"/>
        <v>0</v>
      </c>
      <c r="S3634" s="116"/>
      <c r="T3634" s="116">
        <f t="shared" si="7218"/>
        <v>0</v>
      </c>
      <c r="U3634" s="116">
        <f t="shared" si="7219"/>
        <v>0</v>
      </c>
      <c r="V3634" s="116">
        <f t="shared" si="7220"/>
        <v>0</v>
      </c>
      <c r="X3634" s="115" t="str">
        <f t="shared" si="7122"/>
        <v/>
      </c>
      <c r="Z3634" s="112"/>
      <c r="AA3634" s="112"/>
      <c r="AB3634" s="112"/>
      <c r="AC3634" s="112"/>
      <c r="AD3634" s="112"/>
    </row>
    <row r="3635" spans="1:30" ht="15.75" customHeight="1" outlineLevel="2" x14ac:dyDescent="0.35">
      <c r="A3635" s="111"/>
      <c r="C3635" s="111" t="s">
        <v>7282</v>
      </c>
      <c r="D3635" s="111" t="s">
        <v>7283</v>
      </c>
      <c r="E3635" s="112"/>
      <c r="F3635" s="113"/>
      <c r="G3635" s="114"/>
      <c r="H3635" s="115"/>
      <c r="I3635" s="115">
        <f t="shared" si="7211"/>
        <v>0</v>
      </c>
      <c r="J3635" s="115"/>
      <c r="K3635" s="115"/>
      <c r="L3635" s="115"/>
      <c r="M3635" s="115">
        <f t="shared" si="7212"/>
        <v>0</v>
      </c>
      <c r="N3635" s="115">
        <f t="shared" si="7213"/>
        <v>0</v>
      </c>
      <c r="O3635" s="114">
        <f t="shared" si="7214"/>
        <v>0</v>
      </c>
      <c r="P3635" s="116">
        <f t="shared" si="7215"/>
        <v>0</v>
      </c>
      <c r="Q3635" s="116">
        <f t="shared" si="7216"/>
        <v>0</v>
      </c>
      <c r="R3635" s="116">
        <f t="shared" si="7217"/>
        <v>0</v>
      </c>
      <c r="S3635" s="116"/>
      <c r="T3635" s="116">
        <f t="shared" si="7218"/>
        <v>0</v>
      </c>
      <c r="U3635" s="116">
        <f t="shared" si="7219"/>
        <v>0</v>
      </c>
      <c r="V3635" s="116">
        <f t="shared" si="7220"/>
        <v>0</v>
      </c>
      <c r="X3635" s="115" t="str">
        <f t="shared" si="7122"/>
        <v/>
      </c>
      <c r="Z3635" s="112"/>
      <c r="AA3635" s="112"/>
      <c r="AB3635" s="112"/>
      <c r="AC3635" s="112"/>
      <c r="AD3635" s="112"/>
    </row>
    <row r="3636" spans="1:30" ht="15.75" customHeight="1" outlineLevel="2" x14ac:dyDescent="0.35">
      <c r="A3636" s="111"/>
      <c r="C3636" s="111" t="s">
        <v>7284</v>
      </c>
      <c r="D3636" s="111" t="s">
        <v>7285</v>
      </c>
      <c r="E3636" s="112"/>
      <c r="F3636" s="113"/>
      <c r="G3636" s="114"/>
      <c r="H3636" s="115"/>
      <c r="I3636" s="115">
        <f t="shared" si="7211"/>
        <v>0</v>
      </c>
      <c r="J3636" s="115"/>
      <c r="K3636" s="115"/>
      <c r="L3636" s="115"/>
      <c r="M3636" s="115">
        <f t="shared" si="7212"/>
        <v>0</v>
      </c>
      <c r="N3636" s="115">
        <f t="shared" si="7213"/>
        <v>0</v>
      </c>
      <c r="O3636" s="114">
        <f t="shared" si="7214"/>
        <v>0</v>
      </c>
      <c r="P3636" s="116">
        <f t="shared" si="7215"/>
        <v>0</v>
      </c>
      <c r="Q3636" s="116">
        <f t="shared" si="7216"/>
        <v>0</v>
      </c>
      <c r="R3636" s="116">
        <f t="shared" si="7217"/>
        <v>0</v>
      </c>
      <c r="S3636" s="116"/>
      <c r="T3636" s="116">
        <f t="shared" si="7218"/>
        <v>0</v>
      </c>
      <c r="U3636" s="116">
        <f t="shared" si="7219"/>
        <v>0</v>
      </c>
      <c r="V3636" s="116">
        <f t="shared" si="7220"/>
        <v>0</v>
      </c>
      <c r="X3636" s="115" t="str">
        <f t="shared" si="7122"/>
        <v/>
      </c>
      <c r="Z3636" s="112"/>
      <c r="AA3636" s="112"/>
      <c r="AB3636" s="112"/>
      <c r="AC3636" s="112"/>
      <c r="AD3636" s="112"/>
    </row>
    <row r="3637" spans="1:30" ht="15.75" customHeight="1" outlineLevel="2" x14ac:dyDescent="0.35">
      <c r="A3637" s="111"/>
      <c r="C3637" s="111" t="s">
        <v>7286</v>
      </c>
      <c r="D3637" s="111" t="s">
        <v>7287</v>
      </c>
      <c r="E3637" s="112"/>
      <c r="F3637" s="113"/>
      <c r="G3637" s="114"/>
      <c r="H3637" s="115"/>
      <c r="I3637" s="115">
        <f t="shared" si="7211"/>
        <v>0</v>
      </c>
      <c r="J3637" s="115"/>
      <c r="K3637" s="115"/>
      <c r="L3637" s="115"/>
      <c r="M3637" s="115">
        <f t="shared" si="7212"/>
        <v>0</v>
      </c>
      <c r="N3637" s="115">
        <f t="shared" si="7213"/>
        <v>0</v>
      </c>
      <c r="O3637" s="114">
        <f t="shared" si="7214"/>
        <v>0</v>
      </c>
      <c r="P3637" s="116">
        <f t="shared" si="7215"/>
        <v>0</v>
      </c>
      <c r="Q3637" s="116">
        <f t="shared" si="7216"/>
        <v>0</v>
      </c>
      <c r="R3637" s="116">
        <f t="shared" si="7217"/>
        <v>0</v>
      </c>
      <c r="S3637" s="116"/>
      <c r="T3637" s="116">
        <f t="shared" si="7218"/>
        <v>0</v>
      </c>
      <c r="U3637" s="116">
        <f t="shared" si="7219"/>
        <v>0</v>
      </c>
      <c r="V3637" s="116">
        <f t="shared" si="7220"/>
        <v>0</v>
      </c>
      <c r="X3637" s="115" t="str">
        <f t="shared" si="7122"/>
        <v/>
      </c>
      <c r="Z3637" s="112"/>
      <c r="AA3637" s="112"/>
      <c r="AB3637" s="112"/>
      <c r="AC3637" s="112"/>
      <c r="AD3637" s="112"/>
    </row>
    <row r="3638" spans="1:30" ht="15.75" customHeight="1" outlineLevel="2" x14ac:dyDescent="0.35">
      <c r="A3638" s="111"/>
      <c r="C3638" s="111" t="s">
        <v>7288</v>
      </c>
      <c r="D3638" s="111" t="s">
        <v>7289</v>
      </c>
      <c r="E3638" s="112"/>
      <c r="F3638" s="113"/>
      <c r="G3638" s="114"/>
      <c r="H3638" s="115"/>
      <c r="I3638" s="115">
        <f t="shared" si="7211"/>
        <v>0</v>
      </c>
      <c r="J3638" s="115"/>
      <c r="K3638" s="115"/>
      <c r="L3638" s="115"/>
      <c r="M3638" s="115">
        <f t="shared" si="7212"/>
        <v>0</v>
      </c>
      <c r="N3638" s="115">
        <f t="shared" si="7213"/>
        <v>0</v>
      </c>
      <c r="O3638" s="114">
        <f t="shared" si="7214"/>
        <v>0</v>
      </c>
      <c r="P3638" s="116">
        <f t="shared" si="7215"/>
        <v>0</v>
      </c>
      <c r="Q3638" s="116">
        <f t="shared" si="7216"/>
        <v>0</v>
      </c>
      <c r="R3638" s="116">
        <f t="shared" si="7217"/>
        <v>0</v>
      </c>
      <c r="S3638" s="116"/>
      <c r="T3638" s="116">
        <f t="shared" si="7218"/>
        <v>0</v>
      </c>
      <c r="U3638" s="116">
        <f t="shared" si="7219"/>
        <v>0</v>
      </c>
      <c r="V3638" s="116">
        <f t="shared" si="7220"/>
        <v>0</v>
      </c>
      <c r="X3638" s="115" t="str">
        <f t="shared" si="7122"/>
        <v/>
      </c>
      <c r="Z3638" s="112"/>
      <c r="AA3638" s="112"/>
      <c r="AB3638" s="112"/>
      <c r="AC3638" s="112"/>
      <c r="AD3638" s="112"/>
    </row>
    <row r="3639" spans="1:30" ht="15.75" customHeight="1" outlineLevel="2" x14ac:dyDescent="0.35">
      <c r="A3639" s="111"/>
      <c r="C3639" s="111" t="s">
        <v>7290</v>
      </c>
      <c r="D3639" s="111" t="s">
        <v>7291</v>
      </c>
      <c r="E3639" s="112"/>
      <c r="F3639" s="113"/>
      <c r="G3639" s="114"/>
      <c r="H3639" s="115"/>
      <c r="I3639" s="115">
        <f t="shared" si="7211"/>
        <v>0</v>
      </c>
      <c r="J3639" s="115"/>
      <c r="K3639" s="115"/>
      <c r="L3639" s="115"/>
      <c r="M3639" s="115">
        <f t="shared" si="7212"/>
        <v>0</v>
      </c>
      <c r="N3639" s="115">
        <f t="shared" si="7213"/>
        <v>0</v>
      </c>
      <c r="O3639" s="114">
        <f t="shared" si="7214"/>
        <v>0</v>
      </c>
      <c r="P3639" s="116">
        <f t="shared" si="7215"/>
        <v>0</v>
      </c>
      <c r="Q3639" s="116">
        <f t="shared" si="7216"/>
        <v>0</v>
      </c>
      <c r="R3639" s="116">
        <f t="shared" si="7217"/>
        <v>0</v>
      </c>
      <c r="S3639" s="116"/>
      <c r="T3639" s="116">
        <f t="shared" si="7218"/>
        <v>0</v>
      </c>
      <c r="U3639" s="116">
        <f t="shared" si="7219"/>
        <v>0</v>
      </c>
      <c r="V3639" s="116">
        <f t="shared" si="7220"/>
        <v>0</v>
      </c>
      <c r="X3639" s="115" t="str">
        <f t="shared" si="7122"/>
        <v/>
      </c>
      <c r="Z3639" s="112"/>
      <c r="AA3639" s="112"/>
      <c r="AB3639" s="112"/>
      <c r="AC3639" s="112"/>
      <c r="AD3639" s="112"/>
    </row>
    <row r="3640" spans="1:30" ht="15.75" customHeight="1" outlineLevel="1" collapsed="1" x14ac:dyDescent="0.35">
      <c r="A3640" s="118"/>
      <c r="C3640" s="118" t="s">
        <v>7292</v>
      </c>
      <c r="D3640" s="118" t="s">
        <v>7293</v>
      </c>
      <c r="E3640" s="119"/>
      <c r="F3640" s="120"/>
      <c r="G3640" s="121"/>
      <c r="H3640" s="122"/>
      <c r="I3640" s="122"/>
      <c r="J3640" s="122"/>
      <c r="K3640" s="122"/>
      <c r="L3640" s="122"/>
      <c r="M3640" s="122"/>
      <c r="N3640" s="122"/>
      <c r="O3640" s="121">
        <f t="shared" si="7214"/>
        <v>0</v>
      </c>
      <c r="P3640" s="123">
        <f t="shared" si="7215"/>
        <v>0</v>
      </c>
      <c r="Q3640" s="123">
        <f t="shared" si="7216"/>
        <v>0</v>
      </c>
      <c r="R3640" s="123">
        <f t="shared" si="7217"/>
        <v>0</v>
      </c>
      <c r="S3640" s="123"/>
      <c r="T3640" s="123">
        <f t="shared" si="7218"/>
        <v>0</v>
      </c>
      <c r="U3640" s="123">
        <f t="shared" si="7219"/>
        <v>0</v>
      </c>
      <c r="V3640" s="123">
        <f>SUM(P3640:U3640)</f>
        <v>0</v>
      </c>
      <c r="X3640" s="122" t="str">
        <f t="shared" si="7122"/>
        <v/>
      </c>
      <c r="Z3640" s="119">
        <v>2016</v>
      </c>
      <c r="AA3640" s="119" t="s">
        <v>276</v>
      </c>
      <c r="AB3640" s="119"/>
      <c r="AC3640" s="119" t="s">
        <v>7294</v>
      </c>
      <c r="AD3640" s="119"/>
    </row>
    <row r="3641" spans="1:30" ht="15.75" customHeight="1" outlineLevel="1" x14ac:dyDescent="0.35">
      <c r="A3641" s="118"/>
      <c r="C3641" s="118" t="s">
        <v>7295</v>
      </c>
      <c r="D3641" s="118" t="s">
        <v>7296</v>
      </c>
      <c r="E3641" s="119"/>
      <c r="F3641" s="120" t="str">
        <f>IF(E3641&lt;&gt;0,O3641/E3641,"")</f>
        <v/>
      </c>
      <c r="G3641" s="121"/>
      <c r="H3641" s="122"/>
      <c r="I3641" s="122"/>
      <c r="J3641" s="122"/>
      <c r="K3641" s="122"/>
      <c r="L3641" s="122"/>
      <c r="M3641" s="122"/>
      <c r="N3641" s="122"/>
      <c r="O3641" s="121">
        <f>SUBTOTAL(9,O3642:O3643)</f>
        <v>0</v>
      </c>
      <c r="P3641" s="123">
        <f t="shared" ref="P3641:T3641" si="7221">SUBTOTAL(9,P3642:P3643)</f>
        <v>0</v>
      </c>
      <c r="Q3641" s="123">
        <f t="shared" si="7221"/>
        <v>0</v>
      </c>
      <c r="R3641" s="123">
        <f t="shared" si="7221"/>
        <v>0</v>
      </c>
      <c r="S3641" s="123">
        <f t="shared" si="7221"/>
        <v>0</v>
      </c>
      <c r="T3641" s="123">
        <f t="shared" si="7221"/>
        <v>0</v>
      </c>
      <c r="U3641" s="123">
        <f t="shared" ref="U3641" si="7222">SUBTOTAL(9,U3642:U3643)</f>
        <v>0</v>
      </c>
      <c r="V3641" s="123">
        <f>SUBTOTAL(9,V3642:V3643)</f>
        <v>0</v>
      </c>
      <c r="X3641" s="122" t="str">
        <f t="shared" si="7122"/>
        <v/>
      </c>
      <c r="Z3641" s="119"/>
      <c r="AA3641" s="119"/>
      <c r="AB3641" s="119"/>
      <c r="AC3641" s="119"/>
      <c r="AD3641" s="119"/>
    </row>
    <row r="3642" spans="1:30" ht="15.75" customHeight="1" outlineLevel="2" x14ac:dyDescent="0.35">
      <c r="A3642" s="111"/>
      <c r="C3642" s="111" t="s">
        <v>7297</v>
      </c>
      <c r="D3642" s="111" t="s">
        <v>7298</v>
      </c>
      <c r="E3642" s="112"/>
      <c r="F3642" s="113"/>
      <c r="G3642" s="114"/>
      <c r="H3642" s="115"/>
      <c r="I3642" s="115">
        <f t="shared" ref="I3642:I3643" si="7223">G3642*H3642</f>
        <v>0</v>
      </c>
      <c r="J3642" s="115"/>
      <c r="K3642" s="115"/>
      <c r="L3642" s="115"/>
      <c r="M3642" s="115">
        <f t="shared" ref="M3642:M3643" si="7224">SUM(I3642:L3642)*M$5</f>
        <v>0</v>
      </c>
      <c r="N3642" s="115">
        <f t="shared" ref="N3642:N3643" si="7225">SUM(I3642:M3642)*N$5</f>
        <v>0</v>
      </c>
      <c r="O3642" s="114">
        <f t="shared" ref="O3642:O3643" si="7226">G3642*E3642</f>
        <v>0</v>
      </c>
      <c r="P3642" s="116">
        <f>O3642*H3642</f>
        <v>0</v>
      </c>
      <c r="Q3642" s="116">
        <f t="shared" ref="Q3642:Q3643" si="7227">J3642*E3642</f>
        <v>0</v>
      </c>
      <c r="R3642" s="116">
        <f t="shared" ref="R3642:R3643" si="7228">K3642*E3642</f>
        <v>0</v>
      </c>
      <c r="S3642" s="116"/>
      <c r="T3642" s="116">
        <f t="shared" ref="T3642:T3643" si="7229">L3642*E3642</f>
        <v>0</v>
      </c>
      <c r="U3642" s="116">
        <f t="shared" ref="U3642:U3643" si="7230">E3642*(M3642+N3642)</f>
        <v>0</v>
      </c>
      <c r="V3642" s="116">
        <f t="shared" ref="V3642:V3643" si="7231">SUM(P3642:U3642)</f>
        <v>0</v>
      </c>
      <c r="X3642" s="115" t="str">
        <f t="shared" si="7122"/>
        <v/>
      </c>
      <c r="Z3642" s="112"/>
      <c r="AA3642" s="112"/>
      <c r="AB3642" s="112"/>
      <c r="AC3642" s="112"/>
      <c r="AD3642" s="112"/>
    </row>
    <row r="3643" spans="1:30" ht="15.75" customHeight="1" outlineLevel="2" x14ac:dyDescent="0.35">
      <c r="A3643" s="111"/>
      <c r="C3643" s="111" t="s">
        <v>7299</v>
      </c>
      <c r="D3643" s="111" t="s">
        <v>7300</v>
      </c>
      <c r="E3643" s="112"/>
      <c r="F3643" s="113"/>
      <c r="G3643" s="114"/>
      <c r="H3643" s="115"/>
      <c r="I3643" s="115">
        <f t="shared" si="7223"/>
        <v>0</v>
      </c>
      <c r="J3643" s="115"/>
      <c r="K3643" s="115"/>
      <c r="L3643" s="115"/>
      <c r="M3643" s="115">
        <f t="shared" si="7224"/>
        <v>0</v>
      </c>
      <c r="N3643" s="115">
        <f t="shared" si="7225"/>
        <v>0</v>
      </c>
      <c r="O3643" s="114">
        <f t="shared" si="7226"/>
        <v>0</v>
      </c>
      <c r="P3643" s="116">
        <f>O3643*H3643</f>
        <v>0</v>
      </c>
      <c r="Q3643" s="116">
        <f t="shared" si="7227"/>
        <v>0</v>
      </c>
      <c r="R3643" s="116">
        <f t="shared" si="7228"/>
        <v>0</v>
      </c>
      <c r="S3643" s="116"/>
      <c r="T3643" s="116">
        <f t="shared" si="7229"/>
        <v>0</v>
      </c>
      <c r="U3643" s="116">
        <f t="shared" si="7230"/>
        <v>0</v>
      </c>
      <c r="V3643" s="116">
        <f t="shared" si="7231"/>
        <v>0</v>
      </c>
      <c r="X3643" s="115" t="str">
        <f t="shared" si="7122"/>
        <v/>
      </c>
      <c r="Z3643" s="112"/>
      <c r="AA3643" s="112"/>
      <c r="AB3643" s="112"/>
      <c r="AC3643" s="112"/>
      <c r="AD3643" s="112"/>
    </row>
    <row r="3644" spans="1:30" ht="15.75" customHeight="1" outlineLevel="1" x14ac:dyDescent="0.35">
      <c r="A3644" s="118"/>
      <c r="C3644" s="118" t="s">
        <v>7301</v>
      </c>
      <c r="D3644" s="118" t="s">
        <v>7302</v>
      </c>
      <c r="E3644" s="119"/>
      <c r="F3644" s="120" t="str">
        <f>IF(E3644&lt;&gt;0,O3644/E3644,"")</f>
        <v/>
      </c>
      <c r="G3644" s="121"/>
      <c r="H3644" s="122"/>
      <c r="I3644" s="122"/>
      <c r="J3644" s="122"/>
      <c r="K3644" s="122"/>
      <c r="L3644" s="122"/>
      <c r="M3644" s="122"/>
      <c r="N3644" s="122"/>
      <c r="O3644" s="121">
        <f>SUBTOTAL(9,O3645:O3649)</f>
        <v>0</v>
      </c>
      <c r="P3644" s="123">
        <f t="shared" ref="P3644:V3644" si="7232">SUBTOTAL(9,P3645:P3649)</f>
        <v>0</v>
      </c>
      <c r="Q3644" s="123">
        <f t="shared" si="7232"/>
        <v>0</v>
      </c>
      <c r="R3644" s="123">
        <f t="shared" si="7232"/>
        <v>0</v>
      </c>
      <c r="S3644" s="123">
        <f t="shared" si="7232"/>
        <v>0</v>
      </c>
      <c r="T3644" s="123">
        <f t="shared" si="7232"/>
        <v>0</v>
      </c>
      <c r="U3644" s="123">
        <f t="shared" ref="U3644" si="7233">SUBTOTAL(9,U3645:U3649)</f>
        <v>0</v>
      </c>
      <c r="V3644" s="123">
        <f t="shared" si="7232"/>
        <v>0</v>
      </c>
      <c r="X3644" s="122" t="str">
        <f t="shared" si="7122"/>
        <v/>
      </c>
      <c r="Z3644" s="119"/>
      <c r="AA3644" s="119"/>
      <c r="AB3644" s="119"/>
      <c r="AC3644" s="119"/>
      <c r="AD3644" s="119"/>
    </row>
    <row r="3645" spans="1:30" ht="15.75" customHeight="1" outlineLevel="2" x14ac:dyDescent="0.35">
      <c r="A3645" s="111"/>
      <c r="C3645" s="111" t="s">
        <v>7303</v>
      </c>
      <c r="D3645" s="111" t="s">
        <v>7304</v>
      </c>
      <c r="E3645" s="112"/>
      <c r="F3645" s="113"/>
      <c r="G3645" s="114"/>
      <c r="H3645" s="115"/>
      <c r="I3645" s="115">
        <f t="shared" ref="I3645:I3649" si="7234">G3645*H3645</f>
        <v>0</v>
      </c>
      <c r="J3645" s="115"/>
      <c r="K3645" s="115"/>
      <c r="L3645" s="115"/>
      <c r="M3645" s="115">
        <f t="shared" ref="M3645:M3649" si="7235">SUM(I3645:L3645)*M$5</f>
        <v>0</v>
      </c>
      <c r="N3645" s="115">
        <f t="shared" ref="N3645:N3649" si="7236">SUM(I3645:M3645)*N$5</f>
        <v>0</v>
      </c>
      <c r="O3645" s="114">
        <f t="shared" ref="O3645:O3649" si="7237">G3645*E3645</f>
        <v>0</v>
      </c>
      <c r="P3645" s="116">
        <f>O3645*H3645</f>
        <v>0</v>
      </c>
      <c r="Q3645" s="116">
        <f t="shared" ref="Q3645:Q3649" si="7238">J3645*E3645</f>
        <v>0</v>
      </c>
      <c r="R3645" s="116">
        <f t="shared" ref="R3645:R3649" si="7239">K3645*E3645</f>
        <v>0</v>
      </c>
      <c r="S3645" s="116"/>
      <c r="T3645" s="116">
        <f t="shared" ref="T3645:T3649" si="7240">L3645*E3645</f>
        <v>0</v>
      </c>
      <c r="U3645" s="116">
        <f t="shared" ref="U3645:U3649" si="7241">E3645*(M3645+N3645)</f>
        <v>0</v>
      </c>
      <c r="V3645" s="116">
        <f t="shared" ref="V3645:V3649" si="7242">SUM(P3645:U3645)</f>
        <v>0</v>
      </c>
      <c r="X3645" s="115" t="str">
        <f t="shared" si="7122"/>
        <v/>
      </c>
      <c r="Z3645" s="112"/>
      <c r="AA3645" s="112"/>
      <c r="AB3645" s="112"/>
      <c r="AC3645" s="112"/>
      <c r="AD3645" s="112"/>
    </row>
    <row r="3646" spans="1:30" ht="15.75" customHeight="1" outlineLevel="2" x14ac:dyDescent="0.35">
      <c r="A3646" s="111"/>
      <c r="C3646" s="111" t="s">
        <v>7305</v>
      </c>
      <c r="D3646" s="111" t="s">
        <v>7306</v>
      </c>
      <c r="E3646" s="112"/>
      <c r="F3646" s="113"/>
      <c r="G3646" s="114"/>
      <c r="H3646" s="115"/>
      <c r="I3646" s="115">
        <f t="shared" si="7234"/>
        <v>0</v>
      </c>
      <c r="J3646" s="115"/>
      <c r="K3646" s="115"/>
      <c r="L3646" s="115"/>
      <c r="M3646" s="115">
        <f t="shared" si="7235"/>
        <v>0</v>
      </c>
      <c r="N3646" s="115">
        <f t="shared" si="7236"/>
        <v>0</v>
      </c>
      <c r="O3646" s="114">
        <f t="shared" si="7237"/>
        <v>0</v>
      </c>
      <c r="P3646" s="116">
        <f>O3646*H3646</f>
        <v>0</v>
      </c>
      <c r="Q3646" s="116">
        <f t="shared" si="7238"/>
        <v>0</v>
      </c>
      <c r="R3646" s="116">
        <f t="shared" si="7239"/>
        <v>0</v>
      </c>
      <c r="S3646" s="116"/>
      <c r="T3646" s="116">
        <f t="shared" si="7240"/>
        <v>0</v>
      </c>
      <c r="U3646" s="116">
        <f t="shared" si="7241"/>
        <v>0</v>
      </c>
      <c r="V3646" s="116">
        <f t="shared" si="7242"/>
        <v>0</v>
      </c>
      <c r="X3646" s="115" t="str">
        <f t="shared" si="7122"/>
        <v/>
      </c>
      <c r="Z3646" s="112"/>
      <c r="AA3646" s="112"/>
      <c r="AB3646" s="112"/>
      <c r="AC3646" s="112"/>
      <c r="AD3646" s="112"/>
    </row>
    <row r="3647" spans="1:30" ht="15.75" customHeight="1" outlineLevel="2" x14ac:dyDescent="0.35">
      <c r="A3647" s="117"/>
      <c r="C3647" s="117" t="s">
        <v>7307</v>
      </c>
      <c r="D3647" s="117" t="s">
        <v>7308</v>
      </c>
      <c r="E3647" s="112"/>
      <c r="F3647" s="113"/>
      <c r="G3647" s="114"/>
      <c r="H3647" s="115"/>
      <c r="I3647" s="115">
        <f t="shared" ref="I3647:I3648" si="7243">G3647*H3647</f>
        <v>0</v>
      </c>
      <c r="J3647" s="115"/>
      <c r="K3647" s="115"/>
      <c r="L3647" s="115"/>
      <c r="M3647" s="115">
        <f t="shared" ref="M3647:M3648" si="7244">SUM(I3647:L3647)*M$5</f>
        <v>0</v>
      </c>
      <c r="N3647" s="115">
        <f t="shared" ref="N3647:N3648" si="7245">SUM(I3647:M3647)*N$5</f>
        <v>0</v>
      </c>
      <c r="O3647" s="114">
        <f t="shared" ref="O3647:O3648" si="7246">G3647*E3647</f>
        <v>0</v>
      </c>
      <c r="P3647" s="116">
        <f t="shared" ref="P3647:P3648" si="7247">O3647*H3647</f>
        <v>0</v>
      </c>
      <c r="Q3647" s="116">
        <f t="shared" ref="Q3647:Q3648" si="7248">J3647*E3647</f>
        <v>0</v>
      </c>
      <c r="R3647" s="116">
        <f t="shared" ref="R3647:R3648" si="7249">K3647*E3647</f>
        <v>0</v>
      </c>
      <c r="S3647" s="116"/>
      <c r="T3647" s="116">
        <f t="shared" ref="T3647:T3648" si="7250">L3647*E3647</f>
        <v>0</v>
      </c>
      <c r="U3647" s="116">
        <f t="shared" ref="U3647:U3648" si="7251">E3647*(M3647+N3647)</f>
        <v>0</v>
      </c>
      <c r="V3647" s="116">
        <f t="shared" ref="V3647:V3648" si="7252">SUM(P3647:U3647)</f>
        <v>0</v>
      </c>
      <c r="X3647" s="115" t="str">
        <f t="shared" ref="X3647:X3648" si="7253">IF(V3647&lt;&gt;0,"x","")</f>
        <v/>
      </c>
      <c r="Z3647" s="112">
        <v>2016</v>
      </c>
      <c r="AA3647" s="112" t="s">
        <v>79</v>
      </c>
      <c r="AB3647" s="112"/>
      <c r="AC3647" s="112"/>
      <c r="AD3647" s="112"/>
    </row>
    <row r="3648" spans="1:30" ht="15.75" customHeight="1" outlineLevel="2" x14ac:dyDescent="0.35">
      <c r="A3648" s="117"/>
      <c r="C3648" s="117" t="s">
        <v>7309</v>
      </c>
      <c r="D3648" s="117" t="s">
        <v>7310</v>
      </c>
      <c r="E3648" s="112"/>
      <c r="F3648" s="113"/>
      <c r="G3648" s="114"/>
      <c r="H3648" s="115"/>
      <c r="I3648" s="115">
        <f t="shared" si="7243"/>
        <v>0</v>
      </c>
      <c r="J3648" s="115"/>
      <c r="K3648" s="115"/>
      <c r="L3648" s="115"/>
      <c r="M3648" s="115">
        <f t="shared" si="7244"/>
        <v>0</v>
      </c>
      <c r="N3648" s="115">
        <f t="shared" si="7245"/>
        <v>0</v>
      </c>
      <c r="O3648" s="114">
        <f t="shared" si="7246"/>
        <v>0</v>
      </c>
      <c r="P3648" s="116">
        <f t="shared" si="7247"/>
        <v>0</v>
      </c>
      <c r="Q3648" s="116">
        <f t="shared" si="7248"/>
        <v>0</v>
      </c>
      <c r="R3648" s="116">
        <f t="shared" si="7249"/>
        <v>0</v>
      </c>
      <c r="S3648" s="116"/>
      <c r="T3648" s="116">
        <f t="shared" si="7250"/>
        <v>0</v>
      </c>
      <c r="U3648" s="116">
        <f t="shared" si="7251"/>
        <v>0</v>
      </c>
      <c r="V3648" s="116">
        <f t="shared" si="7252"/>
        <v>0</v>
      </c>
      <c r="X3648" s="115" t="str">
        <f t="shared" si="7253"/>
        <v/>
      </c>
      <c r="Z3648" s="112">
        <v>2016</v>
      </c>
      <c r="AA3648" s="112" t="s">
        <v>79</v>
      </c>
      <c r="AB3648" s="112"/>
      <c r="AC3648" s="112"/>
      <c r="AD3648" s="112"/>
    </row>
    <row r="3649" spans="1:30" ht="15.75" customHeight="1" outlineLevel="2" x14ac:dyDescent="0.35">
      <c r="A3649" s="111"/>
      <c r="C3649" s="111" t="s">
        <v>7311</v>
      </c>
      <c r="D3649" s="111" t="s">
        <v>7312</v>
      </c>
      <c r="E3649" s="112"/>
      <c r="F3649" s="113"/>
      <c r="G3649" s="114"/>
      <c r="H3649" s="115"/>
      <c r="I3649" s="115">
        <f t="shared" si="7234"/>
        <v>0</v>
      </c>
      <c r="J3649" s="115"/>
      <c r="K3649" s="115"/>
      <c r="L3649" s="115"/>
      <c r="M3649" s="115">
        <f t="shared" si="7235"/>
        <v>0</v>
      </c>
      <c r="N3649" s="115">
        <f t="shared" si="7236"/>
        <v>0</v>
      </c>
      <c r="O3649" s="114">
        <f t="shared" si="7237"/>
        <v>0</v>
      </c>
      <c r="P3649" s="116">
        <f>O3649*H3649</f>
        <v>0</v>
      </c>
      <c r="Q3649" s="116">
        <f t="shared" si="7238"/>
        <v>0</v>
      </c>
      <c r="R3649" s="116">
        <f t="shared" si="7239"/>
        <v>0</v>
      </c>
      <c r="S3649" s="116"/>
      <c r="T3649" s="116">
        <f t="shared" si="7240"/>
        <v>0</v>
      </c>
      <c r="U3649" s="116">
        <f t="shared" si="7241"/>
        <v>0</v>
      </c>
      <c r="V3649" s="116">
        <f t="shared" si="7242"/>
        <v>0</v>
      </c>
      <c r="X3649" s="115" t="str">
        <f t="shared" si="7122"/>
        <v/>
      </c>
      <c r="Z3649" s="112"/>
      <c r="AA3649" s="112"/>
      <c r="AB3649" s="112"/>
      <c r="AC3649" s="112"/>
      <c r="AD3649" s="112"/>
    </row>
    <row r="3650" spans="1:30" ht="15.75" customHeight="1" outlineLevel="1" x14ac:dyDescent="0.35">
      <c r="A3650" s="118"/>
      <c r="C3650" s="118" t="s">
        <v>7313</v>
      </c>
      <c r="D3650" s="118" t="s">
        <v>7314</v>
      </c>
      <c r="E3650" s="119"/>
      <c r="F3650" s="120" t="str">
        <f>IF(E3650&lt;&gt;0,O3650/E3650,"")</f>
        <v/>
      </c>
      <c r="G3650" s="121"/>
      <c r="H3650" s="122"/>
      <c r="I3650" s="122"/>
      <c r="J3650" s="122"/>
      <c r="K3650" s="122"/>
      <c r="L3650" s="122"/>
      <c r="M3650" s="122"/>
      <c r="N3650" s="122"/>
      <c r="O3650" s="121">
        <f>SUBTOTAL(9,O3651)</f>
        <v>0</v>
      </c>
      <c r="P3650" s="123">
        <f t="shared" ref="P3650:V3650" si="7254">SUBTOTAL(9,P3651)</f>
        <v>0</v>
      </c>
      <c r="Q3650" s="123">
        <f t="shared" si="7254"/>
        <v>0</v>
      </c>
      <c r="R3650" s="123">
        <f t="shared" si="7254"/>
        <v>0</v>
      </c>
      <c r="S3650" s="123">
        <f t="shared" si="7254"/>
        <v>0</v>
      </c>
      <c r="T3650" s="123">
        <f t="shared" si="7254"/>
        <v>0</v>
      </c>
      <c r="U3650" s="123">
        <f t="shared" si="7254"/>
        <v>0</v>
      </c>
      <c r="V3650" s="123">
        <f t="shared" si="7254"/>
        <v>0</v>
      </c>
      <c r="X3650" s="122" t="str">
        <f t="shared" si="7122"/>
        <v/>
      </c>
      <c r="Z3650" s="119"/>
      <c r="AA3650" s="119"/>
      <c r="AB3650" s="119"/>
      <c r="AC3650" s="119"/>
      <c r="AD3650" s="119"/>
    </row>
    <row r="3651" spans="1:30" ht="15.75" customHeight="1" outlineLevel="2" x14ac:dyDescent="0.35">
      <c r="A3651" s="111"/>
      <c r="C3651" s="111" t="s">
        <v>7315</v>
      </c>
      <c r="D3651" s="111" t="s">
        <v>7316</v>
      </c>
      <c r="E3651" s="112"/>
      <c r="F3651" s="113"/>
      <c r="G3651" s="114"/>
      <c r="H3651" s="115"/>
      <c r="I3651" s="115">
        <f>G3651*H3651</f>
        <v>0</v>
      </c>
      <c r="J3651" s="115"/>
      <c r="K3651" s="115"/>
      <c r="L3651" s="115"/>
      <c r="M3651" s="115">
        <f>SUM(I3651:L3651)*M$5</f>
        <v>0</v>
      </c>
      <c r="N3651" s="115">
        <f>SUM(I3651:M3651)*N$5</f>
        <v>0</v>
      </c>
      <c r="O3651" s="114">
        <f>G3651*E3651</f>
        <v>0</v>
      </c>
      <c r="P3651" s="116">
        <f>O3651*H3651</f>
        <v>0</v>
      </c>
      <c r="Q3651" s="116">
        <f>J3651*E3651</f>
        <v>0</v>
      </c>
      <c r="R3651" s="116">
        <f>K3651*E3651</f>
        <v>0</v>
      </c>
      <c r="S3651" s="116"/>
      <c r="T3651" s="116">
        <f>L3651*E3651</f>
        <v>0</v>
      </c>
      <c r="U3651" s="116">
        <f>E3651*(M3651+N3651)</f>
        <v>0</v>
      </c>
      <c r="V3651" s="116">
        <f>SUM(P3651:U3651)</f>
        <v>0</v>
      </c>
      <c r="X3651" s="115" t="str">
        <f t="shared" si="7122"/>
        <v/>
      </c>
      <c r="Z3651" s="112"/>
      <c r="AA3651" s="112"/>
      <c r="AB3651" s="112"/>
      <c r="AC3651" s="112"/>
      <c r="AD3651" s="112"/>
    </row>
    <row r="3652" spans="1:30" ht="15.75" customHeight="1" outlineLevel="1" x14ac:dyDescent="0.35">
      <c r="A3652" s="118"/>
      <c r="C3652" s="118" t="s">
        <v>7317</v>
      </c>
      <c r="D3652" s="118" t="s">
        <v>7318</v>
      </c>
      <c r="E3652" s="119"/>
      <c r="F3652" s="120" t="str">
        <f>IF(E3652&lt;&gt;0,O3652/E3652,"")</f>
        <v/>
      </c>
      <c r="G3652" s="121"/>
      <c r="H3652" s="122"/>
      <c r="I3652" s="122"/>
      <c r="J3652" s="122"/>
      <c r="K3652" s="122"/>
      <c r="L3652" s="122"/>
      <c r="M3652" s="122"/>
      <c r="N3652" s="122"/>
      <c r="O3652" s="121">
        <f>SUBTOTAL(9,O3653:O3655)</f>
        <v>0</v>
      </c>
      <c r="P3652" s="123">
        <f t="shared" ref="P3652:V3652" si="7255">SUBTOTAL(9,P3653:P3655)</f>
        <v>0</v>
      </c>
      <c r="Q3652" s="123">
        <f t="shared" si="7255"/>
        <v>0</v>
      </c>
      <c r="R3652" s="123">
        <f t="shared" si="7255"/>
        <v>0</v>
      </c>
      <c r="S3652" s="123">
        <f t="shared" si="7255"/>
        <v>0</v>
      </c>
      <c r="T3652" s="123">
        <f t="shared" si="7255"/>
        <v>0</v>
      </c>
      <c r="U3652" s="123">
        <f t="shared" ref="U3652" si="7256">SUBTOTAL(9,U3653:U3655)</f>
        <v>0</v>
      </c>
      <c r="V3652" s="123">
        <f t="shared" si="7255"/>
        <v>0</v>
      </c>
      <c r="X3652" s="122" t="str">
        <f t="shared" si="7122"/>
        <v/>
      </c>
      <c r="Z3652" s="119"/>
      <c r="AA3652" s="119"/>
      <c r="AB3652" s="119"/>
      <c r="AC3652" s="119"/>
      <c r="AD3652" s="119"/>
    </row>
    <row r="3653" spans="1:30" ht="15.75" customHeight="1" outlineLevel="2" x14ac:dyDescent="0.35">
      <c r="A3653" s="111"/>
      <c r="C3653" s="111" t="s">
        <v>7319</v>
      </c>
      <c r="D3653" s="111" t="s">
        <v>7320</v>
      </c>
      <c r="E3653" s="112"/>
      <c r="F3653" s="113"/>
      <c r="G3653" s="114"/>
      <c r="H3653" s="115"/>
      <c r="I3653" s="115">
        <f t="shared" ref="I3653:I3655" si="7257">G3653*H3653</f>
        <v>0</v>
      </c>
      <c r="J3653" s="115"/>
      <c r="K3653" s="115"/>
      <c r="L3653" s="115"/>
      <c r="M3653" s="115">
        <f t="shared" ref="M3653:M3655" si="7258">SUM(I3653:L3653)*M$5</f>
        <v>0</v>
      </c>
      <c r="N3653" s="115">
        <f t="shared" ref="N3653:N3655" si="7259">SUM(I3653:M3653)*N$5</f>
        <v>0</v>
      </c>
      <c r="O3653" s="114">
        <f t="shared" ref="O3653:O3658" si="7260">G3653*E3653</f>
        <v>0</v>
      </c>
      <c r="P3653" s="116">
        <f>O3653*H3653</f>
        <v>0</v>
      </c>
      <c r="Q3653" s="116">
        <f t="shared" ref="Q3653:Q3658" si="7261">J3653*E3653</f>
        <v>0</v>
      </c>
      <c r="R3653" s="116">
        <f t="shared" ref="R3653:R3658" si="7262">K3653*E3653</f>
        <v>0</v>
      </c>
      <c r="S3653" s="116"/>
      <c r="T3653" s="116">
        <f t="shared" ref="T3653:T3658" si="7263">L3653*E3653</f>
        <v>0</v>
      </c>
      <c r="U3653" s="116">
        <f t="shared" ref="U3653:U3658" si="7264">E3653*(M3653+N3653)</f>
        <v>0</v>
      </c>
      <c r="V3653" s="116">
        <f t="shared" ref="V3653:V3658" si="7265">SUM(P3653:U3653)</f>
        <v>0</v>
      </c>
      <c r="X3653" s="115" t="str">
        <f t="shared" si="7122"/>
        <v/>
      </c>
      <c r="Z3653" s="112"/>
      <c r="AA3653" s="112"/>
      <c r="AB3653" s="112"/>
      <c r="AC3653" s="112"/>
      <c r="AD3653" s="112"/>
    </row>
    <row r="3654" spans="1:30" ht="15.75" customHeight="1" outlineLevel="2" x14ac:dyDescent="0.35">
      <c r="A3654" s="111"/>
      <c r="C3654" s="111" t="s">
        <v>7321</v>
      </c>
      <c r="D3654" s="111" t="s">
        <v>7322</v>
      </c>
      <c r="E3654" s="112"/>
      <c r="F3654" s="113"/>
      <c r="G3654" s="114"/>
      <c r="H3654" s="115"/>
      <c r="I3654" s="115">
        <f t="shared" si="7257"/>
        <v>0</v>
      </c>
      <c r="J3654" s="115"/>
      <c r="K3654" s="115"/>
      <c r="L3654" s="115"/>
      <c r="M3654" s="115">
        <f t="shared" si="7258"/>
        <v>0</v>
      </c>
      <c r="N3654" s="115">
        <f t="shared" si="7259"/>
        <v>0</v>
      </c>
      <c r="O3654" s="114">
        <f t="shared" si="7260"/>
        <v>0</v>
      </c>
      <c r="P3654" s="116">
        <f>O3654*H3654</f>
        <v>0</v>
      </c>
      <c r="Q3654" s="116">
        <f t="shared" si="7261"/>
        <v>0</v>
      </c>
      <c r="R3654" s="116">
        <f t="shared" si="7262"/>
        <v>0</v>
      </c>
      <c r="S3654" s="116"/>
      <c r="T3654" s="116">
        <f t="shared" si="7263"/>
        <v>0</v>
      </c>
      <c r="U3654" s="116">
        <f t="shared" si="7264"/>
        <v>0</v>
      </c>
      <c r="V3654" s="116">
        <f t="shared" si="7265"/>
        <v>0</v>
      </c>
      <c r="X3654" s="115" t="str">
        <f t="shared" ref="X3654:X3716" si="7266">IF(V3654&lt;&gt;0,"x","")</f>
        <v/>
      </c>
      <c r="Z3654" s="112"/>
      <c r="AA3654" s="112"/>
      <c r="AB3654" s="112"/>
      <c r="AC3654" s="112"/>
      <c r="AD3654" s="112"/>
    </row>
    <row r="3655" spans="1:30" ht="15.75" customHeight="1" outlineLevel="2" x14ac:dyDescent="0.35">
      <c r="A3655" s="111"/>
      <c r="C3655" s="111" t="s">
        <v>7323</v>
      </c>
      <c r="D3655" s="111" t="s">
        <v>7324</v>
      </c>
      <c r="E3655" s="112"/>
      <c r="F3655" s="113"/>
      <c r="G3655" s="114"/>
      <c r="H3655" s="115"/>
      <c r="I3655" s="115">
        <f t="shared" si="7257"/>
        <v>0</v>
      </c>
      <c r="J3655" s="115"/>
      <c r="K3655" s="115"/>
      <c r="L3655" s="115"/>
      <c r="M3655" s="115">
        <f t="shared" si="7258"/>
        <v>0</v>
      </c>
      <c r="N3655" s="115">
        <f t="shared" si="7259"/>
        <v>0</v>
      </c>
      <c r="O3655" s="114">
        <f t="shared" si="7260"/>
        <v>0</v>
      </c>
      <c r="P3655" s="116">
        <f>O3655*H3655</f>
        <v>0</v>
      </c>
      <c r="Q3655" s="116">
        <f t="shared" si="7261"/>
        <v>0</v>
      </c>
      <c r="R3655" s="116">
        <f t="shared" si="7262"/>
        <v>0</v>
      </c>
      <c r="S3655" s="116"/>
      <c r="T3655" s="116">
        <f t="shared" si="7263"/>
        <v>0</v>
      </c>
      <c r="U3655" s="116">
        <f t="shared" si="7264"/>
        <v>0</v>
      </c>
      <c r="V3655" s="116">
        <f t="shared" si="7265"/>
        <v>0</v>
      </c>
      <c r="X3655" s="115" t="str">
        <f t="shared" si="7266"/>
        <v/>
      </c>
      <c r="Z3655" s="112"/>
      <c r="AA3655" s="112"/>
      <c r="AB3655" s="112"/>
      <c r="AC3655" s="112"/>
      <c r="AD3655" s="112"/>
    </row>
    <row r="3656" spans="1:30" ht="15.75" customHeight="1" outlineLevel="1" x14ac:dyDescent="0.35">
      <c r="A3656" s="118"/>
      <c r="C3656" s="118" t="s">
        <v>7325</v>
      </c>
      <c r="D3656" s="118" t="s">
        <v>7326</v>
      </c>
      <c r="E3656" s="119"/>
      <c r="F3656" s="120"/>
      <c r="G3656" s="121"/>
      <c r="H3656" s="122"/>
      <c r="I3656" s="122"/>
      <c r="J3656" s="122"/>
      <c r="K3656" s="122"/>
      <c r="L3656" s="122"/>
      <c r="M3656" s="122"/>
      <c r="N3656" s="122"/>
      <c r="O3656" s="121">
        <f>SUBTOTAL(9,O3657:O3658)</f>
        <v>0</v>
      </c>
      <c r="P3656" s="123">
        <f t="shared" ref="P3656:U3656" si="7267">SUBTOTAL(9,P3657:P3658)</f>
        <v>0</v>
      </c>
      <c r="Q3656" s="123">
        <f t="shared" si="7267"/>
        <v>0</v>
      </c>
      <c r="R3656" s="123">
        <f t="shared" si="7267"/>
        <v>0</v>
      </c>
      <c r="S3656" s="123">
        <f t="shared" si="7267"/>
        <v>0</v>
      </c>
      <c r="T3656" s="123">
        <f t="shared" si="7267"/>
        <v>0</v>
      </c>
      <c r="U3656" s="123">
        <f t="shared" si="7267"/>
        <v>0</v>
      </c>
      <c r="V3656" s="123">
        <f>SUBTOTAL(9,V3657:V3658)</f>
        <v>0</v>
      </c>
      <c r="X3656" s="122" t="str">
        <f t="shared" si="7266"/>
        <v/>
      </c>
      <c r="Z3656" s="119">
        <v>2016</v>
      </c>
      <c r="AA3656" s="119" t="s">
        <v>276</v>
      </c>
      <c r="AB3656" s="119"/>
      <c r="AC3656" s="119" t="s">
        <v>7327</v>
      </c>
      <c r="AD3656" s="119"/>
    </row>
    <row r="3657" spans="1:30" ht="15.75" customHeight="1" outlineLevel="2" x14ac:dyDescent="0.35">
      <c r="A3657" s="117"/>
      <c r="C3657" s="117" t="s">
        <v>7328</v>
      </c>
      <c r="D3657" s="117" t="s">
        <v>7329</v>
      </c>
      <c r="E3657" s="112"/>
      <c r="F3657" s="113"/>
      <c r="G3657" s="114"/>
      <c r="H3657" s="115"/>
      <c r="I3657" s="115">
        <f t="shared" ref="I3657:I3658" si="7268">G3657*H3657</f>
        <v>0</v>
      </c>
      <c r="J3657" s="115"/>
      <c r="K3657" s="115"/>
      <c r="L3657" s="115"/>
      <c r="M3657" s="115">
        <f t="shared" ref="M3657:M3658" si="7269">SUM(I3657:L3657)*M$5</f>
        <v>0</v>
      </c>
      <c r="N3657" s="115">
        <f t="shared" ref="N3657:N3658" si="7270">SUM(I3657:M3657)*N$5</f>
        <v>0</v>
      </c>
      <c r="O3657" s="114">
        <f t="shared" si="7260"/>
        <v>0</v>
      </c>
      <c r="P3657" s="116">
        <f t="shared" ref="P3657:P3658" si="7271">O3657*H3657</f>
        <v>0</v>
      </c>
      <c r="Q3657" s="116">
        <f t="shared" si="7261"/>
        <v>0</v>
      </c>
      <c r="R3657" s="116">
        <f t="shared" si="7262"/>
        <v>0</v>
      </c>
      <c r="S3657" s="116"/>
      <c r="T3657" s="116">
        <f t="shared" si="7263"/>
        <v>0</v>
      </c>
      <c r="U3657" s="116">
        <f t="shared" si="7264"/>
        <v>0</v>
      </c>
      <c r="V3657" s="116">
        <f t="shared" si="7265"/>
        <v>0</v>
      </c>
      <c r="X3657" s="115" t="str">
        <f t="shared" ref="X3657:X3658" si="7272">IF(V3657&lt;&gt;0,"x","")</f>
        <v/>
      </c>
      <c r="Z3657" s="112">
        <v>2016</v>
      </c>
      <c r="AA3657" s="112" t="s">
        <v>79</v>
      </c>
      <c r="AB3657" s="112"/>
      <c r="AC3657" s="112"/>
      <c r="AD3657" s="112"/>
    </row>
    <row r="3658" spans="1:30" ht="15.75" customHeight="1" outlineLevel="2" x14ac:dyDescent="0.35">
      <c r="A3658" s="117"/>
      <c r="C3658" s="117" t="s">
        <v>7330</v>
      </c>
      <c r="D3658" s="117" t="s">
        <v>7331</v>
      </c>
      <c r="E3658" s="112"/>
      <c r="F3658" s="113"/>
      <c r="G3658" s="114"/>
      <c r="H3658" s="115"/>
      <c r="I3658" s="115">
        <f t="shared" si="7268"/>
        <v>0</v>
      </c>
      <c r="J3658" s="115"/>
      <c r="K3658" s="115"/>
      <c r="L3658" s="115"/>
      <c r="M3658" s="115">
        <f t="shared" si="7269"/>
        <v>0</v>
      </c>
      <c r="N3658" s="115">
        <f t="shared" si="7270"/>
        <v>0</v>
      </c>
      <c r="O3658" s="114">
        <f t="shared" si="7260"/>
        <v>0</v>
      </c>
      <c r="P3658" s="116">
        <f t="shared" si="7271"/>
        <v>0</v>
      </c>
      <c r="Q3658" s="116">
        <f t="shared" si="7261"/>
        <v>0</v>
      </c>
      <c r="R3658" s="116">
        <f t="shared" si="7262"/>
        <v>0</v>
      </c>
      <c r="S3658" s="116"/>
      <c r="T3658" s="116">
        <f t="shared" si="7263"/>
        <v>0</v>
      </c>
      <c r="U3658" s="116">
        <f t="shared" si="7264"/>
        <v>0</v>
      </c>
      <c r="V3658" s="116">
        <f t="shared" si="7265"/>
        <v>0</v>
      </c>
      <c r="X3658" s="115" t="str">
        <f t="shared" si="7272"/>
        <v/>
      </c>
      <c r="Z3658" s="112">
        <v>2016</v>
      </c>
      <c r="AA3658" s="112" t="s">
        <v>79</v>
      </c>
      <c r="AB3658" s="112"/>
      <c r="AC3658" s="112"/>
      <c r="AD3658" s="112"/>
    </row>
    <row r="3659" spans="1:30" ht="15.75" customHeight="1" outlineLevel="1" x14ac:dyDescent="0.35">
      <c r="A3659" s="118"/>
      <c r="C3659" s="118" t="s">
        <v>7332</v>
      </c>
      <c r="D3659" s="118" t="s">
        <v>7333</v>
      </c>
      <c r="E3659" s="119"/>
      <c r="F3659" s="120" t="str">
        <f>IF(E3659&lt;&gt;0,O3659/E3659,"")</f>
        <v/>
      </c>
      <c r="G3659" s="121"/>
      <c r="H3659" s="122"/>
      <c r="I3659" s="122"/>
      <c r="J3659" s="122"/>
      <c r="K3659" s="122"/>
      <c r="L3659" s="122"/>
      <c r="M3659" s="122"/>
      <c r="N3659" s="122"/>
      <c r="O3659" s="121">
        <f>SUBTOTAL(9,O3660:O3666)</f>
        <v>0</v>
      </c>
      <c r="P3659" s="123">
        <f t="shared" ref="P3659:V3659" si="7273">SUBTOTAL(9,P3660:P3666)</f>
        <v>0</v>
      </c>
      <c r="Q3659" s="123">
        <f t="shared" si="7273"/>
        <v>0</v>
      </c>
      <c r="R3659" s="123">
        <f t="shared" si="7273"/>
        <v>0</v>
      </c>
      <c r="S3659" s="123">
        <f t="shared" si="7273"/>
        <v>0</v>
      </c>
      <c r="T3659" s="123">
        <f t="shared" si="7273"/>
        <v>0</v>
      </c>
      <c r="U3659" s="123">
        <f t="shared" ref="U3659" si="7274">SUBTOTAL(9,U3660:U3666)</f>
        <v>0</v>
      </c>
      <c r="V3659" s="123">
        <f t="shared" si="7273"/>
        <v>0</v>
      </c>
      <c r="X3659" s="122" t="str">
        <f t="shared" si="7266"/>
        <v/>
      </c>
      <c r="Z3659" s="119"/>
      <c r="AA3659" s="119"/>
      <c r="AB3659" s="119"/>
      <c r="AC3659" s="119"/>
      <c r="AD3659" s="119"/>
    </row>
    <row r="3660" spans="1:30" ht="15.75" customHeight="1" outlineLevel="2" x14ac:dyDescent="0.35">
      <c r="A3660" s="111"/>
      <c r="C3660" s="111" t="s">
        <v>7334</v>
      </c>
      <c r="D3660" s="111" t="s">
        <v>7335</v>
      </c>
      <c r="E3660" s="112"/>
      <c r="F3660" s="113"/>
      <c r="G3660" s="114"/>
      <c r="H3660" s="115"/>
      <c r="I3660" s="115">
        <f t="shared" ref="I3660:I3666" si="7275">G3660*H3660</f>
        <v>0</v>
      </c>
      <c r="J3660" s="115"/>
      <c r="K3660" s="115"/>
      <c r="L3660" s="115"/>
      <c r="M3660" s="115">
        <f t="shared" ref="M3660:M3666" si="7276">SUM(I3660:L3660)*M$5</f>
        <v>0</v>
      </c>
      <c r="N3660" s="115">
        <f t="shared" ref="N3660:N3666" si="7277">SUM(I3660:M3660)*N$5</f>
        <v>0</v>
      </c>
      <c r="O3660" s="114">
        <f t="shared" ref="O3660:O3666" si="7278">G3660*E3660</f>
        <v>0</v>
      </c>
      <c r="P3660" s="116">
        <f t="shared" ref="P3660:P3666" si="7279">O3660*H3660</f>
        <v>0</v>
      </c>
      <c r="Q3660" s="116">
        <f t="shared" ref="Q3660:Q3666" si="7280">J3660*E3660</f>
        <v>0</v>
      </c>
      <c r="R3660" s="116">
        <f t="shared" ref="R3660:R3666" si="7281">K3660*E3660</f>
        <v>0</v>
      </c>
      <c r="S3660" s="116"/>
      <c r="T3660" s="116">
        <f t="shared" ref="T3660:T3666" si="7282">L3660*E3660</f>
        <v>0</v>
      </c>
      <c r="U3660" s="116">
        <f t="shared" ref="U3660:U3666" si="7283">E3660*(M3660+N3660)</f>
        <v>0</v>
      </c>
      <c r="V3660" s="116">
        <f t="shared" ref="V3660:V3666" si="7284">SUM(P3660:U3660)</f>
        <v>0</v>
      </c>
      <c r="X3660" s="115" t="str">
        <f t="shared" si="7266"/>
        <v/>
      </c>
      <c r="Z3660" s="112"/>
      <c r="AA3660" s="112"/>
      <c r="AB3660" s="112"/>
      <c r="AC3660" s="112"/>
      <c r="AD3660" s="112"/>
    </row>
    <row r="3661" spans="1:30" ht="15.75" customHeight="1" outlineLevel="2" x14ac:dyDescent="0.35">
      <c r="A3661" s="111"/>
      <c r="C3661" s="111" t="s">
        <v>7336</v>
      </c>
      <c r="D3661" s="111" t="s">
        <v>7337</v>
      </c>
      <c r="E3661" s="112"/>
      <c r="F3661" s="113"/>
      <c r="G3661" s="114"/>
      <c r="H3661" s="115"/>
      <c r="I3661" s="115">
        <f t="shared" si="7275"/>
        <v>0</v>
      </c>
      <c r="J3661" s="115"/>
      <c r="K3661" s="115"/>
      <c r="L3661" s="115"/>
      <c r="M3661" s="115">
        <f t="shared" si="7276"/>
        <v>0</v>
      </c>
      <c r="N3661" s="115">
        <f t="shared" si="7277"/>
        <v>0</v>
      </c>
      <c r="O3661" s="114">
        <f t="shared" si="7278"/>
        <v>0</v>
      </c>
      <c r="P3661" s="116">
        <f t="shared" si="7279"/>
        <v>0</v>
      </c>
      <c r="Q3661" s="116">
        <f t="shared" si="7280"/>
        <v>0</v>
      </c>
      <c r="R3661" s="116">
        <f t="shared" si="7281"/>
        <v>0</v>
      </c>
      <c r="S3661" s="116"/>
      <c r="T3661" s="116">
        <f t="shared" si="7282"/>
        <v>0</v>
      </c>
      <c r="U3661" s="116">
        <f t="shared" si="7283"/>
        <v>0</v>
      </c>
      <c r="V3661" s="116">
        <f t="shared" si="7284"/>
        <v>0</v>
      </c>
      <c r="X3661" s="115" t="str">
        <f t="shared" si="7266"/>
        <v/>
      </c>
      <c r="Z3661" s="112"/>
      <c r="AA3661" s="112"/>
      <c r="AB3661" s="112"/>
      <c r="AC3661" s="112"/>
      <c r="AD3661" s="112"/>
    </row>
    <row r="3662" spans="1:30" ht="15.75" customHeight="1" outlineLevel="2" x14ac:dyDescent="0.35">
      <c r="A3662" s="111"/>
      <c r="C3662" s="111" t="s">
        <v>7338</v>
      </c>
      <c r="D3662" s="111" t="s">
        <v>7339</v>
      </c>
      <c r="E3662" s="112"/>
      <c r="F3662" s="113"/>
      <c r="G3662" s="114"/>
      <c r="H3662" s="115"/>
      <c r="I3662" s="115">
        <f t="shared" si="7275"/>
        <v>0</v>
      </c>
      <c r="J3662" s="115"/>
      <c r="K3662" s="115"/>
      <c r="L3662" s="115"/>
      <c r="M3662" s="115">
        <f t="shared" si="7276"/>
        <v>0</v>
      </c>
      <c r="N3662" s="115">
        <f t="shared" si="7277"/>
        <v>0</v>
      </c>
      <c r="O3662" s="114">
        <f t="shared" si="7278"/>
        <v>0</v>
      </c>
      <c r="P3662" s="116">
        <f t="shared" si="7279"/>
        <v>0</v>
      </c>
      <c r="Q3662" s="116">
        <f t="shared" si="7280"/>
        <v>0</v>
      </c>
      <c r="R3662" s="116">
        <f t="shared" si="7281"/>
        <v>0</v>
      </c>
      <c r="S3662" s="116"/>
      <c r="T3662" s="116">
        <f t="shared" si="7282"/>
        <v>0</v>
      </c>
      <c r="U3662" s="116">
        <f t="shared" si="7283"/>
        <v>0</v>
      </c>
      <c r="V3662" s="116">
        <f t="shared" si="7284"/>
        <v>0</v>
      </c>
      <c r="X3662" s="115" t="str">
        <f t="shared" si="7266"/>
        <v/>
      </c>
      <c r="Z3662" s="112"/>
      <c r="AA3662" s="112"/>
      <c r="AB3662" s="112"/>
      <c r="AC3662" s="112"/>
      <c r="AD3662" s="112"/>
    </row>
    <row r="3663" spans="1:30" ht="15.75" customHeight="1" outlineLevel="2" x14ac:dyDescent="0.35">
      <c r="A3663" s="111"/>
      <c r="C3663" s="111" t="s">
        <v>7340</v>
      </c>
      <c r="D3663" s="111" t="s">
        <v>7341</v>
      </c>
      <c r="E3663" s="112"/>
      <c r="F3663" s="113"/>
      <c r="G3663" s="114"/>
      <c r="H3663" s="115"/>
      <c r="I3663" s="115">
        <f t="shared" si="7275"/>
        <v>0</v>
      </c>
      <c r="J3663" s="115"/>
      <c r="K3663" s="115"/>
      <c r="L3663" s="115"/>
      <c r="M3663" s="115">
        <f t="shared" si="7276"/>
        <v>0</v>
      </c>
      <c r="N3663" s="115">
        <f t="shared" si="7277"/>
        <v>0</v>
      </c>
      <c r="O3663" s="114">
        <f t="shared" si="7278"/>
        <v>0</v>
      </c>
      <c r="P3663" s="116">
        <f t="shared" si="7279"/>
        <v>0</v>
      </c>
      <c r="Q3663" s="116">
        <f t="shared" si="7280"/>
        <v>0</v>
      </c>
      <c r="R3663" s="116">
        <f t="shared" si="7281"/>
        <v>0</v>
      </c>
      <c r="S3663" s="116"/>
      <c r="T3663" s="116">
        <f t="shared" si="7282"/>
        <v>0</v>
      </c>
      <c r="U3663" s="116">
        <f t="shared" si="7283"/>
        <v>0</v>
      </c>
      <c r="V3663" s="116">
        <f t="shared" si="7284"/>
        <v>0</v>
      </c>
      <c r="X3663" s="115" t="str">
        <f t="shared" si="7266"/>
        <v/>
      </c>
      <c r="Z3663" s="112"/>
      <c r="AA3663" s="112"/>
      <c r="AB3663" s="112"/>
      <c r="AC3663" s="112"/>
      <c r="AD3663" s="112"/>
    </row>
    <row r="3664" spans="1:30" ht="15.75" customHeight="1" outlineLevel="2" x14ac:dyDescent="0.35">
      <c r="A3664" s="111"/>
      <c r="C3664" s="111" t="s">
        <v>7342</v>
      </c>
      <c r="D3664" s="111" t="s">
        <v>7343</v>
      </c>
      <c r="E3664" s="112"/>
      <c r="F3664" s="113"/>
      <c r="G3664" s="114"/>
      <c r="H3664" s="115"/>
      <c r="I3664" s="115">
        <f t="shared" si="7275"/>
        <v>0</v>
      </c>
      <c r="J3664" s="115"/>
      <c r="K3664" s="115"/>
      <c r="L3664" s="115"/>
      <c r="M3664" s="115">
        <f t="shared" si="7276"/>
        <v>0</v>
      </c>
      <c r="N3664" s="115">
        <f t="shared" si="7277"/>
        <v>0</v>
      </c>
      <c r="O3664" s="114">
        <f t="shared" si="7278"/>
        <v>0</v>
      </c>
      <c r="P3664" s="116">
        <f t="shared" si="7279"/>
        <v>0</v>
      </c>
      <c r="Q3664" s="116">
        <f t="shared" si="7280"/>
        <v>0</v>
      </c>
      <c r="R3664" s="116">
        <f t="shared" si="7281"/>
        <v>0</v>
      </c>
      <c r="S3664" s="116"/>
      <c r="T3664" s="116">
        <f t="shared" si="7282"/>
        <v>0</v>
      </c>
      <c r="U3664" s="116">
        <f t="shared" si="7283"/>
        <v>0</v>
      </c>
      <c r="V3664" s="116">
        <f t="shared" si="7284"/>
        <v>0</v>
      </c>
      <c r="X3664" s="115" t="str">
        <f t="shared" si="7266"/>
        <v/>
      </c>
      <c r="Z3664" s="112"/>
      <c r="AA3664" s="112"/>
      <c r="AB3664" s="112"/>
      <c r="AC3664" s="112"/>
      <c r="AD3664" s="112"/>
    </row>
    <row r="3665" spans="1:30" ht="15.75" customHeight="1" outlineLevel="2" x14ac:dyDescent="0.35">
      <c r="A3665" s="117"/>
      <c r="C3665" s="117" t="s">
        <v>7344</v>
      </c>
      <c r="D3665" s="117" t="s">
        <v>7345</v>
      </c>
      <c r="E3665" s="112"/>
      <c r="F3665" s="113"/>
      <c r="G3665" s="114"/>
      <c r="H3665" s="115"/>
      <c r="I3665" s="115">
        <f t="shared" ref="I3665" si="7285">G3665*H3665</f>
        <v>0</v>
      </c>
      <c r="J3665" s="115"/>
      <c r="K3665" s="115"/>
      <c r="L3665" s="115"/>
      <c r="M3665" s="115">
        <f t="shared" ref="M3665" si="7286">SUM(I3665:L3665)*M$5</f>
        <v>0</v>
      </c>
      <c r="N3665" s="115">
        <f t="shared" ref="N3665" si="7287">SUM(I3665:M3665)*N$5</f>
        <v>0</v>
      </c>
      <c r="O3665" s="114">
        <f t="shared" ref="O3665" si="7288">G3665*E3665</f>
        <v>0</v>
      </c>
      <c r="P3665" s="116">
        <f t="shared" ref="P3665" si="7289">O3665*H3665</f>
        <v>0</v>
      </c>
      <c r="Q3665" s="116">
        <f t="shared" ref="Q3665" si="7290">J3665*E3665</f>
        <v>0</v>
      </c>
      <c r="R3665" s="116">
        <f t="shared" ref="R3665" si="7291">K3665*E3665</f>
        <v>0</v>
      </c>
      <c r="S3665" s="116"/>
      <c r="T3665" s="116">
        <f t="shared" ref="T3665" si="7292">L3665*E3665</f>
        <v>0</v>
      </c>
      <c r="U3665" s="116">
        <f t="shared" ref="U3665" si="7293">E3665*(M3665+N3665)</f>
        <v>0</v>
      </c>
      <c r="V3665" s="116">
        <f t="shared" ref="V3665" si="7294">SUM(P3665:U3665)</f>
        <v>0</v>
      </c>
      <c r="X3665" s="115" t="str">
        <f t="shared" ref="X3665" si="7295">IF(V3665&lt;&gt;0,"x","")</f>
        <v/>
      </c>
      <c r="Z3665" s="112">
        <v>2016</v>
      </c>
      <c r="AA3665" s="112" t="s">
        <v>79</v>
      </c>
      <c r="AB3665" s="112"/>
      <c r="AC3665" s="112"/>
      <c r="AD3665" s="112"/>
    </row>
    <row r="3666" spans="1:30" ht="15.75" customHeight="1" outlineLevel="2" x14ac:dyDescent="0.35">
      <c r="A3666" s="111"/>
      <c r="C3666" s="111" t="s">
        <v>7346</v>
      </c>
      <c r="D3666" s="111" t="s">
        <v>7347</v>
      </c>
      <c r="E3666" s="112"/>
      <c r="F3666" s="113"/>
      <c r="G3666" s="114"/>
      <c r="H3666" s="115"/>
      <c r="I3666" s="115">
        <f t="shared" si="7275"/>
        <v>0</v>
      </c>
      <c r="J3666" s="115"/>
      <c r="K3666" s="115"/>
      <c r="L3666" s="115"/>
      <c r="M3666" s="115">
        <f t="shared" si="7276"/>
        <v>0</v>
      </c>
      <c r="N3666" s="115">
        <f t="shared" si="7277"/>
        <v>0</v>
      </c>
      <c r="O3666" s="114">
        <f t="shared" si="7278"/>
        <v>0</v>
      </c>
      <c r="P3666" s="116">
        <f t="shared" si="7279"/>
        <v>0</v>
      </c>
      <c r="Q3666" s="116">
        <f t="shared" si="7280"/>
        <v>0</v>
      </c>
      <c r="R3666" s="116">
        <f t="shared" si="7281"/>
        <v>0</v>
      </c>
      <c r="S3666" s="116"/>
      <c r="T3666" s="116">
        <f t="shared" si="7282"/>
        <v>0</v>
      </c>
      <c r="U3666" s="116">
        <f t="shared" si="7283"/>
        <v>0</v>
      </c>
      <c r="V3666" s="116">
        <f t="shared" si="7284"/>
        <v>0</v>
      </c>
      <c r="X3666" s="115" t="str">
        <f t="shared" si="7266"/>
        <v/>
      </c>
      <c r="Z3666" s="112"/>
      <c r="AA3666" s="112"/>
      <c r="AB3666" s="112"/>
      <c r="AC3666" s="112"/>
      <c r="AD3666" s="112"/>
    </row>
    <row r="3667" spans="1:30" ht="15.75" customHeight="1" outlineLevel="1" x14ac:dyDescent="0.35">
      <c r="A3667" s="118"/>
      <c r="C3667" s="118" t="s">
        <v>7348</v>
      </c>
      <c r="D3667" s="118" t="s">
        <v>7349</v>
      </c>
      <c r="E3667" s="119"/>
      <c r="F3667" s="120" t="str">
        <f>IF(E3667&lt;&gt;0,O3667/E3667,"")</f>
        <v/>
      </c>
      <c r="G3667" s="121"/>
      <c r="H3667" s="122"/>
      <c r="I3667" s="122"/>
      <c r="J3667" s="122"/>
      <c r="K3667" s="122"/>
      <c r="L3667" s="122"/>
      <c r="M3667" s="122"/>
      <c r="N3667" s="122"/>
      <c r="O3667" s="121">
        <f>SUBTOTAL(9,O3668:O3669)</f>
        <v>0</v>
      </c>
      <c r="P3667" s="123">
        <f t="shared" ref="P3667:V3667" si="7296">SUBTOTAL(9,P3668:P3669)</f>
        <v>0</v>
      </c>
      <c r="Q3667" s="123">
        <f t="shared" si="7296"/>
        <v>0</v>
      </c>
      <c r="R3667" s="123">
        <f t="shared" si="7296"/>
        <v>0</v>
      </c>
      <c r="S3667" s="123">
        <f t="shared" si="7296"/>
        <v>0</v>
      </c>
      <c r="T3667" s="123">
        <f t="shared" si="7296"/>
        <v>0</v>
      </c>
      <c r="U3667" s="123">
        <f t="shared" ref="U3667" si="7297">SUBTOTAL(9,U3668:U3669)</f>
        <v>0</v>
      </c>
      <c r="V3667" s="123">
        <f t="shared" si="7296"/>
        <v>0</v>
      </c>
      <c r="X3667" s="122" t="str">
        <f t="shared" si="7266"/>
        <v/>
      </c>
      <c r="Z3667" s="119"/>
      <c r="AA3667" s="119"/>
      <c r="AB3667" s="119"/>
      <c r="AC3667" s="119"/>
      <c r="AD3667" s="119"/>
    </row>
    <row r="3668" spans="1:30" ht="15.75" customHeight="1" outlineLevel="2" x14ac:dyDescent="0.35">
      <c r="A3668" s="111"/>
      <c r="C3668" s="111" t="s">
        <v>7350</v>
      </c>
      <c r="D3668" s="111" t="s">
        <v>7351</v>
      </c>
      <c r="E3668" s="112"/>
      <c r="F3668" s="113"/>
      <c r="G3668" s="114"/>
      <c r="H3668" s="115"/>
      <c r="I3668" s="115">
        <f t="shared" ref="I3668:I3669" si="7298">G3668*H3668</f>
        <v>0</v>
      </c>
      <c r="J3668" s="115"/>
      <c r="K3668" s="115"/>
      <c r="L3668" s="115"/>
      <c r="M3668" s="115">
        <f t="shared" ref="M3668:M3669" si="7299">SUM(I3668:L3668)*M$5</f>
        <v>0</v>
      </c>
      <c r="N3668" s="115">
        <f t="shared" ref="N3668:N3669" si="7300">SUM(I3668:M3668)*N$5</f>
        <v>0</v>
      </c>
      <c r="O3668" s="114">
        <f t="shared" ref="O3668:O3669" si="7301">G3668*E3668</f>
        <v>0</v>
      </c>
      <c r="P3668" s="116">
        <f>O3668*H3668</f>
        <v>0</v>
      </c>
      <c r="Q3668" s="116">
        <f t="shared" ref="Q3668:Q3669" si="7302">J3668*E3668</f>
        <v>0</v>
      </c>
      <c r="R3668" s="116">
        <f t="shared" ref="R3668:R3669" si="7303">K3668*E3668</f>
        <v>0</v>
      </c>
      <c r="S3668" s="116"/>
      <c r="T3668" s="116">
        <f t="shared" ref="T3668:T3669" si="7304">L3668*E3668</f>
        <v>0</v>
      </c>
      <c r="U3668" s="116">
        <f t="shared" ref="U3668:U3669" si="7305">E3668*(M3668+N3668)</f>
        <v>0</v>
      </c>
      <c r="V3668" s="116">
        <f t="shared" ref="V3668:V3669" si="7306">SUM(P3668:U3668)</f>
        <v>0</v>
      </c>
      <c r="X3668" s="115" t="str">
        <f t="shared" si="7266"/>
        <v/>
      </c>
      <c r="Z3668" s="112"/>
      <c r="AA3668" s="112"/>
      <c r="AB3668" s="112"/>
      <c r="AC3668" s="112"/>
      <c r="AD3668" s="112"/>
    </row>
    <row r="3669" spans="1:30" ht="15.75" customHeight="1" outlineLevel="2" x14ac:dyDescent="0.35">
      <c r="A3669" s="111"/>
      <c r="C3669" s="111" t="s">
        <v>7352</v>
      </c>
      <c r="D3669" s="111" t="s">
        <v>7353</v>
      </c>
      <c r="E3669" s="112"/>
      <c r="F3669" s="113"/>
      <c r="G3669" s="114"/>
      <c r="H3669" s="115"/>
      <c r="I3669" s="115">
        <f t="shared" si="7298"/>
        <v>0</v>
      </c>
      <c r="J3669" s="115"/>
      <c r="K3669" s="115"/>
      <c r="L3669" s="115"/>
      <c r="M3669" s="115">
        <f t="shared" si="7299"/>
        <v>0</v>
      </c>
      <c r="N3669" s="115">
        <f t="shared" si="7300"/>
        <v>0</v>
      </c>
      <c r="O3669" s="114">
        <f t="shared" si="7301"/>
        <v>0</v>
      </c>
      <c r="P3669" s="116">
        <f>O3669*H3669</f>
        <v>0</v>
      </c>
      <c r="Q3669" s="116">
        <f t="shared" si="7302"/>
        <v>0</v>
      </c>
      <c r="R3669" s="116">
        <f t="shared" si="7303"/>
        <v>0</v>
      </c>
      <c r="S3669" s="116"/>
      <c r="T3669" s="116">
        <f t="shared" si="7304"/>
        <v>0</v>
      </c>
      <c r="U3669" s="116">
        <f t="shared" si="7305"/>
        <v>0</v>
      </c>
      <c r="V3669" s="116">
        <f t="shared" si="7306"/>
        <v>0</v>
      </c>
      <c r="X3669" s="115" t="str">
        <f t="shared" si="7266"/>
        <v/>
      </c>
      <c r="Z3669" s="112"/>
      <c r="AA3669" s="112"/>
      <c r="AB3669" s="112"/>
      <c r="AC3669" s="112"/>
      <c r="AD3669" s="112"/>
    </row>
    <row r="3670" spans="1:30" ht="15.75" customHeight="1" outlineLevel="1" x14ac:dyDescent="0.35">
      <c r="A3670" s="118"/>
      <c r="C3670" s="118" t="s">
        <v>7354</v>
      </c>
      <c r="D3670" s="118" t="s">
        <v>7355</v>
      </c>
      <c r="E3670" s="119"/>
      <c r="F3670" s="120" t="str">
        <f>IF(E3670&lt;&gt;0,O3670/E3670,"")</f>
        <v/>
      </c>
      <c r="G3670" s="121"/>
      <c r="H3670" s="122"/>
      <c r="I3670" s="122"/>
      <c r="J3670" s="122"/>
      <c r="K3670" s="122"/>
      <c r="L3670" s="122"/>
      <c r="M3670" s="122"/>
      <c r="N3670" s="122"/>
      <c r="O3670" s="121">
        <f>SUBTOTAL(9,O3671:O3673)</f>
        <v>0</v>
      </c>
      <c r="P3670" s="123">
        <f t="shared" ref="P3670:V3670" si="7307">SUBTOTAL(9,P3671:P3673)</f>
        <v>0</v>
      </c>
      <c r="Q3670" s="123">
        <f t="shared" si="7307"/>
        <v>0</v>
      </c>
      <c r="R3670" s="123">
        <f t="shared" si="7307"/>
        <v>0</v>
      </c>
      <c r="S3670" s="123">
        <f t="shared" si="7307"/>
        <v>0</v>
      </c>
      <c r="T3670" s="123">
        <f t="shared" si="7307"/>
        <v>0</v>
      </c>
      <c r="U3670" s="123">
        <f t="shared" ref="U3670" si="7308">SUBTOTAL(9,U3671:U3673)</f>
        <v>0</v>
      </c>
      <c r="V3670" s="123">
        <f t="shared" si="7307"/>
        <v>0</v>
      </c>
      <c r="X3670" s="122" t="str">
        <f t="shared" si="7266"/>
        <v/>
      </c>
      <c r="Z3670" s="119"/>
      <c r="AA3670" s="119"/>
      <c r="AB3670" s="119"/>
      <c r="AC3670" s="119"/>
      <c r="AD3670" s="119"/>
    </row>
    <row r="3671" spans="1:30" ht="15.75" customHeight="1" outlineLevel="2" x14ac:dyDescent="0.35">
      <c r="A3671" s="111"/>
      <c r="C3671" s="111" t="s">
        <v>7356</v>
      </c>
      <c r="D3671" s="111" t="s">
        <v>7357</v>
      </c>
      <c r="E3671" s="112"/>
      <c r="F3671" s="113"/>
      <c r="G3671" s="114"/>
      <c r="H3671" s="115"/>
      <c r="I3671" s="115">
        <f t="shared" ref="I3671:I3673" si="7309">G3671*H3671</f>
        <v>0</v>
      </c>
      <c r="J3671" s="115"/>
      <c r="K3671" s="115"/>
      <c r="L3671" s="115"/>
      <c r="M3671" s="115">
        <f t="shared" ref="M3671:M3673" si="7310">SUM(I3671:L3671)*M$5</f>
        <v>0</v>
      </c>
      <c r="N3671" s="115">
        <f t="shared" ref="N3671:N3673" si="7311">SUM(I3671:M3671)*N$5</f>
        <v>0</v>
      </c>
      <c r="O3671" s="114">
        <f t="shared" ref="O3671:O3675" si="7312">G3671*E3671</f>
        <v>0</v>
      </c>
      <c r="P3671" s="116">
        <f>O3671*H3671</f>
        <v>0</v>
      </c>
      <c r="Q3671" s="116">
        <f t="shared" ref="Q3671:Q3675" si="7313">J3671*E3671</f>
        <v>0</v>
      </c>
      <c r="R3671" s="116">
        <f t="shared" ref="R3671:R3675" si="7314">K3671*E3671</f>
        <v>0</v>
      </c>
      <c r="S3671" s="116"/>
      <c r="T3671" s="116">
        <f t="shared" ref="T3671:T3675" si="7315">L3671*E3671</f>
        <v>0</v>
      </c>
      <c r="U3671" s="116">
        <f t="shared" ref="U3671:U3675" si="7316">E3671*(M3671+N3671)</f>
        <v>0</v>
      </c>
      <c r="V3671" s="116">
        <f t="shared" ref="V3671:V3675" si="7317">SUM(P3671:U3671)</f>
        <v>0</v>
      </c>
      <c r="X3671" s="115" t="str">
        <f t="shared" si="7266"/>
        <v/>
      </c>
      <c r="Z3671" s="112"/>
      <c r="AA3671" s="112"/>
      <c r="AB3671" s="112"/>
      <c r="AC3671" s="112"/>
      <c r="AD3671" s="112"/>
    </row>
    <row r="3672" spans="1:30" ht="15.75" customHeight="1" outlineLevel="2" x14ac:dyDescent="0.35">
      <c r="A3672" s="111"/>
      <c r="C3672" s="111" t="s">
        <v>7358</v>
      </c>
      <c r="D3672" s="111" t="s">
        <v>7359</v>
      </c>
      <c r="E3672" s="112"/>
      <c r="F3672" s="113"/>
      <c r="G3672" s="114"/>
      <c r="H3672" s="115"/>
      <c r="I3672" s="115">
        <f t="shared" si="7309"/>
        <v>0</v>
      </c>
      <c r="J3672" s="115"/>
      <c r="K3672" s="115"/>
      <c r="L3672" s="115"/>
      <c r="M3672" s="115">
        <f t="shared" si="7310"/>
        <v>0</v>
      </c>
      <c r="N3672" s="115">
        <f t="shared" si="7311"/>
        <v>0</v>
      </c>
      <c r="O3672" s="114">
        <f t="shared" si="7312"/>
        <v>0</v>
      </c>
      <c r="P3672" s="116">
        <f>O3672*H3672</f>
        <v>0</v>
      </c>
      <c r="Q3672" s="116">
        <f t="shared" si="7313"/>
        <v>0</v>
      </c>
      <c r="R3672" s="116">
        <f t="shared" si="7314"/>
        <v>0</v>
      </c>
      <c r="S3672" s="116"/>
      <c r="T3672" s="116">
        <f t="shared" si="7315"/>
        <v>0</v>
      </c>
      <c r="U3672" s="116">
        <f t="shared" si="7316"/>
        <v>0</v>
      </c>
      <c r="V3672" s="116">
        <f t="shared" si="7317"/>
        <v>0</v>
      </c>
      <c r="X3672" s="115" t="str">
        <f t="shared" si="7266"/>
        <v/>
      </c>
      <c r="Z3672" s="112"/>
      <c r="AA3672" s="112"/>
      <c r="AB3672" s="112"/>
      <c r="AC3672" s="112"/>
      <c r="AD3672" s="112"/>
    </row>
    <row r="3673" spans="1:30" ht="15.75" customHeight="1" outlineLevel="2" x14ac:dyDescent="0.35">
      <c r="A3673" s="111"/>
      <c r="C3673" s="111" t="s">
        <v>7360</v>
      </c>
      <c r="D3673" s="111" t="s">
        <v>7361</v>
      </c>
      <c r="E3673" s="112"/>
      <c r="F3673" s="113"/>
      <c r="G3673" s="114"/>
      <c r="H3673" s="115"/>
      <c r="I3673" s="115">
        <f t="shared" si="7309"/>
        <v>0</v>
      </c>
      <c r="J3673" s="115"/>
      <c r="K3673" s="115"/>
      <c r="L3673" s="115"/>
      <c r="M3673" s="115">
        <f t="shared" si="7310"/>
        <v>0</v>
      </c>
      <c r="N3673" s="115">
        <f t="shared" si="7311"/>
        <v>0</v>
      </c>
      <c r="O3673" s="114">
        <f t="shared" si="7312"/>
        <v>0</v>
      </c>
      <c r="P3673" s="116">
        <f>O3673*H3673</f>
        <v>0</v>
      </c>
      <c r="Q3673" s="116">
        <f t="shared" si="7313"/>
        <v>0</v>
      </c>
      <c r="R3673" s="116">
        <f t="shared" si="7314"/>
        <v>0</v>
      </c>
      <c r="S3673" s="116"/>
      <c r="T3673" s="116">
        <f t="shared" si="7315"/>
        <v>0</v>
      </c>
      <c r="U3673" s="116">
        <f t="shared" si="7316"/>
        <v>0</v>
      </c>
      <c r="V3673" s="116">
        <f t="shared" si="7317"/>
        <v>0</v>
      </c>
      <c r="X3673" s="115" t="str">
        <f t="shared" si="7266"/>
        <v/>
      </c>
      <c r="Z3673" s="112"/>
      <c r="AA3673" s="112"/>
      <c r="AB3673" s="112"/>
      <c r="AC3673" s="112"/>
      <c r="AD3673" s="112"/>
    </row>
    <row r="3674" spans="1:30" ht="15.75" customHeight="1" outlineLevel="1" x14ac:dyDescent="0.35">
      <c r="A3674" s="118"/>
      <c r="C3674" s="118" t="s">
        <v>7362</v>
      </c>
      <c r="D3674" s="118" t="s">
        <v>7363</v>
      </c>
      <c r="E3674" s="119"/>
      <c r="F3674" s="120"/>
      <c r="G3674" s="121"/>
      <c r="H3674" s="122"/>
      <c r="I3674" s="122"/>
      <c r="J3674" s="122"/>
      <c r="K3674" s="122"/>
      <c r="L3674" s="122"/>
      <c r="M3674" s="122"/>
      <c r="N3674" s="122"/>
      <c r="O3674" s="121">
        <f t="shared" si="7312"/>
        <v>0</v>
      </c>
      <c r="P3674" s="123">
        <f t="shared" ref="P3674:P3675" si="7318">O3674*H3674</f>
        <v>0</v>
      </c>
      <c r="Q3674" s="123">
        <f t="shared" si="7313"/>
        <v>0</v>
      </c>
      <c r="R3674" s="123">
        <f t="shared" si="7314"/>
        <v>0</v>
      </c>
      <c r="S3674" s="123"/>
      <c r="T3674" s="123">
        <f t="shared" si="7315"/>
        <v>0</v>
      </c>
      <c r="U3674" s="123">
        <f t="shared" si="7316"/>
        <v>0</v>
      </c>
      <c r="V3674" s="123">
        <f t="shared" si="7317"/>
        <v>0</v>
      </c>
      <c r="X3674" s="122" t="str">
        <f t="shared" si="7266"/>
        <v/>
      </c>
      <c r="Z3674" s="119"/>
      <c r="AA3674" s="119"/>
      <c r="AB3674" s="119"/>
      <c r="AC3674" s="119"/>
      <c r="AD3674" s="119"/>
    </row>
    <row r="3675" spans="1:30" ht="15.75" customHeight="1" outlineLevel="1" x14ac:dyDescent="0.35">
      <c r="A3675" s="118"/>
      <c r="C3675" s="118" t="s">
        <v>7364</v>
      </c>
      <c r="D3675" s="118" t="s">
        <v>7365</v>
      </c>
      <c r="E3675" s="119"/>
      <c r="F3675" s="120"/>
      <c r="G3675" s="121"/>
      <c r="H3675" s="122"/>
      <c r="I3675" s="122"/>
      <c r="J3675" s="122"/>
      <c r="K3675" s="122"/>
      <c r="L3675" s="122"/>
      <c r="M3675" s="122"/>
      <c r="N3675" s="122"/>
      <c r="O3675" s="121">
        <f t="shared" si="7312"/>
        <v>0</v>
      </c>
      <c r="P3675" s="123">
        <f t="shared" si="7318"/>
        <v>0</v>
      </c>
      <c r="Q3675" s="123">
        <f t="shared" si="7313"/>
        <v>0</v>
      </c>
      <c r="R3675" s="123">
        <f t="shared" si="7314"/>
        <v>0</v>
      </c>
      <c r="S3675" s="123"/>
      <c r="T3675" s="123">
        <f t="shared" si="7315"/>
        <v>0</v>
      </c>
      <c r="U3675" s="123">
        <f t="shared" si="7316"/>
        <v>0</v>
      </c>
      <c r="V3675" s="123">
        <f t="shared" si="7317"/>
        <v>0</v>
      </c>
      <c r="X3675" s="122" t="str">
        <f t="shared" si="7266"/>
        <v/>
      </c>
      <c r="Z3675" s="119"/>
      <c r="AA3675" s="119"/>
      <c r="AB3675" s="119"/>
      <c r="AC3675" s="119"/>
      <c r="AD3675" s="119"/>
    </row>
    <row r="3676" spans="1:30" ht="15.75" customHeight="1" outlineLevel="1" x14ac:dyDescent="0.35">
      <c r="A3676" s="118"/>
      <c r="C3676" s="118" t="s">
        <v>7366</v>
      </c>
      <c r="D3676" s="118" t="s">
        <v>7367</v>
      </c>
      <c r="E3676" s="119"/>
      <c r="F3676" s="120" t="str">
        <f>IF(E3676&lt;&gt;0,O3676/E3676,"")</f>
        <v/>
      </c>
      <c r="G3676" s="121"/>
      <c r="H3676" s="122"/>
      <c r="I3676" s="122"/>
      <c r="J3676" s="122"/>
      <c r="K3676" s="122"/>
      <c r="L3676" s="122"/>
      <c r="M3676" s="122"/>
      <c r="N3676" s="122"/>
      <c r="O3676" s="121">
        <f>SUBTOTAL(9,O3677:O3684)</f>
        <v>0</v>
      </c>
      <c r="P3676" s="123">
        <f t="shared" ref="P3676:V3676" si="7319">SUBTOTAL(9,P3677:P3684)</f>
        <v>0</v>
      </c>
      <c r="Q3676" s="123">
        <f t="shared" si="7319"/>
        <v>0</v>
      </c>
      <c r="R3676" s="123">
        <f t="shared" si="7319"/>
        <v>0</v>
      </c>
      <c r="S3676" s="123">
        <f t="shared" si="7319"/>
        <v>0</v>
      </c>
      <c r="T3676" s="123">
        <f t="shared" si="7319"/>
        <v>0</v>
      </c>
      <c r="U3676" s="123">
        <f t="shared" ref="U3676" si="7320">SUBTOTAL(9,U3677:U3684)</f>
        <v>0</v>
      </c>
      <c r="V3676" s="123">
        <f t="shared" si="7319"/>
        <v>0</v>
      </c>
      <c r="X3676" s="122" t="str">
        <f t="shared" si="7266"/>
        <v/>
      </c>
      <c r="Z3676" s="119"/>
      <c r="AA3676" s="119"/>
      <c r="AB3676" s="119"/>
      <c r="AC3676" s="119"/>
      <c r="AD3676" s="119"/>
    </row>
    <row r="3677" spans="1:30" ht="15.75" customHeight="1" outlineLevel="2" x14ac:dyDescent="0.35">
      <c r="A3677" s="111"/>
      <c r="C3677" s="111" t="s">
        <v>7368</v>
      </c>
      <c r="D3677" s="111" t="s">
        <v>7369</v>
      </c>
      <c r="E3677" s="112"/>
      <c r="F3677" s="113"/>
      <c r="G3677" s="114"/>
      <c r="H3677" s="115"/>
      <c r="I3677" s="115">
        <f t="shared" ref="I3677:I3684" si="7321">G3677*H3677</f>
        <v>0</v>
      </c>
      <c r="J3677" s="115"/>
      <c r="K3677" s="115"/>
      <c r="L3677" s="115"/>
      <c r="M3677" s="115">
        <f t="shared" ref="M3677:M3684" si="7322">SUM(I3677:L3677)*M$5</f>
        <v>0</v>
      </c>
      <c r="N3677" s="115">
        <f t="shared" ref="N3677:N3684" si="7323">SUM(I3677:M3677)*N$5</f>
        <v>0</v>
      </c>
      <c r="O3677" s="114">
        <f t="shared" ref="O3677:O3684" si="7324">G3677*E3677</f>
        <v>0</v>
      </c>
      <c r="P3677" s="116">
        <f t="shared" ref="P3677:P3684" si="7325">O3677*H3677</f>
        <v>0</v>
      </c>
      <c r="Q3677" s="116">
        <f t="shared" ref="Q3677:Q3684" si="7326">J3677*E3677</f>
        <v>0</v>
      </c>
      <c r="R3677" s="116">
        <f t="shared" ref="R3677:R3684" si="7327">K3677*E3677</f>
        <v>0</v>
      </c>
      <c r="S3677" s="116"/>
      <c r="T3677" s="116">
        <f t="shared" ref="T3677:T3684" si="7328">L3677*E3677</f>
        <v>0</v>
      </c>
      <c r="U3677" s="116">
        <f t="shared" ref="U3677:U3684" si="7329">E3677*(M3677+N3677)</f>
        <v>0</v>
      </c>
      <c r="V3677" s="116">
        <f t="shared" ref="V3677:V3684" si="7330">SUM(P3677:U3677)</f>
        <v>0</v>
      </c>
      <c r="X3677" s="115" t="str">
        <f t="shared" si="7266"/>
        <v/>
      </c>
      <c r="Z3677" s="112"/>
      <c r="AA3677" s="112"/>
      <c r="AB3677" s="112"/>
      <c r="AC3677" s="112"/>
      <c r="AD3677" s="112"/>
    </row>
    <row r="3678" spans="1:30" ht="15.75" customHeight="1" outlineLevel="2" x14ac:dyDescent="0.35">
      <c r="A3678" s="111"/>
      <c r="C3678" s="111" t="s">
        <v>7370</v>
      </c>
      <c r="D3678" s="111" t="s">
        <v>7371</v>
      </c>
      <c r="E3678" s="112"/>
      <c r="F3678" s="113"/>
      <c r="G3678" s="114"/>
      <c r="H3678" s="115"/>
      <c r="I3678" s="115">
        <f t="shared" si="7321"/>
        <v>0</v>
      </c>
      <c r="J3678" s="115"/>
      <c r="K3678" s="115"/>
      <c r="L3678" s="115"/>
      <c r="M3678" s="115">
        <f t="shared" si="7322"/>
        <v>0</v>
      </c>
      <c r="N3678" s="115">
        <f t="shared" si="7323"/>
        <v>0</v>
      </c>
      <c r="O3678" s="114">
        <f t="shared" si="7324"/>
        <v>0</v>
      </c>
      <c r="P3678" s="116">
        <f t="shared" si="7325"/>
        <v>0</v>
      </c>
      <c r="Q3678" s="116">
        <f t="shared" si="7326"/>
        <v>0</v>
      </c>
      <c r="R3678" s="116">
        <f t="shared" si="7327"/>
        <v>0</v>
      </c>
      <c r="S3678" s="116"/>
      <c r="T3678" s="116">
        <f t="shared" si="7328"/>
        <v>0</v>
      </c>
      <c r="U3678" s="116">
        <f t="shared" si="7329"/>
        <v>0</v>
      </c>
      <c r="V3678" s="116">
        <f t="shared" si="7330"/>
        <v>0</v>
      </c>
      <c r="X3678" s="115" t="str">
        <f t="shared" si="7266"/>
        <v/>
      </c>
      <c r="Z3678" s="112"/>
      <c r="AA3678" s="112"/>
      <c r="AB3678" s="112"/>
      <c r="AC3678" s="112"/>
      <c r="AD3678" s="112"/>
    </row>
    <row r="3679" spans="1:30" ht="15.75" customHeight="1" outlineLevel="2" x14ac:dyDescent="0.35">
      <c r="A3679" s="111"/>
      <c r="C3679" s="111" t="s">
        <v>7372</v>
      </c>
      <c r="D3679" s="111" t="s">
        <v>7373</v>
      </c>
      <c r="E3679" s="112"/>
      <c r="F3679" s="113"/>
      <c r="G3679" s="114"/>
      <c r="H3679" s="115"/>
      <c r="I3679" s="115">
        <f t="shared" si="7321"/>
        <v>0</v>
      </c>
      <c r="J3679" s="115"/>
      <c r="K3679" s="115"/>
      <c r="L3679" s="115"/>
      <c r="M3679" s="115">
        <f t="shared" si="7322"/>
        <v>0</v>
      </c>
      <c r="N3679" s="115">
        <f t="shared" si="7323"/>
        <v>0</v>
      </c>
      <c r="O3679" s="114">
        <f t="shared" si="7324"/>
        <v>0</v>
      </c>
      <c r="P3679" s="116">
        <f t="shared" si="7325"/>
        <v>0</v>
      </c>
      <c r="Q3679" s="116">
        <f t="shared" si="7326"/>
        <v>0</v>
      </c>
      <c r="R3679" s="116">
        <f t="shared" si="7327"/>
        <v>0</v>
      </c>
      <c r="S3679" s="116"/>
      <c r="T3679" s="116">
        <f t="shared" si="7328"/>
        <v>0</v>
      </c>
      <c r="U3679" s="116">
        <f t="shared" si="7329"/>
        <v>0</v>
      </c>
      <c r="V3679" s="116">
        <f t="shared" si="7330"/>
        <v>0</v>
      </c>
      <c r="X3679" s="115" t="str">
        <f t="shared" si="7266"/>
        <v/>
      </c>
      <c r="Z3679" s="112"/>
      <c r="AA3679" s="112"/>
      <c r="AB3679" s="112"/>
      <c r="AC3679" s="112"/>
      <c r="AD3679" s="112"/>
    </row>
    <row r="3680" spans="1:30" ht="15.75" customHeight="1" outlineLevel="2" x14ac:dyDescent="0.35">
      <c r="A3680" s="111"/>
      <c r="C3680" s="111" t="s">
        <v>7374</v>
      </c>
      <c r="D3680" s="111" t="s">
        <v>7375</v>
      </c>
      <c r="E3680" s="112"/>
      <c r="F3680" s="113"/>
      <c r="G3680" s="114"/>
      <c r="H3680" s="115"/>
      <c r="I3680" s="115">
        <f t="shared" si="7321"/>
        <v>0</v>
      </c>
      <c r="J3680" s="115"/>
      <c r="K3680" s="115"/>
      <c r="L3680" s="115"/>
      <c r="M3680" s="115">
        <f t="shared" si="7322"/>
        <v>0</v>
      </c>
      <c r="N3680" s="115">
        <f t="shared" si="7323"/>
        <v>0</v>
      </c>
      <c r="O3680" s="114">
        <f t="shared" si="7324"/>
        <v>0</v>
      </c>
      <c r="P3680" s="116">
        <f t="shared" si="7325"/>
        <v>0</v>
      </c>
      <c r="Q3680" s="116">
        <f t="shared" si="7326"/>
        <v>0</v>
      </c>
      <c r="R3680" s="116">
        <f t="shared" si="7327"/>
        <v>0</v>
      </c>
      <c r="S3680" s="116"/>
      <c r="T3680" s="116">
        <f t="shared" si="7328"/>
        <v>0</v>
      </c>
      <c r="U3680" s="116">
        <f t="shared" si="7329"/>
        <v>0</v>
      </c>
      <c r="V3680" s="116">
        <f t="shared" si="7330"/>
        <v>0</v>
      </c>
      <c r="X3680" s="115" t="str">
        <f t="shared" si="7266"/>
        <v/>
      </c>
      <c r="Z3680" s="112"/>
      <c r="AA3680" s="112"/>
      <c r="AB3680" s="112"/>
      <c r="AC3680" s="112"/>
      <c r="AD3680" s="112"/>
    </row>
    <row r="3681" spans="1:30" ht="15.75" customHeight="1" outlineLevel="2" x14ac:dyDescent="0.35">
      <c r="A3681" s="111"/>
      <c r="C3681" s="111" t="s">
        <v>7376</v>
      </c>
      <c r="D3681" s="111" t="s">
        <v>7377</v>
      </c>
      <c r="E3681" s="112"/>
      <c r="F3681" s="113"/>
      <c r="G3681" s="114"/>
      <c r="H3681" s="115"/>
      <c r="I3681" s="115">
        <f t="shared" si="7321"/>
        <v>0</v>
      </c>
      <c r="J3681" s="115"/>
      <c r="K3681" s="115"/>
      <c r="L3681" s="115"/>
      <c r="M3681" s="115">
        <f t="shared" si="7322"/>
        <v>0</v>
      </c>
      <c r="N3681" s="115">
        <f t="shared" si="7323"/>
        <v>0</v>
      </c>
      <c r="O3681" s="114">
        <f t="shared" si="7324"/>
        <v>0</v>
      </c>
      <c r="P3681" s="116">
        <f t="shared" si="7325"/>
        <v>0</v>
      </c>
      <c r="Q3681" s="116">
        <f t="shared" si="7326"/>
        <v>0</v>
      </c>
      <c r="R3681" s="116">
        <f t="shared" si="7327"/>
        <v>0</v>
      </c>
      <c r="S3681" s="116"/>
      <c r="T3681" s="116">
        <f t="shared" si="7328"/>
        <v>0</v>
      </c>
      <c r="U3681" s="116">
        <f t="shared" si="7329"/>
        <v>0</v>
      </c>
      <c r="V3681" s="116">
        <f t="shared" si="7330"/>
        <v>0</v>
      </c>
      <c r="X3681" s="115" t="str">
        <f t="shared" si="7266"/>
        <v/>
      </c>
      <c r="Z3681" s="112"/>
      <c r="AA3681" s="112"/>
      <c r="AB3681" s="112"/>
      <c r="AC3681" s="112"/>
      <c r="AD3681" s="112"/>
    </row>
    <row r="3682" spans="1:30" ht="15.75" customHeight="1" outlineLevel="2" x14ac:dyDescent="0.35">
      <c r="A3682" s="111"/>
      <c r="C3682" s="111" t="s">
        <v>7378</v>
      </c>
      <c r="D3682" s="111" t="s">
        <v>7379</v>
      </c>
      <c r="E3682" s="112"/>
      <c r="F3682" s="113"/>
      <c r="G3682" s="114"/>
      <c r="H3682" s="115"/>
      <c r="I3682" s="115">
        <f t="shared" si="7321"/>
        <v>0</v>
      </c>
      <c r="J3682" s="115"/>
      <c r="K3682" s="115"/>
      <c r="L3682" s="115"/>
      <c r="M3682" s="115">
        <f t="shared" si="7322"/>
        <v>0</v>
      </c>
      <c r="N3682" s="115">
        <f t="shared" si="7323"/>
        <v>0</v>
      </c>
      <c r="O3682" s="114">
        <f t="shared" si="7324"/>
        <v>0</v>
      </c>
      <c r="P3682" s="116">
        <f t="shared" si="7325"/>
        <v>0</v>
      </c>
      <c r="Q3682" s="116">
        <f t="shared" si="7326"/>
        <v>0</v>
      </c>
      <c r="R3682" s="116">
        <f t="shared" si="7327"/>
        <v>0</v>
      </c>
      <c r="S3682" s="116"/>
      <c r="T3682" s="116">
        <f t="shared" si="7328"/>
        <v>0</v>
      </c>
      <c r="U3682" s="116">
        <f t="shared" si="7329"/>
        <v>0</v>
      </c>
      <c r="V3682" s="116">
        <f t="shared" si="7330"/>
        <v>0</v>
      </c>
      <c r="X3682" s="115" t="str">
        <f t="shared" si="7266"/>
        <v/>
      </c>
      <c r="Z3682" s="112"/>
      <c r="AA3682" s="112"/>
      <c r="AB3682" s="112"/>
      <c r="AC3682" s="112"/>
      <c r="AD3682" s="112"/>
    </row>
    <row r="3683" spans="1:30" ht="15.75" customHeight="1" outlineLevel="2" x14ac:dyDescent="0.35">
      <c r="A3683" s="111"/>
      <c r="C3683" s="111" t="s">
        <v>7380</v>
      </c>
      <c r="D3683" s="111" t="s">
        <v>7381</v>
      </c>
      <c r="E3683" s="112"/>
      <c r="F3683" s="113"/>
      <c r="G3683" s="114"/>
      <c r="H3683" s="115"/>
      <c r="I3683" s="115">
        <f t="shared" si="7321"/>
        <v>0</v>
      </c>
      <c r="J3683" s="115"/>
      <c r="K3683" s="115"/>
      <c r="L3683" s="115"/>
      <c r="M3683" s="115">
        <f t="shared" si="7322"/>
        <v>0</v>
      </c>
      <c r="N3683" s="115">
        <f t="shared" si="7323"/>
        <v>0</v>
      </c>
      <c r="O3683" s="114">
        <f t="shared" si="7324"/>
        <v>0</v>
      </c>
      <c r="P3683" s="116">
        <f t="shared" si="7325"/>
        <v>0</v>
      </c>
      <c r="Q3683" s="116">
        <f t="shared" si="7326"/>
        <v>0</v>
      </c>
      <c r="R3683" s="116">
        <f t="shared" si="7327"/>
        <v>0</v>
      </c>
      <c r="S3683" s="116"/>
      <c r="T3683" s="116">
        <f t="shared" si="7328"/>
        <v>0</v>
      </c>
      <c r="U3683" s="116">
        <f t="shared" si="7329"/>
        <v>0</v>
      </c>
      <c r="V3683" s="116">
        <f t="shared" si="7330"/>
        <v>0</v>
      </c>
      <c r="X3683" s="115" t="str">
        <f t="shared" si="7266"/>
        <v/>
      </c>
      <c r="Z3683" s="112"/>
      <c r="AA3683" s="112"/>
      <c r="AB3683" s="112"/>
      <c r="AC3683" s="112"/>
      <c r="AD3683" s="112"/>
    </row>
    <row r="3684" spans="1:30" ht="15.75" customHeight="1" outlineLevel="2" x14ac:dyDescent="0.35">
      <c r="A3684" s="111"/>
      <c r="C3684" s="111" t="s">
        <v>7382</v>
      </c>
      <c r="D3684" s="111" t="s">
        <v>7383</v>
      </c>
      <c r="E3684" s="112"/>
      <c r="F3684" s="113"/>
      <c r="G3684" s="114"/>
      <c r="H3684" s="115"/>
      <c r="I3684" s="115">
        <f t="shared" si="7321"/>
        <v>0</v>
      </c>
      <c r="J3684" s="115"/>
      <c r="K3684" s="115"/>
      <c r="L3684" s="115"/>
      <c r="M3684" s="115">
        <f t="shared" si="7322"/>
        <v>0</v>
      </c>
      <c r="N3684" s="115">
        <f t="shared" si="7323"/>
        <v>0</v>
      </c>
      <c r="O3684" s="114">
        <f t="shared" si="7324"/>
        <v>0</v>
      </c>
      <c r="P3684" s="116">
        <f t="shared" si="7325"/>
        <v>0</v>
      </c>
      <c r="Q3684" s="116">
        <f t="shared" si="7326"/>
        <v>0</v>
      </c>
      <c r="R3684" s="116">
        <f t="shared" si="7327"/>
        <v>0</v>
      </c>
      <c r="S3684" s="116"/>
      <c r="T3684" s="116">
        <f t="shared" si="7328"/>
        <v>0</v>
      </c>
      <c r="U3684" s="116">
        <f t="shared" si="7329"/>
        <v>0</v>
      </c>
      <c r="V3684" s="116">
        <f t="shared" si="7330"/>
        <v>0</v>
      </c>
      <c r="X3684" s="115" t="str">
        <f t="shared" si="7266"/>
        <v/>
      </c>
      <c r="Z3684" s="112"/>
      <c r="AA3684" s="112"/>
      <c r="AB3684" s="112"/>
      <c r="AC3684" s="112"/>
      <c r="AD3684" s="112"/>
    </row>
    <row r="3685" spans="1:30" ht="15.75" customHeight="1" outlineLevel="1" x14ac:dyDescent="0.35">
      <c r="A3685" s="118"/>
      <c r="C3685" s="118" t="s">
        <v>7384</v>
      </c>
      <c r="D3685" s="118" t="s">
        <v>7385</v>
      </c>
      <c r="E3685" s="119"/>
      <c r="F3685" s="120" t="str">
        <f>IF(E3685&lt;&gt;0,O3685/E3685,"")</f>
        <v/>
      </c>
      <c r="G3685" s="121"/>
      <c r="H3685" s="122"/>
      <c r="I3685" s="122"/>
      <c r="J3685" s="122"/>
      <c r="K3685" s="122"/>
      <c r="L3685" s="122"/>
      <c r="M3685" s="122"/>
      <c r="N3685" s="122"/>
      <c r="O3685" s="121">
        <f>SUBTOTAL(9,O3686:O3693)</f>
        <v>0</v>
      </c>
      <c r="P3685" s="123">
        <f t="shared" ref="P3685:V3685" si="7331">SUBTOTAL(9,P3686:P3693)</f>
        <v>0</v>
      </c>
      <c r="Q3685" s="123">
        <f t="shared" si="7331"/>
        <v>0</v>
      </c>
      <c r="R3685" s="123">
        <f t="shared" si="7331"/>
        <v>0</v>
      </c>
      <c r="S3685" s="123">
        <f t="shared" si="7331"/>
        <v>0</v>
      </c>
      <c r="T3685" s="123">
        <f t="shared" si="7331"/>
        <v>0</v>
      </c>
      <c r="U3685" s="123">
        <f t="shared" ref="U3685" si="7332">SUBTOTAL(9,U3686:U3693)</f>
        <v>0</v>
      </c>
      <c r="V3685" s="123">
        <f t="shared" si="7331"/>
        <v>0</v>
      </c>
      <c r="X3685" s="122" t="str">
        <f t="shared" si="7266"/>
        <v/>
      </c>
      <c r="Z3685" s="119"/>
      <c r="AA3685" s="119"/>
      <c r="AB3685" s="119"/>
      <c r="AC3685" s="119"/>
      <c r="AD3685" s="119"/>
    </row>
    <row r="3686" spans="1:30" ht="15.75" customHeight="1" outlineLevel="2" x14ac:dyDescent="0.35">
      <c r="A3686" s="111"/>
      <c r="C3686" s="111" t="s">
        <v>7386</v>
      </c>
      <c r="D3686" s="111" t="s">
        <v>7387</v>
      </c>
      <c r="E3686" s="112"/>
      <c r="F3686" s="113"/>
      <c r="G3686" s="114"/>
      <c r="H3686" s="115"/>
      <c r="I3686" s="115">
        <f t="shared" ref="I3686:I3693" si="7333">G3686*H3686</f>
        <v>0</v>
      </c>
      <c r="J3686" s="115"/>
      <c r="K3686" s="115"/>
      <c r="L3686" s="115"/>
      <c r="M3686" s="115">
        <f t="shared" ref="M3686:M3693" si="7334">SUM(I3686:L3686)*M$5</f>
        <v>0</v>
      </c>
      <c r="N3686" s="115">
        <f t="shared" ref="N3686:N3693" si="7335">SUM(I3686:M3686)*N$5</f>
        <v>0</v>
      </c>
      <c r="O3686" s="114">
        <f t="shared" ref="O3686:O3693" si="7336">G3686*E3686</f>
        <v>0</v>
      </c>
      <c r="P3686" s="116">
        <f t="shared" ref="P3686:P3693" si="7337">O3686*H3686</f>
        <v>0</v>
      </c>
      <c r="Q3686" s="116">
        <f t="shared" ref="Q3686:Q3693" si="7338">J3686*E3686</f>
        <v>0</v>
      </c>
      <c r="R3686" s="116">
        <f t="shared" ref="R3686:R3693" si="7339">K3686*E3686</f>
        <v>0</v>
      </c>
      <c r="S3686" s="116"/>
      <c r="T3686" s="116">
        <f t="shared" ref="T3686:T3693" si="7340">L3686*E3686</f>
        <v>0</v>
      </c>
      <c r="U3686" s="116">
        <f t="shared" ref="U3686:U3693" si="7341">E3686*(M3686+N3686)</f>
        <v>0</v>
      </c>
      <c r="V3686" s="116">
        <f t="shared" ref="V3686:V3693" si="7342">SUM(P3686:U3686)</f>
        <v>0</v>
      </c>
      <c r="X3686" s="115" t="str">
        <f t="shared" si="7266"/>
        <v/>
      </c>
      <c r="Z3686" s="112"/>
      <c r="AA3686" s="112"/>
      <c r="AB3686" s="112"/>
      <c r="AC3686" s="112"/>
      <c r="AD3686" s="112"/>
    </row>
    <row r="3687" spans="1:30" ht="15.75" customHeight="1" outlineLevel="2" x14ac:dyDescent="0.35">
      <c r="A3687" s="111"/>
      <c r="C3687" s="111" t="s">
        <v>7388</v>
      </c>
      <c r="D3687" s="111" t="s">
        <v>7389</v>
      </c>
      <c r="E3687" s="112"/>
      <c r="F3687" s="113"/>
      <c r="G3687" s="114"/>
      <c r="H3687" s="115"/>
      <c r="I3687" s="115">
        <f t="shared" si="7333"/>
        <v>0</v>
      </c>
      <c r="J3687" s="115"/>
      <c r="K3687" s="115"/>
      <c r="L3687" s="115"/>
      <c r="M3687" s="115">
        <f t="shared" si="7334"/>
        <v>0</v>
      </c>
      <c r="N3687" s="115">
        <f t="shared" si="7335"/>
        <v>0</v>
      </c>
      <c r="O3687" s="114">
        <f t="shared" si="7336"/>
        <v>0</v>
      </c>
      <c r="P3687" s="116">
        <f t="shared" si="7337"/>
        <v>0</v>
      </c>
      <c r="Q3687" s="116">
        <f t="shared" si="7338"/>
        <v>0</v>
      </c>
      <c r="R3687" s="116">
        <f t="shared" si="7339"/>
        <v>0</v>
      </c>
      <c r="S3687" s="116"/>
      <c r="T3687" s="116">
        <f t="shared" si="7340"/>
        <v>0</v>
      </c>
      <c r="U3687" s="116">
        <f t="shared" si="7341"/>
        <v>0</v>
      </c>
      <c r="V3687" s="116">
        <f t="shared" si="7342"/>
        <v>0</v>
      </c>
      <c r="X3687" s="115" t="str">
        <f t="shared" si="7266"/>
        <v/>
      </c>
      <c r="Z3687" s="112"/>
      <c r="AA3687" s="112"/>
      <c r="AB3687" s="112"/>
      <c r="AC3687" s="112"/>
      <c r="AD3687" s="112"/>
    </row>
    <row r="3688" spans="1:30" ht="15.75" customHeight="1" outlineLevel="2" x14ac:dyDescent="0.35">
      <c r="A3688" s="111"/>
      <c r="C3688" s="111" t="s">
        <v>7390</v>
      </c>
      <c r="D3688" s="111" t="s">
        <v>7391</v>
      </c>
      <c r="E3688" s="112"/>
      <c r="F3688" s="113"/>
      <c r="G3688" s="114"/>
      <c r="H3688" s="115"/>
      <c r="I3688" s="115">
        <f t="shared" si="7333"/>
        <v>0</v>
      </c>
      <c r="J3688" s="115"/>
      <c r="K3688" s="115"/>
      <c r="L3688" s="115"/>
      <c r="M3688" s="115">
        <f t="shared" si="7334"/>
        <v>0</v>
      </c>
      <c r="N3688" s="115">
        <f t="shared" si="7335"/>
        <v>0</v>
      </c>
      <c r="O3688" s="114">
        <f t="shared" si="7336"/>
        <v>0</v>
      </c>
      <c r="P3688" s="116">
        <f t="shared" si="7337"/>
        <v>0</v>
      </c>
      <c r="Q3688" s="116">
        <f t="shared" si="7338"/>
        <v>0</v>
      </c>
      <c r="R3688" s="116">
        <f t="shared" si="7339"/>
        <v>0</v>
      </c>
      <c r="S3688" s="116"/>
      <c r="T3688" s="116">
        <f t="shared" si="7340"/>
        <v>0</v>
      </c>
      <c r="U3688" s="116">
        <f t="shared" si="7341"/>
        <v>0</v>
      </c>
      <c r="V3688" s="116">
        <f t="shared" si="7342"/>
        <v>0</v>
      </c>
      <c r="X3688" s="115" t="str">
        <f t="shared" si="7266"/>
        <v/>
      </c>
      <c r="Z3688" s="112"/>
      <c r="AA3688" s="112"/>
      <c r="AB3688" s="112"/>
      <c r="AC3688" s="112"/>
      <c r="AD3688" s="112"/>
    </row>
    <row r="3689" spans="1:30" ht="15.75" customHeight="1" outlineLevel="2" x14ac:dyDescent="0.35">
      <c r="A3689" s="111"/>
      <c r="C3689" s="111" t="s">
        <v>7392</v>
      </c>
      <c r="D3689" s="111" t="s">
        <v>7393</v>
      </c>
      <c r="E3689" s="112"/>
      <c r="F3689" s="113"/>
      <c r="G3689" s="114"/>
      <c r="H3689" s="115"/>
      <c r="I3689" s="115">
        <f t="shared" si="7333"/>
        <v>0</v>
      </c>
      <c r="J3689" s="115"/>
      <c r="K3689" s="115"/>
      <c r="L3689" s="115"/>
      <c r="M3689" s="115">
        <f t="shared" si="7334"/>
        <v>0</v>
      </c>
      <c r="N3689" s="115">
        <f t="shared" si="7335"/>
        <v>0</v>
      </c>
      <c r="O3689" s="114">
        <f t="shared" si="7336"/>
        <v>0</v>
      </c>
      <c r="P3689" s="116">
        <f t="shared" si="7337"/>
        <v>0</v>
      </c>
      <c r="Q3689" s="116">
        <f t="shared" si="7338"/>
        <v>0</v>
      </c>
      <c r="R3689" s="116">
        <f t="shared" si="7339"/>
        <v>0</v>
      </c>
      <c r="S3689" s="116"/>
      <c r="T3689" s="116">
        <f t="shared" si="7340"/>
        <v>0</v>
      </c>
      <c r="U3689" s="116">
        <f t="shared" si="7341"/>
        <v>0</v>
      </c>
      <c r="V3689" s="116">
        <f t="shared" si="7342"/>
        <v>0</v>
      </c>
      <c r="X3689" s="115" t="str">
        <f t="shared" si="7266"/>
        <v/>
      </c>
      <c r="Z3689" s="112"/>
      <c r="AA3689" s="112"/>
      <c r="AB3689" s="112"/>
      <c r="AC3689" s="112"/>
      <c r="AD3689" s="112"/>
    </row>
    <row r="3690" spans="1:30" ht="15.75" customHeight="1" outlineLevel="2" x14ac:dyDescent="0.35">
      <c r="A3690" s="111"/>
      <c r="C3690" s="111" t="s">
        <v>7394</v>
      </c>
      <c r="D3690" s="111" t="s">
        <v>7395</v>
      </c>
      <c r="E3690" s="112"/>
      <c r="F3690" s="113"/>
      <c r="G3690" s="114"/>
      <c r="H3690" s="115"/>
      <c r="I3690" s="115">
        <f t="shared" si="7333"/>
        <v>0</v>
      </c>
      <c r="J3690" s="115"/>
      <c r="K3690" s="115"/>
      <c r="L3690" s="115"/>
      <c r="M3690" s="115">
        <f t="shared" si="7334"/>
        <v>0</v>
      </c>
      <c r="N3690" s="115">
        <f t="shared" si="7335"/>
        <v>0</v>
      </c>
      <c r="O3690" s="114">
        <f t="shared" si="7336"/>
        <v>0</v>
      </c>
      <c r="P3690" s="116">
        <f t="shared" si="7337"/>
        <v>0</v>
      </c>
      <c r="Q3690" s="116">
        <f t="shared" si="7338"/>
        <v>0</v>
      </c>
      <c r="R3690" s="116">
        <f t="shared" si="7339"/>
        <v>0</v>
      </c>
      <c r="S3690" s="116"/>
      <c r="T3690" s="116">
        <f t="shared" si="7340"/>
        <v>0</v>
      </c>
      <c r="U3690" s="116">
        <f t="shared" si="7341"/>
        <v>0</v>
      </c>
      <c r="V3690" s="116">
        <f t="shared" si="7342"/>
        <v>0</v>
      </c>
      <c r="X3690" s="115" t="str">
        <f t="shared" si="7266"/>
        <v/>
      </c>
      <c r="Z3690" s="112"/>
      <c r="AA3690" s="112"/>
      <c r="AB3690" s="112"/>
      <c r="AC3690" s="112"/>
      <c r="AD3690" s="112"/>
    </row>
    <row r="3691" spans="1:30" ht="15.75" customHeight="1" outlineLevel="2" x14ac:dyDescent="0.35">
      <c r="A3691" s="111"/>
      <c r="C3691" s="111" t="s">
        <v>7396</v>
      </c>
      <c r="D3691" s="111" t="s">
        <v>7397</v>
      </c>
      <c r="E3691" s="112"/>
      <c r="F3691" s="113"/>
      <c r="G3691" s="114"/>
      <c r="H3691" s="115"/>
      <c r="I3691" s="115">
        <f t="shared" si="7333"/>
        <v>0</v>
      </c>
      <c r="J3691" s="115"/>
      <c r="K3691" s="115"/>
      <c r="L3691" s="115"/>
      <c r="M3691" s="115">
        <f t="shared" si="7334"/>
        <v>0</v>
      </c>
      <c r="N3691" s="115">
        <f t="shared" si="7335"/>
        <v>0</v>
      </c>
      <c r="O3691" s="114">
        <f t="shared" si="7336"/>
        <v>0</v>
      </c>
      <c r="P3691" s="116">
        <f t="shared" si="7337"/>
        <v>0</v>
      </c>
      <c r="Q3691" s="116">
        <f t="shared" si="7338"/>
        <v>0</v>
      </c>
      <c r="R3691" s="116">
        <f t="shared" si="7339"/>
        <v>0</v>
      </c>
      <c r="S3691" s="116"/>
      <c r="T3691" s="116">
        <f t="shared" si="7340"/>
        <v>0</v>
      </c>
      <c r="U3691" s="116">
        <f t="shared" si="7341"/>
        <v>0</v>
      </c>
      <c r="V3691" s="116">
        <f t="shared" si="7342"/>
        <v>0</v>
      </c>
      <c r="X3691" s="115" t="str">
        <f t="shared" si="7266"/>
        <v/>
      </c>
      <c r="Z3691" s="112"/>
      <c r="AA3691" s="112"/>
      <c r="AB3691" s="112"/>
      <c r="AC3691" s="112"/>
      <c r="AD3691" s="112"/>
    </row>
    <row r="3692" spans="1:30" ht="15.75" customHeight="1" outlineLevel="2" x14ac:dyDescent="0.35">
      <c r="A3692" s="111"/>
      <c r="C3692" s="111" t="s">
        <v>7398</v>
      </c>
      <c r="D3692" s="111" t="s">
        <v>7399</v>
      </c>
      <c r="E3692" s="112"/>
      <c r="F3692" s="113"/>
      <c r="G3692" s="114"/>
      <c r="H3692" s="115"/>
      <c r="I3692" s="115">
        <f t="shared" si="7333"/>
        <v>0</v>
      </c>
      <c r="J3692" s="115"/>
      <c r="K3692" s="115"/>
      <c r="L3692" s="115"/>
      <c r="M3692" s="115">
        <f t="shared" si="7334"/>
        <v>0</v>
      </c>
      <c r="N3692" s="115">
        <f t="shared" si="7335"/>
        <v>0</v>
      </c>
      <c r="O3692" s="114">
        <f t="shared" si="7336"/>
        <v>0</v>
      </c>
      <c r="P3692" s="116">
        <f t="shared" si="7337"/>
        <v>0</v>
      </c>
      <c r="Q3692" s="116">
        <f t="shared" si="7338"/>
        <v>0</v>
      </c>
      <c r="R3692" s="116">
        <f t="shared" si="7339"/>
        <v>0</v>
      </c>
      <c r="S3692" s="116"/>
      <c r="T3692" s="116">
        <f t="shared" si="7340"/>
        <v>0</v>
      </c>
      <c r="U3692" s="116">
        <f t="shared" si="7341"/>
        <v>0</v>
      </c>
      <c r="V3692" s="116">
        <f t="shared" si="7342"/>
        <v>0</v>
      </c>
      <c r="X3692" s="115" t="str">
        <f t="shared" si="7266"/>
        <v/>
      </c>
      <c r="Z3692" s="112"/>
      <c r="AA3692" s="112"/>
      <c r="AB3692" s="112"/>
      <c r="AC3692" s="112"/>
      <c r="AD3692" s="112"/>
    </row>
    <row r="3693" spans="1:30" ht="15.75" customHeight="1" outlineLevel="2" x14ac:dyDescent="0.35">
      <c r="A3693" s="111"/>
      <c r="C3693" s="111" t="s">
        <v>7400</v>
      </c>
      <c r="D3693" s="111" t="s">
        <v>7401</v>
      </c>
      <c r="E3693" s="112"/>
      <c r="F3693" s="113"/>
      <c r="G3693" s="114"/>
      <c r="H3693" s="115"/>
      <c r="I3693" s="115">
        <f t="shared" si="7333"/>
        <v>0</v>
      </c>
      <c r="J3693" s="115"/>
      <c r="K3693" s="115"/>
      <c r="L3693" s="115"/>
      <c r="M3693" s="115">
        <f t="shared" si="7334"/>
        <v>0</v>
      </c>
      <c r="N3693" s="115">
        <f t="shared" si="7335"/>
        <v>0</v>
      </c>
      <c r="O3693" s="114">
        <f t="shared" si="7336"/>
        <v>0</v>
      </c>
      <c r="P3693" s="116">
        <f t="shared" si="7337"/>
        <v>0</v>
      </c>
      <c r="Q3693" s="116">
        <f t="shared" si="7338"/>
        <v>0</v>
      </c>
      <c r="R3693" s="116">
        <f t="shared" si="7339"/>
        <v>0</v>
      </c>
      <c r="S3693" s="116"/>
      <c r="T3693" s="116">
        <f t="shared" si="7340"/>
        <v>0</v>
      </c>
      <c r="U3693" s="116">
        <f t="shared" si="7341"/>
        <v>0</v>
      </c>
      <c r="V3693" s="116">
        <f t="shared" si="7342"/>
        <v>0</v>
      </c>
      <c r="X3693" s="115" t="str">
        <f t="shared" si="7266"/>
        <v/>
      </c>
      <c r="Z3693" s="112"/>
      <c r="AA3693" s="112"/>
      <c r="AB3693" s="112"/>
      <c r="AC3693" s="112"/>
      <c r="AD3693" s="112"/>
    </row>
    <row r="3694" spans="1:30" ht="15.75" customHeight="1" outlineLevel="1" x14ac:dyDescent="0.35">
      <c r="A3694" s="118"/>
      <c r="C3694" s="118" t="s">
        <v>7402</v>
      </c>
      <c r="D3694" s="118" t="s">
        <v>7403</v>
      </c>
      <c r="E3694" s="119"/>
      <c r="F3694" s="120" t="str">
        <f>IF(E3694&lt;&gt;0,O3694/E3694,"")</f>
        <v/>
      </c>
      <c r="G3694" s="121"/>
      <c r="H3694" s="122"/>
      <c r="I3694" s="122"/>
      <c r="J3694" s="122"/>
      <c r="K3694" s="122"/>
      <c r="L3694" s="122"/>
      <c r="M3694" s="122"/>
      <c r="N3694" s="122"/>
      <c r="O3694" s="121">
        <f>SUBTOTAL(9,O3695:O3703)</f>
        <v>0</v>
      </c>
      <c r="P3694" s="123">
        <f t="shared" ref="P3694:V3694" si="7343">SUBTOTAL(9,P3695:P3703)</f>
        <v>0</v>
      </c>
      <c r="Q3694" s="123">
        <f t="shared" si="7343"/>
        <v>0</v>
      </c>
      <c r="R3694" s="123">
        <f t="shared" si="7343"/>
        <v>0</v>
      </c>
      <c r="S3694" s="123">
        <f t="shared" si="7343"/>
        <v>0</v>
      </c>
      <c r="T3694" s="123">
        <f t="shared" si="7343"/>
        <v>0</v>
      </c>
      <c r="U3694" s="123">
        <f t="shared" ref="U3694" si="7344">SUBTOTAL(9,U3695:U3703)</f>
        <v>0</v>
      </c>
      <c r="V3694" s="123">
        <f t="shared" si="7343"/>
        <v>0</v>
      </c>
      <c r="X3694" s="122" t="str">
        <f t="shared" si="7266"/>
        <v/>
      </c>
      <c r="Z3694" s="119"/>
      <c r="AA3694" s="119"/>
      <c r="AB3694" s="119"/>
      <c r="AC3694" s="119"/>
      <c r="AD3694" s="119"/>
    </row>
    <row r="3695" spans="1:30" ht="15.75" customHeight="1" outlineLevel="2" x14ac:dyDescent="0.35">
      <c r="A3695" s="111"/>
      <c r="C3695" s="111" t="s">
        <v>7404</v>
      </c>
      <c r="D3695" s="111" t="s">
        <v>7405</v>
      </c>
      <c r="E3695" s="112"/>
      <c r="F3695" s="113"/>
      <c r="G3695" s="114"/>
      <c r="H3695" s="115"/>
      <c r="I3695" s="115">
        <f t="shared" ref="I3695:I3703" si="7345">G3695*H3695</f>
        <v>0</v>
      </c>
      <c r="J3695" s="115"/>
      <c r="K3695" s="115"/>
      <c r="L3695" s="115"/>
      <c r="M3695" s="115">
        <f t="shared" ref="M3695:M3703" si="7346">SUM(I3695:L3695)*M$5</f>
        <v>0</v>
      </c>
      <c r="N3695" s="115">
        <f t="shared" ref="N3695:N3703" si="7347">SUM(I3695:M3695)*N$5</f>
        <v>0</v>
      </c>
      <c r="O3695" s="114">
        <f t="shared" ref="O3695:O3703" si="7348">G3695*E3695</f>
        <v>0</v>
      </c>
      <c r="P3695" s="116">
        <f t="shared" ref="P3695:P3703" si="7349">O3695*H3695</f>
        <v>0</v>
      </c>
      <c r="Q3695" s="116">
        <f t="shared" ref="Q3695:Q3703" si="7350">J3695*E3695</f>
        <v>0</v>
      </c>
      <c r="R3695" s="116">
        <f t="shared" ref="R3695:R3703" si="7351">K3695*E3695</f>
        <v>0</v>
      </c>
      <c r="S3695" s="116"/>
      <c r="T3695" s="116">
        <f t="shared" ref="T3695:T3703" si="7352">L3695*E3695</f>
        <v>0</v>
      </c>
      <c r="U3695" s="116">
        <f t="shared" ref="U3695:U3703" si="7353">E3695*(M3695+N3695)</f>
        <v>0</v>
      </c>
      <c r="V3695" s="116">
        <f t="shared" ref="V3695:V3703" si="7354">SUM(P3695:U3695)</f>
        <v>0</v>
      </c>
      <c r="X3695" s="115" t="str">
        <f t="shared" si="7266"/>
        <v/>
      </c>
      <c r="Z3695" s="112"/>
      <c r="AA3695" s="112"/>
      <c r="AB3695" s="112"/>
      <c r="AC3695" s="112"/>
      <c r="AD3695" s="112"/>
    </row>
    <row r="3696" spans="1:30" ht="15.75" customHeight="1" outlineLevel="2" x14ac:dyDescent="0.35">
      <c r="A3696" s="111"/>
      <c r="C3696" s="111" t="s">
        <v>7406</v>
      </c>
      <c r="D3696" s="111" t="s">
        <v>7407</v>
      </c>
      <c r="E3696" s="112"/>
      <c r="F3696" s="113"/>
      <c r="G3696" s="114"/>
      <c r="H3696" s="115"/>
      <c r="I3696" s="115">
        <f t="shared" si="7345"/>
        <v>0</v>
      </c>
      <c r="J3696" s="115"/>
      <c r="K3696" s="115"/>
      <c r="L3696" s="115"/>
      <c r="M3696" s="115">
        <f t="shared" si="7346"/>
        <v>0</v>
      </c>
      <c r="N3696" s="115">
        <f t="shared" si="7347"/>
        <v>0</v>
      </c>
      <c r="O3696" s="114">
        <f t="shared" si="7348"/>
        <v>0</v>
      </c>
      <c r="P3696" s="116">
        <f t="shared" si="7349"/>
        <v>0</v>
      </c>
      <c r="Q3696" s="116">
        <f t="shared" si="7350"/>
        <v>0</v>
      </c>
      <c r="R3696" s="116">
        <f t="shared" si="7351"/>
        <v>0</v>
      </c>
      <c r="S3696" s="116"/>
      <c r="T3696" s="116">
        <f t="shared" si="7352"/>
        <v>0</v>
      </c>
      <c r="U3696" s="116">
        <f t="shared" si="7353"/>
        <v>0</v>
      </c>
      <c r="V3696" s="116">
        <f t="shared" si="7354"/>
        <v>0</v>
      </c>
      <c r="X3696" s="115" t="str">
        <f t="shared" si="7266"/>
        <v/>
      </c>
      <c r="Z3696" s="112"/>
      <c r="AA3696" s="112"/>
      <c r="AB3696" s="112"/>
      <c r="AC3696" s="112"/>
      <c r="AD3696" s="112"/>
    </row>
    <row r="3697" spans="1:30" ht="15.75" customHeight="1" outlineLevel="2" x14ac:dyDescent="0.35">
      <c r="A3697" s="111"/>
      <c r="C3697" s="111" t="s">
        <v>7408</v>
      </c>
      <c r="D3697" s="111" t="s">
        <v>7409</v>
      </c>
      <c r="E3697" s="112"/>
      <c r="F3697" s="113"/>
      <c r="G3697" s="114"/>
      <c r="H3697" s="115"/>
      <c r="I3697" s="115">
        <f t="shared" si="7345"/>
        <v>0</v>
      </c>
      <c r="J3697" s="115"/>
      <c r="K3697" s="115"/>
      <c r="L3697" s="115"/>
      <c r="M3697" s="115">
        <f t="shared" si="7346"/>
        <v>0</v>
      </c>
      <c r="N3697" s="115">
        <f t="shared" si="7347"/>
        <v>0</v>
      </c>
      <c r="O3697" s="114">
        <f t="shared" si="7348"/>
        <v>0</v>
      </c>
      <c r="P3697" s="116">
        <f t="shared" si="7349"/>
        <v>0</v>
      </c>
      <c r="Q3697" s="116">
        <f t="shared" si="7350"/>
        <v>0</v>
      </c>
      <c r="R3697" s="116">
        <f t="shared" si="7351"/>
        <v>0</v>
      </c>
      <c r="S3697" s="116"/>
      <c r="T3697" s="116">
        <f t="shared" si="7352"/>
        <v>0</v>
      </c>
      <c r="U3697" s="116">
        <f t="shared" si="7353"/>
        <v>0</v>
      </c>
      <c r="V3697" s="116">
        <f t="shared" si="7354"/>
        <v>0</v>
      </c>
      <c r="X3697" s="115" t="str">
        <f t="shared" si="7266"/>
        <v/>
      </c>
      <c r="Z3697" s="112"/>
      <c r="AA3697" s="112"/>
      <c r="AB3697" s="112"/>
      <c r="AC3697" s="112"/>
      <c r="AD3697" s="112"/>
    </row>
    <row r="3698" spans="1:30" ht="15.75" customHeight="1" outlineLevel="2" x14ac:dyDescent="0.35">
      <c r="A3698" s="111"/>
      <c r="C3698" s="111" t="s">
        <v>7410</v>
      </c>
      <c r="D3698" s="111" t="s">
        <v>7411</v>
      </c>
      <c r="E3698" s="112"/>
      <c r="F3698" s="113"/>
      <c r="G3698" s="114"/>
      <c r="H3698" s="115"/>
      <c r="I3698" s="115">
        <f t="shared" si="7345"/>
        <v>0</v>
      </c>
      <c r="J3698" s="115"/>
      <c r="K3698" s="115"/>
      <c r="L3698" s="115"/>
      <c r="M3698" s="115">
        <f t="shared" si="7346"/>
        <v>0</v>
      </c>
      <c r="N3698" s="115">
        <f t="shared" si="7347"/>
        <v>0</v>
      </c>
      <c r="O3698" s="114">
        <f t="shared" si="7348"/>
        <v>0</v>
      </c>
      <c r="P3698" s="116">
        <f t="shared" si="7349"/>
        <v>0</v>
      </c>
      <c r="Q3698" s="116">
        <f t="shared" si="7350"/>
        <v>0</v>
      </c>
      <c r="R3698" s="116">
        <f t="shared" si="7351"/>
        <v>0</v>
      </c>
      <c r="S3698" s="116"/>
      <c r="T3698" s="116">
        <f t="shared" si="7352"/>
        <v>0</v>
      </c>
      <c r="U3698" s="116">
        <f t="shared" si="7353"/>
        <v>0</v>
      </c>
      <c r="V3698" s="116">
        <f t="shared" si="7354"/>
        <v>0</v>
      </c>
      <c r="X3698" s="115" t="str">
        <f t="shared" si="7266"/>
        <v/>
      </c>
      <c r="Z3698" s="112"/>
      <c r="AA3698" s="112"/>
      <c r="AB3698" s="112"/>
      <c r="AC3698" s="112"/>
      <c r="AD3698" s="112"/>
    </row>
    <row r="3699" spans="1:30" ht="15.75" customHeight="1" outlineLevel="2" x14ac:dyDescent="0.35">
      <c r="A3699" s="111"/>
      <c r="C3699" s="111" t="s">
        <v>7412</v>
      </c>
      <c r="D3699" s="111" t="s">
        <v>7413</v>
      </c>
      <c r="E3699" s="112"/>
      <c r="F3699" s="113"/>
      <c r="G3699" s="114"/>
      <c r="H3699" s="115"/>
      <c r="I3699" s="115">
        <f t="shared" si="7345"/>
        <v>0</v>
      </c>
      <c r="J3699" s="115"/>
      <c r="K3699" s="115"/>
      <c r="L3699" s="115"/>
      <c r="M3699" s="115">
        <f t="shared" si="7346"/>
        <v>0</v>
      </c>
      <c r="N3699" s="115">
        <f t="shared" si="7347"/>
        <v>0</v>
      </c>
      <c r="O3699" s="114">
        <f t="shared" si="7348"/>
        <v>0</v>
      </c>
      <c r="P3699" s="116">
        <f t="shared" si="7349"/>
        <v>0</v>
      </c>
      <c r="Q3699" s="116">
        <f t="shared" si="7350"/>
        <v>0</v>
      </c>
      <c r="R3699" s="116">
        <f t="shared" si="7351"/>
        <v>0</v>
      </c>
      <c r="S3699" s="116"/>
      <c r="T3699" s="116">
        <f t="shared" si="7352"/>
        <v>0</v>
      </c>
      <c r="U3699" s="116">
        <f t="shared" si="7353"/>
        <v>0</v>
      </c>
      <c r="V3699" s="116">
        <f t="shared" si="7354"/>
        <v>0</v>
      </c>
      <c r="X3699" s="115" t="str">
        <f t="shared" si="7266"/>
        <v/>
      </c>
      <c r="Z3699" s="112"/>
      <c r="AA3699" s="112"/>
      <c r="AB3699" s="112"/>
      <c r="AC3699" s="112"/>
      <c r="AD3699" s="112"/>
    </row>
    <row r="3700" spans="1:30" ht="15.75" customHeight="1" outlineLevel="2" x14ac:dyDescent="0.35">
      <c r="A3700" s="111"/>
      <c r="C3700" s="111" t="s">
        <v>7414</v>
      </c>
      <c r="D3700" s="111" t="s">
        <v>7415</v>
      </c>
      <c r="E3700" s="112"/>
      <c r="F3700" s="113"/>
      <c r="G3700" s="114"/>
      <c r="H3700" s="115"/>
      <c r="I3700" s="115">
        <f t="shared" si="7345"/>
        <v>0</v>
      </c>
      <c r="J3700" s="115"/>
      <c r="K3700" s="115"/>
      <c r="L3700" s="115"/>
      <c r="M3700" s="115">
        <f t="shared" si="7346"/>
        <v>0</v>
      </c>
      <c r="N3700" s="115">
        <f t="shared" si="7347"/>
        <v>0</v>
      </c>
      <c r="O3700" s="114">
        <f t="shared" si="7348"/>
        <v>0</v>
      </c>
      <c r="P3700" s="116">
        <f t="shared" si="7349"/>
        <v>0</v>
      </c>
      <c r="Q3700" s="116">
        <f t="shared" si="7350"/>
        <v>0</v>
      </c>
      <c r="R3700" s="116">
        <f t="shared" si="7351"/>
        <v>0</v>
      </c>
      <c r="S3700" s="116"/>
      <c r="T3700" s="116">
        <f t="shared" si="7352"/>
        <v>0</v>
      </c>
      <c r="U3700" s="116">
        <f t="shared" si="7353"/>
        <v>0</v>
      </c>
      <c r="V3700" s="116">
        <f t="shared" si="7354"/>
        <v>0</v>
      </c>
      <c r="X3700" s="115" t="str">
        <f t="shared" si="7266"/>
        <v/>
      </c>
      <c r="Z3700" s="112"/>
      <c r="AA3700" s="112"/>
      <c r="AB3700" s="112"/>
      <c r="AC3700" s="112"/>
      <c r="AD3700" s="112"/>
    </row>
    <row r="3701" spans="1:30" ht="15.75" customHeight="1" outlineLevel="2" x14ac:dyDescent="0.35">
      <c r="A3701" s="111"/>
      <c r="C3701" s="111" t="s">
        <v>7416</v>
      </c>
      <c r="D3701" s="111" t="s">
        <v>7417</v>
      </c>
      <c r="E3701" s="112"/>
      <c r="F3701" s="113"/>
      <c r="G3701" s="114"/>
      <c r="H3701" s="115"/>
      <c r="I3701" s="115">
        <f t="shared" si="7345"/>
        <v>0</v>
      </c>
      <c r="J3701" s="115"/>
      <c r="K3701" s="115"/>
      <c r="L3701" s="115"/>
      <c r="M3701" s="115">
        <f t="shared" si="7346"/>
        <v>0</v>
      </c>
      <c r="N3701" s="115">
        <f t="shared" si="7347"/>
        <v>0</v>
      </c>
      <c r="O3701" s="114">
        <f t="shared" si="7348"/>
        <v>0</v>
      </c>
      <c r="P3701" s="116">
        <f t="shared" si="7349"/>
        <v>0</v>
      </c>
      <c r="Q3701" s="116">
        <f t="shared" si="7350"/>
        <v>0</v>
      </c>
      <c r="R3701" s="116">
        <f t="shared" si="7351"/>
        <v>0</v>
      </c>
      <c r="S3701" s="116"/>
      <c r="T3701" s="116">
        <f t="shared" si="7352"/>
        <v>0</v>
      </c>
      <c r="U3701" s="116">
        <f t="shared" si="7353"/>
        <v>0</v>
      </c>
      <c r="V3701" s="116">
        <f t="shared" si="7354"/>
        <v>0</v>
      </c>
      <c r="X3701" s="115" t="str">
        <f t="shared" si="7266"/>
        <v/>
      </c>
      <c r="Z3701" s="112"/>
      <c r="AA3701" s="112"/>
      <c r="AB3701" s="112"/>
      <c r="AC3701" s="112"/>
      <c r="AD3701" s="112"/>
    </row>
    <row r="3702" spans="1:30" ht="15.75" customHeight="1" outlineLevel="2" x14ac:dyDescent="0.35">
      <c r="A3702" s="111"/>
      <c r="C3702" s="111" t="s">
        <v>7418</v>
      </c>
      <c r="D3702" s="111" t="s">
        <v>7419</v>
      </c>
      <c r="E3702" s="112"/>
      <c r="F3702" s="113"/>
      <c r="G3702" s="114"/>
      <c r="H3702" s="115"/>
      <c r="I3702" s="115">
        <f t="shared" si="7345"/>
        <v>0</v>
      </c>
      <c r="J3702" s="115"/>
      <c r="K3702" s="115"/>
      <c r="L3702" s="115"/>
      <c r="M3702" s="115">
        <f t="shared" si="7346"/>
        <v>0</v>
      </c>
      <c r="N3702" s="115">
        <f t="shared" si="7347"/>
        <v>0</v>
      </c>
      <c r="O3702" s="114">
        <f t="shared" si="7348"/>
        <v>0</v>
      </c>
      <c r="P3702" s="116">
        <f t="shared" si="7349"/>
        <v>0</v>
      </c>
      <c r="Q3702" s="116">
        <f t="shared" si="7350"/>
        <v>0</v>
      </c>
      <c r="R3702" s="116">
        <f t="shared" si="7351"/>
        <v>0</v>
      </c>
      <c r="S3702" s="116"/>
      <c r="T3702" s="116">
        <f t="shared" si="7352"/>
        <v>0</v>
      </c>
      <c r="U3702" s="116">
        <f t="shared" si="7353"/>
        <v>0</v>
      </c>
      <c r="V3702" s="116">
        <f t="shared" si="7354"/>
        <v>0</v>
      </c>
      <c r="X3702" s="115" t="str">
        <f t="shared" si="7266"/>
        <v/>
      </c>
      <c r="Z3702" s="112"/>
      <c r="AA3702" s="112"/>
      <c r="AB3702" s="112"/>
      <c r="AC3702" s="112"/>
      <c r="AD3702" s="112"/>
    </row>
    <row r="3703" spans="1:30" ht="15.75" customHeight="1" outlineLevel="2" x14ac:dyDescent="0.35">
      <c r="A3703" s="111"/>
      <c r="C3703" s="111" t="s">
        <v>7420</v>
      </c>
      <c r="D3703" s="111" t="s">
        <v>7421</v>
      </c>
      <c r="E3703" s="112"/>
      <c r="F3703" s="113"/>
      <c r="G3703" s="114"/>
      <c r="H3703" s="115"/>
      <c r="I3703" s="115">
        <f t="shared" si="7345"/>
        <v>0</v>
      </c>
      <c r="J3703" s="115"/>
      <c r="K3703" s="115"/>
      <c r="L3703" s="115"/>
      <c r="M3703" s="115">
        <f t="shared" si="7346"/>
        <v>0</v>
      </c>
      <c r="N3703" s="115">
        <f t="shared" si="7347"/>
        <v>0</v>
      </c>
      <c r="O3703" s="114">
        <f t="shared" si="7348"/>
        <v>0</v>
      </c>
      <c r="P3703" s="116">
        <f t="shared" si="7349"/>
        <v>0</v>
      </c>
      <c r="Q3703" s="116">
        <f t="shared" si="7350"/>
        <v>0</v>
      </c>
      <c r="R3703" s="116">
        <f t="shared" si="7351"/>
        <v>0</v>
      </c>
      <c r="S3703" s="116"/>
      <c r="T3703" s="116">
        <f t="shared" si="7352"/>
        <v>0</v>
      </c>
      <c r="U3703" s="116">
        <f t="shared" si="7353"/>
        <v>0</v>
      </c>
      <c r="V3703" s="116">
        <f t="shared" si="7354"/>
        <v>0</v>
      </c>
      <c r="X3703" s="115" t="str">
        <f t="shared" si="7266"/>
        <v/>
      </c>
      <c r="Z3703" s="112"/>
      <c r="AA3703" s="112"/>
      <c r="AB3703" s="112"/>
      <c r="AC3703" s="112"/>
      <c r="AD3703" s="112"/>
    </row>
    <row r="3704" spans="1:30" ht="15.75" customHeight="1" outlineLevel="1" x14ac:dyDescent="0.35">
      <c r="A3704" s="118"/>
      <c r="C3704" s="118" t="s">
        <v>7422</v>
      </c>
      <c r="D3704" s="118" t="s">
        <v>7423</v>
      </c>
      <c r="E3704" s="119"/>
      <c r="F3704" s="120" t="str">
        <f>IF(E3704&lt;&gt;0,O3704/E3704,"")</f>
        <v/>
      </c>
      <c r="G3704" s="121"/>
      <c r="H3704" s="122"/>
      <c r="I3704" s="122"/>
      <c r="J3704" s="122"/>
      <c r="K3704" s="122"/>
      <c r="L3704" s="122"/>
      <c r="M3704" s="122"/>
      <c r="N3704" s="122"/>
      <c r="O3704" s="121">
        <f>SUBTOTAL(9,O3705:O3706)</f>
        <v>0</v>
      </c>
      <c r="P3704" s="123">
        <f t="shared" ref="P3704:V3704" si="7355">SUBTOTAL(9,P3705:P3706)</f>
        <v>0</v>
      </c>
      <c r="Q3704" s="123">
        <f t="shared" si="7355"/>
        <v>0</v>
      </c>
      <c r="R3704" s="123">
        <f t="shared" si="7355"/>
        <v>0</v>
      </c>
      <c r="S3704" s="123">
        <f t="shared" si="7355"/>
        <v>0</v>
      </c>
      <c r="T3704" s="123">
        <f t="shared" si="7355"/>
        <v>0</v>
      </c>
      <c r="U3704" s="123">
        <f t="shared" ref="U3704" si="7356">SUBTOTAL(9,U3705:U3706)</f>
        <v>0</v>
      </c>
      <c r="V3704" s="123">
        <f t="shared" si="7355"/>
        <v>0</v>
      </c>
      <c r="X3704" s="122" t="str">
        <f t="shared" si="7266"/>
        <v/>
      </c>
      <c r="Z3704" s="119"/>
      <c r="AA3704" s="119"/>
      <c r="AB3704" s="119"/>
      <c r="AC3704" s="119"/>
      <c r="AD3704" s="119"/>
    </row>
    <row r="3705" spans="1:30" ht="15.75" customHeight="1" outlineLevel="2" x14ac:dyDescent="0.35">
      <c r="A3705" s="111"/>
      <c r="C3705" s="111" t="s">
        <v>7424</v>
      </c>
      <c r="D3705" s="111" t="s">
        <v>7425</v>
      </c>
      <c r="E3705" s="112"/>
      <c r="F3705" s="113"/>
      <c r="G3705" s="114"/>
      <c r="H3705" s="115"/>
      <c r="I3705" s="115">
        <f t="shared" ref="I3705:I3706" si="7357">G3705*H3705</f>
        <v>0</v>
      </c>
      <c r="J3705" s="115"/>
      <c r="K3705" s="115"/>
      <c r="L3705" s="115"/>
      <c r="M3705" s="115">
        <f t="shared" ref="M3705:M3706" si="7358">SUM(I3705:L3705)*M$5</f>
        <v>0</v>
      </c>
      <c r="N3705" s="115">
        <f t="shared" ref="N3705:N3706" si="7359">SUM(I3705:M3705)*N$5</f>
        <v>0</v>
      </c>
      <c r="O3705" s="114">
        <f t="shared" ref="O3705:O3707" si="7360">G3705*E3705</f>
        <v>0</v>
      </c>
      <c r="P3705" s="116">
        <f>O3705*H3705</f>
        <v>0</v>
      </c>
      <c r="Q3705" s="116">
        <f t="shared" ref="Q3705:Q3707" si="7361">J3705*E3705</f>
        <v>0</v>
      </c>
      <c r="R3705" s="116">
        <f t="shared" ref="R3705:R3707" si="7362">K3705*E3705</f>
        <v>0</v>
      </c>
      <c r="S3705" s="116"/>
      <c r="T3705" s="116">
        <f t="shared" ref="T3705:T3707" si="7363">L3705*E3705</f>
        <v>0</v>
      </c>
      <c r="U3705" s="116">
        <f t="shared" ref="U3705:U3707" si="7364">E3705*(M3705+N3705)</f>
        <v>0</v>
      </c>
      <c r="V3705" s="116">
        <f t="shared" ref="V3705:V3707" si="7365">SUM(P3705:U3705)</f>
        <v>0</v>
      </c>
      <c r="X3705" s="115" t="str">
        <f t="shared" si="7266"/>
        <v/>
      </c>
      <c r="Z3705" s="112"/>
      <c r="AA3705" s="112"/>
      <c r="AB3705" s="112"/>
      <c r="AC3705" s="112"/>
      <c r="AD3705" s="112"/>
    </row>
    <row r="3706" spans="1:30" ht="15.75" customHeight="1" outlineLevel="2" x14ac:dyDescent="0.35">
      <c r="A3706" s="111"/>
      <c r="C3706" s="111" t="s">
        <v>7426</v>
      </c>
      <c r="D3706" s="111" t="s">
        <v>7427</v>
      </c>
      <c r="E3706" s="112"/>
      <c r="F3706" s="113"/>
      <c r="G3706" s="114"/>
      <c r="H3706" s="115"/>
      <c r="I3706" s="115">
        <f t="shared" si="7357"/>
        <v>0</v>
      </c>
      <c r="J3706" s="115"/>
      <c r="K3706" s="115"/>
      <c r="L3706" s="115"/>
      <c r="M3706" s="115">
        <f t="shared" si="7358"/>
        <v>0</v>
      </c>
      <c r="N3706" s="115">
        <f t="shared" si="7359"/>
        <v>0</v>
      </c>
      <c r="O3706" s="114">
        <f t="shared" si="7360"/>
        <v>0</v>
      </c>
      <c r="P3706" s="116">
        <f>O3706*H3706</f>
        <v>0</v>
      </c>
      <c r="Q3706" s="116">
        <f t="shared" si="7361"/>
        <v>0</v>
      </c>
      <c r="R3706" s="116">
        <f t="shared" si="7362"/>
        <v>0</v>
      </c>
      <c r="S3706" s="116"/>
      <c r="T3706" s="116">
        <f t="shared" si="7363"/>
        <v>0</v>
      </c>
      <c r="U3706" s="116">
        <f t="shared" si="7364"/>
        <v>0</v>
      </c>
      <c r="V3706" s="116">
        <f t="shared" si="7365"/>
        <v>0</v>
      </c>
      <c r="X3706" s="115" t="str">
        <f t="shared" si="7266"/>
        <v/>
      </c>
      <c r="Z3706" s="112"/>
      <c r="AA3706" s="112"/>
      <c r="AB3706" s="112"/>
      <c r="AC3706" s="112"/>
      <c r="AD3706" s="112"/>
    </row>
    <row r="3707" spans="1:30" ht="15.75" customHeight="1" outlineLevel="1" x14ac:dyDescent="0.35">
      <c r="A3707" s="118"/>
      <c r="C3707" s="118" t="s">
        <v>7428</v>
      </c>
      <c r="D3707" s="118" t="s">
        <v>7429</v>
      </c>
      <c r="E3707" s="119"/>
      <c r="F3707" s="120"/>
      <c r="G3707" s="121"/>
      <c r="H3707" s="122"/>
      <c r="I3707" s="122"/>
      <c r="J3707" s="122"/>
      <c r="K3707" s="122"/>
      <c r="L3707" s="122"/>
      <c r="M3707" s="122"/>
      <c r="N3707" s="122"/>
      <c r="O3707" s="121">
        <f t="shared" si="7360"/>
        <v>0</v>
      </c>
      <c r="P3707" s="123">
        <f t="shared" ref="P3707" si="7366">O3707*H3707</f>
        <v>0</v>
      </c>
      <c r="Q3707" s="123">
        <f t="shared" si="7361"/>
        <v>0</v>
      </c>
      <c r="R3707" s="123">
        <f t="shared" si="7362"/>
        <v>0</v>
      </c>
      <c r="S3707" s="123"/>
      <c r="T3707" s="123">
        <f t="shared" si="7363"/>
        <v>0</v>
      </c>
      <c r="U3707" s="123">
        <f t="shared" si="7364"/>
        <v>0</v>
      </c>
      <c r="V3707" s="123">
        <f t="shared" si="7365"/>
        <v>0</v>
      </c>
      <c r="X3707" s="122" t="str">
        <f t="shared" si="7266"/>
        <v/>
      </c>
      <c r="Z3707" s="119">
        <v>2014</v>
      </c>
      <c r="AA3707" s="119" t="s">
        <v>276</v>
      </c>
      <c r="AB3707" s="119"/>
      <c r="AC3707" s="119" t="s">
        <v>7430</v>
      </c>
      <c r="AD3707" s="119"/>
    </row>
    <row r="3708" spans="1:30" ht="15.75" customHeight="1" outlineLevel="1" x14ac:dyDescent="0.35">
      <c r="A3708" s="118"/>
      <c r="C3708" s="118" t="s">
        <v>7431</v>
      </c>
      <c r="D3708" s="118" t="s">
        <v>7432</v>
      </c>
      <c r="E3708" s="119"/>
      <c r="F3708" s="120" t="str">
        <f>IF(E3708&lt;&gt;0,O3708/E3708,"")</f>
        <v/>
      </c>
      <c r="G3708" s="121"/>
      <c r="H3708" s="122"/>
      <c r="I3708" s="122"/>
      <c r="J3708" s="122"/>
      <c r="K3708" s="122"/>
      <c r="L3708" s="122"/>
      <c r="M3708" s="122"/>
      <c r="N3708" s="122"/>
      <c r="O3708" s="121">
        <f>SUBTOTAL(9,O3709:O3712)</f>
        <v>0</v>
      </c>
      <c r="P3708" s="123">
        <f t="shared" ref="P3708:T3708" si="7367">SUBTOTAL(9,P3709:P3712)</f>
        <v>0</v>
      </c>
      <c r="Q3708" s="123">
        <f t="shared" si="7367"/>
        <v>0</v>
      </c>
      <c r="R3708" s="123">
        <f t="shared" si="7367"/>
        <v>0</v>
      </c>
      <c r="S3708" s="123">
        <f t="shared" si="7367"/>
        <v>0</v>
      </c>
      <c r="T3708" s="123">
        <f t="shared" si="7367"/>
        <v>0</v>
      </c>
      <c r="U3708" s="123">
        <f t="shared" ref="U3708" si="7368">SUBTOTAL(9,U3709:U3712)</f>
        <v>0</v>
      </c>
      <c r="V3708" s="123">
        <f>SUBTOTAL(9,V3709:V3712)</f>
        <v>0</v>
      </c>
      <c r="X3708" s="122" t="str">
        <f t="shared" si="7266"/>
        <v/>
      </c>
      <c r="Z3708" s="119"/>
      <c r="AA3708" s="119"/>
      <c r="AB3708" s="119"/>
      <c r="AC3708" s="119"/>
      <c r="AD3708" s="119"/>
    </row>
    <row r="3709" spans="1:30" ht="15.75" customHeight="1" outlineLevel="2" x14ac:dyDescent="0.35">
      <c r="A3709" s="111"/>
      <c r="C3709" s="111" t="s">
        <v>7433</v>
      </c>
      <c r="D3709" s="111" t="s">
        <v>7434</v>
      </c>
      <c r="E3709" s="112"/>
      <c r="F3709" s="113"/>
      <c r="G3709" s="114"/>
      <c r="H3709" s="115"/>
      <c r="I3709" s="115">
        <f t="shared" ref="I3709:I3712" si="7369">G3709*H3709</f>
        <v>0</v>
      </c>
      <c r="J3709" s="115"/>
      <c r="K3709" s="115"/>
      <c r="L3709" s="115"/>
      <c r="M3709" s="115">
        <f t="shared" ref="M3709:M3712" si="7370">SUM(I3709:L3709)*M$5</f>
        <v>0</v>
      </c>
      <c r="N3709" s="115">
        <f t="shared" ref="N3709:N3712" si="7371">SUM(I3709:M3709)*N$5</f>
        <v>0</v>
      </c>
      <c r="O3709" s="114">
        <f t="shared" ref="O3709:O3712" si="7372">G3709*E3709</f>
        <v>0</v>
      </c>
      <c r="P3709" s="116">
        <f>O3709*H3709</f>
        <v>0</v>
      </c>
      <c r="Q3709" s="116">
        <f t="shared" ref="Q3709:Q3712" si="7373">J3709*E3709</f>
        <v>0</v>
      </c>
      <c r="R3709" s="116">
        <f t="shared" ref="R3709:R3712" si="7374">K3709*E3709</f>
        <v>0</v>
      </c>
      <c r="S3709" s="116"/>
      <c r="T3709" s="116">
        <f t="shared" ref="T3709:T3712" si="7375">L3709*E3709</f>
        <v>0</v>
      </c>
      <c r="U3709" s="116">
        <f t="shared" ref="U3709:U3712" si="7376">E3709*(M3709+N3709)</f>
        <v>0</v>
      </c>
      <c r="V3709" s="116">
        <f t="shared" ref="V3709:V3712" si="7377">SUM(P3709:U3709)</f>
        <v>0</v>
      </c>
      <c r="X3709" s="115" t="str">
        <f t="shared" si="7266"/>
        <v/>
      </c>
      <c r="Z3709" s="112"/>
      <c r="AA3709" s="112"/>
      <c r="AB3709" s="112"/>
      <c r="AC3709" s="112"/>
      <c r="AD3709" s="112"/>
    </row>
    <row r="3710" spans="1:30" ht="15.75" customHeight="1" outlineLevel="2" x14ac:dyDescent="0.35">
      <c r="A3710" s="111"/>
      <c r="C3710" s="111" t="s">
        <v>7435</v>
      </c>
      <c r="D3710" s="111" t="s">
        <v>7436</v>
      </c>
      <c r="E3710" s="112"/>
      <c r="F3710" s="113"/>
      <c r="G3710" s="114"/>
      <c r="H3710" s="115"/>
      <c r="I3710" s="115">
        <f t="shared" si="7369"/>
        <v>0</v>
      </c>
      <c r="J3710" s="115"/>
      <c r="K3710" s="115"/>
      <c r="L3710" s="115"/>
      <c r="M3710" s="115">
        <f t="shared" si="7370"/>
        <v>0</v>
      </c>
      <c r="N3710" s="115">
        <f t="shared" si="7371"/>
        <v>0</v>
      </c>
      <c r="O3710" s="114">
        <f t="shared" si="7372"/>
        <v>0</v>
      </c>
      <c r="P3710" s="116">
        <f>O3710*H3710</f>
        <v>0</v>
      </c>
      <c r="Q3710" s="116">
        <f t="shared" si="7373"/>
        <v>0</v>
      </c>
      <c r="R3710" s="116">
        <f t="shared" si="7374"/>
        <v>0</v>
      </c>
      <c r="S3710" s="116"/>
      <c r="T3710" s="116">
        <f t="shared" si="7375"/>
        <v>0</v>
      </c>
      <c r="U3710" s="116">
        <f t="shared" si="7376"/>
        <v>0</v>
      </c>
      <c r="V3710" s="116">
        <f t="shared" si="7377"/>
        <v>0</v>
      </c>
      <c r="X3710" s="115" t="str">
        <f t="shared" si="7266"/>
        <v/>
      </c>
      <c r="Z3710" s="112"/>
      <c r="AA3710" s="112"/>
      <c r="AB3710" s="112"/>
      <c r="AC3710" s="112"/>
      <c r="AD3710" s="112"/>
    </row>
    <row r="3711" spans="1:30" ht="15.75" customHeight="1" outlineLevel="2" x14ac:dyDescent="0.35">
      <c r="A3711" s="111"/>
      <c r="C3711" s="111" t="s">
        <v>7437</v>
      </c>
      <c r="D3711" s="111" t="s">
        <v>7438</v>
      </c>
      <c r="E3711" s="112"/>
      <c r="F3711" s="113"/>
      <c r="G3711" s="114"/>
      <c r="H3711" s="115"/>
      <c r="I3711" s="115">
        <f t="shared" si="7369"/>
        <v>0</v>
      </c>
      <c r="J3711" s="115"/>
      <c r="K3711" s="115"/>
      <c r="L3711" s="115"/>
      <c r="M3711" s="115">
        <f t="shared" si="7370"/>
        <v>0</v>
      </c>
      <c r="N3711" s="115">
        <f t="shared" si="7371"/>
        <v>0</v>
      </c>
      <c r="O3711" s="114">
        <f t="shared" si="7372"/>
        <v>0</v>
      </c>
      <c r="P3711" s="116">
        <f>O3711*H3711</f>
        <v>0</v>
      </c>
      <c r="Q3711" s="116">
        <f t="shared" si="7373"/>
        <v>0</v>
      </c>
      <c r="R3711" s="116">
        <f t="shared" si="7374"/>
        <v>0</v>
      </c>
      <c r="S3711" s="116"/>
      <c r="T3711" s="116">
        <f t="shared" si="7375"/>
        <v>0</v>
      </c>
      <c r="U3711" s="116">
        <f t="shared" si="7376"/>
        <v>0</v>
      </c>
      <c r="V3711" s="116">
        <f t="shared" si="7377"/>
        <v>0</v>
      </c>
      <c r="X3711" s="115" t="str">
        <f t="shared" si="7266"/>
        <v/>
      </c>
      <c r="Z3711" s="112"/>
      <c r="AA3711" s="112"/>
      <c r="AB3711" s="112"/>
      <c r="AC3711" s="112"/>
      <c r="AD3711" s="112"/>
    </row>
    <row r="3712" spans="1:30" ht="15.75" customHeight="1" outlineLevel="2" x14ac:dyDescent="0.35">
      <c r="A3712" s="111"/>
      <c r="C3712" s="111" t="s">
        <v>7439</v>
      </c>
      <c r="D3712" s="111" t="s">
        <v>7440</v>
      </c>
      <c r="E3712" s="112"/>
      <c r="F3712" s="113"/>
      <c r="G3712" s="114"/>
      <c r="H3712" s="115"/>
      <c r="I3712" s="115">
        <f t="shared" si="7369"/>
        <v>0</v>
      </c>
      <c r="J3712" s="115"/>
      <c r="K3712" s="115"/>
      <c r="L3712" s="115"/>
      <c r="M3712" s="115">
        <f t="shared" si="7370"/>
        <v>0</v>
      </c>
      <c r="N3712" s="115">
        <f t="shared" si="7371"/>
        <v>0</v>
      </c>
      <c r="O3712" s="114">
        <f t="shared" si="7372"/>
        <v>0</v>
      </c>
      <c r="P3712" s="116">
        <f>O3712*H3712</f>
        <v>0</v>
      </c>
      <c r="Q3712" s="116">
        <f t="shared" si="7373"/>
        <v>0</v>
      </c>
      <c r="R3712" s="116">
        <f t="shared" si="7374"/>
        <v>0</v>
      </c>
      <c r="S3712" s="116"/>
      <c r="T3712" s="116">
        <f t="shared" si="7375"/>
        <v>0</v>
      </c>
      <c r="U3712" s="116">
        <f t="shared" si="7376"/>
        <v>0</v>
      </c>
      <c r="V3712" s="116">
        <f t="shared" si="7377"/>
        <v>0</v>
      </c>
      <c r="X3712" s="115" t="str">
        <f t="shared" si="7266"/>
        <v/>
      </c>
      <c r="Z3712" s="112"/>
      <c r="AA3712" s="112"/>
      <c r="AB3712" s="112"/>
      <c r="AC3712" s="112"/>
      <c r="AD3712" s="112"/>
    </row>
    <row r="3713" spans="1:30" ht="15.75" customHeight="1" outlineLevel="1" x14ac:dyDescent="0.35">
      <c r="A3713" s="118"/>
      <c r="C3713" s="118" t="s">
        <v>7441</v>
      </c>
      <c r="D3713" s="118" t="s">
        <v>7442</v>
      </c>
      <c r="E3713" s="119"/>
      <c r="F3713" s="120" t="str">
        <f>IF(E3713&lt;&gt;0,O3713/E3713,"")</f>
        <v/>
      </c>
      <c r="G3713" s="121"/>
      <c r="H3713" s="122"/>
      <c r="I3713" s="122"/>
      <c r="J3713" s="122"/>
      <c r="K3713" s="122"/>
      <c r="L3713" s="122"/>
      <c r="M3713" s="122"/>
      <c r="N3713" s="122"/>
      <c r="O3713" s="121">
        <f>SUBTOTAL(9,O3714)</f>
        <v>0</v>
      </c>
      <c r="P3713" s="123">
        <f t="shared" ref="P3713:V3713" si="7378">SUBTOTAL(9,P3714)</f>
        <v>0</v>
      </c>
      <c r="Q3713" s="123">
        <f t="shared" si="7378"/>
        <v>0</v>
      </c>
      <c r="R3713" s="123">
        <f t="shared" si="7378"/>
        <v>0</v>
      </c>
      <c r="S3713" s="123">
        <f t="shared" si="7378"/>
        <v>0</v>
      </c>
      <c r="T3713" s="123">
        <f t="shared" si="7378"/>
        <v>0</v>
      </c>
      <c r="U3713" s="123">
        <f t="shared" si="7378"/>
        <v>0</v>
      </c>
      <c r="V3713" s="123">
        <f t="shared" si="7378"/>
        <v>0</v>
      </c>
      <c r="X3713" s="122" t="str">
        <f t="shared" si="7266"/>
        <v/>
      </c>
      <c r="Z3713" s="119"/>
      <c r="AA3713" s="119"/>
      <c r="AB3713" s="119"/>
      <c r="AC3713" s="119"/>
      <c r="AD3713" s="119"/>
    </row>
    <row r="3714" spans="1:30" ht="15.75" customHeight="1" outlineLevel="2" x14ac:dyDescent="0.35">
      <c r="A3714" s="111"/>
      <c r="C3714" s="111" t="s">
        <v>7443</v>
      </c>
      <c r="D3714" s="111" t="s">
        <v>7444</v>
      </c>
      <c r="E3714" s="112"/>
      <c r="F3714" s="113"/>
      <c r="G3714" s="114"/>
      <c r="H3714" s="115"/>
      <c r="I3714" s="115">
        <f>G3714*H3714</f>
        <v>0</v>
      </c>
      <c r="J3714" s="115"/>
      <c r="K3714" s="115"/>
      <c r="L3714" s="115"/>
      <c r="M3714" s="115">
        <f>SUM(I3714:L3714)*M$5</f>
        <v>0</v>
      </c>
      <c r="N3714" s="115">
        <f>SUM(I3714:M3714)*N$5</f>
        <v>0</v>
      </c>
      <c r="O3714" s="114">
        <f>G3714*E3714</f>
        <v>0</v>
      </c>
      <c r="P3714" s="116">
        <f>O3714*H3714</f>
        <v>0</v>
      </c>
      <c r="Q3714" s="116">
        <f>J3714*E3714</f>
        <v>0</v>
      </c>
      <c r="R3714" s="116">
        <f>K3714*E3714</f>
        <v>0</v>
      </c>
      <c r="S3714" s="116"/>
      <c r="T3714" s="116">
        <f>L3714*E3714</f>
        <v>0</v>
      </c>
      <c r="U3714" s="116">
        <f>E3714*(M3714+N3714)</f>
        <v>0</v>
      </c>
      <c r="V3714" s="116">
        <f>SUM(P3714:U3714)</f>
        <v>0</v>
      </c>
      <c r="X3714" s="115" t="str">
        <f t="shared" si="7266"/>
        <v/>
      </c>
      <c r="Z3714" s="112"/>
      <c r="AA3714" s="112"/>
      <c r="AB3714" s="112"/>
      <c r="AC3714" s="112"/>
      <c r="AD3714" s="112"/>
    </row>
    <row r="3715" spans="1:30" ht="15.75" customHeight="1" outlineLevel="1" x14ac:dyDescent="0.35">
      <c r="A3715" s="118"/>
      <c r="C3715" s="118" t="s">
        <v>7445</v>
      </c>
      <c r="D3715" s="118" t="s">
        <v>7446</v>
      </c>
      <c r="E3715" s="119"/>
      <c r="F3715" s="120"/>
      <c r="G3715" s="121"/>
      <c r="H3715" s="122"/>
      <c r="I3715" s="122"/>
      <c r="J3715" s="122"/>
      <c r="K3715" s="122"/>
      <c r="L3715" s="122"/>
      <c r="M3715" s="122"/>
      <c r="N3715" s="122"/>
      <c r="O3715" s="121">
        <f t="shared" ref="O3715" si="7379">G3715*E3715</f>
        <v>0</v>
      </c>
      <c r="P3715" s="123">
        <f t="shared" ref="P3715" si="7380">O3715*H3715</f>
        <v>0</v>
      </c>
      <c r="Q3715" s="123">
        <f t="shared" ref="Q3715" si="7381">J3715*E3715</f>
        <v>0</v>
      </c>
      <c r="R3715" s="123">
        <f t="shared" ref="R3715" si="7382">K3715*E3715</f>
        <v>0</v>
      </c>
      <c r="S3715" s="123"/>
      <c r="T3715" s="123">
        <f t="shared" ref="T3715" si="7383">L3715*E3715</f>
        <v>0</v>
      </c>
      <c r="U3715" s="123">
        <f t="shared" ref="U3715" si="7384">E3715*(M3715+N3715)</f>
        <v>0</v>
      </c>
      <c r="V3715" s="123">
        <f t="shared" ref="V3715" si="7385">SUM(P3715:U3715)</f>
        <v>0</v>
      </c>
      <c r="X3715" s="122" t="str">
        <f t="shared" si="7266"/>
        <v/>
      </c>
      <c r="Z3715" s="119"/>
      <c r="AA3715" s="119"/>
      <c r="AB3715" s="119"/>
      <c r="AC3715" s="119"/>
      <c r="AD3715" s="119"/>
    </row>
    <row r="3716" spans="1:30" ht="15.75" customHeight="1" outlineLevel="1" x14ac:dyDescent="0.35">
      <c r="A3716" s="118"/>
      <c r="C3716" s="118" t="s">
        <v>7447</v>
      </c>
      <c r="D3716" s="118" t="s">
        <v>7448</v>
      </c>
      <c r="E3716" s="119"/>
      <c r="F3716" s="120" t="str">
        <f>IF(E3716&lt;&gt;0,O3716/E3716,"")</f>
        <v/>
      </c>
      <c r="G3716" s="121"/>
      <c r="H3716" s="122"/>
      <c r="I3716" s="122"/>
      <c r="J3716" s="122"/>
      <c r="K3716" s="122"/>
      <c r="L3716" s="122"/>
      <c r="M3716" s="122"/>
      <c r="N3716" s="122"/>
      <c r="O3716" s="121">
        <f>SUBTOTAL(9,O3717:O3720)</f>
        <v>0</v>
      </c>
      <c r="P3716" s="123">
        <f t="shared" ref="P3716:U3716" si="7386">SUBTOTAL(9,P3717:P3720)</f>
        <v>0</v>
      </c>
      <c r="Q3716" s="123">
        <f t="shared" si="7386"/>
        <v>0</v>
      </c>
      <c r="R3716" s="123">
        <f t="shared" si="7386"/>
        <v>0</v>
      </c>
      <c r="S3716" s="123">
        <f t="shared" si="7386"/>
        <v>0</v>
      </c>
      <c r="T3716" s="123">
        <f t="shared" si="7386"/>
        <v>0</v>
      </c>
      <c r="U3716" s="123">
        <f t="shared" si="7386"/>
        <v>0</v>
      </c>
      <c r="V3716" s="123">
        <f>SUBTOTAL(9,V3717:V3720)</f>
        <v>0</v>
      </c>
      <c r="X3716" s="122" t="str">
        <f t="shared" si="7266"/>
        <v/>
      </c>
      <c r="Z3716" s="119"/>
      <c r="AA3716" s="119"/>
      <c r="AB3716" s="119"/>
      <c r="AC3716" s="119"/>
      <c r="AD3716" s="119"/>
    </row>
    <row r="3717" spans="1:30" ht="15.75" customHeight="1" outlineLevel="2" x14ac:dyDescent="0.35">
      <c r="A3717" s="117"/>
      <c r="C3717" s="117" t="s">
        <v>7449</v>
      </c>
      <c r="D3717" s="117" t="s">
        <v>7450</v>
      </c>
      <c r="E3717" s="112"/>
      <c r="F3717" s="113"/>
      <c r="G3717" s="114"/>
      <c r="H3717" s="115"/>
      <c r="I3717" s="115">
        <f t="shared" ref="I3717:I3718" si="7387">G3717*H3717</f>
        <v>0</v>
      </c>
      <c r="J3717" s="115"/>
      <c r="K3717" s="115"/>
      <c r="L3717" s="115"/>
      <c r="M3717" s="115">
        <f t="shared" ref="M3717:M3718" si="7388">SUM(I3717:L3717)*M$5</f>
        <v>0</v>
      </c>
      <c r="N3717" s="115">
        <f t="shared" ref="N3717:N3718" si="7389">SUM(I3717:M3717)*N$5</f>
        <v>0</v>
      </c>
      <c r="O3717" s="114">
        <f t="shared" ref="O3717:O3718" si="7390">G3717*E3717</f>
        <v>0</v>
      </c>
      <c r="P3717" s="116">
        <f t="shared" ref="P3717:P3718" si="7391">O3717*H3717</f>
        <v>0</v>
      </c>
      <c r="Q3717" s="116">
        <f t="shared" ref="Q3717:Q3718" si="7392">J3717*E3717</f>
        <v>0</v>
      </c>
      <c r="R3717" s="116">
        <f t="shared" ref="R3717:R3718" si="7393">K3717*E3717</f>
        <v>0</v>
      </c>
      <c r="S3717" s="116"/>
      <c r="T3717" s="116">
        <f t="shared" ref="T3717:T3718" si="7394">L3717*E3717</f>
        <v>0</v>
      </c>
      <c r="U3717" s="116">
        <f t="shared" ref="U3717:U3718" si="7395">E3717*(M3717+N3717)</f>
        <v>0</v>
      </c>
      <c r="V3717" s="116">
        <f t="shared" ref="V3717:V3718" si="7396">SUM(P3717:U3717)</f>
        <v>0</v>
      </c>
      <c r="X3717" s="115" t="str">
        <f t="shared" ref="X3717:X3719" si="7397">IF(V3717&lt;&gt;0,"x","")</f>
        <v/>
      </c>
      <c r="Z3717" s="112">
        <v>2016</v>
      </c>
      <c r="AA3717" s="112" t="s">
        <v>276</v>
      </c>
      <c r="AB3717" s="112"/>
      <c r="AC3717" s="112" t="s">
        <v>7451</v>
      </c>
      <c r="AD3717" s="112"/>
    </row>
    <row r="3718" spans="1:30" ht="15.75" customHeight="1" outlineLevel="2" x14ac:dyDescent="0.35">
      <c r="A3718" s="117"/>
      <c r="C3718" s="117" t="s">
        <v>7452</v>
      </c>
      <c r="D3718" s="117" t="s">
        <v>7453</v>
      </c>
      <c r="E3718" s="112"/>
      <c r="F3718" s="113"/>
      <c r="G3718" s="114"/>
      <c r="H3718" s="115"/>
      <c r="I3718" s="115">
        <f t="shared" si="7387"/>
        <v>0</v>
      </c>
      <c r="J3718" s="115"/>
      <c r="K3718" s="115"/>
      <c r="L3718" s="115"/>
      <c r="M3718" s="115">
        <f t="shared" si="7388"/>
        <v>0</v>
      </c>
      <c r="N3718" s="115">
        <f t="shared" si="7389"/>
        <v>0</v>
      </c>
      <c r="O3718" s="114">
        <f t="shared" si="7390"/>
        <v>0</v>
      </c>
      <c r="P3718" s="116">
        <f t="shared" si="7391"/>
        <v>0</v>
      </c>
      <c r="Q3718" s="116">
        <f t="shared" si="7392"/>
        <v>0</v>
      </c>
      <c r="R3718" s="116">
        <f t="shared" si="7393"/>
        <v>0</v>
      </c>
      <c r="S3718" s="116"/>
      <c r="T3718" s="116">
        <f t="shared" si="7394"/>
        <v>0</v>
      </c>
      <c r="U3718" s="116">
        <f t="shared" si="7395"/>
        <v>0</v>
      </c>
      <c r="V3718" s="116">
        <f t="shared" si="7396"/>
        <v>0</v>
      </c>
      <c r="X3718" s="115" t="str">
        <f t="shared" si="7397"/>
        <v/>
      </c>
      <c r="Z3718" s="112">
        <v>2016</v>
      </c>
      <c r="AA3718" s="112" t="s">
        <v>79</v>
      </c>
      <c r="AB3718" s="112"/>
      <c r="AC3718" s="112"/>
      <c r="AD3718" s="112"/>
    </row>
    <row r="3719" spans="1:30" ht="15.75" customHeight="1" outlineLevel="2" x14ac:dyDescent="0.35">
      <c r="A3719" s="117"/>
      <c r="C3719" s="117" t="s">
        <v>7454</v>
      </c>
      <c r="D3719" s="117" t="s">
        <v>7455</v>
      </c>
      <c r="E3719" s="112"/>
      <c r="F3719" s="113"/>
      <c r="G3719" s="114"/>
      <c r="H3719" s="115"/>
      <c r="I3719" s="115">
        <f>G3719*H3719</f>
        <v>0</v>
      </c>
      <c r="J3719" s="115"/>
      <c r="K3719" s="115"/>
      <c r="L3719" s="115"/>
      <c r="M3719" s="115">
        <f>SUM(I3719:L3719)*M$5</f>
        <v>0</v>
      </c>
      <c r="N3719" s="115">
        <f>SUM(I3719:M3719)*N$5</f>
        <v>0</v>
      </c>
      <c r="O3719" s="114">
        <f>G3719*E3719</f>
        <v>0</v>
      </c>
      <c r="P3719" s="116">
        <f>O3719*H3719</f>
        <v>0</v>
      </c>
      <c r="Q3719" s="116">
        <f>J3719*E3719</f>
        <v>0</v>
      </c>
      <c r="R3719" s="116">
        <f>K3719*E3719</f>
        <v>0</v>
      </c>
      <c r="S3719" s="116"/>
      <c r="T3719" s="116">
        <f>L3719*E3719</f>
        <v>0</v>
      </c>
      <c r="U3719" s="116">
        <f>E3719*(M3719+N3719)</f>
        <v>0</v>
      </c>
      <c r="V3719" s="116">
        <f>SUM(P3719:U3719)</f>
        <v>0</v>
      </c>
      <c r="X3719" s="115" t="str">
        <f t="shared" si="7397"/>
        <v/>
      </c>
      <c r="Z3719" s="112">
        <v>2016</v>
      </c>
      <c r="AA3719" s="112" t="s">
        <v>79</v>
      </c>
      <c r="AB3719" s="112"/>
      <c r="AC3719" s="112"/>
      <c r="AD3719" s="112"/>
    </row>
    <row r="3720" spans="1:30" ht="15.75" customHeight="1" outlineLevel="2" x14ac:dyDescent="0.35">
      <c r="A3720" s="117"/>
      <c r="C3720" s="117" t="s">
        <v>7456</v>
      </c>
      <c r="D3720" s="117" t="s">
        <v>7457</v>
      </c>
      <c r="E3720" s="112"/>
      <c r="F3720" s="113"/>
      <c r="G3720" s="114"/>
      <c r="H3720" s="115"/>
      <c r="I3720" s="115">
        <f>G3720*H3720</f>
        <v>0</v>
      </c>
      <c r="J3720" s="115"/>
      <c r="K3720" s="115"/>
      <c r="L3720" s="115"/>
      <c r="M3720" s="115">
        <f>SUM(I3720:L3720)*M$5</f>
        <v>0</v>
      </c>
      <c r="N3720" s="115">
        <f>SUM(I3720:M3720)*N$5</f>
        <v>0</v>
      </c>
      <c r="O3720" s="114">
        <f>G3720*E3720</f>
        <v>0</v>
      </c>
      <c r="P3720" s="116">
        <f>O3720*H3720</f>
        <v>0</v>
      </c>
      <c r="Q3720" s="116">
        <f>J3720*E3720</f>
        <v>0</v>
      </c>
      <c r="R3720" s="116">
        <f>K3720*E3720</f>
        <v>0</v>
      </c>
      <c r="S3720" s="116"/>
      <c r="T3720" s="116">
        <f>L3720*E3720</f>
        <v>0</v>
      </c>
      <c r="U3720" s="116">
        <f>E3720*(M3720+N3720)</f>
        <v>0</v>
      </c>
      <c r="V3720" s="116">
        <f>SUM(P3720:U3720)</f>
        <v>0</v>
      </c>
      <c r="X3720" s="115" t="str">
        <f t="shared" ref="X3720:X3786" si="7398">IF(V3720&lt;&gt;0,"x","")</f>
        <v/>
      </c>
      <c r="Z3720" s="112">
        <v>2016</v>
      </c>
      <c r="AA3720" s="112" t="s">
        <v>79</v>
      </c>
      <c r="AB3720" s="112"/>
      <c r="AC3720" s="112"/>
      <c r="AD3720" s="112"/>
    </row>
    <row r="3721" spans="1:30" ht="15.75" customHeight="1" outlineLevel="1" x14ac:dyDescent="0.35">
      <c r="A3721" s="118"/>
      <c r="C3721" s="118" t="s">
        <v>7458</v>
      </c>
      <c r="D3721" s="118" t="s">
        <v>7459</v>
      </c>
      <c r="E3721" s="119"/>
      <c r="F3721" s="120"/>
      <c r="G3721" s="121"/>
      <c r="H3721" s="122"/>
      <c r="I3721" s="122"/>
      <c r="J3721" s="122"/>
      <c r="K3721" s="122"/>
      <c r="L3721" s="122"/>
      <c r="M3721" s="122"/>
      <c r="N3721" s="122"/>
      <c r="O3721" s="121">
        <f>SUBTOTAL(9,O3722)</f>
        <v>0</v>
      </c>
      <c r="P3721" s="123">
        <f t="shared" ref="P3721:V3721" si="7399">SUBTOTAL(9,P3722)</f>
        <v>0</v>
      </c>
      <c r="Q3721" s="123">
        <f t="shared" si="7399"/>
        <v>0</v>
      </c>
      <c r="R3721" s="123">
        <f t="shared" si="7399"/>
        <v>0</v>
      </c>
      <c r="S3721" s="123">
        <f t="shared" si="7399"/>
        <v>0</v>
      </c>
      <c r="T3721" s="123">
        <f t="shared" si="7399"/>
        <v>0</v>
      </c>
      <c r="U3721" s="123">
        <f t="shared" si="7399"/>
        <v>0</v>
      </c>
      <c r="V3721" s="123">
        <f t="shared" si="7399"/>
        <v>0</v>
      </c>
      <c r="X3721" s="122" t="str">
        <f t="shared" si="7398"/>
        <v/>
      </c>
      <c r="Z3721" s="119">
        <v>2016</v>
      </c>
      <c r="AA3721" s="119" t="s">
        <v>276</v>
      </c>
      <c r="AB3721" s="119"/>
      <c r="AC3721" s="119" t="s">
        <v>7460</v>
      </c>
      <c r="AD3721" s="119"/>
    </row>
    <row r="3722" spans="1:30" ht="15.75" customHeight="1" outlineLevel="2" x14ac:dyDescent="0.35">
      <c r="A3722" s="117"/>
      <c r="C3722" s="117" t="s">
        <v>7461</v>
      </c>
      <c r="D3722" s="117" t="s">
        <v>7462</v>
      </c>
      <c r="E3722" s="112"/>
      <c r="F3722" s="113"/>
      <c r="G3722" s="114"/>
      <c r="H3722" s="115"/>
      <c r="I3722" s="115">
        <f t="shared" ref="I3722" si="7400">G3722*H3722</f>
        <v>0</v>
      </c>
      <c r="J3722" s="115"/>
      <c r="K3722" s="115"/>
      <c r="L3722" s="115"/>
      <c r="M3722" s="115">
        <f t="shared" ref="M3722" si="7401">SUM(I3722:L3722)*M$5</f>
        <v>0</v>
      </c>
      <c r="N3722" s="115">
        <f t="shared" ref="N3722" si="7402">SUM(I3722:M3722)*N$5</f>
        <v>0</v>
      </c>
      <c r="O3722" s="114">
        <f t="shared" ref="O3722:O3726" si="7403">G3722*E3722</f>
        <v>0</v>
      </c>
      <c r="P3722" s="116">
        <f t="shared" ref="P3722:P3726" si="7404">O3722*H3722</f>
        <v>0</v>
      </c>
      <c r="Q3722" s="116">
        <f t="shared" ref="Q3722:Q3726" si="7405">J3722*E3722</f>
        <v>0</v>
      </c>
      <c r="R3722" s="116">
        <f t="shared" ref="R3722:R3726" si="7406">K3722*E3722</f>
        <v>0</v>
      </c>
      <c r="S3722" s="116"/>
      <c r="T3722" s="116">
        <f t="shared" ref="T3722:T3726" si="7407">L3722*E3722</f>
        <v>0</v>
      </c>
      <c r="U3722" s="116">
        <f t="shared" ref="U3722:U3726" si="7408">E3722*(M3722+N3722)</f>
        <v>0</v>
      </c>
      <c r="V3722" s="116">
        <f t="shared" ref="V3722:V3726" si="7409">SUM(P3722:U3722)</f>
        <v>0</v>
      </c>
      <c r="X3722" s="115" t="str">
        <f t="shared" ref="X3722" si="7410">IF(V3722&lt;&gt;0,"x","")</f>
        <v/>
      </c>
      <c r="Z3722" s="112">
        <v>2016</v>
      </c>
      <c r="AA3722" s="112" t="s">
        <v>79</v>
      </c>
      <c r="AB3722" s="112"/>
      <c r="AC3722" s="112"/>
      <c r="AD3722" s="112"/>
    </row>
    <row r="3723" spans="1:30" ht="15.75" customHeight="1" outlineLevel="1" x14ac:dyDescent="0.35">
      <c r="A3723" s="118"/>
      <c r="C3723" s="118" t="s">
        <v>7463</v>
      </c>
      <c r="D3723" s="118" t="s">
        <v>7464</v>
      </c>
      <c r="E3723" s="119"/>
      <c r="F3723" s="120"/>
      <c r="G3723" s="121"/>
      <c r="H3723" s="122"/>
      <c r="I3723" s="122"/>
      <c r="J3723" s="122"/>
      <c r="K3723" s="122"/>
      <c r="L3723" s="122"/>
      <c r="M3723" s="122"/>
      <c r="N3723" s="122"/>
      <c r="O3723" s="121">
        <f>SUBTOTAL(9,O3724:O3726)</f>
        <v>0</v>
      </c>
      <c r="P3723" s="123">
        <f t="shared" ref="P3723:U3723" si="7411">SUBTOTAL(9,P3724:P3726)</f>
        <v>0</v>
      </c>
      <c r="Q3723" s="123">
        <f t="shared" si="7411"/>
        <v>0</v>
      </c>
      <c r="R3723" s="123">
        <f t="shared" si="7411"/>
        <v>0</v>
      </c>
      <c r="S3723" s="123">
        <f t="shared" si="7411"/>
        <v>0</v>
      </c>
      <c r="T3723" s="123">
        <f t="shared" si="7411"/>
        <v>0</v>
      </c>
      <c r="U3723" s="123">
        <f t="shared" si="7411"/>
        <v>0</v>
      </c>
      <c r="V3723" s="123">
        <f>SUBTOTAL(9,V3724:V3726)</f>
        <v>0</v>
      </c>
      <c r="X3723" s="122" t="str">
        <f t="shared" si="7398"/>
        <v/>
      </c>
      <c r="Z3723" s="119"/>
      <c r="AA3723" s="119"/>
      <c r="AB3723" s="119"/>
      <c r="AC3723" s="119"/>
      <c r="AD3723" s="119"/>
    </row>
    <row r="3724" spans="1:30" ht="15.75" customHeight="1" outlineLevel="2" x14ac:dyDescent="0.35">
      <c r="A3724" s="117"/>
      <c r="C3724" s="117" t="s">
        <v>7465</v>
      </c>
      <c r="D3724" s="117" t="s">
        <v>7466</v>
      </c>
      <c r="E3724" s="112"/>
      <c r="F3724" s="113"/>
      <c r="G3724" s="114"/>
      <c r="H3724" s="115"/>
      <c r="I3724" s="115">
        <f t="shared" ref="I3724:I3726" si="7412">G3724*H3724</f>
        <v>0</v>
      </c>
      <c r="J3724" s="115"/>
      <c r="K3724" s="115"/>
      <c r="L3724" s="115"/>
      <c r="M3724" s="115">
        <f t="shared" ref="M3724:M3726" si="7413">SUM(I3724:L3724)*M$5</f>
        <v>0</v>
      </c>
      <c r="N3724" s="115">
        <f t="shared" ref="N3724:N3726" si="7414">SUM(I3724:M3724)*N$5</f>
        <v>0</v>
      </c>
      <c r="O3724" s="114">
        <f t="shared" si="7403"/>
        <v>0</v>
      </c>
      <c r="P3724" s="116">
        <f t="shared" si="7404"/>
        <v>0</v>
      </c>
      <c r="Q3724" s="116">
        <f t="shared" si="7405"/>
        <v>0</v>
      </c>
      <c r="R3724" s="116">
        <f t="shared" si="7406"/>
        <v>0</v>
      </c>
      <c r="S3724" s="116"/>
      <c r="T3724" s="116">
        <f t="shared" si="7407"/>
        <v>0</v>
      </c>
      <c r="U3724" s="116">
        <f t="shared" si="7408"/>
        <v>0</v>
      </c>
      <c r="V3724" s="116">
        <f t="shared" si="7409"/>
        <v>0</v>
      </c>
      <c r="X3724" s="115" t="str">
        <f t="shared" ref="X3724:X3726" si="7415">IF(V3724&lt;&gt;0,"x","")</f>
        <v/>
      </c>
      <c r="Z3724" s="112">
        <v>2016</v>
      </c>
      <c r="AA3724" s="112" t="s">
        <v>79</v>
      </c>
      <c r="AB3724" s="112"/>
      <c r="AC3724" s="112"/>
      <c r="AD3724" s="112"/>
    </row>
    <row r="3725" spans="1:30" ht="15.75" customHeight="1" outlineLevel="2" x14ac:dyDescent="0.35">
      <c r="A3725" s="117"/>
      <c r="C3725" s="117" t="s">
        <v>7467</v>
      </c>
      <c r="D3725" s="117" t="s">
        <v>7468</v>
      </c>
      <c r="E3725" s="112"/>
      <c r="F3725" s="113"/>
      <c r="G3725" s="114"/>
      <c r="H3725" s="115"/>
      <c r="I3725" s="115">
        <f t="shared" si="7412"/>
        <v>0</v>
      </c>
      <c r="J3725" s="115"/>
      <c r="K3725" s="115"/>
      <c r="L3725" s="115"/>
      <c r="M3725" s="115">
        <f t="shared" si="7413"/>
        <v>0</v>
      </c>
      <c r="N3725" s="115">
        <f t="shared" si="7414"/>
        <v>0</v>
      </c>
      <c r="O3725" s="114">
        <f t="shared" si="7403"/>
        <v>0</v>
      </c>
      <c r="P3725" s="116">
        <f t="shared" si="7404"/>
        <v>0</v>
      </c>
      <c r="Q3725" s="116">
        <f t="shared" si="7405"/>
        <v>0</v>
      </c>
      <c r="R3725" s="116">
        <f t="shared" si="7406"/>
        <v>0</v>
      </c>
      <c r="S3725" s="116"/>
      <c r="T3725" s="116">
        <f t="shared" si="7407"/>
        <v>0</v>
      </c>
      <c r="U3725" s="116">
        <f t="shared" si="7408"/>
        <v>0</v>
      </c>
      <c r="V3725" s="116">
        <f t="shared" si="7409"/>
        <v>0</v>
      </c>
      <c r="X3725" s="115" t="str">
        <f t="shared" si="7415"/>
        <v/>
      </c>
      <c r="Z3725" s="112">
        <v>2016</v>
      </c>
      <c r="AA3725" s="112" t="s">
        <v>79</v>
      </c>
      <c r="AB3725" s="112"/>
      <c r="AC3725" s="112"/>
      <c r="AD3725" s="112"/>
    </row>
    <row r="3726" spans="1:30" ht="15.75" customHeight="1" outlineLevel="2" x14ac:dyDescent="0.35">
      <c r="A3726" s="117"/>
      <c r="C3726" s="117" t="s">
        <v>7469</v>
      </c>
      <c r="D3726" s="117" t="s">
        <v>7470</v>
      </c>
      <c r="E3726" s="112"/>
      <c r="F3726" s="113"/>
      <c r="G3726" s="114"/>
      <c r="H3726" s="115"/>
      <c r="I3726" s="115">
        <f t="shared" si="7412"/>
        <v>0</v>
      </c>
      <c r="J3726" s="115"/>
      <c r="K3726" s="115"/>
      <c r="L3726" s="115"/>
      <c r="M3726" s="115">
        <f t="shared" si="7413"/>
        <v>0</v>
      </c>
      <c r="N3726" s="115">
        <f t="shared" si="7414"/>
        <v>0</v>
      </c>
      <c r="O3726" s="114">
        <f t="shared" si="7403"/>
        <v>0</v>
      </c>
      <c r="P3726" s="116">
        <f t="shared" si="7404"/>
        <v>0</v>
      </c>
      <c r="Q3726" s="116">
        <f t="shared" si="7405"/>
        <v>0</v>
      </c>
      <c r="R3726" s="116">
        <f t="shared" si="7406"/>
        <v>0</v>
      </c>
      <c r="S3726" s="116"/>
      <c r="T3726" s="116">
        <f t="shared" si="7407"/>
        <v>0</v>
      </c>
      <c r="U3726" s="116">
        <f t="shared" si="7408"/>
        <v>0</v>
      </c>
      <c r="V3726" s="116">
        <f t="shared" si="7409"/>
        <v>0</v>
      </c>
      <c r="X3726" s="115" t="str">
        <f t="shared" si="7415"/>
        <v/>
      </c>
      <c r="Z3726" s="112">
        <v>2016</v>
      </c>
      <c r="AA3726" s="112" t="s">
        <v>79</v>
      </c>
      <c r="AB3726" s="112"/>
      <c r="AC3726" s="112"/>
      <c r="AD3726" s="112"/>
    </row>
    <row r="3727" spans="1:30" ht="15.75" customHeight="1" outlineLevel="1" x14ac:dyDescent="0.35">
      <c r="A3727" s="118"/>
      <c r="C3727" s="118" t="s">
        <v>7471</v>
      </c>
      <c r="D3727" s="118" t="s">
        <v>7472</v>
      </c>
      <c r="E3727" s="119"/>
      <c r="F3727" s="120" t="str">
        <f>IF(E3727&lt;&gt;0,O3727/E3727,"")</f>
        <v/>
      </c>
      <c r="G3727" s="121"/>
      <c r="H3727" s="122"/>
      <c r="I3727" s="122"/>
      <c r="J3727" s="122"/>
      <c r="K3727" s="122"/>
      <c r="L3727" s="122"/>
      <c r="M3727" s="122"/>
      <c r="N3727" s="122"/>
      <c r="O3727" s="121">
        <f>SUBTOTAL(9,O3728:O3739)</f>
        <v>0</v>
      </c>
      <c r="P3727" s="123">
        <f t="shared" ref="P3727:T3727" si="7416">SUBTOTAL(9,P3728:P3739)</f>
        <v>0</v>
      </c>
      <c r="Q3727" s="123">
        <f t="shared" si="7416"/>
        <v>0</v>
      </c>
      <c r="R3727" s="123">
        <f t="shared" si="7416"/>
        <v>0</v>
      </c>
      <c r="S3727" s="123">
        <f t="shared" si="7416"/>
        <v>0</v>
      </c>
      <c r="T3727" s="123">
        <f t="shared" si="7416"/>
        <v>0</v>
      </c>
      <c r="U3727" s="123">
        <f t="shared" ref="U3727" si="7417">SUBTOTAL(9,U3728:U3739)</f>
        <v>0</v>
      </c>
      <c r="V3727" s="123">
        <f>SUBTOTAL(9,V3728:V3739)</f>
        <v>0</v>
      </c>
      <c r="X3727" s="122" t="str">
        <f t="shared" si="7398"/>
        <v/>
      </c>
      <c r="Z3727" s="119"/>
      <c r="AA3727" s="119"/>
      <c r="AB3727" s="119"/>
      <c r="AC3727" s="119"/>
      <c r="AD3727" s="119"/>
    </row>
    <row r="3728" spans="1:30" ht="15.75" customHeight="1" outlineLevel="2" x14ac:dyDescent="0.35">
      <c r="A3728" s="111"/>
      <c r="C3728" s="111" t="s">
        <v>7473</v>
      </c>
      <c r="D3728" s="111" t="s">
        <v>7474</v>
      </c>
      <c r="E3728" s="112"/>
      <c r="F3728" s="113"/>
      <c r="G3728" s="114"/>
      <c r="H3728" s="115"/>
      <c r="I3728" s="115">
        <f t="shared" ref="I3728:I3739" si="7418">G3728*H3728</f>
        <v>0</v>
      </c>
      <c r="J3728" s="115"/>
      <c r="K3728" s="115"/>
      <c r="L3728" s="115"/>
      <c r="M3728" s="115">
        <f t="shared" ref="M3728:M3739" si="7419">SUM(I3728:L3728)*M$5</f>
        <v>0</v>
      </c>
      <c r="N3728" s="115">
        <f t="shared" ref="N3728:N3739" si="7420">SUM(I3728:M3728)*N$5</f>
        <v>0</v>
      </c>
      <c r="O3728" s="114">
        <f t="shared" ref="O3728:O3739" si="7421">G3728*E3728</f>
        <v>0</v>
      </c>
      <c r="P3728" s="116">
        <f t="shared" ref="P3728:P3739" si="7422">O3728*H3728</f>
        <v>0</v>
      </c>
      <c r="Q3728" s="116">
        <f t="shared" ref="Q3728:Q3739" si="7423">J3728*E3728</f>
        <v>0</v>
      </c>
      <c r="R3728" s="116">
        <f t="shared" ref="R3728:R3739" si="7424">K3728*E3728</f>
        <v>0</v>
      </c>
      <c r="S3728" s="116"/>
      <c r="T3728" s="116">
        <f t="shared" ref="T3728:T3739" si="7425">L3728*E3728</f>
        <v>0</v>
      </c>
      <c r="U3728" s="116">
        <f t="shared" ref="U3728:U3739" si="7426">E3728*(M3728+N3728)</f>
        <v>0</v>
      </c>
      <c r="V3728" s="116">
        <f t="shared" ref="V3728:V3739" si="7427">SUM(P3728:U3728)</f>
        <v>0</v>
      </c>
      <c r="X3728" s="115" t="str">
        <f t="shared" si="7398"/>
        <v/>
      </c>
      <c r="Z3728" s="112"/>
      <c r="AA3728" s="112"/>
      <c r="AB3728" s="112"/>
      <c r="AC3728" s="112"/>
      <c r="AD3728" s="112"/>
    </row>
    <row r="3729" spans="1:30" ht="15.75" customHeight="1" outlineLevel="2" x14ac:dyDescent="0.35">
      <c r="A3729" s="111"/>
      <c r="C3729" s="111" t="s">
        <v>7475</v>
      </c>
      <c r="D3729" s="111" t="s">
        <v>7476</v>
      </c>
      <c r="E3729" s="112"/>
      <c r="F3729" s="113"/>
      <c r="G3729" s="114"/>
      <c r="H3729" s="115"/>
      <c r="I3729" s="115">
        <f t="shared" si="7418"/>
        <v>0</v>
      </c>
      <c r="J3729" s="115"/>
      <c r="K3729" s="115"/>
      <c r="L3729" s="115"/>
      <c r="M3729" s="115">
        <f t="shared" si="7419"/>
        <v>0</v>
      </c>
      <c r="N3729" s="115">
        <f t="shared" si="7420"/>
        <v>0</v>
      </c>
      <c r="O3729" s="114">
        <f t="shared" si="7421"/>
        <v>0</v>
      </c>
      <c r="P3729" s="116">
        <f t="shared" si="7422"/>
        <v>0</v>
      </c>
      <c r="Q3729" s="116">
        <f t="shared" si="7423"/>
        <v>0</v>
      </c>
      <c r="R3729" s="116">
        <f t="shared" si="7424"/>
        <v>0</v>
      </c>
      <c r="S3729" s="116"/>
      <c r="T3729" s="116">
        <f t="shared" si="7425"/>
        <v>0</v>
      </c>
      <c r="U3729" s="116">
        <f t="shared" si="7426"/>
        <v>0</v>
      </c>
      <c r="V3729" s="116">
        <f t="shared" si="7427"/>
        <v>0</v>
      </c>
      <c r="X3729" s="115" t="str">
        <f t="shared" si="7398"/>
        <v/>
      </c>
      <c r="Z3729" s="112"/>
      <c r="AA3729" s="112"/>
      <c r="AB3729" s="112"/>
      <c r="AC3729" s="112"/>
      <c r="AD3729" s="112"/>
    </row>
    <row r="3730" spans="1:30" ht="15.75" customHeight="1" outlineLevel="2" x14ac:dyDescent="0.35">
      <c r="A3730" s="111"/>
      <c r="C3730" s="111" t="s">
        <v>7477</v>
      </c>
      <c r="D3730" s="111" t="s">
        <v>7478</v>
      </c>
      <c r="E3730" s="112"/>
      <c r="F3730" s="113"/>
      <c r="G3730" s="114"/>
      <c r="H3730" s="115"/>
      <c r="I3730" s="115">
        <f t="shared" si="7418"/>
        <v>0</v>
      </c>
      <c r="J3730" s="115"/>
      <c r="K3730" s="115"/>
      <c r="L3730" s="115"/>
      <c r="M3730" s="115">
        <f t="shared" si="7419"/>
        <v>0</v>
      </c>
      <c r="N3730" s="115">
        <f t="shared" si="7420"/>
        <v>0</v>
      </c>
      <c r="O3730" s="114">
        <f t="shared" si="7421"/>
        <v>0</v>
      </c>
      <c r="P3730" s="116">
        <f t="shared" si="7422"/>
        <v>0</v>
      </c>
      <c r="Q3730" s="116">
        <f t="shared" si="7423"/>
        <v>0</v>
      </c>
      <c r="R3730" s="116">
        <f t="shared" si="7424"/>
        <v>0</v>
      </c>
      <c r="S3730" s="116"/>
      <c r="T3730" s="116">
        <f t="shared" si="7425"/>
        <v>0</v>
      </c>
      <c r="U3730" s="116">
        <f t="shared" si="7426"/>
        <v>0</v>
      </c>
      <c r="V3730" s="116">
        <f t="shared" si="7427"/>
        <v>0</v>
      </c>
      <c r="X3730" s="115" t="str">
        <f t="shared" si="7398"/>
        <v/>
      </c>
      <c r="Z3730" s="112"/>
      <c r="AA3730" s="112"/>
      <c r="AB3730" s="112"/>
      <c r="AC3730" s="112"/>
      <c r="AD3730" s="112"/>
    </row>
    <row r="3731" spans="1:30" ht="15.75" customHeight="1" outlineLevel="2" x14ac:dyDescent="0.35">
      <c r="A3731" s="111"/>
      <c r="C3731" s="111" t="s">
        <v>7479</v>
      </c>
      <c r="D3731" s="111" t="s">
        <v>7480</v>
      </c>
      <c r="E3731" s="112"/>
      <c r="F3731" s="113"/>
      <c r="G3731" s="114"/>
      <c r="H3731" s="115"/>
      <c r="I3731" s="115">
        <f t="shared" si="7418"/>
        <v>0</v>
      </c>
      <c r="J3731" s="115"/>
      <c r="K3731" s="115"/>
      <c r="L3731" s="115"/>
      <c r="M3731" s="115">
        <f t="shared" si="7419"/>
        <v>0</v>
      </c>
      <c r="N3731" s="115">
        <f t="shared" si="7420"/>
        <v>0</v>
      </c>
      <c r="O3731" s="114">
        <f t="shared" si="7421"/>
        <v>0</v>
      </c>
      <c r="P3731" s="116">
        <f t="shared" si="7422"/>
        <v>0</v>
      </c>
      <c r="Q3731" s="116">
        <f t="shared" si="7423"/>
        <v>0</v>
      </c>
      <c r="R3731" s="116">
        <f t="shared" si="7424"/>
        <v>0</v>
      </c>
      <c r="S3731" s="116"/>
      <c r="T3731" s="116">
        <f t="shared" si="7425"/>
        <v>0</v>
      </c>
      <c r="U3731" s="116">
        <f t="shared" si="7426"/>
        <v>0</v>
      </c>
      <c r="V3731" s="116">
        <f t="shared" si="7427"/>
        <v>0</v>
      </c>
      <c r="X3731" s="115" t="str">
        <f t="shared" si="7398"/>
        <v/>
      </c>
      <c r="Z3731" s="112"/>
      <c r="AA3731" s="112"/>
      <c r="AB3731" s="112"/>
      <c r="AC3731" s="112"/>
      <c r="AD3731" s="112"/>
    </row>
    <row r="3732" spans="1:30" ht="15.75" customHeight="1" outlineLevel="2" x14ac:dyDescent="0.35">
      <c r="A3732" s="111"/>
      <c r="C3732" s="111" t="s">
        <v>7481</v>
      </c>
      <c r="D3732" s="111" t="s">
        <v>7482</v>
      </c>
      <c r="E3732" s="112"/>
      <c r="F3732" s="113"/>
      <c r="G3732" s="114"/>
      <c r="H3732" s="115"/>
      <c r="I3732" s="115">
        <f t="shared" si="7418"/>
        <v>0</v>
      </c>
      <c r="J3732" s="115"/>
      <c r="K3732" s="115"/>
      <c r="L3732" s="115"/>
      <c r="M3732" s="115">
        <f t="shared" si="7419"/>
        <v>0</v>
      </c>
      <c r="N3732" s="115">
        <f t="shared" si="7420"/>
        <v>0</v>
      </c>
      <c r="O3732" s="114">
        <f t="shared" si="7421"/>
        <v>0</v>
      </c>
      <c r="P3732" s="116">
        <f t="shared" si="7422"/>
        <v>0</v>
      </c>
      <c r="Q3732" s="116">
        <f t="shared" si="7423"/>
        <v>0</v>
      </c>
      <c r="R3732" s="116">
        <f t="shared" si="7424"/>
        <v>0</v>
      </c>
      <c r="S3732" s="116"/>
      <c r="T3732" s="116">
        <f t="shared" si="7425"/>
        <v>0</v>
      </c>
      <c r="U3732" s="116">
        <f t="shared" si="7426"/>
        <v>0</v>
      </c>
      <c r="V3732" s="116">
        <f t="shared" si="7427"/>
        <v>0</v>
      </c>
      <c r="X3732" s="115" t="str">
        <f t="shared" si="7398"/>
        <v/>
      </c>
      <c r="Z3732" s="112"/>
      <c r="AA3732" s="112"/>
      <c r="AB3732" s="112"/>
      <c r="AC3732" s="112"/>
      <c r="AD3732" s="112"/>
    </row>
    <row r="3733" spans="1:30" ht="15.75" customHeight="1" outlineLevel="2" x14ac:dyDescent="0.35">
      <c r="A3733" s="111"/>
      <c r="C3733" s="111" t="s">
        <v>7483</v>
      </c>
      <c r="D3733" s="111" t="s">
        <v>7484</v>
      </c>
      <c r="E3733" s="112"/>
      <c r="F3733" s="113"/>
      <c r="G3733" s="114"/>
      <c r="H3733" s="115"/>
      <c r="I3733" s="115">
        <f t="shared" si="7418"/>
        <v>0</v>
      </c>
      <c r="J3733" s="115"/>
      <c r="K3733" s="115"/>
      <c r="L3733" s="115"/>
      <c r="M3733" s="115">
        <f t="shared" si="7419"/>
        <v>0</v>
      </c>
      <c r="N3733" s="115">
        <f t="shared" si="7420"/>
        <v>0</v>
      </c>
      <c r="O3733" s="114">
        <f t="shared" si="7421"/>
        <v>0</v>
      </c>
      <c r="P3733" s="116">
        <f t="shared" si="7422"/>
        <v>0</v>
      </c>
      <c r="Q3733" s="116">
        <f t="shared" si="7423"/>
        <v>0</v>
      </c>
      <c r="R3733" s="116">
        <f t="shared" si="7424"/>
        <v>0</v>
      </c>
      <c r="S3733" s="116"/>
      <c r="T3733" s="116">
        <f t="shared" si="7425"/>
        <v>0</v>
      </c>
      <c r="U3733" s="116">
        <f t="shared" si="7426"/>
        <v>0</v>
      </c>
      <c r="V3733" s="116">
        <f t="shared" si="7427"/>
        <v>0</v>
      </c>
      <c r="X3733" s="115" t="str">
        <f t="shared" si="7398"/>
        <v/>
      </c>
      <c r="Z3733" s="112"/>
      <c r="AA3733" s="112"/>
      <c r="AB3733" s="112"/>
      <c r="AC3733" s="112"/>
      <c r="AD3733" s="112"/>
    </row>
    <row r="3734" spans="1:30" ht="15.75" customHeight="1" outlineLevel="2" x14ac:dyDescent="0.35">
      <c r="A3734" s="111"/>
      <c r="C3734" s="111" t="s">
        <v>7485</v>
      </c>
      <c r="D3734" s="111" t="s">
        <v>7486</v>
      </c>
      <c r="E3734" s="112"/>
      <c r="F3734" s="113"/>
      <c r="G3734" s="114"/>
      <c r="H3734" s="115"/>
      <c r="I3734" s="115">
        <f t="shared" si="7418"/>
        <v>0</v>
      </c>
      <c r="J3734" s="115"/>
      <c r="K3734" s="115"/>
      <c r="L3734" s="115"/>
      <c r="M3734" s="115">
        <f t="shared" si="7419"/>
        <v>0</v>
      </c>
      <c r="N3734" s="115">
        <f t="shared" si="7420"/>
        <v>0</v>
      </c>
      <c r="O3734" s="114">
        <f t="shared" si="7421"/>
        <v>0</v>
      </c>
      <c r="P3734" s="116">
        <f t="shared" si="7422"/>
        <v>0</v>
      </c>
      <c r="Q3734" s="116">
        <f t="shared" si="7423"/>
        <v>0</v>
      </c>
      <c r="R3734" s="116">
        <f t="shared" si="7424"/>
        <v>0</v>
      </c>
      <c r="S3734" s="116"/>
      <c r="T3734" s="116">
        <f t="shared" si="7425"/>
        <v>0</v>
      </c>
      <c r="U3734" s="116">
        <f t="shared" si="7426"/>
        <v>0</v>
      </c>
      <c r="V3734" s="116">
        <f t="shared" si="7427"/>
        <v>0</v>
      </c>
      <c r="X3734" s="115" t="str">
        <f t="shared" si="7398"/>
        <v/>
      </c>
      <c r="Z3734" s="112"/>
      <c r="AA3734" s="112"/>
      <c r="AB3734" s="112"/>
      <c r="AC3734" s="112"/>
      <c r="AD3734" s="112"/>
    </row>
    <row r="3735" spans="1:30" ht="15.75" customHeight="1" outlineLevel="2" x14ac:dyDescent="0.35">
      <c r="A3735" s="111"/>
      <c r="C3735" s="111" t="s">
        <v>7487</v>
      </c>
      <c r="D3735" s="111" t="s">
        <v>7488</v>
      </c>
      <c r="E3735" s="112"/>
      <c r="F3735" s="113"/>
      <c r="G3735" s="114"/>
      <c r="H3735" s="115"/>
      <c r="I3735" s="115">
        <f t="shared" si="7418"/>
        <v>0</v>
      </c>
      <c r="J3735" s="115"/>
      <c r="K3735" s="115"/>
      <c r="L3735" s="115"/>
      <c r="M3735" s="115">
        <f t="shared" si="7419"/>
        <v>0</v>
      </c>
      <c r="N3735" s="115">
        <f t="shared" si="7420"/>
        <v>0</v>
      </c>
      <c r="O3735" s="114">
        <f t="shared" si="7421"/>
        <v>0</v>
      </c>
      <c r="P3735" s="116">
        <f t="shared" si="7422"/>
        <v>0</v>
      </c>
      <c r="Q3735" s="116">
        <f t="shared" si="7423"/>
        <v>0</v>
      </c>
      <c r="R3735" s="116">
        <f t="shared" si="7424"/>
        <v>0</v>
      </c>
      <c r="S3735" s="116"/>
      <c r="T3735" s="116">
        <f t="shared" si="7425"/>
        <v>0</v>
      </c>
      <c r="U3735" s="116">
        <f t="shared" si="7426"/>
        <v>0</v>
      </c>
      <c r="V3735" s="116">
        <f t="shared" si="7427"/>
        <v>0</v>
      </c>
      <c r="X3735" s="115" t="str">
        <f t="shared" si="7398"/>
        <v/>
      </c>
      <c r="Z3735" s="112"/>
      <c r="AA3735" s="112"/>
      <c r="AB3735" s="112"/>
      <c r="AC3735" s="112"/>
      <c r="AD3735" s="112"/>
    </row>
    <row r="3736" spans="1:30" ht="15.75" customHeight="1" outlineLevel="2" x14ac:dyDescent="0.35">
      <c r="A3736" s="111"/>
      <c r="C3736" s="111" t="s">
        <v>7489</v>
      </c>
      <c r="D3736" s="111" t="s">
        <v>7490</v>
      </c>
      <c r="E3736" s="112"/>
      <c r="F3736" s="113"/>
      <c r="G3736" s="114"/>
      <c r="H3736" s="115"/>
      <c r="I3736" s="115">
        <f t="shared" si="7418"/>
        <v>0</v>
      </c>
      <c r="J3736" s="115"/>
      <c r="K3736" s="115"/>
      <c r="L3736" s="115"/>
      <c r="M3736" s="115">
        <f t="shared" si="7419"/>
        <v>0</v>
      </c>
      <c r="N3736" s="115">
        <f t="shared" si="7420"/>
        <v>0</v>
      </c>
      <c r="O3736" s="114">
        <f t="shared" si="7421"/>
        <v>0</v>
      </c>
      <c r="P3736" s="116">
        <f t="shared" si="7422"/>
        <v>0</v>
      </c>
      <c r="Q3736" s="116">
        <f t="shared" si="7423"/>
        <v>0</v>
      </c>
      <c r="R3736" s="116">
        <f t="shared" si="7424"/>
        <v>0</v>
      </c>
      <c r="S3736" s="116"/>
      <c r="T3736" s="116">
        <f t="shared" si="7425"/>
        <v>0</v>
      </c>
      <c r="U3736" s="116">
        <f t="shared" si="7426"/>
        <v>0</v>
      </c>
      <c r="V3736" s="116">
        <f t="shared" si="7427"/>
        <v>0</v>
      </c>
      <c r="X3736" s="115" t="str">
        <f t="shared" si="7398"/>
        <v/>
      </c>
      <c r="Z3736" s="112"/>
      <c r="AA3736" s="112"/>
      <c r="AB3736" s="112"/>
      <c r="AC3736" s="112"/>
      <c r="AD3736" s="112"/>
    </row>
    <row r="3737" spans="1:30" ht="15.75" customHeight="1" outlineLevel="2" x14ac:dyDescent="0.35">
      <c r="A3737" s="117"/>
      <c r="C3737" s="117" t="s">
        <v>7491</v>
      </c>
      <c r="D3737" s="117" t="s">
        <v>7492</v>
      </c>
      <c r="E3737" s="112"/>
      <c r="F3737" s="113"/>
      <c r="G3737" s="114"/>
      <c r="H3737" s="115"/>
      <c r="I3737" s="115">
        <f t="shared" ref="I3737" si="7428">G3737*H3737</f>
        <v>0</v>
      </c>
      <c r="J3737" s="115"/>
      <c r="K3737" s="115"/>
      <c r="L3737" s="115"/>
      <c r="M3737" s="115">
        <f t="shared" ref="M3737" si="7429">SUM(I3737:L3737)*M$5</f>
        <v>0</v>
      </c>
      <c r="N3737" s="115">
        <f t="shared" ref="N3737" si="7430">SUM(I3737:M3737)*N$5</f>
        <v>0</v>
      </c>
      <c r="O3737" s="114">
        <f t="shared" ref="O3737" si="7431">G3737*E3737</f>
        <v>0</v>
      </c>
      <c r="P3737" s="116">
        <f t="shared" ref="P3737" si="7432">O3737*H3737</f>
        <v>0</v>
      </c>
      <c r="Q3737" s="116">
        <f t="shared" ref="Q3737" si="7433">J3737*E3737</f>
        <v>0</v>
      </c>
      <c r="R3737" s="116">
        <f t="shared" ref="R3737" si="7434">K3737*E3737</f>
        <v>0</v>
      </c>
      <c r="S3737" s="116"/>
      <c r="T3737" s="116">
        <f t="shared" ref="T3737" si="7435">L3737*E3737</f>
        <v>0</v>
      </c>
      <c r="U3737" s="116">
        <f t="shared" ref="U3737" si="7436">E3737*(M3737+N3737)</f>
        <v>0</v>
      </c>
      <c r="V3737" s="116">
        <f t="shared" ref="V3737" si="7437">SUM(P3737:U3737)</f>
        <v>0</v>
      </c>
      <c r="X3737" s="115" t="str">
        <f t="shared" ref="X3737" si="7438">IF(V3737&lt;&gt;0,"x","")</f>
        <v/>
      </c>
      <c r="Z3737" s="112">
        <v>2016</v>
      </c>
      <c r="AA3737" s="112" t="s">
        <v>79</v>
      </c>
      <c r="AB3737" s="112"/>
      <c r="AC3737" s="112"/>
      <c r="AD3737" s="112"/>
    </row>
    <row r="3738" spans="1:30" ht="15.75" customHeight="1" outlineLevel="2" x14ac:dyDescent="0.35">
      <c r="A3738" s="111"/>
      <c r="C3738" s="111" t="s">
        <v>7493</v>
      </c>
      <c r="D3738" s="111" t="s">
        <v>7494</v>
      </c>
      <c r="E3738" s="112"/>
      <c r="F3738" s="113"/>
      <c r="G3738" s="114"/>
      <c r="H3738" s="115"/>
      <c r="I3738" s="115">
        <f t="shared" si="7418"/>
        <v>0</v>
      </c>
      <c r="J3738" s="115"/>
      <c r="K3738" s="115"/>
      <c r="L3738" s="115"/>
      <c r="M3738" s="115">
        <f t="shared" si="7419"/>
        <v>0</v>
      </c>
      <c r="N3738" s="115">
        <f t="shared" si="7420"/>
        <v>0</v>
      </c>
      <c r="O3738" s="114">
        <f t="shared" si="7421"/>
        <v>0</v>
      </c>
      <c r="P3738" s="116">
        <f t="shared" si="7422"/>
        <v>0</v>
      </c>
      <c r="Q3738" s="116">
        <f t="shared" si="7423"/>
        <v>0</v>
      </c>
      <c r="R3738" s="116">
        <f t="shared" si="7424"/>
        <v>0</v>
      </c>
      <c r="S3738" s="116"/>
      <c r="T3738" s="116">
        <f t="shared" si="7425"/>
        <v>0</v>
      </c>
      <c r="U3738" s="116">
        <f t="shared" si="7426"/>
        <v>0</v>
      </c>
      <c r="V3738" s="116">
        <f t="shared" si="7427"/>
        <v>0</v>
      </c>
      <c r="X3738" s="115" t="str">
        <f t="shared" si="7398"/>
        <v/>
      </c>
      <c r="Z3738" s="112"/>
      <c r="AA3738" s="112"/>
      <c r="AB3738" s="112"/>
      <c r="AC3738" s="112"/>
      <c r="AD3738" s="112"/>
    </row>
    <row r="3739" spans="1:30" ht="15.75" customHeight="1" outlineLevel="2" x14ac:dyDescent="0.35">
      <c r="A3739" s="111"/>
      <c r="C3739" s="111" t="s">
        <v>7495</v>
      </c>
      <c r="D3739" s="111" t="s">
        <v>7496</v>
      </c>
      <c r="E3739" s="112"/>
      <c r="F3739" s="113"/>
      <c r="G3739" s="114"/>
      <c r="H3739" s="115"/>
      <c r="I3739" s="115">
        <f t="shared" si="7418"/>
        <v>0</v>
      </c>
      <c r="J3739" s="115"/>
      <c r="K3739" s="115"/>
      <c r="L3739" s="115"/>
      <c r="M3739" s="115">
        <f t="shared" si="7419"/>
        <v>0</v>
      </c>
      <c r="N3739" s="115">
        <f t="shared" si="7420"/>
        <v>0</v>
      </c>
      <c r="O3739" s="114">
        <f t="shared" si="7421"/>
        <v>0</v>
      </c>
      <c r="P3739" s="116">
        <f t="shared" si="7422"/>
        <v>0</v>
      </c>
      <c r="Q3739" s="116">
        <f t="shared" si="7423"/>
        <v>0</v>
      </c>
      <c r="R3739" s="116">
        <f t="shared" si="7424"/>
        <v>0</v>
      </c>
      <c r="S3739" s="116"/>
      <c r="T3739" s="116">
        <f t="shared" si="7425"/>
        <v>0</v>
      </c>
      <c r="U3739" s="116">
        <f t="shared" si="7426"/>
        <v>0</v>
      </c>
      <c r="V3739" s="116">
        <f t="shared" si="7427"/>
        <v>0</v>
      </c>
      <c r="X3739" s="115" t="str">
        <f t="shared" si="7398"/>
        <v/>
      </c>
      <c r="Z3739" s="112"/>
      <c r="AA3739" s="112"/>
      <c r="AB3739" s="112"/>
      <c r="AC3739" s="112"/>
      <c r="AD3739" s="112"/>
    </row>
    <row r="3740" spans="1:30" ht="15.75" customHeight="1" outlineLevel="1" x14ac:dyDescent="0.35">
      <c r="A3740" s="118"/>
      <c r="C3740" s="118" t="s">
        <v>7497</v>
      </c>
      <c r="D3740" s="118" t="s">
        <v>7498</v>
      </c>
      <c r="E3740" s="119"/>
      <c r="F3740" s="120" t="str">
        <f>IF(E3740&lt;&gt;0,O3740/E3740,"")</f>
        <v/>
      </c>
      <c r="G3740" s="121"/>
      <c r="H3740" s="122"/>
      <c r="I3740" s="122"/>
      <c r="J3740" s="122"/>
      <c r="K3740" s="122"/>
      <c r="L3740" s="122"/>
      <c r="M3740" s="122"/>
      <c r="N3740" s="122"/>
      <c r="O3740" s="121">
        <f t="shared" ref="O3740:V3740" si="7439">SUBTOTAL(9,O3741:O3745)</f>
        <v>0</v>
      </c>
      <c r="P3740" s="123">
        <f t="shared" si="7439"/>
        <v>0</v>
      </c>
      <c r="Q3740" s="123">
        <f t="shared" si="7439"/>
        <v>0</v>
      </c>
      <c r="R3740" s="123">
        <f t="shared" si="7439"/>
        <v>0</v>
      </c>
      <c r="S3740" s="123">
        <f t="shared" si="7439"/>
        <v>0</v>
      </c>
      <c r="T3740" s="123">
        <f t="shared" si="7439"/>
        <v>0</v>
      </c>
      <c r="U3740" s="123">
        <f t="shared" si="7439"/>
        <v>0</v>
      </c>
      <c r="V3740" s="123">
        <f t="shared" si="7439"/>
        <v>0</v>
      </c>
      <c r="X3740" s="122" t="str">
        <f t="shared" si="7398"/>
        <v/>
      </c>
      <c r="Z3740" s="119"/>
      <c r="AA3740" s="119"/>
      <c r="AB3740" s="119"/>
      <c r="AC3740" s="119"/>
      <c r="AD3740" s="119"/>
    </row>
    <row r="3741" spans="1:30" ht="15.75" customHeight="1" outlineLevel="2" x14ac:dyDescent="0.35">
      <c r="A3741" s="111"/>
      <c r="C3741" s="111" t="s">
        <v>7499</v>
      </c>
      <c r="D3741" s="111" t="s">
        <v>7500</v>
      </c>
      <c r="E3741" s="112"/>
      <c r="F3741" s="113"/>
      <c r="G3741" s="114"/>
      <c r="H3741" s="115"/>
      <c r="I3741" s="115">
        <f t="shared" ref="I3741:I3744" si="7440">G3741*H3741</f>
        <v>0</v>
      </c>
      <c r="J3741" s="115"/>
      <c r="K3741" s="115"/>
      <c r="L3741" s="115"/>
      <c r="M3741" s="115">
        <f t="shared" ref="M3741:M3744" si="7441">SUM(I3741:L3741)*M$5</f>
        <v>0</v>
      </c>
      <c r="N3741" s="115">
        <f t="shared" ref="N3741:N3744" si="7442">SUM(I3741:M3741)*N$5</f>
        <v>0</v>
      </c>
      <c r="O3741" s="114">
        <f t="shared" ref="O3741:O3744" si="7443">G3741*E3741</f>
        <v>0</v>
      </c>
      <c r="P3741" s="116">
        <f t="shared" ref="P3741:P3744" si="7444">O3741*H3741</f>
        <v>0</v>
      </c>
      <c r="Q3741" s="116">
        <f t="shared" ref="Q3741:Q3744" si="7445">J3741*E3741</f>
        <v>0</v>
      </c>
      <c r="R3741" s="116">
        <f t="shared" ref="R3741:R3744" si="7446">K3741*E3741</f>
        <v>0</v>
      </c>
      <c r="S3741" s="116"/>
      <c r="T3741" s="116">
        <f t="shared" ref="T3741:T3744" si="7447">L3741*E3741</f>
        <v>0</v>
      </c>
      <c r="U3741" s="116">
        <f t="shared" ref="U3741:U3744" si="7448">E3741*(M3741+N3741)</f>
        <v>0</v>
      </c>
      <c r="V3741" s="116">
        <f t="shared" ref="V3741:V3744" si="7449">SUM(P3741:U3741)</f>
        <v>0</v>
      </c>
      <c r="X3741" s="115" t="str">
        <f t="shared" si="7398"/>
        <v/>
      </c>
      <c r="Z3741" s="112"/>
      <c r="AA3741" s="112"/>
      <c r="AB3741" s="112"/>
      <c r="AC3741" s="112"/>
      <c r="AD3741" s="112"/>
    </row>
    <row r="3742" spans="1:30" ht="15.75" customHeight="1" outlineLevel="2" x14ac:dyDescent="0.35">
      <c r="A3742" s="117"/>
      <c r="C3742" s="117" t="s">
        <v>7501</v>
      </c>
      <c r="D3742" s="117" t="s">
        <v>7502</v>
      </c>
      <c r="E3742" s="112"/>
      <c r="F3742" s="113"/>
      <c r="G3742" s="114"/>
      <c r="H3742" s="115"/>
      <c r="I3742" s="115">
        <f t="shared" ref="I3742:I3743" si="7450">G3742*H3742</f>
        <v>0</v>
      </c>
      <c r="J3742" s="115"/>
      <c r="K3742" s="115"/>
      <c r="L3742" s="115"/>
      <c r="M3742" s="115">
        <f t="shared" ref="M3742:M3743" si="7451">SUM(I3742:L3742)*M$5</f>
        <v>0</v>
      </c>
      <c r="N3742" s="115">
        <f t="shared" ref="N3742:N3743" si="7452">SUM(I3742:M3742)*N$5</f>
        <v>0</v>
      </c>
      <c r="O3742" s="114">
        <f t="shared" ref="O3742:O3743" si="7453">G3742*E3742</f>
        <v>0</v>
      </c>
      <c r="P3742" s="116">
        <f t="shared" ref="P3742:P3743" si="7454">O3742*H3742</f>
        <v>0</v>
      </c>
      <c r="Q3742" s="116">
        <f t="shared" ref="Q3742:Q3743" si="7455">J3742*E3742</f>
        <v>0</v>
      </c>
      <c r="R3742" s="116">
        <f t="shared" ref="R3742:R3743" si="7456">K3742*E3742</f>
        <v>0</v>
      </c>
      <c r="S3742" s="116"/>
      <c r="T3742" s="116">
        <f t="shared" ref="T3742:T3743" si="7457">L3742*E3742</f>
        <v>0</v>
      </c>
      <c r="U3742" s="116">
        <f t="shared" ref="U3742:U3743" si="7458">E3742*(M3742+N3742)</f>
        <v>0</v>
      </c>
      <c r="V3742" s="116">
        <f t="shared" ref="V3742:V3743" si="7459">SUM(P3742:U3742)</f>
        <v>0</v>
      </c>
      <c r="X3742" s="115" t="str">
        <f t="shared" ref="X3742:X3743" si="7460">IF(V3742&lt;&gt;0,"x","")</f>
        <v/>
      </c>
      <c r="Z3742" s="112">
        <v>2016</v>
      </c>
      <c r="AA3742" s="112" t="s">
        <v>79</v>
      </c>
      <c r="AB3742" s="112"/>
      <c r="AC3742" s="112"/>
      <c r="AD3742" s="112"/>
    </row>
    <row r="3743" spans="1:30" ht="15.75" customHeight="1" outlineLevel="2" x14ac:dyDescent="0.35">
      <c r="A3743" s="117"/>
      <c r="C3743" s="117" t="s">
        <v>7503</v>
      </c>
      <c r="D3743" s="117" t="s">
        <v>7504</v>
      </c>
      <c r="E3743" s="112"/>
      <c r="F3743" s="113"/>
      <c r="G3743" s="114"/>
      <c r="H3743" s="115"/>
      <c r="I3743" s="115">
        <f t="shared" si="7450"/>
        <v>0</v>
      </c>
      <c r="J3743" s="115"/>
      <c r="K3743" s="115"/>
      <c r="L3743" s="115"/>
      <c r="M3743" s="115">
        <f t="shared" si="7451"/>
        <v>0</v>
      </c>
      <c r="N3743" s="115">
        <f t="shared" si="7452"/>
        <v>0</v>
      </c>
      <c r="O3743" s="114">
        <f t="shared" si="7453"/>
        <v>0</v>
      </c>
      <c r="P3743" s="116">
        <f t="shared" si="7454"/>
        <v>0</v>
      </c>
      <c r="Q3743" s="116">
        <f t="shared" si="7455"/>
        <v>0</v>
      </c>
      <c r="R3743" s="116">
        <f t="shared" si="7456"/>
        <v>0</v>
      </c>
      <c r="S3743" s="116"/>
      <c r="T3743" s="116">
        <f t="shared" si="7457"/>
        <v>0</v>
      </c>
      <c r="U3743" s="116">
        <f t="shared" si="7458"/>
        <v>0</v>
      </c>
      <c r="V3743" s="116">
        <f t="shared" si="7459"/>
        <v>0</v>
      </c>
      <c r="X3743" s="115" t="str">
        <f t="shared" si="7460"/>
        <v/>
      </c>
      <c r="Z3743" s="112">
        <v>2016</v>
      </c>
      <c r="AA3743" s="112" t="s">
        <v>79</v>
      </c>
      <c r="AB3743" s="112"/>
      <c r="AC3743" s="112"/>
      <c r="AD3743" s="112"/>
    </row>
    <row r="3744" spans="1:30" ht="15.75" customHeight="1" outlineLevel="2" x14ac:dyDescent="0.35">
      <c r="A3744" s="117"/>
      <c r="C3744" s="117" t="s">
        <v>7505</v>
      </c>
      <c r="D3744" s="117" t="s">
        <v>7506</v>
      </c>
      <c r="E3744" s="112"/>
      <c r="F3744" s="113"/>
      <c r="G3744" s="114"/>
      <c r="H3744" s="115"/>
      <c r="I3744" s="115">
        <f t="shared" si="7440"/>
        <v>0</v>
      </c>
      <c r="J3744" s="115"/>
      <c r="K3744" s="115"/>
      <c r="L3744" s="115"/>
      <c r="M3744" s="115">
        <f t="shared" si="7441"/>
        <v>0</v>
      </c>
      <c r="N3744" s="115">
        <f t="shared" si="7442"/>
        <v>0</v>
      </c>
      <c r="O3744" s="114">
        <f t="shared" si="7443"/>
        <v>0</v>
      </c>
      <c r="P3744" s="116">
        <f t="shared" si="7444"/>
        <v>0</v>
      </c>
      <c r="Q3744" s="116">
        <f t="shared" si="7445"/>
        <v>0</v>
      </c>
      <c r="R3744" s="116">
        <f t="shared" si="7446"/>
        <v>0</v>
      </c>
      <c r="S3744" s="116"/>
      <c r="T3744" s="116">
        <f t="shared" si="7447"/>
        <v>0</v>
      </c>
      <c r="U3744" s="116">
        <f t="shared" si="7448"/>
        <v>0</v>
      </c>
      <c r="V3744" s="116">
        <f t="shared" si="7449"/>
        <v>0</v>
      </c>
      <c r="X3744" s="115" t="str">
        <f t="shared" si="7398"/>
        <v/>
      </c>
      <c r="Z3744" s="112">
        <v>2016</v>
      </c>
      <c r="AA3744" s="112" t="s">
        <v>276</v>
      </c>
      <c r="AB3744" s="112"/>
      <c r="AC3744" s="112" t="s">
        <v>7507</v>
      </c>
      <c r="AD3744" s="112"/>
    </row>
    <row r="3745" spans="1:30" ht="15.75" customHeight="1" outlineLevel="2" x14ac:dyDescent="0.35">
      <c r="A3745" s="117"/>
      <c r="C3745" s="117" t="s">
        <v>7508</v>
      </c>
      <c r="D3745" s="117" t="s">
        <v>7509</v>
      </c>
      <c r="E3745" s="112"/>
      <c r="F3745" s="113"/>
      <c r="G3745" s="114"/>
      <c r="H3745" s="115"/>
      <c r="I3745" s="115">
        <f>G3745*H3745</f>
        <v>0</v>
      </c>
      <c r="J3745" s="115"/>
      <c r="K3745" s="115"/>
      <c r="L3745" s="115"/>
      <c r="M3745" s="115">
        <f>SUM(I3745:L3745)*M$5</f>
        <v>0</v>
      </c>
      <c r="N3745" s="115">
        <f>SUM(I3745:M3745)*N$5</f>
        <v>0</v>
      </c>
      <c r="O3745" s="114">
        <f>G3745*E3745</f>
        <v>0</v>
      </c>
      <c r="P3745" s="116">
        <f>O3745*H3745</f>
        <v>0</v>
      </c>
      <c r="Q3745" s="116">
        <f>J3745*E3745</f>
        <v>0</v>
      </c>
      <c r="R3745" s="116">
        <f>K3745*E3745</f>
        <v>0</v>
      </c>
      <c r="S3745" s="116"/>
      <c r="T3745" s="116">
        <f>L3745*E3745</f>
        <v>0</v>
      </c>
      <c r="U3745" s="116">
        <f>E3745*(M3745+N3745)</f>
        <v>0</v>
      </c>
      <c r="V3745" s="116">
        <f>SUM(P3745:U3745)</f>
        <v>0</v>
      </c>
      <c r="X3745" s="115" t="str">
        <f>IF(V3745&lt;&gt;0,"x","")</f>
        <v/>
      </c>
      <c r="Z3745" s="112">
        <v>2016</v>
      </c>
      <c r="AA3745" s="112" t="s">
        <v>79</v>
      </c>
      <c r="AB3745" s="112"/>
      <c r="AC3745" s="112"/>
      <c r="AD3745" s="112"/>
    </row>
    <row r="3746" spans="1:30" ht="9" customHeight="1" x14ac:dyDescent="0.35">
      <c r="A3746" s="105"/>
      <c r="C3746" s="105"/>
      <c r="D3746" s="105"/>
      <c r="E3746" s="106"/>
      <c r="F3746" s="107"/>
      <c r="G3746" s="108"/>
      <c r="H3746" s="109"/>
      <c r="I3746" s="109"/>
      <c r="J3746" s="109"/>
      <c r="K3746" s="109"/>
      <c r="L3746" s="109"/>
      <c r="M3746" s="109"/>
      <c r="N3746" s="109"/>
      <c r="O3746" s="108"/>
      <c r="P3746" s="110"/>
      <c r="Q3746" s="110"/>
      <c r="R3746" s="110"/>
      <c r="S3746" s="110"/>
      <c r="T3746" s="110"/>
      <c r="U3746" s="110"/>
      <c r="V3746" s="110"/>
      <c r="X3746" s="109" t="str">
        <f>IF(V3565&lt;&gt;0,"x","")</f>
        <v/>
      </c>
      <c r="Z3746" s="106"/>
      <c r="AA3746" s="106"/>
      <c r="AB3746" s="106"/>
      <c r="AC3746" s="106"/>
      <c r="AD3746" s="106"/>
    </row>
    <row r="3747" spans="1:30" s="99" customFormat="1" ht="15.75" customHeight="1" x14ac:dyDescent="0.3">
      <c r="A3747" s="98"/>
      <c r="C3747" s="98" t="s">
        <v>7510</v>
      </c>
      <c r="D3747" s="98" t="s">
        <v>7511</v>
      </c>
      <c r="E3747" s="100"/>
      <c r="F3747" s="101" t="str">
        <f>IF(E3747&lt;&gt;0,O3747/E3747,"")</f>
        <v/>
      </c>
      <c r="G3747" s="102"/>
      <c r="H3747" s="103"/>
      <c r="I3747" s="103"/>
      <c r="J3747" s="103"/>
      <c r="K3747" s="103"/>
      <c r="L3747" s="103"/>
      <c r="M3747" s="103"/>
      <c r="N3747" s="103"/>
      <c r="O3747" s="102">
        <f>SUBTOTAL(9,O3748:O3889)</f>
        <v>0</v>
      </c>
      <c r="P3747" s="104">
        <f t="shared" ref="P3747:T3747" si="7461">SUBTOTAL(9,P3748:P3889)</f>
        <v>0</v>
      </c>
      <c r="Q3747" s="104">
        <f t="shared" si="7461"/>
        <v>0</v>
      </c>
      <c r="R3747" s="104">
        <f t="shared" si="7461"/>
        <v>0</v>
      </c>
      <c r="S3747" s="104">
        <f t="shared" si="7461"/>
        <v>0</v>
      </c>
      <c r="T3747" s="104">
        <f t="shared" si="7461"/>
        <v>0</v>
      </c>
      <c r="U3747" s="104">
        <f t="shared" ref="U3747" si="7462">SUBTOTAL(9,U3748:U3889)</f>
        <v>0</v>
      </c>
      <c r="V3747" s="104">
        <f>IF(SUBTOTAL(9,V3748:V3889)&lt;&gt;0,SUBTOTAL(9,V3748:V3889),SUM(P3747:T3747))</f>
        <v>0</v>
      </c>
      <c r="X3747" s="103" t="str">
        <f t="shared" si="7398"/>
        <v/>
      </c>
      <c r="Z3747" s="100"/>
      <c r="AA3747" s="100"/>
      <c r="AB3747" s="100"/>
      <c r="AC3747" s="100"/>
      <c r="AD3747" s="100"/>
    </row>
    <row r="3748" spans="1:30" ht="9" customHeight="1" outlineLevel="1" x14ac:dyDescent="0.35">
      <c r="A3748" s="105"/>
      <c r="C3748" s="105"/>
      <c r="D3748" s="105"/>
      <c r="E3748" s="106"/>
      <c r="F3748" s="107"/>
      <c r="G3748" s="108"/>
      <c r="H3748" s="109"/>
      <c r="I3748" s="109"/>
      <c r="J3748" s="109"/>
      <c r="K3748" s="109"/>
      <c r="L3748" s="109"/>
      <c r="M3748" s="109"/>
      <c r="N3748" s="109"/>
      <c r="O3748" s="108"/>
      <c r="P3748" s="110"/>
      <c r="Q3748" s="110"/>
      <c r="R3748" s="110"/>
      <c r="S3748" s="110"/>
      <c r="T3748" s="110"/>
      <c r="U3748" s="110"/>
      <c r="V3748" s="110"/>
      <c r="X3748" s="109" t="str">
        <f t="shared" si="7398"/>
        <v/>
      </c>
      <c r="Z3748" s="106"/>
      <c r="AA3748" s="106"/>
      <c r="AB3748" s="106"/>
      <c r="AC3748" s="106"/>
      <c r="AD3748" s="106"/>
    </row>
    <row r="3749" spans="1:30" ht="15.75" customHeight="1" outlineLevel="1" x14ac:dyDescent="0.35">
      <c r="A3749" s="118"/>
      <c r="C3749" s="118" t="s">
        <v>7512</v>
      </c>
      <c r="D3749" s="118" t="s">
        <v>7513</v>
      </c>
      <c r="E3749" s="119"/>
      <c r="F3749" s="120" t="str">
        <f>IF(E3749&lt;&gt;0,O3749/E3749,"")</f>
        <v/>
      </c>
      <c r="G3749" s="121"/>
      <c r="H3749" s="122"/>
      <c r="I3749" s="122"/>
      <c r="J3749" s="122"/>
      <c r="K3749" s="122"/>
      <c r="L3749" s="122"/>
      <c r="M3749" s="122"/>
      <c r="N3749" s="122"/>
      <c r="O3749" s="121">
        <f>SUBTOTAL(9,O3750:O3754)</f>
        <v>0</v>
      </c>
      <c r="P3749" s="123">
        <f t="shared" ref="P3749:V3749" si="7463">SUBTOTAL(9,P3750:P3754)</f>
        <v>0</v>
      </c>
      <c r="Q3749" s="123">
        <f t="shared" si="7463"/>
        <v>0</v>
      </c>
      <c r="R3749" s="123">
        <f t="shared" si="7463"/>
        <v>0</v>
      </c>
      <c r="S3749" s="123">
        <f t="shared" si="7463"/>
        <v>0</v>
      </c>
      <c r="T3749" s="123">
        <f t="shared" si="7463"/>
        <v>0</v>
      </c>
      <c r="U3749" s="123">
        <f t="shared" ref="U3749" si="7464">SUBTOTAL(9,U3750:U3754)</f>
        <v>0</v>
      </c>
      <c r="V3749" s="123">
        <f t="shared" si="7463"/>
        <v>0</v>
      </c>
      <c r="X3749" s="122" t="str">
        <f t="shared" si="7398"/>
        <v/>
      </c>
      <c r="Z3749" s="119"/>
      <c r="AA3749" s="119"/>
      <c r="AB3749" s="119"/>
      <c r="AC3749" s="119"/>
      <c r="AD3749" s="119"/>
    </row>
    <row r="3750" spans="1:30" ht="15.75" customHeight="1" outlineLevel="2" x14ac:dyDescent="0.35">
      <c r="A3750" s="111"/>
      <c r="C3750" s="111" t="s">
        <v>7514</v>
      </c>
      <c r="D3750" s="111" t="s">
        <v>7515</v>
      </c>
      <c r="E3750" s="112"/>
      <c r="F3750" s="113"/>
      <c r="G3750" s="114"/>
      <c r="H3750" s="115"/>
      <c r="I3750" s="115">
        <f t="shared" ref="I3750:I3754" si="7465">G3750*H3750</f>
        <v>0</v>
      </c>
      <c r="J3750" s="115"/>
      <c r="K3750" s="115"/>
      <c r="L3750" s="115"/>
      <c r="M3750" s="115">
        <f t="shared" ref="M3750:M3754" si="7466">SUM(I3750:L3750)*M$5</f>
        <v>0</v>
      </c>
      <c r="N3750" s="115">
        <f t="shared" ref="N3750:N3754" si="7467">SUM(I3750:M3750)*N$5</f>
        <v>0</v>
      </c>
      <c r="O3750" s="114">
        <f t="shared" ref="O3750:O3754" si="7468">G3750*E3750</f>
        <v>0</v>
      </c>
      <c r="P3750" s="116">
        <f>O3750*H3750</f>
        <v>0</v>
      </c>
      <c r="Q3750" s="116">
        <f t="shared" ref="Q3750:Q3754" si="7469">J3750*E3750</f>
        <v>0</v>
      </c>
      <c r="R3750" s="116">
        <f t="shared" ref="R3750:R3754" si="7470">K3750*E3750</f>
        <v>0</v>
      </c>
      <c r="S3750" s="116"/>
      <c r="T3750" s="116">
        <f t="shared" ref="T3750:T3754" si="7471">L3750*E3750</f>
        <v>0</v>
      </c>
      <c r="U3750" s="116">
        <f t="shared" ref="U3750:U3754" si="7472">E3750*(M3750+N3750)</f>
        <v>0</v>
      </c>
      <c r="V3750" s="116">
        <f t="shared" ref="V3750:V3754" si="7473">SUM(P3750:U3750)</f>
        <v>0</v>
      </c>
      <c r="X3750" s="115" t="str">
        <f t="shared" si="7398"/>
        <v/>
      </c>
      <c r="Z3750" s="112"/>
      <c r="AA3750" s="112"/>
      <c r="AB3750" s="112"/>
      <c r="AC3750" s="112"/>
      <c r="AD3750" s="112"/>
    </row>
    <row r="3751" spans="1:30" ht="15.75" customHeight="1" outlineLevel="2" x14ac:dyDescent="0.35">
      <c r="A3751" s="111"/>
      <c r="C3751" s="111" t="s">
        <v>7516</v>
      </c>
      <c r="D3751" s="111" t="s">
        <v>7517</v>
      </c>
      <c r="E3751" s="112"/>
      <c r="F3751" s="113"/>
      <c r="G3751" s="114"/>
      <c r="H3751" s="115"/>
      <c r="I3751" s="115">
        <f t="shared" si="7465"/>
        <v>0</v>
      </c>
      <c r="J3751" s="115"/>
      <c r="K3751" s="115"/>
      <c r="L3751" s="115"/>
      <c r="M3751" s="115">
        <f t="shared" si="7466"/>
        <v>0</v>
      </c>
      <c r="N3751" s="115">
        <f t="shared" si="7467"/>
        <v>0</v>
      </c>
      <c r="O3751" s="114">
        <f t="shared" si="7468"/>
        <v>0</v>
      </c>
      <c r="P3751" s="116">
        <f>O3751*H3751</f>
        <v>0</v>
      </c>
      <c r="Q3751" s="116">
        <f t="shared" si="7469"/>
        <v>0</v>
      </c>
      <c r="R3751" s="116">
        <f t="shared" si="7470"/>
        <v>0</v>
      </c>
      <c r="S3751" s="116"/>
      <c r="T3751" s="116">
        <f t="shared" si="7471"/>
        <v>0</v>
      </c>
      <c r="U3751" s="116">
        <f t="shared" si="7472"/>
        <v>0</v>
      </c>
      <c r="V3751" s="116">
        <f t="shared" si="7473"/>
        <v>0</v>
      </c>
      <c r="X3751" s="115" t="str">
        <f t="shared" si="7398"/>
        <v/>
      </c>
      <c r="Z3751" s="112"/>
      <c r="AA3751" s="112"/>
      <c r="AB3751" s="112"/>
      <c r="AC3751" s="112"/>
      <c r="AD3751" s="112"/>
    </row>
    <row r="3752" spans="1:30" ht="15.75" customHeight="1" outlineLevel="2" x14ac:dyDescent="0.35">
      <c r="A3752" s="111"/>
      <c r="C3752" s="111" t="s">
        <v>7518</v>
      </c>
      <c r="D3752" s="111" t="s">
        <v>7519</v>
      </c>
      <c r="E3752" s="112"/>
      <c r="F3752" s="113"/>
      <c r="G3752" s="114"/>
      <c r="H3752" s="115"/>
      <c r="I3752" s="115">
        <f t="shared" si="7465"/>
        <v>0</v>
      </c>
      <c r="J3752" s="115"/>
      <c r="K3752" s="115"/>
      <c r="L3752" s="115"/>
      <c r="M3752" s="115">
        <f t="shared" si="7466"/>
        <v>0</v>
      </c>
      <c r="N3752" s="115">
        <f t="shared" si="7467"/>
        <v>0</v>
      </c>
      <c r="O3752" s="114">
        <f t="shared" si="7468"/>
        <v>0</v>
      </c>
      <c r="P3752" s="116">
        <f>O3752*H3752</f>
        <v>0</v>
      </c>
      <c r="Q3752" s="116">
        <f t="shared" si="7469"/>
        <v>0</v>
      </c>
      <c r="R3752" s="116">
        <f t="shared" si="7470"/>
        <v>0</v>
      </c>
      <c r="S3752" s="116"/>
      <c r="T3752" s="116">
        <f t="shared" si="7471"/>
        <v>0</v>
      </c>
      <c r="U3752" s="116">
        <f t="shared" si="7472"/>
        <v>0</v>
      </c>
      <c r="V3752" s="116">
        <f t="shared" si="7473"/>
        <v>0</v>
      </c>
      <c r="X3752" s="115" t="str">
        <f t="shared" si="7398"/>
        <v/>
      </c>
      <c r="Z3752" s="112"/>
      <c r="AA3752" s="112"/>
      <c r="AB3752" s="112"/>
      <c r="AC3752" s="112"/>
      <c r="AD3752" s="112"/>
    </row>
    <row r="3753" spans="1:30" ht="15.75" customHeight="1" outlineLevel="2" x14ac:dyDescent="0.35">
      <c r="A3753" s="111"/>
      <c r="C3753" s="111" t="s">
        <v>7520</v>
      </c>
      <c r="D3753" s="111" t="s">
        <v>7521</v>
      </c>
      <c r="E3753" s="112"/>
      <c r="F3753" s="113"/>
      <c r="G3753" s="114"/>
      <c r="H3753" s="115"/>
      <c r="I3753" s="115">
        <f t="shared" si="7465"/>
        <v>0</v>
      </c>
      <c r="J3753" s="115"/>
      <c r="K3753" s="115"/>
      <c r="L3753" s="115"/>
      <c r="M3753" s="115">
        <f t="shared" si="7466"/>
        <v>0</v>
      </c>
      <c r="N3753" s="115">
        <f t="shared" si="7467"/>
        <v>0</v>
      </c>
      <c r="O3753" s="114">
        <f t="shared" si="7468"/>
        <v>0</v>
      </c>
      <c r="P3753" s="116">
        <f>O3753*H3753</f>
        <v>0</v>
      </c>
      <c r="Q3753" s="116">
        <f t="shared" si="7469"/>
        <v>0</v>
      </c>
      <c r="R3753" s="116">
        <f t="shared" si="7470"/>
        <v>0</v>
      </c>
      <c r="S3753" s="116"/>
      <c r="T3753" s="116">
        <f t="shared" si="7471"/>
        <v>0</v>
      </c>
      <c r="U3753" s="116">
        <f t="shared" si="7472"/>
        <v>0</v>
      </c>
      <c r="V3753" s="116">
        <f t="shared" si="7473"/>
        <v>0</v>
      </c>
      <c r="X3753" s="115" t="str">
        <f t="shared" si="7398"/>
        <v/>
      </c>
      <c r="Z3753" s="112"/>
      <c r="AA3753" s="112"/>
      <c r="AB3753" s="112"/>
      <c r="AC3753" s="112"/>
      <c r="AD3753" s="112"/>
    </row>
    <row r="3754" spans="1:30" ht="15.75" customHeight="1" outlineLevel="2" x14ac:dyDescent="0.35">
      <c r="A3754" s="111"/>
      <c r="C3754" s="111" t="s">
        <v>7522</v>
      </c>
      <c r="D3754" s="111" t="s">
        <v>7523</v>
      </c>
      <c r="E3754" s="112"/>
      <c r="F3754" s="113"/>
      <c r="G3754" s="114"/>
      <c r="H3754" s="115"/>
      <c r="I3754" s="115">
        <f t="shared" si="7465"/>
        <v>0</v>
      </c>
      <c r="J3754" s="115"/>
      <c r="K3754" s="115"/>
      <c r="L3754" s="115"/>
      <c r="M3754" s="115">
        <f t="shared" si="7466"/>
        <v>0</v>
      </c>
      <c r="N3754" s="115">
        <f t="shared" si="7467"/>
        <v>0</v>
      </c>
      <c r="O3754" s="114">
        <f t="shared" si="7468"/>
        <v>0</v>
      </c>
      <c r="P3754" s="116">
        <f>O3754*H3754</f>
        <v>0</v>
      </c>
      <c r="Q3754" s="116">
        <f t="shared" si="7469"/>
        <v>0</v>
      </c>
      <c r="R3754" s="116">
        <f t="shared" si="7470"/>
        <v>0</v>
      </c>
      <c r="S3754" s="116"/>
      <c r="T3754" s="116">
        <f t="shared" si="7471"/>
        <v>0</v>
      </c>
      <c r="U3754" s="116">
        <f t="shared" si="7472"/>
        <v>0</v>
      </c>
      <c r="V3754" s="116">
        <f t="shared" si="7473"/>
        <v>0</v>
      </c>
      <c r="X3754" s="115" t="str">
        <f t="shared" si="7398"/>
        <v/>
      </c>
      <c r="Z3754" s="112"/>
      <c r="AA3754" s="112"/>
      <c r="AB3754" s="112"/>
      <c r="AC3754" s="112"/>
      <c r="AD3754" s="112"/>
    </row>
    <row r="3755" spans="1:30" ht="15.75" customHeight="1" outlineLevel="1" x14ac:dyDescent="0.35">
      <c r="A3755" s="118"/>
      <c r="C3755" s="118" t="s">
        <v>7524</v>
      </c>
      <c r="D3755" s="118" t="s">
        <v>7525</v>
      </c>
      <c r="E3755" s="119"/>
      <c r="F3755" s="120" t="str">
        <f>IF(E3755&lt;&gt;0,O3755/E3755,"")</f>
        <v/>
      </c>
      <c r="G3755" s="121"/>
      <c r="H3755" s="122"/>
      <c r="I3755" s="122"/>
      <c r="J3755" s="122"/>
      <c r="K3755" s="122"/>
      <c r="L3755" s="122"/>
      <c r="M3755" s="122"/>
      <c r="N3755" s="122"/>
      <c r="O3755" s="121">
        <f>SUBTOTAL(9,O3756:O3769)</f>
        <v>0</v>
      </c>
      <c r="P3755" s="123">
        <f t="shared" ref="P3755:T3755" si="7474">SUBTOTAL(9,P3756:P3769)</f>
        <v>0</v>
      </c>
      <c r="Q3755" s="123">
        <f t="shared" si="7474"/>
        <v>0</v>
      </c>
      <c r="R3755" s="123">
        <f t="shared" si="7474"/>
        <v>0</v>
      </c>
      <c r="S3755" s="123">
        <f t="shared" si="7474"/>
        <v>0</v>
      </c>
      <c r="T3755" s="123">
        <f t="shared" si="7474"/>
        <v>0</v>
      </c>
      <c r="U3755" s="123">
        <f t="shared" ref="U3755" si="7475">SUBTOTAL(9,U3756:U3769)</f>
        <v>0</v>
      </c>
      <c r="V3755" s="123">
        <f>SUBTOTAL(9,V3756:V3769)</f>
        <v>0</v>
      </c>
      <c r="X3755" s="122" t="str">
        <f t="shared" si="7398"/>
        <v/>
      </c>
      <c r="Z3755" s="119"/>
      <c r="AA3755" s="119"/>
      <c r="AB3755" s="119"/>
      <c r="AC3755" s="119"/>
      <c r="AD3755" s="119"/>
    </row>
    <row r="3756" spans="1:30" ht="15.75" customHeight="1" outlineLevel="2" x14ac:dyDescent="0.35">
      <c r="A3756" s="117"/>
      <c r="C3756" s="117" t="s">
        <v>7526</v>
      </c>
      <c r="D3756" s="117" t="s">
        <v>7527</v>
      </c>
      <c r="E3756" s="112"/>
      <c r="F3756" s="113"/>
      <c r="G3756" s="114"/>
      <c r="H3756" s="115"/>
      <c r="I3756" s="115">
        <f t="shared" ref="I3756:I3769" si="7476">G3756*H3756</f>
        <v>0</v>
      </c>
      <c r="J3756" s="115"/>
      <c r="K3756" s="115"/>
      <c r="L3756" s="115"/>
      <c r="M3756" s="115">
        <f t="shared" ref="M3756:M3769" si="7477">SUM(I3756:L3756)*M$5</f>
        <v>0</v>
      </c>
      <c r="N3756" s="115">
        <f t="shared" ref="N3756:N3769" si="7478">SUM(I3756:M3756)*N$5</f>
        <v>0</v>
      </c>
      <c r="O3756" s="114">
        <f t="shared" ref="O3756:O3769" si="7479">G3756*E3756</f>
        <v>0</v>
      </c>
      <c r="P3756" s="116">
        <f t="shared" ref="P3756:P3769" si="7480">O3756*H3756</f>
        <v>0</v>
      </c>
      <c r="Q3756" s="116">
        <f t="shared" ref="Q3756:Q3769" si="7481">J3756*E3756</f>
        <v>0</v>
      </c>
      <c r="R3756" s="116">
        <f t="shared" ref="R3756:R3769" si="7482">K3756*E3756</f>
        <v>0</v>
      </c>
      <c r="S3756" s="116"/>
      <c r="T3756" s="116">
        <f t="shared" ref="T3756:T3769" si="7483">L3756*E3756</f>
        <v>0</v>
      </c>
      <c r="U3756" s="116">
        <f t="shared" ref="U3756:U3769" si="7484">E3756*(M3756+N3756)</f>
        <v>0</v>
      </c>
      <c r="V3756" s="116">
        <f t="shared" ref="V3756:V3769" si="7485">SUM(P3756:U3756)</f>
        <v>0</v>
      </c>
      <c r="X3756" s="115" t="str">
        <f t="shared" si="7398"/>
        <v/>
      </c>
      <c r="Z3756" s="112">
        <v>2014</v>
      </c>
      <c r="AA3756" s="112" t="s">
        <v>79</v>
      </c>
      <c r="AB3756" s="112"/>
      <c r="AC3756" s="112"/>
      <c r="AD3756" s="112"/>
    </row>
    <row r="3757" spans="1:30" ht="15.75" customHeight="1" outlineLevel="2" x14ac:dyDescent="0.35">
      <c r="A3757" s="117"/>
      <c r="C3757" s="117" t="s">
        <v>7528</v>
      </c>
      <c r="D3757" s="117" t="s">
        <v>7529</v>
      </c>
      <c r="E3757" s="112"/>
      <c r="F3757" s="113"/>
      <c r="G3757" s="114"/>
      <c r="H3757" s="115"/>
      <c r="I3757" s="115">
        <f t="shared" si="7476"/>
        <v>0</v>
      </c>
      <c r="J3757" s="115"/>
      <c r="K3757" s="115"/>
      <c r="L3757" s="115"/>
      <c r="M3757" s="115">
        <f t="shared" ref="M3757" si="7486">SUM(I3757:L3757)*M$5</f>
        <v>0</v>
      </c>
      <c r="N3757" s="115">
        <f t="shared" ref="N3757" si="7487">SUM(I3757:M3757)*N$5</f>
        <v>0</v>
      </c>
      <c r="O3757" s="114">
        <f t="shared" si="7479"/>
        <v>0</v>
      </c>
      <c r="P3757" s="116">
        <f t="shared" si="7480"/>
        <v>0</v>
      </c>
      <c r="Q3757" s="116">
        <f t="shared" si="7481"/>
        <v>0</v>
      </c>
      <c r="R3757" s="116">
        <f t="shared" si="7482"/>
        <v>0</v>
      </c>
      <c r="S3757" s="116"/>
      <c r="T3757" s="116">
        <f t="shared" si="7483"/>
        <v>0</v>
      </c>
      <c r="U3757" s="116">
        <f t="shared" si="7484"/>
        <v>0</v>
      </c>
      <c r="V3757" s="116">
        <f t="shared" si="7485"/>
        <v>0</v>
      </c>
      <c r="X3757" s="115" t="str">
        <f t="shared" si="7398"/>
        <v/>
      </c>
      <c r="Z3757" s="112">
        <v>2016</v>
      </c>
      <c r="AA3757" s="112" t="s">
        <v>79</v>
      </c>
      <c r="AB3757" s="112"/>
      <c r="AC3757" s="112"/>
      <c r="AD3757" s="112"/>
    </row>
    <row r="3758" spans="1:30" ht="15.75" customHeight="1" outlineLevel="2" x14ac:dyDescent="0.35">
      <c r="A3758" s="111"/>
      <c r="C3758" s="111" t="s">
        <v>7530</v>
      </c>
      <c r="D3758" s="111" t="s">
        <v>7531</v>
      </c>
      <c r="E3758" s="112"/>
      <c r="F3758" s="113"/>
      <c r="G3758" s="114"/>
      <c r="H3758" s="115"/>
      <c r="I3758" s="115">
        <f t="shared" ref="I3758" si="7488">G3758*H3758</f>
        <v>0</v>
      </c>
      <c r="J3758" s="115"/>
      <c r="K3758" s="115"/>
      <c r="L3758" s="115"/>
      <c r="M3758" s="115">
        <f t="shared" ref="M3758" si="7489">SUM(I3758:L3758)*M$5</f>
        <v>0</v>
      </c>
      <c r="N3758" s="115">
        <f t="shared" ref="N3758" si="7490">SUM(I3758:M3758)*N$5</f>
        <v>0</v>
      </c>
      <c r="O3758" s="114">
        <f t="shared" ref="O3758" si="7491">G3758*E3758</f>
        <v>0</v>
      </c>
      <c r="P3758" s="116">
        <f t="shared" ref="P3758" si="7492">O3758*H3758</f>
        <v>0</v>
      </c>
      <c r="Q3758" s="116">
        <f t="shared" ref="Q3758" si="7493">J3758*E3758</f>
        <v>0</v>
      </c>
      <c r="R3758" s="116">
        <f t="shared" ref="R3758" si="7494">K3758*E3758</f>
        <v>0</v>
      </c>
      <c r="S3758" s="116"/>
      <c r="T3758" s="116">
        <f t="shared" ref="T3758" si="7495">L3758*E3758</f>
        <v>0</v>
      </c>
      <c r="U3758" s="116">
        <f t="shared" ref="U3758" si="7496">E3758*(M3758+N3758)</f>
        <v>0</v>
      </c>
      <c r="V3758" s="116">
        <f t="shared" ref="V3758" si="7497">SUM(P3758:U3758)</f>
        <v>0</v>
      </c>
      <c r="X3758" s="115" t="str">
        <f t="shared" ref="X3758" si="7498">IF(V3758&lt;&gt;0,"x","")</f>
        <v/>
      </c>
      <c r="Z3758" s="112"/>
      <c r="AA3758" s="112"/>
      <c r="AB3758" s="112"/>
      <c r="AC3758" s="112"/>
      <c r="AD3758" s="112"/>
    </row>
    <row r="3759" spans="1:30" ht="15.75" customHeight="1" outlineLevel="2" x14ac:dyDescent="0.35">
      <c r="A3759" s="111"/>
      <c r="C3759" s="111" t="s">
        <v>7532</v>
      </c>
      <c r="D3759" s="111" t="s">
        <v>7533</v>
      </c>
      <c r="E3759" s="112"/>
      <c r="F3759" s="113"/>
      <c r="G3759" s="114"/>
      <c r="H3759" s="115"/>
      <c r="I3759" s="115">
        <f t="shared" si="7476"/>
        <v>0</v>
      </c>
      <c r="J3759" s="115"/>
      <c r="K3759" s="115"/>
      <c r="L3759" s="115"/>
      <c r="M3759" s="115">
        <f t="shared" si="7477"/>
        <v>0</v>
      </c>
      <c r="N3759" s="115">
        <f t="shared" si="7478"/>
        <v>0</v>
      </c>
      <c r="O3759" s="114">
        <f t="shared" si="7479"/>
        <v>0</v>
      </c>
      <c r="P3759" s="116">
        <f t="shared" si="7480"/>
        <v>0</v>
      </c>
      <c r="Q3759" s="116">
        <f t="shared" si="7481"/>
        <v>0</v>
      </c>
      <c r="R3759" s="116">
        <f t="shared" si="7482"/>
        <v>0</v>
      </c>
      <c r="S3759" s="116"/>
      <c r="T3759" s="116">
        <f t="shared" si="7483"/>
        <v>0</v>
      </c>
      <c r="U3759" s="116">
        <f t="shared" si="7484"/>
        <v>0</v>
      </c>
      <c r="V3759" s="116">
        <f t="shared" si="7485"/>
        <v>0</v>
      </c>
      <c r="X3759" s="115" t="str">
        <f t="shared" si="7398"/>
        <v/>
      </c>
      <c r="Z3759" s="112"/>
      <c r="AA3759" s="112"/>
      <c r="AB3759" s="112"/>
      <c r="AC3759" s="112"/>
      <c r="AD3759" s="112"/>
    </row>
    <row r="3760" spans="1:30" ht="15.75" customHeight="1" outlineLevel="2" x14ac:dyDescent="0.35">
      <c r="A3760" s="111"/>
      <c r="C3760" s="111" t="s">
        <v>7534</v>
      </c>
      <c r="D3760" s="111" t="s">
        <v>7535</v>
      </c>
      <c r="E3760" s="112"/>
      <c r="F3760" s="113"/>
      <c r="G3760" s="114"/>
      <c r="H3760" s="115"/>
      <c r="I3760" s="115">
        <f t="shared" si="7476"/>
        <v>0</v>
      </c>
      <c r="J3760" s="115"/>
      <c r="K3760" s="115"/>
      <c r="L3760" s="115"/>
      <c r="M3760" s="115">
        <f t="shared" si="7477"/>
        <v>0</v>
      </c>
      <c r="N3760" s="115">
        <f t="shared" si="7478"/>
        <v>0</v>
      </c>
      <c r="O3760" s="114">
        <f t="shared" si="7479"/>
        <v>0</v>
      </c>
      <c r="P3760" s="116">
        <f t="shared" si="7480"/>
        <v>0</v>
      </c>
      <c r="Q3760" s="116">
        <f t="shared" si="7481"/>
        <v>0</v>
      </c>
      <c r="R3760" s="116">
        <f t="shared" si="7482"/>
        <v>0</v>
      </c>
      <c r="S3760" s="116"/>
      <c r="T3760" s="116">
        <f t="shared" si="7483"/>
        <v>0</v>
      </c>
      <c r="U3760" s="116">
        <f t="shared" si="7484"/>
        <v>0</v>
      </c>
      <c r="V3760" s="116">
        <f t="shared" si="7485"/>
        <v>0</v>
      </c>
      <c r="X3760" s="115" t="str">
        <f t="shared" si="7398"/>
        <v/>
      </c>
      <c r="Z3760" s="112"/>
      <c r="AA3760" s="112"/>
      <c r="AB3760" s="112"/>
      <c r="AC3760" s="112"/>
      <c r="AD3760" s="112"/>
    </row>
    <row r="3761" spans="1:30" ht="15.75" customHeight="1" outlineLevel="2" x14ac:dyDescent="0.35">
      <c r="A3761" s="111"/>
      <c r="C3761" s="111" t="s">
        <v>7536</v>
      </c>
      <c r="D3761" s="111" t="s">
        <v>7537</v>
      </c>
      <c r="E3761" s="112"/>
      <c r="F3761" s="113"/>
      <c r="G3761" s="114"/>
      <c r="H3761" s="115"/>
      <c r="I3761" s="115">
        <f t="shared" si="7476"/>
        <v>0</v>
      </c>
      <c r="J3761" s="115"/>
      <c r="K3761" s="115"/>
      <c r="L3761" s="115"/>
      <c r="M3761" s="115">
        <f t="shared" si="7477"/>
        <v>0</v>
      </c>
      <c r="N3761" s="115">
        <f t="shared" si="7478"/>
        <v>0</v>
      </c>
      <c r="O3761" s="114">
        <f t="shared" si="7479"/>
        <v>0</v>
      </c>
      <c r="P3761" s="116">
        <f t="shared" si="7480"/>
        <v>0</v>
      </c>
      <c r="Q3761" s="116">
        <f t="shared" si="7481"/>
        <v>0</v>
      </c>
      <c r="R3761" s="116">
        <f t="shared" si="7482"/>
        <v>0</v>
      </c>
      <c r="S3761" s="116"/>
      <c r="T3761" s="116">
        <f t="shared" si="7483"/>
        <v>0</v>
      </c>
      <c r="U3761" s="116">
        <f t="shared" si="7484"/>
        <v>0</v>
      </c>
      <c r="V3761" s="116">
        <f t="shared" si="7485"/>
        <v>0</v>
      </c>
      <c r="X3761" s="115" t="str">
        <f t="shared" si="7398"/>
        <v/>
      </c>
      <c r="Z3761" s="112"/>
      <c r="AA3761" s="112"/>
      <c r="AB3761" s="112"/>
      <c r="AC3761" s="112"/>
      <c r="AD3761" s="112"/>
    </row>
    <row r="3762" spans="1:30" ht="15.75" customHeight="1" outlineLevel="2" x14ac:dyDescent="0.35">
      <c r="A3762" s="111"/>
      <c r="C3762" s="111" t="s">
        <v>7538</v>
      </c>
      <c r="D3762" s="111" t="s">
        <v>7539</v>
      </c>
      <c r="E3762" s="112"/>
      <c r="F3762" s="113"/>
      <c r="G3762" s="114"/>
      <c r="H3762" s="115"/>
      <c r="I3762" s="115">
        <f t="shared" si="7476"/>
        <v>0</v>
      </c>
      <c r="J3762" s="115"/>
      <c r="K3762" s="115"/>
      <c r="L3762" s="115"/>
      <c r="M3762" s="115">
        <f t="shared" si="7477"/>
        <v>0</v>
      </c>
      <c r="N3762" s="115">
        <f t="shared" si="7478"/>
        <v>0</v>
      </c>
      <c r="O3762" s="114">
        <f t="shared" si="7479"/>
        <v>0</v>
      </c>
      <c r="P3762" s="116">
        <f t="shared" si="7480"/>
        <v>0</v>
      </c>
      <c r="Q3762" s="116">
        <f t="shared" si="7481"/>
        <v>0</v>
      </c>
      <c r="R3762" s="116">
        <f t="shared" si="7482"/>
        <v>0</v>
      </c>
      <c r="S3762" s="116"/>
      <c r="T3762" s="116">
        <f t="shared" si="7483"/>
        <v>0</v>
      </c>
      <c r="U3762" s="116">
        <f t="shared" si="7484"/>
        <v>0</v>
      </c>
      <c r="V3762" s="116">
        <f t="shared" si="7485"/>
        <v>0</v>
      </c>
      <c r="X3762" s="115" t="str">
        <f t="shared" si="7398"/>
        <v/>
      </c>
      <c r="Z3762" s="112"/>
      <c r="AA3762" s="112"/>
      <c r="AB3762" s="112"/>
      <c r="AC3762" s="112"/>
      <c r="AD3762" s="112"/>
    </row>
    <row r="3763" spans="1:30" ht="15.75" customHeight="1" outlineLevel="2" x14ac:dyDescent="0.35">
      <c r="A3763" s="111"/>
      <c r="C3763" s="111" t="s">
        <v>7540</v>
      </c>
      <c r="D3763" s="111" t="s">
        <v>7541</v>
      </c>
      <c r="E3763" s="112"/>
      <c r="F3763" s="113"/>
      <c r="G3763" s="114"/>
      <c r="H3763" s="115"/>
      <c r="I3763" s="115">
        <f t="shared" si="7476"/>
        <v>0</v>
      </c>
      <c r="J3763" s="115"/>
      <c r="K3763" s="115"/>
      <c r="L3763" s="115"/>
      <c r="M3763" s="115">
        <f t="shared" si="7477"/>
        <v>0</v>
      </c>
      <c r="N3763" s="115">
        <f t="shared" si="7478"/>
        <v>0</v>
      </c>
      <c r="O3763" s="114">
        <f t="shared" si="7479"/>
        <v>0</v>
      </c>
      <c r="P3763" s="116">
        <f t="shared" si="7480"/>
        <v>0</v>
      </c>
      <c r="Q3763" s="116">
        <f t="shared" si="7481"/>
        <v>0</v>
      </c>
      <c r="R3763" s="116">
        <f t="shared" si="7482"/>
        <v>0</v>
      </c>
      <c r="S3763" s="116"/>
      <c r="T3763" s="116">
        <f t="shared" si="7483"/>
        <v>0</v>
      </c>
      <c r="U3763" s="116">
        <f t="shared" si="7484"/>
        <v>0</v>
      </c>
      <c r="V3763" s="116">
        <f t="shared" si="7485"/>
        <v>0</v>
      </c>
      <c r="X3763" s="115" t="str">
        <f t="shared" si="7398"/>
        <v/>
      </c>
      <c r="Z3763" s="112"/>
      <c r="AA3763" s="112"/>
      <c r="AB3763" s="112"/>
      <c r="AC3763" s="112"/>
      <c r="AD3763" s="112"/>
    </row>
    <row r="3764" spans="1:30" ht="15.75" customHeight="1" outlineLevel="2" x14ac:dyDescent="0.35">
      <c r="A3764" s="111"/>
      <c r="C3764" s="111" t="s">
        <v>7542</v>
      </c>
      <c r="D3764" s="111" t="s">
        <v>7543</v>
      </c>
      <c r="E3764" s="112"/>
      <c r="F3764" s="113"/>
      <c r="G3764" s="114"/>
      <c r="H3764" s="115"/>
      <c r="I3764" s="115">
        <f t="shared" si="7476"/>
        <v>0</v>
      </c>
      <c r="J3764" s="115"/>
      <c r="K3764" s="115"/>
      <c r="L3764" s="115"/>
      <c r="M3764" s="115">
        <f t="shared" si="7477"/>
        <v>0</v>
      </c>
      <c r="N3764" s="115">
        <f t="shared" si="7478"/>
        <v>0</v>
      </c>
      <c r="O3764" s="114">
        <f t="shared" si="7479"/>
        <v>0</v>
      </c>
      <c r="P3764" s="116">
        <f t="shared" si="7480"/>
        <v>0</v>
      </c>
      <c r="Q3764" s="116">
        <f t="shared" si="7481"/>
        <v>0</v>
      </c>
      <c r="R3764" s="116">
        <f t="shared" si="7482"/>
        <v>0</v>
      </c>
      <c r="S3764" s="116"/>
      <c r="T3764" s="116">
        <f t="shared" si="7483"/>
        <v>0</v>
      </c>
      <c r="U3764" s="116">
        <f t="shared" si="7484"/>
        <v>0</v>
      </c>
      <c r="V3764" s="116">
        <f t="shared" si="7485"/>
        <v>0</v>
      </c>
      <c r="X3764" s="115" t="str">
        <f t="shared" si="7398"/>
        <v/>
      </c>
      <c r="Z3764" s="112"/>
      <c r="AA3764" s="112"/>
      <c r="AB3764" s="112"/>
      <c r="AC3764" s="112"/>
      <c r="AD3764" s="112"/>
    </row>
    <row r="3765" spans="1:30" ht="15.75" customHeight="1" outlineLevel="2" x14ac:dyDescent="0.35">
      <c r="A3765" s="111"/>
      <c r="C3765" s="111" t="s">
        <v>7544</v>
      </c>
      <c r="D3765" s="111" t="s">
        <v>7545</v>
      </c>
      <c r="E3765" s="112"/>
      <c r="F3765" s="113"/>
      <c r="G3765" s="114"/>
      <c r="H3765" s="115"/>
      <c r="I3765" s="115">
        <f t="shared" si="7476"/>
        <v>0</v>
      </c>
      <c r="J3765" s="115"/>
      <c r="K3765" s="115"/>
      <c r="L3765" s="115"/>
      <c r="M3765" s="115">
        <f t="shared" si="7477"/>
        <v>0</v>
      </c>
      <c r="N3765" s="115">
        <f t="shared" si="7478"/>
        <v>0</v>
      </c>
      <c r="O3765" s="114">
        <f t="shared" si="7479"/>
        <v>0</v>
      </c>
      <c r="P3765" s="116">
        <f t="shared" si="7480"/>
        <v>0</v>
      </c>
      <c r="Q3765" s="116">
        <f t="shared" si="7481"/>
        <v>0</v>
      </c>
      <c r="R3765" s="116">
        <f t="shared" si="7482"/>
        <v>0</v>
      </c>
      <c r="S3765" s="116"/>
      <c r="T3765" s="116">
        <f t="shared" si="7483"/>
        <v>0</v>
      </c>
      <c r="U3765" s="116">
        <f t="shared" si="7484"/>
        <v>0</v>
      </c>
      <c r="V3765" s="116">
        <f t="shared" si="7485"/>
        <v>0</v>
      </c>
      <c r="X3765" s="115" t="str">
        <f t="shared" si="7398"/>
        <v/>
      </c>
      <c r="Z3765" s="112"/>
      <c r="AA3765" s="112"/>
      <c r="AB3765" s="112"/>
      <c r="AC3765" s="112"/>
      <c r="AD3765" s="112"/>
    </row>
    <row r="3766" spans="1:30" ht="15.75" customHeight="1" outlineLevel="2" x14ac:dyDescent="0.35">
      <c r="A3766" s="117"/>
      <c r="C3766" s="117" t="s">
        <v>7546</v>
      </c>
      <c r="D3766" s="117" t="s">
        <v>7547</v>
      </c>
      <c r="E3766" s="112"/>
      <c r="F3766" s="113"/>
      <c r="G3766" s="114"/>
      <c r="H3766" s="115"/>
      <c r="I3766" s="115">
        <f t="shared" ref="I3766" si="7499">G3766*H3766</f>
        <v>0</v>
      </c>
      <c r="J3766" s="115"/>
      <c r="K3766" s="115"/>
      <c r="L3766" s="115"/>
      <c r="M3766" s="115">
        <f t="shared" ref="M3766" si="7500">SUM(I3766:L3766)*M$5</f>
        <v>0</v>
      </c>
      <c r="N3766" s="115">
        <f t="shared" ref="N3766" si="7501">SUM(I3766:M3766)*N$5</f>
        <v>0</v>
      </c>
      <c r="O3766" s="114">
        <f t="shared" ref="O3766" si="7502">G3766*E3766</f>
        <v>0</v>
      </c>
      <c r="P3766" s="116">
        <f t="shared" ref="P3766" si="7503">O3766*H3766</f>
        <v>0</v>
      </c>
      <c r="Q3766" s="116">
        <f t="shared" ref="Q3766" si="7504">J3766*E3766</f>
        <v>0</v>
      </c>
      <c r="R3766" s="116">
        <f t="shared" ref="R3766" si="7505">K3766*E3766</f>
        <v>0</v>
      </c>
      <c r="S3766" s="116"/>
      <c r="T3766" s="116">
        <f t="shared" ref="T3766" si="7506">L3766*E3766</f>
        <v>0</v>
      </c>
      <c r="U3766" s="116">
        <f t="shared" ref="U3766" si="7507">E3766*(M3766+N3766)</f>
        <v>0</v>
      </c>
      <c r="V3766" s="116">
        <f t="shared" ref="V3766" si="7508">SUM(P3766:U3766)</f>
        <v>0</v>
      </c>
      <c r="X3766" s="115" t="str">
        <f t="shared" ref="X3766" si="7509">IF(V3766&lt;&gt;0,"x","")</f>
        <v/>
      </c>
      <c r="Z3766" s="112">
        <v>2016</v>
      </c>
      <c r="AA3766" s="112" t="s">
        <v>79</v>
      </c>
      <c r="AB3766" s="112"/>
      <c r="AC3766" s="112"/>
      <c r="AD3766" s="112"/>
    </row>
    <row r="3767" spans="1:30" ht="15.75" customHeight="1" outlineLevel="2" x14ac:dyDescent="0.35">
      <c r="A3767" s="111"/>
      <c r="C3767" s="111" t="s">
        <v>7548</v>
      </c>
      <c r="D3767" s="111" t="s">
        <v>7549</v>
      </c>
      <c r="E3767" s="112"/>
      <c r="F3767" s="113"/>
      <c r="G3767" s="114"/>
      <c r="H3767" s="115"/>
      <c r="I3767" s="115">
        <f t="shared" si="7476"/>
        <v>0</v>
      </c>
      <c r="J3767" s="115"/>
      <c r="K3767" s="115"/>
      <c r="L3767" s="115"/>
      <c r="M3767" s="115">
        <f t="shared" si="7477"/>
        <v>0</v>
      </c>
      <c r="N3767" s="115">
        <f t="shared" si="7478"/>
        <v>0</v>
      </c>
      <c r="O3767" s="114">
        <f t="shared" si="7479"/>
        <v>0</v>
      </c>
      <c r="P3767" s="116">
        <f t="shared" si="7480"/>
        <v>0</v>
      </c>
      <c r="Q3767" s="116">
        <f t="shared" si="7481"/>
        <v>0</v>
      </c>
      <c r="R3767" s="116">
        <f t="shared" si="7482"/>
        <v>0</v>
      </c>
      <c r="S3767" s="116"/>
      <c r="T3767" s="116">
        <f t="shared" si="7483"/>
        <v>0</v>
      </c>
      <c r="U3767" s="116">
        <f t="shared" si="7484"/>
        <v>0</v>
      </c>
      <c r="V3767" s="116">
        <f t="shared" si="7485"/>
        <v>0</v>
      </c>
      <c r="X3767" s="115" t="str">
        <f t="shared" si="7398"/>
        <v/>
      </c>
      <c r="Z3767" s="112"/>
      <c r="AA3767" s="112"/>
      <c r="AB3767" s="112"/>
      <c r="AC3767" s="112"/>
      <c r="AD3767" s="112"/>
    </row>
    <row r="3768" spans="1:30" ht="15.75" customHeight="1" outlineLevel="2" x14ac:dyDescent="0.35">
      <c r="A3768" s="111"/>
      <c r="C3768" s="111" t="s">
        <v>7550</v>
      </c>
      <c r="D3768" s="111" t="s">
        <v>7551</v>
      </c>
      <c r="E3768" s="112"/>
      <c r="F3768" s="113"/>
      <c r="G3768" s="114"/>
      <c r="H3768" s="115"/>
      <c r="I3768" s="115">
        <f t="shared" si="7476"/>
        <v>0</v>
      </c>
      <c r="J3768" s="115"/>
      <c r="K3768" s="115"/>
      <c r="L3768" s="115"/>
      <c r="M3768" s="115">
        <f t="shared" si="7477"/>
        <v>0</v>
      </c>
      <c r="N3768" s="115">
        <f t="shared" si="7478"/>
        <v>0</v>
      </c>
      <c r="O3768" s="114">
        <f t="shared" si="7479"/>
        <v>0</v>
      </c>
      <c r="P3768" s="116">
        <f t="shared" si="7480"/>
        <v>0</v>
      </c>
      <c r="Q3768" s="116">
        <f t="shared" si="7481"/>
        <v>0</v>
      </c>
      <c r="R3768" s="116">
        <f t="shared" si="7482"/>
        <v>0</v>
      </c>
      <c r="S3768" s="116"/>
      <c r="T3768" s="116">
        <f t="shared" si="7483"/>
        <v>0</v>
      </c>
      <c r="U3768" s="116">
        <f t="shared" si="7484"/>
        <v>0</v>
      </c>
      <c r="V3768" s="116">
        <f t="shared" si="7485"/>
        <v>0</v>
      </c>
      <c r="X3768" s="115" t="str">
        <f t="shared" si="7398"/>
        <v/>
      </c>
      <c r="Z3768" s="112"/>
      <c r="AA3768" s="112"/>
      <c r="AB3768" s="112"/>
      <c r="AC3768" s="112"/>
      <c r="AD3768" s="112"/>
    </row>
    <row r="3769" spans="1:30" ht="15.75" customHeight="1" outlineLevel="2" x14ac:dyDescent="0.35">
      <c r="A3769" s="111"/>
      <c r="C3769" s="111" t="s">
        <v>7552</v>
      </c>
      <c r="D3769" s="111" t="s">
        <v>7553</v>
      </c>
      <c r="E3769" s="112"/>
      <c r="F3769" s="113"/>
      <c r="G3769" s="114"/>
      <c r="H3769" s="115"/>
      <c r="I3769" s="115">
        <f t="shared" si="7476"/>
        <v>0</v>
      </c>
      <c r="J3769" s="115"/>
      <c r="K3769" s="115"/>
      <c r="L3769" s="115"/>
      <c r="M3769" s="115">
        <f t="shared" si="7477"/>
        <v>0</v>
      </c>
      <c r="N3769" s="115">
        <f t="shared" si="7478"/>
        <v>0</v>
      </c>
      <c r="O3769" s="114">
        <f t="shared" si="7479"/>
        <v>0</v>
      </c>
      <c r="P3769" s="116">
        <f t="shared" si="7480"/>
        <v>0</v>
      </c>
      <c r="Q3769" s="116">
        <f t="shared" si="7481"/>
        <v>0</v>
      </c>
      <c r="R3769" s="116">
        <f t="shared" si="7482"/>
        <v>0</v>
      </c>
      <c r="S3769" s="116"/>
      <c r="T3769" s="116">
        <f t="shared" si="7483"/>
        <v>0</v>
      </c>
      <c r="U3769" s="116">
        <f t="shared" si="7484"/>
        <v>0</v>
      </c>
      <c r="V3769" s="116">
        <f t="shared" si="7485"/>
        <v>0</v>
      </c>
      <c r="X3769" s="115" t="str">
        <f t="shared" si="7398"/>
        <v/>
      </c>
      <c r="Z3769" s="112"/>
      <c r="AA3769" s="112"/>
      <c r="AB3769" s="112"/>
      <c r="AC3769" s="112"/>
      <c r="AD3769" s="112"/>
    </row>
    <row r="3770" spans="1:30" ht="15.75" customHeight="1" outlineLevel="1" x14ac:dyDescent="0.35">
      <c r="A3770" s="125"/>
      <c r="C3770" s="125" t="s">
        <v>7554</v>
      </c>
      <c r="D3770" s="125" t="s">
        <v>7555</v>
      </c>
      <c r="E3770" s="47"/>
      <c r="F3770" s="48" t="str">
        <f>IF(E3770&lt;&gt;0,O3770/E3770,"")</f>
        <v/>
      </c>
      <c r="G3770" s="49"/>
      <c r="H3770" s="50"/>
      <c r="I3770" s="50"/>
      <c r="J3770" s="50"/>
      <c r="K3770" s="50"/>
      <c r="L3770" s="50"/>
      <c r="M3770" s="50"/>
      <c r="N3770" s="50"/>
      <c r="O3770" s="49"/>
      <c r="P3770" s="51"/>
      <c r="Q3770" s="51"/>
      <c r="R3770" s="51"/>
      <c r="S3770" s="51"/>
      <c r="T3770" s="51"/>
      <c r="U3770" s="51"/>
      <c r="V3770" s="51"/>
      <c r="X3770" s="122" t="str">
        <f t="shared" si="7398"/>
        <v/>
      </c>
      <c r="Z3770" s="119"/>
      <c r="AA3770" s="119"/>
      <c r="AB3770" s="119"/>
      <c r="AC3770" s="119"/>
      <c r="AD3770" s="119"/>
    </row>
    <row r="3771" spans="1:30" ht="15.75" customHeight="1" outlineLevel="2" x14ac:dyDescent="0.35">
      <c r="A3771" s="131"/>
      <c r="C3771" s="131" t="s">
        <v>7556</v>
      </c>
      <c r="D3771" s="131" t="s">
        <v>7557</v>
      </c>
      <c r="E3771" s="8"/>
      <c r="F3771" s="11"/>
      <c r="G3771" s="10"/>
      <c r="H3771" s="3"/>
      <c r="I3771" s="44"/>
      <c r="J3771" s="44"/>
      <c r="K3771" s="44"/>
      <c r="L3771" s="44"/>
      <c r="M3771" s="44"/>
      <c r="N3771" s="44"/>
      <c r="O3771" s="45"/>
      <c r="P3771" s="46"/>
      <c r="Q3771" s="46"/>
      <c r="R3771" s="46"/>
      <c r="S3771" s="46"/>
      <c r="T3771" s="46"/>
      <c r="U3771" s="46"/>
      <c r="V3771" s="46"/>
      <c r="X3771" s="115" t="str">
        <f t="shared" si="7398"/>
        <v/>
      </c>
      <c r="Z3771" s="112"/>
      <c r="AA3771" s="112"/>
      <c r="AB3771" s="112"/>
      <c r="AC3771" s="112"/>
      <c r="AD3771" s="112"/>
    </row>
    <row r="3772" spans="1:30" ht="15.75" customHeight="1" outlineLevel="2" x14ac:dyDescent="0.35">
      <c r="A3772" s="131"/>
      <c r="C3772" s="131" t="s">
        <v>7558</v>
      </c>
      <c r="D3772" s="131" t="s">
        <v>7559</v>
      </c>
      <c r="E3772" s="8"/>
      <c r="F3772" s="11"/>
      <c r="G3772" s="10"/>
      <c r="H3772" s="3"/>
      <c r="I3772" s="44"/>
      <c r="J3772" s="44"/>
      <c r="K3772" s="44"/>
      <c r="L3772" s="44"/>
      <c r="M3772" s="44"/>
      <c r="N3772" s="44"/>
      <c r="O3772" s="45"/>
      <c r="P3772" s="46"/>
      <c r="Q3772" s="46"/>
      <c r="R3772" s="46"/>
      <c r="S3772" s="46"/>
      <c r="T3772" s="46"/>
      <c r="U3772" s="46"/>
      <c r="V3772" s="46"/>
      <c r="X3772" s="115" t="str">
        <f t="shared" si="7398"/>
        <v/>
      </c>
      <c r="Z3772" s="112"/>
      <c r="AA3772" s="112"/>
      <c r="AB3772" s="112"/>
      <c r="AC3772" s="112"/>
      <c r="AD3772" s="112"/>
    </row>
    <row r="3773" spans="1:30" ht="15.75" customHeight="1" outlineLevel="2" x14ac:dyDescent="0.35">
      <c r="A3773" s="131"/>
      <c r="C3773" s="131" t="s">
        <v>7560</v>
      </c>
      <c r="D3773" s="131" t="s">
        <v>7561</v>
      </c>
      <c r="E3773" s="8"/>
      <c r="F3773" s="11"/>
      <c r="G3773" s="10"/>
      <c r="H3773" s="3"/>
      <c r="I3773" s="44"/>
      <c r="J3773" s="44"/>
      <c r="K3773" s="44"/>
      <c r="L3773" s="44"/>
      <c r="M3773" s="44"/>
      <c r="N3773" s="44"/>
      <c r="O3773" s="45"/>
      <c r="P3773" s="46"/>
      <c r="Q3773" s="46"/>
      <c r="R3773" s="46"/>
      <c r="S3773" s="46"/>
      <c r="T3773" s="46"/>
      <c r="U3773" s="46"/>
      <c r="V3773" s="46"/>
      <c r="X3773" s="115" t="str">
        <f t="shared" si="7398"/>
        <v/>
      </c>
      <c r="Z3773" s="112"/>
      <c r="AA3773" s="112"/>
      <c r="AB3773" s="112"/>
      <c r="AC3773" s="112"/>
      <c r="AD3773" s="112"/>
    </row>
    <row r="3774" spans="1:30" ht="15.75" customHeight="1" outlineLevel="2" x14ac:dyDescent="0.35">
      <c r="A3774" s="131"/>
      <c r="C3774" s="131" t="s">
        <v>7562</v>
      </c>
      <c r="D3774" s="131" t="s">
        <v>7563</v>
      </c>
      <c r="E3774" s="8"/>
      <c r="F3774" s="11"/>
      <c r="G3774" s="10"/>
      <c r="H3774" s="3"/>
      <c r="I3774" s="44"/>
      <c r="J3774" s="44"/>
      <c r="K3774" s="44"/>
      <c r="L3774" s="44"/>
      <c r="M3774" s="44"/>
      <c r="N3774" s="44"/>
      <c r="O3774" s="45"/>
      <c r="P3774" s="46"/>
      <c r="Q3774" s="46"/>
      <c r="R3774" s="46"/>
      <c r="S3774" s="46"/>
      <c r="T3774" s="46"/>
      <c r="U3774" s="46"/>
      <c r="V3774" s="46"/>
      <c r="X3774" s="115" t="str">
        <f t="shared" si="7398"/>
        <v/>
      </c>
      <c r="Z3774" s="112"/>
      <c r="AA3774" s="112"/>
      <c r="AB3774" s="112"/>
      <c r="AC3774" s="112"/>
      <c r="AD3774" s="112"/>
    </row>
    <row r="3775" spans="1:30" ht="15.75" customHeight="1" outlineLevel="2" x14ac:dyDescent="0.35">
      <c r="A3775" s="131"/>
      <c r="C3775" s="131" t="s">
        <v>7564</v>
      </c>
      <c r="D3775" s="131" t="s">
        <v>7565</v>
      </c>
      <c r="E3775" s="8"/>
      <c r="F3775" s="11"/>
      <c r="G3775" s="10"/>
      <c r="H3775" s="3"/>
      <c r="I3775" s="44"/>
      <c r="J3775" s="44"/>
      <c r="K3775" s="44"/>
      <c r="L3775" s="44"/>
      <c r="M3775" s="44"/>
      <c r="N3775" s="44"/>
      <c r="O3775" s="45"/>
      <c r="P3775" s="46"/>
      <c r="Q3775" s="46"/>
      <c r="R3775" s="46"/>
      <c r="S3775" s="46"/>
      <c r="T3775" s="46"/>
      <c r="U3775" s="46"/>
      <c r="V3775" s="46"/>
      <c r="X3775" s="115" t="str">
        <f t="shared" si="7398"/>
        <v/>
      </c>
      <c r="Z3775" s="112"/>
      <c r="AA3775" s="112"/>
      <c r="AB3775" s="112"/>
      <c r="AC3775" s="112"/>
      <c r="AD3775" s="112"/>
    </row>
    <row r="3776" spans="1:30" ht="15.75" customHeight="1" outlineLevel="1" x14ac:dyDescent="0.35">
      <c r="A3776" s="118"/>
      <c r="C3776" s="118" t="s">
        <v>7566</v>
      </c>
      <c r="D3776" s="118" t="s">
        <v>7567</v>
      </c>
      <c r="E3776" s="119"/>
      <c r="F3776" s="120"/>
      <c r="G3776" s="121"/>
      <c r="H3776" s="122"/>
      <c r="I3776" s="122"/>
      <c r="J3776" s="122"/>
      <c r="K3776" s="122"/>
      <c r="L3776" s="122"/>
      <c r="M3776" s="122"/>
      <c r="N3776" s="122"/>
      <c r="O3776" s="121">
        <f t="shared" ref="O3776:O3777" si="7510">G3776*E3776</f>
        <v>0</v>
      </c>
      <c r="P3776" s="123">
        <f t="shared" ref="P3776:P3777" si="7511">O3776*H3776</f>
        <v>0</v>
      </c>
      <c r="Q3776" s="123">
        <f t="shared" ref="Q3776:Q3777" si="7512">J3776*E3776</f>
        <v>0</v>
      </c>
      <c r="R3776" s="123">
        <f t="shared" ref="R3776:R3777" si="7513">K3776*E3776</f>
        <v>0</v>
      </c>
      <c r="S3776" s="123"/>
      <c r="T3776" s="123">
        <f t="shared" ref="T3776:T3777" si="7514">L3776*E3776</f>
        <v>0</v>
      </c>
      <c r="U3776" s="123">
        <f t="shared" ref="U3776:U3777" si="7515">E3776*(M3776+N3776)</f>
        <v>0</v>
      </c>
      <c r="V3776" s="123">
        <f t="shared" ref="V3776:V3777" si="7516">SUM(P3776:U3776)</f>
        <v>0</v>
      </c>
      <c r="X3776" s="122" t="str">
        <f t="shared" si="7398"/>
        <v/>
      </c>
      <c r="Z3776" s="119"/>
      <c r="AA3776" s="119"/>
      <c r="AB3776" s="119"/>
      <c r="AC3776" s="119"/>
      <c r="AD3776" s="119"/>
    </row>
    <row r="3777" spans="1:30" ht="15.75" customHeight="1" outlineLevel="1" x14ac:dyDescent="0.35">
      <c r="A3777" s="118"/>
      <c r="C3777" s="118" t="s">
        <v>7568</v>
      </c>
      <c r="D3777" s="118" t="s">
        <v>7569</v>
      </c>
      <c r="E3777" s="119"/>
      <c r="F3777" s="120"/>
      <c r="G3777" s="121"/>
      <c r="H3777" s="122"/>
      <c r="I3777" s="122"/>
      <c r="J3777" s="122"/>
      <c r="K3777" s="122"/>
      <c r="L3777" s="122"/>
      <c r="M3777" s="122"/>
      <c r="N3777" s="122"/>
      <c r="O3777" s="121">
        <f t="shared" si="7510"/>
        <v>0</v>
      </c>
      <c r="P3777" s="123">
        <f t="shared" si="7511"/>
        <v>0</v>
      </c>
      <c r="Q3777" s="123">
        <f t="shared" si="7512"/>
        <v>0</v>
      </c>
      <c r="R3777" s="123">
        <f t="shared" si="7513"/>
        <v>0</v>
      </c>
      <c r="S3777" s="123"/>
      <c r="T3777" s="123">
        <f t="shared" si="7514"/>
        <v>0</v>
      </c>
      <c r="U3777" s="123">
        <f t="shared" si="7515"/>
        <v>0</v>
      </c>
      <c r="V3777" s="123">
        <f t="shared" si="7516"/>
        <v>0</v>
      </c>
      <c r="X3777" s="122" t="str">
        <f t="shared" si="7398"/>
        <v/>
      </c>
      <c r="Z3777" s="119"/>
      <c r="AA3777" s="119"/>
      <c r="AB3777" s="119"/>
      <c r="AC3777" s="119"/>
      <c r="AD3777" s="119"/>
    </row>
    <row r="3778" spans="1:30" ht="15.75" customHeight="1" outlineLevel="1" x14ac:dyDescent="0.35">
      <c r="A3778" s="118"/>
      <c r="C3778" s="118" t="s">
        <v>7570</v>
      </c>
      <c r="D3778" s="118" t="s">
        <v>7571</v>
      </c>
      <c r="E3778" s="119"/>
      <c r="F3778" s="120" t="str">
        <f>IF(E3778&lt;&gt;0,O3778/E3778,"")</f>
        <v/>
      </c>
      <c r="G3778" s="121"/>
      <c r="H3778" s="122"/>
      <c r="I3778" s="122"/>
      <c r="J3778" s="122"/>
      <c r="K3778" s="122"/>
      <c r="L3778" s="122"/>
      <c r="M3778" s="122"/>
      <c r="N3778" s="122"/>
      <c r="O3778" s="121">
        <f>SUBTOTAL(9,O3779:O3783)</f>
        <v>0</v>
      </c>
      <c r="P3778" s="123">
        <f t="shared" ref="P3778:V3778" si="7517">SUBTOTAL(9,P3779:P3783)</f>
        <v>0</v>
      </c>
      <c r="Q3778" s="123">
        <f t="shared" si="7517"/>
        <v>0</v>
      </c>
      <c r="R3778" s="123">
        <f t="shared" si="7517"/>
        <v>0</v>
      </c>
      <c r="S3778" s="123">
        <f t="shared" si="7517"/>
        <v>0</v>
      </c>
      <c r="T3778" s="123">
        <f t="shared" si="7517"/>
        <v>0</v>
      </c>
      <c r="U3778" s="123">
        <f t="shared" ref="U3778" si="7518">SUBTOTAL(9,U3779:U3783)</f>
        <v>0</v>
      </c>
      <c r="V3778" s="123">
        <f t="shared" si="7517"/>
        <v>0</v>
      </c>
      <c r="X3778" s="122" t="str">
        <f t="shared" si="7398"/>
        <v/>
      </c>
      <c r="Z3778" s="119"/>
      <c r="AA3778" s="119"/>
      <c r="AB3778" s="119"/>
      <c r="AC3778" s="119"/>
      <c r="AD3778" s="119"/>
    </row>
    <row r="3779" spans="1:30" ht="15.75" customHeight="1" outlineLevel="2" x14ac:dyDescent="0.35">
      <c r="A3779" s="111"/>
      <c r="C3779" s="111" t="s">
        <v>7572</v>
      </c>
      <c r="D3779" s="111" t="s">
        <v>7573</v>
      </c>
      <c r="E3779" s="112"/>
      <c r="F3779" s="113"/>
      <c r="G3779" s="114"/>
      <c r="H3779" s="115"/>
      <c r="I3779" s="115">
        <f t="shared" ref="I3779:I3783" si="7519">G3779*H3779</f>
        <v>0</v>
      </c>
      <c r="J3779" s="115"/>
      <c r="K3779" s="115"/>
      <c r="L3779" s="115"/>
      <c r="M3779" s="115">
        <f t="shared" ref="M3779:M3783" si="7520">SUM(I3779:L3779)*M$5</f>
        <v>0</v>
      </c>
      <c r="N3779" s="115">
        <f t="shared" ref="N3779:N3783" si="7521">SUM(I3779:M3779)*N$5</f>
        <v>0</v>
      </c>
      <c r="O3779" s="114">
        <f t="shared" ref="O3779:O3783" si="7522">G3779*E3779</f>
        <v>0</v>
      </c>
      <c r="P3779" s="116">
        <f>O3779*H3779</f>
        <v>0</v>
      </c>
      <c r="Q3779" s="116">
        <f t="shared" ref="Q3779:Q3783" si="7523">J3779*E3779</f>
        <v>0</v>
      </c>
      <c r="R3779" s="116">
        <f t="shared" ref="R3779:R3783" si="7524">K3779*E3779</f>
        <v>0</v>
      </c>
      <c r="S3779" s="116"/>
      <c r="T3779" s="116">
        <f t="shared" ref="T3779:T3783" si="7525">L3779*E3779</f>
        <v>0</v>
      </c>
      <c r="U3779" s="116">
        <f t="shared" ref="U3779:U3783" si="7526">E3779*(M3779+N3779)</f>
        <v>0</v>
      </c>
      <c r="V3779" s="116">
        <f t="shared" ref="V3779:V3783" si="7527">SUM(P3779:U3779)</f>
        <v>0</v>
      </c>
      <c r="X3779" s="115" t="str">
        <f t="shared" si="7398"/>
        <v/>
      </c>
      <c r="Z3779" s="112"/>
      <c r="AA3779" s="112"/>
      <c r="AB3779" s="112"/>
      <c r="AC3779" s="112"/>
      <c r="AD3779" s="112"/>
    </row>
    <row r="3780" spans="1:30" ht="15.75" customHeight="1" outlineLevel="2" x14ac:dyDescent="0.35">
      <c r="A3780" s="111"/>
      <c r="C3780" s="111" t="s">
        <v>7574</v>
      </c>
      <c r="D3780" s="111" t="s">
        <v>7575</v>
      </c>
      <c r="E3780" s="112"/>
      <c r="F3780" s="113"/>
      <c r="G3780" s="114"/>
      <c r="H3780" s="115"/>
      <c r="I3780" s="115">
        <f t="shared" si="7519"/>
        <v>0</v>
      </c>
      <c r="J3780" s="115"/>
      <c r="K3780" s="115"/>
      <c r="L3780" s="115"/>
      <c r="M3780" s="115">
        <f t="shared" si="7520"/>
        <v>0</v>
      </c>
      <c r="N3780" s="115">
        <f t="shared" si="7521"/>
        <v>0</v>
      </c>
      <c r="O3780" s="114">
        <f t="shared" si="7522"/>
        <v>0</v>
      </c>
      <c r="P3780" s="116">
        <f>O3780*H3780</f>
        <v>0</v>
      </c>
      <c r="Q3780" s="116">
        <f t="shared" si="7523"/>
        <v>0</v>
      </c>
      <c r="R3780" s="116">
        <f t="shared" si="7524"/>
        <v>0</v>
      </c>
      <c r="S3780" s="116"/>
      <c r="T3780" s="116">
        <f t="shared" si="7525"/>
        <v>0</v>
      </c>
      <c r="U3780" s="116">
        <f t="shared" si="7526"/>
        <v>0</v>
      </c>
      <c r="V3780" s="116">
        <f t="shared" si="7527"/>
        <v>0</v>
      </c>
      <c r="X3780" s="115" t="str">
        <f t="shared" si="7398"/>
        <v/>
      </c>
      <c r="Z3780" s="112"/>
      <c r="AA3780" s="112"/>
      <c r="AB3780" s="112"/>
      <c r="AC3780" s="112"/>
      <c r="AD3780" s="112"/>
    </row>
    <row r="3781" spans="1:30" ht="15.75" customHeight="1" outlineLevel="2" x14ac:dyDescent="0.35">
      <c r="A3781" s="111"/>
      <c r="C3781" s="111" t="s">
        <v>7576</v>
      </c>
      <c r="D3781" s="111" t="s">
        <v>7577</v>
      </c>
      <c r="E3781" s="112"/>
      <c r="F3781" s="113"/>
      <c r="G3781" s="114"/>
      <c r="H3781" s="115"/>
      <c r="I3781" s="115">
        <f t="shared" si="7519"/>
        <v>0</v>
      </c>
      <c r="J3781" s="115"/>
      <c r="K3781" s="115"/>
      <c r="L3781" s="115"/>
      <c r="M3781" s="115">
        <f t="shared" si="7520"/>
        <v>0</v>
      </c>
      <c r="N3781" s="115">
        <f t="shared" si="7521"/>
        <v>0</v>
      </c>
      <c r="O3781" s="114">
        <f t="shared" si="7522"/>
        <v>0</v>
      </c>
      <c r="P3781" s="116">
        <f>O3781*H3781</f>
        <v>0</v>
      </c>
      <c r="Q3781" s="116">
        <f t="shared" si="7523"/>
        <v>0</v>
      </c>
      <c r="R3781" s="116">
        <f t="shared" si="7524"/>
        <v>0</v>
      </c>
      <c r="S3781" s="116"/>
      <c r="T3781" s="116">
        <f t="shared" si="7525"/>
        <v>0</v>
      </c>
      <c r="U3781" s="116">
        <f t="shared" si="7526"/>
        <v>0</v>
      </c>
      <c r="V3781" s="116">
        <f t="shared" si="7527"/>
        <v>0</v>
      </c>
      <c r="X3781" s="115" t="str">
        <f t="shared" si="7398"/>
        <v/>
      </c>
      <c r="Z3781" s="112"/>
      <c r="AA3781" s="112"/>
      <c r="AB3781" s="112"/>
      <c r="AC3781" s="112"/>
      <c r="AD3781" s="112"/>
    </row>
    <row r="3782" spans="1:30" ht="15.75" customHeight="1" outlineLevel="2" x14ac:dyDescent="0.35">
      <c r="A3782" s="111"/>
      <c r="C3782" s="111" t="s">
        <v>7578</v>
      </c>
      <c r="D3782" s="111" t="s">
        <v>7579</v>
      </c>
      <c r="E3782" s="112"/>
      <c r="F3782" s="113"/>
      <c r="G3782" s="114"/>
      <c r="H3782" s="115"/>
      <c r="I3782" s="115">
        <f t="shared" si="7519"/>
        <v>0</v>
      </c>
      <c r="J3782" s="115"/>
      <c r="K3782" s="115"/>
      <c r="L3782" s="115"/>
      <c r="M3782" s="115">
        <f t="shared" si="7520"/>
        <v>0</v>
      </c>
      <c r="N3782" s="115">
        <f t="shared" si="7521"/>
        <v>0</v>
      </c>
      <c r="O3782" s="114">
        <f t="shared" si="7522"/>
        <v>0</v>
      </c>
      <c r="P3782" s="116">
        <f>O3782*H3782</f>
        <v>0</v>
      </c>
      <c r="Q3782" s="116">
        <f t="shared" si="7523"/>
        <v>0</v>
      </c>
      <c r="R3782" s="116">
        <f t="shared" si="7524"/>
        <v>0</v>
      </c>
      <c r="S3782" s="116"/>
      <c r="T3782" s="116">
        <f t="shared" si="7525"/>
        <v>0</v>
      </c>
      <c r="U3782" s="116">
        <f t="shared" si="7526"/>
        <v>0</v>
      </c>
      <c r="V3782" s="116">
        <f t="shared" si="7527"/>
        <v>0</v>
      </c>
      <c r="X3782" s="115" t="str">
        <f t="shared" si="7398"/>
        <v/>
      </c>
      <c r="Z3782" s="112"/>
      <c r="AA3782" s="112"/>
      <c r="AB3782" s="112"/>
      <c r="AC3782" s="112"/>
      <c r="AD3782" s="112"/>
    </row>
    <row r="3783" spans="1:30" ht="15.75" customHeight="1" outlineLevel="2" x14ac:dyDescent="0.35">
      <c r="A3783" s="111"/>
      <c r="C3783" s="111" t="s">
        <v>7580</v>
      </c>
      <c r="D3783" s="111" t="s">
        <v>7581</v>
      </c>
      <c r="E3783" s="112"/>
      <c r="F3783" s="113"/>
      <c r="G3783" s="114"/>
      <c r="H3783" s="115"/>
      <c r="I3783" s="115">
        <f t="shared" si="7519"/>
        <v>0</v>
      </c>
      <c r="J3783" s="115"/>
      <c r="K3783" s="115"/>
      <c r="L3783" s="115"/>
      <c r="M3783" s="115">
        <f t="shared" si="7520"/>
        <v>0</v>
      </c>
      <c r="N3783" s="115">
        <f t="shared" si="7521"/>
        <v>0</v>
      </c>
      <c r="O3783" s="114">
        <f t="shared" si="7522"/>
        <v>0</v>
      </c>
      <c r="P3783" s="116">
        <f>O3783*H3783</f>
        <v>0</v>
      </c>
      <c r="Q3783" s="116">
        <f t="shared" si="7523"/>
        <v>0</v>
      </c>
      <c r="R3783" s="116">
        <f t="shared" si="7524"/>
        <v>0</v>
      </c>
      <c r="S3783" s="116"/>
      <c r="T3783" s="116">
        <f t="shared" si="7525"/>
        <v>0</v>
      </c>
      <c r="U3783" s="116">
        <f t="shared" si="7526"/>
        <v>0</v>
      </c>
      <c r="V3783" s="116">
        <f t="shared" si="7527"/>
        <v>0</v>
      </c>
      <c r="X3783" s="115" t="str">
        <f t="shared" si="7398"/>
        <v/>
      </c>
      <c r="Z3783" s="112"/>
      <c r="AA3783" s="112"/>
      <c r="AB3783" s="112"/>
      <c r="AC3783" s="112"/>
      <c r="AD3783" s="112"/>
    </row>
    <row r="3784" spans="1:30" ht="15.75" customHeight="1" outlineLevel="1" x14ac:dyDescent="0.35">
      <c r="A3784" s="118"/>
      <c r="C3784" s="118" t="s">
        <v>7582</v>
      </c>
      <c r="D3784" s="118" t="s">
        <v>7583</v>
      </c>
      <c r="E3784" s="119"/>
      <c r="F3784" s="120" t="str">
        <f>IF(E3784&lt;&gt;0,O3784/E3784,"")</f>
        <v/>
      </c>
      <c r="G3784" s="121"/>
      <c r="H3784" s="122"/>
      <c r="I3784" s="122"/>
      <c r="J3784" s="122"/>
      <c r="K3784" s="122"/>
      <c r="L3784" s="122"/>
      <c r="M3784" s="122"/>
      <c r="N3784" s="122"/>
      <c r="O3784" s="121">
        <f>SUBTOTAL(9,O3785:O3788)</f>
        <v>0</v>
      </c>
      <c r="P3784" s="123">
        <f t="shared" ref="P3784:T3784" si="7528">SUBTOTAL(9,P3785:P3788)</f>
        <v>0</v>
      </c>
      <c r="Q3784" s="123">
        <f t="shared" si="7528"/>
        <v>0</v>
      </c>
      <c r="R3784" s="123">
        <f t="shared" si="7528"/>
        <v>0</v>
      </c>
      <c r="S3784" s="123">
        <f t="shared" si="7528"/>
        <v>0</v>
      </c>
      <c r="T3784" s="123">
        <f t="shared" si="7528"/>
        <v>0</v>
      </c>
      <c r="U3784" s="123">
        <f t="shared" ref="U3784" si="7529">SUBTOTAL(9,U3785:U3788)</f>
        <v>0</v>
      </c>
      <c r="V3784" s="123">
        <f>SUBTOTAL(9,V3785:V3788)</f>
        <v>0</v>
      </c>
      <c r="X3784" s="122" t="str">
        <f t="shared" si="7398"/>
        <v/>
      </c>
      <c r="Z3784" s="119"/>
      <c r="AA3784" s="119"/>
      <c r="AB3784" s="119"/>
      <c r="AC3784" s="119"/>
      <c r="AD3784" s="119"/>
    </row>
    <row r="3785" spans="1:30" ht="15.75" customHeight="1" outlineLevel="2" x14ac:dyDescent="0.35">
      <c r="A3785" s="111"/>
      <c r="C3785" s="111" t="s">
        <v>7584</v>
      </c>
      <c r="D3785" s="111" t="s">
        <v>7585</v>
      </c>
      <c r="E3785" s="112"/>
      <c r="F3785" s="113"/>
      <c r="G3785" s="114"/>
      <c r="H3785" s="115"/>
      <c r="I3785" s="115">
        <f t="shared" ref="I3785:I3788" si="7530">G3785*H3785</f>
        <v>0</v>
      </c>
      <c r="J3785" s="115"/>
      <c r="K3785" s="115"/>
      <c r="L3785" s="115"/>
      <c r="M3785" s="115">
        <f t="shared" ref="M3785:M3788" si="7531">SUM(I3785:L3785)*M$5</f>
        <v>0</v>
      </c>
      <c r="N3785" s="115">
        <f t="shared" ref="N3785:N3788" si="7532">SUM(I3785:M3785)*N$5</f>
        <v>0</v>
      </c>
      <c r="O3785" s="114">
        <f t="shared" ref="O3785:O3788" si="7533">G3785*E3785</f>
        <v>0</v>
      </c>
      <c r="P3785" s="116">
        <f>O3785*H3785</f>
        <v>0</v>
      </c>
      <c r="Q3785" s="116">
        <f t="shared" ref="Q3785:Q3788" si="7534">J3785*E3785</f>
        <v>0</v>
      </c>
      <c r="R3785" s="116">
        <f t="shared" ref="R3785:R3788" si="7535">K3785*E3785</f>
        <v>0</v>
      </c>
      <c r="S3785" s="116"/>
      <c r="T3785" s="116">
        <f t="shared" ref="T3785:T3788" si="7536">L3785*E3785</f>
        <v>0</v>
      </c>
      <c r="U3785" s="116">
        <f t="shared" ref="U3785:U3788" si="7537">E3785*(M3785+N3785)</f>
        <v>0</v>
      </c>
      <c r="V3785" s="116">
        <f t="shared" ref="V3785:V3788" si="7538">SUM(P3785:U3785)</f>
        <v>0</v>
      </c>
      <c r="X3785" s="115" t="str">
        <f t="shared" si="7398"/>
        <v/>
      </c>
      <c r="Z3785" s="112"/>
      <c r="AA3785" s="112"/>
      <c r="AB3785" s="112"/>
      <c r="AC3785" s="112"/>
      <c r="AD3785" s="112"/>
    </row>
    <row r="3786" spans="1:30" ht="15.75" customHeight="1" outlineLevel="2" x14ac:dyDescent="0.35">
      <c r="A3786" s="111"/>
      <c r="C3786" s="111" t="s">
        <v>7586</v>
      </c>
      <c r="D3786" s="111" t="s">
        <v>7587</v>
      </c>
      <c r="E3786" s="112"/>
      <c r="F3786" s="113"/>
      <c r="G3786" s="114"/>
      <c r="H3786" s="115"/>
      <c r="I3786" s="115">
        <f t="shared" si="7530"/>
        <v>0</v>
      </c>
      <c r="J3786" s="115"/>
      <c r="K3786" s="115"/>
      <c r="L3786" s="115"/>
      <c r="M3786" s="115">
        <f t="shared" si="7531"/>
        <v>0</v>
      </c>
      <c r="N3786" s="115">
        <f t="shared" si="7532"/>
        <v>0</v>
      </c>
      <c r="O3786" s="114">
        <f t="shared" si="7533"/>
        <v>0</v>
      </c>
      <c r="P3786" s="116">
        <f>O3786*H3786</f>
        <v>0</v>
      </c>
      <c r="Q3786" s="116">
        <f t="shared" si="7534"/>
        <v>0</v>
      </c>
      <c r="R3786" s="116">
        <f t="shared" si="7535"/>
        <v>0</v>
      </c>
      <c r="S3786" s="116"/>
      <c r="T3786" s="116">
        <f t="shared" si="7536"/>
        <v>0</v>
      </c>
      <c r="U3786" s="116">
        <f t="shared" si="7537"/>
        <v>0</v>
      </c>
      <c r="V3786" s="116">
        <f t="shared" si="7538"/>
        <v>0</v>
      </c>
      <c r="X3786" s="115" t="str">
        <f t="shared" si="7398"/>
        <v/>
      </c>
      <c r="Z3786" s="112"/>
      <c r="AA3786" s="112"/>
      <c r="AB3786" s="112"/>
      <c r="AC3786" s="112"/>
      <c r="AD3786" s="112"/>
    </row>
    <row r="3787" spans="1:30" ht="15.75" customHeight="1" outlineLevel="2" x14ac:dyDescent="0.35">
      <c r="A3787" s="111"/>
      <c r="C3787" s="111" t="s">
        <v>7588</v>
      </c>
      <c r="D3787" s="111" t="s">
        <v>7589</v>
      </c>
      <c r="E3787" s="112"/>
      <c r="F3787" s="113"/>
      <c r="G3787" s="114"/>
      <c r="H3787" s="115"/>
      <c r="I3787" s="115">
        <f t="shared" si="7530"/>
        <v>0</v>
      </c>
      <c r="J3787" s="115"/>
      <c r="K3787" s="115"/>
      <c r="L3787" s="115"/>
      <c r="M3787" s="115">
        <f t="shared" si="7531"/>
        <v>0</v>
      </c>
      <c r="N3787" s="115">
        <f t="shared" si="7532"/>
        <v>0</v>
      </c>
      <c r="O3787" s="114">
        <f t="shared" si="7533"/>
        <v>0</v>
      </c>
      <c r="P3787" s="116">
        <f>O3787*H3787</f>
        <v>0</v>
      </c>
      <c r="Q3787" s="116">
        <f t="shared" si="7534"/>
        <v>0</v>
      </c>
      <c r="R3787" s="116">
        <f t="shared" si="7535"/>
        <v>0</v>
      </c>
      <c r="S3787" s="116"/>
      <c r="T3787" s="116">
        <f t="shared" si="7536"/>
        <v>0</v>
      </c>
      <c r="U3787" s="116">
        <f t="shared" si="7537"/>
        <v>0</v>
      </c>
      <c r="V3787" s="116">
        <f t="shared" si="7538"/>
        <v>0</v>
      </c>
      <c r="X3787" s="115" t="str">
        <f t="shared" ref="X3787:X3851" si="7539">IF(V3787&lt;&gt;0,"x","")</f>
        <v/>
      </c>
      <c r="Z3787" s="112"/>
      <c r="AA3787" s="112"/>
      <c r="AB3787" s="112"/>
      <c r="AC3787" s="112"/>
      <c r="AD3787" s="112"/>
    </row>
    <row r="3788" spans="1:30" ht="15.75" customHeight="1" outlineLevel="2" x14ac:dyDescent="0.35">
      <c r="A3788" s="111"/>
      <c r="C3788" s="111" t="s">
        <v>7590</v>
      </c>
      <c r="D3788" s="111" t="s">
        <v>7591</v>
      </c>
      <c r="E3788" s="112"/>
      <c r="F3788" s="113"/>
      <c r="G3788" s="114"/>
      <c r="H3788" s="115"/>
      <c r="I3788" s="115">
        <f t="shared" si="7530"/>
        <v>0</v>
      </c>
      <c r="J3788" s="115"/>
      <c r="K3788" s="115"/>
      <c r="L3788" s="115"/>
      <c r="M3788" s="115">
        <f t="shared" si="7531"/>
        <v>0</v>
      </c>
      <c r="N3788" s="115">
        <f t="shared" si="7532"/>
        <v>0</v>
      </c>
      <c r="O3788" s="114">
        <f t="shared" si="7533"/>
        <v>0</v>
      </c>
      <c r="P3788" s="116">
        <f>O3788*H3788</f>
        <v>0</v>
      </c>
      <c r="Q3788" s="116">
        <f t="shared" si="7534"/>
        <v>0</v>
      </c>
      <c r="R3788" s="116">
        <f t="shared" si="7535"/>
        <v>0</v>
      </c>
      <c r="S3788" s="116"/>
      <c r="T3788" s="116">
        <f t="shared" si="7536"/>
        <v>0</v>
      </c>
      <c r="U3788" s="116">
        <f t="shared" si="7537"/>
        <v>0</v>
      </c>
      <c r="V3788" s="116">
        <f t="shared" si="7538"/>
        <v>0</v>
      </c>
      <c r="X3788" s="115" t="str">
        <f t="shared" si="7539"/>
        <v/>
      </c>
      <c r="Z3788" s="112"/>
      <c r="AA3788" s="112"/>
      <c r="AB3788" s="112"/>
      <c r="AC3788" s="112"/>
      <c r="AD3788" s="112"/>
    </row>
    <row r="3789" spans="1:30" ht="15.75" customHeight="1" outlineLevel="1" x14ac:dyDescent="0.35">
      <c r="A3789" s="118"/>
      <c r="C3789" s="118" t="s">
        <v>7592</v>
      </c>
      <c r="D3789" s="118" t="s">
        <v>7593</v>
      </c>
      <c r="E3789" s="119"/>
      <c r="F3789" s="120" t="str">
        <f>IF(E3789&lt;&gt;0,O3789/E3789,"")</f>
        <v/>
      </c>
      <c r="G3789" s="121"/>
      <c r="H3789" s="122"/>
      <c r="I3789" s="122"/>
      <c r="J3789" s="122"/>
      <c r="K3789" s="122"/>
      <c r="L3789" s="122"/>
      <c r="M3789" s="122"/>
      <c r="N3789" s="122"/>
      <c r="O3789" s="121">
        <f>SUBTOTAL(9,O3790:O3794)</f>
        <v>0</v>
      </c>
      <c r="P3789" s="123">
        <f t="shared" ref="P3789:T3789" si="7540">SUBTOTAL(9,P3790:P3794)</f>
        <v>0</v>
      </c>
      <c r="Q3789" s="123">
        <f t="shared" si="7540"/>
        <v>0</v>
      </c>
      <c r="R3789" s="123">
        <f t="shared" si="7540"/>
        <v>0</v>
      </c>
      <c r="S3789" s="123">
        <f t="shared" si="7540"/>
        <v>0</v>
      </c>
      <c r="T3789" s="123">
        <f t="shared" si="7540"/>
        <v>0</v>
      </c>
      <c r="U3789" s="123">
        <f t="shared" ref="U3789" si="7541">SUBTOTAL(9,U3790:U3794)</f>
        <v>0</v>
      </c>
      <c r="V3789" s="123">
        <f>SUBTOTAL(9,V3790:V3794)</f>
        <v>0</v>
      </c>
      <c r="X3789" s="122" t="str">
        <f t="shared" si="7539"/>
        <v/>
      </c>
      <c r="Z3789" s="119"/>
      <c r="AA3789" s="119"/>
      <c r="AB3789" s="119"/>
      <c r="AC3789" s="119"/>
      <c r="AD3789" s="119"/>
    </row>
    <row r="3790" spans="1:30" ht="15.75" customHeight="1" outlineLevel="2" x14ac:dyDescent="0.35">
      <c r="A3790" s="117"/>
      <c r="C3790" s="117" t="s">
        <v>7594</v>
      </c>
      <c r="D3790" s="117" t="s">
        <v>7595</v>
      </c>
      <c r="E3790" s="112"/>
      <c r="F3790" s="113"/>
      <c r="G3790" s="114"/>
      <c r="H3790" s="115"/>
      <c r="I3790" s="115">
        <f t="shared" ref="I3790:I3794" si="7542">G3790*H3790</f>
        <v>0</v>
      </c>
      <c r="J3790" s="115"/>
      <c r="K3790" s="115"/>
      <c r="L3790" s="115"/>
      <c r="M3790" s="115">
        <f t="shared" ref="M3790:M3794" si="7543">SUM(I3790:L3790)*M$5</f>
        <v>0</v>
      </c>
      <c r="N3790" s="115">
        <f t="shared" ref="N3790:N3794" si="7544">SUM(I3790:M3790)*N$5</f>
        <v>0</v>
      </c>
      <c r="O3790" s="114">
        <f t="shared" ref="O3790:O3794" si="7545">G3790*E3790</f>
        <v>0</v>
      </c>
      <c r="P3790" s="116">
        <f>O3790*H3790</f>
        <v>0</v>
      </c>
      <c r="Q3790" s="116">
        <f t="shared" ref="Q3790:Q3794" si="7546">J3790*E3790</f>
        <v>0</v>
      </c>
      <c r="R3790" s="116">
        <f t="shared" ref="R3790:R3794" si="7547">K3790*E3790</f>
        <v>0</v>
      </c>
      <c r="S3790" s="116"/>
      <c r="T3790" s="116">
        <f t="shared" ref="T3790:T3794" si="7548">L3790*E3790</f>
        <v>0</v>
      </c>
      <c r="U3790" s="116">
        <f t="shared" ref="U3790:U3794" si="7549">E3790*(M3790+N3790)</f>
        <v>0</v>
      </c>
      <c r="V3790" s="116">
        <f t="shared" ref="V3790:V3794" si="7550">SUM(P3790:U3790)</f>
        <v>0</v>
      </c>
      <c r="X3790" s="115" t="str">
        <f t="shared" si="7539"/>
        <v/>
      </c>
      <c r="Z3790" s="112">
        <v>2014</v>
      </c>
      <c r="AA3790" s="112" t="s">
        <v>79</v>
      </c>
      <c r="AB3790" s="112"/>
      <c r="AC3790" s="112"/>
      <c r="AD3790" s="112"/>
    </row>
    <row r="3791" spans="1:30" ht="15.75" customHeight="1" outlineLevel="2" x14ac:dyDescent="0.35">
      <c r="A3791" s="111"/>
      <c r="C3791" s="111" t="s">
        <v>7596</v>
      </c>
      <c r="D3791" s="111" t="s">
        <v>7597</v>
      </c>
      <c r="E3791" s="112"/>
      <c r="F3791" s="113"/>
      <c r="G3791" s="114"/>
      <c r="H3791" s="115"/>
      <c r="I3791" s="115">
        <f t="shared" ref="I3791" si="7551">G3791*H3791</f>
        <v>0</v>
      </c>
      <c r="J3791" s="115"/>
      <c r="K3791" s="115"/>
      <c r="L3791" s="115"/>
      <c r="M3791" s="115">
        <f t="shared" ref="M3791" si="7552">SUM(I3791:L3791)*M$5</f>
        <v>0</v>
      </c>
      <c r="N3791" s="115">
        <f t="shared" ref="N3791" si="7553">SUM(I3791:M3791)*N$5</f>
        <v>0</v>
      </c>
      <c r="O3791" s="114">
        <f t="shared" ref="O3791" si="7554">G3791*E3791</f>
        <v>0</v>
      </c>
      <c r="P3791" s="116">
        <f>O3791*H3791</f>
        <v>0</v>
      </c>
      <c r="Q3791" s="116">
        <f t="shared" ref="Q3791" si="7555">J3791*E3791</f>
        <v>0</v>
      </c>
      <c r="R3791" s="116">
        <f t="shared" ref="R3791" si="7556">K3791*E3791</f>
        <v>0</v>
      </c>
      <c r="S3791" s="116"/>
      <c r="T3791" s="116">
        <f t="shared" ref="T3791" si="7557">L3791*E3791</f>
        <v>0</v>
      </c>
      <c r="U3791" s="116">
        <f t="shared" ref="U3791" si="7558">E3791*(M3791+N3791)</f>
        <v>0</v>
      </c>
      <c r="V3791" s="116">
        <f t="shared" ref="V3791" si="7559">SUM(P3791:U3791)</f>
        <v>0</v>
      </c>
      <c r="X3791" s="115" t="str">
        <f t="shared" ref="X3791" si="7560">IF(V3791&lt;&gt;0,"x","")</f>
        <v/>
      </c>
      <c r="Z3791" s="112"/>
      <c r="AA3791" s="112"/>
      <c r="AB3791" s="112"/>
      <c r="AC3791" s="112"/>
      <c r="AD3791" s="112"/>
    </row>
    <row r="3792" spans="1:30" ht="15.75" customHeight="1" outlineLevel="2" x14ac:dyDescent="0.35">
      <c r="A3792" s="111"/>
      <c r="C3792" s="111" t="s">
        <v>7598</v>
      </c>
      <c r="D3792" s="111" t="s">
        <v>7599</v>
      </c>
      <c r="E3792" s="112"/>
      <c r="F3792" s="113"/>
      <c r="G3792" s="114"/>
      <c r="H3792" s="115"/>
      <c r="I3792" s="115">
        <f t="shared" si="7542"/>
        <v>0</v>
      </c>
      <c r="J3792" s="115"/>
      <c r="K3792" s="115"/>
      <c r="L3792" s="115"/>
      <c r="M3792" s="115">
        <f t="shared" si="7543"/>
        <v>0</v>
      </c>
      <c r="N3792" s="115">
        <f t="shared" si="7544"/>
        <v>0</v>
      </c>
      <c r="O3792" s="114">
        <f t="shared" si="7545"/>
        <v>0</v>
      </c>
      <c r="P3792" s="116">
        <f>O3792*H3792</f>
        <v>0</v>
      </c>
      <c r="Q3792" s="116">
        <f t="shared" si="7546"/>
        <v>0</v>
      </c>
      <c r="R3792" s="116">
        <f t="shared" si="7547"/>
        <v>0</v>
      </c>
      <c r="S3792" s="116"/>
      <c r="T3792" s="116">
        <f t="shared" si="7548"/>
        <v>0</v>
      </c>
      <c r="U3792" s="116">
        <f t="shared" si="7549"/>
        <v>0</v>
      </c>
      <c r="V3792" s="116">
        <f t="shared" si="7550"/>
        <v>0</v>
      </c>
      <c r="X3792" s="115" t="str">
        <f t="shared" si="7539"/>
        <v/>
      </c>
      <c r="Z3792" s="112"/>
      <c r="AA3792" s="112"/>
      <c r="AB3792" s="112"/>
      <c r="AC3792" s="112"/>
      <c r="AD3792" s="112"/>
    </row>
    <row r="3793" spans="1:30" ht="15.75" customHeight="1" outlineLevel="2" x14ac:dyDescent="0.35">
      <c r="A3793" s="111"/>
      <c r="C3793" s="111" t="s">
        <v>7600</v>
      </c>
      <c r="D3793" s="111" t="s">
        <v>7601</v>
      </c>
      <c r="E3793" s="112"/>
      <c r="F3793" s="113"/>
      <c r="G3793" s="114"/>
      <c r="H3793" s="115"/>
      <c r="I3793" s="115">
        <f t="shared" si="7542"/>
        <v>0</v>
      </c>
      <c r="J3793" s="115"/>
      <c r="K3793" s="115"/>
      <c r="L3793" s="115"/>
      <c r="M3793" s="115">
        <f t="shared" si="7543"/>
        <v>0</v>
      </c>
      <c r="N3793" s="115">
        <f t="shared" si="7544"/>
        <v>0</v>
      </c>
      <c r="O3793" s="114">
        <f t="shared" si="7545"/>
        <v>0</v>
      </c>
      <c r="P3793" s="116">
        <f>O3793*H3793</f>
        <v>0</v>
      </c>
      <c r="Q3793" s="116">
        <f t="shared" si="7546"/>
        <v>0</v>
      </c>
      <c r="R3793" s="116">
        <f t="shared" si="7547"/>
        <v>0</v>
      </c>
      <c r="S3793" s="116"/>
      <c r="T3793" s="116">
        <f t="shared" si="7548"/>
        <v>0</v>
      </c>
      <c r="U3793" s="116">
        <f t="shared" si="7549"/>
        <v>0</v>
      </c>
      <c r="V3793" s="116">
        <f t="shared" si="7550"/>
        <v>0</v>
      </c>
      <c r="X3793" s="115" t="str">
        <f t="shared" si="7539"/>
        <v/>
      </c>
      <c r="Z3793" s="112"/>
      <c r="AA3793" s="112"/>
      <c r="AB3793" s="112"/>
      <c r="AC3793" s="112"/>
      <c r="AD3793" s="112"/>
    </row>
    <row r="3794" spans="1:30" ht="15.75" customHeight="1" outlineLevel="2" x14ac:dyDescent="0.35">
      <c r="A3794" s="111"/>
      <c r="C3794" s="111" t="s">
        <v>7602</v>
      </c>
      <c r="D3794" s="111" t="s">
        <v>7603</v>
      </c>
      <c r="E3794" s="112"/>
      <c r="F3794" s="113"/>
      <c r="G3794" s="114"/>
      <c r="H3794" s="115"/>
      <c r="I3794" s="115">
        <f t="shared" si="7542"/>
        <v>0</v>
      </c>
      <c r="J3794" s="115"/>
      <c r="K3794" s="115"/>
      <c r="L3794" s="115"/>
      <c r="M3794" s="115">
        <f t="shared" si="7543"/>
        <v>0</v>
      </c>
      <c r="N3794" s="115">
        <f t="shared" si="7544"/>
        <v>0</v>
      </c>
      <c r="O3794" s="114">
        <f t="shared" si="7545"/>
        <v>0</v>
      </c>
      <c r="P3794" s="116">
        <f>O3794*H3794</f>
        <v>0</v>
      </c>
      <c r="Q3794" s="116">
        <f t="shared" si="7546"/>
        <v>0</v>
      </c>
      <c r="R3794" s="116">
        <f t="shared" si="7547"/>
        <v>0</v>
      </c>
      <c r="S3794" s="116"/>
      <c r="T3794" s="116">
        <f t="shared" si="7548"/>
        <v>0</v>
      </c>
      <c r="U3794" s="116">
        <f t="shared" si="7549"/>
        <v>0</v>
      </c>
      <c r="V3794" s="116">
        <f t="shared" si="7550"/>
        <v>0</v>
      </c>
      <c r="X3794" s="115" t="str">
        <f t="shared" si="7539"/>
        <v/>
      </c>
      <c r="Z3794" s="112"/>
      <c r="AA3794" s="112"/>
      <c r="AB3794" s="112"/>
      <c r="AC3794" s="112"/>
      <c r="AD3794" s="112"/>
    </row>
    <row r="3795" spans="1:30" ht="15.75" customHeight="1" outlineLevel="1" x14ac:dyDescent="0.35">
      <c r="A3795" s="118"/>
      <c r="C3795" s="118" t="s">
        <v>7604</v>
      </c>
      <c r="D3795" s="118" t="s">
        <v>7605</v>
      </c>
      <c r="E3795" s="119"/>
      <c r="F3795" s="120" t="str">
        <f>IF(E3795&lt;&gt;0,O3795/E3795,"")</f>
        <v/>
      </c>
      <c r="G3795" s="121"/>
      <c r="H3795" s="122"/>
      <c r="I3795" s="122"/>
      <c r="J3795" s="122"/>
      <c r="K3795" s="122"/>
      <c r="L3795" s="122"/>
      <c r="M3795" s="122"/>
      <c r="N3795" s="122"/>
      <c r="O3795" s="121">
        <f>SUBTOTAL(9,O3796:O3798)</f>
        <v>0</v>
      </c>
      <c r="P3795" s="123">
        <f t="shared" ref="P3795:V3795" si="7561">SUBTOTAL(9,P3796:P3798)</f>
        <v>0</v>
      </c>
      <c r="Q3795" s="123">
        <f t="shared" si="7561"/>
        <v>0</v>
      </c>
      <c r="R3795" s="123">
        <f t="shared" si="7561"/>
        <v>0</v>
      </c>
      <c r="S3795" s="123">
        <f t="shared" si="7561"/>
        <v>0</v>
      </c>
      <c r="T3795" s="123">
        <f t="shared" si="7561"/>
        <v>0</v>
      </c>
      <c r="U3795" s="123">
        <f t="shared" ref="U3795" si="7562">SUBTOTAL(9,U3796:U3798)</f>
        <v>0</v>
      </c>
      <c r="V3795" s="123">
        <f t="shared" si="7561"/>
        <v>0</v>
      </c>
      <c r="X3795" s="122" t="str">
        <f t="shared" si="7539"/>
        <v/>
      </c>
      <c r="Z3795" s="119"/>
      <c r="AA3795" s="119"/>
      <c r="AB3795" s="119"/>
      <c r="AC3795" s="119"/>
      <c r="AD3795" s="119"/>
    </row>
    <row r="3796" spans="1:30" ht="15.75" customHeight="1" outlineLevel="2" x14ac:dyDescent="0.35">
      <c r="A3796" s="111"/>
      <c r="C3796" s="111" t="s">
        <v>7606</v>
      </c>
      <c r="D3796" s="111" t="s">
        <v>7607</v>
      </c>
      <c r="E3796" s="112"/>
      <c r="F3796" s="113"/>
      <c r="G3796" s="114"/>
      <c r="H3796" s="115"/>
      <c r="I3796" s="115">
        <f t="shared" ref="I3796:I3798" si="7563">G3796*H3796</f>
        <v>0</v>
      </c>
      <c r="J3796" s="115"/>
      <c r="K3796" s="115"/>
      <c r="L3796" s="115"/>
      <c r="M3796" s="115">
        <f t="shared" ref="M3796:M3798" si="7564">SUM(I3796:L3796)*M$5</f>
        <v>0</v>
      </c>
      <c r="N3796" s="115">
        <f t="shared" ref="N3796:N3798" si="7565">SUM(I3796:M3796)*N$5</f>
        <v>0</v>
      </c>
      <c r="O3796" s="114">
        <f t="shared" ref="O3796:O3799" si="7566">G3796*E3796</f>
        <v>0</v>
      </c>
      <c r="P3796" s="116">
        <f>O3796*H3796</f>
        <v>0</v>
      </c>
      <c r="Q3796" s="116">
        <f t="shared" ref="Q3796:Q3799" si="7567">J3796*E3796</f>
        <v>0</v>
      </c>
      <c r="R3796" s="116">
        <f t="shared" ref="R3796:R3799" si="7568">K3796*E3796</f>
        <v>0</v>
      </c>
      <c r="S3796" s="116"/>
      <c r="T3796" s="116">
        <f t="shared" ref="T3796:T3799" si="7569">L3796*E3796</f>
        <v>0</v>
      </c>
      <c r="U3796" s="116">
        <f t="shared" ref="U3796:U3799" si="7570">E3796*(M3796+N3796)</f>
        <v>0</v>
      </c>
      <c r="V3796" s="116">
        <f t="shared" ref="V3796:V3799" si="7571">SUM(P3796:U3796)</f>
        <v>0</v>
      </c>
      <c r="X3796" s="115" t="str">
        <f t="shared" si="7539"/>
        <v/>
      </c>
      <c r="Z3796" s="112"/>
      <c r="AA3796" s="112"/>
      <c r="AB3796" s="112"/>
      <c r="AC3796" s="112"/>
      <c r="AD3796" s="112"/>
    </row>
    <row r="3797" spans="1:30" ht="15.75" customHeight="1" outlineLevel="2" x14ac:dyDescent="0.35">
      <c r="A3797" s="111"/>
      <c r="C3797" s="111" t="s">
        <v>7608</v>
      </c>
      <c r="D3797" s="111" t="s">
        <v>7609</v>
      </c>
      <c r="E3797" s="112"/>
      <c r="F3797" s="113"/>
      <c r="G3797" s="114"/>
      <c r="H3797" s="115"/>
      <c r="I3797" s="115">
        <f t="shared" si="7563"/>
        <v>0</v>
      </c>
      <c r="J3797" s="115"/>
      <c r="K3797" s="115"/>
      <c r="L3797" s="115"/>
      <c r="M3797" s="115">
        <f t="shared" si="7564"/>
        <v>0</v>
      </c>
      <c r="N3797" s="115">
        <f t="shared" si="7565"/>
        <v>0</v>
      </c>
      <c r="O3797" s="114">
        <f t="shared" si="7566"/>
        <v>0</v>
      </c>
      <c r="P3797" s="116">
        <f>O3797*H3797</f>
        <v>0</v>
      </c>
      <c r="Q3797" s="116">
        <f t="shared" si="7567"/>
        <v>0</v>
      </c>
      <c r="R3797" s="116">
        <f t="shared" si="7568"/>
        <v>0</v>
      </c>
      <c r="S3797" s="116"/>
      <c r="T3797" s="116">
        <f t="shared" si="7569"/>
        <v>0</v>
      </c>
      <c r="U3797" s="116">
        <f t="shared" si="7570"/>
        <v>0</v>
      </c>
      <c r="V3797" s="116">
        <f t="shared" si="7571"/>
        <v>0</v>
      </c>
      <c r="X3797" s="115" t="str">
        <f t="shared" si="7539"/>
        <v/>
      </c>
      <c r="Z3797" s="112"/>
      <c r="AA3797" s="112"/>
      <c r="AB3797" s="112"/>
      <c r="AC3797" s="112"/>
      <c r="AD3797" s="112"/>
    </row>
    <row r="3798" spans="1:30" ht="15.75" customHeight="1" outlineLevel="2" x14ac:dyDescent="0.35">
      <c r="A3798" s="111"/>
      <c r="C3798" s="111" t="s">
        <v>7610</v>
      </c>
      <c r="D3798" s="111" t="s">
        <v>7611</v>
      </c>
      <c r="E3798" s="112"/>
      <c r="F3798" s="113"/>
      <c r="G3798" s="114"/>
      <c r="H3798" s="115"/>
      <c r="I3798" s="115">
        <f t="shared" si="7563"/>
        <v>0</v>
      </c>
      <c r="J3798" s="115"/>
      <c r="K3798" s="115"/>
      <c r="L3798" s="115"/>
      <c r="M3798" s="115">
        <f t="shared" si="7564"/>
        <v>0</v>
      </c>
      <c r="N3798" s="115">
        <f t="shared" si="7565"/>
        <v>0</v>
      </c>
      <c r="O3798" s="114">
        <f t="shared" si="7566"/>
        <v>0</v>
      </c>
      <c r="P3798" s="116">
        <f>O3798*H3798</f>
        <v>0</v>
      </c>
      <c r="Q3798" s="116">
        <f t="shared" si="7567"/>
        <v>0</v>
      </c>
      <c r="R3798" s="116">
        <f t="shared" si="7568"/>
        <v>0</v>
      </c>
      <c r="S3798" s="116"/>
      <c r="T3798" s="116">
        <f t="shared" si="7569"/>
        <v>0</v>
      </c>
      <c r="U3798" s="116">
        <f t="shared" si="7570"/>
        <v>0</v>
      </c>
      <c r="V3798" s="116">
        <f t="shared" si="7571"/>
        <v>0</v>
      </c>
      <c r="X3798" s="115" t="str">
        <f t="shared" si="7539"/>
        <v/>
      </c>
      <c r="Z3798" s="112"/>
      <c r="AA3798" s="112"/>
      <c r="AB3798" s="112"/>
      <c r="AC3798" s="112"/>
      <c r="AD3798" s="112"/>
    </row>
    <row r="3799" spans="1:30" ht="15.75" customHeight="1" outlineLevel="1" x14ac:dyDescent="0.35">
      <c r="A3799" s="118"/>
      <c r="C3799" s="118" t="s">
        <v>7612</v>
      </c>
      <c r="D3799" s="118" t="s">
        <v>7613</v>
      </c>
      <c r="E3799" s="119"/>
      <c r="F3799" s="120"/>
      <c r="G3799" s="121"/>
      <c r="H3799" s="122"/>
      <c r="I3799" s="122"/>
      <c r="J3799" s="122"/>
      <c r="K3799" s="122"/>
      <c r="L3799" s="122"/>
      <c r="M3799" s="122"/>
      <c r="N3799" s="122"/>
      <c r="O3799" s="121">
        <f t="shared" si="7566"/>
        <v>0</v>
      </c>
      <c r="P3799" s="123">
        <f t="shared" ref="P3799" si="7572">O3799*H3799</f>
        <v>0</v>
      </c>
      <c r="Q3799" s="123">
        <f t="shared" si="7567"/>
        <v>0</v>
      </c>
      <c r="R3799" s="123">
        <f t="shared" si="7568"/>
        <v>0</v>
      </c>
      <c r="S3799" s="123"/>
      <c r="T3799" s="123">
        <f t="shared" si="7569"/>
        <v>0</v>
      </c>
      <c r="U3799" s="123">
        <f t="shared" si="7570"/>
        <v>0</v>
      </c>
      <c r="V3799" s="123">
        <f t="shared" si="7571"/>
        <v>0</v>
      </c>
      <c r="X3799" s="122" t="str">
        <f t="shared" si="7539"/>
        <v/>
      </c>
      <c r="Z3799" s="119"/>
      <c r="AA3799" s="119"/>
      <c r="AB3799" s="119"/>
      <c r="AC3799" s="119"/>
      <c r="AD3799" s="119"/>
    </row>
    <row r="3800" spans="1:30" ht="15.75" customHeight="1" outlineLevel="1" x14ac:dyDescent="0.35">
      <c r="A3800" s="118"/>
      <c r="C3800" s="118" t="s">
        <v>7614</v>
      </c>
      <c r="D3800" s="118" t="s">
        <v>7615</v>
      </c>
      <c r="E3800" s="119"/>
      <c r="F3800" s="120" t="str">
        <f>IF(E3800&lt;&gt;0,O3800/E3800,"")</f>
        <v/>
      </c>
      <c r="G3800" s="121"/>
      <c r="H3800" s="122"/>
      <c r="I3800" s="122"/>
      <c r="J3800" s="122"/>
      <c r="K3800" s="122"/>
      <c r="L3800" s="122"/>
      <c r="M3800" s="122"/>
      <c r="N3800" s="122"/>
      <c r="O3800" s="121">
        <f>SUBTOTAL(9,O3801:O3805)</f>
        <v>0</v>
      </c>
      <c r="P3800" s="123">
        <f t="shared" ref="P3800:V3800" si="7573">SUBTOTAL(9,P3801:P3805)</f>
        <v>0</v>
      </c>
      <c r="Q3800" s="123">
        <f t="shared" si="7573"/>
        <v>0</v>
      </c>
      <c r="R3800" s="123">
        <f t="shared" si="7573"/>
        <v>0</v>
      </c>
      <c r="S3800" s="123">
        <f t="shared" si="7573"/>
        <v>0</v>
      </c>
      <c r="T3800" s="123">
        <f t="shared" si="7573"/>
        <v>0</v>
      </c>
      <c r="U3800" s="123">
        <f t="shared" ref="U3800" si="7574">SUBTOTAL(9,U3801:U3805)</f>
        <v>0</v>
      </c>
      <c r="V3800" s="123">
        <f t="shared" si="7573"/>
        <v>0</v>
      </c>
      <c r="X3800" s="122" t="str">
        <f t="shared" si="7539"/>
        <v/>
      </c>
      <c r="Z3800" s="119"/>
      <c r="AA3800" s="119"/>
      <c r="AB3800" s="119"/>
      <c r="AC3800" s="119"/>
      <c r="AD3800" s="119"/>
    </row>
    <row r="3801" spans="1:30" ht="15.75" customHeight="1" outlineLevel="2" x14ac:dyDescent="0.35">
      <c r="A3801" s="111"/>
      <c r="C3801" s="111" t="s">
        <v>7616</v>
      </c>
      <c r="D3801" s="111" t="s">
        <v>7617</v>
      </c>
      <c r="E3801" s="112"/>
      <c r="F3801" s="113"/>
      <c r="G3801" s="114"/>
      <c r="H3801" s="115"/>
      <c r="I3801" s="115">
        <f t="shared" ref="I3801:I3805" si="7575">G3801*H3801</f>
        <v>0</v>
      </c>
      <c r="J3801" s="115"/>
      <c r="K3801" s="115"/>
      <c r="L3801" s="115"/>
      <c r="M3801" s="115">
        <f t="shared" ref="M3801:M3805" si="7576">SUM(I3801:L3801)*M$5</f>
        <v>0</v>
      </c>
      <c r="N3801" s="115">
        <f t="shared" ref="N3801:N3805" si="7577">SUM(I3801:M3801)*N$5</f>
        <v>0</v>
      </c>
      <c r="O3801" s="114">
        <f t="shared" ref="O3801:O3805" si="7578">G3801*E3801</f>
        <v>0</v>
      </c>
      <c r="P3801" s="116">
        <f>O3801*H3801</f>
        <v>0</v>
      </c>
      <c r="Q3801" s="116">
        <f t="shared" ref="Q3801:Q3805" si="7579">J3801*E3801</f>
        <v>0</v>
      </c>
      <c r="R3801" s="116">
        <f t="shared" ref="R3801:R3805" si="7580">K3801*E3801</f>
        <v>0</v>
      </c>
      <c r="S3801" s="116"/>
      <c r="T3801" s="116">
        <f t="shared" ref="T3801:T3805" si="7581">L3801*E3801</f>
        <v>0</v>
      </c>
      <c r="U3801" s="116">
        <f t="shared" ref="U3801:U3805" si="7582">E3801*(M3801+N3801)</f>
        <v>0</v>
      </c>
      <c r="V3801" s="116">
        <f t="shared" ref="V3801:V3805" si="7583">SUM(P3801:U3801)</f>
        <v>0</v>
      </c>
      <c r="X3801" s="115" t="str">
        <f t="shared" si="7539"/>
        <v/>
      </c>
      <c r="Z3801" s="112"/>
      <c r="AA3801" s="112"/>
      <c r="AB3801" s="112"/>
      <c r="AC3801" s="112"/>
      <c r="AD3801" s="112"/>
    </row>
    <row r="3802" spans="1:30" ht="15.75" customHeight="1" outlineLevel="2" x14ac:dyDescent="0.35">
      <c r="A3802" s="111"/>
      <c r="C3802" s="111" t="s">
        <v>7618</v>
      </c>
      <c r="D3802" s="111" t="s">
        <v>7619</v>
      </c>
      <c r="E3802" s="112"/>
      <c r="F3802" s="113"/>
      <c r="G3802" s="114"/>
      <c r="H3802" s="115"/>
      <c r="I3802" s="115">
        <f t="shared" si="7575"/>
        <v>0</v>
      </c>
      <c r="J3802" s="115"/>
      <c r="K3802" s="115"/>
      <c r="L3802" s="115"/>
      <c r="M3802" s="115">
        <f t="shared" si="7576"/>
        <v>0</v>
      </c>
      <c r="N3802" s="115">
        <f t="shared" si="7577"/>
        <v>0</v>
      </c>
      <c r="O3802" s="114">
        <f t="shared" si="7578"/>
        <v>0</v>
      </c>
      <c r="P3802" s="116">
        <f>O3802*H3802</f>
        <v>0</v>
      </c>
      <c r="Q3802" s="116">
        <f t="shared" si="7579"/>
        <v>0</v>
      </c>
      <c r="R3802" s="116">
        <f t="shared" si="7580"/>
        <v>0</v>
      </c>
      <c r="S3802" s="116"/>
      <c r="T3802" s="116">
        <f t="shared" si="7581"/>
        <v>0</v>
      </c>
      <c r="U3802" s="116">
        <f t="shared" si="7582"/>
        <v>0</v>
      </c>
      <c r="V3802" s="116">
        <f t="shared" si="7583"/>
        <v>0</v>
      </c>
      <c r="X3802" s="115" t="str">
        <f t="shared" si="7539"/>
        <v/>
      </c>
      <c r="Z3802" s="112"/>
      <c r="AA3802" s="112"/>
      <c r="AB3802" s="112"/>
      <c r="AC3802" s="112"/>
      <c r="AD3802" s="112"/>
    </row>
    <row r="3803" spans="1:30" ht="15.75" customHeight="1" outlineLevel="2" x14ac:dyDescent="0.35">
      <c r="A3803" s="111"/>
      <c r="C3803" s="111" t="s">
        <v>7620</v>
      </c>
      <c r="D3803" s="111" t="s">
        <v>7621</v>
      </c>
      <c r="E3803" s="112"/>
      <c r="F3803" s="113"/>
      <c r="G3803" s="114"/>
      <c r="H3803" s="115"/>
      <c r="I3803" s="115">
        <f t="shared" si="7575"/>
        <v>0</v>
      </c>
      <c r="J3803" s="115"/>
      <c r="K3803" s="115"/>
      <c r="L3803" s="115"/>
      <c r="M3803" s="115">
        <f t="shared" si="7576"/>
        <v>0</v>
      </c>
      <c r="N3803" s="115">
        <f t="shared" si="7577"/>
        <v>0</v>
      </c>
      <c r="O3803" s="114">
        <f t="shared" si="7578"/>
        <v>0</v>
      </c>
      <c r="P3803" s="116">
        <f>O3803*H3803</f>
        <v>0</v>
      </c>
      <c r="Q3803" s="116">
        <f t="shared" si="7579"/>
        <v>0</v>
      </c>
      <c r="R3803" s="116">
        <f t="shared" si="7580"/>
        <v>0</v>
      </c>
      <c r="S3803" s="116"/>
      <c r="T3803" s="116">
        <f t="shared" si="7581"/>
        <v>0</v>
      </c>
      <c r="U3803" s="116">
        <f t="shared" si="7582"/>
        <v>0</v>
      </c>
      <c r="V3803" s="116">
        <f t="shared" si="7583"/>
        <v>0</v>
      </c>
      <c r="X3803" s="115" t="str">
        <f t="shared" si="7539"/>
        <v/>
      </c>
      <c r="Z3803" s="112"/>
      <c r="AA3803" s="112"/>
      <c r="AB3803" s="112"/>
      <c r="AC3803" s="112"/>
      <c r="AD3803" s="112"/>
    </row>
    <row r="3804" spans="1:30" ht="15.75" customHeight="1" outlineLevel="2" x14ac:dyDescent="0.35">
      <c r="A3804" s="111"/>
      <c r="C3804" s="111" t="s">
        <v>7622</v>
      </c>
      <c r="D3804" s="111" t="s">
        <v>7623</v>
      </c>
      <c r="E3804" s="112"/>
      <c r="F3804" s="113"/>
      <c r="G3804" s="114"/>
      <c r="H3804" s="115"/>
      <c r="I3804" s="115">
        <f t="shared" si="7575"/>
        <v>0</v>
      </c>
      <c r="J3804" s="115"/>
      <c r="K3804" s="115"/>
      <c r="L3804" s="115"/>
      <c r="M3804" s="115">
        <f t="shared" si="7576"/>
        <v>0</v>
      </c>
      <c r="N3804" s="115">
        <f t="shared" si="7577"/>
        <v>0</v>
      </c>
      <c r="O3804" s="114">
        <f t="shared" si="7578"/>
        <v>0</v>
      </c>
      <c r="P3804" s="116">
        <f>O3804*H3804</f>
        <v>0</v>
      </c>
      <c r="Q3804" s="116">
        <f t="shared" si="7579"/>
        <v>0</v>
      </c>
      <c r="R3804" s="116">
        <f t="shared" si="7580"/>
        <v>0</v>
      </c>
      <c r="S3804" s="116"/>
      <c r="T3804" s="116">
        <f t="shared" si="7581"/>
        <v>0</v>
      </c>
      <c r="U3804" s="116">
        <f t="shared" si="7582"/>
        <v>0</v>
      </c>
      <c r="V3804" s="116">
        <f t="shared" si="7583"/>
        <v>0</v>
      </c>
      <c r="X3804" s="115" t="str">
        <f t="shared" si="7539"/>
        <v/>
      </c>
      <c r="Z3804" s="112"/>
      <c r="AA3804" s="112"/>
      <c r="AB3804" s="112"/>
      <c r="AC3804" s="112"/>
      <c r="AD3804" s="112"/>
    </row>
    <row r="3805" spans="1:30" ht="15.75" customHeight="1" outlineLevel="2" x14ac:dyDescent="0.35">
      <c r="A3805" s="111"/>
      <c r="C3805" s="111" t="s">
        <v>7624</v>
      </c>
      <c r="D3805" s="111" t="s">
        <v>7625</v>
      </c>
      <c r="E3805" s="112"/>
      <c r="F3805" s="113"/>
      <c r="G3805" s="114"/>
      <c r="H3805" s="115"/>
      <c r="I3805" s="115">
        <f t="shared" si="7575"/>
        <v>0</v>
      </c>
      <c r="J3805" s="115"/>
      <c r="K3805" s="115"/>
      <c r="L3805" s="115"/>
      <c r="M3805" s="115">
        <f t="shared" si="7576"/>
        <v>0</v>
      </c>
      <c r="N3805" s="115">
        <f t="shared" si="7577"/>
        <v>0</v>
      </c>
      <c r="O3805" s="114">
        <f t="shared" si="7578"/>
        <v>0</v>
      </c>
      <c r="P3805" s="116">
        <f>O3805*H3805</f>
        <v>0</v>
      </c>
      <c r="Q3805" s="116">
        <f t="shared" si="7579"/>
        <v>0</v>
      </c>
      <c r="R3805" s="116">
        <f t="shared" si="7580"/>
        <v>0</v>
      </c>
      <c r="S3805" s="116"/>
      <c r="T3805" s="116">
        <f t="shared" si="7581"/>
        <v>0</v>
      </c>
      <c r="U3805" s="116">
        <f t="shared" si="7582"/>
        <v>0</v>
      </c>
      <c r="V3805" s="116">
        <f t="shared" si="7583"/>
        <v>0</v>
      </c>
      <c r="X3805" s="115" t="str">
        <f t="shared" si="7539"/>
        <v/>
      </c>
      <c r="Z3805" s="112"/>
      <c r="AA3805" s="112"/>
      <c r="AB3805" s="112"/>
      <c r="AC3805" s="112"/>
      <c r="AD3805" s="112"/>
    </row>
    <row r="3806" spans="1:30" ht="15.75" customHeight="1" outlineLevel="1" x14ac:dyDescent="0.35">
      <c r="A3806" s="118"/>
      <c r="C3806" s="118" t="s">
        <v>7626</v>
      </c>
      <c r="D3806" s="118" t="s">
        <v>7627</v>
      </c>
      <c r="E3806" s="119"/>
      <c r="F3806" s="120" t="str">
        <f>IF(E3806&lt;&gt;0,O3806/E3806,"")</f>
        <v/>
      </c>
      <c r="G3806" s="121"/>
      <c r="H3806" s="122"/>
      <c r="I3806" s="122"/>
      <c r="J3806" s="122"/>
      <c r="K3806" s="122"/>
      <c r="L3806" s="122"/>
      <c r="M3806" s="122"/>
      <c r="N3806" s="122"/>
      <c r="O3806" s="121">
        <f>SUBTOTAL(9,O3807:O3812)</f>
        <v>0</v>
      </c>
      <c r="P3806" s="123">
        <f t="shared" ref="P3806:V3806" si="7584">SUBTOTAL(9,P3807:P3812)</f>
        <v>0</v>
      </c>
      <c r="Q3806" s="123">
        <f t="shared" si="7584"/>
        <v>0</v>
      </c>
      <c r="R3806" s="123">
        <f t="shared" si="7584"/>
        <v>0</v>
      </c>
      <c r="S3806" s="123">
        <f t="shared" si="7584"/>
        <v>0</v>
      </c>
      <c r="T3806" s="123">
        <f t="shared" si="7584"/>
        <v>0</v>
      </c>
      <c r="U3806" s="123">
        <f t="shared" ref="U3806" si="7585">SUBTOTAL(9,U3807:U3812)</f>
        <v>0</v>
      </c>
      <c r="V3806" s="123">
        <f t="shared" si="7584"/>
        <v>0</v>
      </c>
      <c r="X3806" s="122" t="str">
        <f t="shared" si="7539"/>
        <v/>
      </c>
      <c r="Z3806" s="119"/>
      <c r="AA3806" s="119"/>
      <c r="AB3806" s="119"/>
      <c r="AC3806" s="119"/>
      <c r="AD3806" s="119"/>
    </row>
    <row r="3807" spans="1:30" ht="15.75" customHeight="1" outlineLevel="2" x14ac:dyDescent="0.35">
      <c r="A3807" s="111"/>
      <c r="C3807" s="111" t="s">
        <v>7628</v>
      </c>
      <c r="D3807" s="111" t="s">
        <v>7629</v>
      </c>
      <c r="E3807" s="112"/>
      <c r="F3807" s="113"/>
      <c r="G3807" s="114"/>
      <c r="H3807" s="115"/>
      <c r="I3807" s="115">
        <f t="shared" ref="I3807:I3812" si="7586">G3807*H3807</f>
        <v>0</v>
      </c>
      <c r="J3807" s="115"/>
      <c r="K3807" s="115"/>
      <c r="L3807" s="115"/>
      <c r="M3807" s="115">
        <f t="shared" ref="M3807:M3812" si="7587">SUM(I3807:L3807)*M$5</f>
        <v>0</v>
      </c>
      <c r="N3807" s="115">
        <f t="shared" ref="N3807:N3812" si="7588">SUM(I3807:M3807)*N$5</f>
        <v>0</v>
      </c>
      <c r="O3807" s="114">
        <f t="shared" ref="O3807:O3812" si="7589">G3807*E3807</f>
        <v>0</v>
      </c>
      <c r="P3807" s="116">
        <f t="shared" ref="P3807:P3812" si="7590">O3807*H3807</f>
        <v>0</v>
      </c>
      <c r="Q3807" s="116">
        <f t="shared" ref="Q3807:Q3812" si="7591">J3807*E3807</f>
        <v>0</v>
      </c>
      <c r="R3807" s="116">
        <f t="shared" ref="R3807:R3812" si="7592">K3807*E3807</f>
        <v>0</v>
      </c>
      <c r="S3807" s="116"/>
      <c r="T3807" s="116">
        <f t="shared" ref="T3807:T3812" si="7593">L3807*E3807</f>
        <v>0</v>
      </c>
      <c r="U3807" s="116">
        <f t="shared" ref="U3807:U3812" si="7594">E3807*(M3807+N3807)</f>
        <v>0</v>
      </c>
      <c r="V3807" s="116">
        <f t="shared" ref="V3807:V3812" si="7595">SUM(P3807:U3807)</f>
        <v>0</v>
      </c>
      <c r="X3807" s="115" t="str">
        <f t="shared" si="7539"/>
        <v/>
      </c>
      <c r="Z3807" s="112"/>
      <c r="AA3807" s="112"/>
      <c r="AB3807" s="112"/>
      <c r="AC3807" s="112"/>
      <c r="AD3807" s="112"/>
    </row>
    <row r="3808" spans="1:30" ht="15.75" customHeight="1" outlineLevel="2" x14ac:dyDescent="0.35">
      <c r="A3808" s="111"/>
      <c r="C3808" s="111" t="s">
        <v>7630</v>
      </c>
      <c r="D3808" s="111" t="s">
        <v>7631</v>
      </c>
      <c r="E3808" s="112"/>
      <c r="F3808" s="113"/>
      <c r="G3808" s="114"/>
      <c r="H3808" s="115"/>
      <c r="I3808" s="115">
        <f t="shared" si="7586"/>
        <v>0</v>
      </c>
      <c r="J3808" s="115"/>
      <c r="K3808" s="115"/>
      <c r="L3808" s="115"/>
      <c r="M3808" s="115">
        <f t="shared" si="7587"/>
        <v>0</v>
      </c>
      <c r="N3808" s="115">
        <f t="shared" si="7588"/>
        <v>0</v>
      </c>
      <c r="O3808" s="114">
        <f t="shared" si="7589"/>
        <v>0</v>
      </c>
      <c r="P3808" s="116">
        <f t="shared" si="7590"/>
        <v>0</v>
      </c>
      <c r="Q3808" s="116">
        <f t="shared" si="7591"/>
        <v>0</v>
      </c>
      <c r="R3808" s="116">
        <f t="shared" si="7592"/>
        <v>0</v>
      </c>
      <c r="S3808" s="116"/>
      <c r="T3808" s="116">
        <f t="shared" si="7593"/>
        <v>0</v>
      </c>
      <c r="U3808" s="116">
        <f t="shared" si="7594"/>
        <v>0</v>
      </c>
      <c r="V3808" s="116">
        <f t="shared" si="7595"/>
        <v>0</v>
      </c>
      <c r="X3808" s="115" t="str">
        <f t="shared" si="7539"/>
        <v/>
      </c>
      <c r="Z3808" s="112"/>
      <c r="AA3808" s="112"/>
      <c r="AB3808" s="112"/>
      <c r="AC3808" s="112"/>
      <c r="AD3808" s="112"/>
    </row>
    <row r="3809" spans="1:30" ht="15.75" customHeight="1" outlineLevel="2" x14ac:dyDescent="0.35">
      <c r="A3809" s="111"/>
      <c r="C3809" s="111" t="s">
        <v>7632</v>
      </c>
      <c r="D3809" s="111" t="s">
        <v>7633</v>
      </c>
      <c r="E3809" s="112"/>
      <c r="F3809" s="113"/>
      <c r="G3809" s="114"/>
      <c r="H3809" s="115"/>
      <c r="I3809" s="115">
        <f t="shared" si="7586"/>
        <v>0</v>
      </c>
      <c r="J3809" s="115"/>
      <c r="K3809" s="115"/>
      <c r="L3809" s="115"/>
      <c r="M3809" s="115">
        <f t="shared" si="7587"/>
        <v>0</v>
      </c>
      <c r="N3809" s="115">
        <f t="shared" si="7588"/>
        <v>0</v>
      </c>
      <c r="O3809" s="114">
        <f t="shared" si="7589"/>
        <v>0</v>
      </c>
      <c r="P3809" s="116">
        <f t="shared" si="7590"/>
        <v>0</v>
      </c>
      <c r="Q3809" s="116">
        <f t="shared" si="7591"/>
        <v>0</v>
      </c>
      <c r="R3809" s="116">
        <f t="shared" si="7592"/>
        <v>0</v>
      </c>
      <c r="S3809" s="116"/>
      <c r="T3809" s="116">
        <f t="shared" si="7593"/>
        <v>0</v>
      </c>
      <c r="U3809" s="116">
        <f t="shared" si="7594"/>
        <v>0</v>
      </c>
      <c r="V3809" s="116">
        <f t="shared" si="7595"/>
        <v>0</v>
      </c>
      <c r="X3809" s="115" t="str">
        <f t="shared" si="7539"/>
        <v/>
      </c>
      <c r="Z3809" s="112"/>
      <c r="AA3809" s="112"/>
      <c r="AB3809" s="112"/>
      <c r="AC3809" s="112"/>
      <c r="AD3809" s="112"/>
    </row>
    <row r="3810" spans="1:30" ht="15.75" customHeight="1" outlineLevel="2" x14ac:dyDescent="0.35">
      <c r="A3810" s="111"/>
      <c r="C3810" s="111" t="s">
        <v>7634</v>
      </c>
      <c r="D3810" s="111" t="s">
        <v>7635</v>
      </c>
      <c r="E3810" s="112"/>
      <c r="F3810" s="113"/>
      <c r="G3810" s="114"/>
      <c r="H3810" s="115"/>
      <c r="I3810" s="115">
        <f t="shared" si="7586"/>
        <v>0</v>
      </c>
      <c r="J3810" s="115"/>
      <c r="K3810" s="115"/>
      <c r="L3810" s="115"/>
      <c r="M3810" s="115">
        <f t="shared" si="7587"/>
        <v>0</v>
      </c>
      <c r="N3810" s="115">
        <f t="shared" si="7588"/>
        <v>0</v>
      </c>
      <c r="O3810" s="114">
        <f t="shared" si="7589"/>
        <v>0</v>
      </c>
      <c r="P3810" s="116">
        <f t="shared" si="7590"/>
        <v>0</v>
      </c>
      <c r="Q3810" s="116">
        <f t="shared" si="7591"/>
        <v>0</v>
      </c>
      <c r="R3810" s="116">
        <f t="shared" si="7592"/>
        <v>0</v>
      </c>
      <c r="S3810" s="116"/>
      <c r="T3810" s="116">
        <f t="shared" si="7593"/>
        <v>0</v>
      </c>
      <c r="U3810" s="116">
        <f t="shared" si="7594"/>
        <v>0</v>
      </c>
      <c r="V3810" s="116">
        <f t="shared" si="7595"/>
        <v>0</v>
      </c>
      <c r="X3810" s="115" t="str">
        <f t="shared" si="7539"/>
        <v/>
      </c>
      <c r="Z3810" s="112"/>
      <c r="AA3810" s="112"/>
      <c r="AB3810" s="112"/>
      <c r="AC3810" s="112"/>
      <c r="AD3810" s="112"/>
    </row>
    <row r="3811" spans="1:30" ht="15.75" customHeight="1" outlineLevel="2" x14ac:dyDescent="0.35">
      <c r="A3811" s="111"/>
      <c r="C3811" s="111" t="s">
        <v>7636</v>
      </c>
      <c r="D3811" s="111" t="s">
        <v>7637</v>
      </c>
      <c r="E3811" s="112"/>
      <c r="F3811" s="113"/>
      <c r="G3811" s="114"/>
      <c r="H3811" s="115"/>
      <c r="I3811" s="115">
        <f t="shared" si="7586"/>
        <v>0</v>
      </c>
      <c r="J3811" s="115"/>
      <c r="K3811" s="115"/>
      <c r="L3811" s="115"/>
      <c r="M3811" s="115">
        <f t="shared" si="7587"/>
        <v>0</v>
      </c>
      <c r="N3811" s="115">
        <f t="shared" si="7588"/>
        <v>0</v>
      </c>
      <c r="O3811" s="114">
        <f t="shared" si="7589"/>
        <v>0</v>
      </c>
      <c r="P3811" s="116">
        <f t="shared" si="7590"/>
        <v>0</v>
      </c>
      <c r="Q3811" s="116">
        <f t="shared" si="7591"/>
        <v>0</v>
      </c>
      <c r="R3811" s="116">
        <f t="shared" si="7592"/>
        <v>0</v>
      </c>
      <c r="S3811" s="116"/>
      <c r="T3811" s="116">
        <f t="shared" si="7593"/>
        <v>0</v>
      </c>
      <c r="U3811" s="116">
        <f t="shared" si="7594"/>
        <v>0</v>
      </c>
      <c r="V3811" s="116">
        <f t="shared" si="7595"/>
        <v>0</v>
      </c>
      <c r="X3811" s="115" t="str">
        <f t="shared" si="7539"/>
        <v/>
      </c>
      <c r="Z3811" s="112"/>
      <c r="AA3811" s="112"/>
      <c r="AB3811" s="112"/>
      <c r="AC3811" s="112"/>
      <c r="AD3811" s="112"/>
    </row>
    <row r="3812" spans="1:30" ht="15.75" customHeight="1" outlineLevel="2" x14ac:dyDescent="0.35">
      <c r="A3812" s="111"/>
      <c r="C3812" s="111" t="s">
        <v>7638</v>
      </c>
      <c r="D3812" s="111" t="s">
        <v>7639</v>
      </c>
      <c r="E3812" s="112"/>
      <c r="F3812" s="113"/>
      <c r="G3812" s="114"/>
      <c r="H3812" s="115"/>
      <c r="I3812" s="115">
        <f t="shared" si="7586"/>
        <v>0</v>
      </c>
      <c r="J3812" s="115"/>
      <c r="K3812" s="115"/>
      <c r="L3812" s="115"/>
      <c r="M3812" s="115">
        <f t="shared" si="7587"/>
        <v>0</v>
      </c>
      <c r="N3812" s="115">
        <f t="shared" si="7588"/>
        <v>0</v>
      </c>
      <c r="O3812" s="114">
        <f t="shared" si="7589"/>
        <v>0</v>
      </c>
      <c r="P3812" s="116">
        <f t="shared" si="7590"/>
        <v>0</v>
      </c>
      <c r="Q3812" s="116">
        <f t="shared" si="7591"/>
        <v>0</v>
      </c>
      <c r="R3812" s="116">
        <f t="shared" si="7592"/>
        <v>0</v>
      </c>
      <c r="S3812" s="116"/>
      <c r="T3812" s="116">
        <f t="shared" si="7593"/>
        <v>0</v>
      </c>
      <c r="U3812" s="116">
        <f t="shared" si="7594"/>
        <v>0</v>
      </c>
      <c r="V3812" s="116">
        <f t="shared" si="7595"/>
        <v>0</v>
      </c>
      <c r="X3812" s="115" t="str">
        <f t="shared" si="7539"/>
        <v/>
      </c>
      <c r="Z3812" s="112"/>
      <c r="AA3812" s="112"/>
      <c r="AB3812" s="112"/>
      <c r="AC3812" s="112"/>
      <c r="AD3812" s="112"/>
    </row>
    <row r="3813" spans="1:30" ht="15.75" customHeight="1" outlineLevel="1" x14ac:dyDescent="0.35">
      <c r="A3813" s="118"/>
      <c r="C3813" s="118" t="s">
        <v>7640</v>
      </c>
      <c r="D3813" s="118" t="s">
        <v>7641</v>
      </c>
      <c r="E3813" s="119"/>
      <c r="F3813" s="120" t="str">
        <f>IF(E3813&lt;&gt;0,O3813/E3813,"")</f>
        <v/>
      </c>
      <c r="G3813" s="121"/>
      <c r="H3813" s="122"/>
      <c r="I3813" s="122"/>
      <c r="J3813" s="122"/>
      <c r="K3813" s="122"/>
      <c r="L3813" s="122"/>
      <c r="M3813" s="122"/>
      <c r="N3813" s="122"/>
      <c r="O3813" s="121">
        <f>SUBTOTAL(9,O3814:O3819)</f>
        <v>0</v>
      </c>
      <c r="P3813" s="123">
        <f t="shared" ref="P3813:V3813" si="7596">SUBTOTAL(9,P3814:P3819)</f>
        <v>0</v>
      </c>
      <c r="Q3813" s="123">
        <f t="shared" si="7596"/>
        <v>0</v>
      </c>
      <c r="R3813" s="123">
        <f t="shared" si="7596"/>
        <v>0</v>
      </c>
      <c r="S3813" s="123">
        <f t="shared" si="7596"/>
        <v>0</v>
      </c>
      <c r="T3813" s="123">
        <f t="shared" si="7596"/>
        <v>0</v>
      </c>
      <c r="U3813" s="123">
        <f t="shared" ref="U3813" si="7597">SUBTOTAL(9,U3814:U3819)</f>
        <v>0</v>
      </c>
      <c r="V3813" s="123">
        <f t="shared" si="7596"/>
        <v>0</v>
      </c>
      <c r="X3813" s="122" t="str">
        <f t="shared" si="7539"/>
        <v/>
      </c>
      <c r="Z3813" s="119"/>
      <c r="AA3813" s="119"/>
      <c r="AB3813" s="119"/>
      <c r="AC3813" s="119"/>
      <c r="AD3813" s="119"/>
    </row>
    <row r="3814" spans="1:30" ht="15.75" customHeight="1" outlineLevel="2" x14ac:dyDescent="0.35">
      <c r="A3814" s="111"/>
      <c r="C3814" s="111" t="s">
        <v>7642</v>
      </c>
      <c r="D3814" s="111" t="s">
        <v>4625</v>
      </c>
      <c r="E3814" s="112"/>
      <c r="F3814" s="113"/>
      <c r="G3814" s="114"/>
      <c r="H3814" s="115"/>
      <c r="I3814" s="115">
        <f t="shared" ref="I3814:I3819" si="7598">G3814*H3814</f>
        <v>0</v>
      </c>
      <c r="J3814" s="115"/>
      <c r="K3814" s="115"/>
      <c r="L3814" s="115"/>
      <c r="M3814" s="115">
        <f t="shared" ref="M3814:M3819" si="7599">SUM(I3814:L3814)*M$5</f>
        <v>0</v>
      </c>
      <c r="N3814" s="115">
        <f t="shared" ref="N3814:N3819" si="7600">SUM(I3814:M3814)*N$5</f>
        <v>0</v>
      </c>
      <c r="O3814" s="114">
        <f t="shared" ref="O3814:O3819" si="7601">G3814*E3814</f>
        <v>0</v>
      </c>
      <c r="P3814" s="116">
        <f t="shared" ref="P3814:P3819" si="7602">O3814*H3814</f>
        <v>0</v>
      </c>
      <c r="Q3814" s="116">
        <f t="shared" ref="Q3814:Q3819" si="7603">J3814*E3814</f>
        <v>0</v>
      </c>
      <c r="R3814" s="116">
        <f t="shared" ref="R3814:R3819" si="7604">K3814*E3814</f>
        <v>0</v>
      </c>
      <c r="S3814" s="116"/>
      <c r="T3814" s="116">
        <f t="shared" ref="T3814:T3819" si="7605">L3814*E3814</f>
        <v>0</v>
      </c>
      <c r="U3814" s="116">
        <f t="shared" ref="U3814:U3819" si="7606">E3814*(M3814+N3814)</f>
        <v>0</v>
      </c>
      <c r="V3814" s="116">
        <f t="shared" ref="V3814:V3819" si="7607">SUM(P3814:U3814)</f>
        <v>0</v>
      </c>
      <c r="X3814" s="115" t="str">
        <f t="shared" si="7539"/>
        <v/>
      </c>
      <c r="Z3814" s="112"/>
      <c r="AA3814" s="112"/>
      <c r="AB3814" s="112"/>
      <c r="AC3814" s="112"/>
      <c r="AD3814" s="112"/>
    </row>
    <row r="3815" spans="1:30" ht="15.75" customHeight="1" outlineLevel="2" x14ac:dyDescent="0.35">
      <c r="A3815" s="111"/>
      <c r="C3815" s="111" t="s">
        <v>7643</v>
      </c>
      <c r="D3815" s="111" t="s">
        <v>7644</v>
      </c>
      <c r="E3815" s="112"/>
      <c r="F3815" s="113"/>
      <c r="G3815" s="114"/>
      <c r="H3815" s="115"/>
      <c r="I3815" s="115">
        <f t="shared" si="7598"/>
        <v>0</v>
      </c>
      <c r="J3815" s="115"/>
      <c r="K3815" s="115"/>
      <c r="L3815" s="115"/>
      <c r="M3815" s="115">
        <f t="shared" si="7599"/>
        <v>0</v>
      </c>
      <c r="N3815" s="115">
        <f t="shared" si="7600"/>
        <v>0</v>
      </c>
      <c r="O3815" s="114">
        <f t="shared" si="7601"/>
        <v>0</v>
      </c>
      <c r="P3815" s="116">
        <f t="shared" si="7602"/>
        <v>0</v>
      </c>
      <c r="Q3815" s="116">
        <f t="shared" si="7603"/>
        <v>0</v>
      </c>
      <c r="R3815" s="116">
        <f t="shared" si="7604"/>
        <v>0</v>
      </c>
      <c r="S3815" s="116"/>
      <c r="T3815" s="116">
        <f t="shared" si="7605"/>
        <v>0</v>
      </c>
      <c r="U3815" s="116">
        <f t="shared" si="7606"/>
        <v>0</v>
      </c>
      <c r="V3815" s="116">
        <f t="shared" si="7607"/>
        <v>0</v>
      </c>
      <c r="X3815" s="115" t="str">
        <f t="shared" si="7539"/>
        <v/>
      </c>
      <c r="Z3815" s="112"/>
      <c r="AA3815" s="112"/>
      <c r="AB3815" s="112"/>
      <c r="AC3815" s="112"/>
      <c r="AD3815" s="112"/>
    </row>
    <row r="3816" spans="1:30" ht="15.75" customHeight="1" outlineLevel="2" x14ac:dyDescent="0.35">
      <c r="A3816" s="111"/>
      <c r="C3816" s="111" t="s">
        <v>7645</v>
      </c>
      <c r="D3816" s="111" t="s">
        <v>7646</v>
      </c>
      <c r="E3816" s="112"/>
      <c r="F3816" s="113"/>
      <c r="G3816" s="114"/>
      <c r="H3816" s="115"/>
      <c r="I3816" s="115">
        <f t="shared" si="7598"/>
        <v>0</v>
      </c>
      <c r="J3816" s="115"/>
      <c r="K3816" s="115"/>
      <c r="L3816" s="115"/>
      <c r="M3816" s="115">
        <f t="shared" si="7599"/>
        <v>0</v>
      </c>
      <c r="N3816" s="115">
        <f t="shared" si="7600"/>
        <v>0</v>
      </c>
      <c r="O3816" s="114">
        <f t="shared" si="7601"/>
        <v>0</v>
      </c>
      <c r="P3816" s="116">
        <f t="shared" si="7602"/>
        <v>0</v>
      </c>
      <c r="Q3816" s="116">
        <f t="shared" si="7603"/>
        <v>0</v>
      </c>
      <c r="R3816" s="116">
        <f t="shared" si="7604"/>
        <v>0</v>
      </c>
      <c r="S3816" s="116"/>
      <c r="T3816" s="116">
        <f t="shared" si="7605"/>
        <v>0</v>
      </c>
      <c r="U3816" s="116">
        <f t="shared" si="7606"/>
        <v>0</v>
      </c>
      <c r="V3816" s="116">
        <f t="shared" si="7607"/>
        <v>0</v>
      </c>
      <c r="X3816" s="115" t="str">
        <f t="shared" si="7539"/>
        <v/>
      </c>
      <c r="Z3816" s="112"/>
      <c r="AA3816" s="112"/>
      <c r="AB3816" s="112"/>
      <c r="AC3816" s="112"/>
      <c r="AD3816" s="112"/>
    </row>
    <row r="3817" spans="1:30" ht="15.75" customHeight="1" outlineLevel="2" x14ac:dyDescent="0.35">
      <c r="A3817" s="111"/>
      <c r="C3817" s="111" t="s">
        <v>7647</v>
      </c>
      <c r="D3817" s="111" t="s">
        <v>7648</v>
      </c>
      <c r="E3817" s="112"/>
      <c r="F3817" s="113"/>
      <c r="G3817" s="114"/>
      <c r="H3817" s="115"/>
      <c r="I3817" s="115">
        <f t="shared" si="7598"/>
        <v>0</v>
      </c>
      <c r="J3817" s="115"/>
      <c r="K3817" s="115"/>
      <c r="L3817" s="115"/>
      <c r="M3817" s="115">
        <f t="shared" si="7599"/>
        <v>0</v>
      </c>
      <c r="N3817" s="115">
        <f t="shared" si="7600"/>
        <v>0</v>
      </c>
      <c r="O3817" s="114">
        <f t="shared" si="7601"/>
        <v>0</v>
      </c>
      <c r="P3817" s="116">
        <f t="shared" si="7602"/>
        <v>0</v>
      </c>
      <c r="Q3817" s="116">
        <f t="shared" si="7603"/>
        <v>0</v>
      </c>
      <c r="R3817" s="116">
        <f t="shared" si="7604"/>
        <v>0</v>
      </c>
      <c r="S3817" s="116"/>
      <c r="T3817" s="116">
        <f t="shared" si="7605"/>
        <v>0</v>
      </c>
      <c r="U3817" s="116">
        <f t="shared" si="7606"/>
        <v>0</v>
      </c>
      <c r="V3817" s="116">
        <f t="shared" si="7607"/>
        <v>0</v>
      </c>
      <c r="X3817" s="115" t="str">
        <f t="shared" si="7539"/>
        <v/>
      </c>
      <c r="Z3817" s="112"/>
      <c r="AA3817" s="112"/>
      <c r="AB3817" s="112"/>
      <c r="AC3817" s="112"/>
      <c r="AD3817" s="112"/>
    </row>
    <row r="3818" spans="1:30" ht="15.75" customHeight="1" outlineLevel="2" x14ac:dyDescent="0.35">
      <c r="A3818" s="111"/>
      <c r="C3818" s="111" t="s">
        <v>7649</v>
      </c>
      <c r="D3818" s="111" t="s">
        <v>7650</v>
      </c>
      <c r="E3818" s="112"/>
      <c r="F3818" s="113"/>
      <c r="G3818" s="114"/>
      <c r="H3818" s="115"/>
      <c r="I3818" s="115">
        <f t="shared" si="7598"/>
        <v>0</v>
      </c>
      <c r="J3818" s="115"/>
      <c r="K3818" s="115"/>
      <c r="L3818" s="115"/>
      <c r="M3818" s="115">
        <f t="shared" si="7599"/>
        <v>0</v>
      </c>
      <c r="N3818" s="115">
        <f t="shared" si="7600"/>
        <v>0</v>
      </c>
      <c r="O3818" s="114">
        <f t="shared" si="7601"/>
        <v>0</v>
      </c>
      <c r="P3818" s="116">
        <f t="shared" si="7602"/>
        <v>0</v>
      </c>
      <c r="Q3818" s="116">
        <f t="shared" si="7603"/>
        <v>0</v>
      </c>
      <c r="R3818" s="116">
        <f t="shared" si="7604"/>
        <v>0</v>
      </c>
      <c r="S3818" s="116"/>
      <c r="T3818" s="116">
        <f t="shared" si="7605"/>
        <v>0</v>
      </c>
      <c r="U3818" s="116">
        <f t="shared" si="7606"/>
        <v>0</v>
      </c>
      <c r="V3818" s="116">
        <f t="shared" si="7607"/>
        <v>0</v>
      </c>
      <c r="X3818" s="115" t="str">
        <f t="shared" si="7539"/>
        <v/>
      </c>
      <c r="Z3818" s="112"/>
      <c r="AA3818" s="112"/>
      <c r="AB3818" s="112"/>
      <c r="AC3818" s="112"/>
      <c r="AD3818" s="112"/>
    </row>
    <row r="3819" spans="1:30" ht="15.75" customHeight="1" outlineLevel="2" x14ac:dyDescent="0.35">
      <c r="A3819" s="111"/>
      <c r="C3819" s="111" t="s">
        <v>7651</v>
      </c>
      <c r="D3819" s="111" t="s">
        <v>7652</v>
      </c>
      <c r="E3819" s="112"/>
      <c r="F3819" s="113"/>
      <c r="G3819" s="114"/>
      <c r="H3819" s="115"/>
      <c r="I3819" s="115">
        <f t="shared" si="7598"/>
        <v>0</v>
      </c>
      <c r="J3819" s="115"/>
      <c r="K3819" s="115"/>
      <c r="L3819" s="115"/>
      <c r="M3819" s="115">
        <f t="shared" si="7599"/>
        <v>0</v>
      </c>
      <c r="N3819" s="115">
        <f t="shared" si="7600"/>
        <v>0</v>
      </c>
      <c r="O3819" s="114">
        <f t="shared" si="7601"/>
        <v>0</v>
      </c>
      <c r="P3819" s="116">
        <f t="shared" si="7602"/>
        <v>0</v>
      </c>
      <c r="Q3819" s="116">
        <f t="shared" si="7603"/>
        <v>0</v>
      </c>
      <c r="R3819" s="116">
        <f t="shared" si="7604"/>
        <v>0</v>
      </c>
      <c r="S3819" s="116"/>
      <c r="T3819" s="116">
        <f t="shared" si="7605"/>
        <v>0</v>
      </c>
      <c r="U3819" s="116">
        <f t="shared" si="7606"/>
        <v>0</v>
      </c>
      <c r="V3819" s="116">
        <f t="shared" si="7607"/>
        <v>0</v>
      </c>
      <c r="X3819" s="115" t="str">
        <f t="shared" si="7539"/>
        <v/>
      </c>
      <c r="Z3819" s="112"/>
      <c r="AA3819" s="112"/>
      <c r="AB3819" s="112"/>
      <c r="AC3819" s="112"/>
      <c r="AD3819" s="112"/>
    </row>
    <row r="3820" spans="1:30" ht="15.75" customHeight="1" outlineLevel="1" x14ac:dyDescent="0.35">
      <c r="A3820" s="118"/>
      <c r="C3820" s="118" t="s">
        <v>7653</v>
      </c>
      <c r="D3820" s="118" t="s">
        <v>7654</v>
      </c>
      <c r="E3820" s="119"/>
      <c r="F3820" s="120" t="str">
        <f>IF(E3820&lt;&gt;0,O3820/E3820,"")</f>
        <v/>
      </c>
      <c r="G3820" s="121"/>
      <c r="H3820" s="122"/>
      <c r="I3820" s="122"/>
      <c r="J3820" s="122"/>
      <c r="K3820" s="122"/>
      <c r="L3820" s="122"/>
      <c r="M3820" s="122"/>
      <c r="N3820" s="122"/>
      <c r="O3820" s="121">
        <f>SUBTOTAL(9,O3821:O3829)</f>
        <v>0</v>
      </c>
      <c r="P3820" s="123">
        <f t="shared" ref="P3820:V3820" si="7608">SUBTOTAL(9,P3821:P3829)</f>
        <v>0</v>
      </c>
      <c r="Q3820" s="123">
        <f t="shared" si="7608"/>
        <v>0</v>
      </c>
      <c r="R3820" s="123">
        <f t="shared" si="7608"/>
        <v>0</v>
      </c>
      <c r="S3820" s="123">
        <f t="shared" si="7608"/>
        <v>0</v>
      </c>
      <c r="T3820" s="123">
        <f t="shared" si="7608"/>
        <v>0</v>
      </c>
      <c r="U3820" s="123">
        <f t="shared" ref="U3820" si="7609">SUBTOTAL(9,U3821:U3829)</f>
        <v>0</v>
      </c>
      <c r="V3820" s="123">
        <f t="shared" si="7608"/>
        <v>0</v>
      </c>
      <c r="X3820" s="122" t="str">
        <f t="shared" si="7539"/>
        <v/>
      </c>
      <c r="Z3820" s="119"/>
      <c r="AA3820" s="119"/>
      <c r="AB3820" s="119"/>
      <c r="AC3820" s="119"/>
      <c r="AD3820" s="119"/>
    </row>
    <row r="3821" spans="1:30" ht="15.75" customHeight="1" outlineLevel="2" x14ac:dyDescent="0.35">
      <c r="A3821" s="111"/>
      <c r="C3821" s="111" t="s">
        <v>7655</v>
      </c>
      <c r="D3821" s="111" t="s">
        <v>7656</v>
      </c>
      <c r="E3821" s="112"/>
      <c r="F3821" s="113"/>
      <c r="G3821" s="114"/>
      <c r="H3821" s="115"/>
      <c r="I3821" s="115">
        <f t="shared" ref="I3821:I3829" si="7610">G3821*H3821</f>
        <v>0</v>
      </c>
      <c r="J3821" s="115"/>
      <c r="K3821" s="115"/>
      <c r="L3821" s="115"/>
      <c r="M3821" s="115">
        <f t="shared" ref="M3821:M3829" si="7611">SUM(I3821:L3821)*M$5</f>
        <v>0</v>
      </c>
      <c r="N3821" s="115">
        <f t="shared" ref="N3821:N3829" si="7612">SUM(I3821:M3821)*N$5</f>
        <v>0</v>
      </c>
      <c r="O3821" s="114">
        <f t="shared" ref="O3821:O3829" si="7613">G3821*E3821</f>
        <v>0</v>
      </c>
      <c r="P3821" s="116">
        <f t="shared" ref="P3821:P3829" si="7614">O3821*H3821</f>
        <v>0</v>
      </c>
      <c r="Q3821" s="116">
        <f t="shared" ref="Q3821:Q3829" si="7615">J3821*E3821</f>
        <v>0</v>
      </c>
      <c r="R3821" s="116">
        <f t="shared" ref="R3821:R3829" si="7616">K3821*E3821</f>
        <v>0</v>
      </c>
      <c r="S3821" s="116"/>
      <c r="T3821" s="116">
        <f t="shared" ref="T3821:T3829" si="7617">L3821*E3821</f>
        <v>0</v>
      </c>
      <c r="U3821" s="116">
        <f t="shared" ref="U3821:U3829" si="7618">E3821*(M3821+N3821)</f>
        <v>0</v>
      </c>
      <c r="V3821" s="116">
        <f t="shared" ref="V3821:V3829" si="7619">SUM(P3821:U3821)</f>
        <v>0</v>
      </c>
      <c r="X3821" s="115" t="str">
        <f t="shared" si="7539"/>
        <v/>
      </c>
      <c r="Z3821" s="112"/>
      <c r="AA3821" s="112"/>
      <c r="AB3821" s="112"/>
      <c r="AC3821" s="112"/>
      <c r="AD3821" s="112"/>
    </row>
    <row r="3822" spans="1:30" ht="15.75" customHeight="1" outlineLevel="2" x14ac:dyDescent="0.35">
      <c r="A3822" s="111"/>
      <c r="C3822" s="111" t="s">
        <v>7657</v>
      </c>
      <c r="D3822" s="111" t="s">
        <v>7658</v>
      </c>
      <c r="E3822" s="112"/>
      <c r="F3822" s="113"/>
      <c r="G3822" s="114"/>
      <c r="H3822" s="115"/>
      <c r="I3822" s="115">
        <f t="shared" si="7610"/>
        <v>0</v>
      </c>
      <c r="J3822" s="115"/>
      <c r="K3822" s="115"/>
      <c r="L3822" s="115"/>
      <c r="M3822" s="115">
        <f t="shared" si="7611"/>
        <v>0</v>
      </c>
      <c r="N3822" s="115">
        <f t="shared" si="7612"/>
        <v>0</v>
      </c>
      <c r="O3822" s="114">
        <f t="shared" si="7613"/>
        <v>0</v>
      </c>
      <c r="P3822" s="116">
        <f t="shared" si="7614"/>
        <v>0</v>
      </c>
      <c r="Q3822" s="116">
        <f t="shared" si="7615"/>
        <v>0</v>
      </c>
      <c r="R3822" s="116">
        <f t="shared" si="7616"/>
        <v>0</v>
      </c>
      <c r="S3822" s="116"/>
      <c r="T3822" s="116">
        <f t="shared" si="7617"/>
        <v>0</v>
      </c>
      <c r="U3822" s="116">
        <f t="shared" si="7618"/>
        <v>0</v>
      </c>
      <c r="V3822" s="116">
        <f t="shared" si="7619"/>
        <v>0</v>
      </c>
      <c r="X3822" s="115" t="str">
        <f t="shared" si="7539"/>
        <v/>
      </c>
      <c r="Z3822" s="112"/>
      <c r="AA3822" s="112"/>
      <c r="AB3822" s="112"/>
      <c r="AC3822" s="112"/>
      <c r="AD3822" s="112"/>
    </row>
    <row r="3823" spans="1:30" ht="15.75" customHeight="1" outlineLevel="2" x14ac:dyDescent="0.35">
      <c r="A3823" s="111"/>
      <c r="C3823" s="111" t="s">
        <v>7659</v>
      </c>
      <c r="D3823" s="111" t="s">
        <v>7660</v>
      </c>
      <c r="E3823" s="112"/>
      <c r="F3823" s="113"/>
      <c r="G3823" s="114"/>
      <c r="H3823" s="115"/>
      <c r="I3823" s="115">
        <f t="shared" si="7610"/>
        <v>0</v>
      </c>
      <c r="J3823" s="115"/>
      <c r="K3823" s="115"/>
      <c r="L3823" s="115"/>
      <c r="M3823" s="115">
        <f t="shared" si="7611"/>
        <v>0</v>
      </c>
      <c r="N3823" s="115">
        <f t="shared" si="7612"/>
        <v>0</v>
      </c>
      <c r="O3823" s="114">
        <f t="shared" si="7613"/>
        <v>0</v>
      </c>
      <c r="P3823" s="116">
        <f t="shared" si="7614"/>
        <v>0</v>
      </c>
      <c r="Q3823" s="116">
        <f t="shared" si="7615"/>
        <v>0</v>
      </c>
      <c r="R3823" s="116">
        <f t="shared" si="7616"/>
        <v>0</v>
      </c>
      <c r="S3823" s="116"/>
      <c r="T3823" s="116">
        <f t="shared" si="7617"/>
        <v>0</v>
      </c>
      <c r="U3823" s="116">
        <f t="shared" si="7618"/>
        <v>0</v>
      </c>
      <c r="V3823" s="116">
        <f t="shared" si="7619"/>
        <v>0</v>
      </c>
      <c r="X3823" s="115" t="str">
        <f t="shared" si="7539"/>
        <v/>
      </c>
      <c r="Z3823" s="112"/>
      <c r="AA3823" s="112"/>
      <c r="AB3823" s="112"/>
      <c r="AC3823" s="112"/>
      <c r="AD3823" s="112"/>
    </row>
    <row r="3824" spans="1:30" ht="15.75" customHeight="1" outlineLevel="2" x14ac:dyDescent="0.35">
      <c r="A3824" s="111"/>
      <c r="C3824" s="111" t="s">
        <v>7661</v>
      </c>
      <c r="D3824" s="111" t="s">
        <v>7662</v>
      </c>
      <c r="E3824" s="112"/>
      <c r="F3824" s="113"/>
      <c r="G3824" s="114"/>
      <c r="H3824" s="115"/>
      <c r="I3824" s="115">
        <f t="shared" si="7610"/>
        <v>0</v>
      </c>
      <c r="J3824" s="115"/>
      <c r="K3824" s="115"/>
      <c r="L3824" s="115"/>
      <c r="M3824" s="115">
        <f t="shared" si="7611"/>
        <v>0</v>
      </c>
      <c r="N3824" s="115">
        <f t="shared" si="7612"/>
        <v>0</v>
      </c>
      <c r="O3824" s="114">
        <f t="shared" si="7613"/>
        <v>0</v>
      </c>
      <c r="P3824" s="116">
        <f t="shared" si="7614"/>
        <v>0</v>
      </c>
      <c r="Q3824" s="116">
        <f t="shared" si="7615"/>
        <v>0</v>
      </c>
      <c r="R3824" s="116">
        <f t="shared" si="7616"/>
        <v>0</v>
      </c>
      <c r="S3824" s="116"/>
      <c r="T3824" s="116">
        <f t="shared" si="7617"/>
        <v>0</v>
      </c>
      <c r="U3824" s="116">
        <f t="shared" si="7618"/>
        <v>0</v>
      </c>
      <c r="V3824" s="116">
        <f t="shared" si="7619"/>
        <v>0</v>
      </c>
      <c r="X3824" s="115" t="str">
        <f t="shared" si="7539"/>
        <v/>
      </c>
      <c r="Z3824" s="112"/>
      <c r="AA3824" s="112"/>
      <c r="AB3824" s="112"/>
      <c r="AC3824" s="112"/>
      <c r="AD3824" s="112"/>
    </row>
    <row r="3825" spans="1:30" ht="15.75" customHeight="1" outlineLevel="2" x14ac:dyDescent="0.35">
      <c r="A3825" s="111"/>
      <c r="C3825" s="111" t="s">
        <v>7663</v>
      </c>
      <c r="D3825" s="111" t="s">
        <v>7664</v>
      </c>
      <c r="E3825" s="112"/>
      <c r="F3825" s="113"/>
      <c r="G3825" s="114"/>
      <c r="H3825" s="115"/>
      <c r="I3825" s="115">
        <f t="shared" si="7610"/>
        <v>0</v>
      </c>
      <c r="J3825" s="115"/>
      <c r="K3825" s="115"/>
      <c r="L3825" s="115"/>
      <c r="M3825" s="115">
        <f t="shared" si="7611"/>
        <v>0</v>
      </c>
      <c r="N3825" s="115">
        <f t="shared" si="7612"/>
        <v>0</v>
      </c>
      <c r="O3825" s="114">
        <f t="shared" si="7613"/>
        <v>0</v>
      </c>
      <c r="P3825" s="116">
        <f t="shared" si="7614"/>
        <v>0</v>
      </c>
      <c r="Q3825" s="116">
        <f t="shared" si="7615"/>
        <v>0</v>
      </c>
      <c r="R3825" s="116">
        <f t="shared" si="7616"/>
        <v>0</v>
      </c>
      <c r="S3825" s="116"/>
      <c r="T3825" s="116">
        <f t="shared" si="7617"/>
        <v>0</v>
      </c>
      <c r="U3825" s="116">
        <f t="shared" si="7618"/>
        <v>0</v>
      </c>
      <c r="V3825" s="116">
        <f t="shared" si="7619"/>
        <v>0</v>
      </c>
      <c r="X3825" s="115" t="str">
        <f t="shared" si="7539"/>
        <v/>
      </c>
      <c r="Z3825" s="112"/>
      <c r="AA3825" s="112"/>
      <c r="AB3825" s="112"/>
      <c r="AC3825" s="112"/>
      <c r="AD3825" s="112"/>
    </row>
    <row r="3826" spans="1:30" ht="15.75" customHeight="1" outlineLevel="2" x14ac:dyDescent="0.35">
      <c r="A3826" s="111"/>
      <c r="C3826" s="111" t="s">
        <v>7665</v>
      </c>
      <c r="D3826" s="111" t="s">
        <v>7666</v>
      </c>
      <c r="E3826" s="112"/>
      <c r="F3826" s="113"/>
      <c r="G3826" s="114"/>
      <c r="H3826" s="115"/>
      <c r="I3826" s="115">
        <f t="shared" si="7610"/>
        <v>0</v>
      </c>
      <c r="J3826" s="115"/>
      <c r="K3826" s="115"/>
      <c r="L3826" s="115"/>
      <c r="M3826" s="115">
        <f t="shared" si="7611"/>
        <v>0</v>
      </c>
      <c r="N3826" s="115">
        <f t="shared" si="7612"/>
        <v>0</v>
      </c>
      <c r="O3826" s="114">
        <f t="shared" si="7613"/>
        <v>0</v>
      </c>
      <c r="P3826" s="116">
        <f t="shared" si="7614"/>
        <v>0</v>
      </c>
      <c r="Q3826" s="116">
        <f t="shared" si="7615"/>
        <v>0</v>
      </c>
      <c r="R3826" s="116">
        <f t="shared" si="7616"/>
        <v>0</v>
      </c>
      <c r="S3826" s="116"/>
      <c r="T3826" s="116">
        <f t="shared" si="7617"/>
        <v>0</v>
      </c>
      <c r="U3826" s="116">
        <f t="shared" si="7618"/>
        <v>0</v>
      </c>
      <c r="V3826" s="116">
        <f t="shared" si="7619"/>
        <v>0</v>
      </c>
      <c r="X3826" s="115" t="str">
        <f t="shared" si="7539"/>
        <v/>
      </c>
      <c r="Z3826" s="112"/>
      <c r="AA3826" s="112"/>
      <c r="AB3826" s="112"/>
      <c r="AC3826" s="112"/>
      <c r="AD3826" s="112"/>
    </row>
    <row r="3827" spans="1:30" ht="15.75" customHeight="1" outlineLevel="2" x14ac:dyDescent="0.35">
      <c r="A3827" s="111"/>
      <c r="C3827" s="111" t="s">
        <v>7667</v>
      </c>
      <c r="D3827" s="111" t="s">
        <v>7668</v>
      </c>
      <c r="E3827" s="112"/>
      <c r="F3827" s="113"/>
      <c r="G3827" s="114"/>
      <c r="H3827" s="115"/>
      <c r="I3827" s="115">
        <f t="shared" si="7610"/>
        <v>0</v>
      </c>
      <c r="J3827" s="115"/>
      <c r="K3827" s="115"/>
      <c r="L3827" s="115"/>
      <c r="M3827" s="115">
        <f t="shared" si="7611"/>
        <v>0</v>
      </c>
      <c r="N3827" s="115">
        <f t="shared" si="7612"/>
        <v>0</v>
      </c>
      <c r="O3827" s="114">
        <f t="shared" si="7613"/>
        <v>0</v>
      </c>
      <c r="P3827" s="116">
        <f t="shared" si="7614"/>
        <v>0</v>
      </c>
      <c r="Q3827" s="116">
        <f t="shared" si="7615"/>
        <v>0</v>
      </c>
      <c r="R3827" s="116">
        <f t="shared" si="7616"/>
        <v>0</v>
      </c>
      <c r="S3827" s="116"/>
      <c r="T3827" s="116">
        <f t="shared" si="7617"/>
        <v>0</v>
      </c>
      <c r="U3827" s="116">
        <f t="shared" si="7618"/>
        <v>0</v>
      </c>
      <c r="V3827" s="116">
        <f t="shared" si="7619"/>
        <v>0</v>
      </c>
      <c r="X3827" s="115" t="str">
        <f t="shared" si="7539"/>
        <v/>
      </c>
      <c r="Z3827" s="112"/>
      <c r="AA3827" s="112"/>
      <c r="AB3827" s="112"/>
      <c r="AC3827" s="112"/>
      <c r="AD3827" s="112"/>
    </row>
    <row r="3828" spans="1:30" ht="15.75" customHeight="1" outlineLevel="2" x14ac:dyDescent="0.35">
      <c r="A3828" s="111"/>
      <c r="C3828" s="111" t="s">
        <v>7669</v>
      </c>
      <c r="D3828" s="111" t="s">
        <v>7670</v>
      </c>
      <c r="E3828" s="112"/>
      <c r="F3828" s="113"/>
      <c r="G3828" s="114"/>
      <c r="H3828" s="115"/>
      <c r="I3828" s="115">
        <f t="shared" si="7610"/>
        <v>0</v>
      </c>
      <c r="J3828" s="115"/>
      <c r="K3828" s="115"/>
      <c r="L3828" s="115"/>
      <c r="M3828" s="115">
        <f t="shared" si="7611"/>
        <v>0</v>
      </c>
      <c r="N3828" s="115">
        <f t="shared" si="7612"/>
        <v>0</v>
      </c>
      <c r="O3828" s="114">
        <f t="shared" si="7613"/>
        <v>0</v>
      </c>
      <c r="P3828" s="116">
        <f t="shared" si="7614"/>
        <v>0</v>
      </c>
      <c r="Q3828" s="116">
        <f t="shared" si="7615"/>
        <v>0</v>
      </c>
      <c r="R3828" s="116">
        <f t="shared" si="7616"/>
        <v>0</v>
      </c>
      <c r="S3828" s="116"/>
      <c r="T3828" s="116">
        <f t="shared" si="7617"/>
        <v>0</v>
      </c>
      <c r="U3828" s="116">
        <f t="shared" si="7618"/>
        <v>0</v>
      </c>
      <c r="V3828" s="116">
        <f t="shared" si="7619"/>
        <v>0</v>
      </c>
      <c r="X3828" s="115" t="str">
        <f t="shared" si="7539"/>
        <v/>
      </c>
      <c r="Z3828" s="112"/>
      <c r="AA3828" s="112"/>
      <c r="AB3828" s="112"/>
      <c r="AC3828" s="112"/>
      <c r="AD3828" s="112"/>
    </row>
    <row r="3829" spans="1:30" ht="15.75" customHeight="1" outlineLevel="2" x14ac:dyDescent="0.35">
      <c r="A3829" s="111"/>
      <c r="C3829" s="111" t="s">
        <v>7671</v>
      </c>
      <c r="D3829" s="111" t="s">
        <v>7672</v>
      </c>
      <c r="E3829" s="112"/>
      <c r="F3829" s="113"/>
      <c r="G3829" s="114"/>
      <c r="H3829" s="115"/>
      <c r="I3829" s="115">
        <f t="shared" si="7610"/>
        <v>0</v>
      </c>
      <c r="J3829" s="115"/>
      <c r="K3829" s="115"/>
      <c r="L3829" s="115"/>
      <c r="M3829" s="115">
        <f t="shared" si="7611"/>
        <v>0</v>
      </c>
      <c r="N3829" s="115">
        <f t="shared" si="7612"/>
        <v>0</v>
      </c>
      <c r="O3829" s="114">
        <f t="shared" si="7613"/>
        <v>0</v>
      </c>
      <c r="P3829" s="116">
        <f t="shared" si="7614"/>
        <v>0</v>
      </c>
      <c r="Q3829" s="116">
        <f t="shared" si="7615"/>
        <v>0</v>
      </c>
      <c r="R3829" s="116">
        <f t="shared" si="7616"/>
        <v>0</v>
      </c>
      <c r="S3829" s="116"/>
      <c r="T3829" s="116">
        <f t="shared" si="7617"/>
        <v>0</v>
      </c>
      <c r="U3829" s="116">
        <f t="shared" si="7618"/>
        <v>0</v>
      </c>
      <c r="V3829" s="116">
        <f t="shared" si="7619"/>
        <v>0</v>
      </c>
      <c r="X3829" s="115" t="str">
        <f t="shared" si="7539"/>
        <v/>
      </c>
      <c r="Z3829" s="112"/>
      <c r="AA3829" s="112"/>
      <c r="AB3829" s="112"/>
      <c r="AC3829" s="112"/>
      <c r="AD3829" s="112"/>
    </row>
    <row r="3830" spans="1:30" ht="15.75" customHeight="1" outlineLevel="1" x14ac:dyDescent="0.35">
      <c r="A3830" s="118"/>
      <c r="C3830" s="118" t="s">
        <v>7673</v>
      </c>
      <c r="D3830" s="118" t="s">
        <v>7674</v>
      </c>
      <c r="E3830" s="119"/>
      <c r="F3830" s="120" t="str">
        <f>IF(E3830&lt;&gt;0,O3830/E3830,"")</f>
        <v/>
      </c>
      <c r="G3830" s="121"/>
      <c r="H3830" s="122"/>
      <c r="I3830" s="122"/>
      <c r="J3830" s="122"/>
      <c r="K3830" s="122"/>
      <c r="L3830" s="122"/>
      <c r="M3830" s="122"/>
      <c r="N3830" s="122"/>
      <c r="O3830" s="121">
        <f>SUBTOTAL(9,O3831:O3835)</f>
        <v>0</v>
      </c>
      <c r="P3830" s="123">
        <f t="shared" ref="P3830:V3830" si="7620">SUBTOTAL(9,P3831:P3835)</f>
        <v>0</v>
      </c>
      <c r="Q3830" s="123">
        <f t="shared" si="7620"/>
        <v>0</v>
      </c>
      <c r="R3830" s="123">
        <f t="shared" si="7620"/>
        <v>0</v>
      </c>
      <c r="S3830" s="123">
        <f t="shared" si="7620"/>
        <v>0</v>
      </c>
      <c r="T3830" s="123">
        <f t="shared" si="7620"/>
        <v>0</v>
      </c>
      <c r="U3830" s="123">
        <f t="shared" ref="U3830" si="7621">SUBTOTAL(9,U3831:U3835)</f>
        <v>0</v>
      </c>
      <c r="V3830" s="123">
        <f t="shared" si="7620"/>
        <v>0</v>
      </c>
      <c r="X3830" s="122" t="str">
        <f t="shared" si="7539"/>
        <v/>
      </c>
      <c r="Z3830" s="119"/>
      <c r="AA3830" s="119"/>
      <c r="AB3830" s="119"/>
      <c r="AC3830" s="119"/>
      <c r="AD3830" s="119"/>
    </row>
    <row r="3831" spans="1:30" ht="15.75" customHeight="1" outlineLevel="2" x14ac:dyDescent="0.35">
      <c r="A3831" s="111"/>
      <c r="C3831" s="111" t="s">
        <v>7675</v>
      </c>
      <c r="D3831" s="111" t="s">
        <v>7676</v>
      </c>
      <c r="E3831" s="112"/>
      <c r="F3831" s="113"/>
      <c r="G3831" s="114"/>
      <c r="H3831" s="115"/>
      <c r="I3831" s="115">
        <f t="shared" ref="I3831:I3835" si="7622">G3831*H3831</f>
        <v>0</v>
      </c>
      <c r="J3831" s="115"/>
      <c r="K3831" s="115"/>
      <c r="L3831" s="115"/>
      <c r="M3831" s="115">
        <f t="shared" ref="M3831:M3835" si="7623">SUM(I3831:L3831)*M$5</f>
        <v>0</v>
      </c>
      <c r="N3831" s="115">
        <f t="shared" ref="N3831:N3835" si="7624">SUM(I3831:M3831)*N$5</f>
        <v>0</v>
      </c>
      <c r="O3831" s="114">
        <f t="shared" ref="O3831:O3836" si="7625">G3831*E3831</f>
        <v>0</v>
      </c>
      <c r="P3831" s="116">
        <f t="shared" ref="P3831:P3836" si="7626">O3831*H3831</f>
        <v>0</v>
      </c>
      <c r="Q3831" s="116">
        <f t="shared" ref="Q3831:Q3836" si="7627">J3831*E3831</f>
        <v>0</v>
      </c>
      <c r="R3831" s="116">
        <f t="shared" ref="R3831:R3836" si="7628">K3831*E3831</f>
        <v>0</v>
      </c>
      <c r="S3831" s="116"/>
      <c r="T3831" s="116">
        <f t="shared" ref="T3831:T3836" si="7629">L3831*E3831</f>
        <v>0</v>
      </c>
      <c r="U3831" s="116">
        <f t="shared" ref="U3831:U3836" si="7630">E3831*(M3831+N3831)</f>
        <v>0</v>
      </c>
      <c r="V3831" s="116">
        <f t="shared" ref="V3831:V3836" si="7631">SUM(P3831:U3831)</f>
        <v>0</v>
      </c>
      <c r="X3831" s="115" t="str">
        <f t="shared" si="7539"/>
        <v/>
      </c>
      <c r="Z3831" s="112"/>
      <c r="AA3831" s="112"/>
      <c r="AB3831" s="112"/>
      <c r="AC3831" s="112"/>
      <c r="AD3831" s="112"/>
    </row>
    <row r="3832" spans="1:30" ht="15.75" customHeight="1" outlineLevel="2" x14ac:dyDescent="0.35">
      <c r="A3832" s="111"/>
      <c r="C3832" s="111" t="s">
        <v>7677</v>
      </c>
      <c r="D3832" s="111" t="s">
        <v>7678</v>
      </c>
      <c r="E3832" s="112"/>
      <c r="F3832" s="113"/>
      <c r="G3832" s="114"/>
      <c r="H3832" s="115"/>
      <c r="I3832" s="115">
        <f t="shared" si="7622"/>
        <v>0</v>
      </c>
      <c r="J3832" s="115"/>
      <c r="K3832" s="115"/>
      <c r="L3832" s="115"/>
      <c r="M3832" s="115">
        <f t="shared" si="7623"/>
        <v>0</v>
      </c>
      <c r="N3832" s="115">
        <f t="shared" si="7624"/>
        <v>0</v>
      </c>
      <c r="O3832" s="114">
        <f t="shared" si="7625"/>
        <v>0</v>
      </c>
      <c r="P3832" s="116">
        <f t="shared" si="7626"/>
        <v>0</v>
      </c>
      <c r="Q3832" s="116">
        <f t="shared" si="7627"/>
        <v>0</v>
      </c>
      <c r="R3832" s="116">
        <f t="shared" si="7628"/>
        <v>0</v>
      </c>
      <c r="S3832" s="116"/>
      <c r="T3832" s="116">
        <f t="shared" si="7629"/>
        <v>0</v>
      </c>
      <c r="U3832" s="116">
        <f t="shared" si="7630"/>
        <v>0</v>
      </c>
      <c r="V3832" s="116">
        <f t="shared" si="7631"/>
        <v>0</v>
      </c>
      <c r="X3832" s="115" t="str">
        <f t="shared" si="7539"/>
        <v/>
      </c>
      <c r="Z3832" s="112"/>
      <c r="AA3832" s="112"/>
      <c r="AB3832" s="112"/>
      <c r="AC3832" s="112"/>
      <c r="AD3832" s="112"/>
    </row>
    <row r="3833" spans="1:30" ht="15.75" customHeight="1" outlineLevel="2" x14ac:dyDescent="0.35">
      <c r="A3833" s="111"/>
      <c r="C3833" s="111" t="s">
        <v>7679</v>
      </c>
      <c r="D3833" s="111" t="s">
        <v>7680</v>
      </c>
      <c r="E3833" s="112"/>
      <c r="F3833" s="113"/>
      <c r="G3833" s="114"/>
      <c r="H3833" s="115"/>
      <c r="I3833" s="115">
        <f t="shared" si="7622"/>
        <v>0</v>
      </c>
      <c r="J3833" s="115"/>
      <c r="K3833" s="115"/>
      <c r="L3833" s="115"/>
      <c r="M3833" s="115">
        <f t="shared" si="7623"/>
        <v>0</v>
      </c>
      <c r="N3833" s="115">
        <f t="shared" si="7624"/>
        <v>0</v>
      </c>
      <c r="O3833" s="114">
        <f t="shared" si="7625"/>
        <v>0</v>
      </c>
      <c r="P3833" s="116">
        <f t="shared" si="7626"/>
        <v>0</v>
      </c>
      <c r="Q3833" s="116">
        <f t="shared" si="7627"/>
        <v>0</v>
      </c>
      <c r="R3833" s="116">
        <f t="shared" si="7628"/>
        <v>0</v>
      </c>
      <c r="S3833" s="116"/>
      <c r="T3833" s="116">
        <f t="shared" si="7629"/>
        <v>0</v>
      </c>
      <c r="U3833" s="116">
        <f t="shared" si="7630"/>
        <v>0</v>
      </c>
      <c r="V3833" s="116">
        <f t="shared" si="7631"/>
        <v>0</v>
      </c>
      <c r="X3833" s="115" t="str">
        <f t="shared" si="7539"/>
        <v/>
      </c>
      <c r="Z3833" s="112"/>
      <c r="AA3833" s="112"/>
      <c r="AB3833" s="112"/>
      <c r="AC3833" s="112"/>
      <c r="AD3833" s="112"/>
    </row>
    <row r="3834" spans="1:30" ht="15.75" customHeight="1" outlineLevel="2" x14ac:dyDescent="0.35">
      <c r="A3834" s="111"/>
      <c r="C3834" s="111" t="s">
        <v>7681</v>
      </c>
      <c r="D3834" s="111" t="s">
        <v>7682</v>
      </c>
      <c r="E3834" s="112"/>
      <c r="F3834" s="113"/>
      <c r="G3834" s="114"/>
      <c r="H3834" s="115"/>
      <c r="I3834" s="115">
        <f t="shared" si="7622"/>
        <v>0</v>
      </c>
      <c r="J3834" s="115"/>
      <c r="K3834" s="115"/>
      <c r="L3834" s="115"/>
      <c r="M3834" s="115">
        <f t="shared" si="7623"/>
        <v>0</v>
      </c>
      <c r="N3834" s="115">
        <f t="shared" si="7624"/>
        <v>0</v>
      </c>
      <c r="O3834" s="114">
        <f t="shared" si="7625"/>
        <v>0</v>
      </c>
      <c r="P3834" s="116">
        <f t="shared" si="7626"/>
        <v>0</v>
      </c>
      <c r="Q3834" s="116">
        <f t="shared" si="7627"/>
        <v>0</v>
      </c>
      <c r="R3834" s="116">
        <f t="shared" si="7628"/>
        <v>0</v>
      </c>
      <c r="S3834" s="116"/>
      <c r="T3834" s="116">
        <f t="shared" si="7629"/>
        <v>0</v>
      </c>
      <c r="U3834" s="116">
        <f t="shared" si="7630"/>
        <v>0</v>
      </c>
      <c r="V3834" s="116">
        <f t="shared" si="7631"/>
        <v>0</v>
      </c>
      <c r="X3834" s="115" t="str">
        <f t="shared" si="7539"/>
        <v/>
      </c>
      <c r="Z3834" s="112"/>
      <c r="AA3834" s="112"/>
      <c r="AB3834" s="112"/>
      <c r="AC3834" s="112"/>
      <c r="AD3834" s="112"/>
    </row>
    <row r="3835" spans="1:30" ht="15.75" customHeight="1" outlineLevel="2" x14ac:dyDescent="0.35">
      <c r="A3835" s="111"/>
      <c r="C3835" s="111" t="s">
        <v>7683</v>
      </c>
      <c r="D3835" s="111" t="s">
        <v>7684</v>
      </c>
      <c r="E3835" s="112"/>
      <c r="F3835" s="113"/>
      <c r="G3835" s="114"/>
      <c r="H3835" s="115"/>
      <c r="I3835" s="115">
        <f t="shared" si="7622"/>
        <v>0</v>
      </c>
      <c r="J3835" s="115"/>
      <c r="K3835" s="115"/>
      <c r="L3835" s="115"/>
      <c r="M3835" s="115">
        <f t="shared" si="7623"/>
        <v>0</v>
      </c>
      <c r="N3835" s="115">
        <f t="shared" si="7624"/>
        <v>0</v>
      </c>
      <c r="O3835" s="114">
        <f t="shared" si="7625"/>
        <v>0</v>
      </c>
      <c r="P3835" s="116">
        <f t="shared" si="7626"/>
        <v>0</v>
      </c>
      <c r="Q3835" s="116">
        <f t="shared" si="7627"/>
        <v>0</v>
      </c>
      <c r="R3835" s="116">
        <f t="shared" si="7628"/>
        <v>0</v>
      </c>
      <c r="S3835" s="116"/>
      <c r="T3835" s="116">
        <f t="shared" si="7629"/>
        <v>0</v>
      </c>
      <c r="U3835" s="116">
        <f t="shared" si="7630"/>
        <v>0</v>
      </c>
      <c r="V3835" s="116">
        <f t="shared" si="7631"/>
        <v>0</v>
      </c>
      <c r="X3835" s="115" t="str">
        <f t="shared" si="7539"/>
        <v/>
      </c>
      <c r="Z3835" s="112"/>
      <c r="AA3835" s="112"/>
      <c r="AB3835" s="112"/>
      <c r="AC3835" s="112"/>
      <c r="AD3835" s="112"/>
    </row>
    <row r="3836" spans="1:30" ht="15.75" customHeight="1" outlineLevel="1" x14ac:dyDescent="0.35">
      <c r="A3836" s="118"/>
      <c r="C3836" s="118" t="s">
        <v>7685</v>
      </c>
      <c r="D3836" s="118" t="s">
        <v>7686</v>
      </c>
      <c r="E3836" s="119"/>
      <c r="F3836" s="120"/>
      <c r="G3836" s="121"/>
      <c r="H3836" s="122"/>
      <c r="I3836" s="122"/>
      <c r="J3836" s="122"/>
      <c r="K3836" s="122"/>
      <c r="L3836" s="122"/>
      <c r="M3836" s="122"/>
      <c r="N3836" s="122"/>
      <c r="O3836" s="121">
        <f t="shared" si="7625"/>
        <v>0</v>
      </c>
      <c r="P3836" s="123">
        <f t="shared" si="7626"/>
        <v>0</v>
      </c>
      <c r="Q3836" s="123">
        <f t="shared" si="7627"/>
        <v>0</v>
      </c>
      <c r="R3836" s="123">
        <f t="shared" si="7628"/>
        <v>0</v>
      </c>
      <c r="S3836" s="123"/>
      <c r="T3836" s="123">
        <f t="shared" si="7629"/>
        <v>0</v>
      </c>
      <c r="U3836" s="123">
        <f t="shared" si="7630"/>
        <v>0</v>
      </c>
      <c r="V3836" s="123">
        <f t="shared" si="7631"/>
        <v>0</v>
      </c>
      <c r="X3836" s="122" t="str">
        <f t="shared" si="7539"/>
        <v/>
      </c>
      <c r="Z3836" s="119"/>
      <c r="AA3836" s="119"/>
      <c r="AB3836" s="119"/>
      <c r="AC3836" s="119"/>
      <c r="AD3836" s="119"/>
    </row>
    <row r="3837" spans="1:30" ht="15.75" customHeight="1" outlineLevel="1" x14ac:dyDescent="0.35">
      <c r="A3837" s="118"/>
      <c r="C3837" s="118" t="s">
        <v>7687</v>
      </c>
      <c r="D3837" s="118" t="s">
        <v>7688</v>
      </c>
      <c r="E3837" s="119"/>
      <c r="F3837" s="120" t="str">
        <f>IF(E3837&lt;&gt;0,O3837/E3837,"")</f>
        <v/>
      </c>
      <c r="G3837" s="121"/>
      <c r="H3837" s="122"/>
      <c r="I3837" s="122"/>
      <c r="J3837" s="122"/>
      <c r="K3837" s="122"/>
      <c r="L3837" s="122"/>
      <c r="M3837" s="122"/>
      <c r="N3837" s="122"/>
      <c r="O3837" s="121">
        <f>SUBTOTAL(9,O3838:O3839)</f>
        <v>0</v>
      </c>
      <c r="P3837" s="123">
        <f t="shared" ref="P3837:V3837" si="7632">SUBTOTAL(9,P3838:P3839)</f>
        <v>0</v>
      </c>
      <c r="Q3837" s="123">
        <f t="shared" si="7632"/>
        <v>0</v>
      </c>
      <c r="R3837" s="123">
        <f t="shared" si="7632"/>
        <v>0</v>
      </c>
      <c r="S3837" s="123">
        <f t="shared" si="7632"/>
        <v>0</v>
      </c>
      <c r="T3837" s="123">
        <f t="shared" si="7632"/>
        <v>0</v>
      </c>
      <c r="U3837" s="123">
        <f t="shared" ref="U3837" si="7633">SUBTOTAL(9,U3838:U3839)</f>
        <v>0</v>
      </c>
      <c r="V3837" s="123">
        <f t="shared" si="7632"/>
        <v>0</v>
      </c>
      <c r="X3837" s="122" t="str">
        <f t="shared" si="7539"/>
        <v/>
      </c>
      <c r="Z3837" s="119"/>
      <c r="AA3837" s="119"/>
      <c r="AB3837" s="119"/>
      <c r="AC3837" s="119"/>
      <c r="AD3837" s="119"/>
    </row>
    <row r="3838" spans="1:30" ht="15.75" customHeight="1" outlineLevel="2" x14ac:dyDescent="0.35">
      <c r="A3838" s="111"/>
      <c r="C3838" s="111" t="s">
        <v>7689</v>
      </c>
      <c r="D3838" s="111" t="s">
        <v>7690</v>
      </c>
      <c r="E3838" s="112"/>
      <c r="F3838" s="113"/>
      <c r="G3838" s="114"/>
      <c r="H3838" s="115"/>
      <c r="I3838" s="115">
        <f t="shared" ref="I3838:I3839" si="7634">G3838*H3838</f>
        <v>0</v>
      </c>
      <c r="J3838" s="115"/>
      <c r="K3838" s="115"/>
      <c r="L3838" s="115"/>
      <c r="M3838" s="115">
        <f t="shared" ref="M3838:M3839" si="7635">SUM(I3838:L3838)*M$5</f>
        <v>0</v>
      </c>
      <c r="N3838" s="115">
        <f t="shared" ref="N3838:N3839" si="7636">SUM(I3838:M3838)*N$5</f>
        <v>0</v>
      </c>
      <c r="O3838" s="114">
        <f t="shared" ref="O3838:O3839" si="7637">G3838*E3838</f>
        <v>0</v>
      </c>
      <c r="P3838" s="116">
        <f>O3838*H3838</f>
        <v>0</v>
      </c>
      <c r="Q3838" s="116">
        <f t="shared" ref="Q3838:Q3839" si="7638">J3838*E3838</f>
        <v>0</v>
      </c>
      <c r="R3838" s="116">
        <f t="shared" ref="R3838:R3839" si="7639">K3838*E3838</f>
        <v>0</v>
      </c>
      <c r="S3838" s="116"/>
      <c r="T3838" s="116">
        <f t="shared" ref="T3838:T3839" si="7640">L3838*E3838</f>
        <v>0</v>
      </c>
      <c r="U3838" s="116">
        <f t="shared" ref="U3838:U3839" si="7641">E3838*(M3838+N3838)</f>
        <v>0</v>
      </c>
      <c r="V3838" s="116">
        <f t="shared" ref="V3838:V3839" si="7642">SUM(P3838:U3838)</f>
        <v>0</v>
      </c>
      <c r="X3838" s="115" t="str">
        <f t="shared" si="7539"/>
        <v/>
      </c>
      <c r="Z3838" s="112"/>
      <c r="AA3838" s="112"/>
      <c r="AB3838" s="112"/>
      <c r="AC3838" s="112"/>
      <c r="AD3838" s="112"/>
    </row>
    <row r="3839" spans="1:30" ht="15.75" customHeight="1" outlineLevel="2" x14ac:dyDescent="0.35">
      <c r="A3839" s="111"/>
      <c r="C3839" s="111" t="s">
        <v>7691</v>
      </c>
      <c r="D3839" s="111" t="s">
        <v>7692</v>
      </c>
      <c r="E3839" s="112"/>
      <c r="F3839" s="113"/>
      <c r="G3839" s="114"/>
      <c r="H3839" s="115"/>
      <c r="I3839" s="115">
        <f t="shared" si="7634"/>
        <v>0</v>
      </c>
      <c r="J3839" s="115"/>
      <c r="K3839" s="115"/>
      <c r="L3839" s="115"/>
      <c r="M3839" s="115">
        <f t="shared" si="7635"/>
        <v>0</v>
      </c>
      <c r="N3839" s="115">
        <f t="shared" si="7636"/>
        <v>0</v>
      </c>
      <c r="O3839" s="114">
        <f t="shared" si="7637"/>
        <v>0</v>
      </c>
      <c r="P3839" s="116">
        <f>O3839*H3839</f>
        <v>0</v>
      </c>
      <c r="Q3839" s="116">
        <f t="shared" si="7638"/>
        <v>0</v>
      </c>
      <c r="R3839" s="116">
        <f t="shared" si="7639"/>
        <v>0</v>
      </c>
      <c r="S3839" s="116"/>
      <c r="T3839" s="116">
        <f t="shared" si="7640"/>
        <v>0</v>
      </c>
      <c r="U3839" s="116">
        <f t="shared" si="7641"/>
        <v>0</v>
      </c>
      <c r="V3839" s="116">
        <f t="shared" si="7642"/>
        <v>0</v>
      </c>
      <c r="X3839" s="115" t="str">
        <f t="shared" si="7539"/>
        <v/>
      </c>
      <c r="Z3839" s="112"/>
      <c r="AA3839" s="112"/>
      <c r="AB3839" s="112"/>
      <c r="AC3839" s="112"/>
      <c r="AD3839" s="112"/>
    </row>
    <row r="3840" spans="1:30" ht="15.75" customHeight="1" outlineLevel="1" x14ac:dyDescent="0.35">
      <c r="A3840" s="118"/>
      <c r="C3840" s="118" t="s">
        <v>7693</v>
      </c>
      <c r="D3840" s="118" t="s">
        <v>7694</v>
      </c>
      <c r="E3840" s="119"/>
      <c r="F3840" s="120" t="str">
        <f>IF(E3840&lt;&gt;0,O3840/E3840,"")</f>
        <v/>
      </c>
      <c r="G3840" s="121"/>
      <c r="H3840" s="122"/>
      <c r="I3840" s="122"/>
      <c r="J3840" s="122"/>
      <c r="K3840" s="122"/>
      <c r="L3840" s="122"/>
      <c r="M3840" s="122"/>
      <c r="N3840" s="122"/>
      <c r="O3840" s="121">
        <f>SUBTOTAL(9,O3841:O3847)</f>
        <v>0</v>
      </c>
      <c r="P3840" s="123">
        <f t="shared" ref="P3840:V3840" si="7643">SUBTOTAL(9,P3841:P3847)</f>
        <v>0</v>
      </c>
      <c r="Q3840" s="123">
        <f t="shared" si="7643"/>
        <v>0</v>
      </c>
      <c r="R3840" s="123">
        <f t="shared" si="7643"/>
        <v>0</v>
      </c>
      <c r="S3840" s="123">
        <f t="shared" si="7643"/>
        <v>0</v>
      </c>
      <c r="T3840" s="123">
        <f t="shared" si="7643"/>
        <v>0</v>
      </c>
      <c r="U3840" s="123">
        <f t="shared" ref="U3840" si="7644">SUBTOTAL(9,U3841:U3847)</f>
        <v>0</v>
      </c>
      <c r="V3840" s="123">
        <f t="shared" si="7643"/>
        <v>0</v>
      </c>
      <c r="X3840" s="122" t="str">
        <f t="shared" si="7539"/>
        <v/>
      </c>
      <c r="Z3840" s="119"/>
      <c r="AA3840" s="119"/>
      <c r="AB3840" s="119"/>
      <c r="AC3840" s="119"/>
      <c r="AD3840" s="119"/>
    </row>
    <row r="3841" spans="1:30" ht="15.75" customHeight="1" outlineLevel="2" x14ac:dyDescent="0.35">
      <c r="A3841" s="111"/>
      <c r="C3841" s="111" t="s">
        <v>7695</v>
      </c>
      <c r="D3841" s="111" t="s">
        <v>7696</v>
      </c>
      <c r="E3841" s="112"/>
      <c r="F3841" s="113"/>
      <c r="G3841" s="114"/>
      <c r="H3841" s="115"/>
      <c r="I3841" s="115">
        <f t="shared" ref="I3841:I3847" si="7645">G3841*H3841</f>
        <v>0</v>
      </c>
      <c r="J3841" s="115"/>
      <c r="K3841" s="115"/>
      <c r="L3841" s="115"/>
      <c r="M3841" s="115">
        <f t="shared" ref="M3841:M3847" si="7646">SUM(I3841:L3841)*M$5</f>
        <v>0</v>
      </c>
      <c r="N3841" s="115">
        <f t="shared" ref="N3841:N3847" si="7647">SUM(I3841:M3841)*N$5</f>
        <v>0</v>
      </c>
      <c r="O3841" s="114">
        <f t="shared" ref="O3841:O3847" si="7648">G3841*E3841</f>
        <v>0</v>
      </c>
      <c r="P3841" s="116">
        <f t="shared" ref="P3841:P3847" si="7649">O3841*H3841</f>
        <v>0</v>
      </c>
      <c r="Q3841" s="116">
        <f t="shared" ref="Q3841:Q3847" si="7650">J3841*E3841</f>
        <v>0</v>
      </c>
      <c r="R3841" s="116">
        <f t="shared" ref="R3841:R3847" si="7651">K3841*E3841</f>
        <v>0</v>
      </c>
      <c r="S3841" s="116"/>
      <c r="T3841" s="116">
        <f t="shared" ref="T3841:T3847" si="7652">L3841*E3841</f>
        <v>0</v>
      </c>
      <c r="U3841" s="116">
        <f t="shared" ref="U3841:U3847" si="7653">E3841*(M3841+N3841)</f>
        <v>0</v>
      </c>
      <c r="V3841" s="116">
        <f t="shared" ref="V3841:V3847" si="7654">SUM(P3841:U3841)</f>
        <v>0</v>
      </c>
      <c r="X3841" s="115" t="str">
        <f t="shared" si="7539"/>
        <v/>
      </c>
      <c r="Z3841" s="112"/>
      <c r="AA3841" s="112"/>
      <c r="AB3841" s="112"/>
      <c r="AC3841" s="112"/>
      <c r="AD3841" s="112"/>
    </row>
    <row r="3842" spans="1:30" ht="15.75" customHeight="1" outlineLevel="2" x14ac:dyDescent="0.35">
      <c r="A3842" s="111"/>
      <c r="C3842" s="111" t="s">
        <v>7697</v>
      </c>
      <c r="D3842" s="111" t="s">
        <v>7698</v>
      </c>
      <c r="E3842" s="112"/>
      <c r="F3842" s="113"/>
      <c r="G3842" s="114"/>
      <c r="H3842" s="115"/>
      <c r="I3842" s="115">
        <f t="shared" si="7645"/>
        <v>0</v>
      </c>
      <c r="J3842" s="115"/>
      <c r="K3842" s="115"/>
      <c r="L3842" s="115"/>
      <c r="M3842" s="115">
        <f t="shared" si="7646"/>
        <v>0</v>
      </c>
      <c r="N3842" s="115">
        <f t="shared" si="7647"/>
        <v>0</v>
      </c>
      <c r="O3842" s="114">
        <f t="shared" si="7648"/>
        <v>0</v>
      </c>
      <c r="P3842" s="116">
        <f t="shared" si="7649"/>
        <v>0</v>
      </c>
      <c r="Q3842" s="116">
        <f t="shared" si="7650"/>
        <v>0</v>
      </c>
      <c r="R3842" s="116">
        <f t="shared" si="7651"/>
        <v>0</v>
      </c>
      <c r="S3842" s="116"/>
      <c r="T3842" s="116">
        <f t="shared" si="7652"/>
        <v>0</v>
      </c>
      <c r="U3842" s="116">
        <f t="shared" si="7653"/>
        <v>0</v>
      </c>
      <c r="V3842" s="116">
        <f t="shared" si="7654"/>
        <v>0</v>
      </c>
      <c r="X3842" s="115" t="str">
        <f t="shared" si="7539"/>
        <v/>
      </c>
      <c r="Z3842" s="112"/>
      <c r="AA3842" s="112"/>
      <c r="AB3842" s="112"/>
      <c r="AC3842" s="112"/>
      <c r="AD3842" s="112"/>
    </row>
    <row r="3843" spans="1:30" ht="15.75" customHeight="1" outlineLevel="2" x14ac:dyDescent="0.35">
      <c r="A3843" s="111"/>
      <c r="C3843" s="111" t="s">
        <v>7699</v>
      </c>
      <c r="D3843" s="111" t="s">
        <v>7700</v>
      </c>
      <c r="E3843" s="112"/>
      <c r="F3843" s="113"/>
      <c r="G3843" s="114"/>
      <c r="H3843" s="115"/>
      <c r="I3843" s="115">
        <f t="shared" si="7645"/>
        <v>0</v>
      </c>
      <c r="J3843" s="115"/>
      <c r="K3843" s="115"/>
      <c r="L3843" s="115"/>
      <c r="M3843" s="115">
        <f t="shared" si="7646"/>
        <v>0</v>
      </c>
      <c r="N3843" s="115">
        <f t="shared" si="7647"/>
        <v>0</v>
      </c>
      <c r="O3843" s="114">
        <f t="shared" si="7648"/>
        <v>0</v>
      </c>
      <c r="P3843" s="116">
        <f t="shared" si="7649"/>
        <v>0</v>
      </c>
      <c r="Q3843" s="116">
        <f t="shared" si="7650"/>
        <v>0</v>
      </c>
      <c r="R3843" s="116">
        <f t="shared" si="7651"/>
        <v>0</v>
      </c>
      <c r="S3843" s="116"/>
      <c r="T3843" s="116">
        <f t="shared" si="7652"/>
        <v>0</v>
      </c>
      <c r="U3843" s="116">
        <f t="shared" si="7653"/>
        <v>0</v>
      </c>
      <c r="V3843" s="116">
        <f t="shared" si="7654"/>
        <v>0</v>
      </c>
      <c r="X3843" s="115" t="str">
        <f t="shared" si="7539"/>
        <v/>
      </c>
      <c r="Z3843" s="112"/>
      <c r="AA3843" s="112"/>
      <c r="AB3843" s="112"/>
      <c r="AC3843" s="112"/>
      <c r="AD3843" s="112"/>
    </row>
    <row r="3844" spans="1:30" ht="15.75" customHeight="1" outlineLevel="2" x14ac:dyDescent="0.35">
      <c r="A3844" s="111"/>
      <c r="C3844" s="111" t="s">
        <v>7701</v>
      </c>
      <c r="D3844" s="111" t="s">
        <v>7702</v>
      </c>
      <c r="E3844" s="112"/>
      <c r="F3844" s="113"/>
      <c r="G3844" s="114"/>
      <c r="H3844" s="115"/>
      <c r="I3844" s="115">
        <f t="shared" si="7645"/>
        <v>0</v>
      </c>
      <c r="J3844" s="115"/>
      <c r="K3844" s="115"/>
      <c r="L3844" s="115"/>
      <c r="M3844" s="115">
        <f t="shared" si="7646"/>
        <v>0</v>
      </c>
      <c r="N3844" s="115">
        <f t="shared" si="7647"/>
        <v>0</v>
      </c>
      <c r="O3844" s="114">
        <f t="shared" si="7648"/>
        <v>0</v>
      </c>
      <c r="P3844" s="116">
        <f t="shared" si="7649"/>
        <v>0</v>
      </c>
      <c r="Q3844" s="116">
        <f t="shared" si="7650"/>
        <v>0</v>
      </c>
      <c r="R3844" s="116">
        <f t="shared" si="7651"/>
        <v>0</v>
      </c>
      <c r="S3844" s="116"/>
      <c r="T3844" s="116">
        <f t="shared" si="7652"/>
        <v>0</v>
      </c>
      <c r="U3844" s="116">
        <f t="shared" si="7653"/>
        <v>0</v>
      </c>
      <c r="V3844" s="116">
        <f t="shared" si="7654"/>
        <v>0</v>
      </c>
      <c r="X3844" s="115" t="str">
        <f t="shared" si="7539"/>
        <v/>
      </c>
      <c r="Z3844" s="112"/>
      <c r="AA3844" s="112"/>
      <c r="AB3844" s="112"/>
      <c r="AC3844" s="112"/>
      <c r="AD3844" s="112"/>
    </row>
    <row r="3845" spans="1:30" ht="15.75" customHeight="1" outlineLevel="2" x14ac:dyDescent="0.35">
      <c r="A3845" s="111"/>
      <c r="C3845" s="111" t="s">
        <v>7703</v>
      </c>
      <c r="D3845" s="111" t="s">
        <v>7704</v>
      </c>
      <c r="E3845" s="112"/>
      <c r="F3845" s="113"/>
      <c r="G3845" s="114"/>
      <c r="H3845" s="115"/>
      <c r="I3845" s="115">
        <f t="shared" si="7645"/>
        <v>0</v>
      </c>
      <c r="J3845" s="115"/>
      <c r="K3845" s="115"/>
      <c r="L3845" s="115"/>
      <c r="M3845" s="115">
        <f t="shared" si="7646"/>
        <v>0</v>
      </c>
      <c r="N3845" s="115">
        <f t="shared" si="7647"/>
        <v>0</v>
      </c>
      <c r="O3845" s="114">
        <f t="shared" si="7648"/>
        <v>0</v>
      </c>
      <c r="P3845" s="116">
        <f t="shared" si="7649"/>
        <v>0</v>
      </c>
      <c r="Q3845" s="116">
        <f t="shared" si="7650"/>
        <v>0</v>
      </c>
      <c r="R3845" s="116">
        <f t="shared" si="7651"/>
        <v>0</v>
      </c>
      <c r="S3845" s="116"/>
      <c r="T3845" s="116">
        <f t="shared" si="7652"/>
        <v>0</v>
      </c>
      <c r="U3845" s="116">
        <f t="shared" si="7653"/>
        <v>0</v>
      </c>
      <c r="V3845" s="116">
        <f t="shared" si="7654"/>
        <v>0</v>
      </c>
      <c r="X3845" s="115" t="str">
        <f t="shared" si="7539"/>
        <v/>
      </c>
      <c r="Z3845" s="112"/>
      <c r="AA3845" s="112"/>
      <c r="AB3845" s="112"/>
      <c r="AC3845" s="112"/>
      <c r="AD3845" s="112"/>
    </row>
    <row r="3846" spans="1:30" ht="15.75" customHeight="1" outlineLevel="2" x14ac:dyDescent="0.35">
      <c r="A3846" s="111"/>
      <c r="C3846" s="111" t="s">
        <v>7705</v>
      </c>
      <c r="D3846" s="111" t="s">
        <v>7706</v>
      </c>
      <c r="E3846" s="112"/>
      <c r="F3846" s="113"/>
      <c r="G3846" s="114"/>
      <c r="H3846" s="115"/>
      <c r="I3846" s="115">
        <f t="shared" si="7645"/>
        <v>0</v>
      </c>
      <c r="J3846" s="115"/>
      <c r="K3846" s="115"/>
      <c r="L3846" s="115"/>
      <c r="M3846" s="115">
        <f t="shared" si="7646"/>
        <v>0</v>
      </c>
      <c r="N3846" s="115">
        <f t="shared" si="7647"/>
        <v>0</v>
      </c>
      <c r="O3846" s="114">
        <f t="shared" si="7648"/>
        <v>0</v>
      </c>
      <c r="P3846" s="116">
        <f t="shared" si="7649"/>
        <v>0</v>
      </c>
      <c r="Q3846" s="116">
        <f t="shared" si="7650"/>
        <v>0</v>
      </c>
      <c r="R3846" s="116">
        <f t="shared" si="7651"/>
        <v>0</v>
      </c>
      <c r="S3846" s="116"/>
      <c r="T3846" s="116">
        <f t="shared" si="7652"/>
        <v>0</v>
      </c>
      <c r="U3846" s="116">
        <f t="shared" si="7653"/>
        <v>0</v>
      </c>
      <c r="V3846" s="116">
        <f t="shared" si="7654"/>
        <v>0</v>
      </c>
      <c r="X3846" s="115" t="str">
        <f t="shared" si="7539"/>
        <v/>
      </c>
      <c r="Z3846" s="112"/>
      <c r="AA3846" s="112"/>
      <c r="AB3846" s="112"/>
      <c r="AC3846" s="112"/>
      <c r="AD3846" s="112"/>
    </row>
    <row r="3847" spans="1:30" ht="15.75" customHeight="1" outlineLevel="2" x14ac:dyDescent="0.35">
      <c r="A3847" s="111"/>
      <c r="C3847" s="111" t="s">
        <v>7707</v>
      </c>
      <c r="D3847" s="111" t="s">
        <v>7708</v>
      </c>
      <c r="E3847" s="112"/>
      <c r="F3847" s="113"/>
      <c r="G3847" s="114"/>
      <c r="H3847" s="115"/>
      <c r="I3847" s="115">
        <f t="shared" si="7645"/>
        <v>0</v>
      </c>
      <c r="J3847" s="115"/>
      <c r="K3847" s="115"/>
      <c r="L3847" s="115"/>
      <c r="M3847" s="115">
        <f t="shared" si="7646"/>
        <v>0</v>
      </c>
      <c r="N3847" s="115">
        <f t="shared" si="7647"/>
        <v>0</v>
      </c>
      <c r="O3847" s="114">
        <f t="shared" si="7648"/>
        <v>0</v>
      </c>
      <c r="P3847" s="116">
        <f t="shared" si="7649"/>
        <v>0</v>
      </c>
      <c r="Q3847" s="116">
        <f t="shared" si="7650"/>
        <v>0</v>
      </c>
      <c r="R3847" s="116">
        <f t="shared" si="7651"/>
        <v>0</v>
      </c>
      <c r="S3847" s="116"/>
      <c r="T3847" s="116">
        <f t="shared" si="7652"/>
        <v>0</v>
      </c>
      <c r="U3847" s="116">
        <f t="shared" si="7653"/>
        <v>0</v>
      </c>
      <c r="V3847" s="116">
        <f t="shared" si="7654"/>
        <v>0</v>
      </c>
      <c r="X3847" s="115" t="str">
        <f t="shared" si="7539"/>
        <v/>
      </c>
      <c r="Z3847" s="112"/>
      <c r="AA3847" s="112"/>
      <c r="AB3847" s="112"/>
      <c r="AC3847" s="112"/>
      <c r="AD3847" s="112"/>
    </row>
    <row r="3848" spans="1:30" ht="15.75" customHeight="1" outlineLevel="1" x14ac:dyDescent="0.35">
      <c r="A3848" s="118"/>
      <c r="C3848" s="118" t="s">
        <v>7709</v>
      </c>
      <c r="D3848" s="118" t="s">
        <v>7710</v>
      </c>
      <c r="E3848" s="119"/>
      <c r="F3848" s="120" t="str">
        <f>IF(E3848&lt;&gt;0,O3848/E3848,"")</f>
        <v/>
      </c>
      <c r="G3848" s="121"/>
      <c r="H3848" s="122"/>
      <c r="I3848" s="122"/>
      <c r="J3848" s="122"/>
      <c r="K3848" s="122"/>
      <c r="L3848" s="122"/>
      <c r="M3848" s="122"/>
      <c r="N3848" s="122"/>
      <c r="O3848" s="121">
        <f>SUBTOTAL(9,O3849:O3851)</f>
        <v>0</v>
      </c>
      <c r="P3848" s="123">
        <f t="shared" ref="P3848:V3848" si="7655">SUBTOTAL(9,P3849:P3851)</f>
        <v>0</v>
      </c>
      <c r="Q3848" s="123">
        <f t="shared" si="7655"/>
        <v>0</v>
      </c>
      <c r="R3848" s="123">
        <f t="shared" si="7655"/>
        <v>0</v>
      </c>
      <c r="S3848" s="123">
        <f t="shared" si="7655"/>
        <v>0</v>
      </c>
      <c r="T3848" s="123">
        <f t="shared" si="7655"/>
        <v>0</v>
      </c>
      <c r="U3848" s="123">
        <f t="shared" ref="U3848" si="7656">SUBTOTAL(9,U3849:U3851)</f>
        <v>0</v>
      </c>
      <c r="V3848" s="123">
        <f t="shared" si="7655"/>
        <v>0</v>
      </c>
      <c r="X3848" s="122" t="str">
        <f t="shared" si="7539"/>
        <v/>
      </c>
      <c r="Z3848" s="119"/>
      <c r="AA3848" s="119"/>
      <c r="AB3848" s="119"/>
      <c r="AC3848" s="119"/>
      <c r="AD3848" s="119"/>
    </row>
    <row r="3849" spans="1:30" ht="15.75" customHeight="1" outlineLevel="2" x14ac:dyDescent="0.35">
      <c r="A3849" s="111"/>
      <c r="C3849" s="111" t="s">
        <v>7711</v>
      </c>
      <c r="D3849" s="111" t="s">
        <v>7712</v>
      </c>
      <c r="E3849" s="112"/>
      <c r="F3849" s="113"/>
      <c r="G3849" s="114"/>
      <c r="H3849" s="115"/>
      <c r="I3849" s="115">
        <f t="shared" ref="I3849:I3851" si="7657">G3849*H3849</f>
        <v>0</v>
      </c>
      <c r="J3849" s="115"/>
      <c r="K3849" s="115"/>
      <c r="L3849" s="115"/>
      <c r="M3849" s="115">
        <f t="shared" ref="M3849:M3851" si="7658">SUM(I3849:L3849)*M$5</f>
        <v>0</v>
      </c>
      <c r="N3849" s="115">
        <f t="shared" ref="N3849:N3851" si="7659">SUM(I3849:M3849)*N$5</f>
        <v>0</v>
      </c>
      <c r="O3849" s="114">
        <f t="shared" ref="O3849:O3851" si="7660">G3849*E3849</f>
        <v>0</v>
      </c>
      <c r="P3849" s="116">
        <f>O3849*H3849</f>
        <v>0</v>
      </c>
      <c r="Q3849" s="116">
        <f t="shared" ref="Q3849:Q3851" si="7661">J3849*E3849</f>
        <v>0</v>
      </c>
      <c r="R3849" s="116">
        <f t="shared" ref="R3849:R3851" si="7662">K3849*E3849</f>
        <v>0</v>
      </c>
      <c r="S3849" s="116"/>
      <c r="T3849" s="116">
        <f t="shared" ref="T3849:T3851" si="7663">L3849*E3849</f>
        <v>0</v>
      </c>
      <c r="U3849" s="116">
        <f t="shared" ref="U3849:U3851" si="7664">E3849*(M3849+N3849)</f>
        <v>0</v>
      </c>
      <c r="V3849" s="116">
        <f t="shared" ref="V3849:V3851" si="7665">SUM(P3849:U3849)</f>
        <v>0</v>
      </c>
      <c r="X3849" s="115" t="str">
        <f t="shared" si="7539"/>
        <v/>
      </c>
      <c r="Z3849" s="112"/>
      <c r="AA3849" s="112"/>
      <c r="AB3849" s="112"/>
      <c r="AC3849" s="112"/>
      <c r="AD3849" s="112"/>
    </row>
    <row r="3850" spans="1:30" ht="15.75" customHeight="1" outlineLevel="2" x14ac:dyDescent="0.35">
      <c r="A3850" s="111"/>
      <c r="C3850" s="111" t="s">
        <v>7713</v>
      </c>
      <c r="D3850" s="111" t="s">
        <v>7714</v>
      </c>
      <c r="E3850" s="112"/>
      <c r="F3850" s="113"/>
      <c r="G3850" s="114"/>
      <c r="H3850" s="115"/>
      <c r="I3850" s="115">
        <f t="shared" si="7657"/>
        <v>0</v>
      </c>
      <c r="J3850" s="115"/>
      <c r="K3850" s="115"/>
      <c r="L3850" s="115"/>
      <c r="M3850" s="115">
        <f t="shared" si="7658"/>
        <v>0</v>
      </c>
      <c r="N3850" s="115">
        <f t="shared" si="7659"/>
        <v>0</v>
      </c>
      <c r="O3850" s="114">
        <f t="shared" si="7660"/>
        <v>0</v>
      </c>
      <c r="P3850" s="116">
        <f>O3850*H3850</f>
        <v>0</v>
      </c>
      <c r="Q3850" s="116">
        <f t="shared" si="7661"/>
        <v>0</v>
      </c>
      <c r="R3850" s="116">
        <f t="shared" si="7662"/>
        <v>0</v>
      </c>
      <c r="S3850" s="116"/>
      <c r="T3850" s="116">
        <f t="shared" si="7663"/>
        <v>0</v>
      </c>
      <c r="U3850" s="116">
        <f t="shared" si="7664"/>
        <v>0</v>
      </c>
      <c r="V3850" s="116">
        <f t="shared" si="7665"/>
        <v>0</v>
      </c>
      <c r="X3850" s="115" t="str">
        <f t="shared" si="7539"/>
        <v/>
      </c>
      <c r="Z3850" s="112"/>
      <c r="AA3850" s="112"/>
      <c r="AB3850" s="112"/>
      <c r="AC3850" s="112"/>
      <c r="AD3850" s="112"/>
    </row>
    <row r="3851" spans="1:30" ht="15.75" customHeight="1" outlineLevel="2" x14ac:dyDescent="0.35">
      <c r="A3851" s="111"/>
      <c r="C3851" s="111" t="s">
        <v>7715</v>
      </c>
      <c r="D3851" s="111" t="s">
        <v>7716</v>
      </c>
      <c r="E3851" s="112"/>
      <c r="F3851" s="113"/>
      <c r="G3851" s="114"/>
      <c r="H3851" s="115"/>
      <c r="I3851" s="115">
        <f t="shared" si="7657"/>
        <v>0</v>
      </c>
      <c r="J3851" s="115"/>
      <c r="K3851" s="115"/>
      <c r="L3851" s="115"/>
      <c r="M3851" s="115">
        <f t="shared" si="7658"/>
        <v>0</v>
      </c>
      <c r="N3851" s="115">
        <f t="shared" si="7659"/>
        <v>0</v>
      </c>
      <c r="O3851" s="114">
        <f t="shared" si="7660"/>
        <v>0</v>
      </c>
      <c r="P3851" s="116">
        <f>O3851*H3851</f>
        <v>0</v>
      </c>
      <c r="Q3851" s="116">
        <f t="shared" si="7661"/>
        <v>0</v>
      </c>
      <c r="R3851" s="116">
        <f t="shared" si="7662"/>
        <v>0</v>
      </c>
      <c r="S3851" s="116"/>
      <c r="T3851" s="116">
        <f t="shared" si="7663"/>
        <v>0</v>
      </c>
      <c r="U3851" s="116">
        <f t="shared" si="7664"/>
        <v>0</v>
      </c>
      <c r="V3851" s="116">
        <f t="shared" si="7665"/>
        <v>0</v>
      </c>
      <c r="X3851" s="115" t="str">
        <f t="shared" si="7539"/>
        <v/>
      </c>
      <c r="Z3851" s="112"/>
      <c r="AA3851" s="112"/>
      <c r="AB3851" s="112"/>
      <c r="AC3851" s="112"/>
      <c r="AD3851" s="112"/>
    </row>
    <row r="3852" spans="1:30" ht="15.75" customHeight="1" outlineLevel="1" x14ac:dyDescent="0.35">
      <c r="A3852" s="118"/>
      <c r="C3852" s="118" t="s">
        <v>7717</v>
      </c>
      <c r="D3852" s="118" t="s">
        <v>7718</v>
      </c>
      <c r="E3852" s="119"/>
      <c r="F3852" s="120" t="str">
        <f>IF(E3852&lt;&gt;0,O3852/E3852,"")</f>
        <v/>
      </c>
      <c r="G3852" s="121"/>
      <c r="H3852" s="122"/>
      <c r="I3852" s="122"/>
      <c r="J3852" s="122"/>
      <c r="K3852" s="122"/>
      <c r="L3852" s="122"/>
      <c r="M3852" s="122"/>
      <c r="N3852" s="122"/>
      <c r="O3852" s="121">
        <f>SUBTOTAL(9,O3853:O3854)</f>
        <v>0</v>
      </c>
      <c r="P3852" s="123">
        <f t="shared" ref="P3852:V3852" si="7666">SUBTOTAL(9,P3853:P3854)</f>
        <v>0</v>
      </c>
      <c r="Q3852" s="123">
        <f t="shared" si="7666"/>
        <v>0</v>
      </c>
      <c r="R3852" s="123">
        <f t="shared" si="7666"/>
        <v>0</v>
      </c>
      <c r="S3852" s="123">
        <f t="shared" si="7666"/>
        <v>0</v>
      </c>
      <c r="T3852" s="123">
        <f t="shared" si="7666"/>
        <v>0</v>
      </c>
      <c r="U3852" s="123">
        <f t="shared" ref="U3852" si="7667">SUBTOTAL(9,U3853:U3854)</f>
        <v>0</v>
      </c>
      <c r="V3852" s="123">
        <f t="shared" si="7666"/>
        <v>0</v>
      </c>
      <c r="X3852" s="122" t="str">
        <f t="shared" ref="X3852:X3938" si="7668">IF(V3852&lt;&gt;0,"x","")</f>
        <v/>
      </c>
      <c r="Z3852" s="119"/>
      <c r="AA3852" s="119"/>
      <c r="AB3852" s="119"/>
      <c r="AC3852" s="119"/>
      <c r="AD3852" s="119"/>
    </row>
    <row r="3853" spans="1:30" ht="15.75" customHeight="1" outlineLevel="2" x14ac:dyDescent="0.35">
      <c r="A3853" s="111"/>
      <c r="C3853" s="111" t="s">
        <v>7719</v>
      </c>
      <c r="D3853" s="111" t="s">
        <v>7720</v>
      </c>
      <c r="E3853" s="112"/>
      <c r="F3853" s="113"/>
      <c r="G3853" s="114"/>
      <c r="H3853" s="115"/>
      <c r="I3853" s="115">
        <f t="shared" ref="I3853:I3854" si="7669">G3853*H3853</f>
        <v>0</v>
      </c>
      <c r="J3853" s="115"/>
      <c r="K3853" s="115"/>
      <c r="L3853" s="115"/>
      <c r="M3853" s="115">
        <f t="shared" ref="M3853:M3854" si="7670">SUM(I3853:L3853)*M$5</f>
        <v>0</v>
      </c>
      <c r="N3853" s="115">
        <f t="shared" ref="N3853:N3854" si="7671">SUM(I3853:M3853)*N$5</f>
        <v>0</v>
      </c>
      <c r="O3853" s="114">
        <f t="shared" ref="O3853:O3854" si="7672">G3853*E3853</f>
        <v>0</v>
      </c>
      <c r="P3853" s="116">
        <f>O3853*H3853</f>
        <v>0</v>
      </c>
      <c r="Q3853" s="116">
        <f t="shared" ref="Q3853:Q3854" si="7673">J3853*E3853</f>
        <v>0</v>
      </c>
      <c r="R3853" s="116">
        <f t="shared" ref="R3853:R3854" si="7674">K3853*E3853</f>
        <v>0</v>
      </c>
      <c r="S3853" s="116"/>
      <c r="T3853" s="116">
        <f t="shared" ref="T3853:T3854" si="7675">L3853*E3853</f>
        <v>0</v>
      </c>
      <c r="U3853" s="116">
        <f t="shared" ref="U3853:U3854" si="7676">E3853*(M3853+N3853)</f>
        <v>0</v>
      </c>
      <c r="V3853" s="116">
        <f t="shared" ref="V3853:V3854" si="7677">SUM(P3853:U3853)</f>
        <v>0</v>
      </c>
      <c r="X3853" s="115" t="str">
        <f t="shared" si="7668"/>
        <v/>
      </c>
      <c r="Z3853" s="112"/>
      <c r="AA3853" s="112"/>
      <c r="AB3853" s="112"/>
      <c r="AC3853" s="112"/>
      <c r="AD3853" s="112"/>
    </row>
    <row r="3854" spans="1:30" ht="15.75" customHeight="1" outlineLevel="2" x14ac:dyDescent="0.35">
      <c r="A3854" s="111"/>
      <c r="C3854" s="111" t="s">
        <v>7721</v>
      </c>
      <c r="D3854" s="111" t="s">
        <v>7722</v>
      </c>
      <c r="E3854" s="112"/>
      <c r="F3854" s="113"/>
      <c r="G3854" s="114"/>
      <c r="H3854" s="115"/>
      <c r="I3854" s="115">
        <f t="shared" si="7669"/>
        <v>0</v>
      </c>
      <c r="J3854" s="115"/>
      <c r="K3854" s="115"/>
      <c r="L3854" s="115"/>
      <c r="M3854" s="115">
        <f t="shared" si="7670"/>
        <v>0</v>
      </c>
      <c r="N3854" s="115">
        <f t="shared" si="7671"/>
        <v>0</v>
      </c>
      <c r="O3854" s="114">
        <f t="shared" si="7672"/>
        <v>0</v>
      </c>
      <c r="P3854" s="116">
        <f>O3854*H3854</f>
        <v>0</v>
      </c>
      <c r="Q3854" s="116">
        <f t="shared" si="7673"/>
        <v>0</v>
      </c>
      <c r="R3854" s="116">
        <f t="shared" si="7674"/>
        <v>0</v>
      </c>
      <c r="S3854" s="116"/>
      <c r="T3854" s="116">
        <f t="shared" si="7675"/>
        <v>0</v>
      </c>
      <c r="U3854" s="116">
        <f t="shared" si="7676"/>
        <v>0</v>
      </c>
      <c r="V3854" s="116">
        <f t="shared" si="7677"/>
        <v>0</v>
      </c>
      <c r="X3854" s="115" t="str">
        <f t="shared" si="7668"/>
        <v/>
      </c>
      <c r="Z3854" s="112"/>
      <c r="AA3854" s="112"/>
      <c r="AB3854" s="112"/>
      <c r="AC3854" s="112"/>
      <c r="AD3854" s="112"/>
    </row>
    <row r="3855" spans="1:30" ht="15.75" customHeight="1" outlineLevel="1" x14ac:dyDescent="0.35">
      <c r="A3855" s="118"/>
      <c r="C3855" s="118" t="s">
        <v>7723</v>
      </c>
      <c r="D3855" s="118" t="s">
        <v>7724</v>
      </c>
      <c r="E3855" s="119"/>
      <c r="F3855" s="120" t="str">
        <f>IF(E3855&lt;&gt;0,O3855/E3855,"")</f>
        <v/>
      </c>
      <c r="G3855" s="121"/>
      <c r="H3855" s="122"/>
      <c r="I3855" s="122"/>
      <c r="J3855" s="122"/>
      <c r="K3855" s="122"/>
      <c r="L3855" s="122"/>
      <c r="M3855" s="122"/>
      <c r="N3855" s="122"/>
      <c r="O3855" s="121">
        <f>SUBTOTAL(9,O3856:O3859)</f>
        <v>0</v>
      </c>
      <c r="P3855" s="123">
        <f t="shared" ref="P3855:T3855" si="7678">SUBTOTAL(9,P3856:P3859)</f>
        <v>0</v>
      </c>
      <c r="Q3855" s="123">
        <f t="shared" si="7678"/>
        <v>0</v>
      </c>
      <c r="R3855" s="123">
        <f t="shared" si="7678"/>
        <v>0</v>
      </c>
      <c r="S3855" s="123">
        <f t="shared" si="7678"/>
        <v>0</v>
      </c>
      <c r="T3855" s="123">
        <f t="shared" si="7678"/>
        <v>0</v>
      </c>
      <c r="U3855" s="123">
        <f t="shared" ref="U3855" si="7679">SUBTOTAL(9,U3856:U3859)</f>
        <v>0</v>
      </c>
      <c r="V3855" s="123">
        <f>SUBTOTAL(9,V3856:V3859)</f>
        <v>0</v>
      </c>
      <c r="X3855" s="122" t="str">
        <f t="shared" si="7668"/>
        <v/>
      </c>
      <c r="Z3855" s="119"/>
      <c r="AA3855" s="119"/>
      <c r="AB3855" s="119"/>
      <c r="AC3855" s="119"/>
      <c r="AD3855" s="119"/>
    </row>
    <row r="3856" spans="1:30" ht="15.75" customHeight="1" outlineLevel="2" x14ac:dyDescent="0.35">
      <c r="A3856" s="111"/>
      <c r="C3856" s="111" t="s">
        <v>7725</v>
      </c>
      <c r="D3856" s="111" t="s">
        <v>7726</v>
      </c>
      <c r="E3856" s="112"/>
      <c r="F3856" s="113"/>
      <c r="G3856" s="114"/>
      <c r="H3856" s="115"/>
      <c r="I3856" s="115">
        <f t="shared" ref="I3856:I3859" si="7680">G3856*H3856</f>
        <v>0</v>
      </c>
      <c r="J3856" s="115"/>
      <c r="K3856" s="115"/>
      <c r="L3856" s="115"/>
      <c r="M3856" s="115">
        <f t="shared" ref="M3856:M3859" si="7681">SUM(I3856:L3856)*M$5</f>
        <v>0</v>
      </c>
      <c r="N3856" s="115">
        <f t="shared" ref="N3856:N3859" si="7682">SUM(I3856:M3856)*N$5</f>
        <v>0</v>
      </c>
      <c r="O3856" s="114">
        <f t="shared" ref="O3856:O3860" si="7683">G3856*E3856</f>
        <v>0</v>
      </c>
      <c r="P3856" s="116">
        <f>O3856*H3856</f>
        <v>0</v>
      </c>
      <c r="Q3856" s="116">
        <f t="shared" ref="Q3856:Q3860" si="7684">J3856*E3856</f>
        <v>0</v>
      </c>
      <c r="R3856" s="116">
        <f t="shared" ref="R3856:R3860" si="7685">K3856*E3856</f>
        <v>0</v>
      </c>
      <c r="S3856" s="116"/>
      <c r="T3856" s="116">
        <f t="shared" ref="T3856:T3860" si="7686">L3856*E3856</f>
        <v>0</v>
      </c>
      <c r="U3856" s="116">
        <f t="shared" ref="U3856:U3860" si="7687">E3856*(M3856+N3856)</f>
        <v>0</v>
      </c>
      <c r="V3856" s="116">
        <f t="shared" ref="V3856:V3860" si="7688">SUM(P3856:U3856)</f>
        <v>0</v>
      </c>
      <c r="X3856" s="115" t="str">
        <f t="shared" si="7668"/>
        <v/>
      </c>
      <c r="Z3856" s="112"/>
      <c r="AA3856" s="112"/>
      <c r="AB3856" s="112"/>
      <c r="AC3856" s="112"/>
      <c r="AD3856" s="112"/>
    </row>
    <row r="3857" spans="1:30" ht="15.75" customHeight="1" outlineLevel="2" x14ac:dyDescent="0.35">
      <c r="A3857" s="111"/>
      <c r="C3857" s="111" t="s">
        <v>7727</v>
      </c>
      <c r="D3857" s="111" t="s">
        <v>7728</v>
      </c>
      <c r="E3857" s="112"/>
      <c r="F3857" s="113"/>
      <c r="G3857" s="114"/>
      <c r="H3857" s="115"/>
      <c r="I3857" s="115">
        <f t="shared" si="7680"/>
        <v>0</v>
      </c>
      <c r="J3857" s="115"/>
      <c r="K3857" s="115"/>
      <c r="L3857" s="115"/>
      <c r="M3857" s="115">
        <f t="shared" si="7681"/>
        <v>0</v>
      </c>
      <c r="N3857" s="115">
        <f t="shared" si="7682"/>
        <v>0</v>
      </c>
      <c r="O3857" s="114">
        <f t="shared" si="7683"/>
        <v>0</v>
      </c>
      <c r="P3857" s="116">
        <f>O3857*H3857</f>
        <v>0</v>
      </c>
      <c r="Q3857" s="116">
        <f t="shared" si="7684"/>
        <v>0</v>
      </c>
      <c r="R3857" s="116">
        <f t="shared" si="7685"/>
        <v>0</v>
      </c>
      <c r="S3857" s="116"/>
      <c r="T3857" s="116">
        <f t="shared" si="7686"/>
        <v>0</v>
      </c>
      <c r="U3857" s="116">
        <f t="shared" si="7687"/>
        <v>0</v>
      </c>
      <c r="V3857" s="116">
        <f t="shared" si="7688"/>
        <v>0</v>
      </c>
      <c r="X3857" s="115" t="str">
        <f t="shared" si="7668"/>
        <v/>
      </c>
      <c r="Z3857" s="112"/>
      <c r="AA3857" s="112"/>
      <c r="AB3857" s="112"/>
      <c r="AC3857" s="112"/>
      <c r="AD3857" s="112"/>
    </row>
    <row r="3858" spans="1:30" ht="15.75" customHeight="1" outlineLevel="2" x14ac:dyDescent="0.35">
      <c r="A3858" s="111"/>
      <c r="C3858" s="111" t="s">
        <v>7729</v>
      </c>
      <c r="D3858" s="111" t="s">
        <v>7730</v>
      </c>
      <c r="E3858" s="112"/>
      <c r="F3858" s="113"/>
      <c r="G3858" s="114"/>
      <c r="H3858" s="115"/>
      <c r="I3858" s="115">
        <f t="shared" si="7680"/>
        <v>0</v>
      </c>
      <c r="J3858" s="115"/>
      <c r="K3858" s="115"/>
      <c r="L3858" s="115"/>
      <c r="M3858" s="115">
        <f t="shared" si="7681"/>
        <v>0</v>
      </c>
      <c r="N3858" s="115">
        <f t="shared" si="7682"/>
        <v>0</v>
      </c>
      <c r="O3858" s="114">
        <f t="shared" si="7683"/>
        <v>0</v>
      </c>
      <c r="P3858" s="116">
        <f>O3858*H3858</f>
        <v>0</v>
      </c>
      <c r="Q3858" s="116">
        <f t="shared" si="7684"/>
        <v>0</v>
      </c>
      <c r="R3858" s="116">
        <f t="shared" si="7685"/>
        <v>0</v>
      </c>
      <c r="S3858" s="116"/>
      <c r="T3858" s="116">
        <f t="shared" si="7686"/>
        <v>0</v>
      </c>
      <c r="U3858" s="116">
        <f t="shared" si="7687"/>
        <v>0</v>
      </c>
      <c r="V3858" s="116">
        <f t="shared" si="7688"/>
        <v>0</v>
      </c>
      <c r="X3858" s="115" t="str">
        <f t="shared" si="7668"/>
        <v/>
      </c>
      <c r="Z3858" s="112"/>
      <c r="AA3858" s="112"/>
      <c r="AB3858" s="112"/>
      <c r="AC3858" s="112"/>
      <c r="AD3858" s="112"/>
    </row>
    <row r="3859" spans="1:30" ht="15.75" customHeight="1" outlineLevel="2" x14ac:dyDescent="0.35">
      <c r="A3859" s="111"/>
      <c r="C3859" s="111" t="s">
        <v>7731</v>
      </c>
      <c r="D3859" s="111" t="s">
        <v>7732</v>
      </c>
      <c r="E3859" s="112"/>
      <c r="F3859" s="113"/>
      <c r="G3859" s="114"/>
      <c r="H3859" s="115"/>
      <c r="I3859" s="115">
        <f t="shared" si="7680"/>
        <v>0</v>
      </c>
      <c r="J3859" s="115"/>
      <c r="K3859" s="115"/>
      <c r="L3859" s="115"/>
      <c r="M3859" s="115">
        <f t="shared" si="7681"/>
        <v>0</v>
      </c>
      <c r="N3859" s="115">
        <f t="shared" si="7682"/>
        <v>0</v>
      </c>
      <c r="O3859" s="114">
        <f t="shared" si="7683"/>
        <v>0</v>
      </c>
      <c r="P3859" s="116">
        <f>O3859*H3859</f>
        <v>0</v>
      </c>
      <c r="Q3859" s="116">
        <f t="shared" si="7684"/>
        <v>0</v>
      </c>
      <c r="R3859" s="116">
        <f t="shared" si="7685"/>
        <v>0</v>
      </c>
      <c r="S3859" s="116"/>
      <c r="T3859" s="116">
        <f t="shared" si="7686"/>
        <v>0</v>
      </c>
      <c r="U3859" s="116">
        <f t="shared" si="7687"/>
        <v>0</v>
      </c>
      <c r="V3859" s="116">
        <f t="shared" si="7688"/>
        <v>0</v>
      </c>
      <c r="X3859" s="115" t="str">
        <f t="shared" si="7668"/>
        <v/>
      </c>
      <c r="Z3859" s="112"/>
      <c r="AA3859" s="112"/>
      <c r="AB3859" s="112"/>
      <c r="AC3859" s="112"/>
      <c r="AD3859" s="112"/>
    </row>
    <row r="3860" spans="1:30" ht="15.75" customHeight="1" outlineLevel="1" x14ac:dyDescent="0.35">
      <c r="A3860" s="118"/>
      <c r="C3860" s="118" t="s">
        <v>7733</v>
      </c>
      <c r="D3860" s="118" t="s">
        <v>7734</v>
      </c>
      <c r="E3860" s="119"/>
      <c r="F3860" s="120"/>
      <c r="G3860" s="121"/>
      <c r="H3860" s="122"/>
      <c r="I3860" s="122"/>
      <c r="J3860" s="122"/>
      <c r="K3860" s="122"/>
      <c r="L3860" s="122"/>
      <c r="M3860" s="122"/>
      <c r="N3860" s="122"/>
      <c r="O3860" s="121">
        <f t="shared" si="7683"/>
        <v>0</v>
      </c>
      <c r="P3860" s="123">
        <f t="shared" ref="P3860" si="7689">O3860*H3860</f>
        <v>0</v>
      </c>
      <c r="Q3860" s="123">
        <f t="shared" si="7684"/>
        <v>0</v>
      </c>
      <c r="R3860" s="123">
        <f t="shared" si="7685"/>
        <v>0</v>
      </c>
      <c r="S3860" s="123"/>
      <c r="T3860" s="123">
        <f t="shared" si="7686"/>
        <v>0</v>
      </c>
      <c r="U3860" s="123">
        <f t="shared" si="7687"/>
        <v>0</v>
      </c>
      <c r="V3860" s="123">
        <f t="shared" si="7688"/>
        <v>0</v>
      </c>
      <c r="X3860" s="122" t="str">
        <f t="shared" si="7668"/>
        <v/>
      </c>
      <c r="Z3860" s="119"/>
      <c r="AA3860" s="119"/>
      <c r="AB3860" s="119"/>
      <c r="AC3860" s="119"/>
      <c r="AD3860" s="119"/>
    </row>
    <row r="3861" spans="1:30" ht="15.75" customHeight="1" outlineLevel="1" x14ac:dyDescent="0.35">
      <c r="A3861" s="118"/>
      <c r="C3861" s="118" t="s">
        <v>7735</v>
      </c>
      <c r="D3861" s="118" t="s">
        <v>7736</v>
      </c>
      <c r="E3861" s="119"/>
      <c r="F3861" s="120" t="str">
        <f>IF(E3861&lt;&gt;0,O3861/E3861,"")</f>
        <v/>
      </c>
      <c r="G3861" s="121"/>
      <c r="H3861" s="122"/>
      <c r="I3861" s="122"/>
      <c r="J3861" s="122"/>
      <c r="K3861" s="122"/>
      <c r="L3861" s="122"/>
      <c r="M3861" s="122"/>
      <c r="N3861" s="122"/>
      <c r="O3861" s="121">
        <f>SUBTOTAL(9,O3862:O3867)</f>
        <v>0</v>
      </c>
      <c r="P3861" s="123">
        <f t="shared" ref="P3861:V3861" si="7690">SUBTOTAL(9,P3862:P3867)</f>
        <v>0</v>
      </c>
      <c r="Q3861" s="123">
        <f t="shared" si="7690"/>
        <v>0</v>
      </c>
      <c r="R3861" s="123">
        <f t="shared" si="7690"/>
        <v>0</v>
      </c>
      <c r="S3861" s="123">
        <f t="shared" si="7690"/>
        <v>0</v>
      </c>
      <c r="T3861" s="123">
        <f t="shared" si="7690"/>
        <v>0</v>
      </c>
      <c r="U3861" s="123">
        <f t="shared" ref="U3861" si="7691">SUBTOTAL(9,U3862:U3867)</f>
        <v>0</v>
      </c>
      <c r="V3861" s="123">
        <f t="shared" si="7690"/>
        <v>0</v>
      </c>
      <c r="X3861" s="122" t="str">
        <f t="shared" si="7668"/>
        <v/>
      </c>
      <c r="Z3861" s="119"/>
      <c r="AA3861" s="119"/>
      <c r="AB3861" s="119"/>
      <c r="AC3861" s="119"/>
      <c r="AD3861" s="119"/>
    </row>
    <row r="3862" spans="1:30" ht="15.75" customHeight="1" outlineLevel="2" x14ac:dyDescent="0.35">
      <c r="A3862" s="111"/>
      <c r="C3862" s="111" t="s">
        <v>7737</v>
      </c>
      <c r="D3862" s="111" t="s">
        <v>7738</v>
      </c>
      <c r="E3862" s="112"/>
      <c r="F3862" s="113"/>
      <c r="G3862" s="114"/>
      <c r="H3862" s="115"/>
      <c r="I3862" s="115">
        <f t="shared" ref="I3862:I3867" si="7692">G3862*H3862</f>
        <v>0</v>
      </c>
      <c r="J3862" s="115"/>
      <c r="K3862" s="115"/>
      <c r="L3862" s="115"/>
      <c r="M3862" s="115">
        <f t="shared" ref="M3862:M3867" si="7693">SUM(I3862:L3862)*M$5</f>
        <v>0</v>
      </c>
      <c r="N3862" s="115">
        <f t="shared" ref="N3862:N3867" si="7694">SUM(I3862:M3862)*N$5</f>
        <v>0</v>
      </c>
      <c r="O3862" s="114">
        <f t="shared" ref="O3862:O3867" si="7695">G3862*E3862</f>
        <v>0</v>
      </c>
      <c r="P3862" s="116">
        <f t="shared" ref="P3862:P3867" si="7696">O3862*H3862</f>
        <v>0</v>
      </c>
      <c r="Q3862" s="116">
        <f t="shared" ref="Q3862:Q3867" si="7697">J3862*E3862</f>
        <v>0</v>
      </c>
      <c r="R3862" s="116">
        <f t="shared" ref="R3862:R3867" si="7698">K3862*E3862</f>
        <v>0</v>
      </c>
      <c r="S3862" s="116"/>
      <c r="T3862" s="116">
        <f t="shared" ref="T3862:T3867" si="7699">L3862*E3862</f>
        <v>0</v>
      </c>
      <c r="U3862" s="116">
        <f t="shared" ref="U3862:U3867" si="7700">E3862*(M3862+N3862)</f>
        <v>0</v>
      </c>
      <c r="V3862" s="116">
        <f t="shared" ref="V3862:V3867" si="7701">SUM(P3862:U3862)</f>
        <v>0</v>
      </c>
      <c r="X3862" s="115" t="str">
        <f t="shared" si="7668"/>
        <v/>
      </c>
      <c r="Z3862" s="112"/>
      <c r="AA3862" s="112"/>
      <c r="AB3862" s="112"/>
      <c r="AC3862" s="112"/>
      <c r="AD3862" s="112"/>
    </row>
    <row r="3863" spans="1:30" ht="15.75" customHeight="1" outlineLevel="2" x14ac:dyDescent="0.35">
      <c r="A3863" s="111"/>
      <c r="C3863" s="111" t="s">
        <v>7739</v>
      </c>
      <c r="D3863" s="111" t="s">
        <v>7740</v>
      </c>
      <c r="E3863" s="112"/>
      <c r="F3863" s="113"/>
      <c r="G3863" s="114"/>
      <c r="H3863" s="115"/>
      <c r="I3863" s="115">
        <f t="shared" si="7692"/>
        <v>0</v>
      </c>
      <c r="J3863" s="115"/>
      <c r="K3863" s="115"/>
      <c r="L3863" s="115"/>
      <c r="M3863" s="115">
        <f t="shared" si="7693"/>
        <v>0</v>
      </c>
      <c r="N3863" s="115">
        <f t="shared" si="7694"/>
        <v>0</v>
      </c>
      <c r="O3863" s="114">
        <f t="shared" si="7695"/>
        <v>0</v>
      </c>
      <c r="P3863" s="116">
        <f t="shared" si="7696"/>
        <v>0</v>
      </c>
      <c r="Q3863" s="116">
        <f t="shared" si="7697"/>
        <v>0</v>
      </c>
      <c r="R3863" s="116">
        <f t="shared" si="7698"/>
        <v>0</v>
      </c>
      <c r="S3863" s="116"/>
      <c r="T3863" s="116">
        <f t="shared" si="7699"/>
        <v>0</v>
      </c>
      <c r="U3863" s="116">
        <f t="shared" si="7700"/>
        <v>0</v>
      </c>
      <c r="V3863" s="116">
        <f t="shared" si="7701"/>
        <v>0</v>
      </c>
      <c r="X3863" s="115" t="str">
        <f t="shared" si="7668"/>
        <v/>
      </c>
      <c r="Z3863" s="112"/>
      <c r="AA3863" s="112"/>
      <c r="AB3863" s="112"/>
      <c r="AC3863" s="112"/>
      <c r="AD3863" s="112"/>
    </row>
    <row r="3864" spans="1:30" ht="15.75" customHeight="1" outlineLevel="2" x14ac:dyDescent="0.35">
      <c r="A3864" s="111"/>
      <c r="C3864" s="111" t="s">
        <v>7741</v>
      </c>
      <c r="D3864" s="111" t="s">
        <v>7742</v>
      </c>
      <c r="E3864" s="112"/>
      <c r="F3864" s="113"/>
      <c r="G3864" s="114"/>
      <c r="H3864" s="115"/>
      <c r="I3864" s="115">
        <f t="shared" si="7692"/>
        <v>0</v>
      </c>
      <c r="J3864" s="115"/>
      <c r="K3864" s="115"/>
      <c r="L3864" s="115"/>
      <c r="M3864" s="115">
        <f t="shared" si="7693"/>
        <v>0</v>
      </c>
      <c r="N3864" s="115">
        <f t="shared" si="7694"/>
        <v>0</v>
      </c>
      <c r="O3864" s="114">
        <f t="shared" si="7695"/>
        <v>0</v>
      </c>
      <c r="P3864" s="116">
        <f t="shared" si="7696"/>
        <v>0</v>
      </c>
      <c r="Q3864" s="116">
        <f t="shared" si="7697"/>
        <v>0</v>
      </c>
      <c r="R3864" s="116">
        <f t="shared" si="7698"/>
        <v>0</v>
      </c>
      <c r="S3864" s="116"/>
      <c r="T3864" s="116">
        <f t="shared" si="7699"/>
        <v>0</v>
      </c>
      <c r="U3864" s="116">
        <f t="shared" si="7700"/>
        <v>0</v>
      </c>
      <c r="V3864" s="116">
        <f t="shared" si="7701"/>
        <v>0</v>
      </c>
      <c r="X3864" s="115" t="str">
        <f t="shared" si="7668"/>
        <v/>
      </c>
      <c r="Z3864" s="112"/>
      <c r="AA3864" s="112"/>
      <c r="AB3864" s="112"/>
      <c r="AC3864" s="112"/>
      <c r="AD3864" s="112"/>
    </row>
    <row r="3865" spans="1:30" ht="15.75" customHeight="1" outlineLevel="2" x14ac:dyDescent="0.35">
      <c r="A3865" s="111"/>
      <c r="C3865" s="111" t="s">
        <v>7743</v>
      </c>
      <c r="D3865" s="111" t="s">
        <v>7744</v>
      </c>
      <c r="E3865" s="112"/>
      <c r="F3865" s="113"/>
      <c r="G3865" s="114"/>
      <c r="H3865" s="115"/>
      <c r="I3865" s="115">
        <f t="shared" si="7692"/>
        <v>0</v>
      </c>
      <c r="J3865" s="115"/>
      <c r="K3865" s="115"/>
      <c r="L3865" s="115"/>
      <c r="M3865" s="115">
        <f t="shared" si="7693"/>
        <v>0</v>
      </c>
      <c r="N3865" s="115">
        <f t="shared" si="7694"/>
        <v>0</v>
      </c>
      <c r="O3865" s="114">
        <f t="shared" si="7695"/>
        <v>0</v>
      </c>
      <c r="P3865" s="116">
        <f t="shared" si="7696"/>
        <v>0</v>
      </c>
      <c r="Q3865" s="116">
        <f t="shared" si="7697"/>
        <v>0</v>
      </c>
      <c r="R3865" s="116">
        <f t="shared" si="7698"/>
        <v>0</v>
      </c>
      <c r="S3865" s="116"/>
      <c r="T3865" s="116">
        <f t="shared" si="7699"/>
        <v>0</v>
      </c>
      <c r="U3865" s="116">
        <f t="shared" si="7700"/>
        <v>0</v>
      </c>
      <c r="V3865" s="116">
        <f t="shared" si="7701"/>
        <v>0</v>
      </c>
      <c r="X3865" s="115" t="str">
        <f t="shared" si="7668"/>
        <v/>
      </c>
      <c r="Z3865" s="112"/>
      <c r="AA3865" s="112"/>
      <c r="AB3865" s="112"/>
      <c r="AC3865" s="112"/>
      <c r="AD3865" s="112"/>
    </row>
    <row r="3866" spans="1:30" ht="15.75" customHeight="1" outlineLevel="2" x14ac:dyDescent="0.35">
      <c r="A3866" s="111"/>
      <c r="C3866" s="111" t="s">
        <v>7745</v>
      </c>
      <c r="D3866" s="111" t="s">
        <v>7746</v>
      </c>
      <c r="E3866" s="112"/>
      <c r="F3866" s="113"/>
      <c r="G3866" s="114"/>
      <c r="H3866" s="115"/>
      <c r="I3866" s="115">
        <f t="shared" si="7692"/>
        <v>0</v>
      </c>
      <c r="J3866" s="115"/>
      <c r="K3866" s="115"/>
      <c r="L3866" s="115"/>
      <c r="M3866" s="115">
        <f t="shared" si="7693"/>
        <v>0</v>
      </c>
      <c r="N3866" s="115">
        <f t="shared" si="7694"/>
        <v>0</v>
      </c>
      <c r="O3866" s="114">
        <f t="shared" si="7695"/>
        <v>0</v>
      </c>
      <c r="P3866" s="116">
        <f t="shared" si="7696"/>
        <v>0</v>
      </c>
      <c r="Q3866" s="116">
        <f t="shared" si="7697"/>
        <v>0</v>
      </c>
      <c r="R3866" s="116">
        <f t="shared" si="7698"/>
        <v>0</v>
      </c>
      <c r="S3866" s="116"/>
      <c r="T3866" s="116">
        <f t="shared" si="7699"/>
        <v>0</v>
      </c>
      <c r="U3866" s="116">
        <f t="shared" si="7700"/>
        <v>0</v>
      </c>
      <c r="V3866" s="116">
        <f t="shared" si="7701"/>
        <v>0</v>
      </c>
      <c r="X3866" s="115" t="str">
        <f t="shared" si="7668"/>
        <v/>
      </c>
      <c r="Z3866" s="112"/>
      <c r="AA3866" s="112"/>
      <c r="AB3866" s="112"/>
      <c r="AC3866" s="112"/>
      <c r="AD3866" s="112"/>
    </row>
    <row r="3867" spans="1:30" ht="15.75" customHeight="1" outlineLevel="2" x14ac:dyDescent="0.35">
      <c r="A3867" s="111"/>
      <c r="C3867" s="111" t="s">
        <v>7747</v>
      </c>
      <c r="D3867" s="111" t="s">
        <v>7748</v>
      </c>
      <c r="E3867" s="112"/>
      <c r="F3867" s="113"/>
      <c r="G3867" s="114"/>
      <c r="H3867" s="115"/>
      <c r="I3867" s="115">
        <f t="shared" si="7692"/>
        <v>0</v>
      </c>
      <c r="J3867" s="115"/>
      <c r="K3867" s="115"/>
      <c r="L3867" s="115"/>
      <c r="M3867" s="115">
        <f t="shared" si="7693"/>
        <v>0</v>
      </c>
      <c r="N3867" s="115">
        <f t="shared" si="7694"/>
        <v>0</v>
      </c>
      <c r="O3867" s="114">
        <f t="shared" si="7695"/>
        <v>0</v>
      </c>
      <c r="P3867" s="116">
        <f t="shared" si="7696"/>
        <v>0</v>
      </c>
      <c r="Q3867" s="116">
        <f t="shared" si="7697"/>
        <v>0</v>
      </c>
      <c r="R3867" s="116">
        <f t="shared" si="7698"/>
        <v>0</v>
      </c>
      <c r="S3867" s="116"/>
      <c r="T3867" s="116">
        <f t="shared" si="7699"/>
        <v>0</v>
      </c>
      <c r="U3867" s="116">
        <f t="shared" si="7700"/>
        <v>0</v>
      </c>
      <c r="V3867" s="116">
        <f t="shared" si="7701"/>
        <v>0</v>
      </c>
      <c r="X3867" s="115" t="str">
        <f t="shared" si="7668"/>
        <v/>
      </c>
      <c r="Z3867" s="112"/>
      <c r="AA3867" s="112"/>
      <c r="AB3867" s="112"/>
      <c r="AC3867" s="112"/>
      <c r="AD3867" s="112"/>
    </row>
    <row r="3868" spans="1:30" ht="15.75" customHeight="1" outlineLevel="1" x14ac:dyDescent="0.35">
      <c r="A3868" s="118"/>
      <c r="C3868" s="118" t="s">
        <v>7749</v>
      </c>
      <c r="D3868" s="118" t="s">
        <v>7750</v>
      </c>
      <c r="E3868" s="119"/>
      <c r="F3868" s="120" t="str">
        <f>IF(E3868&lt;&gt;0,O3868/E3868,"")</f>
        <v/>
      </c>
      <c r="G3868" s="121"/>
      <c r="H3868" s="122"/>
      <c r="I3868" s="122"/>
      <c r="J3868" s="122"/>
      <c r="K3868" s="122"/>
      <c r="L3868" s="122"/>
      <c r="M3868" s="122"/>
      <c r="N3868" s="122"/>
      <c r="O3868" s="121">
        <f>SUBTOTAL(9,O3869:O3871)</f>
        <v>0</v>
      </c>
      <c r="P3868" s="123">
        <f t="shared" ref="P3868:V3868" si="7702">SUBTOTAL(9,P3869:P3871)</f>
        <v>0</v>
      </c>
      <c r="Q3868" s="123">
        <f t="shared" si="7702"/>
        <v>0</v>
      </c>
      <c r="R3868" s="123">
        <f t="shared" si="7702"/>
        <v>0</v>
      </c>
      <c r="S3868" s="123">
        <f t="shared" si="7702"/>
        <v>0</v>
      </c>
      <c r="T3868" s="123">
        <f t="shared" si="7702"/>
        <v>0</v>
      </c>
      <c r="U3868" s="123">
        <f t="shared" ref="U3868" si="7703">SUBTOTAL(9,U3869:U3871)</f>
        <v>0</v>
      </c>
      <c r="V3868" s="123">
        <f t="shared" si="7702"/>
        <v>0</v>
      </c>
      <c r="X3868" s="122" t="str">
        <f t="shared" si="7668"/>
        <v/>
      </c>
      <c r="Z3868" s="119"/>
      <c r="AA3868" s="119"/>
      <c r="AB3868" s="119"/>
      <c r="AC3868" s="119"/>
      <c r="AD3868" s="119"/>
    </row>
    <row r="3869" spans="1:30" ht="15.75" customHeight="1" outlineLevel="2" x14ac:dyDescent="0.35">
      <c r="A3869" s="111"/>
      <c r="C3869" s="111" t="s">
        <v>7751</v>
      </c>
      <c r="D3869" s="111" t="s">
        <v>7752</v>
      </c>
      <c r="E3869" s="112"/>
      <c r="F3869" s="113"/>
      <c r="G3869" s="114"/>
      <c r="H3869" s="115"/>
      <c r="I3869" s="115">
        <f t="shared" ref="I3869:I3871" si="7704">G3869*H3869</f>
        <v>0</v>
      </c>
      <c r="J3869" s="115"/>
      <c r="K3869" s="115"/>
      <c r="L3869" s="115"/>
      <c r="M3869" s="115">
        <f t="shared" ref="M3869:M3871" si="7705">SUM(I3869:L3869)*M$5</f>
        <v>0</v>
      </c>
      <c r="N3869" s="115">
        <f t="shared" ref="N3869:N3871" si="7706">SUM(I3869:M3869)*N$5</f>
        <v>0</v>
      </c>
      <c r="O3869" s="114">
        <f t="shared" ref="O3869:O3872" si="7707">G3869*E3869</f>
        <v>0</v>
      </c>
      <c r="P3869" s="116">
        <f>O3869*H3869</f>
        <v>0</v>
      </c>
      <c r="Q3869" s="116">
        <f t="shared" ref="Q3869:Q3872" si="7708">J3869*E3869</f>
        <v>0</v>
      </c>
      <c r="R3869" s="116">
        <f t="shared" ref="R3869:R3872" si="7709">K3869*E3869</f>
        <v>0</v>
      </c>
      <c r="S3869" s="116"/>
      <c r="T3869" s="116">
        <f t="shared" ref="T3869:T3872" si="7710">L3869*E3869</f>
        <v>0</v>
      </c>
      <c r="U3869" s="116">
        <f t="shared" ref="U3869:U3872" si="7711">E3869*(M3869+N3869)</f>
        <v>0</v>
      </c>
      <c r="V3869" s="116">
        <f t="shared" ref="V3869:V3872" si="7712">SUM(P3869:U3869)</f>
        <v>0</v>
      </c>
      <c r="X3869" s="115" t="str">
        <f t="shared" si="7668"/>
        <v/>
      </c>
      <c r="Z3869" s="112"/>
      <c r="AA3869" s="112"/>
      <c r="AB3869" s="112"/>
      <c r="AC3869" s="112"/>
      <c r="AD3869" s="112"/>
    </row>
    <row r="3870" spans="1:30" ht="15.75" customHeight="1" outlineLevel="2" x14ac:dyDescent="0.35">
      <c r="A3870" s="111"/>
      <c r="C3870" s="111" t="s">
        <v>7753</v>
      </c>
      <c r="D3870" s="111" t="s">
        <v>7754</v>
      </c>
      <c r="E3870" s="112"/>
      <c r="F3870" s="113"/>
      <c r="G3870" s="114"/>
      <c r="H3870" s="115"/>
      <c r="I3870" s="115">
        <f t="shared" si="7704"/>
        <v>0</v>
      </c>
      <c r="J3870" s="115"/>
      <c r="K3870" s="115"/>
      <c r="L3870" s="115"/>
      <c r="M3870" s="115">
        <f t="shared" si="7705"/>
        <v>0</v>
      </c>
      <c r="N3870" s="115">
        <f t="shared" si="7706"/>
        <v>0</v>
      </c>
      <c r="O3870" s="114">
        <f t="shared" si="7707"/>
        <v>0</v>
      </c>
      <c r="P3870" s="116">
        <f>O3870*H3870</f>
        <v>0</v>
      </c>
      <c r="Q3870" s="116">
        <f t="shared" si="7708"/>
        <v>0</v>
      </c>
      <c r="R3870" s="116">
        <f t="shared" si="7709"/>
        <v>0</v>
      </c>
      <c r="S3870" s="116"/>
      <c r="T3870" s="116">
        <f t="shared" si="7710"/>
        <v>0</v>
      </c>
      <c r="U3870" s="116">
        <f t="shared" si="7711"/>
        <v>0</v>
      </c>
      <c r="V3870" s="116">
        <f t="shared" si="7712"/>
        <v>0</v>
      </c>
      <c r="X3870" s="115" t="str">
        <f t="shared" si="7668"/>
        <v/>
      </c>
      <c r="Z3870" s="112"/>
      <c r="AA3870" s="112"/>
      <c r="AB3870" s="112"/>
      <c r="AC3870" s="112"/>
      <c r="AD3870" s="112"/>
    </row>
    <row r="3871" spans="1:30" ht="15.75" customHeight="1" outlineLevel="2" x14ac:dyDescent="0.35">
      <c r="A3871" s="111"/>
      <c r="C3871" s="111" t="s">
        <v>7755</v>
      </c>
      <c r="D3871" s="111" t="s">
        <v>7756</v>
      </c>
      <c r="E3871" s="112"/>
      <c r="F3871" s="113"/>
      <c r="G3871" s="114"/>
      <c r="H3871" s="115"/>
      <c r="I3871" s="115">
        <f t="shared" si="7704"/>
        <v>0</v>
      </c>
      <c r="J3871" s="115"/>
      <c r="K3871" s="115"/>
      <c r="L3871" s="115"/>
      <c r="M3871" s="115">
        <f t="shared" si="7705"/>
        <v>0</v>
      </c>
      <c r="N3871" s="115">
        <f t="shared" si="7706"/>
        <v>0</v>
      </c>
      <c r="O3871" s="114">
        <f t="shared" si="7707"/>
        <v>0</v>
      </c>
      <c r="P3871" s="116">
        <f>O3871*H3871</f>
        <v>0</v>
      </c>
      <c r="Q3871" s="116">
        <f t="shared" si="7708"/>
        <v>0</v>
      </c>
      <c r="R3871" s="116">
        <f t="shared" si="7709"/>
        <v>0</v>
      </c>
      <c r="S3871" s="116"/>
      <c r="T3871" s="116">
        <f t="shared" si="7710"/>
        <v>0</v>
      </c>
      <c r="U3871" s="116">
        <f t="shared" si="7711"/>
        <v>0</v>
      </c>
      <c r="V3871" s="116">
        <f t="shared" si="7712"/>
        <v>0</v>
      </c>
      <c r="X3871" s="115" t="str">
        <f t="shared" si="7668"/>
        <v/>
      </c>
      <c r="Z3871" s="112"/>
      <c r="AA3871" s="112"/>
      <c r="AB3871" s="112"/>
      <c r="AC3871" s="112"/>
      <c r="AD3871" s="112"/>
    </row>
    <row r="3872" spans="1:30" ht="15.75" customHeight="1" outlineLevel="1" x14ac:dyDescent="0.35">
      <c r="A3872" s="118"/>
      <c r="C3872" s="118" t="s">
        <v>7757</v>
      </c>
      <c r="D3872" s="118" t="s">
        <v>7758</v>
      </c>
      <c r="E3872" s="119"/>
      <c r="F3872" s="120"/>
      <c r="G3872" s="121"/>
      <c r="H3872" s="122"/>
      <c r="I3872" s="122"/>
      <c r="J3872" s="122"/>
      <c r="K3872" s="122"/>
      <c r="L3872" s="122"/>
      <c r="M3872" s="122"/>
      <c r="N3872" s="122"/>
      <c r="O3872" s="121">
        <f t="shared" si="7707"/>
        <v>0</v>
      </c>
      <c r="P3872" s="123">
        <f t="shared" ref="P3872" si="7713">O3872*H3872</f>
        <v>0</v>
      </c>
      <c r="Q3872" s="123">
        <f t="shared" si="7708"/>
        <v>0</v>
      </c>
      <c r="R3872" s="123">
        <f t="shared" si="7709"/>
        <v>0</v>
      </c>
      <c r="S3872" s="123"/>
      <c r="T3872" s="123">
        <f t="shared" si="7710"/>
        <v>0</v>
      </c>
      <c r="U3872" s="123">
        <f t="shared" si="7711"/>
        <v>0</v>
      </c>
      <c r="V3872" s="123">
        <f t="shared" si="7712"/>
        <v>0</v>
      </c>
      <c r="X3872" s="122" t="str">
        <f t="shared" si="7668"/>
        <v/>
      </c>
      <c r="Z3872" s="119"/>
      <c r="AA3872" s="119"/>
      <c r="AB3872" s="119"/>
      <c r="AC3872" s="119"/>
      <c r="AD3872" s="119"/>
    </row>
    <row r="3873" spans="1:30" ht="15.75" customHeight="1" outlineLevel="1" x14ac:dyDescent="0.35">
      <c r="A3873" s="118"/>
      <c r="C3873" s="118" t="s">
        <v>7759</v>
      </c>
      <c r="D3873" s="118" t="s">
        <v>7760</v>
      </c>
      <c r="E3873" s="119"/>
      <c r="F3873" s="120" t="str">
        <f>IF(E3873&lt;&gt;0,O3873/E3873,"")</f>
        <v/>
      </c>
      <c r="G3873" s="121"/>
      <c r="H3873" s="122"/>
      <c r="I3873" s="122"/>
      <c r="J3873" s="122"/>
      <c r="K3873" s="122"/>
      <c r="L3873" s="122"/>
      <c r="M3873" s="122"/>
      <c r="N3873" s="122"/>
      <c r="O3873" s="121">
        <f>SUBTOTAL(9,O3874:O3879)</f>
        <v>0</v>
      </c>
      <c r="P3873" s="123">
        <f t="shared" ref="P3873:V3873" si="7714">SUBTOTAL(9,P3874:P3879)</f>
        <v>0</v>
      </c>
      <c r="Q3873" s="123">
        <f t="shared" si="7714"/>
        <v>0</v>
      </c>
      <c r="R3873" s="123">
        <f t="shared" si="7714"/>
        <v>0</v>
      </c>
      <c r="S3873" s="123">
        <f t="shared" si="7714"/>
        <v>0</v>
      </c>
      <c r="T3873" s="123">
        <f t="shared" si="7714"/>
        <v>0</v>
      </c>
      <c r="U3873" s="123">
        <f t="shared" ref="U3873" si="7715">SUBTOTAL(9,U3874:U3879)</f>
        <v>0</v>
      </c>
      <c r="V3873" s="123">
        <f t="shared" si="7714"/>
        <v>0</v>
      </c>
      <c r="X3873" s="122" t="str">
        <f t="shared" si="7668"/>
        <v/>
      </c>
      <c r="Z3873" s="119"/>
      <c r="AA3873" s="119"/>
      <c r="AB3873" s="119"/>
      <c r="AC3873" s="119"/>
      <c r="AD3873" s="119"/>
    </row>
    <row r="3874" spans="1:30" ht="15.75" customHeight="1" outlineLevel="2" x14ac:dyDescent="0.35">
      <c r="A3874" s="111"/>
      <c r="C3874" s="111" t="s">
        <v>7761</v>
      </c>
      <c r="D3874" s="111" t="s">
        <v>7762</v>
      </c>
      <c r="E3874" s="112"/>
      <c r="F3874" s="113"/>
      <c r="G3874" s="114"/>
      <c r="H3874" s="115"/>
      <c r="I3874" s="115">
        <f t="shared" ref="I3874:I3879" si="7716">G3874*H3874</f>
        <v>0</v>
      </c>
      <c r="J3874" s="115"/>
      <c r="K3874" s="115"/>
      <c r="L3874" s="115"/>
      <c r="M3874" s="115">
        <f t="shared" ref="M3874:M3879" si="7717">SUM(I3874:L3874)*M$5</f>
        <v>0</v>
      </c>
      <c r="N3874" s="115">
        <f t="shared" ref="N3874:N3879" si="7718">SUM(I3874:M3874)*N$5</f>
        <v>0</v>
      </c>
      <c r="O3874" s="114">
        <f t="shared" ref="O3874:O3879" si="7719">G3874*E3874</f>
        <v>0</v>
      </c>
      <c r="P3874" s="116">
        <f t="shared" ref="P3874:P3879" si="7720">O3874*H3874</f>
        <v>0</v>
      </c>
      <c r="Q3874" s="116">
        <f t="shared" ref="Q3874:Q3879" si="7721">J3874*E3874</f>
        <v>0</v>
      </c>
      <c r="R3874" s="116">
        <f t="shared" ref="R3874:R3879" si="7722">K3874*E3874</f>
        <v>0</v>
      </c>
      <c r="S3874" s="116"/>
      <c r="T3874" s="116">
        <f t="shared" ref="T3874:T3879" si="7723">L3874*E3874</f>
        <v>0</v>
      </c>
      <c r="U3874" s="116">
        <f t="shared" ref="U3874:U3879" si="7724">E3874*(M3874+N3874)</f>
        <v>0</v>
      </c>
      <c r="V3874" s="116">
        <f t="shared" ref="V3874:V3879" si="7725">SUM(P3874:U3874)</f>
        <v>0</v>
      </c>
      <c r="X3874" s="115" t="str">
        <f t="shared" si="7668"/>
        <v/>
      </c>
      <c r="Z3874" s="112"/>
      <c r="AA3874" s="112"/>
      <c r="AB3874" s="112"/>
      <c r="AC3874" s="112"/>
      <c r="AD3874" s="112"/>
    </row>
    <row r="3875" spans="1:30" ht="15.75" customHeight="1" outlineLevel="2" x14ac:dyDescent="0.35">
      <c r="A3875" s="111"/>
      <c r="C3875" s="111" t="s">
        <v>7763</v>
      </c>
      <c r="D3875" s="111" t="s">
        <v>7764</v>
      </c>
      <c r="E3875" s="112"/>
      <c r="F3875" s="113"/>
      <c r="G3875" s="114"/>
      <c r="H3875" s="115"/>
      <c r="I3875" s="115">
        <f t="shared" si="7716"/>
        <v>0</v>
      </c>
      <c r="J3875" s="115"/>
      <c r="K3875" s="115"/>
      <c r="L3875" s="115"/>
      <c r="M3875" s="115">
        <f t="shared" si="7717"/>
        <v>0</v>
      </c>
      <c r="N3875" s="115">
        <f t="shared" si="7718"/>
        <v>0</v>
      </c>
      <c r="O3875" s="114">
        <f t="shared" si="7719"/>
        <v>0</v>
      </c>
      <c r="P3875" s="116">
        <f t="shared" si="7720"/>
        <v>0</v>
      </c>
      <c r="Q3875" s="116">
        <f t="shared" si="7721"/>
        <v>0</v>
      </c>
      <c r="R3875" s="116">
        <f t="shared" si="7722"/>
        <v>0</v>
      </c>
      <c r="S3875" s="116"/>
      <c r="T3875" s="116">
        <f t="shared" si="7723"/>
        <v>0</v>
      </c>
      <c r="U3875" s="116">
        <f t="shared" si="7724"/>
        <v>0</v>
      </c>
      <c r="V3875" s="116">
        <f t="shared" si="7725"/>
        <v>0</v>
      </c>
      <c r="X3875" s="115" t="str">
        <f t="shared" si="7668"/>
        <v/>
      </c>
      <c r="Z3875" s="112"/>
      <c r="AA3875" s="112"/>
      <c r="AB3875" s="112"/>
      <c r="AC3875" s="112"/>
      <c r="AD3875" s="112"/>
    </row>
    <row r="3876" spans="1:30" ht="15.75" customHeight="1" outlineLevel="2" x14ac:dyDescent="0.35">
      <c r="A3876" s="111"/>
      <c r="C3876" s="111" t="s">
        <v>7765</v>
      </c>
      <c r="D3876" s="111" t="s">
        <v>7766</v>
      </c>
      <c r="E3876" s="112"/>
      <c r="F3876" s="113"/>
      <c r="G3876" s="114"/>
      <c r="H3876" s="115"/>
      <c r="I3876" s="115">
        <f t="shared" si="7716"/>
        <v>0</v>
      </c>
      <c r="J3876" s="115"/>
      <c r="K3876" s="115"/>
      <c r="L3876" s="115"/>
      <c r="M3876" s="115">
        <f t="shared" si="7717"/>
        <v>0</v>
      </c>
      <c r="N3876" s="115">
        <f t="shared" si="7718"/>
        <v>0</v>
      </c>
      <c r="O3876" s="114">
        <f t="shared" si="7719"/>
        <v>0</v>
      </c>
      <c r="P3876" s="116">
        <f t="shared" si="7720"/>
        <v>0</v>
      </c>
      <c r="Q3876" s="116">
        <f t="shared" si="7721"/>
        <v>0</v>
      </c>
      <c r="R3876" s="116">
        <f t="shared" si="7722"/>
        <v>0</v>
      </c>
      <c r="S3876" s="116"/>
      <c r="T3876" s="116">
        <f t="shared" si="7723"/>
        <v>0</v>
      </c>
      <c r="U3876" s="116">
        <f t="shared" si="7724"/>
        <v>0</v>
      </c>
      <c r="V3876" s="116">
        <f t="shared" si="7725"/>
        <v>0</v>
      </c>
      <c r="X3876" s="115" t="str">
        <f t="shared" si="7668"/>
        <v/>
      </c>
      <c r="Z3876" s="112"/>
      <c r="AA3876" s="112"/>
      <c r="AB3876" s="112"/>
      <c r="AC3876" s="112"/>
      <c r="AD3876" s="112"/>
    </row>
    <row r="3877" spans="1:30" ht="15.75" customHeight="1" outlineLevel="2" x14ac:dyDescent="0.35">
      <c r="A3877" s="111"/>
      <c r="C3877" s="111" t="s">
        <v>7767</v>
      </c>
      <c r="D3877" s="111" t="s">
        <v>7768</v>
      </c>
      <c r="E3877" s="112"/>
      <c r="F3877" s="113"/>
      <c r="G3877" s="114"/>
      <c r="H3877" s="115"/>
      <c r="I3877" s="115">
        <f t="shared" si="7716"/>
        <v>0</v>
      </c>
      <c r="J3877" s="115"/>
      <c r="K3877" s="115"/>
      <c r="L3877" s="115"/>
      <c r="M3877" s="115">
        <f t="shared" si="7717"/>
        <v>0</v>
      </c>
      <c r="N3877" s="115">
        <f t="shared" si="7718"/>
        <v>0</v>
      </c>
      <c r="O3877" s="114">
        <f t="shared" si="7719"/>
        <v>0</v>
      </c>
      <c r="P3877" s="116">
        <f t="shared" si="7720"/>
        <v>0</v>
      </c>
      <c r="Q3877" s="116">
        <f t="shared" si="7721"/>
        <v>0</v>
      </c>
      <c r="R3877" s="116">
        <f t="shared" si="7722"/>
        <v>0</v>
      </c>
      <c r="S3877" s="116"/>
      <c r="T3877" s="116">
        <f t="shared" si="7723"/>
        <v>0</v>
      </c>
      <c r="U3877" s="116">
        <f t="shared" si="7724"/>
        <v>0</v>
      </c>
      <c r="V3877" s="116">
        <f t="shared" si="7725"/>
        <v>0</v>
      </c>
      <c r="X3877" s="115" t="str">
        <f t="shared" si="7668"/>
        <v/>
      </c>
      <c r="Z3877" s="112"/>
      <c r="AA3877" s="112"/>
      <c r="AB3877" s="112"/>
      <c r="AC3877" s="112"/>
      <c r="AD3877" s="112"/>
    </row>
    <row r="3878" spans="1:30" ht="15.75" customHeight="1" outlineLevel="2" x14ac:dyDescent="0.35">
      <c r="A3878" s="111"/>
      <c r="C3878" s="111" t="s">
        <v>7769</v>
      </c>
      <c r="D3878" s="111" t="s">
        <v>7770</v>
      </c>
      <c r="E3878" s="112"/>
      <c r="F3878" s="113"/>
      <c r="G3878" s="114"/>
      <c r="H3878" s="115"/>
      <c r="I3878" s="115">
        <f t="shared" ref="I3878" si="7726">G3878*H3878</f>
        <v>0</v>
      </c>
      <c r="J3878" s="115"/>
      <c r="K3878" s="115"/>
      <c r="L3878" s="115"/>
      <c r="M3878" s="115">
        <f t="shared" ref="M3878" si="7727">SUM(I3878:L3878)*M$5</f>
        <v>0</v>
      </c>
      <c r="N3878" s="115">
        <f t="shared" ref="N3878" si="7728">SUM(I3878:M3878)*N$5</f>
        <v>0</v>
      </c>
      <c r="O3878" s="114">
        <f t="shared" ref="O3878" si="7729">G3878*E3878</f>
        <v>0</v>
      </c>
      <c r="P3878" s="116">
        <f t="shared" si="7720"/>
        <v>0</v>
      </c>
      <c r="Q3878" s="116">
        <f t="shared" ref="Q3878" si="7730">J3878*E3878</f>
        <v>0</v>
      </c>
      <c r="R3878" s="116">
        <f t="shared" ref="R3878" si="7731">K3878*E3878</f>
        <v>0</v>
      </c>
      <c r="S3878" s="116"/>
      <c r="T3878" s="116">
        <f t="shared" ref="T3878" si="7732">L3878*E3878</f>
        <v>0</v>
      </c>
      <c r="U3878" s="116">
        <f t="shared" ref="U3878" si="7733">E3878*(M3878+N3878)</f>
        <v>0</v>
      </c>
      <c r="V3878" s="116">
        <f t="shared" ref="V3878" si="7734">SUM(P3878:U3878)</f>
        <v>0</v>
      </c>
      <c r="X3878" s="115" t="str">
        <f t="shared" ref="X3878" si="7735">IF(V3878&lt;&gt;0,"x","")</f>
        <v/>
      </c>
      <c r="Z3878" s="112"/>
      <c r="AA3878" s="112"/>
      <c r="AB3878" s="112"/>
      <c r="AC3878" s="112"/>
      <c r="AD3878" s="112"/>
    </row>
    <row r="3879" spans="1:30" ht="15.75" customHeight="1" outlineLevel="2" x14ac:dyDescent="0.35">
      <c r="A3879" s="117"/>
      <c r="C3879" s="117" t="s">
        <v>7771</v>
      </c>
      <c r="D3879" s="117" t="s">
        <v>7772</v>
      </c>
      <c r="E3879" s="112"/>
      <c r="F3879" s="113"/>
      <c r="G3879" s="114"/>
      <c r="H3879" s="115"/>
      <c r="I3879" s="115">
        <f t="shared" si="7716"/>
        <v>0</v>
      </c>
      <c r="J3879" s="115"/>
      <c r="K3879" s="115"/>
      <c r="L3879" s="115"/>
      <c r="M3879" s="115">
        <f t="shared" si="7717"/>
        <v>0</v>
      </c>
      <c r="N3879" s="115">
        <f t="shared" si="7718"/>
        <v>0</v>
      </c>
      <c r="O3879" s="114">
        <f t="shared" si="7719"/>
        <v>0</v>
      </c>
      <c r="P3879" s="116">
        <f t="shared" si="7720"/>
        <v>0</v>
      </c>
      <c r="Q3879" s="116">
        <f t="shared" si="7721"/>
        <v>0</v>
      </c>
      <c r="R3879" s="116">
        <f t="shared" si="7722"/>
        <v>0</v>
      </c>
      <c r="S3879" s="116"/>
      <c r="T3879" s="116">
        <f t="shared" si="7723"/>
        <v>0</v>
      </c>
      <c r="U3879" s="116">
        <f t="shared" si="7724"/>
        <v>0</v>
      </c>
      <c r="V3879" s="116">
        <f t="shared" si="7725"/>
        <v>0</v>
      </c>
      <c r="X3879" s="115" t="str">
        <f t="shared" si="7668"/>
        <v/>
      </c>
      <c r="Z3879" s="112">
        <v>2016</v>
      </c>
      <c r="AA3879" s="112" t="s">
        <v>79</v>
      </c>
      <c r="AB3879" s="112"/>
      <c r="AC3879" s="112"/>
      <c r="AD3879" s="112"/>
    </row>
    <row r="3880" spans="1:30" ht="15.75" customHeight="1" outlineLevel="1" x14ac:dyDescent="0.35">
      <c r="A3880" s="118"/>
      <c r="C3880" s="118" t="s">
        <v>7773</v>
      </c>
      <c r="D3880" s="118" t="s">
        <v>7774</v>
      </c>
      <c r="E3880" s="119"/>
      <c r="F3880" s="120" t="str">
        <f>IF(E3880&lt;&gt;0,O3880/E3880,"")</f>
        <v/>
      </c>
      <c r="G3880" s="121"/>
      <c r="H3880" s="122"/>
      <c r="I3880" s="122"/>
      <c r="J3880" s="122"/>
      <c r="K3880" s="122"/>
      <c r="L3880" s="122"/>
      <c r="M3880" s="122"/>
      <c r="N3880" s="122"/>
      <c r="O3880" s="121">
        <f>SUBTOTAL(9,O3881:O3884)</f>
        <v>0</v>
      </c>
      <c r="P3880" s="123">
        <f t="shared" ref="P3880:T3880" si="7736">SUBTOTAL(9,P3881:P3884)</f>
        <v>0</v>
      </c>
      <c r="Q3880" s="123">
        <f t="shared" si="7736"/>
        <v>0</v>
      </c>
      <c r="R3880" s="123">
        <f t="shared" si="7736"/>
        <v>0</v>
      </c>
      <c r="S3880" s="123">
        <f t="shared" si="7736"/>
        <v>0</v>
      </c>
      <c r="T3880" s="123">
        <f t="shared" si="7736"/>
        <v>0</v>
      </c>
      <c r="U3880" s="123">
        <f t="shared" ref="U3880" si="7737">SUBTOTAL(9,U3881:U3884)</f>
        <v>0</v>
      </c>
      <c r="V3880" s="123">
        <f>SUBTOTAL(9,V3881:V3884)</f>
        <v>0</v>
      </c>
      <c r="X3880" s="122" t="str">
        <f t="shared" si="7668"/>
        <v/>
      </c>
      <c r="Z3880" s="119"/>
      <c r="AA3880" s="119"/>
      <c r="AB3880" s="119"/>
      <c r="AC3880" s="119"/>
      <c r="AD3880" s="119"/>
    </row>
    <row r="3881" spans="1:30" ht="15.75" customHeight="1" outlineLevel="2" x14ac:dyDescent="0.35">
      <c r="A3881" s="111"/>
      <c r="C3881" s="111" t="s">
        <v>7775</v>
      </c>
      <c r="D3881" s="111" t="s">
        <v>7776</v>
      </c>
      <c r="E3881" s="112"/>
      <c r="F3881" s="113"/>
      <c r="G3881" s="114"/>
      <c r="H3881" s="115"/>
      <c r="I3881" s="115">
        <f t="shared" ref="I3881:I3884" si="7738">G3881*H3881</f>
        <v>0</v>
      </c>
      <c r="J3881" s="115"/>
      <c r="K3881" s="115"/>
      <c r="L3881" s="115"/>
      <c r="M3881" s="115">
        <f t="shared" ref="M3881:M3884" si="7739">SUM(I3881:L3881)*M$5</f>
        <v>0</v>
      </c>
      <c r="N3881" s="115">
        <f t="shared" ref="N3881:N3884" si="7740">SUM(I3881:M3881)*N$5</f>
        <v>0</v>
      </c>
      <c r="O3881" s="114">
        <f t="shared" ref="O3881:O3884" si="7741">G3881*E3881</f>
        <v>0</v>
      </c>
      <c r="P3881" s="116">
        <f>O3881*H3881</f>
        <v>0</v>
      </c>
      <c r="Q3881" s="116">
        <f t="shared" ref="Q3881:Q3884" si="7742">J3881*E3881</f>
        <v>0</v>
      </c>
      <c r="R3881" s="116">
        <f t="shared" ref="R3881:R3884" si="7743">K3881*E3881</f>
        <v>0</v>
      </c>
      <c r="S3881" s="116"/>
      <c r="T3881" s="116">
        <f t="shared" ref="T3881:T3884" si="7744">L3881*E3881</f>
        <v>0</v>
      </c>
      <c r="U3881" s="116">
        <f t="shared" ref="U3881:U3884" si="7745">E3881*(M3881+N3881)</f>
        <v>0</v>
      </c>
      <c r="V3881" s="116">
        <f t="shared" ref="V3881:V3884" si="7746">SUM(P3881:U3881)</f>
        <v>0</v>
      </c>
      <c r="X3881" s="115" t="str">
        <f t="shared" si="7668"/>
        <v/>
      </c>
      <c r="Z3881" s="112"/>
      <c r="AA3881" s="112"/>
      <c r="AB3881" s="112"/>
      <c r="AC3881" s="112"/>
      <c r="AD3881" s="112"/>
    </row>
    <row r="3882" spans="1:30" ht="15.75" customHeight="1" outlineLevel="2" x14ac:dyDescent="0.35">
      <c r="A3882" s="111"/>
      <c r="C3882" s="111" t="s">
        <v>7777</v>
      </c>
      <c r="D3882" s="111" t="s">
        <v>7778</v>
      </c>
      <c r="E3882" s="112"/>
      <c r="F3882" s="113"/>
      <c r="G3882" s="114"/>
      <c r="H3882" s="115"/>
      <c r="I3882" s="115">
        <f t="shared" si="7738"/>
        <v>0</v>
      </c>
      <c r="J3882" s="115"/>
      <c r="K3882" s="115"/>
      <c r="L3882" s="115"/>
      <c r="M3882" s="115">
        <f t="shared" si="7739"/>
        <v>0</v>
      </c>
      <c r="N3882" s="115">
        <f t="shared" si="7740"/>
        <v>0</v>
      </c>
      <c r="O3882" s="114">
        <f t="shared" si="7741"/>
        <v>0</v>
      </c>
      <c r="P3882" s="116">
        <f>O3882*H3882</f>
        <v>0</v>
      </c>
      <c r="Q3882" s="116">
        <f t="shared" si="7742"/>
        <v>0</v>
      </c>
      <c r="R3882" s="116">
        <f t="shared" si="7743"/>
        <v>0</v>
      </c>
      <c r="S3882" s="116"/>
      <c r="T3882" s="116">
        <f t="shared" si="7744"/>
        <v>0</v>
      </c>
      <c r="U3882" s="116">
        <f t="shared" si="7745"/>
        <v>0</v>
      </c>
      <c r="V3882" s="116">
        <f t="shared" si="7746"/>
        <v>0</v>
      </c>
      <c r="X3882" s="115" t="str">
        <f t="shared" si="7668"/>
        <v/>
      </c>
      <c r="Z3882" s="112"/>
      <c r="AA3882" s="112"/>
      <c r="AB3882" s="112"/>
      <c r="AC3882" s="112"/>
      <c r="AD3882" s="112"/>
    </row>
    <row r="3883" spans="1:30" ht="15.75" customHeight="1" outlineLevel="2" x14ac:dyDescent="0.35">
      <c r="A3883" s="111"/>
      <c r="C3883" s="111" t="s">
        <v>7779</v>
      </c>
      <c r="D3883" s="111" t="s">
        <v>7780</v>
      </c>
      <c r="E3883" s="112"/>
      <c r="F3883" s="113"/>
      <c r="G3883" s="114"/>
      <c r="H3883" s="115"/>
      <c r="I3883" s="115">
        <f t="shared" si="7738"/>
        <v>0</v>
      </c>
      <c r="J3883" s="115"/>
      <c r="K3883" s="115"/>
      <c r="L3883" s="115"/>
      <c r="M3883" s="115">
        <f t="shared" si="7739"/>
        <v>0</v>
      </c>
      <c r="N3883" s="115">
        <f t="shared" si="7740"/>
        <v>0</v>
      </c>
      <c r="O3883" s="114">
        <f t="shared" si="7741"/>
        <v>0</v>
      </c>
      <c r="P3883" s="116">
        <f>O3883*H3883</f>
        <v>0</v>
      </c>
      <c r="Q3883" s="116">
        <f t="shared" si="7742"/>
        <v>0</v>
      </c>
      <c r="R3883" s="116">
        <f t="shared" si="7743"/>
        <v>0</v>
      </c>
      <c r="S3883" s="116"/>
      <c r="T3883" s="116">
        <f t="shared" si="7744"/>
        <v>0</v>
      </c>
      <c r="U3883" s="116">
        <f t="shared" si="7745"/>
        <v>0</v>
      </c>
      <c r="V3883" s="116">
        <f t="shared" si="7746"/>
        <v>0</v>
      </c>
      <c r="X3883" s="115" t="str">
        <f t="shared" si="7668"/>
        <v/>
      </c>
      <c r="Z3883" s="112"/>
      <c r="AA3883" s="112"/>
      <c r="AB3883" s="112"/>
      <c r="AC3883" s="112"/>
      <c r="AD3883" s="112"/>
    </row>
    <row r="3884" spans="1:30" ht="15.75" customHeight="1" outlineLevel="2" x14ac:dyDescent="0.35">
      <c r="A3884" s="111"/>
      <c r="C3884" s="111" t="s">
        <v>7781</v>
      </c>
      <c r="D3884" s="111" t="s">
        <v>7782</v>
      </c>
      <c r="E3884" s="112"/>
      <c r="F3884" s="113"/>
      <c r="G3884" s="114"/>
      <c r="H3884" s="115"/>
      <c r="I3884" s="115">
        <f t="shared" si="7738"/>
        <v>0</v>
      </c>
      <c r="J3884" s="115"/>
      <c r="K3884" s="115"/>
      <c r="L3884" s="115"/>
      <c r="M3884" s="115">
        <f t="shared" si="7739"/>
        <v>0</v>
      </c>
      <c r="N3884" s="115">
        <f t="shared" si="7740"/>
        <v>0</v>
      </c>
      <c r="O3884" s="114">
        <f t="shared" si="7741"/>
        <v>0</v>
      </c>
      <c r="P3884" s="116">
        <f>O3884*H3884</f>
        <v>0</v>
      </c>
      <c r="Q3884" s="116">
        <f t="shared" si="7742"/>
        <v>0</v>
      </c>
      <c r="R3884" s="116">
        <f t="shared" si="7743"/>
        <v>0</v>
      </c>
      <c r="S3884" s="116"/>
      <c r="T3884" s="116">
        <f t="shared" si="7744"/>
        <v>0</v>
      </c>
      <c r="U3884" s="116">
        <f t="shared" si="7745"/>
        <v>0</v>
      </c>
      <c r="V3884" s="116">
        <f t="shared" si="7746"/>
        <v>0</v>
      </c>
      <c r="X3884" s="115" t="str">
        <f t="shared" si="7668"/>
        <v/>
      </c>
      <c r="Z3884" s="112"/>
      <c r="AA3884" s="112"/>
      <c r="AB3884" s="112"/>
      <c r="AC3884" s="112"/>
      <c r="AD3884" s="112"/>
    </row>
    <row r="3885" spans="1:30" ht="15.75" customHeight="1" outlineLevel="1" x14ac:dyDescent="0.35">
      <c r="A3885" s="118"/>
      <c r="C3885" s="118" t="s">
        <v>7783</v>
      </c>
      <c r="D3885" s="118" t="s">
        <v>7784</v>
      </c>
      <c r="E3885" s="119"/>
      <c r="F3885" s="120" t="str">
        <f>IF(E3885&lt;&gt;0,O3885/E3885,"")</f>
        <v/>
      </c>
      <c r="G3885" s="121"/>
      <c r="H3885" s="122"/>
      <c r="I3885" s="122"/>
      <c r="J3885" s="122"/>
      <c r="K3885" s="122"/>
      <c r="L3885" s="122"/>
      <c r="M3885" s="122"/>
      <c r="N3885" s="122"/>
      <c r="O3885" s="121">
        <f>SUBTOTAL(9,O3886:O3888)</f>
        <v>0</v>
      </c>
      <c r="P3885" s="123">
        <f t="shared" ref="P3885:V3885" si="7747">SUBTOTAL(9,P3886:P3888)</f>
        <v>0</v>
      </c>
      <c r="Q3885" s="123">
        <f t="shared" si="7747"/>
        <v>0</v>
      </c>
      <c r="R3885" s="123">
        <f t="shared" si="7747"/>
        <v>0</v>
      </c>
      <c r="S3885" s="123">
        <f t="shared" si="7747"/>
        <v>0</v>
      </c>
      <c r="T3885" s="123">
        <f t="shared" si="7747"/>
        <v>0</v>
      </c>
      <c r="U3885" s="123">
        <f t="shared" ref="U3885" si="7748">SUBTOTAL(9,U3886:U3888)</f>
        <v>0</v>
      </c>
      <c r="V3885" s="123">
        <f t="shared" si="7747"/>
        <v>0</v>
      </c>
      <c r="X3885" s="122" t="str">
        <f t="shared" si="7668"/>
        <v/>
      </c>
      <c r="Z3885" s="119"/>
      <c r="AA3885" s="119"/>
      <c r="AB3885" s="119"/>
      <c r="AC3885" s="119"/>
      <c r="AD3885" s="119"/>
    </row>
    <row r="3886" spans="1:30" ht="15.75" customHeight="1" outlineLevel="2" x14ac:dyDescent="0.35">
      <c r="A3886" s="111"/>
      <c r="C3886" s="111" t="s">
        <v>7785</v>
      </c>
      <c r="D3886" s="111" t="s">
        <v>7786</v>
      </c>
      <c r="E3886" s="112"/>
      <c r="F3886" s="113"/>
      <c r="G3886" s="114"/>
      <c r="H3886" s="115"/>
      <c r="I3886" s="115">
        <f t="shared" ref="I3886:I3888" si="7749">G3886*H3886</f>
        <v>0</v>
      </c>
      <c r="J3886" s="115"/>
      <c r="K3886" s="115"/>
      <c r="L3886" s="115"/>
      <c r="M3886" s="115">
        <f t="shared" ref="M3886:M3888" si="7750">SUM(I3886:L3886)*M$5</f>
        <v>0</v>
      </c>
      <c r="N3886" s="115">
        <f t="shared" ref="N3886:N3888" si="7751">SUM(I3886:M3886)*N$5</f>
        <v>0</v>
      </c>
      <c r="O3886" s="114">
        <f t="shared" ref="O3886:O3888" si="7752">G3886*E3886</f>
        <v>0</v>
      </c>
      <c r="P3886" s="116">
        <f>O3886*H3886</f>
        <v>0</v>
      </c>
      <c r="Q3886" s="116">
        <f t="shared" ref="Q3886:Q3888" si="7753">J3886*E3886</f>
        <v>0</v>
      </c>
      <c r="R3886" s="116">
        <f t="shared" ref="R3886:R3888" si="7754">K3886*E3886</f>
        <v>0</v>
      </c>
      <c r="S3886" s="116"/>
      <c r="T3886" s="116">
        <f t="shared" ref="T3886:T3888" si="7755">L3886*E3886</f>
        <v>0</v>
      </c>
      <c r="U3886" s="116">
        <f t="shared" ref="U3886:U3888" si="7756">E3886*(M3886+N3886)</f>
        <v>0</v>
      </c>
      <c r="V3886" s="116">
        <f t="shared" ref="V3886:V3888" si="7757">SUM(P3886:U3886)</f>
        <v>0</v>
      </c>
      <c r="X3886" s="115" t="str">
        <f t="shared" si="7668"/>
        <v/>
      </c>
      <c r="Z3886" s="112"/>
      <c r="AA3886" s="112"/>
      <c r="AB3886" s="112"/>
      <c r="AC3886" s="112"/>
      <c r="AD3886" s="112"/>
    </row>
    <row r="3887" spans="1:30" ht="15.75" customHeight="1" outlineLevel="2" x14ac:dyDescent="0.35">
      <c r="A3887" s="111"/>
      <c r="C3887" s="111" t="s">
        <v>7787</v>
      </c>
      <c r="D3887" s="111" t="s">
        <v>7788</v>
      </c>
      <c r="E3887" s="112"/>
      <c r="F3887" s="113"/>
      <c r="G3887" s="114"/>
      <c r="H3887" s="115"/>
      <c r="I3887" s="115">
        <f t="shared" si="7749"/>
        <v>0</v>
      </c>
      <c r="J3887" s="115"/>
      <c r="K3887" s="115"/>
      <c r="L3887" s="115"/>
      <c r="M3887" s="115">
        <f t="shared" si="7750"/>
        <v>0</v>
      </c>
      <c r="N3887" s="115">
        <f t="shared" si="7751"/>
        <v>0</v>
      </c>
      <c r="O3887" s="114">
        <f t="shared" si="7752"/>
        <v>0</v>
      </c>
      <c r="P3887" s="116">
        <f>O3887*H3887</f>
        <v>0</v>
      </c>
      <c r="Q3887" s="116">
        <f t="shared" si="7753"/>
        <v>0</v>
      </c>
      <c r="R3887" s="116">
        <f t="shared" si="7754"/>
        <v>0</v>
      </c>
      <c r="S3887" s="116"/>
      <c r="T3887" s="116">
        <f t="shared" si="7755"/>
        <v>0</v>
      </c>
      <c r="U3887" s="116">
        <f t="shared" si="7756"/>
        <v>0</v>
      </c>
      <c r="V3887" s="116">
        <f t="shared" si="7757"/>
        <v>0</v>
      </c>
      <c r="X3887" s="115" t="str">
        <f t="shared" si="7668"/>
        <v/>
      </c>
      <c r="Z3887" s="112"/>
      <c r="AA3887" s="112"/>
      <c r="AB3887" s="112"/>
      <c r="AC3887" s="112"/>
      <c r="AD3887" s="112"/>
    </row>
    <row r="3888" spans="1:30" ht="15.75" customHeight="1" outlineLevel="2" x14ac:dyDescent="0.35">
      <c r="A3888" s="111"/>
      <c r="C3888" s="111" t="s">
        <v>7789</v>
      </c>
      <c r="D3888" s="111" t="s">
        <v>7790</v>
      </c>
      <c r="E3888" s="112"/>
      <c r="F3888" s="113"/>
      <c r="G3888" s="114"/>
      <c r="H3888" s="115"/>
      <c r="I3888" s="115">
        <f t="shared" si="7749"/>
        <v>0</v>
      </c>
      <c r="J3888" s="115"/>
      <c r="K3888" s="115"/>
      <c r="L3888" s="115"/>
      <c r="M3888" s="115">
        <f t="shared" si="7750"/>
        <v>0</v>
      </c>
      <c r="N3888" s="115">
        <f t="shared" si="7751"/>
        <v>0</v>
      </c>
      <c r="O3888" s="114">
        <f t="shared" si="7752"/>
        <v>0</v>
      </c>
      <c r="P3888" s="116">
        <f>O3888*H3888</f>
        <v>0</v>
      </c>
      <c r="Q3888" s="116">
        <f t="shared" si="7753"/>
        <v>0</v>
      </c>
      <c r="R3888" s="116">
        <f t="shared" si="7754"/>
        <v>0</v>
      </c>
      <c r="S3888" s="116"/>
      <c r="T3888" s="116">
        <f t="shared" si="7755"/>
        <v>0</v>
      </c>
      <c r="U3888" s="116">
        <f t="shared" si="7756"/>
        <v>0</v>
      </c>
      <c r="V3888" s="116">
        <f t="shared" si="7757"/>
        <v>0</v>
      </c>
      <c r="X3888" s="115" t="str">
        <f t="shared" si="7668"/>
        <v/>
      </c>
      <c r="Z3888" s="112"/>
      <c r="AA3888" s="112"/>
      <c r="AB3888" s="112"/>
      <c r="AC3888" s="112"/>
      <c r="AD3888" s="112"/>
    </row>
    <row r="3889" spans="1:30" ht="9" customHeight="1" x14ac:dyDescent="0.35">
      <c r="A3889" s="105"/>
      <c r="C3889" s="105"/>
      <c r="D3889" s="105"/>
      <c r="E3889" s="106"/>
      <c r="F3889" s="107"/>
      <c r="G3889" s="108"/>
      <c r="H3889" s="109"/>
      <c r="I3889" s="109"/>
      <c r="J3889" s="109"/>
      <c r="K3889" s="109"/>
      <c r="L3889" s="109"/>
      <c r="M3889" s="109"/>
      <c r="N3889" s="109"/>
      <c r="O3889" s="108"/>
      <c r="P3889" s="110"/>
      <c r="Q3889" s="110"/>
      <c r="R3889" s="110"/>
      <c r="S3889" s="110"/>
      <c r="T3889" s="110"/>
      <c r="U3889" s="110"/>
      <c r="V3889" s="110"/>
      <c r="X3889" s="109" t="str">
        <f>IF(V3747&lt;&gt;0,"x","")</f>
        <v/>
      </c>
      <c r="Z3889" s="106"/>
      <c r="AA3889" s="106"/>
      <c r="AB3889" s="106"/>
      <c r="AC3889" s="106"/>
      <c r="AD3889" s="106"/>
    </row>
    <row r="3890" spans="1:30" s="99" customFormat="1" ht="15.75" customHeight="1" x14ac:dyDescent="0.3">
      <c r="A3890" s="98"/>
      <c r="C3890" s="98" t="s">
        <v>7791</v>
      </c>
      <c r="D3890" s="98" t="s">
        <v>7792</v>
      </c>
      <c r="E3890" s="100"/>
      <c r="F3890" s="101" t="str">
        <f>IF(E3890&lt;&gt;0,O3890/E3890,"")</f>
        <v/>
      </c>
      <c r="G3890" s="102"/>
      <c r="H3890" s="103"/>
      <c r="I3890" s="103"/>
      <c r="J3890" s="103"/>
      <c r="K3890" s="103"/>
      <c r="L3890" s="103"/>
      <c r="M3890" s="103"/>
      <c r="N3890" s="103"/>
      <c r="O3890" s="102">
        <f t="shared" ref="O3890:U3890" si="7758">SUBTOTAL(9,O3891:O4065)</f>
        <v>0</v>
      </c>
      <c r="P3890" s="104">
        <f t="shared" si="7758"/>
        <v>0</v>
      </c>
      <c r="Q3890" s="104">
        <f t="shared" si="7758"/>
        <v>0</v>
      </c>
      <c r="R3890" s="104">
        <f t="shared" si="7758"/>
        <v>0</v>
      </c>
      <c r="S3890" s="104">
        <f t="shared" si="7758"/>
        <v>0</v>
      </c>
      <c r="T3890" s="104">
        <f t="shared" si="7758"/>
        <v>0</v>
      </c>
      <c r="U3890" s="104">
        <f t="shared" si="7758"/>
        <v>0</v>
      </c>
      <c r="V3890" s="104">
        <f>IF(SUBTOTAL(9,V3891:V4065)&lt;&gt;0,SUBTOTAL(9,V3891:V4065),SUM(P3890:T3890))</f>
        <v>0</v>
      </c>
      <c r="X3890" s="103" t="str">
        <f t="shared" si="7668"/>
        <v/>
      </c>
      <c r="Z3890" s="100"/>
      <c r="AA3890" s="100"/>
      <c r="AB3890" s="100"/>
      <c r="AC3890" s="100"/>
      <c r="AD3890" s="100"/>
    </row>
    <row r="3891" spans="1:30" ht="9" customHeight="1" outlineLevel="1" x14ac:dyDescent="0.35">
      <c r="A3891" s="105"/>
      <c r="C3891" s="105"/>
      <c r="D3891" s="105"/>
      <c r="E3891" s="106"/>
      <c r="F3891" s="107"/>
      <c r="G3891" s="108"/>
      <c r="H3891" s="109"/>
      <c r="I3891" s="109"/>
      <c r="J3891" s="109"/>
      <c r="K3891" s="109"/>
      <c r="L3891" s="109"/>
      <c r="M3891" s="109"/>
      <c r="N3891" s="109"/>
      <c r="O3891" s="108"/>
      <c r="P3891" s="110"/>
      <c r="Q3891" s="110"/>
      <c r="R3891" s="110"/>
      <c r="S3891" s="110"/>
      <c r="T3891" s="110"/>
      <c r="U3891" s="110"/>
      <c r="V3891" s="110"/>
      <c r="X3891" s="109" t="str">
        <f t="shared" si="7668"/>
        <v/>
      </c>
      <c r="Z3891" s="106"/>
      <c r="AA3891" s="106"/>
      <c r="AB3891" s="106"/>
      <c r="AC3891" s="106"/>
      <c r="AD3891" s="106"/>
    </row>
    <row r="3892" spans="1:30" ht="15.75" customHeight="1" outlineLevel="1" x14ac:dyDescent="0.35">
      <c r="A3892" s="118"/>
      <c r="C3892" s="118" t="s">
        <v>7793</v>
      </c>
      <c r="D3892" s="118" t="s">
        <v>7794</v>
      </c>
      <c r="E3892" s="119"/>
      <c r="F3892" s="120" t="str">
        <f>IF(E3892&lt;&gt;0,O3892/E3892,"")</f>
        <v/>
      </c>
      <c r="G3892" s="121"/>
      <c r="H3892" s="122"/>
      <c r="I3892" s="122"/>
      <c r="J3892" s="122"/>
      <c r="K3892" s="122"/>
      <c r="L3892" s="122"/>
      <c r="M3892" s="122"/>
      <c r="N3892" s="122"/>
      <c r="O3892" s="121">
        <f t="shared" ref="O3892:V3892" si="7759">SUBTOTAL(9,O3893:O3899)</f>
        <v>0</v>
      </c>
      <c r="P3892" s="123">
        <f t="shared" si="7759"/>
        <v>0</v>
      </c>
      <c r="Q3892" s="123">
        <f t="shared" si="7759"/>
        <v>0</v>
      </c>
      <c r="R3892" s="123">
        <f t="shared" si="7759"/>
        <v>0</v>
      </c>
      <c r="S3892" s="123">
        <f t="shared" si="7759"/>
        <v>0</v>
      </c>
      <c r="T3892" s="123">
        <f t="shared" si="7759"/>
        <v>0</v>
      </c>
      <c r="U3892" s="123">
        <f t="shared" si="7759"/>
        <v>0</v>
      </c>
      <c r="V3892" s="123">
        <f t="shared" si="7759"/>
        <v>0</v>
      </c>
      <c r="X3892" s="122" t="str">
        <f t="shared" si="7668"/>
        <v/>
      </c>
      <c r="Z3892" s="119"/>
      <c r="AA3892" s="119"/>
      <c r="AB3892" s="119"/>
      <c r="AC3892" s="119"/>
      <c r="AD3892" s="119"/>
    </row>
    <row r="3893" spans="1:30" ht="15.75" customHeight="1" outlineLevel="2" x14ac:dyDescent="0.35">
      <c r="A3893" s="117"/>
      <c r="C3893" s="117" t="s">
        <v>7795</v>
      </c>
      <c r="D3893" s="136" t="s">
        <v>7796</v>
      </c>
      <c r="E3893" s="112"/>
      <c r="F3893" s="113"/>
      <c r="G3893" s="114"/>
      <c r="H3893" s="115"/>
      <c r="I3893" s="115">
        <f t="shared" ref="I3893:I3898" si="7760">G3893*H3893</f>
        <v>0</v>
      </c>
      <c r="J3893" s="115"/>
      <c r="K3893" s="115"/>
      <c r="L3893" s="115"/>
      <c r="M3893" s="115">
        <f t="shared" ref="M3893:M3898" si="7761">SUM(I3893:L3893)*M$5</f>
        <v>0</v>
      </c>
      <c r="N3893" s="115">
        <f t="shared" ref="N3893:N3898" si="7762">SUM(I3893:M3893)*N$5</f>
        <v>0</v>
      </c>
      <c r="O3893" s="114">
        <f t="shared" ref="O3893:O3898" si="7763">G3893*E3893</f>
        <v>0</v>
      </c>
      <c r="P3893" s="116">
        <f>O3893*H3893</f>
        <v>0</v>
      </c>
      <c r="Q3893" s="116">
        <f t="shared" ref="Q3893:Q3898" si="7764">J3893*E3893</f>
        <v>0</v>
      </c>
      <c r="R3893" s="116">
        <f t="shared" ref="R3893:R3898" si="7765">K3893*E3893</f>
        <v>0</v>
      </c>
      <c r="S3893" s="116"/>
      <c r="T3893" s="116">
        <f t="shared" ref="T3893:T3898" si="7766">L3893*E3893</f>
        <v>0</v>
      </c>
      <c r="U3893" s="116">
        <f t="shared" ref="U3893:U3898" si="7767">E3893*(M3893+N3893)</f>
        <v>0</v>
      </c>
      <c r="V3893" s="116">
        <f t="shared" ref="V3893:V3898" si="7768">SUM(P3893:U3893)</f>
        <v>0</v>
      </c>
      <c r="X3893" s="115" t="str">
        <f t="shared" si="7668"/>
        <v/>
      </c>
      <c r="Z3893" s="112">
        <v>2016</v>
      </c>
      <c r="AA3893" s="112" t="s">
        <v>276</v>
      </c>
      <c r="AB3893" s="112"/>
      <c r="AC3893" s="112" t="s">
        <v>7797</v>
      </c>
      <c r="AD3893" s="112"/>
    </row>
    <row r="3894" spans="1:30" ht="15.75" customHeight="1" outlineLevel="2" x14ac:dyDescent="0.35">
      <c r="A3894" s="117"/>
      <c r="C3894" s="117" t="s">
        <v>7798</v>
      </c>
      <c r="D3894" s="117" t="s">
        <v>7799</v>
      </c>
      <c r="E3894" s="112"/>
      <c r="F3894" s="113"/>
      <c r="G3894" s="114"/>
      <c r="H3894" s="115"/>
      <c r="I3894" s="115">
        <f t="shared" si="7760"/>
        <v>0</v>
      </c>
      <c r="J3894" s="115"/>
      <c r="K3894" s="115"/>
      <c r="L3894" s="115"/>
      <c r="M3894" s="115">
        <f t="shared" si="7761"/>
        <v>0</v>
      </c>
      <c r="N3894" s="115">
        <f t="shared" si="7762"/>
        <v>0</v>
      </c>
      <c r="O3894" s="114">
        <f t="shared" si="7763"/>
        <v>0</v>
      </c>
      <c r="P3894" s="116">
        <f>O3894*H3894</f>
        <v>0</v>
      </c>
      <c r="Q3894" s="116">
        <f t="shared" si="7764"/>
        <v>0</v>
      </c>
      <c r="R3894" s="116">
        <f t="shared" si="7765"/>
        <v>0</v>
      </c>
      <c r="S3894" s="116"/>
      <c r="T3894" s="116">
        <f t="shared" si="7766"/>
        <v>0</v>
      </c>
      <c r="U3894" s="116">
        <f t="shared" si="7767"/>
        <v>0</v>
      </c>
      <c r="V3894" s="116">
        <f t="shared" si="7768"/>
        <v>0</v>
      </c>
      <c r="X3894" s="115" t="str">
        <f t="shared" si="7668"/>
        <v/>
      </c>
      <c r="Z3894" s="112">
        <v>2016</v>
      </c>
      <c r="AA3894" s="112" t="s">
        <v>276</v>
      </c>
      <c r="AB3894" s="112"/>
      <c r="AC3894" s="112" t="s">
        <v>7800</v>
      </c>
      <c r="AD3894" s="112"/>
    </row>
    <row r="3895" spans="1:30" ht="15.75" customHeight="1" outlineLevel="2" x14ac:dyDescent="0.35">
      <c r="A3895" s="117"/>
      <c r="C3895" s="117" t="s">
        <v>7801</v>
      </c>
      <c r="D3895" s="117" t="s">
        <v>7802</v>
      </c>
      <c r="E3895" s="112"/>
      <c r="F3895" s="113"/>
      <c r="G3895" s="114"/>
      <c r="H3895" s="115"/>
      <c r="I3895" s="115">
        <f t="shared" si="7760"/>
        <v>0</v>
      </c>
      <c r="J3895" s="115"/>
      <c r="K3895" s="115"/>
      <c r="L3895" s="115"/>
      <c r="M3895" s="115">
        <f t="shared" si="7761"/>
        <v>0</v>
      </c>
      <c r="N3895" s="115">
        <f t="shared" si="7762"/>
        <v>0</v>
      </c>
      <c r="O3895" s="114">
        <f t="shared" si="7763"/>
        <v>0</v>
      </c>
      <c r="P3895" s="116">
        <f>O3895*H3895</f>
        <v>0</v>
      </c>
      <c r="Q3895" s="116">
        <f t="shared" si="7764"/>
        <v>0</v>
      </c>
      <c r="R3895" s="116">
        <f t="shared" si="7765"/>
        <v>0</v>
      </c>
      <c r="S3895" s="116"/>
      <c r="T3895" s="116">
        <f t="shared" si="7766"/>
        <v>0</v>
      </c>
      <c r="U3895" s="116">
        <f t="shared" si="7767"/>
        <v>0</v>
      </c>
      <c r="V3895" s="116">
        <f t="shared" si="7768"/>
        <v>0</v>
      </c>
      <c r="X3895" s="115" t="str">
        <f t="shared" si="7668"/>
        <v/>
      </c>
      <c r="Z3895" s="112">
        <v>2016</v>
      </c>
      <c r="AA3895" s="112" t="s">
        <v>276</v>
      </c>
      <c r="AB3895" s="112"/>
      <c r="AC3895" s="112" t="s">
        <v>7803</v>
      </c>
      <c r="AD3895" s="112"/>
    </row>
    <row r="3896" spans="1:30" ht="15.75" customHeight="1" outlineLevel="2" x14ac:dyDescent="0.35">
      <c r="A3896" s="117"/>
      <c r="C3896" s="117" t="s">
        <v>7804</v>
      </c>
      <c r="D3896" s="117" t="s">
        <v>7805</v>
      </c>
      <c r="E3896" s="112"/>
      <c r="F3896" s="113"/>
      <c r="G3896" s="114"/>
      <c r="H3896" s="115"/>
      <c r="I3896" s="115">
        <f t="shared" si="7760"/>
        <v>0</v>
      </c>
      <c r="J3896" s="115"/>
      <c r="K3896" s="115"/>
      <c r="L3896" s="115"/>
      <c r="M3896" s="115">
        <f t="shared" si="7761"/>
        <v>0</v>
      </c>
      <c r="N3896" s="115">
        <f t="shared" si="7762"/>
        <v>0</v>
      </c>
      <c r="O3896" s="114">
        <f t="shared" si="7763"/>
        <v>0</v>
      </c>
      <c r="P3896" s="116">
        <f t="shared" ref="P3896:P3898" si="7769">O3896*H3896</f>
        <v>0</v>
      </c>
      <c r="Q3896" s="116">
        <f t="shared" si="7764"/>
        <v>0</v>
      </c>
      <c r="R3896" s="116">
        <f t="shared" si="7765"/>
        <v>0</v>
      </c>
      <c r="S3896" s="116"/>
      <c r="T3896" s="116">
        <f t="shared" si="7766"/>
        <v>0</v>
      </c>
      <c r="U3896" s="116">
        <f t="shared" si="7767"/>
        <v>0</v>
      </c>
      <c r="V3896" s="116">
        <f t="shared" si="7768"/>
        <v>0</v>
      </c>
      <c r="X3896" s="115" t="str">
        <f t="shared" si="7668"/>
        <v/>
      </c>
      <c r="Z3896" s="112">
        <v>2016</v>
      </c>
      <c r="AA3896" s="112" t="s">
        <v>79</v>
      </c>
      <c r="AB3896" s="112"/>
      <c r="AC3896" s="112"/>
      <c r="AD3896" s="112"/>
    </row>
    <row r="3897" spans="1:30" ht="15.75" customHeight="1" outlineLevel="2" x14ac:dyDescent="0.35">
      <c r="A3897" s="117"/>
      <c r="C3897" s="117" t="s">
        <v>7806</v>
      </c>
      <c r="D3897" s="117" t="s">
        <v>7807</v>
      </c>
      <c r="E3897" s="112"/>
      <c r="F3897" s="113"/>
      <c r="G3897" s="114"/>
      <c r="H3897" s="115"/>
      <c r="I3897" s="115">
        <f t="shared" si="7760"/>
        <v>0</v>
      </c>
      <c r="J3897" s="115"/>
      <c r="K3897" s="115"/>
      <c r="L3897" s="115"/>
      <c r="M3897" s="115">
        <f t="shared" si="7761"/>
        <v>0</v>
      </c>
      <c r="N3897" s="115">
        <f t="shared" si="7762"/>
        <v>0</v>
      </c>
      <c r="O3897" s="114">
        <f t="shared" si="7763"/>
        <v>0</v>
      </c>
      <c r="P3897" s="116">
        <f t="shared" si="7769"/>
        <v>0</v>
      </c>
      <c r="Q3897" s="116">
        <f t="shared" si="7764"/>
        <v>0</v>
      </c>
      <c r="R3897" s="116">
        <f t="shared" si="7765"/>
        <v>0</v>
      </c>
      <c r="S3897" s="116"/>
      <c r="T3897" s="116">
        <f t="shared" si="7766"/>
        <v>0</v>
      </c>
      <c r="U3897" s="116">
        <f t="shared" si="7767"/>
        <v>0</v>
      </c>
      <c r="V3897" s="116">
        <f t="shared" si="7768"/>
        <v>0</v>
      </c>
      <c r="X3897" s="115" t="str">
        <f t="shared" si="7668"/>
        <v/>
      </c>
      <c r="Z3897" s="112">
        <v>2016</v>
      </c>
      <c r="AA3897" s="112" t="s">
        <v>79</v>
      </c>
      <c r="AB3897" s="112"/>
      <c r="AC3897" s="112"/>
      <c r="AD3897" s="112"/>
    </row>
    <row r="3898" spans="1:30" ht="15.75" customHeight="1" outlineLevel="2" x14ac:dyDescent="0.35">
      <c r="A3898" s="117"/>
      <c r="C3898" s="117" t="s">
        <v>7808</v>
      </c>
      <c r="D3898" s="117" t="s">
        <v>7809</v>
      </c>
      <c r="E3898" s="112"/>
      <c r="F3898" s="113"/>
      <c r="G3898" s="114"/>
      <c r="H3898" s="115"/>
      <c r="I3898" s="115">
        <f t="shared" si="7760"/>
        <v>0</v>
      </c>
      <c r="J3898" s="115"/>
      <c r="K3898" s="115"/>
      <c r="L3898" s="115"/>
      <c r="M3898" s="115">
        <f t="shared" si="7761"/>
        <v>0</v>
      </c>
      <c r="N3898" s="115">
        <f t="shared" si="7762"/>
        <v>0</v>
      </c>
      <c r="O3898" s="114">
        <f t="shared" si="7763"/>
        <v>0</v>
      </c>
      <c r="P3898" s="116">
        <f t="shared" si="7769"/>
        <v>0</v>
      </c>
      <c r="Q3898" s="116">
        <f t="shared" si="7764"/>
        <v>0</v>
      </c>
      <c r="R3898" s="116">
        <f t="shared" si="7765"/>
        <v>0</v>
      </c>
      <c r="S3898" s="116"/>
      <c r="T3898" s="116">
        <f t="shared" si="7766"/>
        <v>0</v>
      </c>
      <c r="U3898" s="116">
        <f t="shared" si="7767"/>
        <v>0</v>
      </c>
      <c r="V3898" s="116">
        <f t="shared" si="7768"/>
        <v>0</v>
      </c>
      <c r="X3898" s="115" t="str">
        <f t="shared" si="7668"/>
        <v/>
      </c>
      <c r="Z3898" s="112">
        <v>2016</v>
      </c>
      <c r="AA3898" s="112" t="s">
        <v>79</v>
      </c>
      <c r="AB3898" s="112"/>
      <c r="AC3898" s="112"/>
      <c r="AD3898" s="112"/>
    </row>
    <row r="3899" spans="1:30" ht="15.75" customHeight="1" outlineLevel="2" x14ac:dyDescent="0.35">
      <c r="A3899" s="117"/>
      <c r="C3899" s="117" t="s">
        <v>7810</v>
      </c>
      <c r="D3899" s="117" t="s">
        <v>7811</v>
      </c>
      <c r="E3899" s="112"/>
      <c r="F3899" s="113"/>
      <c r="G3899" s="114"/>
      <c r="H3899" s="115"/>
      <c r="I3899" s="115">
        <f t="shared" ref="I3899" si="7770">G3899*H3899</f>
        <v>0</v>
      </c>
      <c r="J3899" s="115"/>
      <c r="K3899" s="115"/>
      <c r="L3899" s="115"/>
      <c r="M3899" s="115">
        <f>SUM(I3899:L3899)*M$5</f>
        <v>0</v>
      </c>
      <c r="N3899" s="115">
        <f>SUM(I3899:M3899)*N$5</f>
        <v>0</v>
      </c>
      <c r="O3899" s="114">
        <f t="shared" ref="O3899" si="7771">G3899*E3899</f>
        <v>0</v>
      </c>
      <c r="P3899" s="116">
        <f>O3899*H3899</f>
        <v>0</v>
      </c>
      <c r="Q3899" s="116">
        <f t="shared" ref="Q3899" si="7772">J3899*E3899</f>
        <v>0</v>
      </c>
      <c r="R3899" s="116">
        <f t="shared" ref="R3899" si="7773">K3899*E3899</f>
        <v>0</v>
      </c>
      <c r="S3899" s="116"/>
      <c r="T3899" s="116">
        <f t="shared" ref="T3899" si="7774">L3899*E3899</f>
        <v>0</v>
      </c>
      <c r="U3899" s="116">
        <f t="shared" ref="U3899" si="7775">E3899*(M3899+N3899)</f>
        <v>0</v>
      </c>
      <c r="V3899" s="116">
        <f t="shared" ref="V3899" si="7776">SUM(P3899:U3899)</f>
        <v>0</v>
      </c>
      <c r="X3899" s="115" t="str">
        <f t="shared" ref="X3899" si="7777">IF(V3899&lt;&gt;0,"x","")</f>
        <v/>
      </c>
      <c r="Z3899" s="112">
        <v>2016</v>
      </c>
      <c r="AA3899" s="112" t="s">
        <v>79</v>
      </c>
      <c r="AB3899" s="112"/>
      <c r="AC3899" s="112"/>
      <c r="AD3899" s="112"/>
    </row>
    <row r="3900" spans="1:30" ht="15.75" customHeight="1" outlineLevel="1" x14ac:dyDescent="0.35">
      <c r="A3900" s="118"/>
      <c r="C3900" s="118" t="s">
        <v>7812</v>
      </c>
      <c r="D3900" s="118" t="s">
        <v>7813</v>
      </c>
      <c r="E3900" s="119"/>
      <c r="F3900" s="120" t="str">
        <f>IF(E3900&lt;&gt;0,O3900/E3900,"")</f>
        <v/>
      </c>
      <c r="G3900" s="121"/>
      <c r="H3900" s="122"/>
      <c r="I3900" s="122"/>
      <c r="J3900" s="122"/>
      <c r="K3900" s="122"/>
      <c r="L3900" s="122"/>
      <c r="M3900" s="122"/>
      <c r="N3900" s="122"/>
      <c r="O3900" s="121">
        <f t="shared" ref="O3900:V3900" si="7778">SUBTOTAL(9,O3901:O3922)</f>
        <v>0</v>
      </c>
      <c r="P3900" s="123">
        <f t="shared" si="7778"/>
        <v>0</v>
      </c>
      <c r="Q3900" s="123">
        <f t="shared" si="7778"/>
        <v>0</v>
      </c>
      <c r="R3900" s="123">
        <f t="shared" si="7778"/>
        <v>0</v>
      </c>
      <c r="S3900" s="123">
        <f t="shared" si="7778"/>
        <v>0</v>
      </c>
      <c r="T3900" s="123">
        <f t="shared" si="7778"/>
        <v>0</v>
      </c>
      <c r="U3900" s="123">
        <f t="shared" si="7778"/>
        <v>0</v>
      </c>
      <c r="V3900" s="123">
        <f t="shared" si="7778"/>
        <v>0</v>
      </c>
      <c r="X3900" s="122" t="str">
        <f t="shared" si="7668"/>
        <v/>
      </c>
      <c r="Z3900" s="119"/>
      <c r="AA3900" s="119"/>
      <c r="AB3900" s="119"/>
      <c r="AC3900" s="119"/>
      <c r="AD3900" s="119"/>
    </row>
    <row r="3901" spans="1:30" ht="15.75" customHeight="1" outlineLevel="2" x14ac:dyDescent="0.35">
      <c r="A3901" s="117"/>
      <c r="C3901" s="117" t="s">
        <v>7814</v>
      </c>
      <c r="D3901" s="117" t="s">
        <v>7815</v>
      </c>
      <c r="E3901" s="112"/>
      <c r="F3901" s="113"/>
      <c r="G3901" s="114"/>
      <c r="H3901" s="115"/>
      <c r="I3901" s="115">
        <f>G3901*H3901</f>
        <v>0</v>
      </c>
      <c r="J3901" s="115"/>
      <c r="K3901" s="115"/>
      <c r="L3901" s="115"/>
      <c r="M3901" s="115">
        <f>SUM(I3901:L3901)*M$5</f>
        <v>0</v>
      </c>
      <c r="N3901" s="115">
        <f>SUM(I3901:M3901)*N$5</f>
        <v>0</v>
      </c>
      <c r="O3901" s="114">
        <f>G3901*E3901</f>
        <v>0</v>
      </c>
      <c r="P3901" s="116">
        <f>O3901*H3901</f>
        <v>0</v>
      </c>
      <c r="Q3901" s="116">
        <f>J3901*E3901</f>
        <v>0</v>
      </c>
      <c r="R3901" s="116">
        <f>K3901*E3901</f>
        <v>0</v>
      </c>
      <c r="S3901" s="116"/>
      <c r="T3901" s="116">
        <f>L3901*E3901</f>
        <v>0</v>
      </c>
      <c r="U3901" s="116">
        <f>E3901*(M3901+N3901)</f>
        <v>0</v>
      </c>
      <c r="V3901" s="116">
        <f>SUM(P3901:U3901)</f>
        <v>0</v>
      </c>
      <c r="X3901" s="115" t="str">
        <f>IF(V3901&lt;&gt;0,"x","")</f>
        <v/>
      </c>
      <c r="Z3901" s="112">
        <v>2016</v>
      </c>
      <c r="AA3901" s="112" t="s">
        <v>79</v>
      </c>
      <c r="AB3901" s="112"/>
      <c r="AC3901" s="112"/>
      <c r="AD3901" s="112"/>
    </row>
    <row r="3902" spans="1:30" ht="15.75" customHeight="1" outlineLevel="2" x14ac:dyDescent="0.35">
      <c r="A3902" s="117"/>
      <c r="C3902" s="117" t="s">
        <v>7816</v>
      </c>
      <c r="D3902" s="117" t="s">
        <v>7817</v>
      </c>
      <c r="E3902" s="112"/>
      <c r="F3902" s="113"/>
      <c r="G3902" s="114"/>
      <c r="H3902" s="115"/>
      <c r="I3902" s="115">
        <f>G3902*H3902</f>
        <v>0</v>
      </c>
      <c r="J3902" s="115"/>
      <c r="K3902" s="115"/>
      <c r="L3902" s="115"/>
      <c r="M3902" s="115">
        <f>SUM(I3902:L3902)*M$5</f>
        <v>0</v>
      </c>
      <c r="N3902" s="115">
        <f>SUM(I3902:M3902)*N$5</f>
        <v>0</v>
      </c>
      <c r="O3902" s="114">
        <f>G3902*E3902</f>
        <v>0</v>
      </c>
      <c r="P3902" s="116">
        <f>O3902*H3902</f>
        <v>0</v>
      </c>
      <c r="Q3902" s="116">
        <f>J3902*E3902</f>
        <v>0</v>
      </c>
      <c r="R3902" s="116">
        <f>K3902*E3902</f>
        <v>0</v>
      </c>
      <c r="S3902" s="116"/>
      <c r="T3902" s="116">
        <f>L3902*E3902</f>
        <v>0</v>
      </c>
      <c r="U3902" s="116">
        <f>E3902*(M3902+N3902)</f>
        <v>0</v>
      </c>
      <c r="V3902" s="116">
        <f>SUM(P3902:U3902)</f>
        <v>0</v>
      </c>
      <c r="X3902" s="115" t="str">
        <f>IF(V3902&lt;&gt;0,"x","")</f>
        <v/>
      </c>
      <c r="Z3902" s="112">
        <v>2016</v>
      </c>
      <c r="AA3902" s="112" t="s">
        <v>79</v>
      </c>
      <c r="AB3902" s="112"/>
      <c r="AC3902" s="112"/>
      <c r="AD3902" s="112"/>
    </row>
    <row r="3903" spans="1:30" ht="15.75" customHeight="1" outlineLevel="2" x14ac:dyDescent="0.35">
      <c r="A3903" s="117"/>
      <c r="C3903" s="117" t="s">
        <v>7818</v>
      </c>
      <c r="D3903" s="117" t="s">
        <v>7819</v>
      </c>
      <c r="E3903" s="112"/>
      <c r="F3903" s="113"/>
      <c r="G3903" s="114"/>
      <c r="H3903" s="115"/>
      <c r="I3903" s="115">
        <f>G3903*H3903</f>
        <v>0</v>
      </c>
      <c r="J3903" s="115"/>
      <c r="K3903" s="115"/>
      <c r="L3903" s="115"/>
      <c r="M3903" s="115">
        <f>SUM(I3903:L3903)*M$5</f>
        <v>0</v>
      </c>
      <c r="N3903" s="115">
        <f>SUM(I3903:M3903)*N$5</f>
        <v>0</v>
      </c>
      <c r="O3903" s="114">
        <f>G3903*E3903</f>
        <v>0</v>
      </c>
      <c r="P3903" s="116">
        <f>O3903*H3903</f>
        <v>0</v>
      </c>
      <c r="Q3903" s="116">
        <f>J3903*E3903</f>
        <v>0</v>
      </c>
      <c r="R3903" s="116">
        <f>K3903*E3903</f>
        <v>0</v>
      </c>
      <c r="S3903" s="116"/>
      <c r="T3903" s="116">
        <f>L3903*E3903</f>
        <v>0</v>
      </c>
      <c r="U3903" s="116">
        <f>E3903*(M3903+N3903)</f>
        <v>0</v>
      </c>
      <c r="V3903" s="116">
        <f>SUM(P3903:U3903)</f>
        <v>0</v>
      </c>
      <c r="X3903" s="115" t="str">
        <f>IF(V3903&lt;&gt;0,"x","")</f>
        <v/>
      </c>
      <c r="Z3903" s="112">
        <v>2016</v>
      </c>
      <c r="AA3903" s="112" t="s">
        <v>79</v>
      </c>
      <c r="AB3903" s="112"/>
      <c r="AC3903" s="112"/>
      <c r="AD3903" s="112"/>
    </row>
    <row r="3904" spans="1:30" ht="15.75" customHeight="1" outlineLevel="2" x14ac:dyDescent="0.35">
      <c r="A3904" s="117"/>
      <c r="C3904" s="117" t="s">
        <v>7820</v>
      </c>
      <c r="D3904" s="117" t="s">
        <v>7821</v>
      </c>
      <c r="E3904" s="112"/>
      <c r="F3904" s="113"/>
      <c r="G3904" s="114"/>
      <c r="H3904" s="115"/>
      <c r="I3904" s="115">
        <f t="shared" ref="I3904" si="7779">G3904*H3904</f>
        <v>0</v>
      </c>
      <c r="J3904" s="115"/>
      <c r="K3904" s="115"/>
      <c r="L3904" s="115"/>
      <c r="M3904" s="115">
        <f t="shared" ref="M3904" si="7780">SUM(I3904:L3904)*M$5</f>
        <v>0</v>
      </c>
      <c r="N3904" s="115">
        <f t="shared" ref="N3904" si="7781">SUM(I3904:M3904)*N$5</f>
        <v>0</v>
      </c>
      <c r="O3904" s="114">
        <f t="shared" ref="O3904" si="7782">G3904*E3904</f>
        <v>0</v>
      </c>
      <c r="P3904" s="116">
        <f t="shared" ref="P3904:P3922" si="7783">O3904*H3904</f>
        <v>0</v>
      </c>
      <c r="Q3904" s="116">
        <f t="shared" ref="Q3904" si="7784">J3904*E3904</f>
        <v>0</v>
      </c>
      <c r="R3904" s="116">
        <f t="shared" ref="R3904" si="7785">K3904*E3904</f>
        <v>0</v>
      </c>
      <c r="S3904" s="116"/>
      <c r="T3904" s="116">
        <f t="shared" ref="T3904" si="7786">L3904*E3904</f>
        <v>0</v>
      </c>
      <c r="U3904" s="116">
        <f t="shared" ref="U3904" si="7787">E3904*(M3904+N3904)</f>
        <v>0</v>
      </c>
      <c r="V3904" s="116">
        <f t="shared" ref="V3904" si="7788">SUM(P3904:U3904)</f>
        <v>0</v>
      </c>
      <c r="X3904" s="115" t="str">
        <f t="shared" ref="X3904" si="7789">IF(V3904&lt;&gt;0,"x","")</f>
        <v/>
      </c>
      <c r="Z3904" s="112">
        <v>2016</v>
      </c>
      <c r="AA3904" s="112" t="s">
        <v>276</v>
      </c>
      <c r="AB3904" s="112"/>
      <c r="AC3904" s="112" t="s">
        <v>7822</v>
      </c>
      <c r="AD3904" s="112"/>
    </row>
    <row r="3905" spans="1:30" ht="15.75" customHeight="1" outlineLevel="2" x14ac:dyDescent="0.35">
      <c r="A3905" s="117"/>
      <c r="C3905" s="117" t="s">
        <v>7823</v>
      </c>
      <c r="D3905" s="117" t="s">
        <v>7824</v>
      </c>
      <c r="E3905" s="112"/>
      <c r="F3905" s="113"/>
      <c r="G3905" s="114"/>
      <c r="H3905" s="115"/>
      <c r="I3905" s="115">
        <f t="shared" ref="I3905:I3910" si="7790">G3905*H3905</f>
        <v>0</v>
      </c>
      <c r="J3905" s="115"/>
      <c r="K3905" s="115"/>
      <c r="L3905" s="115"/>
      <c r="M3905" s="115">
        <f t="shared" ref="M3905:M3910" si="7791">SUM(I3905:L3905)*M$5</f>
        <v>0</v>
      </c>
      <c r="N3905" s="115">
        <f t="shared" ref="N3905:N3910" si="7792">SUM(I3905:M3905)*N$5</f>
        <v>0</v>
      </c>
      <c r="O3905" s="114">
        <f t="shared" ref="O3905:O3910" si="7793">G3905*E3905</f>
        <v>0</v>
      </c>
      <c r="P3905" s="116">
        <f t="shared" ref="P3905:P3910" si="7794">O3905*H3905</f>
        <v>0</v>
      </c>
      <c r="Q3905" s="116">
        <f t="shared" ref="Q3905:Q3910" si="7795">J3905*E3905</f>
        <v>0</v>
      </c>
      <c r="R3905" s="116">
        <f t="shared" ref="R3905:R3910" si="7796">K3905*E3905</f>
        <v>0</v>
      </c>
      <c r="S3905" s="116"/>
      <c r="T3905" s="116">
        <f t="shared" ref="T3905:T3910" si="7797">L3905*E3905</f>
        <v>0</v>
      </c>
      <c r="U3905" s="116">
        <f t="shared" ref="U3905:U3910" si="7798">E3905*(M3905+N3905)</f>
        <v>0</v>
      </c>
      <c r="V3905" s="116">
        <f t="shared" ref="V3905:V3910" si="7799">SUM(P3905:U3905)</f>
        <v>0</v>
      </c>
      <c r="X3905" s="115" t="str">
        <f t="shared" ref="X3905:X3910" si="7800">IF(V3905&lt;&gt;0,"x","")</f>
        <v/>
      </c>
      <c r="Z3905" s="112">
        <v>2016</v>
      </c>
      <c r="AA3905" s="112" t="s">
        <v>79</v>
      </c>
      <c r="AB3905" s="112"/>
      <c r="AC3905" s="112"/>
      <c r="AD3905" s="112"/>
    </row>
    <row r="3906" spans="1:30" ht="15.75" customHeight="1" outlineLevel="2" x14ac:dyDescent="0.35">
      <c r="A3906" s="117"/>
      <c r="C3906" s="117" t="s">
        <v>7825</v>
      </c>
      <c r="D3906" s="117" t="s">
        <v>7826</v>
      </c>
      <c r="E3906" s="112"/>
      <c r="F3906" s="113"/>
      <c r="G3906" s="114"/>
      <c r="H3906" s="115"/>
      <c r="I3906" s="115">
        <f t="shared" si="7790"/>
        <v>0</v>
      </c>
      <c r="J3906" s="115"/>
      <c r="K3906" s="115"/>
      <c r="L3906" s="115"/>
      <c r="M3906" s="115">
        <f t="shared" si="7791"/>
        <v>0</v>
      </c>
      <c r="N3906" s="115">
        <f t="shared" si="7792"/>
        <v>0</v>
      </c>
      <c r="O3906" s="114">
        <f t="shared" si="7793"/>
        <v>0</v>
      </c>
      <c r="P3906" s="116">
        <f t="shared" si="7794"/>
        <v>0</v>
      </c>
      <c r="Q3906" s="116">
        <f t="shared" si="7795"/>
        <v>0</v>
      </c>
      <c r="R3906" s="116">
        <f t="shared" si="7796"/>
        <v>0</v>
      </c>
      <c r="S3906" s="116"/>
      <c r="T3906" s="116">
        <f t="shared" si="7797"/>
        <v>0</v>
      </c>
      <c r="U3906" s="116">
        <f t="shared" si="7798"/>
        <v>0</v>
      </c>
      <c r="V3906" s="116">
        <f t="shared" si="7799"/>
        <v>0</v>
      </c>
      <c r="X3906" s="115" t="str">
        <f t="shared" si="7800"/>
        <v/>
      </c>
      <c r="Z3906" s="112">
        <v>2016</v>
      </c>
      <c r="AA3906" s="112" t="s">
        <v>79</v>
      </c>
      <c r="AB3906" s="112"/>
      <c r="AC3906" s="112"/>
      <c r="AD3906" s="112"/>
    </row>
    <row r="3907" spans="1:30" ht="15.75" customHeight="1" outlineLevel="2" x14ac:dyDescent="0.35">
      <c r="A3907" s="117"/>
      <c r="C3907" s="117" t="s">
        <v>7827</v>
      </c>
      <c r="D3907" s="117" t="s">
        <v>7828</v>
      </c>
      <c r="E3907" s="112"/>
      <c r="F3907" s="113"/>
      <c r="G3907" s="114"/>
      <c r="H3907" s="115"/>
      <c r="I3907" s="115">
        <f t="shared" si="7790"/>
        <v>0</v>
      </c>
      <c r="J3907" s="115"/>
      <c r="K3907" s="115"/>
      <c r="L3907" s="115"/>
      <c r="M3907" s="115">
        <f t="shared" si="7791"/>
        <v>0</v>
      </c>
      <c r="N3907" s="115">
        <f t="shared" si="7792"/>
        <v>0</v>
      </c>
      <c r="O3907" s="114">
        <f t="shared" si="7793"/>
        <v>0</v>
      </c>
      <c r="P3907" s="116">
        <f t="shared" si="7794"/>
        <v>0</v>
      </c>
      <c r="Q3907" s="116">
        <f t="shared" si="7795"/>
        <v>0</v>
      </c>
      <c r="R3907" s="116">
        <f t="shared" si="7796"/>
        <v>0</v>
      </c>
      <c r="S3907" s="116"/>
      <c r="T3907" s="116">
        <f t="shared" si="7797"/>
        <v>0</v>
      </c>
      <c r="U3907" s="116">
        <f t="shared" si="7798"/>
        <v>0</v>
      </c>
      <c r="V3907" s="116">
        <f t="shared" si="7799"/>
        <v>0</v>
      </c>
      <c r="X3907" s="115" t="str">
        <f t="shared" si="7800"/>
        <v/>
      </c>
      <c r="Z3907" s="112">
        <v>2016</v>
      </c>
      <c r="AA3907" s="112" t="s">
        <v>79</v>
      </c>
      <c r="AB3907" s="112"/>
      <c r="AC3907" s="112"/>
      <c r="AD3907" s="112"/>
    </row>
    <row r="3908" spans="1:30" ht="15.75" customHeight="1" outlineLevel="2" x14ac:dyDescent="0.35">
      <c r="A3908" s="117"/>
      <c r="C3908" s="117" t="s">
        <v>7829</v>
      </c>
      <c r="D3908" s="117" t="s">
        <v>7830</v>
      </c>
      <c r="E3908" s="112"/>
      <c r="F3908" s="113"/>
      <c r="G3908" s="114"/>
      <c r="H3908" s="115"/>
      <c r="I3908" s="115">
        <f t="shared" si="7790"/>
        <v>0</v>
      </c>
      <c r="J3908" s="115"/>
      <c r="K3908" s="115"/>
      <c r="L3908" s="115"/>
      <c r="M3908" s="115">
        <f t="shared" si="7791"/>
        <v>0</v>
      </c>
      <c r="N3908" s="115">
        <f t="shared" si="7792"/>
        <v>0</v>
      </c>
      <c r="O3908" s="114">
        <f t="shared" si="7793"/>
        <v>0</v>
      </c>
      <c r="P3908" s="116">
        <f t="shared" si="7794"/>
        <v>0</v>
      </c>
      <c r="Q3908" s="116">
        <f t="shared" si="7795"/>
        <v>0</v>
      </c>
      <c r="R3908" s="116">
        <f t="shared" si="7796"/>
        <v>0</v>
      </c>
      <c r="S3908" s="116"/>
      <c r="T3908" s="116">
        <f t="shared" si="7797"/>
        <v>0</v>
      </c>
      <c r="U3908" s="116">
        <f t="shared" si="7798"/>
        <v>0</v>
      </c>
      <c r="V3908" s="116">
        <f t="shared" si="7799"/>
        <v>0</v>
      </c>
      <c r="X3908" s="115" t="str">
        <f t="shared" si="7800"/>
        <v/>
      </c>
      <c r="Z3908" s="112">
        <v>2016</v>
      </c>
      <c r="AA3908" s="112" t="s">
        <v>79</v>
      </c>
      <c r="AB3908" s="112"/>
      <c r="AC3908" s="112"/>
      <c r="AD3908" s="112"/>
    </row>
    <row r="3909" spans="1:30" ht="15.75" customHeight="1" outlineLevel="2" x14ac:dyDescent="0.35">
      <c r="A3909" s="117"/>
      <c r="C3909" s="117" t="s">
        <v>7831</v>
      </c>
      <c r="D3909" s="117" t="s">
        <v>7832</v>
      </c>
      <c r="E3909" s="112"/>
      <c r="F3909" s="113"/>
      <c r="G3909" s="114"/>
      <c r="H3909" s="115"/>
      <c r="I3909" s="115">
        <f t="shared" si="7790"/>
        <v>0</v>
      </c>
      <c r="J3909" s="115"/>
      <c r="K3909" s="115"/>
      <c r="L3909" s="115"/>
      <c r="M3909" s="115">
        <f t="shared" si="7791"/>
        <v>0</v>
      </c>
      <c r="N3909" s="115">
        <f t="shared" si="7792"/>
        <v>0</v>
      </c>
      <c r="O3909" s="114">
        <f t="shared" si="7793"/>
        <v>0</v>
      </c>
      <c r="P3909" s="116">
        <f t="shared" si="7794"/>
        <v>0</v>
      </c>
      <c r="Q3909" s="116">
        <f t="shared" si="7795"/>
        <v>0</v>
      </c>
      <c r="R3909" s="116">
        <f t="shared" si="7796"/>
        <v>0</v>
      </c>
      <c r="S3909" s="116"/>
      <c r="T3909" s="116">
        <f t="shared" si="7797"/>
        <v>0</v>
      </c>
      <c r="U3909" s="116">
        <f t="shared" si="7798"/>
        <v>0</v>
      </c>
      <c r="V3909" s="116">
        <f t="shared" si="7799"/>
        <v>0</v>
      </c>
      <c r="X3909" s="115" t="str">
        <f t="shared" si="7800"/>
        <v/>
      </c>
      <c r="Z3909" s="112">
        <v>2016</v>
      </c>
      <c r="AA3909" s="112" t="s">
        <v>79</v>
      </c>
      <c r="AB3909" s="112"/>
      <c r="AC3909" s="112"/>
      <c r="AD3909" s="112"/>
    </row>
    <row r="3910" spans="1:30" ht="15.75" customHeight="1" outlineLevel="2" x14ac:dyDescent="0.35">
      <c r="A3910" s="117"/>
      <c r="C3910" s="117" t="s">
        <v>7833</v>
      </c>
      <c r="D3910" s="117" t="s">
        <v>7834</v>
      </c>
      <c r="E3910" s="112"/>
      <c r="F3910" s="113"/>
      <c r="G3910" s="114"/>
      <c r="H3910" s="115"/>
      <c r="I3910" s="115">
        <f t="shared" si="7790"/>
        <v>0</v>
      </c>
      <c r="J3910" s="115"/>
      <c r="K3910" s="115"/>
      <c r="L3910" s="115"/>
      <c r="M3910" s="115">
        <f t="shared" si="7791"/>
        <v>0</v>
      </c>
      <c r="N3910" s="115">
        <f t="shared" si="7792"/>
        <v>0</v>
      </c>
      <c r="O3910" s="114">
        <f t="shared" si="7793"/>
        <v>0</v>
      </c>
      <c r="P3910" s="116">
        <f t="shared" si="7794"/>
        <v>0</v>
      </c>
      <c r="Q3910" s="116">
        <f t="shared" si="7795"/>
        <v>0</v>
      </c>
      <c r="R3910" s="116">
        <f t="shared" si="7796"/>
        <v>0</v>
      </c>
      <c r="S3910" s="116"/>
      <c r="T3910" s="116">
        <f t="shared" si="7797"/>
        <v>0</v>
      </c>
      <c r="U3910" s="116">
        <f t="shared" si="7798"/>
        <v>0</v>
      </c>
      <c r="V3910" s="116">
        <f t="shared" si="7799"/>
        <v>0</v>
      </c>
      <c r="X3910" s="115" t="str">
        <f t="shared" si="7800"/>
        <v/>
      </c>
      <c r="Z3910" s="112">
        <v>2016</v>
      </c>
      <c r="AA3910" s="112" t="s">
        <v>79</v>
      </c>
      <c r="AB3910" s="112"/>
      <c r="AC3910" s="112"/>
      <c r="AD3910" s="112"/>
    </row>
    <row r="3911" spans="1:30" ht="15.75" customHeight="1" outlineLevel="2" x14ac:dyDescent="0.35">
      <c r="A3911" s="117"/>
      <c r="C3911" s="117" t="s">
        <v>7835</v>
      </c>
      <c r="D3911" s="117" t="s">
        <v>7836</v>
      </c>
      <c r="E3911" s="112"/>
      <c r="F3911" s="113"/>
      <c r="G3911" s="114"/>
      <c r="H3911" s="115"/>
      <c r="I3911" s="115">
        <f>G3911*H3911</f>
        <v>0</v>
      </c>
      <c r="J3911" s="115"/>
      <c r="K3911" s="115"/>
      <c r="L3911" s="115"/>
      <c r="M3911" s="115">
        <f>SUM(I3911:L3911)*M$5</f>
        <v>0</v>
      </c>
      <c r="N3911" s="115">
        <f>SUM(I3911:M3911)*N$5</f>
        <v>0</v>
      </c>
      <c r="O3911" s="114">
        <f>G3911*E3911</f>
        <v>0</v>
      </c>
      <c r="P3911" s="116">
        <f>O3911*H3911</f>
        <v>0</v>
      </c>
      <c r="Q3911" s="116">
        <f>J3911*E3911</f>
        <v>0</v>
      </c>
      <c r="R3911" s="116">
        <f>K3911*E3911</f>
        <v>0</v>
      </c>
      <c r="S3911" s="116"/>
      <c r="T3911" s="116">
        <f>L3911*E3911</f>
        <v>0</v>
      </c>
      <c r="U3911" s="116">
        <f>E3911*(M3911+N3911)</f>
        <v>0</v>
      </c>
      <c r="V3911" s="116">
        <f>SUM(P3911:U3911)</f>
        <v>0</v>
      </c>
      <c r="X3911" s="115" t="str">
        <f>IF(V3911&lt;&gt;0,"x","")</f>
        <v/>
      </c>
      <c r="Z3911" s="112">
        <v>2016</v>
      </c>
      <c r="AA3911" s="112" t="s">
        <v>79</v>
      </c>
      <c r="AB3911" s="112"/>
      <c r="AC3911" s="112"/>
      <c r="AD3911" s="112"/>
    </row>
    <row r="3912" spans="1:30" ht="15.75" customHeight="1" outlineLevel="2" x14ac:dyDescent="0.35">
      <c r="A3912" s="117"/>
      <c r="C3912" s="117" t="s">
        <v>7837</v>
      </c>
      <c r="D3912" s="117" t="s">
        <v>7838</v>
      </c>
      <c r="E3912" s="112"/>
      <c r="F3912" s="113"/>
      <c r="G3912" s="114"/>
      <c r="H3912" s="115"/>
      <c r="I3912" s="115">
        <f t="shared" ref="I3912:I3922" si="7801">G3912*H3912</f>
        <v>0</v>
      </c>
      <c r="J3912" s="115"/>
      <c r="K3912" s="115"/>
      <c r="L3912" s="115"/>
      <c r="M3912" s="115">
        <f t="shared" ref="M3912:M3922" si="7802">SUM(I3912:L3912)*M$5</f>
        <v>0</v>
      </c>
      <c r="N3912" s="115">
        <f t="shared" ref="N3912:N3922" si="7803">SUM(I3912:M3912)*N$5</f>
        <v>0</v>
      </c>
      <c r="O3912" s="114">
        <f t="shared" ref="O3912:O3922" si="7804">G3912*E3912</f>
        <v>0</v>
      </c>
      <c r="P3912" s="116">
        <f t="shared" si="7783"/>
        <v>0</v>
      </c>
      <c r="Q3912" s="116">
        <f t="shared" ref="Q3912:Q3922" si="7805">J3912*E3912</f>
        <v>0</v>
      </c>
      <c r="R3912" s="116">
        <f t="shared" ref="R3912:R3922" si="7806">K3912*E3912</f>
        <v>0</v>
      </c>
      <c r="S3912" s="116"/>
      <c r="T3912" s="116">
        <f t="shared" ref="T3912:T3922" si="7807">L3912*E3912</f>
        <v>0</v>
      </c>
      <c r="U3912" s="116">
        <f t="shared" ref="U3912:U3922" si="7808">E3912*(M3912+N3912)</f>
        <v>0</v>
      </c>
      <c r="V3912" s="116">
        <f t="shared" ref="V3912:V3922" si="7809">SUM(P3912:U3912)</f>
        <v>0</v>
      </c>
      <c r="X3912" s="115" t="str">
        <f t="shared" si="7668"/>
        <v/>
      </c>
      <c r="Z3912" s="112">
        <v>2016</v>
      </c>
      <c r="AA3912" s="112" t="s">
        <v>79</v>
      </c>
      <c r="AB3912" s="112"/>
      <c r="AC3912" s="112"/>
      <c r="AD3912" s="112"/>
    </row>
    <row r="3913" spans="1:30" ht="15.75" customHeight="1" outlineLevel="2" x14ac:dyDescent="0.35">
      <c r="A3913" s="117"/>
      <c r="C3913" s="117" t="s">
        <v>7839</v>
      </c>
      <c r="D3913" s="117" t="s">
        <v>7840</v>
      </c>
      <c r="E3913" s="112"/>
      <c r="F3913" s="113"/>
      <c r="G3913" s="114"/>
      <c r="H3913" s="115"/>
      <c r="I3913" s="115">
        <f t="shared" si="7801"/>
        <v>0</v>
      </c>
      <c r="J3913" s="115"/>
      <c r="K3913" s="115"/>
      <c r="L3913" s="115"/>
      <c r="M3913" s="115">
        <f t="shared" si="7802"/>
        <v>0</v>
      </c>
      <c r="N3913" s="115">
        <f t="shared" si="7803"/>
        <v>0</v>
      </c>
      <c r="O3913" s="114">
        <f t="shared" si="7804"/>
        <v>0</v>
      </c>
      <c r="P3913" s="116">
        <f t="shared" si="7783"/>
        <v>0</v>
      </c>
      <c r="Q3913" s="116">
        <f t="shared" si="7805"/>
        <v>0</v>
      </c>
      <c r="R3913" s="116">
        <f t="shared" si="7806"/>
        <v>0</v>
      </c>
      <c r="S3913" s="116"/>
      <c r="T3913" s="116">
        <f t="shared" si="7807"/>
        <v>0</v>
      </c>
      <c r="U3913" s="116">
        <f t="shared" si="7808"/>
        <v>0</v>
      </c>
      <c r="V3913" s="116">
        <f t="shared" si="7809"/>
        <v>0</v>
      </c>
      <c r="X3913" s="115" t="str">
        <f t="shared" si="7668"/>
        <v/>
      </c>
      <c r="Z3913" s="112">
        <v>2016</v>
      </c>
      <c r="AA3913" s="112" t="s">
        <v>79</v>
      </c>
      <c r="AB3913" s="112"/>
      <c r="AC3913" s="112"/>
      <c r="AD3913" s="112"/>
    </row>
    <row r="3914" spans="1:30" ht="15.75" customHeight="1" outlineLevel="2" x14ac:dyDescent="0.35">
      <c r="A3914" s="117"/>
      <c r="C3914" s="117" t="s">
        <v>7841</v>
      </c>
      <c r="D3914" s="117" t="s">
        <v>7842</v>
      </c>
      <c r="E3914" s="112"/>
      <c r="F3914" s="113"/>
      <c r="G3914" s="114"/>
      <c r="H3914" s="115"/>
      <c r="I3914" s="115">
        <f t="shared" si="7801"/>
        <v>0</v>
      </c>
      <c r="J3914" s="115"/>
      <c r="K3914" s="115"/>
      <c r="L3914" s="115"/>
      <c r="M3914" s="115">
        <f t="shared" si="7802"/>
        <v>0</v>
      </c>
      <c r="N3914" s="115">
        <f t="shared" si="7803"/>
        <v>0</v>
      </c>
      <c r="O3914" s="114">
        <f t="shared" si="7804"/>
        <v>0</v>
      </c>
      <c r="P3914" s="116">
        <f t="shared" si="7783"/>
        <v>0</v>
      </c>
      <c r="Q3914" s="116">
        <f t="shared" si="7805"/>
        <v>0</v>
      </c>
      <c r="R3914" s="116">
        <f t="shared" si="7806"/>
        <v>0</v>
      </c>
      <c r="S3914" s="116"/>
      <c r="T3914" s="116">
        <f t="shared" si="7807"/>
        <v>0</v>
      </c>
      <c r="U3914" s="116">
        <f t="shared" si="7808"/>
        <v>0</v>
      </c>
      <c r="V3914" s="116">
        <f t="shared" si="7809"/>
        <v>0</v>
      </c>
      <c r="X3914" s="115" t="str">
        <f t="shared" si="7668"/>
        <v/>
      </c>
      <c r="Z3914" s="112">
        <v>2016</v>
      </c>
      <c r="AA3914" s="112" t="s">
        <v>79</v>
      </c>
      <c r="AB3914" s="112"/>
      <c r="AC3914" s="112"/>
      <c r="AD3914" s="112"/>
    </row>
    <row r="3915" spans="1:30" ht="15.75" customHeight="1" outlineLevel="2" x14ac:dyDescent="0.35">
      <c r="A3915" s="117"/>
      <c r="C3915" s="117" t="s">
        <v>7843</v>
      </c>
      <c r="D3915" s="117" t="s">
        <v>7844</v>
      </c>
      <c r="E3915" s="112"/>
      <c r="F3915" s="113"/>
      <c r="G3915" s="114"/>
      <c r="H3915" s="115"/>
      <c r="I3915" s="115">
        <f t="shared" si="7801"/>
        <v>0</v>
      </c>
      <c r="J3915" s="115"/>
      <c r="K3915" s="115"/>
      <c r="L3915" s="115"/>
      <c r="M3915" s="115">
        <f t="shared" si="7802"/>
        <v>0</v>
      </c>
      <c r="N3915" s="115">
        <f t="shared" si="7803"/>
        <v>0</v>
      </c>
      <c r="O3915" s="114">
        <f t="shared" si="7804"/>
        <v>0</v>
      </c>
      <c r="P3915" s="116">
        <f t="shared" si="7783"/>
        <v>0</v>
      </c>
      <c r="Q3915" s="116">
        <f t="shared" si="7805"/>
        <v>0</v>
      </c>
      <c r="R3915" s="116">
        <f t="shared" si="7806"/>
        <v>0</v>
      </c>
      <c r="S3915" s="116"/>
      <c r="T3915" s="116">
        <f t="shared" si="7807"/>
        <v>0</v>
      </c>
      <c r="U3915" s="116">
        <f t="shared" si="7808"/>
        <v>0</v>
      </c>
      <c r="V3915" s="116">
        <f t="shared" si="7809"/>
        <v>0</v>
      </c>
      <c r="X3915" s="115" t="str">
        <f t="shared" si="7668"/>
        <v/>
      </c>
      <c r="Z3915" s="112">
        <v>2016</v>
      </c>
      <c r="AA3915" s="112" t="s">
        <v>79</v>
      </c>
      <c r="AB3915" s="112"/>
      <c r="AC3915" s="112"/>
      <c r="AD3915" s="112"/>
    </row>
    <row r="3916" spans="1:30" ht="15.75" customHeight="1" outlineLevel="2" x14ac:dyDescent="0.35">
      <c r="A3916" s="117"/>
      <c r="C3916" s="117" t="s">
        <v>7845</v>
      </c>
      <c r="D3916" s="117" t="s">
        <v>7846</v>
      </c>
      <c r="E3916" s="112"/>
      <c r="F3916" s="113"/>
      <c r="G3916" s="114"/>
      <c r="H3916" s="115"/>
      <c r="I3916" s="115">
        <f t="shared" si="7801"/>
        <v>0</v>
      </c>
      <c r="J3916" s="115"/>
      <c r="K3916" s="115"/>
      <c r="L3916" s="115"/>
      <c r="M3916" s="115">
        <f t="shared" si="7802"/>
        <v>0</v>
      </c>
      <c r="N3916" s="115">
        <f t="shared" si="7803"/>
        <v>0</v>
      </c>
      <c r="O3916" s="114">
        <f t="shared" si="7804"/>
        <v>0</v>
      </c>
      <c r="P3916" s="116">
        <f t="shared" si="7783"/>
        <v>0</v>
      </c>
      <c r="Q3916" s="116">
        <f t="shared" si="7805"/>
        <v>0</v>
      </c>
      <c r="R3916" s="116">
        <f t="shared" si="7806"/>
        <v>0</v>
      </c>
      <c r="S3916" s="116"/>
      <c r="T3916" s="116">
        <f t="shared" si="7807"/>
        <v>0</v>
      </c>
      <c r="U3916" s="116">
        <f t="shared" si="7808"/>
        <v>0</v>
      </c>
      <c r="V3916" s="116">
        <f t="shared" si="7809"/>
        <v>0</v>
      </c>
      <c r="X3916" s="115" t="str">
        <f t="shared" si="7668"/>
        <v/>
      </c>
      <c r="Z3916" s="112">
        <v>2016</v>
      </c>
      <c r="AA3916" s="112" t="s">
        <v>79</v>
      </c>
      <c r="AB3916" s="112"/>
      <c r="AC3916" s="112"/>
      <c r="AD3916" s="112"/>
    </row>
    <row r="3917" spans="1:30" ht="15.75" customHeight="1" outlineLevel="2" x14ac:dyDescent="0.35">
      <c r="A3917" s="117"/>
      <c r="C3917" s="117" t="s">
        <v>7847</v>
      </c>
      <c r="D3917" s="117" t="s">
        <v>7848</v>
      </c>
      <c r="E3917" s="112"/>
      <c r="F3917" s="113"/>
      <c r="G3917" s="114"/>
      <c r="H3917" s="115"/>
      <c r="I3917" s="115">
        <f t="shared" si="7801"/>
        <v>0</v>
      </c>
      <c r="J3917" s="115"/>
      <c r="K3917" s="115"/>
      <c r="L3917" s="115"/>
      <c r="M3917" s="115">
        <f t="shared" si="7802"/>
        <v>0</v>
      </c>
      <c r="N3917" s="115">
        <f t="shared" si="7803"/>
        <v>0</v>
      </c>
      <c r="O3917" s="114">
        <f t="shared" si="7804"/>
        <v>0</v>
      </c>
      <c r="P3917" s="116">
        <f t="shared" si="7783"/>
        <v>0</v>
      </c>
      <c r="Q3917" s="116">
        <f t="shared" si="7805"/>
        <v>0</v>
      </c>
      <c r="R3917" s="116">
        <f t="shared" si="7806"/>
        <v>0</v>
      </c>
      <c r="S3917" s="116"/>
      <c r="T3917" s="116">
        <f t="shared" si="7807"/>
        <v>0</v>
      </c>
      <c r="U3917" s="116">
        <f t="shared" si="7808"/>
        <v>0</v>
      </c>
      <c r="V3917" s="116">
        <f t="shared" si="7809"/>
        <v>0</v>
      </c>
      <c r="X3917" s="115" t="str">
        <f t="shared" si="7668"/>
        <v/>
      </c>
      <c r="Z3917" s="112">
        <v>2016</v>
      </c>
      <c r="AA3917" s="112" t="s">
        <v>79</v>
      </c>
      <c r="AB3917" s="112"/>
      <c r="AC3917" s="112"/>
      <c r="AD3917" s="112"/>
    </row>
    <row r="3918" spans="1:30" ht="15.75" customHeight="1" outlineLevel="2" x14ac:dyDescent="0.35">
      <c r="A3918" s="117"/>
      <c r="C3918" s="117" t="s">
        <v>7849</v>
      </c>
      <c r="D3918" s="117" t="s">
        <v>7850</v>
      </c>
      <c r="E3918" s="112"/>
      <c r="F3918" s="113"/>
      <c r="G3918" s="114"/>
      <c r="H3918" s="115"/>
      <c r="I3918" s="115">
        <f t="shared" si="7801"/>
        <v>0</v>
      </c>
      <c r="J3918" s="115"/>
      <c r="K3918" s="115"/>
      <c r="L3918" s="115"/>
      <c r="M3918" s="115">
        <f t="shared" si="7802"/>
        <v>0</v>
      </c>
      <c r="N3918" s="115">
        <f t="shared" si="7803"/>
        <v>0</v>
      </c>
      <c r="O3918" s="114">
        <f t="shared" si="7804"/>
        <v>0</v>
      </c>
      <c r="P3918" s="116">
        <f t="shared" si="7783"/>
        <v>0</v>
      </c>
      <c r="Q3918" s="116">
        <f t="shared" si="7805"/>
        <v>0</v>
      </c>
      <c r="R3918" s="116">
        <f t="shared" si="7806"/>
        <v>0</v>
      </c>
      <c r="S3918" s="116"/>
      <c r="T3918" s="116">
        <f t="shared" si="7807"/>
        <v>0</v>
      </c>
      <c r="U3918" s="116">
        <f t="shared" si="7808"/>
        <v>0</v>
      </c>
      <c r="V3918" s="116">
        <f t="shared" si="7809"/>
        <v>0</v>
      </c>
      <c r="X3918" s="115" t="str">
        <f t="shared" si="7668"/>
        <v/>
      </c>
      <c r="Z3918" s="112">
        <v>2016</v>
      </c>
      <c r="AA3918" s="112" t="s">
        <v>79</v>
      </c>
      <c r="AB3918" s="112"/>
      <c r="AC3918" s="112"/>
      <c r="AD3918" s="112"/>
    </row>
    <row r="3919" spans="1:30" ht="15.75" customHeight="1" outlineLevel="2" x14ac:dyDescent="0.35">
      <c r="A3919" s="117"/>
      <c r="C3919" s="117" t="s">
        <v>7851</v>
      </c>
      <c r="D3919" s="117" t="s">
        <v>7852</v>
      </c>
      <c r="E3919" s="112"/>
      <c r="F3919" s="113"/>
      <c r="G3919" s="114"/>
      <c r="H3919" s="115"/>
      <c r="I3919" s="115">
        <f t="shared" si="7801"/>
        <v>0</v>
      </c>
      <c r="J3919" s="115"/>
      <c r="K3919" s="115"/>
      <c r="L3919" s="115"/>
      <c r="M3919" s="115">
        <f t="shared" si="7802"/>
        <v>0</v>
      </c>
      <c r="N3919" s="115">
        <f t="shared" si="7803"/>
        <v>0</v>
      </c>
      <c r="O3919" s="114">
        <f t="shared" si="7804"/>
        <v>0</v>
      </c>
      <c r="P3919" s="116">
        <f t="shared" si="7783"/>
        <v>0</v>
      </c>
      <c r="Q3919" s="116">
        <f t="shared" si="7805"/>
        <v>0</v>
      </c>
      <c r="R3919" s="116">
        <f t="shared" si="7806"/>
        <v>0</v>
      </c>
      <c r="S3919" s="116"/>
      <c r="T3919" s="116">
        <f t="shared" si="7807"/>
        <v>0</v>
      </c>
      <c r="U3919" s="116">
        <f t="shared" si="7808"/>
        <v>0</v>
      </c>
      <c r="V3919" s="116">
        <f t="shared" si="7809"/>
        <v>0</v>
      </c>
      <c r="X3919" s="115" t="str">
        <f t="shared" si="7668"/>
        <v/>
      </c>
      <c r="Z3919" s="112">
        <v>2016</v>
      </c>
      <c r="AA3919" s="112" t="s">
        <v>79</v>
      </c>
      <c r="AB3919" s="112"/>
      <c r="AC3919" s="112"/>
      <c r="AD3919" s="112"/>
    </row>
    <row r="3920" spans="1:30" ht="15.75" customHeight="1" outlineLevel="2" x14ac:dyDescent="0.35">
      <c r="A3920" s="117"/>
      <c r="C3920" s="117" t="s">
        <v>7853</v>
      </c>
      <c r="D3920" s="117" t="s">
        <v>7854</v>
      </c>
      <c r="E3920" s="112"/>
      <c r="F3920" s="113"/>
      <c r="G3920" s="114"/>
      <c r="H3920" s="115"/>
      <c r="I3920" s="115">
        <f t="shared" ref="I3920" si="7810">G3920*H3920</f>
        <v>0</v>
      </c>
      <c r="J3920" s="115"/>
      <c r="K3920" s="115"/>
      <c r="L3920" s="115"/>
      <c r="M3920" s="115">
        <f t="shared" ref="M3920" si="7811">SUM(I3920:L3920)*M$5</f>
        <v>0</v>
      </c>
      <c r="N3920" s="115">
        <f t="shared" ref="N3920" si="7812">SUM(I3920:M3920)*N$5</f>
        <v>0</v>
      </c>
      <c r="O3920" s="114">
        <f t="shared" ref="O3920" si="7813">G3920*E3920</f>
        <v>0</v>
      </c>
      <c r="P3920" s="116">
        <f t="shared" ref="P3920" si="7814">O3920*H3920</f>
        <v>0</v>
      </c>
      <c r="Q3920" s="116">
        <f t="shared" ref="Q3920" si="7815">J3920*E3920</f>
        <v>0</v>
      </c>
      <c r="R3920" s="116">
        <f t="shared" ref="R3920" si="7816">K3920*E3920</f>
        <v>0</v>
      </c>
      <c r="S3920" s="116"/>
      <c r="T3920" s="116">
        <f t="shared" ref="T3920" si="7817">L3920*E3920</f>
        <v>0</v>
      </c>
      <c r="U3920" s="116">
        <f t="shared" ref="U3920" si="7818">E3920*(M3920+N3920)</f>
        <v>0</v>
      </c>
      <c r="V3920" s="116">
        <f t="shared" ref="V3920" si="7819">SUM(P3920:U3920)</f>
        <v>0</v>
      </c>
      <c r="X3920" s="115" t="str">
        <f t="shared" ref="X3920" si="7820">IF(V3920&lt;&gt;0,"x","")</f>
        <v/>
      </c>
      <c r="Z3920" s="112">
        <v>2016</v>
      </c>
      <c r="AA3920" s="112" t="s">
        <v>79</v>
      </c>
      <c r="AB3920" s="112"/>
      <c r="AC3920" s="112"/>
      <c r="AD3920" s="112"/>
    </row>
    <row r="3921" spans="1:30" ht="15.75" customHeight="1" outlineLevel="2" x14ac:dyDescent="0.35">
      <c r="A3921" s="111"/>
      <c r="C3921" s="111" t="s">
        <v>7855</v>
      </c>
      <c r="D3921" s="111" t="s">
        <v>7856</v>
      </c>
      <c r="E3921" s="112"/>
      <c r="F3921" s="113"/>
      <c r="G3921" s="114"/>
      <c r="H3921" s="115"/>
      <c r="I3921" s="115">
        <f t="shared" si="7801"/>
        <v>0</v>
      </c>
      <c r="J3921" s="115"/>
      <c r="K3921" s="115"/>
      <c r="L3921" s="115"/>
      <c r="M3921" s="115">
        <f t="shared" si="7802"/>
        <v>0</v>
      </c>
      <c r="N3921" s="115">
        <f t="shared" si="7803"/>
        <v>0</v>
      </c>
      <c r="O3921" s="114">
        <f t="shared" si="7804"/>
        <v>0</v>
      </c>
      <c r="P3921" s="116">
        <f t="shared" si="7783"/>
        <v>0</v>
      </c>
      <c r="Q3921" s="116">
        <f t="shared" si="7805"/>
        <v>0</v>
      </c>
      <c r="R3921" s="116">
        <f t="shared" si="7806"/>
        <v>0</v>
      </c>
      <c r="S3921" s="116"/>
      <c r="T3921" s="116">
        <f t="shared" si="7807"/>
        <v>0</v>
      </c>
      <c r="U3921" s="116">
        <f t="shared" si="7808"/>
        <v>0</v>
      </c>
      <c r="V3921" s="116">
        <f t="shared" si="7809"/>
        <v>0</v>
      </c>
      <c r="X3921" s="115" t="str">
        <f t="shared" si="7668"/>
        <v/>
      </c>
      <c r="Z3921" s="112"/>
      <c r="AA3921" s="112"/>
      <c r="AB3921" s="112"/>
      <c r="AC3921" s="112"/>
      <c r="AD3921" s="112"/>
    </row>
    <row r="3922" spans="1:30" ht="15.75" customHeight="1" outlineLevel="2" x14ac:dyDescent="0.35">
      <c r="A3922" s="111"/>
      <c r="C3922" s="111" t="s">
        <v>7857</v>
      </c>
      <c r="D3922" s="111" t="s">
        <v>7858</v>
      </c>
      <c r="E3922" s="112"/>
      <c r="F3922" s="113"/>
      <c r="G3922" s="114"/>
      <c r="H3922" s="115"/>
      <c r="I3922" s="115">
        <f t="shared" si="7801"/>
        <v>0</v>
      </c>
      <c r="J3922" s="115"/>
      <c r="K3922" s="115"/>
      <c r="L3922" s="115"/>
      <c r="M3922" s="115">
        <f t="shared" si="7802"/>
        <v>0</v>
      </c>
      <c r="N3922" s="115">
        <f t="shared" si="7803"/>
        <v>0</v>
      </c>
      <c r="O3922" s="114">
        <f t="shared" si="7804"/>
        <v>0</v>
      </c>
      <c r="P3922" s="116">
        <f t="shared" si="7783"/>
        <v>0</v>
      </c>
      <c r="Q3922" s="116">
        <f t="shared" si="7805"/>
        <v>0</v>
      </c>
      <c r="R3922" s="116">
        <f t="shared" si="7806"/>
        <v>0</v>
      </c>
      <c r="S3922" s="116"/>
      <c r="T3922" s="116">
        <f t="shared" si="7807"/>
        <v>0</v>
      </c>
      <c r="U3922" s="116">
        <f t="shared" si="7808"/>
        <v>0</v>
      </c>
      <c r="V3922" s="116">
        <f t="shared" si="7809"/>
        <v>0</v>
      </c>
      <c r="X3922" s="115" t="str">
        <f t="shared" si="7668"/>
        <v/>
      </c>
      <c r="Z3922" s="112"/>
      <c r="AA3922" s="112"/>
      <c r="AB3922" s="112"/>
      <c r="AC3922" s="112"/>
      <c r="AD3922" s="112"/>
    </row>
    <row r="3923" spans="1:30" ht="15.75" customHeight="1" outlineLevel="1" x14ac:dyDescent="0.35">
      <c r="A3923" s="125"/>
      <c r="C3923" s="125" t="s">
        <v>7859</v>
      </c>
      <c r="D3923" s="125" t="s">
        <v>7860</v>
      </c>
      <c r="E3923" s="47"/>
      <c r="F3923" s="48" t="str">
        <f>IF(E3923&lt;&gt;0,O3923/E3923,"")</f>
        <v/>
      </c>
      <c r="G3923" s="49"/>
      <c r="H3923" s="50"/>
      <c r="I3923" s="50"/>
      <c r="J3923" s="50"/>
      <c r="K3923" s="50"/>
      <c r="L3923" s="50"/>
      <c r="M3923" s="50"/>
      <c r="N3923" s="50"/>
      <c r="O3923" s="49"/>
      <c r="P3923" s="51"/>
      <c r="Q3923" s="51"/>
      <c r="R3923" s="51"/>
      <c r="S3923" s="51"/>
      <c r="T3923" s="51"/>
      <c r="U3923" s="51"/>
      <c r="V3923" s="51"/>
      <c r="X3923" s="122" t="str">
        <f t="shared" si="7668"/>
        <v/>
      </c>
      <c r="Z3923" s="119"/>
      <c r="AA3923" s="119"/>
      <c r="AB3923" s="119"/>
      <c r="AC3923" s="119"/>
      <c r="AD3923" s="119"/>
    </row>
    <row r="3924" spans="1:30" ht="15.75" customHeight="1" outlineLevel="2" x14ac:dyDescent="0.35">
      <c r="A3924" s="137"/>
      <c r="C3924" s="137" t="s">
        <v>7861</v>
      </c>
      <c r="D3924" s="137" t="s">
        <v>7862</v>
      </c>
      <c r="E3924" s="8"/>
      <c r="F3924" s="11"/>
      <c r="G3924" s="10"/>
      <c r="H3924" s="3"/>
      <c r="I3924" s="44"/>
      <c r="J3924" s="44"/>
      <c r="K3924" s="44"/>
      <c r="L3924" s="44"/>
      <c r="M3924" s="44"/>
      <c r="N3924" s="44"/>
      <c r="O3924" s="45"/>
      <c r="P3924" s="46"/>
      <c r="Q3924" s="46"/>
      <c r="R3924" s="46"/>
      <c r="S3924" s="46"/>
      <c r="T3924" s="46"/>
      <c r="U3924" s="46"/>
      <c r="V3924" s="46"/>
      <c r="X3924" s="115" t="str">
        <f t="shared" si="7668"/>
        <v/>
      </c>
      <c r="Z3924" s="112">
        <v>2016</v>
      </c>
      <c r="AA3924" s="112" t="s">
        <v>276</v>
      </c>
      <c r="AB3924" s="112"/>
      <c r="AC3924" s="112" t="s">
        <v>7863</v>
      </c>
      <c r="AD3924" s="112"/>
    </row>
    <row r="3925" spans="1:30" ht="15.75" customHeight="1" outlineLevel="2" x14ac:dyDescent="0.35">
      <c r="A3925" s="137"/>
      <c r="C3925" s="137" t="s">
        <v>7864</v>
      </c>
      <c r="D3925" s="137" t="s">
        <v>7865</v>
      </c>
      <c r="E3925" s="8"/>
      <c r="F3925" s="11"/>
      <c r="G3925" s="10"/>
      <c r="H3925" s="3"/>
      <c r="I3925" s="44"/>
      <c r="J3925" s="44"/>
      <c r="K3925" s="44"/>
      <c r="L3925" s="44"/>
      <c r="M3925" s="44"/>
      <c r="N3925" s="44"/>
      <c r="O3925" s="45"/>
      <c r="P3925" s="46"/>
      <c r="Q3925" s="46"/>
      <c r="R3925" s="46"/>
      <c r="S3925" s="46"/>
      <c r="T3925" s="46"/>
      <c r="U3925" s="46"/>
      <c r="V3925" s="46"/>
      <c r="X3925" s="115" t="str">
        <f t="shared" si="7668"/>
        <v/>
      </c>
      <c r="Z3925" s="112">
        <v>2016</v>
      </c>
      <c r="AA3925" s="112" t="s">
        <v>276</v>
      </c>
      <c r="AB3925" s="112"/>
      <c r="AC3925" s="112" t="s">
        <v>7866</v>
      </c>
      <c r="AD3925" s="112"/>
    </row>
    <row r="3926" spans="1:30" ht="15.75" customHeight="1" outlineLevel="2" x14ac:dyDescent="0.35">
      <c r="A3926" s="137"/>
      <c r="C3926" s="137" t="s">
        <v>7867</v>
      </c>
      <c r="D3926" s="137" t="s">
        <v>7868</v>
      </c>
      <c r="E3926" s="8"/>
      <c r="F3926" s="11"/>
      <c r="G3926" s="10"/>
      <c r="H3926" s="3"/>
      <c r="I3926" s="44"/>
      <c r="J3926" s="44"/>
      <c r="K3926" s="44"/>
      <c r="L3926" s="44"/>
      <c r="M3926" s="44"/>
      <c r="N3926" s="44"/>
      <c r="O3926" s="45"/>
      <c r="P3926" s="46"/>
      <c r="Q3926" s="46"/>
      <c r="R3926" s="46"/>
      <c r="S3926" s="46"/>
      <c r="T3926" s="46"/>
      <c r="U3926" s="46"/>
      <c r="V3926" s="46"/>
      <c r="X3926" s="115" t="str">
        <f t="shared" si="7668"/>
        <v/>
      </c>
      <c r="Z3926" s="112">
        <v>2016</v>
      </c>
      <c r="AA3926" s="112" t="s">
        <v>276</v>
      </c>
      <c r="AB3926" s="112"/>
      <c r="AC3926" s="112" t="s">
        <v>7869</v>
      </c>
      <c r="AD3926" s="112"/>
    </row>
    <row r="3927" spans="1:30" ht="15.75" customHeight="1" outlineLevel="2" x14ac:dyDescent="0.35">
      <c r="A3927" s="137"/>
      <c r="C3927" s="137" t="s">
        <v>7870</v>
      </c>
      <c r="D3927" s="137" t="s">
        <v>7871</v>
      </c>
      <c r="E3927" s="8"/>
      <c r="F3927" s="11"/>
      <c r="G3927" s="10"/>
      <c r="H3927" s="3"/>
      <c r="I3927" s="44"/>
      <c r="J3927" s="44"/>
      <c r="K3927" s="44"/>
      <c r="L3927" s="44"/>
      <c r="M3927" s="44"/>
      <c r="N3927" s="44"/>
      <c r="O3927" s="45"/>
      <c r="P3927" s="46"/>
      <c r="Q3927" s="46"/>
      <c r="R3927" s="46"/>
      <c r="S3927" s="46"/>
      <c r="T3927" s="46"/>
      <c r="U3927" s="46"/>
      <c r="V3927" s="46"/>
      <c r="X3927" s="115" t="str">
        <f>IF(V3927&lt;&gt;0,"x","")</f>
        <v/>
      </c>
      <c r="Z3927" s="112">
        <v>2016</v>
      </c>
      <c r="AA3927" s="112" t="s">
        <v>276</v>
      </c>
      <c r="AB3927" s="112"/>
      <c r="AC3927" s="112" t="s">
        <v>7872</v>
      </c>
      <c r="AD3927" s="112"/>
    </row>
    <row r="3928" spans="1:30" ht="15.75" customHeight="1" outlineLevel="2" x14ac:dyDescent="0.35">
      <c r="A3928" s="137"/>
      <c r="C3928" s="137" t="s">
        <v>7873</v>
      </c>
      <c r="D3928" s="137" t="s">
        <v>7874</v>
      </c>
      <c r="E3928" s="8"/>
      <c r="F3928" s="11"/>
      <c r="G3928" s="10"/>
      <c r="H3928" s="3"/>
      <c r="I3928" s="44"/>
      <c r="J3928" s="44"/>
      <c r="K3928" s="44"/>
      <c r="L3928" s="44"/>
      <c r="M3928" s="44"/>
      <c r="N3928" s="44"/>
      <c r="O3928" s="45"/>
      <c r="P3928" s="46"/>
      <c r="Q3928" s="46"/>
      <c r="R3928" s="46"/>
      <c r="S3928" s="46"/>
      <c r="T3928" s="46"/>
      <c r="U3928" s="46"/>
      <c r="V3928" s="46"/>
      <c r="X3928" s="115" t="str">
        <f t="shared" ref="X3928:X3931" si="7821">IF(V3928&lt;&gt;0,"x","")</f>
        <v/>
      </c>
      <c r="Z3928" s="112">
        <v>2016</v>
      </c>
      <c r="AA3928" s="112" t="s">
        <v>79</v>
      </c>
      <c r="AB3928" s="112"/>
      <c r="AC3928" s="112"/>
      <c r="AD3928" s="112"/>
    </row>
    <row r="3929" spans="1:30" ht="15.75" customHeight="1" outlineLevel="2" x14ac:dyDescent="0.35">
      <c r="A3929" s="137"/>
      <c r="C3929" s="137" t="s">
        <v>7875</v>
      </c>
      <c r="D3929" s="137" t="s">
        <v>7876</v>
      </c>
      <c r="E3929" s="8"/>
      <c r="F3929" s="11"/>
      <c r="G3929" s="10"/>
      <c r="H3929" s="3"/>
      <c r="I3929" s="44"/>
      <c r="J3929" s="44"/>
      <c r="K3929" s="44"/>
      <c r="L3929" s="44"/>
      <c r="M3929" s="44"/>
      <c r="N3929" s="44"/>
      <c r="O3929" s="45"/>
      <c r="P3929" s="46"/>
      <c r="Q3929" s="46"/>
      <c r="R3929" s="46"/>
      <c r="S3929" s="46"/>
      <c r="T3929" s="46"/>
      <c r="U3929" s="46"/>
      <c r="V3929" s="46"/>
      <c r="X3929" s="115" t="str">
        <f t="shared" si="7821"/>
        <v/>
      </c>
      <c r="Z3929" s="112">
        <v>2016</v>
      </c>
      <c r="AA3929" s="112" t="s">
        <v>79</v>
      </c>
      <c r="AB3929" s="112"/>
      <c r="AC3929" s="112"/>
      <c r="AD3929" s="112"/>
    </row>
    <row r="3930" spans="1:30" ht="15.75" customHeight="1" outlineLevel="2" x14ac:dyDescent="0.35">
      <c r="A3930" s="137"/>
      <c r="C3930" s="137" t="s">
        <v>7877</v>
      </c>
      <c r="D3930" s="137" t="s">
        <v>7878</v>
      </c>
      <c r="E3930" s="8"/>
      <c r="F3930" s="11"/>
      <c r="G3930" s="10"/>
      <c r="H3930" s="3"/>
      <c r="I3930" s="44"/>
      <c r="J3930" s="44"/>
      <c r="K3930" s="44"/>
      <c r="L3930" s="44"/>
      <c r="M3930" s="44"/>
      <c r="N3930" s="44"/>
      <c r="O3930" s="45"/>
      <c r="P3930" s="46"/>
      <c r="Q3930" s="46"/>
      <c r="R3930" s="46"/>
      <c r="S3930" s="46"/>
      <c r="T3930" s="46"/>
      <c r="U3930" s="46"/>
      <c r="V3930" s="46"/>
      <c r="X3930" s="115" t="str">
        <f t="shared" si="7821"/>
        <v/>
      </c>
      <c r="Z3930" s="112">
        <v>2016</v>
      </c>
      <c r="AA3930" s="112" t="s">
        <v>79</v>
      </c>
      <c r="AB3930" s="112"/>
      <c r="AC3930" s="112"/>
      <c r="AD3930" s="112"/>
    </row>
    <row r="3931" spans="1:30" ht="15.75" customHeight="1" outlineLevel="2" x14ac:dyDescent="0.35">
      <c r="A3931" s="137"/>
      <c r="C3931" s="137" t="s">
        <v>7879</v>
      </c>
      <c r="D3931" s="137" t="s">
        <v>7880</v>
      </c>
      <c r="E3931" s="8"/>
      <c r="F3931" s="11"/>
      <c r="G3931" s="10"/>
      <c r="H3931" s="3"/>
      <c r="I3931" s="44"/>
      <c r="J3931" s="44"/>
      <c r="K3931" s="44"/>
      <c r="L3931" s="44"/>
      <c r="M3931" s="44"/>
      <c r="N3931" s="44"/>
      <c r="O3931" s="45"/>
      <c r="P3931" s="46"/>
      <c r="Q3931" s="46"/>
      <c r="R3931" s="46"/>
      <c r="S3931" s="46"/>
      <c r="T3931" s="46"/>
      <c r="U3931" s="46"/>
      <c r="V3931" s="46"/>
      <c r="X3931" s="115" t="str">
        <f t="shared" si="7821"/>
        <v/>
      </c>
      <c r="Z3931" s="112">
        <v>2016</v>
      </c>
      <c r="AA3931" s="112" t="s">
        <v>79</v>
      </c>
      <c r="AB3931" s="112"/>
      <c r="AC3931" s="112"/>
      <c r="AD3931" s="112"/>
    </row>
    <row r="3932" spans="1:30" ht="15.75" customHeight="1" outlineLevel="1" x14ac:dyDescent="0.35">
      <c r="A3932" s="118"/>
      <c r="C3932" s="118" t="s">
        <v>7881</v>
      </c>
      <c r="D3932" s="118" t="s">
        <v>7882</v>
      </c>
      <c r="E3932" s="119"/>
      <c r="F3932" s="120"/>
      <c r="G3932" s="121"/>
      <c r="H3932" s="122"/>
      <c r="I3932" s="122"/>
      <c r="J3932" s="122"/>
      <c r="K3932" s="122"/>
      <c r="L3932" s="122"/>
      <c r="M3932" s="122"/>
      <c r="N3932" s="122"/>
      <c r="O3932" s="121">
        <f>SUBTOTAL(9,O3933)</f>
        <v>0</v>
      </c>
      <c r="P3932" s="123">
        <f t="shared" ref="P3932:U3932" si="7822">SUBTOTAL(9,P3933)</f>
        <v>0</v>
      </c>
      <c r="Q3932" s="123">
        <f t="shared" si="7822"/>
        <v>0</v>
      </c>
      <c r="R3932" s="123">
        <f t="shared" si="7822"/>
        <v>0</v>
      </c>
      <c r="S3932" s="123">
        <f t="shared" si="7822"/>
        <v>0</v>
      </c>
      <c r="T3932" s="123">
        <f t="shared" si="7822"/>
        <v>0</v>
      </c>
      <c r="U3932" s="123">
        <f t="shared" si="7822"/>
        <v>0</v>
      </c>
      <c r="V3932" s="123">
        <f>SUBTOTAL(9,V3933)</f>
        <v>0</v>
      </c>
      <c r="X3932" s="122" t="str">
        <f t="shared" si="7668"/>
        <v/>
      </c>
      <c r="Z3932" s="119"/>
      <c r="AA3932" s="119"/>
      <c r="AB3932" s="119"/>
      <c r="AC3932" s="119"/>
      <c r="AD3932" s="119"/>
    </row>
    <row r="3933" spans="1:30" ht="15.75" customHeight="1" outlineLevel="2" x14ac:dyDescent="0.35">
      <c r="A3933" s="117"/>
      <c r="C3933" s="117" t="s">
        <v>7883</v>
      </c>
      <c r="D3933" s="117" t="s">
        <v>7884</v>
      </c>
      <c r="E3933" s="112"/>
      <c r="F3933" s="113"/>
      <c r="G3933" s="114"/>
      <c r="H3933" s="115"/>
      <c r="I3933" s="115">
        <f t="shared" ref="I3933" si="7823">G3933*H3933</f>
        <v>0</v>
      </c>
      <c r="J3933" s="115"/>
      <c r="K3933" s="115"/>
      <c r="L3933" s="115"/>
      <c r="M3933" s="115">
        <f t="shared" ref="M3933" si="7824">SUM(I3933:L3933)*M$5</f>
        <v>0</v>
      </c>
      <c r="N3933" s="115">
        <f t="shared" ref="N3933" si="7825">SUM(I3933:M3933)*N$5</f>
        <v>0</v>
      </c>
      <c r="O3933" s="114">
        <f t="shared" ref="O3933" si="7826">G3933*E3933</f>
        <v>0</v>
      </c>
      <c r="P3933" s="116">
        <f t="shared" ref="P3933:P3934" si="7827">O3933*H3933</f>
        <v>0</v>
      </c>
      <c r="Q3933" s="116">
        <f t="shared" ref="Q3933:Q3934" si="7828">J3933*E3933</f>
        <v>0</v>
      </c>
      <c r="R3933" s="116">
        <f t="shared" ref="R3933:R3934" si="7829">K3933*E3933</f>
        <v>0</v>
      </c>
      <c r="S3933" s="116"/>
      <c r="T3933" s="116">
        <f t="shared" ref="T3933:T3934" si="7830">L3933*E3933</f>
        <v>0</v>
      </c>
      <c r="U3933" s="116">
        <f t="shared" ref="U3933:U3934" si="7831">E3933*(M3933+N3933)</f>
        <v>0</v>
      </c>
      <c r="V3933" s="116">
        <f t="shared" ref="V3933:V3934" si="7832">SUM(P3933:U3933)</f>
        <v>0</v>
      </c>
      <c r="X3933" s="115" t="str">
        <f t="shared" ref="X3933" si="7833">IF(V3933&lt;&gt;0,"x","")</f>
        <v/>
      </c>
      <c r="Z3933" s="112">
        <v>2016</v>
      </c>
      <c r="AA3933" s="112" t="s">
        <v>79</v>
      </c>
      <c r="AB3933" s="112"/>
      <c r="AC3933" s="112"/>
      <c r="AD3933" s="112"/>
    </row>
    <row r="3934" spans="1:30" ht="15.75" customHeight="1" outlineLevel="1" x14ac:dyDescent="0.35">
      <c r="A3934" s="118"/>
      <c r="C3934" s="118" t="s">
        <v>7885</v>
      </c>
      <c r="D3934" s="118" t="s">
        <v>7886</v>
      </c>
      <c r="E3934" s="119"/>
      <c r="F3934" s="120"/>
      <c r="G3934" s="121"/>
      <c r="H3934" s="122"/>
      <c r="I3934" s="122"/>
      <c r="J3934" s="122"/>
      <c r="K3934" s="122"/>
      <c r="L3934" s="122"/>
      <c r="M3934" s="122"/>
      <c r="N3934" s="122"/>
      <c r="O3934" s="121">
        <f>G3934*E3934</f>
        <v>0</v>
      </c>
      <c r="P3934" s="123">
        <f t="shared" si="7827"/>
        <v>0</v>
      </c>
      <c r="Q3934" s="123">
        <f t="shared" si="7828"/>
        <v>0</v>
      </c>
      <c r="R3934" s="123">
        <f t="shared" si="7829"/>
        <v>0</v>
      </c>
      <c r="S3934" s="123"/>
      <c r="T3934" s="123">
        <f t="shared" si="7830"/>
        <v>0</v>
      </c>
      <c r="U3934" s="123">
        <f t="shared" si="7831"/>
        <v>0</v>
      </c>
      <c r="V3934" s="123">
        <f t="shared" si="7832"/>
        <v>0</v>
      </c>
      <c r="X3934" s="122" t="str">
        <f t="shared" si="7668"/>
        <v/>
      </c>
      <c r="Z3934" s="119">
        <v>2016</v>
      </c>
      <c r="AA3934" s="119" t="s">
        <v>276</v>
      </c>
      <c r="AB3934" s="119"/>
      <c r="AC3934" s="119" t="s">
        <v>7887</v>
      </c>
      <c r="AD3934" s="119"/>
    </row>
    <row r="3935" spans="1:30" ht="15.75" customHeight="1" outlineLevel="1" x14ac:dyDescent="0.35">
      <c r="A3935" s="118"/>
      <c r="C3935" s="118" t="s">
        <v>7888</v>
      </c>
      <c r="D3935" s="118" t="s">
        <v>7889</v>
      </c>
      <c r="E3935" s="119"/>
      <c r="F3935" s="120" t="str">
        <f>IF(E3935&lt;&gt;0,O3935/E3935,"")</f>
        <v/>
      </c>
      <c r="G3935" s="121"/>
      <c r="H3935" s="122"/>
      <c r="I3935" s="122"/>
      <c r="J3935" s="122"/>
      <c r="K3935" s="122"/>
      <c r="L3935" s="122"/>
      <c r="M3935" s="122"/>
      <c r="N3935" s="122"/>
      <c r="O3935" s="121">
        <f>SUBTOTAL(9,O3936:O3936)</f>
        <v>0</v>
      </c>
      <c r="P3935" s="123">
        <f t="shared" ref="P3935:V3935" si="7834">SUBTOTAL(9,P3936:P3936)</f>
        <v>0</v>
      </c>
      <c r="Q3935" s="123">
        <f t="shared" si="7834"/>
        <v>0</v>
      </c>
      <c r="R3935" s="123">
        <f t="shared" si="7834"/>
        <v>0</v>
      </c>
      <c r="S3935" s="123">
        <f t="shared" si="7834"/>
        <v>0</v>
      </c>
      <c r="T3935" s="123">
        <f t="shared" si="7834"/>
        <v>0</v>
      </c>
      <c r="U3935" s="123">
        <f t="shared" si="7834"/>
        <v>0</v>
      </c>
      <c r="V3935" s="123">
        <f t="shared" si="7834"/>
        <v>0</v>
      </c>
      <c r="X3935" s="122" t="str">
        <f t="shared" si="7668"/>
        <v/>
      </c>
      <c r="Z3935" s="119">
        <v>2016</v>
      </c>
      <c r="AA3935" s="119" t="s">
        <v>79</v>
      </c>
      <c r="AB3935" s="119"/>
      <c r="AC3935" s="119"/>
      <c r="AD3935" s="119"/>
    </row>
    <row r="3936" spans="1:30" ht="15.75" customHeight="1" outlineLevel="2" x14ac:dyDescent="0.35">
      <c r="A3936" s="117"/>
      <c r="C3936" s="117" t="s">
        <v>7890</v>
      </c>
      <c r="D3936" s="117" t="s">
        <v>7891</v>
      </c>
      <c r="E3936" s="112"/>
      <c r="F3936" s="113"/>
      <c r="G3936" s="114"/>
      <c r="H3936" s="115"/>
      <c r="I3936" s="115">
        <f t="shared" ref="I3936" si="7835">G3936*H3936</f>
        <v>0</v>
      </c>
      <c r="J3936" s="115"/>
      <c r="K3936" s="115"/>
      <c r="L3936" s="115"/>
      <c r="M3936" s="115">
        <f t="shared" ref="M3936" si="7836">SUM(I3936:L3936)*M$5</f>
        <v>0</v>
      </c>
      <c r="N3936" s="115">
        <f t="shared" ref="N3936" si="7837">SUM(I3936:M3936)*N$5</f>
        <v>0</v>
      </c>
      <c r="O3936" s="114">
        <f t="shared" ref="O3936" si="7838">G3936*E3936</f>
        <v>0</v>
      </c>
      <c r="P3936" s="116">
        <f>O3936*H3936</f>
        <v>0</v>
      </c>
      <c r="Q3936" s="116">
        <f t="shared" ref="Q3936" si="7839">J3936*E3936</f>
        <v>0</v>
      </c>
      <c r="R3936" s="116">
        <f t="shared" ref="R3936" si="7840">K3936*E3936</f>
        <v>0</v>
      </c>
      <c r="S3936" s="116"/>
      <c r="T3936" s="116">
        <f t="shared" ref="T3936" si="7841">L3936*E3936</f>
        <v>0</v>
      </c>
      <c r="U3936" s="116">
        <f t="shared" ref="U3936" si="7842">E3936*(M3936+N3936)</f>
        <v>0</v>
      </c>
      <c r="V3936" s="116">
        <f t="shared" ref="V3936" si="7843">SUM(P3936:U3936)</f>
        <v>0</v>
      </c>
      <c r="X3936" s="115" t="str">
        <f t="shared" si="7668"/>
        <v/>
      </c>
      <c r="Z3936" s="112">
        <v>2016</v>
      </c>
      <c r="AA3936" s="112" t="s">
        <v>79</v>
      </c>
      <c r="AB3936" s="112"/>
      <c r="AC3936" s="112"/>
      <c r="AD3936" s="112"/>
    </row>
    <row r="3937" spans="1:30" ht="15.75" customHeight="1" outlineLevel="1" x14ac:dyDescent="0.35">
      <c r="A3937" s="118"/>
      <c r="C3937" s="118" t="s">
        <v>7892</v>
      </c>
      <c r="D3937" s="118" t="s">
        <v>7893</v>
      </c>
      <c r="E3937" s="119"/>
      <c r="F3937" s="120" t="str">
        <f>IF(E3937&lt;&gt;0,O3937/E3937,"")</f>
        <v/>
      </c>
      <c r="G3937" s="121"/>
      <c r="H3937" s="122"/>
      <c r="I3937" s="122"/>
      <c r="J3937" s="122"/>
      <c r="K3937" s="122"/>
      <c r="L3937" s="122"/>
      <c r="M3937" s="122"/>
      <c r="N3937" s="122"/>
      <c r="O3937" s="121">
        <f t="shared" ref="O3937:V3937" si="7844">SUBTOTAL(9,O3938:O3939)</f>
        <v>0</v>
      </c>
      <c r="P3937" s="123">
        <f t="shared" si="7844"/>
        <v>0</v>
      </c>
      <c r="Q3937" s="123">
        <f t="shared" si="7844"/>
        <v>0</v>
      </c>
      <c r="R3937" s="123">
        <f t="shared" si="7844"/>
        <v>0</v>
      </c>
      <c r="S3937" s="123">
        <f t="shared" si="7844"/>
        <v>0</v>
      </c>
      <c r="T3937" s="123">
        <f t="shared" si="7844"/>
        <v>0</v>
      </c>
      <c r="U3937" s="123">
        <f t="shared" si="7844"/>
        <v>0</v>
      </c>
      <c r="V3937" s="123">
        <f t="shared" si="7844"/>
        <v>0</v>
      </c>
      <c r="X3937" s="122" t="str">
        <f t="shared" si="7668"/>
        <v/>
      </c>
      <c r="Z3937" s="119">
        <v>2016</v>
      </c>
      <c r="AA3937" s="119" t="s">
        <v>276</v>
      </c>
      <c r="AB3937" s="119"/>
      <c r="AC3937" s="119" t="s">
        <v>7886</v>
      </c>
      <c r="AD3937" s="119"/>
    </row>
    <row r="3938" spans="1:30" ht="15.75" customHeight="1" outlineLevel="2" x14ac:dyDescent="0.35">
      <c r="A3938" s="117"/>
      <c r="C3938" s="117" t="s">
        <v>7894</v>
      </c>
      <c r="D3938" s="117" t="s">
        <v>7895</v>
      </c>
      <c r="E3938" s="112"/>
      <c r="F3938" s="113"/>
      <c r="G3938" s="114"/>
      <c r="H3938" s="115"/>
      <c r="I3938" s="115">
        <f t="shared" ref="I3938" si="7845">G3938*H3938</f>
        <v>0</v>
      </c>
      <c r="J3938" s="115"/>
      <c r="K3938" s="115"/>
      <c r="L3938" s="115"/>
      <c r="M3938" s="115">
        <f t="shared" ref="M3938" si="7846">SUM(I3938:L3938)*M$5</f>
        <v>0</v>
      </c>
      <c r="N3938" s="115">
        <f t="shared" ref="N3938" si="7847">SUM(I3938:M3938)*N$5</f>
        <v>0</v>
      </c>
      <c r="O3938" s="114">
        <f t="shared" ref="O3938" si="7848">G3938*E3938</f>
        <v>0</v>
      </c>
      <c r="P3938" s="116">
        <f t="shared" ref="P3938" si="7849">O3938*H3938</f>
        <v>0</v>
      </c>
      <c r="Q3938" s="116">
        <f t="shared" ref="Q3938" si="7850">J3938*E3938</f>
        <v>0</v>
      </c>
      <c r="R3938" s="116">
        <f t="shared" ref="R3938" si="7851">K3938*E3938</f>
        <v>0</v>
      </c>
      <c r="S3938" s="116"/>
      <c r="T3938" s="116">
        <f t="shared" ref="T3938" si="7852">L3938*E3938</f>
        <v>0</v>
      </c>
      <c r="U3938" s="116">
        <f t="shared" ref="U3938" si="7853">E3938*(M3938+N3938)</f>
        <v>0</v>
      </c>
      <c r="V3938" s="116">
        <f t="shared" ref="V3938" si="7854">SUM(P3938:U3938)</f>
        <v>0</v>
      </c>
      <c r="X3938" s="115" t="str">
        <f t="shared" si="7668"/>
        <v/>
      </c>
      <c r="Z3938" s="112">
        <v>2016</v>
      </c>
      <c r="AA3938" s="112" t="s">
        <v>79</v>
      </c>
      <c r="AB3938" s="112"/>
      <c r="AC3938" s="112"/>
      <c r="AD3938" s="112"/>
    </row>
    <row r="3939" spans="1:30" ht="15.75" customHeight="1" outlineLevel="2" x14ac:dyDescent="0.35">
      <c r="A3939" s="117"/>
      <c r="C3939" s="117" t="s">
        <v>7896</v>
      </c>
      <c r="D3939" s="117" t="s">
        <v>7897</v>
      </c>
      <c r="E3939" s="112"/>
      <c r="F3939" s="113"/>
      <c r="G3939" s="114"/>
      <c r="H3939" s="115"/>
      <c r="I3939" s="115">
        <f t="shared" ref="I3939" si="7855">G3939*H3939</f>
        <v>0</v>
      </c>
      <c r="J3939" s="115"/>
      <c r="K3939" s="115"/>
      <c r="L3939" s="115"/>
      <c r="M3939" s="115">
        <f t="shared" ref="M3939" si="7856">SUM(I3939:L3939)*M$5</f>
        <v>0</v>
      </c>
      <c r="N3939" s="115">
        <f t="shared" ref="N3939" si="7857">SUM(I3939:M3939)*N$5</f>
        <v>0</v>
      </c>
      <c r="O3939" s="114">
        <f t="shared" ref="O3939" si="7858">G3939*E3939</f>
        <v>0</v>
      </c>
      <c r="P3939" s="116">
        <f t="shared" ref="P3939" si="7859">O3939*H3939</f>
        <v>0</v>
      </c>
      <c r="Q3939" s="116">
        <f t="shared" ref="Q3939" si="7860">J3939*E3939</f>
        <v>0</v>
      </c>
      <c r="R3939" s="116">
        <f t="shared" ref="R3939" si="7861">K3939*E3939</f>
        <v>0</v>
      </c>
      <c r="S3939" s="116"/>
      <c r="T3939" s="116">
        <f t="shared" ref="T3939" si="7862">L3939*E3939</f>
        <v>0</v>
      </c>
      <c r="U3939" s="116">
        <f t="shared" ref="U3939" si="7863">E3939*(M3939+N3939)</f>
        <v>0</v>
      </c>
      <c r="V3939" s="116">
        <f t="shared" ref="V3939" si="7864">SUM(P3939:U3939)</f>
        <v>0</v>
      </c>
      <c r="X3939" s="115" t="str">
        <f t="shared" ref="X3939" si="7865">IF(V3939&lt;&gt;0,"x","")</f>
        <v/>
      </c>
      <c r="Z3939" s="112">
        <v>2016</v>
      </c>
      <c r="AA3939" s="112" t="s">
        <v>276</v>
      </c>
      <c r="AB3939" s="112"/>
      <c r="AC3939" s="112" t="s">
        <v>7889</v>
      </c>
      <c r="AD3939" s="112"/>
    </row>
    <row r="3940" spans="1:30" ht="15.75" customHeight="1" outlineLevel="1" x14ac:dyDescent="0.35">
      <c r="A3940" s="118"/>
      <c r="C3940" s="118" t="s">
        <v>7898</v>
      </c>
      <c r="D3940" s="118" t="s">
        <v>7899</v>
      </c>
      <c r="E3940" s="119"/>
      <c r="F3940" s="120" t="str">
        <f>IF(E3940&lt;&gt;0,O3940/E3940,"")</f>
        <v/>
      </c>
      <c r="G3940" s="121"/>
      <c r="H3940" s="122"/>
      <c r="I3940" s="122"/>
      <c r="J3940" s="122"/>
      <c r="K3940" s="122"/>
      <c r="L3940" s="122"/>
      <c r="M3940" s="122"/>
      <c r="N3940" s="122"/>
      <c r="O3940" s="121">
        <f>SUBTOTAL(9,O3941:O3945)</f>
        <v>0</v>
      </c>
      <c r="P3940" s="123">
        <f t="shared" ref="P3940:V3940" si="7866">SUBTOTAL(9,P3941:P3945)</f>
        <v>0</v>
      </c>
      <c r="Q3940" s="123">
        <f t="shared" si="7866"/>
        <v>0</v>
      </c>
      <c r="R3940" s="123">
        <f t="shared" si="7866"/>
        <v>0</v>
      </c>
      <c r="S3940" s="123">
        <f t="shared" si="7866"/>
        <v>0</v>
      </c>
      <c r="T3940" s="123">
        <f t="shared" si="7866"/>
        <v>0</v>
      </c>
      <c r="U3940" s="123">
        <f t="shared" si="7866"/>
        <v>0</v>
      </c>
      <c r="V3940" s="123">
        <f t="shared" si="7866"/>
        <v>0</v>
      </c>
      <c r="X3940" s="122" t="str">
        <f t="shared" ref="X3940:X3955" si="7867">IF(V3940&lt;&gt;0,"x","")</f>
        <v/>
      </c>
      <c r="Z3940" s="119">
        <v>2016</v>
      </c>
      <c r="AA3940" s="119" t="s">
        <v>79</v>
      </c>
      <c r="AB3940" s="119"/>
      <c r="AC3940" s="119"/>
      <c r="AD3940" s="119"/>
    </row>
    <row r="3941" spans="1:30" ht="15.75" customHeight="1" outlineLevel="2" x14ac:dyDescent="0.35">
      <c r="A3941" s="117"/>
      <c r="C3941" s="117" t="s">
        <v>7900</v>
      </c>
      <c r="D3941" s="117" t="s">
        <v>7901</v>
      </c>
      <c r="E3941" s="112"/>
      <c r="F3941" s="113"/>
      <c r="G3941" s="114"/>
      <c r="H3941" s="115"/>
      <c r="I3941" s="115">
        <f t="shared" ref="I3941:I3945" si="7868">G3941*H3941</f>
        <v>0</v>
      </c>
      <c r="J3941" s="115"/>
      <c r="K3941" s="115"/>
      <c r="L3941" s="115"/>
      <c r="M3941" s="115">
        <f t="shared" ref="M3941:M3945" si="7869">SUM(I3941:L3941)*M$5</f>
        <v>0</v>
      </c>
      <c r="N3941" s="115">
        <f t="shared" ref="N3941:N3945" si="7870">SUM(I3941:M3941)*N$5</f>
        <v>0</v>
      </c>
      <c r="O3941" s="114">
        <f t="shared" ref="O3941:O3945" si="7871">G3941*E3941</f>
        <v>0</v>
      </c>
      <c r="P3941" s="116">
        <f t="shared" ref="P3941:P3945" si="7872">O3941*H3941</f>
        <v>0</v>
      </c>
      <c r="Q3941" s="116">
        <f t="shared" ref="Q3941:Q3945" si="7873">J3941*E3941</f>
        <v>0</v>
      </c>
      <c r="R3941" s="116">
        <f t="shared" ref="R3941:R3945" si="7874">K3941*E3941</f>
        <v>0</v>
      </c>
      <c r="S3941" s="116"/>
      <c r="T3941" s="116">
        <f t="shared" ref="T3941:T3945" si="7875">L3941*E3941</f>
        <v>0</v>
      </c>
      <c r="U3941" s="116">
        <f t="shared" ref="U3941:U3945" si="7876">E3941*(M3941+N3941)</f>
        <v>0</v>
      </c>
      <c r="V3941" s="116">
        <f t="shared" ref="V3941:V3945" si="7877">SUM(P3941:U3941)</f>
        <v>0</v>
      </c>
      <c r="X3941" s="115" t="str">
        <f t="shared" si="7867"/>
        <v/>
      </c>
      <c r="Z3941" s="112">
        <v>2016</v>
      </c>
      <c r="AA3941" s="112" t="s">
        <v>79</v>
      </c>
      <c r="AB3941" s="112"/>
      <c r="AC3941" s="112"/>
      <c r="AD3941" s="112"/>
    </row>
    <row r="3942" spans="1:30" ht="15.75" customHeight="1" outlineLevel="2" x14ac:dyDescent="0.35">
      <c r="A3942" s="117"/>
      <c r="C3942" s="117" t="s">
        <v>7902</v>
      </c>
      <c r="D3942" s="117" t="s">
        <v>7903</v>
      </c>
      <c r="E3942" s="112"/>
      <c r="F3942" s="113"/>
      <c r="G3942" s="114"/>
      <c r="H3942" s="115"/>
      <c r="I3942" s="115">
        <f t="shared" si="7868"/>
        <v>0</v>
      </c>
      <c r="J3942" s="115"/>
      <c r="K3942" s="115"/>
      <c r="L3942" s="115"/>
      <c r="M3942" s="115">
        <f t="shared" si="7869"/>
        <v>0</v>
      </c>
      <c r="N3942" s="115">
        <f t="shared" si="7870"/>
        <v>0</v>
      </c>
      <c r="O3942" s="114">
        <f t="shared" si="7871"/>
        <v>0</v>
      </c>
      <c r="P3942" s="116">
        <f t="shared" si="7872"/>
        <v>0</v>
      </c>
      <c r="Q3942" s="116">
        <f t="shared" si="7873"/>
        <v>0</v>
      </c>
      <c r="R3942" s="116">
        <f t="shared" si="7874"/>
        <v>0</v>
      </c>
      <c r="S3942" s="116"/>
      <c r="T3942" s="116">
        <f t="shared" si="7875"/>
        <v>0</v>
      </c>
      <c r="U3942" s="116">
        <f t="shared" si="7876"/>
        <v>0</v>
      </c>
      <c r="V3942" s="116">
        <f t="shared" si="7877"/>
        <v>0</v>
      </c>
      <c r="X3942" s="115" t="str">
        <f t="shared" si="7867"/>
        <v/>
      </c>
      <c r="Z3942" s="112">
        <v>2016</v>
      </c>
      <c r="AA3942" s="112" t="s">
        <v>79</v>
      </c>
      <c r="AB3942" s="112"/>
      <c r="AC3942" s="112"/>
      <c r="AD3942" s="112"/>
    </row>
    <row r="3943" spans="1:30" ht="15.75" customHeight="1" outlineLevel="2" x14ac:dyDescent="0.35">
      <c r="A3943" s="117"/>
      <c r="C3943" s="117" t="s">
        <v>7904</v>
      </c>
      <c r="D3943" s="117" t="s">
        <v>7905</v>
      </c>
      <c r="E3943" s="112"/>
      <c r="F3943" s="113"/>
      <c r="G3943" s="114"/>
      <c r="H3943" s="115"/>
      <c r="I3943" s="115">
        <f t="shared" si="7868"/>
        <v>0</v>
      </c>
      <c r="J3943" s="115"/>
      <c r="K3943" s="115"/>
      <c r="L3943" s="115"/>
      <c r="M3943" s="115">
        <f t="shared" si="7869"/>
        <v>0</v>
      </c>
      <c r="N3943" s="115">
        <f t="shared" si="7870"/>
        <v>0</v>
      </c>
      <c r="O3943" s="114">
        <f t="shared" si="7871"/>
        <v>0</v>
      </c>
      <c r="P3943" s="116">
        <f t="shared" si="7872"/>
        <v>0</v>
      </c>
      <c r="Q3943" s="116">
        <f t="shared" si="7873"/>
        <v>0</v>
      </c>
      <c r="R3943" s="116">
        <f t="shared" si="7874"/>
        <v>0</v>
      </c>
      <c r="S3943" s="116"/>
      <c r="T3943" s="116">
        <f t="shared" si="7875"/>
        <v>0</v>
      </c>
      <c r="U3943" s="116">
        <f t="shared" si="7876"/>
        <v>0</v>
      </c>
      <c r="V3943" s="116">
        <f t="shared" si="7877"/>
        <v>0</v>
      </c>
      <c r="X3943" s="115" t="str">
        <f t="shared" si="7867"/>
        <v/>
      </c>
      <c r="Z3943" s="112">
        <v>2016</v>
      </c>
      <c r="AA3943" s="112" t="s">
        <v>79</v>
      </c>
      <c r="AB3943" s="112"/>
      <c r="AC3943" s="112"/>
      <c r="AD3943" s="112"/>
    </row>
    <row r="3944" spans="1:30" ht="15.75" customHeight="1" outlineLevel="2" x14ac:dyDescent="0.35">
      <c r="A3944" s="117"/>
      <c r="C3944" s="117" t="s">
        <v>7906</v>
      </c>
      <c r="D3944" s="117" t="s">
        <v>7907</v>
      </c>
      <c r="E3944" s="112"/>
      <c r="F3944" s="113"/>
      <c r="G3944" s="114"/>
      <c r="H3944" s="115"/>
      <c r="I3944" s="115">
        <f t="shared" si="7868"/>
        <v>0</v>
      </c>
      <c r="J3944" s="115"/>
      <c r="K3944" s="115"/>
      <c r="L3944" s="115"/>
      <c r="M3944" s="115">
        <f t="shared" si="7869"/>
        <v>0</v>
      </c>
      <c r="N3944" s="115">
        <f t="shared" si="7870"/>
        <v>0</v>
      </c>
      <c r="O3944" s="114">
        <f t="shared" si="7871"/>
        <v>0</v>
      </c>
      <c r="P3944" s="116">
        <f t="shared" si="7872"/>
        <v>0</v>
      </c>
      <c r="Q3944" s="116">
        <f t="shared" si="7873"/>
        <v>0</v>
      </c>
      <c r="R3944" s="116">
        <f t="shared" si="7874"/>
        <v>0</v>
      </c>
      <c r="S3944" s="116"/>
      <c r="T3944" s="116">
        <f t="shared" si="7875"/>
        <v>0</v>
      </c>
      <c r="U3944" s="116">
        <f t="shared" si="7876"/>
        <v>0</v>
      </c>
      <c r="V3944" s="116">
        <f t="shared" si="7877"/>
        <v>0</v>
      </c>
      <c r="X3944" s="115" t="str">
        <f t="shared" si="7867"/>
        <v/>
      </c>
      <c r="Z3944" s="112">
        <v>2016</v>
      </c>
      <c r="AA3944" s="112" t="s">
        <v>79</v>
      </c>
      <c r="AB3944" s="112"/>
      <c r="AC3944" s="112"/>
      <c r="AD3944" s="112"/>
    </row>
    <row r="3945" spans="1:30" ht="15.75" customHeight="1" outlineLevel="2" x14ac:dyDescent="0.35">
      <c r="A3945" s="117"/>
      <c r="C3945" s="117" t="s">
        <v>7908</v>
      </c>
      <c r="D3945" s="117" t="s">
        <v>7909</v>
      </c>
      <c r="E3945" s="112"/>
      <c r="F3945" s="113"/>
      <c r="G3945" s="114"/>
      <c r="H3945" s="115"/>
      <c r="I3945" s="115">
        <f t="shared" si="7868"/>
        <v>0</v>
      </c>
      <c r="J3945" s="115"/>
      <c r="K3945" s="115"/>
      <c r="L3945" s="115"/>
      <c r="M3945" s="115">
        <f t="shared" si="7869"/>
        <v>0</v>
      </c>
      <c r="N3945" s="115">
        <f t="shared" si="7870"/>
        <v>0</v>
      </c>
      <c r="O3945" s="114">
        <f t="shared" si="7871"/>
        <v>0</v>
      </c>
      <c r="P3945" s="116">
        <f t="shared" si="7872"/>
        <v>0</v>
      </c>
      <c r="Q3945" s="116">
        <f t="shared" si="7873"/>
        <v>0</v>
      </c>
      <c r="R3945" s="116">
        <f t="shared" si="7874"/>
        <v>0</v>
      </c>
      <c r="S3945" s="116"/>
      <c r="T3945" s="116">
        <f t="shared" si="7875"/>
        <v>0</v>
      </c>
      <c r="U3945" s="116">
        <f t="shared" si="7876"/>
        <v>0</v>
      </c>
      <c r="V3945" s="116">
        <f t="shared" si="7877"/>
        <v>0</v>
      </c>
      <c r="X3945" s="115" t="str">
        <f t="shared" si="7867"/>
        <v/>
      </c>
      <c r="Z3945" s="112">
        <v>2016</v>
      </c>
      <c r="AA3945" s="112" t="s">
        <v>79</v>
      </c>
      <c r="AB3945" s="112"/>
      <c r="AC3945" s="112"/>
      <c r="AD3945" s="112"/>
    </row>
    <row r="3946" spans="1:30" ht="15.75" customHeight="1" outlineLevel="1" x14ac:dyDescent="0.35">
      <c r="A3946" s="118"/>
      <c r="C3946" s="118" t="s">
        <v>7910</v>
      </c>
      <c r="D3946" s="118" t="s">
        <v>7911</v>
      </c>
      <c r="E3946" s="119"/>
      <c r="F3946" s="120" t="str">
        <f>IF(E3946&lt;&gt;0,O3946/E3946,"")</f>
        <v/>
      </c>
      <c r="G3946" s="121"/>
      <c r="H3946" s="122"/>
      <c r="I3946" s="122"/>
      <c r="J3946" s="122"/>
      <c r="K3946" s="122"/>
      <c r="L3946" s="122"/>
      <c r="M3946" s="122"/>
      <c r="N3946" s="122"/>
      <c r="O3946" s="121">
        <f>SUBTOTAL(9,O3947:O3955)</f>
        <v>0</v>
      </c>
      <c r="P3946" s="123">
        <f t="shared" ref="P3946:V3946" si="7878">SUBTOTAL(9,P3947:P3955)</f>
        <v>0</v>
      </c>
      <c r="Q3946" s="123">
        <f t="shared" si="7878"/>
        <v>0</v>
      </c>
      <c r="R3946" s="123">
        <f t="shared" si="7878"/>
        <v>0</v>
      </c>
      <c r="S3946" s="123">
        <f t="shared" si="7878"/>
        <v>0</v>
      </c>
      <c r="T3946" s="123">
        <f t="shared" si="7878"/>
        <v>0</v>
      </c>
      <c r="U3946" s="123">
        <f t="shared" si="7878"/>
        <v>0</v>
      </c>
      <c r="V3946" s="123">
        <f t="shared" si="7878"/>
        <v>0</v>
      </c>
      <c r="X3946" s="122" t="str">
        <f t="shared" si="7867"/>
        <v/>
      </c>
      <c r="Z3946" s="119">
        <v>2016</v>
      </c>
      <c r="AA3946" s="119" t="s">
        <v>79</v>
      </c>
      <c r="AB3946" s="119"/>
      <c r="AC3946" s="119"/>
      <c r="AD3946" s="119"/>
    </row>
    <row r="3947" spans="1:30" ht="15.75" customHeight="1" outlineLevel="2" x14ac:dyDescent="0.35">
      <c r="A3947" s="117"/>
      <c r="C3947" s="117" t="s">
        <v>7912</v>
      </c>
      <c r="D3947" s="117" t="s">
        <v>7913</v>
      </c>
      <c r="E3947" s="112"/>
      <c r="F3947" s="113"/>
      <c r="G3947" s="114"/>
      <c r="H3947" s="115"/>
      <c r="I3947" s="115">
        <f t="shared" ref="I3947:I3955" si="7879">G3947*H3947</f>
        <v>0</v>
      </c>
      <c r="J3947" s="115"/>
      <c r="K3947" s="115"/>
      <c r="L3947" s="115"/>
      <c r="M3947" s="115">
        <f t="shared" ref="M3947:M3955" si="7880">SUM(I3947:L3947)*M$5</f>
        <v>0</v>
      </c>
      <c r="N3947" s="115">
        <f t="shared" ref="N3947:N3955" si="7881">SUM(I3947:M3947)*N$5</f>
        <v>0</v>
      </c>
      <c r="O3947" s="114">
        <f t="shared" ref="O3947:O3955" si="7882">G3947*E3947</f>
        <v>0</v>
      </c>
      <c r="P3947" s="116">
        <f t="shared" ref="P3947:P3955" si="7883">O3947*H3947</f>
        <v>0</v>
      </c>
      <c r="Q3947" s="116">
        <f t="shared" ref="Q3947:Q3955" si="7884">J3947*E3947</f>
        <v>0</v>
      </c>
      <c r="R3947" s="116">
        <f t="shared" ref="R3947:R3955" si="7885">K3947*E3947</f>
        <v>0</v>
      </c>
      <c r="S3947" s="116"/>
      <c r="T3947" s="116">
        <f t="shared" ref="T3947:T3955" si="7886">L3947*E3947</f>
        <v>0</v>
      </c>
      <c r="U3947" s="116">
        <f t="shared" ref="U3947:U3955" si="7887">E3947*(M3947+N3947)</f>
        <v>0</v>
      </c>
      <c r="V3947" s="116">
        <f t="shared" ref="V3947:V3955" si="7888">SUM(P3947:U3947)</f>
        <v>0</v>
      </c>
      <c r="X3947" s="115" t="str">
        <f t="shared" si="7867"/>
        <v/>
      </c>
      <c r="Z3947" s="112">
        <v>2016</v>
      </c>
      <c r="AA3947" s="112" t="s">
        <v>79</v>
      </c>
      <c r="AB3947" s="112"/>
      <c r="AC3947" s="112"/>
      <c r="AD3947" s="112"/>
    </row>
    <row r="3948" spans="1:30" ht="15.75" customHeight="1" outlineLevel="2" x14ac:dyDescent="0.35">
      <c r="A3948" s="117"/>
      <c r="C3948" s="117" t="s">
        <v>7914</v>
      </c>
      <c r="D3948" s="117" t="s">
        <v>7915</v>
      </c>
      <c r="E3948" s="112"/>
      <c r="F3948" s="113"/>
      <c r="G3948" s="114"/>
      <c r="H3948" s="115"/>
      <c r="I3948" s="115">
        <f t="shared" si="7879"/>
        <v>0</v>
      </c>
      <c r="J3948" s="115"/>
      <c r="K3948" s="115"/>
      <c r="L3948" s="115"/>
      <c r="M3948" s="115">
        <f t="shared" si="7880"/>
        <v>0</v>
      </c>
      <c r="N3948" s="115">
        <f t="shared" si="7881"/>
        <v>0</v>
      </c>
      <c r="O3948" s="114">
        <f t="shared" si="7882"/>
        <v>0</v>
      </c>
      <c r="P3948" s="116">
        <f t="shared" si="7883"/>
        <v>0</v>
      </c>
      <c r="Q3948" s="116">
        <f t="shared" si="7884"/>
        <v>0</v>
      </c>
      <c r="R3948" s="116">
        <f t="shared" si="7885"/>
        <v>0</v>
      </c>
      <c r="S3948" s="116"/>
      <c r="T3948" s="116">
        <f t="shared" si="7886"/>
        <v>0</v>
      </c>
      <c r="U3948" s="116">
        <f t="shared" si="7887"/>
        <v>0</v>
      </c>
      <c r="V3948" s="116">
        <f t="shared" si="7888"/>
        <v>0</v>
      </c>
      <c r="X3948" s="115" t="str">
        <f t="shared" si="7867"/>
        <v/>
      </c>
      <c r="Z3948" s="112">
        <v>2016</v>
      </c>
      <c r="AA3948" s="112" t="s">
        <v>79</v>
      </c>
      <c r="AB3948" s="112"/>
      <c r="AC3948" s="112"/>
      <c r="AD3948" s="112"/>
    </row>
    <row r="3949" spans="1:30" ht="15.75" customHeight="1" outlineLevel="2" x14ac:dyDescent="0.35">
      <c r="A3949" s="117"/>
      <c r="C3949" s="117" t="s">
        <v>7916</v>
      </c>
      <c r="D3949" s="117" t="s">
        <v>7917</v>
      </c>
      <c r="E3949" s="112"/>
      <c r="F3949" s="113"/>
      <c r="G3949" s="114"/>
      <c r="H3949" s="115"/>
      <c r="I3949" s="115">
        <f t="shared" si="7879"/>
        <v>0</v>
      </c>
      <c r="J3949" s="115"/>
      <c r="K3949" s="115"/>
      <c r="L3949" s="115"/>
      <c r="M3949" s="115">
        <f t="shared" si="7880"/>
        <v>0</v>
      </c>
      <c r="N3949" s="115">
        <f t="shared" si="7881"/>
        <v>0</v>
      </c>
      <c r="O3949" s="114">
        <f t="shared" si="7882"/>
        <v>0</v>
      </c>
      <c r="P3949" s="116">
        <f t="shared" si="7883"/>
        <v>0</v>
      </c>
      <c r="Q3949" s="116">
        <f t="shared" si="7884"/>
        <v>0</v>
      </c>
      <c r="R3949" s="116">
        <f t="shared" si="7885"/>
        <v>0</v>
      </c>
      <c r="S3949" s="116"/>
      <c r="T3949" s="116">
        <f t="shared" si="7886"/>
        <v>0</v>
      </c>
      <c r="U3949" s="116">
        <f t="shared" si="7887"/>
        <v>0</v>
      </c>
      <c r="V3949" s="116">
        <f t="shared" si="7888"/>
        <v>0</v>
      </c>
      <c r="X3949" s="115" t="str">
        <f t="shared" si="7867"/>
        <v/>
      </c>
      <c r="Z3949" s="112">
        <v>2016</v>
      </c>
      <c r="AA3949" s="112" t="s">
        <v>79</v>
      </c>
      <c r="AB3949" s="112"/>
      <c r="AC3949" s="112"/>
      <c r="AD3949" s="112"/>
    </row>
    <row r="3950" spans="1:30" ht="15.75" customHeight="1" outlineLevel="2" x14ac:dyDescent="0.35">
      <c r="A3950" s="117"/>
      <c r="C3950" s="117" t="s">
        <v>7918</v>
      </c>
      <c r="D3950" s="117" t="s">
        <v>7919</v>
      </c>
      <c r="E3950" s="112"/>
      <c r="F3950" s="113"/>
      <c r="G3950" s="114"/>
      <c r="H3950" s="115"/>
      <c r="I3950" s="115">
        <f t="shared" si="7879"/>
        <v>0</v>
      </c>
      <c r="J3950" s="115"/>
      <c r="K3950" s="115"/>
      <c r="L3950" s="115"/>
      <c r="M3950" s="115">
        <f t="shared" si="7880"/>
        <v>0</v>
      </c>
      <c r="N3950" s="115">
        <f t="shared" si="7881"/>
        <v>0</v>
      </c>
      <c r="O3950" s="114">
        <f t="shared" si="7882"/>
        <v>0</v>
      </c>
      <c r="P3950" s="116">
        <f t="shared" si="7883"/>
        <v>0</v>
      </c>
      <c r="Q3950" s="116">
        <f t="shared" si="7884"/>
        <v>0</v>
      </c>
      <c r="R3950" s="116">
        <f t="shared" si="7885"/>
        <v>0</v>
      </c>
      <c r="S3950" s="116"/>
      <c r="T3950" s="116">
        <f t="shared" si="7886"/>
        <v>0</v>
      </c>
      <c r="U3950" s="116">
        <f t="shared" si="7887"/>
        <v>0</v>
      </c>
      <c r="V3950" s="116">
        <f t="shared" si="7888"/>
        <v>0</v>
      </c>
      <c r="X3950" s="115" t="str">
        <f t="shared" si="7867"/>
        <v/>
      </c>
      <c r="Z3950" s="112">
        <v>2016</v>
      </c>
      <c r="AA3950" s="112" t="s">
        <v>79</v>
      </c>
      <c r="AB3950" s="112"/>
      <c r="AC3950" s="112"/>
      <c r="AD3950" s="112"/>
    </row>
    <row r="3951" spans="1:30" ht="15.75" customHeight="1" outlineLevel="2" x14ac:dyDescent="0.35">
      <c r="A3951" s="117"/>
      <c r="C3951" s="117" t="s">
        <v>7920</v>
      </c>
      <c r="D3951" s="117" t="s">
        <v>7921</v>
      </c>
      <c r="E3951" s="112"/>
      <c r="F3951" s="113"/>
      <c r="G3951" s="114"/>
      <c r="H3951" s="115"/>
      <c r="I3951" s="115">
        <f t="shared" si="7879"/>
        <v>0</v>
      </c>
      <c r="J3951" s="115"/>
      <c r="K3951" s="115"/>
      <c r="L3951" s="115"/>
      <c r="M3951" s="115">
        <f t="shared" si="7880"/>
        <v>0</v>
      </c>
      <c r="N3951" s="115">
        <f t="shared" si="7881"/>
        <v>0</v>
      </c>
      <c r="O3951" s="114">
        <f t="shared" si="7882"/>
        <v>0</v>
      </c>
      <c r="P3951" s="116">
        <f t="shared" si="7883"/>
        <v>0</v>
      </c>
      <c r="Q3951" s="116">
        <f t="shared" si="7884"/>
        <v>0</v>
      </c>
      <c r="R3951" s="116">
        <f t="shared" si="7885"/>
        <v>0</v>
      </c>
      <c r="S3951" s="116"/>
      <c r="T3951" s="116">
        <f t="shared" si="7886"/>
        <v>0</v>
      </c>
      <c r="U3951" s="116">
        <f t="shared" si="7887"/>
        <v>0</v>
      </c>
      <c r="V3951" s="116">
        <f t="shared" si="7888"/>
        <v>0</v>
      </c>
      <c r="X3951" s="115" t="str">
        <f t="shared" si="7867"/>
        <v/>
      </c>
      <c r="Z3951" s="112">
        <v>2016</v>
      </c>
      <c r="AA3951" s="112" t="s">
        <v>79</v>
      </c>
      <c r="AB3951" s="112"/>
      <c r="AC3951" s="112"/>
      <c r="AD3951" s="112"/>
    </row>
    <row r="3952" spans="1:30" ht="15.75" customHeight="1" outlineLevel="2" x14ac:dyDescent="0.35">
      <c r="A3952" s="117"/>
      <c r="C3952" s="117" t="s">
        <v>7922</v>
      </c>
      <c r="D3952" s="117" t="s">
        <v>7923</v>
      </c>
      <c r="E3952" s="112"/>
      <c r="F3952" s="113"/>
      <c r="G3952" s="114"/>
      <c r="H3952" s="115"/>
      <c r="I3952" s="115">
        <f t="shared" si="7879"/>
        <v>0</v>
      </c>
      <c r="J3952" s="115"/>
      <c r="K3952" s="115"/>
      <c r="L3952" s="115"/>
      <c r="M3952" s="115">
        <f t="shared" si="7880"/>
        <v>0</v>
      </c>
      <c r="N3952" s="115">
        <f t="shared" si="7881"/>
        <v>0</v>
      </c>
      <c r="O3952" s="114">
        <f t="shared" si="7882"/>
        <v>0</v>
      </c>
      <c r="P3952" s="116">
        <f t="shared" si="7883"/>
        <v>0</v>
      </c>
      <c r="Q3952" s="116">
        <f t="shared" si="7884"/>
        <v>0</v>
      </c>
      <c r="R3952" s="116">
        <f t="shared" si="7885"/>
        <v>0</v>
      </c>
      <c r="S3952" s="116"/>
      <c r="T3952" s="116">
        <f t="shared" si="7886"/>
        <v>0</v>
      </c>
      <c r="U3952" s="116">
        <f t="shared" si="7887"/>
        <v>0</v>
      </c>
      <c r="V3952" s="116">
        <f t="shared" si="7888"/>
        <v>0</v>
      </c>
      <c r="X3952" s="115" t="str">
        <f t="shared" si="7867"/>
        <v/>
      </c>
      <c r="Z3952" s="112">
        <v>2016</v>
      </c>
      <c r="AA3952" s="112" t="s">
        <v>79</v>
      </c>
      <c r="AB3952" s="112"/>
      <c r="AC3952" s="112"/>
      <c r="AD3952" s="112"/>
    </row>
    <row r="3953" spans="1:30" ht="15.75" customHeight="1" outlineLevel="2" x14ac:dyDescent="0.35">
      <c r="A3953" s="117"/>
      <c r="C3953" s="117" t="s">
        <v>7924</v>
      </c>
      <c r="D3953" s="117" t="s">
        <v>7925</v>
      </c>
      <c r="E3953" s="112"/>
      <c r="F3953" s="113"/>
      <c r="G3953" s="114"/>
      <c r="H3953" s="115"/>
      <c r="I3953" s="115">
        <f t="shared" si="7879"/>
        <v>0</v>
      </c>
      <c r="J3953" s="115"/>
      <c r="K3953" s="115"/>
      <c r="L3953" s="115"/>
      <c r="M3953" s="115">
        <f t="shared" si="7880"/>
        <v>0</v>
      </c>
      <c r="N3953" s="115">
        <f t="shared" si="7881"/>
        <v>0</v>
      </c>
      <c r="O3953" s="114">
        <f t="shared" si="7882"/>
        <v>0</v>
      </c>
      <c r="P3953" s="116">
        <f t="shared" si="7883"/>
        <v>0</v>
      </c>
      <c r="Q3953" s="116">
        <f t="shared" si="7884"/>
        <v>0</v>
      </c>
      <c r="R3953" s="116">
        <f t="shared" si="7885"/>
        <v>0</v>
      </c>
      <c r="S3953" s="116"/>
      <c r="T3953" s="116">
        <f t="shared" si="7886"/>
        <v>0</v>
      </c>
      <c r="U3953" s="116">
        <f t="shared" si="7887"/>
        <v>0</v>
      </c>
      <c r="V3953" s="116">
        <f t="shared" si="7888"/>
        <v>0</v>
      </c>
      <c r="X3953" s="115" t="str">
        <f t="shared" si="7867"/>
        <v/>
      </c>
      <c r="Z3953" s="112">
        <v>2016</v>
      </c>
      <c r="AA3953" s="112" t="s">
        <v>79</v>
      </c>
      <c r="AB3953" s="112"/>
      <c r="AC3953" s="112"/>
      <c r="AD3953" s="112"/>
    </row>
    <row r="3954" spans="1:30" ht="15.75" customHeight="1" outlineLevel="2" x14ac:dyDescent="0.35">
      <c r="A3954" s="117"/>
      <c r="C3954" s="117" t="s">
        <v>7926</v>
      </c>
      <c r="D3954" s="117" t="s">
        <v>7927</v>
      </c>
      <c r="E3954" s="112"/>
      <c r="F3954" s="113"/>
      <c r="G3954" s="114"/>
      <c r="H3954" s="115"/>
      <c r="I3954" s="115">
        <f t="shared" si="7879"/>
        <v>0</v>
      </c>
      <c r="J3954" s="115"/>
      <c r="K3954" s="115"/>
      <c r="L3954" s="115"/>
      <c r="M3954" s="115">
        <f t="shared" si="7880"/>
        <v>0</v>
      </c>
      <c r="N3954" s="115">
        <f t="shared" si="7881"/>
        <v>0</v>
      </c>
      <c r="O3954" s="114">
        <f t="shared" si="7882"/>
        <v>0</v>
      </c>
      <c r="P3954" s="116">
        <f t="shared" si="7883"/>
        <v>0</v>
      </c>
      <c r="Q3954" s="116">
        <f t="shared" si="7884"/>
        <v>0</v>
      </c>
      <c r="R3954" s="116">
        <f t="shared" si="7885"/>
        <v>0</v>
      </c>
      <c r="S3954" s="116"/>
      <c r="T3954" s="116">
        <f t="shared" si="7886"/>
        <v>0</v>
      </c>
      <c r="U3954" s="116">
        <f t="shared" si="7887"/>
        <v>0</v>
      </c>
      <c r="V3954" s="116">
        <f t="shared" si="7888"/>
        <v>0</v>
      </c>
      <c r="X3954" s="115" t="str">
        <f t="shared" si="7867"/>
        <v/>
      </c>
      <c r="Z3954" s="112">
        <v>2016</v>
      </c>
      <c r="AA3954" s="112" t="s">
        <v>79</v>
      </c>
      <c r="AB3954" s="112"/>
      <c r="AC3954" s="112"/>
      <c r="AD3954" s="112"/>
    </row>
    <row r="3955" spans="1:30" ht="15.75" customHeight="1" outlineLevel="2" x14ac:dyDescent="0.35">
      <c r="A3955" s="117"/>
      <c r="C3955" s="117" t="s">
        <v>7928</v>
      </c>
      <c r="D3955" s="117" t="s">
        <v>7929</v>
      </c>
      <c r="E3955" s="112"/>
      <c r="F3955" s="113"/>
      <c r="G3955" s="114"/>
      <c r="H3955" s="115"/>
      <c r="I3955" s="115">
        <f t="shared" si="7879"/>
        <v>0</v>
      </c>
      <c r="J3955" s="115"/>
      <c r="K3955" s="115"/>
      <c r="L3955" s="115"/>
      <c r="M3955" s="115">
        <f t="shared" si="7880"/>
        <v>0</v>
      </c>
      <c r="N3955" s="115">
        <f t="shared" si="7881"/>
        <v>0</v>
      </c>
      <c r="O3955" s="114">
        <f t="shared" si="7882"/>
        <v>0</v>
      </c>
      <c r="P3955" s="116">
        <f t="shared" si="7883"/>
        <v>0</v>
      </c>
      <c r="Q3955" s="116">
        <f t="shared" si="7884"/>
        <v>0</v>
      </c>
      <c r="R3955" s="116">
        <f t="shared" si="7885"/>
        <v>0</v>
      </c>
      <c r="S3955" s="116"/>
      <c r="T3955" s="116">
        <f t="shared" si="7886"/>
        <v>0</v>
      </c>
      <c r="U3955" s="116">
        <f t="shared" si="7887"/>
        <v>0</v>
      </c>
      <c r="V3955" s="116">
        <f t="shared" si="7888"/>
        <v>0</v>
      </c>
      <c r="X3955" s="115" t="str">
        <f t="shared" si="7867"/>
        <v/>
      </c>
      <c r="Z3955" s="112">
        <v>2016</v>
      </c>
      <c r="AA3955" s="112" t="s">
        <v>79</v>
      </c>
      <c r="AB3955" s="112"/>
      <c r="AC3955" s="112"/>
      <c r="AD3955" s="112"/>
    </row>
    <row r="3956" spans="1:30" ht="15.75" customHeight="1" outlineLevel="1" x14ac:dyDescent="0.35">
      <c r="A3956" s="118"/>
      <c r="C3956" s="118" t="s">
        <v>7930</v>
      </c>
      <c r="D3956" s="118" t="s">
        <v>7931</v>
      </c>
      <c r="E3956" s="119"/>
      <c r="F3956" s="120" t="str">
        <f>IF(E3956&lt;&gt;0,O3956/E3956,"")</f>
        <v/>
      </c>
      <c r="G3956" s="121"/>
      <c r="H3956" s="122"/>
      <c r="I3956" s="122"/>
      <c r="J3956" s="122"/>
      <c r="K3956" s="122"/>
      <c r="L3956" s="122"/>
      <c r="M3956" s="122"/>
      <c r="N3956" s="122"/>
      <c r="O3956" s="121">
        <f t="shared" ref="O3956:V3956" si="7889">SUBTOTAL(9,O3957:O3967)</f>
        <v>0</v>
      </c>
      <c r="P3956" s="123">
        <f t="shared" si="7889"/>
        <v>0</v>
      </c>
      <c r="Q3956" s="123">
        <f t="shared" si="7889"/>
        <v>0</v>
      </c>
      <c r="R3956" s="123">
        <f t="shared" si="7889"/>
        <v>0</v>
      </c>
      <c r="S3956" s="123">
        <f t="shared" si="7889"/>
        <v>0</v>
      </c>
      <c r="T3956" s="123">
        <f t="shared" si="7889"/>
        <v>0</v>
      </c>
      <c r="U3956" s="123">
        <f t="shared" si="7889"/>
        <v>0</v>
      </c>
      <c r="V3956" s="123">
        <f t="shared" si="7889"/>
        <v>0</v>
      </c>
      <c r="X3956" s="122" t="str">
        <f t="shared" ref="X3956:X4039" si="7890">IF(V3956&lt;&gt;0,"x","")</f>
        <v/>
      </c>
      <c r="Z3956" s="119">
        <v>2016</v>
      </c>
      <c r="AA3956" s="119" t="s">
        <v>276</v>
      </c>
      <c r="AB3956" s="119"/>
      <c r="AC3956" s="119" t="s">
        <v>7932</v>
      </c>
      <c r="AD3956" s="119"/>
    </row>
    <row r="3957" spans="1:30" ht="15.75" customHeight="1" outlineLevel="2" x14ac:dyDescent="0.35">
      <c r="A3957" s="117"/>
      <c r="C3957" s="117" t="s">
        <v>7933</v>
      </c>
      <c r="D3957" s="117" t="s">
        <v>7934</v>
      </c>
      <c r="E3957" s="112"/>
      <c r="F3957" s="113"/>
      <c r="G3957" s="114"/>
      <c r="H3957" s="115"/>
      <c r="I3957" s="115">
        <f t="shared" ref="I3957:I3967" si="7891">G3957*H3957</f>
        <v>0</v>
      </c>
      <c r="J3957" s="115"/>
      <c r="K3957" s="115"/>
      <c r="L3957" s="115"/>
      <c r="M3957" s="115">
        <f t="shared" ref="M3957:M3967" si="7892">SUM(I3957:L3957)*M$5</f>
        <v>0</v>
      </c>
      <c r="N3957" s="115">
        <f t="shared" ref="N3957:N3967" si="7893">SUM(I3957:M3957)*N$5</f>
        <v>0</v>
      </c>
      <c r="O3957" s="114">
        <f t="shared" ref="O3957:O3967" si="7894">G3957*E3957</f>
        <v>0</v>
      </c>
      <c r="P3957" s="116">
        <f t="shared" ref="P3957:P3967" si="7895">O3957*H3957</f>
        <v>0</v>
      </c>
      <c r="Q3957" s="116">
        <f t="shared" ref="Q3957:Q3967" si="7896">J3957*E3957</f>
        <v>0</v>
      </c>
      <c r="R3957" s="116">
        <f t="shared" ref="R3957:R3967" si="7897">K3957*E3957</f>
        <v>0</v>
      </c>
      <c r="S3957" s="116"/>
      <c r="T3957" s="116">
        <f t="shared" ref="T3957:T3967" si="7898">L3957*E3957</f>
        <v>0</v>
      </c>
      <c r="U3957" s="116">
        <f t="shared" ref="U3957:U3967" si="7899">E3957*(M3957+N3957)</f>
        <v>0</v>
      </c>
      <c r="V3957" s="116">
        <f t="shared" ref="V3957:V3967" si="7900">SUM(P3957:U3957)</f>
        <v>0</v>
      </c>
      <c r="X3957" s="115" t="str">
        <f t="shared" ref="X3957:X3967" si="7901">IF(V3957&lt;&gt;0,"x","")</f>
        <v/>
      </c>
      <c r="Z3957" s="112">
        <v>2016</v>
      </c>
      <c r="AA3957" s="112" t="s">
        <v>79</v>
      </c>
      <c r="AB3957" s="112"/>
      <c r="AC3957" s="112"/>
      <c r="AD3957" s="112"/>
    </row>
    <row r="3958" spans="1:30" ht="15.75" customHeight="1" outlineLevel="2" x14ac:dyDescent="0.35">
      <c r="A3958" s="117"/>
      <c r="C3958" s="117" t="s">
        <v>7935</v>
      </c>
      <c r="D3958" s="117" t="s">
        <v>7936</v>
      </c>
      <c r="E3958" s="112"/>
      <c r="F3958" s="113"/>
      <c r="G3958" s="114"/>
      <c r="H3958" s="115"/>
      <c r="I3958" s="115">
        <f>G3958*H3958</f>
        <v>0</v>
      </c>
      <c r="J3958" s="115"/>
      <c r="K3958" s="115"/>
      <c r="L3958" s="115"/>
      <c r="M3958" s="115">
        <f>SUM(I3958:L3958)*M$5</f>
        <v>0</v>
      </c>
      <c r="N3958" s="115">
        <f>SUM(I3958:M3958)*N$5</f>
        <v>0</v>
      </c>
      <c r="O3958" s="114">
        <f>G3958*E3958</f>
        <v>0</v>
      </c>
      <c r="P3958" s="116">
        <f>O3958*H3958</f>
        <v>0</v>
      </c>
      <c r="Q3958" s="116">
        <f>J3958*E3958</f>
        <v>0</v>
      </c>
      <c r="R3958" s="116">
        <f>K3958*E3958</f>
        <v>0</v>
      </c>
      <c r="S3958" s="116"/>
      <c r="T3958" s="116">
        <f>L3958*E3958</f>
        <v>0</v>
      </c>
      <c r="U3958" s="116">
        <f>E3958*(M3958+N3958)</f>
        <v>0</v>
      </c>
      <c r="V3958" s="116">
        <f>SUM(P3958:U3958)</f>
        <v>0</v>
      </c>
      <c r="X3958" s="115" t="str">
        <f>IF(V3958&lt;&gt;0,"x","")</f>
        <v/>
      </c>
      <c r="Z3958" s="112">
        <v>2016</v>
      </c>
      <c r="AA3958" s="112" t="s">
        <v>276</v>
      </c>
      <c r="AB3958" s="112"/>
      <c r="AC3958" s="112" t="s">
        <v>7937</v>
      </c>
      <c r="AD3958" s="112"/>
    </row>
    <row r="3959" spans="1:30" ht="15.75" customHeight="1" outlineLevel="2" x14ac:dyDescent="0.35">
      <c r="A3959" s="117"/>
      <c r="C3959" s="117" t="s">
        <v>7938</v>
      </c>
      <c r="D3959" s="117" t="s">
        <v>7939</v>
      </c>
      <c r="E3959" s="112"/>
      <c r="F3959" s="113"/>
      <c r="G3959" s="114"/>
      <c r="H3959" s="115"/>
      <c r="I3959" s="115">
        <f t="shared" si="7891"/>
        <v>0</v>
      </c>
      <c r="J3959" s="115"/>
      <c r="K3959" s="115"/>
      <c r="L3959" s="115"/>
      <c r="M3959" s="115">
        <f t="shared" si="7892"/>
        <v>0</v>
      </c>
      <c r="N3959" s="115">
        <f t="shared" si="7893"/>
        <v>0</v>
      </c>
      <c r="O3959" s="114">
        <f t="shared" si="7894"/>
        <v>0</v>
      </c>
      <c r="P3959" s="116">
        <f t="shared" si="7895"/>
        <v>0</v>
      </c>
      <c r="Q3959" s="116">
        <f t="shared" si="7896"/>
        <v>0</v>
      </c>
      <c r="R3959" s="116">
        <f t="shared" si="7897"/>
        <v>0</v>
      </c>
      <c r="S3959" s="116"/>
      <c r="T3959" s="116">
        <f t="shared" si="7898"/>
        <v>0</v>
      </c>
      <c r="U3959" s="116">
        <f t="shared" si="7899"/>
        <v>0</v>
      </c>
      <c r="V3959" s="116">
        <f t="shared" si="7900"/>
        <v>0</v>
      </c>
      <c r="X3959" s="115" t="str">
        <f t="shared" si="7901"/>
        <v/>
      </c>
      <c r="Z3959" s="112">
        <v>2016</v>
      </c>
      <c r="AA3959" s="112" t="s">
        <v>79</v>
      </c>
      <c r="AB3959" s="112"/>
      <c r="AC3959" s="112"/>
      <c r="AD3959" s="112"/>
    </row>
    <row r="3960" spans="1:30" ht="15.75" customHeight="1" outlineLevel="2" x14ac:dyDescent="0.35">
      <c r="A3960" s="117"/>
      <c r="C3960" s="117" t="s">
        <v>7940</v>
      </c>
      <c r="D3960" s="117" t="s">
        <v>7941</v>
      </c>
      <c r="E3960" s="112"/>
      <c r="F3960" s="113"/>
      <c r="G3960" s="114"/>
      <c r="H3960" s="115"/>
      <c r="I3960" s="115">
        <f t="shared" si="7891"/>
        <v>0</v>
      </c>
      <c r="J3960" s="115"/>
      <c r="K3960" s="115"/>
      <c r="L3960" s="115"/>
      <c r="M3960" s="115">
        <f t="shared" si="7892"/>
        <v>0</v>
      </c>
      <c r="N3960" s="115">
        <f t="shared" si="7893"/>
        <v>0</v>
      </c>
      <c r="O3960" s="114">
        <f t="shared" si="7894"/>
        <v>0</v>
      </c>
      <c r="P3960" s="116">
        <f t="shared" si="7895"/>
        <v>0</v>
      </c>
      <c r="Q3960" s="116">
        <f t="shared" si="7896"/>
        <v>0</v>
      </c>
      <c r="R3960" s="116">
        <f t="shared" si="7897"/>
        <v>0</v>
      </c>
      <c r="S3960" s="116"/>
      <c r="T3960" s="116">
        <f t="shared" si="7898"/>
        <v>0</v>
      </c>
      <c r="U3960" s="116">
        <f t="shared" si="7899"/>
        <v>0</v>
      </c>
      <c r="V3960" s="116">
        <f t="shared" si="7900"/>
        <v>0</v>
      </c>
      <c r="X3960" s="115" t="str">
        <f t="shared" si="7901"/>
        <v/>
      </c>
      <c r="Z3960" s="112">
        <v>2016</v>
      </c>
      <c r="AA3960" s="112" t="s">
        <v>79</v>
      </c>
      <c r="AB3960" s="112"/>
      <c r="AC3960" s="112"/>
      <c r="AD3960" s="112"/>
    </row>
    <row r="3961" spans="1:30" ht="15.75" customHeight="1" outlineLevel="2" x14ac:dyDescent="0.35">
      <c r="A3961" s="117"/>
      <c r="C3961" s="117" t="s">
        <v>7942</v>
      </c>
      <c r="D3961" s="117" t="s">
        <v>7943</v>
      </c>
      <c r="E3961" s="112"/>
      <c r="F3961" s="113"/>
      <c r="G3961" s="114"/>
      <c r="H3961" s="115"/>
      <c r="I3961" s="115">
        <f>G3961*H3961</f>
        <v>0</v>
      </c>
      <c r="J3961" s="115"/>
      <c r="K3961" s="115"/>
      <c r="L3961" s="115"/>
      <c r="M3961" s="115">
        <f>SUM(I3961:L3961)*M$5</f>
        <v>0</v>
      </c>
      <c r="N3961" s="115">
        <f>SUM(I3961:M3961)*N$5</f>
        <v>0</v>
      </c>
      <c r="O3961" s="114">
        <f>G3961*E3961</f>
        <v>0</v>
      </c>
      <c r="P3961" s="116">
        <f>O3961*H3961</f>
        <v>0</v>
      </c>
      <c r="Q3961" s="116">
        <f>J3961*E3961</f>
        <v>0</v>
      </c>
      <c r="R3961" s="116">
        <f>K3961*E3961</f>
        <v>0</v>
      </c>
      <c r="S3961" s="116"/>
      <c r="T3961" s="116">
        <f>L3961*E3961</f>
        <v>0</v>
      </c>
      <c r="U3961" s="116">
        <f>E3961*(M3961+N3961)</f>
        <v>0</v>
      </c>
      <c r="V3961" s="116">
        <f>SUM(P3961:U3961)</f>
        <v>0</v>
      </c>
      <c r="X3961" s="115" t="str">
        <f>IF(V3961&lt;&gt;0,"x","")</f>
        <v/>
      </c>
      <c r="Z3961" s="112">
        <v>2016</v>
      </c>
      <c r="AA3961" s="112" t="s">
        <v>276</v>
      </c>
      <c r="AB3961" s="112"/>
      <c r="AC3961" s="112" t="s">
        <v>7944</v>
      </c>
      <c r="AD3961" s="112"/>
    </row>
    <row r="3962" spans="1:30" ht="15.75" customHeight="1" outlineLevel="2" x14ac:dyDescent="0.35">
      <c r="A3962" s="117"/>
      <c r="C3962" s="117" t="s">
        <v>7945</v>
      </c>
      <c r="D3962" s="117" t="s">
        <v>7946</v>
      </c>
      <c r="E3962" s="112"/>
      <c r="F3962" s="113"/>
      <c r="G3962" s="114"/>
      <c r="H3962" s="115"/>
      <c r="I3962" s="115">
        <f t="shared" si="7891"/>
        <v>0</v>
      </c>
      <c r="J3962" s="115"/>
      <c r="K3962" s="115"/>
      <c r="L3962" s="115"/>
      <c r="M3962" s="115">
        <f t="shared" si="7892"/>
        <v>0</v>
      </c>
      <c r="N3962" s="115">
        <f t="shared" si="7893"/>
        <v>0</v>
      </c>
      <c r="O3962" s="114">
        <f t="shared" si="7894"/>
        <v>0</v>
      </c>
      <c r="P3962" s="116">
        <f t="shared" si="7895"/>
        <v>0</v>
      </c>
      <c r="Q3962" s="116">
        <f t="shared" si="7896"/>
        <v>0</v>
      </c>
      <c r="R3962" s="116">
        <f t="shared" si="7897"/>
        <v>0</v>
      </c>
      <c r="S3962" s="116"/>
      <c r="T3962" s="116">
        <f t="shared" si="7898"/>
        <v>0</v>
      </c>
      <c r="U3962" s="116">
        <f t="shared" si="7899"/>
        <v>0</v>
      </c>
      <c r="V3962" s="116">
        <f t="shared" si="7900"/>
        <v>0</v>
      </c>
      <c r="X3962" s="115" t="str">
        <f t="shared" si="7901"/>
        <v/>
      </c>
      <c r="Z3962" s="112">
        <v>2016</v>
      </c>
      <c r="AA3962" s="112" t="s">
        <v>79</v>
      </c>
      <c r="AB3962" s="112"/>
      <c r="AC3962" s="112"/>
      <c r="AD3962" s="112"/>
    </row>
    <row r="3963" spans="1:30" ht="15.75" customHeight="1" outlineLevel="2" x14ac:dyDescent="0.35">
      <c r="A3963" s="117"/>
      <c r="C3963" s="117" t="s">
        <v>7947</v>
      </c>
      <c r="D3963" s="117" t="s">
        <v>7948</v>
      </c>
      <c r="E3963" s="112"/>
      <c r="F3963" s="113"/>
      <c r="G3963" s="114"/>
      <c r="H3963" s="115"/>
      <c r="I3963" s="115">
        <f t="shared" si="7891"/>
        <v>0</v>
      </c>
      <c r="J3963" s="115"/>
      <c r="K3963" s="115"/>
      <c r="L3963" s="115"/>
      <c r="M3963" s="115">
        <f t="shared" si="7892"/>
        <v>0</v>
      </c>
      <c r="N3963" s="115">
        <f t="shared" si="7893"/>
        <v>0</v>
      </c>
      <c r="O3963" s="114">
        <f t="shared" si="7894"/>
        <v>0</v>
      </c>
      <c r="P3963" s="116">
        <f t="shared" si="7895"/>
        <v>0</v>
      </c>
      <c r="Q3963" s="116">
        <f t="shared" si="7896"/>
        <v>0</v>
      </c>
      <c r="R3963" s="116">
        <f t="shared" si="7897"/>
        <v>0</v>
      </c>
      <c r="S3963" s="116"/>
      <c r="T3963" s="116">
        <f t="shared" si="7898"/>
        <v>0</v>
      </c>
      <c r="U3963" s="116">
        <f t="shared" si="7899"/>
        <v>0</v>
      </c>
      <c r="V3963" s="116">
        <f t="shared" si="7900"/>
        <v>0</v>
      </c>
      <c r="X3963" s="115" t="str">
        <f t="shared" si="7901"/>
        <v/>
      </c>
      <c r="Z3963" s="112">
        <v>2016</v>
      </c>
      <c r="AA3963" s="112" t="s">
        <v>79</v>
      </c>
      <c r="AB3963" s="112"/>
      <c r="AC3963" s="112"/>
      <c r="AD3963" s="112"/>
    </row>
    <row r="3964" spans="1:30" ht="15.75" customHeight="1" outlineLevel="2" x14ac:dyDescent="0.35">
      <c r="A3964" s="117"/>
      <c r="C3964" s="117" t="s">
        <v>7949</v>
      </c>
      <c r="D3964" s="117" t="s">
        <v>7950</v>
      </c>
      <c r="E3964" s="112"/>
      <c r="F3964" s="113"/>
      <c r="G3964" s="114"/>
      <c r="H3964" s="115"/>
      <c r="I3964" s="115">
        <f t="shared" si="7891"/>
        <v>0</v>
      </c>
      <c r="J3964" s="115"/>
      <c r="K3964" s="115"/>
      <c r="L3964" s="115"/>
      <c r="M3964" s="115">
        <f t="shared" si="7892"/>
        <v>0</v>
      </c>
      <c r="N3964" s="115">
        <f t="shared" si="7893"/>
        <v>0</v>
      </c>
      <c r="O3964" s="114">
        <f t="shared" si="7894"/>
        <v>0</v>
      </c>
      <c r="P3964" s="116">
        <f t="shared" si="7895"/>
        <v>0</v>
      </c>
      <c r="Q3964" s="116">
        <f t="shared" si="7896"/>
        <v>0</v>
      </c>
      <c r="R3964" s="116">
        <f t="shared" si="7897"/>
        <v>0</v>
      </c>
      <c r="S3964" s="116"/>
      <c r="T3964" s="116">
        <f t="shared" si="7898"/>
        <v>0</v>
      </c>
      <c r="U3964" s="116">
        <f t="shared" si="7899"/>
        <v>0</v>
      </c>
      <c r="V3964" s="116">
        <f t="shared" si="7900"/>
        <v>0</v>
      </c>
      <c r="X3964" s="115" t="str">
        <f t="shared" si="7901"/>
        <v/>
      </c>
      <c r="Z3964" s="112">
        <v>2016</v>
      </c>
      <c r="AA3964" s="112" t="s">
        <v>79</v>
      </c>
      <c r="AB3964" s="112"/>
      <c r="AC3964" s="112"/>
      <c r="AD3964" s="112"/>
    </row>
    <row r="3965" spans="1:30" ht="15.75" customHeight="1" outlineLevel="2" x14ac:dyDescent="0.35">
      <c r="A3965" s="117"/>
      <c r="C3965" s="117" t="s">
        <v>7951</v>
      </c>
      <c r="D3965" s="117" t="s">
        <v>7952</v>
      </c>
      <c r="E3965" s="112"/>
      <c r="F3965" s="113"/>
      <c r="G3965" s="114"/>
      <c r="H3965" s="115"/>
      <c r="I3965" s="115">
        <f t="shared" si="7891"/>
        <v>0</v>
      </c>
      <c r="J3965" s="115"/>
      <c r="K3965" s="115"/>
      <c r="L3965" s="115"/>
      <c r="M3965" s="115">
        <f t="shared" si="7892"/>
        <v>0</v>
      </c>
      <c r="N3965" s="115">
        <f t="shared" si="7893"/>
        <v>0</v>
      </c>
      <c r="O3965" s="114">
        <f t="shared" si="7894"/>
        <v>0</v>
      </c>
      <c r="P3965" s="116">
        <f t="shared" si="7895"/>
        <v>0</v>
      </c>
      <c r="Q3965" s="116">
        <f t="shared" si="7896"/>
        <v>0</v>
      </c>
      <c r="R3965" s="116">
        <f t="shared" si="7897"/>
        <v>0</v>
      </c>
      <c r="S3965" s="116"/>
      <c r="T3965" s="116">
        <f t="shared" si="7898"/>
        <v>0</v>
      </c>
      <c r="U3965" s="116">
        <f t="shared" si="7899"/>
        <v>0</v>
      </c>
      <c r="V3965" s="116">
        <f t="shared" si="7900"/>
        <v>0</v>
      </c>
      <c r="X3965" s="115" t="str">
        <f t="shared" si="7901"/>
        <v/>
      </c>
      <c r="Z3965" s="112">
        <v>2016</v>
      </c>
      <c r="AA3965" s="112" t="s">
        <v>79</v>
      </c>
      <c r="AB3965" s="112"/>
      <c r="AC3965" s="112"/>
      <c r="AD3965" s="112"/>
    </row>
    <row r="3966" spans="1:30" ht="15.75" customHeight="1" outlineLevel="2" x14ac:dyDescent="0.35">
      <c r="A3966" s="117"/>
      <c r="C3966" s="117" t="s">
        <v>7953</v>
      </c>
      <c r="D3966" s="117" t="s">
        <v>7954</v>
      </c>
      <c r="E3966" s="112"/>
      <c r="F3966" s="113"/>
      <c r="G3966" s="114"/>
      <c r="H3966" s="115"/>
      <c r="I3966" s="115">
        <f t="shared" si="7891"/>
        <v>0</v>
      </c>
      <c r="J3966" s="115"/>
      <c r="K3966" s="115"/>
      <c r="L3966" s="115"/>
      <c r="M3966" s="115">
        <f t="shared" si="7892"/>
        <v>0</v>
      </c>
      <c r="N3966" s="115">
        <f t="shared" si="7893"/>
        <v>0</v>
      </c>
      <c r="O3966" s="114">
        <f t="shared" si="7894"/>
        <v>0</v>
      </c>
      <c r="P3966" s="116">
        <f t="shared" si="7895"/>
        <v>0</v>
      </c>
      <c r="Q3966" s="116">
        <f t="shared" si="7896"/>
        <v>0</v>
      </c>
      <c r="R3966" s="116">
        <f t="shared" si="7897"/>
        <v>0</v>
      </c>
      <c r="S3966" s="116"/>
      <c r="T3966" s="116">
        <f t="shared" si="7898"/>
        <v>0</v>
      </c>
      <c r="U3966" s="116">
        <f t="shared" si="7899"/>
        <v>0</v>
      </c>
      <c r="V3966" s="116">
        <f t="shared" si="7900"/>
        <v>0</v>
      </c>
      <c r="X3966" s="115" t="str">
        <f t="shared" si="7901"/>
        <v/>
      </c>
      <c r="Z3966" s="112">
        <v>2016</v>
      </c>
      <c r="AA3966" s="112" t="s">
        <v>79</v>
      </c>
      <c r="AB3966" s="112"/>
      <c r="AC3966" s="112"/>
      <c r="AD3966" s="112"/>
    </row>
    <row r="3967" spans="1:30" ht="15.75" customHeight="1" outlineLevel="2" x14ac:dyDescent="0.35">
      <c r="A3967" s="117"/>
      <c r="C3967" s="117" t="s">
        <v>7955</v>
      </c>
      <c r="D3967" s="117" t="s">
        <v>7956</v>
      </c>
      <c r="E3967" s="112"/>
      <c r="F3967" s="113"/>
      <c r="G3967" s="114"/>
      <c r="H3967" s="115"/>
      <c r="I3967" s="115">
        <f t="shared" si="7891"/>
        <v>0</v>
      </c>
      <c r="J3967" s="115"/>
      <c r="K3967" s="115"/>
      <c r="L3967" s="115"/>
      <c r="M3967" s="115">
        <f t="shared" si="7892"/>
        <v>0</v>
      </c>
      <c r="N3967" s="115">
        <f t="shared" si="7893"/>
        <v>0</v>
      </c>
      <c r="O3967" s="114">
        <f t="shared" si="7894"/>
        <v>0</v>
      </c>
      <c r="P3967" s="116">
        <f t="shared" si="7895"/>
        <v>0</v>
      </c>
      <c r="Q3967" s="116">
        <f t="shared" si="7896"/>
        <v>0</v>
      </c>
      <c r="R3967" s="116">
        <f t="shared" si="7897"/>
        <v>0</v>
      </c>
      <c r="S3967" s="116"/>
      <c r="T3967" s="116">
        <f t="shared" si="7898"/>
        <v>0</v>
      </c>
      <c r="U3967" s="116">
        <f t="shared" si="7899"/>
        <v>0</v>
      </c>
      <c r="V3967" s="116">
        <f t="shared" si="7900"/>
        <v>0</v>
      </c>
      <c r="X3967" s="115" t="str">
        <f t="shared" si="7901"/>
        <v/>
      </c>
      <c r="Z3967" s="112">
        <v>2016</v>
      </c>
      <c r="AA3967" s="112" t="s">
        <v>79</v>
      </c>
      <c r="AB3967" s="112"/>
      <c r="AC3967" s="112"/>
      <c r="AD3967" s="112"/>
    </row>
    <row r="3968" spans="1:30" ht="15.75" customHeight="1" outlineLevel="1" x14ac:dyDescent="0.35">
      <c r="A3968" s="118"/>
      <c r="C3968" s="118" t="s">
        <v>7957</v>
      </c>
      <c r="D3968" s="118" t="s">
        <v>7958</v>
      </c>
      <c r="E3968" s="119"/>
      <c r="F3968" s="120" t="str">
        <f>IF(E3968&lt;&gt;0,O3968/E3968,"")</f>
        <v/>
      </c>
      <c r="G3968" s="121"/>
      <c r="H3968" s="122"/>
      <c r="I3968" s="122"/>
      <c r="J3968" s="122"/>
      <c r="K3968" s="122"/>
      <c r="L3968" s="122"/>
      <c r="M3968" s="122"/>
      <c r="N3968" s="122"/>
      <c r="O3968" s="121">
        <f>SUBTOTAL(9,O3969:O3972)</f>
        <v>0</v>
      </c>
      <c r="P3968" s="123">
        <f t="shared" ref="P3968:V3968" si="7902">SUBTOTAL(9,P3969:P3972)</f>
        <v>0</v>
      </c>
      <c r="Q3968" s="123">
        <f t="shared" si="7902"/>
        <v>0</v>
      </c>
      <c r="R3968" s="123">
        <f t="shared" si="7902"/>
        <v>0</v>
      </c>
      <c r="S3968" s="123">
        <f t="shared" si="7902"/>
        <v>0</v>
      </c>
      <c r="T3968" s="123">
        <f t="shared" si="7902"/>
        <v>0</v>
      </c>
      <c r="U3968" s="123">
        <f t="shared" si="7902"/>
        <v>0</v>
      </c>
      <c r="V3968" s="123">
        <f t="shared" si="7902"/>
        <v>0</v>
      </c>
      <c r="X3968" s="122" t="str">
        <f t="shared" si="7890"/>
        <v/>
      </c>
      <c r="Z3968" s="119">
        <v>2016</v>
      </c>
      <c r="AA3968" s="119" t="s">
        <v>79</v>
      </c>
      <c r="AB3968" s="119"/>
      <c r="AC3968" s="119"/>
      <c r="AD3968" s="119"/>
    </row>
    <row r="3969" spans="1:30" ht="15.75" customHeight="1" outlineLevel="2" x14ac:dyDescent="0.35">
      <c r="A3969" s="117"/>
      <c r="C3969" s="117" t="s">
        <v>7959</v>
      </c>
      <c r="D3969" s="117" t="s">
        <v>7960</v>
      </c>
      <c r="E3969" s="112"/>
      <c r="F3969" s="113"/>
      <c r="G3969" s="114"/>
      <c r="H3969" s="115"/>
      <c r="I3969" s="115">
        <f t="shared" ref="I3969:I3972" si="7903">G3969*H3969</f>
        <v>0</v>
      </c>
      <c r="J3969" s="115"/>
      <c r="K3969" s="115"/>
      <c r="L3969" s="115"/>
      <c r="M3969" s="115">
        <f t="shared" ref="M3969:M3972" si="7904">SUM(I3969:L3969)*M$5</f>
        <v>0</v>
      </c>
      <c r="N3969" s="115">
        <f t="shared" ref="N3969:N3972" si="7905">SUM(I3969:M3969)*N$5</f>
        <v>0</v>
      </c>
      <c r="O3969" s="114">
        <f t="shared" ref="O3969:O3972" si="7906">G3969*E3969</f>
        <v>0</v>
      </c>
      <c r="P3969" s="116">
        <f t="shared" ref="P3969:P3972" si="7907">O3969*H3969</f>
        <v>0</v>
      </c>
      <c r="Q3969" s="116">
        <f t="shared" ref="Q3969:Q3972" si="7908">J3969*E3969</f>
        <v>0</v>
      </c>
      <c r="R3969" s="116">
        <f t="shared" ref="R3969:R3972" si="7909">K3969*E3969</f>
        <v>0</v>
      </c>
      <c r="S3969" s="116"/>
      <c r="T3969" s="116">
        <f t="shared" ref="T3969:T3972" si="7910">L3969*E3969</f>
        <v>0</v>
      </c>
      <c r="U3969" s="116">
        <f t="shared" ref="U3969:U3972" si="7911">E3969*(M3969+N3969)</f>
        <v>0</v>
      </c>
      <c r="V3969" s="116">
        <f t="shared" ref="V3969:V3972" si="7912">SUM(P3969:U3969)</f>
        <v>0</v>
      </c>
      <c r="X3969" s="115" t="str">
        <f t="shared" si="7890"/>
        <v/>
      </c>
      <c r="Z3969" s="112">
        <v>2016</v>
      </c>
      <c r="AA3969" s="112" t="s">
        <v>79</v>
      </c>
      <c r="AB3969" s="112"/>
      <c r="AC3969" s="112"/>
      <c r="AD3969" s="112"/>
    </row>
    <row r="3970" spans="1:30" ht="15.75" customHeight="1" outlineLevel="2" x14ac:dyDescent="0.35">
      <c r="A3970" s="117"/>
      <c r="C3970" s="117" t="s">
        <v>7961</v>
      </c>
      <c r="D3970" s="117" t="s">
        <v>7962</v>
      </c>
      <c r="E3970" s="112"/>
      <c r="F3970" s="113"/>
      <c r="G3970" s="114"/>
      <c r="H3970" s="115"/>
      <c r="I3970" s="115">
        <f t="shared" si="7903"/>
        <v>0</v>
      </c>
      <c r="J3970" s="115"/>
      <c r="K3970" s="115"/>
      <c r="L3970" s="115"/>
      <c r="M3970" s="115">
        <f t="shared" si="7904"/>
        <v>0</v>
      </c>
      <c r="N3970" s="115">
        <f t="shared" si="7905"/>
        <v>0</v>
      </c>
      <c r="O3970" s="114">
        <f t="shared" si="7906"/>
        <v>0</v>
      </c>
      <c r="P3970" s="116">
        <f t="shared" si="7907"/>
        <v>0</v>
      </c>
      <c r="Q3970" s="116">
        <f t="shared" si="7908"/>
        <v>0</v>
      </c>
      <c r="R3970" s="116">
        <f t="shared" si="7909"/>
        <v>0</v>
      </c>
      <c r="S3970" s="116"/>
      <c r="T3970" s="116">
        <f t="shared" si="7910"/>
        <v>0</v>
      </c>
      <c r="U3970" s="116">
        <f t="shared" si="7911"/>
        <v>0</v>
      </c>
      <c r="V3970" s="116">
        <f t="shared" si="7912"/>
        <v>0</v>
      </c>
      <c r="X3970" s="115" t="str">
        <f t="shared" si="7890"/>
        <v/>
      </c>
      <c r="Z3970" s="112">
        <v>2016</v>
      </c>
      <c r="AA3970" s="112" t="s">
        <v>79</v>
      </c>
      <c r="AB3970" s="112"/>
      <c r="AC3970" s="112"/>
      <c r="AD3970" s="112"/>
    </row>
    <row r="3971" spans="1:30" ht="15.75" customHeight="1" outlineLevel="2" x14ac:dyDescent="0.35">
      <c r="A3971" s="117"/>
      <c r="C3971" s="117" t="s">
        <v>7963</v>
      </c>
      <c r="D3971" s="117" t="s">
        <v>7964</v>
      </c>
      <c r="E3971" s="112"/>
      <c r="F3971" s="113"/>
      <c r="G3971" s="114"/>
      <c r="H3971" s="115"/>
      <c r="I3971" s="115">
        <f t="shared" si="7903"/>
        <v>0</v>
      </c>
      <c r="J3971" s="115"/>
      <c r="K3971" s="115"/>
      <c r="L3971" s="115"/>
      <c r="M3971" s="115">
        <f t="shared" si="7904"/>
        <v>0</v>
      </c>
      <c r="N3971" s="115">
        <f t="shared" si="7905"/>
        <v>0</v>
      </c>
      <c r="O3971" s="114">
        <f t="shared" si="7906"/>
        <v>0</v>
      </c>
      <c r="P3971" s="116">
        <f t="shared" si="7907"/>
        <v>0</v>
      </c>
      <c r="Q3971" s="116">
        <f t="shared" si="7908"/>
        <v>0</v>
      </c>
      <c r="R3971" s="116">
        <f t="shared" si="7909"/>
        <v>0</v>
      </c>
      <c r="S3971" s="116"/>
      <c r="T3971" s="116">
        <f t="shared" si="7910"/>
        <v>0</v>
      </c>
      <c r="U3971" s="116">
        <f t="shared" si="7911"/>
        <v>0</v>
      </c>
      <c r="V3971" s="116">
        <f t="shared" si="7912"/>
        <v>0</v>
      </c>
      <c r="X3971" s="115" t="str">
        <f t="shared" si="7890"/>
        <v/>
      </c>
      <c r="Z3971" s="112">
        <v>2016</v>
      </c>
      <c r="AA3971" s="112" t="s">
        <v>79</v>
      </c>
      <c r="AB3971" s="112"/>
      <c r="AC3971" s="112"/>
      <c r="AD3971" s="112"/>
    </row>
    <row r="3972" spans="1:30" ht="15.75" customHeight="1" outlineLevel="2" x14ac:dyDescent="0.35">
      <c r="A3972" s="117"/>
      <c r="C3972" s="117" t="s">
        <v>7965</v>
      </c>
      <c r="D3972" s="117" t="s">
        <v>7966</v>
      </c>
      <c r="E3972" s="112"/>
      <c r="F3972" s="113"/>
      <c r="G3972" s="114"/>
      <c r="H3972" s="115"/>
      <c r="I3972" s="115">
        <f t="shared" si="7903"/>
        <v>0</v>
      </c>
      <c r="J3972" s="115"/>
      <c r="K3972" s="115"/>
      <c r="L3972" s="115"/>
      <c r="M3972" s="115">
        <f t="shared" si="7904"/>
        <v>0</v>
      </c>
      <c r="N3972" s="115">
        <f t="shared" si="7905"/>
        <v>0</v>
      </c>
      <c r="O3972" s="114">
        <f t="shared" si="7906"/>
        <v>0</v>
      </c>
      <c r="P3972" s="116">
        <f t="shared" si="7907"/>
        <v>0</v>
      </c>
      <c r="Q3972" s="116">
        <f t="shared" si="7908"/>
        <v>0</v>
      </c>
      <c r="R3972" s="116">
        <f t="shared" si="7909"/>
        <v>0</v>
      </c>
      <c r="S3972" s="116"/>
      <c r="T3972" s="116">
        <f t="shared" si="7910"/>
        <v>0</v>
      </c>
      <c r="U3972" s="116">
        <f t="shared" si="7911"/>
        <v>0</v>
      </c>
      <c r="V3972" s="116">
        <f t="shared" si="7912"/>
        <v>0</v>
      </c>
      <c r="X3972" s="115" t="str">
        <f t="shared" si="7890"/>
        <v/>
      </c>
      <c r="Z3972" s="112">
        <v>2016</v>
      </c>
      <c r="AA3972" s="112" t="s">
        <v>79</v>
      </c>
      <c r="AB3972" s="112"/>
      <c r="AC3972" s="112"/>
      <c r="AD3972" s="112"/>
    </row>
    <row r="3973" spans="1:30" ht="15.75" customHeight="1" outlineLevel="1" x14ac:dyDescent="0.35">
      <c r="A3973" s="118"/>
      <c r="C3973" s="118" t="s">
        <v>7967</v>
      </c>
      <c r="D3973" s="118" t="s">
        <v>7968</v>
      </c>
      <c r="E3973" s="119"/>
      <c r="F3973" s="120" t="str">
        <f>IF(E3973&lt;&gt;0,O3973/E3973,"")</f>
        <v/>
      </c>
      <c r="G3973" s="121"/>
      <c r="H3973" s="122"/>
      <c r="I3973" s="122"/>
      <c r="J3973" s="122"/>
      <c r="K3973" s="122"/>
      <c r="L3973" s="122"/>
      <c r="M3973" s="122"/>
      <c r="N3973" s="122"/>
      <c r="O3973" s="121">
        <f>SUBTOTAL(9,O3974:O3977)</f>
        <v>0</v>
      </c>
      <c r="P3973" s="123">
        <f t="shared" ref="P3973:V3973" si="7913">SUBTOTAL(9,P3974:P3977)</f>
        <v>0</v>
      </c>
      <c r="Q3973" s="123">
        <f t="shared" si="7913"/>
        <v>0</v>
      </c>
      <c r="R3973" s="123">
        <f t="shared" si="7913"/>
        <v>0</v>
      </c>
      <c r="S3973" s="123">
        <f t="shared" si="7913"/>
        <v>0</v>
      </c>
      <c r="T3973" s="123">
        <f t="shared" si="7913"/>
        <v>0</v>
      </c>
      <c r="U3973" s="123">
        <f t="shared" si="7913"/>
        <v>0</v>
      </c>
      <c r="V3973" s="123">
        <f t="shared" si="7913"/>
        <v>0</v>
      </c>
      <c r="X3973" s="122" t="str">
        <f t="shared" ref="X3973:X3977" si="7914">IF(V3973&lt;&gt;0,"x","")</f>
        <v/>
      </c>
      <c r="Z3973" s="119">
        <v>2016</v>
      </c>
      <c r="AA3973" s="119" t="s">
        <v>79</v>
      </c>
      <c r="AB3973" s="119"/>
      <c r="AC3973" s="119"/>
      <c r="AD3973" s="119"/>
    </row>
    <row r="3974" spans="1:30" ht="15.75" customHeight="1" outlineLevel="2" x14ac:dyDescent="0.35">
      <c r="A3974" s="117"/>
      <c r="C3974" s="117" t="s">
        <v>7969</v>
      </c>
      <c r="D3974" s="117" t="s">
        <v>7970</v>
      </c>
      <c r="E3974" s="112"/>
      <c r="F3974" s="113"/>
      <c r="G3974" s="114"/>
      <c r="H3974" s="115"/>
      <c r="I3974" s="115">
        <f t="shared" ref="I3974:I3977" si="7915">G3974*H3974</f>
        <v>0</v>
      </c>
      <c r="J3974" s="115"/>
      <c r="K3974" s="115"/>
      <c r="L3974" s="115"/>
      <c r="M3974" s="115">
        <f t="shared" ref="M3974:M3977" si="7916">SUM(I3974:L3974)*M$5</f>
        <v>0</v>
      </c>
      <c r="N3974" s="115">
        <f t="shared" ref="N3974:N3977" si="7917">SUM(I3974:M3974)*N$5</f>
        <v>0</v>
      </c>
      <c r="O3974" s="114">
        <f t="shared" ref="O3974:O3977" si="7918">G3974*E3974</f>
        <v>0</v>
      </c>
      <c r="P3974" s="116">
        <f t="shared" ref="P3974:P3977" si="7919">O3974*H3974</f>
        <v>0</v>
      </c>
      <c r="Q3974" s="116">
        <f t="shared" ref="Q3974:Q3977" si="7920">J3974*E3974</f>
        <v>0</v>
      </c>
      <c r="R3974" s="116">
        <f t="shared" ref="R3974:R3977" si="7921">K3974*E3974</f>
        <v>0</v>
      </c>
      <c r="S3974" s="116"/>
      <c r="T3974" s="116">
        <f t="shared" ref="T3974:T3977" si="7922">L3974*E3974</f>
        <v>0</v>
      </c>
      <c r="U3974" s="116">
        <f t="shared" ref="U3974:U3977" si="7923">E3974*(M3974+N3974)</f>
        <v>0</v>
      </c>
      <c r="V3974" s="116">
        <f t="shared" ref="V3974:V3977" si="7924">SUM(P3974:U3974)</f>
        <v>0</v>
      </c>
      <c r="X3974" s="115" t="str">
        <f t="shared" si="7914"/>
        <v/>
      </c>
      <c r="Z3974" s="112">
        <v>2016</v>
      </c>
      <c r="AA3974" s="112" t="s">
        <v>79</v>
      </c>
      <c r="AB3974" s="112"/>
      <c r="AC3974" s="112"/>
      <c r="AD3974" s="112"/>
    </row>
    <row r="3975" spans="1:30" ht="15.75" customHeight="1" outlineLevel="2" x14ac:dyDescent="0.35">
      <c r="A3975" s="117"/>
      <c r="C3975" s="117" t="s">
        <v>7971</v>
      </c>
      <c r="D3975" s="117" t="s">
        <v>7972</v>
      </c>
      <c r="E3975" s="112"/>
      <c r="F3975" s="113"/>
      <c r="G3975" s="114"/>
      <c r="H3975" s="115"/>
      <c r="I3975" s="115">
        <f t="shared" si="7915"/>
        <v>0</v>
      </c>
      <c r="J3975" s="115"/>
      <c r="K3975" s="115"/>
      <c r="L3975" s="115"/>
      <c r="M3975" s="115">
        <f t="shared" si="7916"/>
        <v>0</v>
      </c>
      <c r="N3975" s="115">
        <f t="shared" si="7917"/>
        <v>0</v>
      </c>
      <c r="O3975" s="114">
        <f t="shared" si="7918"/>
        <v>0</v>
      </c>
      <c r="P3975" s="116">
        <f t="shared" si="7919"/>
        <v>0</v>
      </c>
      <c r="Q3975" s="116">
        <f t="shared" si="7920"/>
        <v>0</v>
      </c>
      <c r="R3975" s="116">
        <f t="shared" si="7921"/>
        <v>0</v>
      </c>
      <c r="S3975" s="116"/>
      <c r="T3975" s="116">
        <f t="shared" si="7922"/>
        <v>0</v>
      </c>
      <c r="U3975" s="116">
        <f t="shared" si="7923"/>
        <v>0</v>
      </c>
      <c r="V3975" s="116">
        <f t="shared" si="7924"/>
        <v>0</v>
      </c>
      <c r="X3975" s="115" t="str">
        <f t="shared" si="7914"/>
        <v/>
      </c>
      <c r="Z3975" s="112">
        <v>2016</v>
      </c>
      <c r="AA3975" s="112" t="s">
        <v>79</v>
      </c>
      <c r="AB3975" s="112"/>
      <c r="AC3975" s="112"/>
      <c r="AD3975" s="112"/>
    </row>
    <row r="3976" spans="1:30" ht="15.75" customHeight="1" outlineLevel="2" x14ac:dyDescent="0.35">
      <c r="A3976" s="117"/>
      <c r="C3976" s="117" t="s">
        <v>7973</v>
      </c>
      <c r="D3976" s="117" t="s">
        <v>7974</v>
      </c>
      <c r="E3976" s="112"/>
      <c r="F3976" s="113"/>
      <c r="G3976" s="114"/>
      <c r="H3976" s="115"/>
      <c r="I3976" s="115">
        <f t="shared" si="7915"/>
        <v>0</v>
      </c>
      <c r="J3976" s="115"/>
      <c r="K3976" s="115"/>
      <c r="L3976" s="115"/>
      <c r="M3976" s="115">
        <f t="shared" si="7916"/>
        <v>0</v>
      </c>
      <c r="N3976" s="115">
        <f t="shared" si="7917"/>
        <v>0</v>
      </c>
      <c r="O3976" s="114">
        <f t="shared" si="7918"/>
        <v>0</v>
      </c>
      <c r="P3976" s="116">
        <f t="shared" si="7919"/>
        <v>0</v>
      </c>
      <c r="Q3976" s="116">
        <f t="shared" si="7920"/>
        <v>0</v>
      </c>
      <c r="R3976" s="116">
        <f t="shared" si="7921"/>
        <v>0</v>
      </c>
      <c r="S3976" s="116"/>
      <c r="T3976" s="116">
        <f t="shared" si="7922"/>
        <v>0</v>
      </c>
      <c r="U3976" s="116">
        <f t="shared" si="7923"/>
        <v>0</v>
      </c>
      <c r="V3976" s="116">
        <f t="shared" si="7924"/>
        <v>0</v>
      </c>
      <c r="X3976" s="115" t="str">
        <f t="shared" si="7914"/>
        <v/>
      </c>
      <c r="Z3976" s="112">
        <v>2016</v>
      </c>
      <c r="AA3976" s="112" t="s">
        <v>79</v>
      </c>
      <c r="AB3976" s="112"/>
      <c r="AC3976" s="112"/>
      <c r="AD3976" s="112"/>
    </row>
    <row r="3977" spans="1:30" ht="15.75" customHeight="1" outlineLevel="2" x14ac:dyDescent="0.35">
      <c r="A3977" s="117"/>
      <c r="C3977" s="117" t="s">
        <v>7975</v>
      </c>
      <c r="D3977" s="117" t="s">
        <v>7976</v>
      </c>
      <c r="E3977" s="112"/>
      <c r="F3977" s="113"/>
      <c r="G3977" s="114"/>
      <c r="H3977" s="115"/>
      <c r="I3977" s="115">
        <f t="shared" si="7915"/>
        <v>0</v>
      </c>
      <c r="J3977" s="115"/>
      <c r="K3977" s="115"/>
      <c r="L3977" s="115"/>
      <c r="M3977" s="115">
        <f t="shared" si="7916"/>
        <v>0</v>
      </c>
      <c r="N3977" s="115">
        <f t="shared" si="7917"/>
        <v>0</v>
      </c>
      <c r="O3977" s="114">
        <f t="shared" si="7918"/>
        <v>0</v>
      </c>
      <c r="P3977" s="116">
        <f t="shared" si="7919"/>
        <v>0</v>
      </c>
      <c r="Q3977" s="116">
        <f t="shared" si="7920"/>
        <v>0</v>
      </c>
      <c r="R3977" s="116">
        <f t="shared" si="7921"/>
        <v>0</v>
      </c>
      <c r="S3977" s="116"/>
      <c r="T3977" s="116">
        <f t="shared" si="7922"/>
        <v>0</v>
      </c>
      <c r="U3977" s="116">
        <f t="shared" si="7923"/>
        <v>0</v>
      </c>
      <c r="V3977" s="116">
        <f t="shared" si="7924"/>
        <v>0</v>
      </c>
      <c r="X3977" s="115" t="str">
        <f t="shared" si="7914"/>
        <v/>
      </c>
      <c r="Z3977" s="112">
        <v>2016</v>
      </c>
      <c r="AA3977" s="112" t="s">
        <v>79</v>
      </c>
      <c r="AB3977" s="112"/>
      <c r="AC3977" s="112"/>
      <c r="AD3977" s="112"/>
    </row>
    <row r="3978" spans="1:30" ht="15.75" customHeight="1" outlineLevel="1" x14ac:dyDescent="0.35">
      <c r="A3978" s="118"/>
      <c r="C3978" s="118" t="s">
        <v>7977</v>
      </c>
      <c r="D3978" s="118" t="s">
        <v>7978</v>
      </c>
      <c r="E3978" s="119"/>
      <c r="F3978" s="120" t="str">
        <f>IF(E3978&lt;&gt;0,O3978/E3978,"")</f>
        <v/>
      </c>
      <c r="G3978" s="121"/>
      <c r="H3978" s="122"/>
      <c r="I3978" s="122"/>
      <c r="J3978" s="122"/>
      <c r="K3978" s="122"/>
      <c r="L3978" s="122"/>
      <c r="M3978" s="122"/>
      <c r="N3978" s="122"/>
      <c r="O3978" s="121">
        <f>SUBTOTAL(9,O3979:O3981)</f>
        <v>0</v>
      </c>
      <c r="P3978" s="123">
        <f t="shared" ref="P3978:V3978" si="7925">SUBTOTAL(9,P3979:P3981)</f>
        <v>0</v>
      </c>
      <c r="Q3978" s="123">
        <f t="shared" si="7925"/>
        <v>0</v>
      </c>
      <c r="R3978" s="123">
        <f t="shared" si="7925"/>
        <v>0</v>
      </c>
      <c r="S3978" s="123">
        <f t="shared" si="7925"/>
        <v>0</v>
      </c>
      <c r="T3978" s="123">
        <f t="shared" si="7925"/>
        <v>0</v>
      </c>
      <c r="U3978" s="123">
        <f t="shared" si="7925"/>
        <v>0</v>
      </c>
      <c r="V3978" s="123">
        <f t="shared" si="7925"/>
        <v>0</v>
      </c>
      <c r="X3978" s="122" t="str">
        <f t="shared" si="7890"/>
        <v/>
      </c>
      <c r="Z3978" s="119">
        <v>2016</v>
      </c>
      <c r="AA3978" s="119" t="s">
        <v>79</v>
      </c>
      <c r="AB3978" s="119"/>
      <c r="AC3978" s="119"/>
      <c r="AD3978" s="119"/>
    </row>
    <row r="3979" spans="1:30" ht="15.75" customHeight="1" outlineLevel="2" x14ac:dyDescent="0.35">
      <c r="A3979" s="117"/>
      <c r="C3979" s="117" t="s">
        <v>7979</v>
      </c>
      <c r="D3979" s="117" t="s">
        <v>7980</v>
      </c>
      <c r="E3979" s="112"/>
      <c r="F3979" s="113"/>
      <c r="G3979" s="114"/>
      <c r="H3979" s="115"/>
      <c r="I3979" s="115">
        <f t="shared" ref="I3979:I3981" si="7926">G3979*H3979</f>
        <v>0</v>
      </c>
      <c r="J3979" s="115"/>
      <c r="K3979" s="115"/>
      <c r="L3979" s="115"/>
      <c r="M3979" s="115">
        <f t="shared" ref="M3979:M3981" si="7927">SUM(I3979:L3979)*M$5</f>
        <v>0</v>
      </c>
      <c r="N3979" s="115">
        <f t="shared" ref="N3979:N3981" si="7928">SUM(I3979:M3979)*N$5</f>
        <v>0</v>
      </c>
      <c r="O3979" s="114">
        <f t="shared" ref="O3979:O3981" si="7929">G3979*E3979</f>
        <v>0</v>
      </c>
      <c r="P3979" s="116">
        <f t="shared" ref="P3979:P3981" si="7930">O3979*H3979</f>
        <v>0</v>
      </c>
      <c r="Q3979" s="116">
        <f t="shared" ref="Q3979:Q3981" si="7931">J3979*E3979</f>
        <v>0</v>
      </c>
      <c r="R3979" s="116">
        <f t="shared" ref="R3979:R3981" si="7932">K3979*E3979</f>
        <v>0</v>
      </c>
      <c r="S3979" s="116"/>
      <c r="T3979" s="116">
        <f t="shared" ref="T3979:T3981" si="7933">L3979*E3979</f>
        <v>0</v>
      </c>
      <c r="U3979" s="116">
        <f t="shared" ref="U3979:U3981" si="7934">E3979*(M3979+N3979)</f>
        <v>0</v>
      </c>
      <c r="V3979" s="116">
        <f t="shared" ref="V3979:V3981" si="7935">SUM(P3979:U3979)</f>
        <v>0</v>
      </c>
      <c r="X3979" s="115" t="str">
        <f t="shared" si="7890"/>
        <v/>
      </c>
      <c r="Z3979" s="112">
        <v>2016</v>
      </c>
      <c r="AA3979" s="112" t="s">
        <v>79</v>
      </c>
      <c r="AB3979" s="112"/>
      <c r="AC3979" s="112"/>
      <c r="AD3979" s="112"/>
    </row>
    <row r="3980" spans="1:30" ht="15.75" customHeight="1" outlineLevel="2" x14ac:dyDescent="0.35">
      <c r="A3980" s="117"/>
      <c r="C3980" s="117" t="s">
        <v>7981</v>
      </c>
      <c r="D3980" s="117" t="s">
        <v>7982</v>
      </c>
      <c r="E3980" s="112"/>
      <c r="F3980" s="113"/>
      <c r="G3980" s="114"/>
      <c r="H3980" s="115"/>
      <c r="I3980" s="115">
        <f t="shared" si="7926"/>
        <v>0</v>
      </c>
      <c r="J3980" s="115"/>
      <c r="K3980" s="115"/>
      <c r="L3980" s="115"/>
      <c r="M3980" s="115">
        <f t="shared" si="7927"/>
        <v>0</v>
      </c>
      <c r="N3980" s="115">
        <f t="shared" si="7928"/>
        <v>0</v>
      </c>
      <c r="O3980" s="114">
        <f t="shared" si="7929"/>
        <v>0</v>
      </c>
      <c r="P3980" s="116">
        <f t="shared" si="7930"/>
        <v>0</v>
      </c>
      <c r="Q3980" s="116">
        <f t="shared" si="7931"/>
        <v>0</v>
      </c>
      <c r="R3980" s="116">
        <f t="shared" si="7932"/>
        <v>0</v>
      </c>
      <c r="S3980" s="116"/>
      <c r="T3980" s="116">
        <f t="shared" si="7933"/>
        <v>0</v>
      </c>
      <c r="U3980" s="116">
        <f t="shared" si="7934"/>
        <v>0</v>
      </c>
      <c r="V3980" s="116">
        <f t="shared" si="7935"/>
        <v>0</v>
      </c>
      <c r="X3980" s="115" t="str">
        <f t="shared" si="7890"/>
        <v/>
      </c>
      <c r="Z3980" s="112">
        <v>2016</v>
      </c>
      <c r="AA3980" s="112" t="s">
        <v>79</v>
      </c>
      <c r="AB3980" s="112"/>
      <c r="AC3980" s="112"/>
      <c r="AD3980" s="112"/>
    </row>
    <row r="3981" spans="1:30" ht="15.75" customHeight="1" outlineLevel="2" x14ac:dyDescent="0.35">
      <c r="A3981" s="117"/>
      <c r="C3981" s="117" t="s">
        <v>7983</v>
      </c>
      <c r="D3981" s="117" t="s">
        <v>7984</v>
      </c>
      <c r="E3981" s="112"/>
      <c r="F3981" s="113"/>
      <c r="G3981" s="114"/>
      <c r="H3981" s="115"/>
      <c r="I3981" s="115">
        <f t="shared" si="7926"/>
        <v>0</v>
      </c>
      <c r="J3981" s="115"/>
      <c r="K3981" s="115"/>
      <c r="L3981" s="115"/>
      <c r="M3981" s="115">
        <f t="shared" si="7927"/>
        <v>0</v>
      </c>
      <c r="N3981" s="115">
        <f t="shared" si="7928"/>
        <v>0</v>
      </c>
      <c r="O3981" s="114">
        <f t="shared" si="7929"/>
        <v>0</v>
      </c>
      <c r="P3981" s="116">
        <f t="shared" si="7930"/>
        <v>0</v>
      </c>
      <c r="Q3981" s="116">
        <f t="shared" si="7931"/>
        <v>0</v>
      </c>
      <c r="R3981" s="116">
        <f t="shared" si="7932"/>
        <v>0</v>
      </c>
      <c r="S3981" s="116"/>
      <c r="T3981" s="116">
        <f t="shared" si="7933"/>
        <v>0</v>
      </c>
      <c r="U3981" s="116">
        <f t="shared" si="7934"/>
        <v>0</v>
      </c>
      <c r="V3981" s="116">
        <f t="shared" si="7935"/>
        <v>0</v>
      </c>
      <c r="X3981" s="115" t="str">
        <f t="shared" si="7890"/>
        <v/>
      </c>
      <c r="Z3981" s="112">
        <v>2016</v>
      </c>
      <c r="AA3981" s="112" t="s">
        <v>79</v>
      </c>
      <c r="AB3981" s="112"/>
      <c r="AC3981" s="112"/>
      <c r="AD3981" s="112"/>
    </row>
    <row r="3982" spans="1:30" ht="15.75" customHeight="1" outlineLevel="1" x14ac:dyDescent="0.35">
      <c r="A3982" s="118"/>
      <c r="C3982" s="118" t="s">
        <v>7985</v>
      </c>
      <c r="D3982" s="118" t="s">
        <v>7986</v>
      </c>
      <c r="E3982" s="119"/>
      <c r="F3982" s="120"/>
      <c r="G3982" s="121"/>
      <c r="H3982" s="122"/>
      <c r="I3982" s="122"/>
      <c r="J3982" s="122"/>
      <c r="K3982" s="122"/>
      <c r="L3982" s="122"/>
      <c r="M3982" s="122"/>
      <c r="N3982" s="122"/>
      <c r="O3982" s="121">
        <f>G3982*E3982</f>
        <v>0</v>
      </c>
      <c r="P3982" s="123">
        <f t="shared" ref="P3982" si="7936">O3982*H3982</f>
        <v>0</v>
      </c>
      <c r="Q3982" s="123">
        <f t="shared" ref="Q3982" si="7937">J3982*E3982</f>
        <v>0</v>
      </c>
      <c r="R3982" s="123">
        <f t="shared" ref="R3982" si="7938">K3982*E3982</f>
        <v>0</v>
      </c>
      <c r="S3982" s="123"/>
      <c r="T3982" s="123">
        <f t="shared" ref="T3982" si="7939">L3982*E3982</f>
        <v>0</v>
      </c>
      <c r="U3982" s="123">
        <f t="shared" ref="U3982" si="7940">E3982*(M3982+N3982)</f>
        <v>0</v>
      </c>
      <c r="V3982" s="123">
        <f t="shared" ref="V3982" si="7941">SUM(P3982:U3982)</f>
        <v>0</v>
      </c>
      <c r="X3982" s="122" t="str">
        <f t="shared" si="7890"/>
        <v/>
      </c>
      <c r="Z3982" s="119">
        <v>2016</v>
      </c>
      <c r="AA3982" s="119" t="s">
        <v>276</v>
      </c>
      <c r="AB3982" s="119"/>
      <c r="AC3982" s="119" t="s">
        <v>7987</v>
      </c>
      <c r="AD3982" s="119"/>
    </row>
    <row r="3983" spans="1:30" ht="15.75" customHeight="1" outlineLevel="1" x14ac:dyDescent="0.35">
      <c r="A3983" s="118"/>
      <c r="C3983" s="118" t="s">
        <v>7988</v>
      </c>
      <c r="D3983" s="118" t="s">
        <v>7989</v>
      </c>
      <c r="E3983" s="119"/>
      <c r="F3983" s="120" t="str">
        <f>IF(E3983&lt;&gt;0,O3983/E3983,"")</f>
        <v/>
      </c>
      <c r="G3983" s="121"/>
      <c r="H3983" s="122"/>
      <c r="I3983" s="122"/>
      <c r="J3983" s="122"/>
      <c r="K3983" s="122"/>
      <c r="L3983" s="122"/>
      <c r="M3983" s="122"/>
      <c r="N3983" s="122"/>
      <c r="O3983" s="121">
        <f>SUBTOTAL(9,O3984:O3989)</f>
        <v>0</v>
      </c>
      <c r="P3983" s="123">
        <f t="shared" ref="P3983:V3983" si="7942">SUBTOTAL(9,P3984:P3989)</f>
        <v>0</v>
      </c>
      <c r="Q3983" s="123">
        <f t="shared" si="7942"/>
        <v>0</v>
      </c>
      <c r="R3983" s="123">
        <f t="shared" si="7942"/>
        <v>0</v>
      </c>
      <c r="S3983" s="123">
        <f t="shared" si="7942"/>
        <v>0</v>
      </c>
      <c r="T3983" s="123">
        <f t="shared" si="7942"/>
        <v>0</v>
      </c>
      <c r="U3983" s="123">
        <f t="shared" si="7942"/>
        <v>0</v>
      </c>
      <c r="V3983" s="123">
        <f t="shared" si="7942"/>
        <v>0</v>
      </c>
      <c r="X3983" s="122" t="str">
        <f t="shared" ref="X3983:X3989" si="7943">IF(V3983&lt;&gt;0,"x","")</f>
        <v/>
      </c>
      <c r="Z3983" s="119">
        <v>2016</v>
      </c>
      <c r="AA3983" s="119" t="s">
        <v>79</v>
      </c>
      <c r="AB3983" s="119"/>
      <c r="AC3983" s="119"/>
      <c r="AD3983" s="119"/>
    </row>
    <row r="3984" spans="1:30" ht="15.75" customHeight="1" outlineLevel="2" x14ac:dyDescent="0.35">
      <c r="A3984" s="117"/>
      <c r="C3984" s="117" t="s">
        <v>7990</v>
      </c>
      <c r="D3984" s="117" t="s">
        <v>7991</v>
      </c>
      <c r="E3984" s="112"/>
      <c r="F3984" s="113"/>
      <c r="G3984" s="114"/>
      <c r="H3984" s="115"/>
      <c r="I3984" s="115">
        <f t="shared" ref="I3984:I3989" si="7944">G3984*H3984</f>
        <v>0</v>
      </c>
      <c r="J3984" s="115"/>
      <c r="K3984" s="115"/>
      <c r="L3984" s="115"/>
      <c r="M3984" s="115">
        <f t="shared" ref="M3984:M3989" si="7945">SUM(I3984:L3984)*M$5</f>
        <v>0</v>
      </c>
      <c r="N3984" s="115">
        <f t="shared" ref="N3984:N3989" si="7946">SUM(I3984:M3984)*N$5</f>
        <v>0</v>
      </c>
      <c r="O3984" s="114">
        <f t="shared" ref="O3984:O3989" si="7947">G3984*E3984</f>
        <v>0</v>
      </c>
      <c r="P3984" s="116">
        <f t="shared" ref="P3984:P3989" si="7948">O3984*H3984</f>
        <v>0</v>
      </c>
      <c r="Q3984" s="116">
        <f t="shared" ref="Q3984:Q3989" si="7949">J3984*E3984</f>
        <v>0</v>
      </c>
      <c r="R3984" s="116">
        <f t="shared" ref="R3984:R3989" si="7950">K3984*E3984</f>
        <v>0</v>
      </c>
      <c r="S3984" s="116"/>
      <c r="T3984" s="116">
        <f t="shared" ref="T3984:T3989" si="7951">L3984*E3984</f>
        <v>0</v>
      </c>
      <c r="U3984" s="116">
        <f t="shared" ref="U3984:U3989" si="7952">E3984*(M3984+N3984)</f>
        <v>0</v>
      </c>
      <c r="V3984" s="116">
        <f t="shared" ref="V3984:V3989" si="7953">SUM(P3984:U3984)</f>
        <v>0</v>
      </c>
      <c r="X3984" s="115" t="str">
        <f t="shared" si="7943"/>
        <v/>
      </c>
      <c r="Z3984" s="112">
        <v>2016</v>
      </c>
      <c r="AA3984" s="112" t="s">
        <v>79</v>
      </c>
      <c r="AB3984" s="112"/>
      <c r="AC3984" s="112"/>
      <c r="AD3984" s="112"/>
    </row>
    <row r="3985" spans="1:30" ht="15.75" customHeight="1" outlineLevel="2" x14ac:dyDescent="0.35">
      <c r="A3985" s="117"/>
      <c r="C3985" s="117" t="s">
        <v>7992</v>
      </c>
      <c r="D3985" s="117" t="s">
        <v>7993</v>
      </c>
      <c r="E3985" s="112"/>
      <c r="F3985" s="113"/>
      <c r="G3985" s="114"/>
      <c r="H3985" s="115"/>
      <c r="I3985" s="115">
        <f t="shared" si="7944"/>
        <v>0</v>
      </c>
      <c r="J3985" s="115"/>
      <c r="K3985" s="115"/>
      <c r="L3985" s="115"/>
      <c r="M3985" s="115">
        <f t="shared" si="7945"/>
        <v>0</v>
      </c>
      <c r="N3985" s="115">
        <f t="shared" si="7946"/>
        <v>0</v>
      </c>
      <c r="O3985" s="114">
        <f t="shared" si="7947"/>
        <v>0</v>
      </c>
      <c r="P3985" s="116">
        <f t="shared" si="7948"/>
        <v>0</v>
      </c>
      <c r="Q3985" s="116">
        <f t="shared" si="7949"/>
        <v>0</v>
      </c>
      <c r="R3985" s="116">
        <f t="shared" si="7950"/>
        <v>0</v>
      </c>
      <c r="S3985" s="116"/>
      <c r="T3985" s="116">
        <f t="shared" si="7951"/>
        <v>0</v>
      </c>
      <c r="U3985" s="116">
        <f t="shared" si="7952"/>
        <v>0</v>
      </c>
      <c r="V3985" s="116">
        <f t="shared" si="7953"/>
        <v>0</v>
      </c>
      <c r="X3985" s="115" t="str">
        <f t="shared" si="7943"/>
        <v/>
      </c>
      <c r="Z3985" s="112">
        <v>2016</v>
      </c>
      <c r="AA3985" s="112" t="s">
        <v>79</v>
      </c>
      <c r="AB3985" s="112"/>
      <c r="AC3985" s="112"/>
      <c r="AD3985" s="112"/>
    </row>
    <row r="3986" spans="1:30" ht="15.75" customHeight="1" outlineLevel="2" x14ac:dyDescent="0.35">
      <c r="A3986" s="117"/>
      <c r="C3986" s="117" t="s">
        <v>7994</v>
      </c>
      <c r="D3986" s="117" t="s">
        <v>7995</v>
      </c>
      <c r="E3986" s="112"/>
      <c r="F3986" s="113"/>
      <c r="G3986" s="114"/>
      <c r="H3986" s="115"/>
      <c r="I3986" s="115">
        <f t="shared" si="7944"/>
        <v>0</v>
      </c>
      <c r="J3986" s="115"/>
      <c r="K3986" s="115"/>
      <c r="L3986" s="115"/>
      <c r="M3986" s="115">
        <f t="shared" si="7945"/>
        <v>0</v>
      </c>
      <c r="N3986" s="115">
        <f t="shared" si="7946"/>
        <v>0</v>
      </c>
      <c r="O3986" s="114">
        <f t="shared" si="7947"/>
        <v>0</v>
      </c>
      <c r="P3986" s="116">
        <f t="shared" si="7948"/>
        <v>0</v>
      </c>
      <c r="Q3986" s="116">
        <f t="shared" si="7949"/>
        <v>0</v>
      </c>
      <c r="R3986" s="116">
        <f t="shared" si="7950"/>
        <v>0</v>
      </c>
      <c r="S3986" s="116"/>
      <c r="T3986" s="116">
        <f t="shared" si="7951"/>
        <v>0</v>
      </c>
      <c r="U3986" s="116">
        <f t="shared" si="7952"/>
        <v>0</v>
      </c>
      <c r="V3986" s="116">
        <f t="shared" si="7953"/>
        <v>0</v>
      </c>
      <c r="X3986" s="115" t="str">
        <f t="shared" si="7943"/>
        <v/>
      </c>
      <c r="Z3986" s="112">
        <v>2016</v>
      </c>
      <c r="AA3986" s="112" t="s">
        <v>79</v>
      </c>
      <c r="AB3986" s="112"/>
      <c r="AC3986" s="112"/>
      <c r="AD3986" s="112"/>
    </row>
    <row r="3987" spans="1:30" ht="15.75" customHeight="1" outlineLevel="2" x14ac:dyDescent="0.35">
      <c r="A3987" s="117"/>
      <c r="C3987" s="117" t="s">
        <v>7996</v>
      </c>
      <c r="D3987" s="117" t="s">
        <v>7997</v>
      </c>
      <c r="E3987" s="112"/>
      <c r="F3987" s="113"/>
      <c r="G3987" s="114"/>
      <c r="H3987" s="115"/>
      <c r="I3987" s="115">
        <f t="shared" si="7944"/>
        <v>0</v>
      </c>
      <c r="J3987" s="115"/>
      <c r="K3987" s="115"/>
      <c r="L3987" s="115"/>
      <c r="M3987" s="115">
        <f t="shared" si="7945"/>
        <v>0</v>
      </c>
      <c r="N3987" s="115">
        <f t="shared" si="7946"/>
        <v>0</v>
      </c>
      <c r="O3987" s="114">
        <f t="shared" si="7947"/>
        <v>0</v>
      </c>
      <c r="P3987" s="116">
        <f t="shared" si="7948"/>
        <v>0</v>
      </c>
      <c r="Q3987" s="116">
        <f t="shared" si="7949"/>
        <v>0</v>
      </c>
      <c r="R3987" s="116">
        <f t="shared" si="7950"/>
        <v>0</v>
      </c>
      <c r="S3987" s="116"/>
      <c r="T3987" s="116">
        <f t="shared" si="7951"/>
        <v>0</v>
      </c>
      <c r="U3987" s="116">
        <f t="shared" si="7952"/>
        <v>0</v>
      </c>
      <c r="V3987" s="116">
        <f t="shared" si="7953"/>
        <v>0</v>
      </c>
      <c r="X3987" s="115" t="str">
        <f t="shared" si="7943"/>
        <v/>
      </c>
      <c r="Z3987" s="112">
        <v>2016</v>
      </c>
      <c r="AA3987" s="112" t="s">
        <v>79</v>
      </c>
      <c r="AB3987" s="112"/>
      <c r="AC3987" s="112"/>
      <c r="AD3987" s="112"/>
    </row>
    <row r="3988" spans="1:30" ht="15.75" customHeight="1" outlineLevel="2" x14ac:dyDescent="0.35">
      <c r="A3988" s="117"/>
      <c r="C3988" s="117" t="s">
        <v>7998</v>
      </c>
      <c r="D3988" s="117" t="s">
        <v>7999</v>
      </c>
      <c r="E3988" s="112"/>
      <c r="F3988" s="113"/>
      <c r="G3988" s="114"/>
      <c r="H3988" s="115"/>
      <c r="I3988" s="115">
        <f t="shared" si="7944"/>
        <v>0</v>
      </c>
      <c r="J3988" s="115"/>
      <c r="K3988" s="115"/>
      <c r="L3988" s="115"/>
      <c r="M3988" s="115">
        <f t="shared" si="7945"/>
        <v>0</v>
      </c>
      <c r="N3988" s="115">
        <f t="shared" si="7946"/>
        <v>0</v>
      </c>
      <c r="O3988" s="114">
        <f t="shared" si="7947"/>
        <v>0</v>
      </c>
      <c r="P3988" s="116">
        <f t="shared" si="7948"/>
        <v>0</v>
      </c>
      <c r="Q3988" s="116">
        <f t="shared" si="7949"/>
        <v>0</v>
      </c>
      <c r="R3988" s="116">
        <f t="shared" si="7950"/>
        <v>0</v>
      </c>
      <c r="S3988" s="116"/>
      <c r="T3988" s="116">
        <f t="shared" si="7951"/>
        <v>0</v>
      </c>
      <c r="U3988" s="116">
        <f t="shared" si="7952"/>
        <v>0</v>
      </c>
      <c r="V3988" s="116">
        <f t="shared" si="7953"/>
        <v>0</v>
      </c>
      <c r="X3988" s="115" t="str">
        <f t="shared" si="7943"/>
        <v/>
      </c>
      <c r="Z3988" s="112">
        <v>2016</v>
      </c>
      <c r="AA3988" s="112" t="s">
        <v>79</v>
      </c>
      <c r="AB3988" s="112"/>
      <c r="AC3988" s="112"/>
      <c r="AD3988" s="112"/>
    </row>
    <row r="3989" spans="1:30" ht="15.75" customHeight="1" outlineLevel="2" x14ac:dyDescent="0.35">
      <c r="A3989" s="117"/>
      <c r="C3989" s="117" t="s">
        <v>8000</v>
      </c>
      <c r="D3989" s="117" t="s">
        <v>8001</v>
      </c>
      <c r="E3989" s="112"/>
      <c r="F3989" s="113"/>
      <c r="G3989" s="114"/>
      <c r="H3989" s="115"/>
      <c r="I3989" s="115">
        <f t="shared" si="7944"/>
        <v>0</v>
      </c>
      <c r="J3989" s="115"/>
      <c r="K3989" s="115"/>
      <c r="L3989" s="115"/>
      <c r="M3989" s="115">
        <f t="shared" si="7945"/>
        <v>0</v>
      </c>
      <c r="N3989" s="115">
        <f t="shared" si="7946"/>
        <v>0</v>
      </c>
      <c r="O3989" s="114">
        <f t="shared" si="7947"/>
        <v>0</v>
      </c>
      <c r="P3989" s="116">
        <f t="shared" si="7948"/>
        <v>0</v>
      </c>
      <c r="Q3989" s="116">
        <f t="shared" si="7949"/>
        <v>0</v>
      </c>
      <c r="R3989" s="116">
        <f t="shared" si="7950"/>
        <v>0</v>
      </c>
      <c r="S3989" s="116"/>
      <c r="T3989" s="116">
        <f t="shared" si="7951"/>
        <v>0</v>
      </c>
      <c r="U3989" s="116">
        <f t="shared" si="7952"/>
        <v>0</v>
      </c>
      <c r="V3989" s="116">
        <f t="shared" si="7953"/>
        <v>0</v>
      </c>
      <c r="X3989" s="115" t="str">
        <f t="shared" si="7943"/>
        <v/>
      </c>
      <c r="Z3989" s="112">
        <v>2016</v>
      </c>
      <c r="AA3989" s="112" t="s">
        <v>79</v>
      </c>
      <c r="AB3989" s="112"/>
      <c r="AC3989" s="112"/>
      <c r="AD3989" s="112"/>
    </row>
    <row r="3990" spans="1:30" ht="15.75" customHeight="1" outlineLevel="1" x14ac:dyDescent="0.35">
      <c r="A3990" s="118"/>
      <c r="C3990" s="118" t="s">
        <v>8002</v>
      </c>
      <c r="D3990" s="118" t="s">
        <v>8003</v>
      </c>
      <c r="E3990" s="119"/>
      <c r="F3990" s="120" t="str">
        <f>IF(E3990&lt;&gt;0,O3990/E3990,"")</f>
        <v/>
      </c>
      <c r="G3990" s="121"/>
      <c r="H3990" s="122"/>
      <c r="I3990" s="122"/>
      <c r="J3990" s="122"/>
      <c r="K3990" s="122"/>
      <c r="L3990" s="122"/>
      <c r="M3990" s="122"/>
      <c r="N3990" s="122"/>
      <c r="O3990" s="121">
        <f t="shared" ref="O3990:V3990" si="7954">SUBTOTAL(9,O3991:O3992)</f>
        <v>0</v>
      </c>
      <c r="P3990" s="123">
        <f t="shared" si="7954"/>
        <v>0</v>
      </c>
      <c r="Q3990" s="123">
        <f t="shared" si="7954"/>
        <v>0</v>
      </c>
      <c r="R3990" s="123">
        <f t="shared" si="7954"/>
        <v>0</v>
      </c>
      <c r="S3990" s="123">
        <f t="shared" si="7954"/>
        <v>0</v>
      </c>
      <c r="T3990" s="123">
        <f t="shared" si="7954"/>
        <v>0</v>
      </c>
      <c r="U3990" s="123">
        <f t="shared" si="7954"/>
        <v>0</v>
      </c>
      <c r="V3990" s="123">
        <f t="shared" si="7954"/>
        <v>0</v>
      </c>
      <c r="X3990" s="122" t="str">
        <f t="shared" si="7890"/>
        <v/>
      </c>
      <c r="Z3990" s="119">
        <v>2016</v>
      </c>
      <c r="AA3990" s="119" t="s">
        <v>276</v>
      </c>
      <c r="AB3990" s="119"/>
      <c r="AC3990" s="119" t="s">
        <v>7986</v>
      </c>
      <c r="AD3990" s="119"/>
    </row>
    <row r="3991" spans="1:30" ht="15.75" customHeight="1" outlineLevel="2" x14ac:dyDescent="0.35">
      <c r="A3991" s="117"/>
      <c r="C3991" s="117" t="s">
        <v>8004</v>
      </c>
      <c r="D3991" s="117" t="s">
        <v>8005</v>
      </c>
      <c r="E3991" s="112"/>
      <c r="F3991" s="113"/>
      <c r="G3991" s="114"/>
      <c r="H3991" s="115"/>
      <c r="I3991" s="115">
        <f t="shared" ref="I3991" si="7955">G3991*H3991</f>
        <v>0</v>
      </c>
      <c r="J3991" s="115"/>
      <c r="K3991" s="115"/>
      <c r="L3991" s="115"/>
      <c r="M3991" s="115">
        <f t="shared" ref="M3991" si="7956">SUM(I3991:L3991)*M$5</f>
        <v>0</v>
      </c>
      <c r="N3991" s="115">
        <f t="shared" ref="N3991" si="7957">SUM(I3991:M3991)*N$5</f>
        <v>0</v>
      </c>
      <c r="O3991" s="114">
        <f t="shared" ref="O3991" si="7958">G3991*E3991</f>
        <v>0</v>
      </c>
      <c r="P3991" s="116">
        <f t="shared" ref="P3991:P3993" si="7959">O3991*H3991</f>
        <v>0</v>
      </c>
      <c r="Q3991" s="116">
        <f t="shared" ref="Q3991:Q3993" si="7960">J3991*E3991</f>
        <v>0</v>
      </c>
      <c r="R3991" s="116">
        <f t="shared" ref="R3991:R3993" si="7961">K3991*E3991</f>
        <v>0</v>
      </c>
      <c r="S3991" s="116"/>
      <c r="T3991" s="116">
        <f t="shared" ref="T3991:T3993" si="7962">L3991*E3991</f>
        <v>0</v>
      </c>
      <c r="U3991" s="116">
        <f t="shared" ref="U3991:U3993" si="7963">E3991*(M3991+N3991)</f>
        <v>0</v>
      </c>
      <c r="V3991" s="116">
        <f t="shared" ref="V3991:V3993" si="7964">SUM(P3991:U3991)</f>
        <v>0</v>
      </c>
      <c r="X3991" s="115" t="str">
        <f t="shared" si="7890"/>
        <v/>
      </c>
      <c r="Z3991" s="112">
        <v>2016</v>
      </c>
      <c r="AA3991" s="112" t="s">
        <v>79</v>
      </c>
      <c r="AB3991" s="112"/>
      <c r="AC3991" s="112"/>
      <c r="AD3991" s="112"/>
    </row>
    <row r="3992" spans="1:30" ht="15.75" customHeight="1" outlineLevel="2" x14ac:dyDescent="0.35">
      <c r="A3992" s="117"/>
      <c r="C3992" s="117" t="s">
        <v>8006</v>
      </c>
      <c r="D3992" s="117" t="s">
        <v>8007</v>
      </c>
      <c r="E3992" s="112"/>
      <c r="F3992" s="113"/>
      <c r="G3992" s="114"/>
      <c r="H3992" s="115"/>
      <c r="I3992" s="115">
        <f t="shared" ref="I3992" si="7965">G3992*H3992</f>
        <v>0</v>
      </c>
      <c r="J3992" s="115"/>
      <c r="K3992" s="115"/>
      <c r="L3992" s="115"/>
      <c r="M3992" s="115">
        <f t="shared" ref="M3992" si="7966">SUM(I3992:L3992)*M$5</f>
        <v>0</v>
      </c>
      <c r="N3992" s="115">
        <f t="shared" ref="N3992" si="7967">SUM(I3992:M3992)*N$5</f>
        <v>0</v>
      </c>
      <c r="O3992" s="114">
        <f t="shared" ref="O3992" si="7968">G3992*E3992</f>
        <v>0</v>
      </c>
      <c r="P3992" s="116">
        <f t="shared" ref="P3992" si="7969">O3992*H3992</f>
        <v>0</v>
      </c>
      <c r="Q3992" s="116">
        <f t="shared" ref="Q3992" si="7970">J3992*E3992</f>
        <v>0</v>
      </c>
      <c r="R3992" s="116">
        <f t="shared" ref="R3992" si="7971">K3992*E3992</f>
        <v>0</v>
      </c>
      <c r="S3992" s="116"/>
      <c r="T3992" s="116">
        <f t="shared" ref="T3992" si="7972">L3992*E3992</f>
        <v>0</v>
      </c>
      <c r="U3992" s="116">
        <f t="shared" ref="U3992" si="7973">E3992*(M3992+N3992)</f>
        <v>0</v>
      </c>
      <c r="V3992" s="116">
        <f t="shared" ref="V3992" si="7974">SUM(P3992:U3992)</f>
        <v>0</v>
      </c>
      <c r="X3992" s="115" t="str">
        <f t="shared" ref="X3992" si="7975">IF(V3992&lt;&gt;0,"x","")</f>
        <v/>
      </c>
      <c r="Z3992" s="112">
        <v>2016</v>
      </c>
      <c r="AA3992" s="112" t="s">
        <v>276</v>
      </c>
      <c r="AB3992" s="112"/>
      <c r="AC3992" s="112" t="s">
        <v>8008</v>
      </c>
      <c r="AD3992" s="112"/>
    </row>
    <row r="3993" spans="1:30" ht="15.75" customHeight="1" outlineLevel="1" x14ac:dyDescent="0.35">
      <c r="A3993" s="118"/>
      <c r="C3993" s="118" t="s">
        <v>8009</v>
      </c>
      <c r="D3993" s="118" t="s">
        <v>8010</v>
      </c>
      <c r="E3993" s="119"/>
      <c r="F3993" s="120"/>
      <c r="G3993" s="121"/>
      <c r="H3993" s="122"/>
      <c r="I3993" s="122"/>
      <c r="J3993" s="122"/>
      <c r="K3993" s="122"/>
      <c r="L3993" s="122"/>
      <c r="M3993" s="122"/>
      <c r="N3993" s="122"/>
      <c r="O3993" s="121">
        <f>G3993*E3993</f>
        <v>0</v>
      </c>
      <c r="P3993" s="123">
        <f t="shared" si="7959"/>
        <v>0</v>
      </c>
      <c r="Q3993" s="123">
        <f t="shared" si="7960"/>
        <v>0</v>
      </c>
      <c r="R3993" s="123">
        <f t="shared" si="7961"/>
        <v>0</v>
      </c>
      <c r="S3993" s="123"/>
      <c r="T3993" s="123">
        <f t="shared" si="7962"/>
        <v>0</v>
      </c>
      <c r="U3993" s="123">
        <f t="shared" si="7963"/>
        <v>0</v>
      </c>
      <c r="V3993" s="123">
        <f t="shared" si="7964"/>
        <v>0</v>
      </c>
      <c r="X3993" s="122" t="str">
        <f t="shared" ref="X3993" si="7976">IF(V3993&lt;&gt;0,"x","")</f>
        <v/>
      </c>
      <c r="Z3993" s="119">
        <v>2016</v>
      </c>
      <c r="AA3993" s="119" t="s">
        <v>79</v>
      </c>
      <c r="AB3993" s="119"/>
      <c r="AC3993" s="119"/>
      <c r="AD3993" s="119"/>
    </row>
    <row r="3994" spans="1:30" ht="15.75" customHeight="1" outlineLevel="1" x14ac:dyDescent="0.35">
      <c r="A3994" s="118"/>
      <c r="C3994" s="118" t="s">
        <v>8011</v>
      </c>
      <c r="D3994" s="118" t="s">
        <v>8012</v>
      </c>
      <c r="E3994" s="119"/>
      <c r="F3994" s="120"/>
      <c r="G3994" s="121"/>
      <c r="H3994" s="122"/>
      <c r="I3994" s="122"/>
      <c r="J3994" s="122"/>
      <c r="K3994" s="122"/>
      <c r="L3994" s="122"/>
      <c r="M3994" s="122"/>
      <c r="N3994" s="122"/>
      <c r="O3994" s="121">
        <f>G3994*E3994</f>
        <v>0</v>
      </c>
      <c r="P3994" s="123">
        <f t="shared" ref="P3994" si="7977">O3994*H3994</f>
        <v>0</v>
      </c>
      <c r="Q3994" s="123">
        <f t="shared" ref="Q3994:Q3995" si="7978">J3994*E3994</f>
        <v>0</v>
      </c>
      <c r="R3994" s="123">
        <f t="shared" ref="R3994:R3995" si="7979">K3994*E3994</f>
        <v>0</v>
      </c>
      <c r="S3994" s="123"/>
      <c r="T3994" s="123">
        <f t="shared" ref="T3994:T3995" si="7980">L3994*E3994</f>
        <v>0</v>
      </c>
      <c r="U3994" s="123">
        <f t="shared" ref="U3994:U3995" si="7981">E3994*(M3994+N3994)</f>
        <v>0</v>
      </c>
      <c r="V3994" s="123">
        <f t="shared" ref="V3994:V3995" si="7982">SUM(P3994:U3994)</f>
        <v>0</v>
      </c>
      <c r="X3994" s="122" t="str">
        <f t="shared" si="7890"/>
        <v/>
      </c>
      <c r="Z3994" s="119">
        <v>2016</v>
      </c>
      <c r="AA3994" s="119" t="s">
        <v>79</v>
      </c>
      <c r="AB3994" s="119"/>
      <c r="AC3994" s="119"/>
      <c r="AD3994" s="119"/>
    </row>
    <row r="3995" spans="1:30" ht="15.75" customHeight="1" outlineLevel="1" x14ac:dyDescent="0.35">
      <c r="A3995" s="118"/>
      <c r="C3995" s="118" t="s">
        <v>8013</v>
      </c>
      <c r="D3995" s="118" t="s">
        <v>8014</v>
      </c>
      <c r="E3995" s="119"/>
      <c r="F3995" s="120"/>
      <c r="G3995" s="121"/>
      <c r="H3995" s="122"/>
      <c r="I3995" s="122"/>
      <c r="J3995" s="122"/>
      <c r="K3995" s="122"/>
      <c r="L3995" s="122"/>
      <c r="M3995" s="122"/>
      <c r="N3995" s="122"/>
      <c r="O3995" s="121">
        <f>G3995*E3995</f>
        <v>0</v>
      </c>
      <c r="P3995" s="123">
        <f t="shared" ref="P3995" si="7983">O3995*H3995</f>
        <v>0</v>
      </c>
      <c r="Q3995" s="123">
        <f t="shared" si="7978"/>
        <v>0</v>
      </c>
      <c r="R3995" s="123">
        <f t="shared" si="7979"/>
        <v>0</v>
      </c>
      <c r="S3995" s="123"/>
      <c r="T3995" s="123">
        <f t="shared" si="7980"/>
        <v>0</v>
      </c>
      <c r="U3995" s="123">
        <f t="shared" si="7981"/>
        <v>0</v>
      </c>
      <c r="V3995" s="123">
        <f t="shared" si="7982"/>
        <v>0</v>
      </c>
      <c r="X3995" s="122" t="str">
        <f t="shared" si="7890"/>
        <v/>
      </c>
      <c r="Z3995" s="119">
        <v>2016</v>
      </c>
      <c r="AA3995" s="119" t="s">
        <v>276</v>
      </c>
      <c r="AB3995" s="119"/>
      <c r="AC3995" s="119" t="s">
        <v>8015</v>
      </c>
      <c r="AD3995" s="119"/>
    </row>
    <row r="3996" spans="1:30" ht="15.75" customHeight="1" outlineLevel="1" x14ac:dyDescent="0.35">
      <c r="A3996" s="118"/>
      <c r="C3996" s="118" t="s">
        <v>8016</v>
      </c>
      <c r="D3996" s="118" t="s">
        <v>7932</v>
      </c>
      <c r="E3996" s="119"/>
      <c r="F3996" s="120" t="str">
        <f>IF(E3996&lt;&gt;0,O3996/E3996,"")</f>
        <v/>
      </c>
      <c r="G3996" s="121"/>
      <c r="H3996" s="122"/>
      <c r="I3996" s="122"/>
      <c r="J3996" s="122"/>
      <c r="K3996" s="122"/>
      <c r="L3996" s="122"/>
      <c r="M3996" s="122"/>
      <c r="N3996" s="122"/>
      <c r="O3996" s="121">
        <f t="shared" ref="O3996:V3996" si="7984">SUBTOTAL(9,O3997:O3999)</f>
        <v>0</v>
      </c>
      <c r="P3996" s="123">
        <f t="shared" si="7984"/>
        <v>0</v>
      </c>
      <c r="Q3996" s="123">
        <f t="shared" si="7984"/>
        <v>0</v>
      </c>
      <c r="R3996" s="123">
        <f t="shared" si="7984"/>
        <v>0</v>
      </c>
      <c r="S3996" s="123">
        <f t="shared" si="7984"/>
        <v>0</v>
      </c>
      <c r="T3996" s="123">
        <f t="shared" si="7984"/>
        <v>0</v>
      </c>
      <c r="U3996" s="123">
        <f t="shared" si="7984"/>
        <v>0</v>
      </c>
      <c r="V3996" s="123">
        <f t="shared" si="7984"/>
        <v>0</v>
      </c>
      <c r="X3996" s="122" t="str">
        <f t="shared" si="7890"/>
        <v/>
      </c>
      <c r="Z3996" s="119">
        <v>2016</v>
      </c>
      <c r="AA3996" s="119" t="s">
        <v>276</v>
      </c>
      <c r="AB3996" s="119"/>
      <c r="AC3996" s="119" t="s">
        <v>8017</v>
      </c>
      <c r="AD3996" s="119"/>
    </row>
    <row r="3997" spans="1:30" ht="15.75" customHeight="1" outlineLevel="2" x14ac:dyDescent="0.35">
      <c r="A3997" s="117"/>
      <c r="C3997" s="117" t="s">
        <v>8018</v>
      </c>
      <c r="D3997" s="117" t="s">
        <v>8019</v>
      </c>
      <c r="E3997" s="112"/>
      <c r="F3997" s="113"/>
      <c r="G3997" s="114"/>
      <c r="H3997" s="115"/>
      <c r="I3997" s="115">
        <f t="shared" ref="I3997" si="7985">G3997*H3997</f>
        <v>0</v>
      </c>
      <c r="J3997" s="115"/>
      <c r="K3997" s="115"/>
      <c r="L3997" s="115"/>
      <c r="M3997" s="115">
        <f t="shared" ref="M3997" si="7986">SUM(I3997:L3997)*M$5</f>
        <v>0</v>
      </c>
      <c r="N3997" s="115">
        <f t="shared" ref="N3997" si="7987">SUM(I3997:M3997)*N$5</f>
        <v>0</v>
      </c>
      <c r="O3997" s="114">
        <f t="shared" ref="O3997" si="7988">G3997*E3997</f>
        <v>0</v>
      </c>
      <c r="P3997" s="116">
        <f t="shared" ref="P3997" si="7989">O3997*H3997</f>
        <v>0</v>
      </c>
      <c r="Q3997" s="116">
        <f t="shared" ref="Q3997" si="7990">J3997*E3997</f>
        <v>0</v>
      </c>
      <c r="R3997" s="116">
        <f t="shared" ref="R3997" si="7991">K3997*E3997</f>
        <v>0</v>
      </c>
      <c r="S3997" s="116"/>
      <c r="T3997" s="116">
        <f t="shared" ref="T3997" si="7992">L3997*E3997</f>
        <v>0</v>
      </c>
      <c r="U3997" s="116">
        <f t="shared" ref="U3997" si="7993">E3997*(M3997+N3997)</f>
        <v>0</v>
      </c>
      <c r="V3997" s="116">
        <f t="shared" ref="V3997" si="7994">SUM(P3997:U3997)</f>
        <v>0</v>
      </c>
      <c r="X3997" s="115" t="str">
        <f t="shared" si="7890"/>
        <v/>
      </c>
      <c r="Z3997" s="112">
        <v>2016</v>
      </c>
      <c r="AA3997" s="112" t="s">
        <v>276</v>
      </c>
      <c r="AB3997" s="112"/>
      <c r="AC3997" s="112" t="s">
        <v>8020</v>
      </c>
      <c r="AD3997" s="112"/>
    </row>
    <row r="3998" spans="1:30" ht="15.75" customHeight="1" outlineLevel="2" x14ac:dyDescent="0.35">
      <c r="A3998" s="117"/>
      <c r="C3998" s="117" t="s">
        <v>8021</v>
      </c>
      <c r="D3998" s="117" t="s">
        <v>8022</v>
      </c>
      <c r="E3998" s="112"/>
      <c r="F3998" s="113"/>
      <c r="G3998" s="114"/>
      <c r="H3998" s="115"/>
      <c r="I3998" s="115">
        <f>G3998*H3998</f>
        <v>0</v>
      </c>
      <c r="J3998" s="115"/>
      <c r="K3998" s="115"/>
      <c r="L3998" s="115"/>
      <c r="M3998" s="115">
        <f>SUM(I3998:L3998)*M$5</f>
        <v>0</v>
      </c>
      <c r="N3998" s="115">
        <f>SUM(I3998:M3998)*N$5</f>
        <v>0</v>
      </c>
      <c r="O3998" s="114">
        <f>G3998*E3998</f>
        <v>0</v>
      </c>
      <c r="P3998" s="116">
        <f>O3998*H3998</f>
        <v>0</v>
      </c>
      <c r="Q3998" s="116">
        <f>J3998*E3998</f>
        <v>0</v>
      </c>
      <c r="R3998" s="116">
        <f>K3998*E3998</f>
        <v>0</v>
      </c>
      <c r="S3998" s="116"/>
      <c r="T3998" s="116">
        <f>L3998*E3998</f>
        <v>0</v>
      </c>
      <c r="U3998" s="116">
        <f>E3998*(M3998+N3998)</f>
        <v>0</v>
      </c>
      <c r="V3998" s="116">
        <f>SUM(P3998:U3998)</f>
        <v>0</v>
      </c>
      <c r="X3998" s="115" t="str">
        <f>IF(V3998&lt;&gt;0,"x","")</f>
        <v/>
      </c>
      <c r="Z3998" s="112">
        <v>2016</v>
      </c>
      <c r="AA3998" s="112" t="s">
        <v>79</v>
      </c>
      <c r="AB3998" s="112"/>
      <c r="AC3998" s="112"/>
      <c r="AD3998" s="112"/>
    </row>
    <row r="3999" spans="1:30" ht="15.75" customHeight="1" outlineLevel="2" x14ac:dyDescent="0.35">
      <c r="A3999" s="117"/>
      <c r="C3999" s="117" t="s">
        <v>8023</v>
      </c>
      <c r="D3999" s="117" t="s">
        <v>8024</v>
      </c>
      <c r="E3999" s="112"/>
      <c r="F3999" s="113"/>
      <c r="G3999" s="114"/>
      <c r="H3999" s="115"/>
      <c r="I3999" s="115">
        <f t="shared" ref="I3999" si="7995">G3999*H3999</f>
        <v>0</v>
      </c>
      <c r="J3999" s="115"/>
      <c r="K3999" s="115"/>
      <c r="L3999" s="115"/>
      <c r="M3999" s="115">
        <f>SUM(I3999:L3999)*M$5</f>
        <v>0</v>
      </c>
      <c r="N3999" s="115">
        <f>SUM(I3999:M3999)*N$5</f>
        <v>0</v>
      </c>
      <c r="O3999" s="114">
        <f t="shared" ref="O3999" si="7996">G3999*E3999</f>
        <v>0</v>
      </c>
      <c r="P3999" s="116">
        <f t="shared" ref="P3999" si="7997">O3999*H3999</f>
        <v>0</v>
      </c>
      <c r="Q3999" s="116">
        <f t="shared" ref="Q3999" si="7998">J3999*E3999</f>
        <v>0</v>
      </c>
      <c r="R3999" s="116">
        <f t="shared" ref="R3999" si="7999">K3999*E3999</f>
        <v>0</v>
      </c>
      <c r="S3999" s="116"/>
      <c r="T3999" s="116">
        <f t="shared" ref="T3999" si="8000">L3999*E3999</f>
        <v>0</v>
      </c>
      <c r="U3999" s="116">
        <f t="shared" ref="U3999" si="8001">E3999*(M3999+N3999)</f>
        <v>0</v>
      </c>
      <c r="V3999" s="116">
        <f t="shared" ref="V3999" si="8002">SUM(P3999:U3999)</f>
        <v>0</v>
      </c>
      <c r="X3999" s="115" t="str">
        <f t="shared" ref="X3999" si="8003">IF(V3999&lt;&gt;0,"x","")</f>
        <v/>
      </c>
      <c r="Z3999" s="112">
        <v>2016</v>
      </c>
      <c r="AA3999" s="112" t="s">
        <v>79</v>
      </c>
      <c r="AB3999" s="112"/>
      <c r="AC3999" s="112"/>
      <c r="AD3999" s="112"/>
    </row>
    <row r="4000" spans="1:30" ht="15.75" customHeight="1" outlineLevel="1" x14ac:dyDescent="0.35">
      <c r="A4000" s="118"/>
      <c r="C4000" s="118" t="s">
        <v>8025</v>
      </c>
      <c r="D4000" s="118" t="s">
        <v>8026</v>
      </c>
      <c r="E4000" s="119"/>
      <c r="F4000" s="120" t="str">
        <f>IF(E4000&lt;&gt;0,O4000/E4000,"")</f>
        <v/>
      </c>
      <c r="G4000" s="121"/>
      <c r="H4000" s="122"/>
      <c r="I4000" s="122"/>
      <c r="J4000" s="122"/>
      <c r="K4000" s="122"/>
      <c r="L4000" s="122"/>
      <c r="M4000" s="122"/>
      <c r="N4000" s="122"/>
      <c r="O4000" s="121">
        <f t="shared" ref="O4000:V4000" si="8004">SUBTOTAL(9,O4001:O4004)</f>
        <v>0</v>
      </c>
      <c r="P4000" s="123">
        <f t="shared" si="8004"/>
        <v>0</v>
      </c>
      <c r="Q4000" s="123">
        <f t="shared" si="8004"/>
        <v>0</v>
      </c>
      <c r="R4000" s="123">
        <f t="shared" si="8004"/>
        <v>0</v>
      </c>
      <c r="S4000" s="123">
        <f t="shared" si="8004"/>
        <v>0</v>
      </c>
      <c r="T4000" s="123">
        <f t="shared" si="8004"/>
        <v>0</v>
      </c>
      <c r="U4000" s="123">
        <f t="shared" si="8004"/>
        <v>0</v>
      </c>
      <c r="V4000" s="123">
        <f t="shared" si="8004"/>
        <v>0</v>
      </c>
      <c r="X4000" s="122" t="str">
        <f t="shared" si="7890"/>
        <v/>
      </c>
      <c r="Z4000" s="119">
        <v>2016</v>
      </c>
      <c r="AA4000" s="119" t="s">
        <v>276</v>
      </c>
      <c r="AB4000" s="119"/>
      <c r="AC4000" s="119" t="s">
        <v>8027</v>
      </c>
      <c r="AD4000" s="119"/>
    </row>
    <row r="4001" spans="1:30" ht="15.75" customHeight="1" outlineLevel="2" x14ac:dyDescent="0.35">
      <c r="A4001" s="117"/>
      <c r="C4001" s="117" t="s">
        <v>8028</v>
      </c>
      <c r="D4001" s="117" t="s">
        <v>8029</v>
      </c>
      <c r="E4001" s="112"/>
      <c r="F4001" s="113"/>
      <c r="G4001" s="114"/>
      <c r="H4001" s="115"/>
      <c r="I4001" s="115">
        <f t="shared" ref="I4001:I4004" si="8005">G4001*H4001</f>
        <v>0</v>
      </c>
      <c r="J4001" s="115"/>
      <c r="K4001" s="115"/>
      <c r="L4001" s="115"/>
      <c r="M4001" s="115">
        <f t="shared" ref="M4001:M4004" si="8006">SUM(I4001:L4001)*M$5</f>
        <v>0</v>
      </c>
      <c r="N4001" s="115">
        <f t="shared" ref="N4001:N4004" si="8007">SUM(I4001:M4001)*N$5</f>
        <v>0</v>
      </c>
      <c r="O4001" s="114">
        <f t="shared" ref="O4001:O4004" si="8008">G4001*E4001</f>
        <v>0</v>
      </c>
      <c r="P4001" s="116">
        <f t="shared" ref="P4001:P4004" si="8009">O4001*H4001</f>
        <v>0</v>
      </c>
      <c r="Q4001" s="116">
        <f t="shared" ref="Q4001:Q4004" si="8010">J4001*E4001</f>
        <v>0</v>
      </c>
      <c r="R4001" s="116">
        <f t="shared" ref="R4001:R4004" si="8011">K4001*E4001</f>
        <v>0</v>
      </c>
      <c r="S4001" s="116"/>
      <c r="T4001" s="116">
        <f t="shared" ref="T4001:T4004" si="8012">L4001*E4001</f>
        <v>0</v>
      </c>
      <c r="U4001" s="116">
        <f t="shared" ref="U4001:U4004" si="8013">E4001*(M4001+N4001)</f>
        <v>0</v>
      </c>
      <c r="V4001" s="116">
        <f t="shared" ref="V4001:V4004" si="8014">SUM(P4001:U4001)</f>
        <v>0</v>
      </c>
      <c r="X4001" s="115" t="str">
        <f t="shared" ref="X4001:X4004" si="8015">IF(V4001&lt;&gt;0,"x","")</f>
        <v/>
      </c>
      <c r="Z4001" s="112">
        <v>2016</v>
      </c>
      <c r="AA4001" s="112" t="s">
        <v>79</v>
      </c>
      <c r="AB4001" s="112"/>
      <c r="AC4001" s="112"/>
      <c r="AD4001" s="112"/>
    </row>
    <row r="4002" spans="1:30" ht="15.75" customHeight="1" outlineLevel="2" x14ac:dyDescent="0.35">
      <c r="A4002" s="117"/>
      <c r="C4002" s="117" t="s">
        <v>8030</v>
      </c>
      <c r="D4002" s="117" t="s">
        <v>8031</v>
      </c>
      <c r="E4002" s="112"/>
      <c r="F4002" s="113"/>
      <c r="G4002" s="114"/>
      <c r="H4002" s="115"/>
      <c r="I4002" s="115">
        <f>G4002*H4002</f>
        <v>0</v>
      </c>
      <c r="J4002" s="115"/>
      <c r="K4002" s="115"/>
      <c r="L4002" s="115"/>
      <c r="M4002" s="115">
        <f>SUM(I4002:L4002)*M$5</f>
        <v>0</v>
      </c>
      <c r="N4002" s="115">
        <f>SUM(I4002:M4002)*N$5</f>
        <v>0</v>
      </c>
      <c r="O4002" s="114">
        <f>G4002*E4002</f>
        <v>0</v>
      </c>
      <c r="P4002" s="116">
        <f>O4002*H4002</f>
        <v>0</v>
      </c>
      <c r="Q4002" s="116">
        <f>J4002*E4002</f>
        <v>0</v>
      </c>
      <c r="R4002" s="116">
        <f>K4002*E4002</f>
        <v>0</v>
      </c>
      <c r="S4002" s="116"/>
      <c r="T4002" s="116">
        <f>L4002*E4002</f>
        <v>0</v>
      </c>
      <c r="U4002" s="116">
        <f>E4002*(M4002+N4002)</f>
        <v>0</v>
      </c>
      <c r="V4002" s="116">
        <f>SUM(P4002:U4002)</f>
        <v>0</v>
      </c>
      <c r="X4002" s="115" t="str">
        <f>IF(V4002&lt;&gt;0,"x","")</f>
        <v/>
      </c>
      <c r="Z4002" s="112">
        <v>2016</v>
      </c>
      <c r="AA4002" s="112" t="s">
        <v>276</v>
      </c>
      <c r="AB4002" s="112"/>
      <c r="AC4002" s="112" t="s">
        <v>8032</v>
      </c>
      <c r="AD4002" s="112"/>
    </row>
    <row r="4003" spans="1:30" ht="15.75" customHeight="1" outlineLevel="2" x14ac:dyDescent="0.35">
      <c r="A4003" s="117"/>
      <c r="C4003" s="117" t="s">
        <v>8033</v>
      </c>
      <c r="D4003" s="117" t="s">
        <v>8034</v>
      </c>
      <c r="E4003" s="112"/>
      <c r="F4003" s="113"/>
      <c r="G4003" s="114"/>
      <c r="H4003" s="115"/>
      <c r="I4003" s="115">
        <f t="shared" si="8005"/>
        <v>0</v>
      </c>
      <c r="J4003" s="115"/>
      <c r="K4003" s="115"/>
      <c r="L4003" s="115"/>
      <c r="M4003" s="115">
        <f t="shared" si="8006"/>
        <v>0</v>
      </c>
      <c r="N4003" s="115">
        <f t="shared" si="8007"/>
        <v>0</v>
      </c>
      <c r="O4003" s="114">
        <f t="shared" si="8008"/>
        <v>0</v>
      </c>
      <c r="P4003" s="116">
        <f t="shared" si="8009"/>
        <v>0</v>
      </c>
      <c r="Q4003" s="116">
        <f t="shared" si="8010"/>
        <v>0</v>
      </c>
      <c r="R4003" s="116">
        <f t="shared" si="8011"/>
        <v>0</v>
      </c>
      <c r="S4003" s="116"/>
      <c r="T4003" s="116">
        <f t="shared" si="8012"/>
        <v>0</v>
      </c>
      <c r="U4003" s="116">
        <f t="shared" si="8013"/>
        <v>0</v>
      </c>
      <c r="V4003" s="116">
        <f t="shared" si="8014"/>
        <v>0</v>
      </c>
      <c r="X4003" s="115" t="str">
        <f t="shared" si="8015"/>
        <v/>
      </c>
      <c r="Z4003" s="112">
        <v>2016</v>
      </c>
      <c r="AA4003" s="112" t="s">
        <v>79</v>
      </c>
      <c r="AB4003" s="112"/>
      <c r="AC4003" s="112"/>
      <c r="AD4003" s="112"/>
    </row>
    <row r="4004" spans="1:30" ht="15.75" customHeight="1" outlineLevel="2" x14ac:dyDescent="0.35">
      <c r="A4004" s="117"/>
      <c r="C4004" s="117" t="s">
        <v>8035</v>
      </c>
      <c r="D4004" s="117" t="s">
        <v>8036</v>
      </c>
      <c r="E4004" s="112"/>
      <c r="F4004" s="113"/>
      <c r="G4004" s="114"/>
      <c r="H4004" s="115"/>
      <c r="I4004" s="115">
        <f t="shared" si="8005"/>
        <v>0</v>
      </c>
      <c r="J4004" s="115"/>
      <c r="K4004" s="115"/>
      <c r="L4004" s="115"/>
      <c r="M4004" s="115">
        <f t="shared" si="8006"/>
        <v>0</v>
      </c>
      <c r="N4004" s="115">
        <f t="shared" si="8007"/>
        <v>0</v>
      </c>
      <c r="O4004" s="114">
        <f t="shared" si="8008"/>
        <v>0</v>
      </c>
      <c r="P4004" s="116">
        <f t="shared" si="8009"/>
        <v>0</v>
      </c>
      <c r="Q4004" s="116">
        <f t="shared" si="8010"/>
        <v>0</v>
      </c>
      <c r="R4004" s="116">
        <f t="shared" si="8011"/>
        <v>0</v>
      </c>
      <c r="S4004" s="116"/>
      <c r="T4004" s="116">
        <f t="shared" si="8012"/>
        <v>0</v>
      </c>
      <c r="U4004" s="116">
        <f t="shared" si="8013"/>
        <v>0</v>
      </c>
      <c r="V4004" s="116">
        <f t="shared" si="8014"/>
        <v>0</v>
      </c>
      <c r="X4004" s="115" t="str">
        <f t="shared" si="8015"/>
        <v/>
      </c>
      <c r="Z4004" s="112">
        <v>2016</v>
      </c>
      <c r="AA4004" s="112" t="s">
        <v>79</v>
      </c>
      <c r="AB4004" s="112"/>
      <c r="AC4004" s="112"/>
      <c r="AD4004" s="112"/>
    </row>
    <row r="4005" spans="1:30" ht="15.75" customHeight="1" outlineLevel="1" x14ac:dyDescent="0.35">
      <c r="A4005" s="118"/>
      <c r="C4005" s="118" t="s">
        <v>8037</v>
      </c>
      <c r="D4005" s="118" t="s">
        <v>8038</v>
      </c>
      <c r="E4005" s="119"/>
      <c r="F4005" s="120" t="str">
        <f>IF(E4005&lt;&gt;0,O4005/E4005,"")</f>
        <v/>
      </c>
      <c r="G4005" s="121"/>
      <c r="H4005" s="122"/>
      <c r="I4005" s="122"/>
      <c r="J4005" s="122"/>
      <c r="K4005" s="122"/>
      <c r="L4005" s="122"/>
      <c r="M4005" s="122"/>
      <c r="N4005" s="122"/>
      <c r="O4005" s="121">
        <f t="shared" ref="O4005:V4005" si="8016">SUBTOTAL(9,O4006:O4007)</f>
        <v>0</v>
      </c>
      <c r="P4005" s="123">
        <f t="shared" si="8016"/>
        <v>0</v>
      </c>
      <c r="Q4005" s="123">
        <f t="shared" si="8016"/>
        <v>0</v>
      </c>
      <c r="R4005" s="123">
        <f t="shared" si="8016"/>
        <v>0</v>
      </c>
      <c r="S4005" s="123">
        <f t="shared" si="8016"/>
        <v>0</v>
      </c>
      <c r="T4005" s="123">
        <f t="shared" si="8016"/>
        <v>0</v>
      </c>
      <c r="U4005" s="123">
        <f t="shared" si="8016"/>
        <v>0</v>
      </c>
      <c r="V4005" s="123">
        <f t="shared" si="8016"/>
        <v>0</v>
      </c>
      <c r="X4005" s="122" t="str">
        <f t="shared" si="7890"/>
        <v/>
      </c>
      <c r="Z4005" s="119">
        <v>2016</v>
      </c>
      <c r="AA4005" s="119" t="s">
        <v>276</v>
      </c>
      <c r="AB4005" s="119"/>
      <c r="AC4005" s="119" t="s">
        <v>8039</v>
      </c>
      <c r="AD4005" s="119"/>
    </row>
    <row r="4006" spans="1:30" ht="15.75" customHeight="1" outlineLevel="2" x14ac:dyDescent="0.35">
      <c r="A4006" s="117"/>
      <c r="C4006" s="117" t="s">
        <v>8040</v>
      </c>
      <c r="D4006" s="117" t="s">
        <v>8041</v>
      </c>
      <c r="E4006" s="112"/>
      <c r="F4006" s="113"/>
      <c r="G4006" s="114"/>
      <c r="H4006" s="115"/>
      <c r="I4006" s="115">
        <f t="shared" ref="I4006" si="8017">G4006*H4006</f>
        <v>0</v>
      </c>
      <c r="J4006" s="115"/>
      <c r="K4006" s="115"/>
      <c r="L4006" s="115"/>
      <c r="M4006" s="115">
        <f t="shared" ref="M4006" si="8018">SUM(I4006:L4006)*M$5</f>
        <v>0</v>
      </c>
      <c r="N4006" s="115">
        <f t="shared" ref="N4006" si="8019">SUM(I4006:M4006)*N$5</f>
        <v>0</v>
      </c>
      <c r="O4006" s="114">
        <f t="shared" ref="O4006" si="8020">G4006*E4006</f>
        <v>0</v>
      </c>
      <c r="P4006" s="116">
        <f>O4006*H4006</f>
        <v>0</v>
      </c>
      <c r="Q4006" s="116">
        <f t="shared" ref="Q4006" si="8021">J4006*E4006</f>
        <v>0</v>
      </c>
      <c r="R4006" s="116">
        <f t="shared" ref="R4006" si="8022">K4006*E4006</f>
        <v>0</v>
      </c>
      <c r="S4006" s="116"/>
      <c r="T4006" s="116">
        <f t="shared" ref="T4006" si="8023">L4006*E4006</f>
        <v>0</v>
      </c>
      <c r="U4006" s="116">
        <f t="shared" ref="U4006" si="8024">E4006*(M4006+N4006)</f>
        <v>0</v>
      </c>
      <c r="V4006" s="116">
        <f t="shared" ref="V4006" si="8025">SUM(P4006:U4006)</f>
        <v>0</v>
      </c>
      <c r="X4006" s="115" t="str">
        <f t="shared" ref="X4006" si="8026">IF(V4006&lt;&gt;0,"x","")</f>
        <v/>
      </c>
      <c r="Z4006" s="112">
        <v>2016</v>
      </c>
      <c r="AA4006" s="112" t="s">
        <v>79</v>
      </c>
      <c r="AB4006" s="112"/>
      <c r="AC4006" s="112"/>
      <c r="AD4006" s="112"/>
    </row>
    <row r="4007" spans="1:30" ht="15.75" customHeight="1" outlineLevel="2" x14ac:dyDescent="0.35">
      <c r="A4007" s="117"/>
      <c r="C4007" s="117" t="s">
        <v>8042</v>
      </c>
      <c r="D4007" s="117" t="s">
        <v>8043</v>
      </c>
      <c r="E4007" s="112"/>
      <c r="F4007" s="113"/>
      <c r="G4007" s="114"/>
      <c r="H4007" s="115"/>
      <c r="I4007" s="115">
        <f>G4007*H4007</f>
        <v>0</v>
      </c>
      <c r="J4007" s="115"/>
      <c r="K4007" s="115"/>
      <c r="L4007" s="115"/>
      <c r="M4007" s="115">
        <f>SUM(I4007:L4007)*M$5</f>
        <v>0</v>
      </c>
      <c r="N4007" s="115">
        <f>SUM(I4007:M4007)*N$5</f>
        <v>0</v>
      </c>
      <c r="O4007" s="114">
        <f>G4007*E4007</f>
        <v>0</v>
      </c>
      <c r="P4007" s="116">
        <f>O4007*H4007</f>
        <v>0</v>
      </c>
      <c r="Q4007" s="116">
        <f>J4007*E4007</f>
        <v>0</v>
      </c>
      <c r="R4007" s="116">
        <f>K4007*E4007</f>
        <v>0</v>
      </c>
      <c r="S4007" s="116"/>
      <c r="T4007" s="116">
        <f>L4007*E4007</f>
        <v>0</v>
      </c>
      <c r="U4007" s="116">
        <f>E4007*(M4007+N4007)</f>
        <v>0</v>
      </c>
      <c r="V4007" s="116">
        <f>SUM(P4007:U4007)</f>
        <v>0</v>
      </c>
      <c r="X4007" s="115" t="str">
        <f>IF(V4007&lt;&gt;0,"x","")</f>
        <v/>
      </c>
      <c r="Z4007" s="112">
        <v>2016</v>
      </c>
      <c r="AA4007" s="112" t="s">
        <v>276</v>
      </c>
      <c r="AB4007" s="112"/>
      <c r="AC4007" s="112" t="s">
        <v>8044</v>
      </c>
      <c r="AD4007" s="112"/>
    </row>
    <row r="4008" spans="1:30" ht="15.75" customHeight="1" outlineLevel="1" x14ac:dyDescent="0.35">
      <c r="A4008" s="118"/>
      <c r="C4008" s="118" t="s">
        <v>8045</v>
      </c>
      <c r="D4008" s="118" t="s">
        <v>8046</v>
      </c>
      <c r="E4008" s="119"/>
      <c r="F4008" s="120" t="str">
        <f>IF(E4008&lt;&gt;0,O4008/E4008,"")</f>
        <v/>
      </c>
      <c r="G4008" s="121"/>
      <c r="H4008" s="122"/>
      <c r="I4008" s="122"/>
      <c r="J4008" s="122"/>
      <c r="K4008" s="122"/>
      <c r="L4008" s="122"/>
      <c r="M4008" s="122"/>
      <c r="N4008" s="122"/>
      <c r="O4008" s="121">
        <f>SUBTOTAL(9,O4009)</f>
        <v>0</v>
      </c>
      <c r="P4008" s="123">
        <f t="shared" ref="P4008:V4008" si="8027">SUBTOTAL(9,P4009)</f>
        <v>0</v>
      </c>
      <c r="Q4008" s="123">
        <f t="shared" si="8027"/>
        <v>0</v>
      </c>
      <c r="R4008" s="123">
        <f t="shared" si="8027"/>
        <v>0</v>
      </c>
      <c r="S4008" s="123">
        <f t="shared" si="8027"/>
        <v>0</v>
      </c>
      <c r="T4008" s="123">
        <f t="shared" si="8027"/>
        <v>0</v>
      </c>
      <c r="U4008" s="123">
        <f t="shared" si="8027"/>
        <v>0</v>
      </c>
      <c r="V4008" s="123">
        <f t="shared" si="8027"/>
        <v>0</v>
      </c>
      <c r="X4008" s="122" t="str">
        <f t="shared" si="7890"/>
        <v/>
      </c>
      <c r="Z4008" s="119">
        <v>2016</v>
      </c>
      <c r="AA4008" s="119" t="s">
        <v>79</v>
      </c>
      <c r="AB4008" s="119"/>
      <c r="AC4008" s="119"/>
      <c r="AD4008" s="119"/>
    </row>
    <row r="4009" spans="1:30" ht="15.75" customHeight="1" outlineLevel="2" x14ac:dyDescent="0.35">
      <c r="A4009" s="117"/>
      <c r="C4009" s="117" t="s">
        <v>8047</v>
      </c>
      <c r="D4009" s="117" t="s">
        <v>8048</v>
      </c>
      <c r="E4009" s="112"/>
      <c r="F4009" s="113"/>
      <c r="G4009" s="114"/>
      <c r="H4009" s="115"/>
      <c r="I4009" s="115">
        <f>G4009*H4009</f>
        <v>0</v>
      </c>
      <c r="J4009" s="115"/>
      <c r="K4009" s="115"/>
      <c r="L4009" s="115"/>
      <c r="M4009" s="115">
        <f>SUM(I4009:L4009)*M$5</f>
        <v>0</v>
      </c>
      <c r="N4009" s="115">
        <f>SUM(I4009:M4009)*N$5</f>
        <v>0</v>
      </c>
      <c r="O4009" s="114">
        <f>G4009*E4009</f>
        <v>0</v>
      </c>
      <c r="P4009" s="116">
        <f>O4009*H4009</f>
        <v>0</v>
      </c>
      <c r="Q4009" s="116">
        <f>J4009*E4009</f>
        <v>0</v>
      </c>
      <c r="R4009" s="116">
        <f>K4009*E4009</f>
        <v>0</v>
      </c>
      <c r="S4009" s="116"/>
      <c r="T4009" s="116">
        <f>L4009*E4009</f>
        <v>0</v>
      </c>
      <c r="U4009" s="116">
        <f>E4009*(M4009+N4009)</f>
        <v>0</v>
      </c>
      <c r="V4009" s="116">
        <f>SUM(P4009:U4009)</f>
        <v>0</v>
      </c>
      <c r="X4009" s="115" t="str">
        <f t="shared" si="7890"/>
        <v/>
      </c>
      <c r="Z4009" s="112">
        <v>2016</v>
      </c>
      <c r="AA4009" s="112" t="s">
        <v>79</v>
      </c>
      <c r="AB4009" s="112"/>
      <c r="AC4009" s="112"/>
      <c r="AD4009" s="112"/>
    </row>
    <row r="4010" spans="1:30" ht="15.75" customHeight="1" outlineLevel="1" x14ac:dyDescent="0.35">
      <c r="A4010" s="118"/>
      <c r="C4010" s="118" t="s">
        <v>8049</v>
      </c>
      <c r="D4010" s="118" t="s">
        <v>8050</v>
      </c>
      <c r="E4010" s="119"/>
      <c r="F4010" s="120"/>
      <c r="G4010" s="121"/>
      <c r="H4010" s="122"/>
      <c r="I4010" s="122"/>
      <c r="J4010" s="122"/>
      <c r="K4010" s="122"/>
      <c r="L4010" s="122"/>
      <c r="M4010" s="122"/>
      <c r="N4010" s="122"/>
      <c r="O4010" s="121">
        <f t="shared" ref="O4010:O4016" si="8028">G4010*E4010</f>
        <v>0</v>
      </c>
      <c r="P4010" s="123">
        <f t="shared" ref="P4010:P4016" si="8029">O4010*H4010</f>
        <v>0</v>
      </c>
      <c r="Q4010" s="123">
        <f t="shared" ref="Q4010:Q4016" si="8030">J4010*E4010</f>
        <v>0</v>
      </c>
      <c r="R4010" s="123">
        <f t="shared" ref="R4010:R4016" si="8031">K4010*E4010</f>
        <v>0</v>
      </c>
      <c r="S4010" s="123"/>
      <c r="T4010" s="123">
        <f t="shared" ref="T4010:T4016" si="8032">L4010*E4010</f>
        <v>0</v>
      </c>
      <c r="U4010" s="123">
        <f t="shared" ref="U4010:U4016" si="8033">E4010*(M4010+N4010)</f>
        <v>0</v>
      </c>
      <c r="V4010" s="123">
        <f t="shared" ref="V4010:V4016" si="8034">SUM(P4010:U4010)</f>
        <v>0</v>
      </c>
      <c r="X4010" s="122" t="str">
        <f t="shared" si="7890"/>
        <v/>
      </c>
      <c r="Z4010" s="119"/>
      <c r="AA4010" s="119"/>
      <c r="AB4010" s="119"/>
      <c r="AC4010" s="119"/>
      <c r="AD4010" s="119"/>
    </row>
    <row r="4011" spans="1:30" ht="15.75" customHeight="1" outlineLevel="1" x14ac:dyDescent="0.35">
      <c r="A4011" s="118"/>
      <c r="C4011" s="118" t="s">
        <v>8051</v>
      </c>
      <c r="D4011" s="118" t="s">
        <v>8052</v>
      </c>
      <c r="E4011" s="119"/>
      <c r="F4011" s="120"/>
      <c r="G4011" s="121"/>
      <c r="H4011" s="122"/>
      <c r="I4011" s="122"/>
      <c r="J4011" s="122"/>
      <c r="K4011" s="122"/>
      <c r="L4011" s="122"/>
      <c r="M4011" s="122"/>
      <c r="N4011" s="122"/>
      <c r="O4011" s="121">
        <f t="shared" si="8028"/>
        <v>0</v>
      </c>
      <c r="P4011" s="123">
        <f t="shared" si="8029"/>
        <v>0</v>
      </c>
      <c r="Q4011" s="123">
        <f t="shared" si="8030"/>
        <v>0</v>
      </c>
      <c r="R4011" s="123">
        <f t="shared" si="8031"/>
        <v>0</v>
      </c>
      <c r="S4011" s="123"/>
      <c r="T4011" s="123">
        <f t="shared" si="8032"/>
        <v>0</v>
      </c>
      <c r="U4011" s="123">
        <f t="shared" si="8033"/>
        <v>0</v>
      </c>
      <c r="V4011" s="123">
        <f>SUM(P4011:U4011)</f>
        <v>0</v>
      </c>
      <c r="X4011" s="122" t="str">
        <f t="shared" si="7890"/>
        <v/>
      </c>
      <c r="Z4011" s="119">
        <v>2016</v>
      </c>
      <c r="AA4011" s="119" t="s">
        <v>276</v>
      </c>
      <c r="AB4011" s="119"/>
      <c r="AC4011" s="119" t="s">
        <v>8053</v>
      </c>
      <c r="AD4011" s="119"/>
    </row>
    <row r="4012" spans="1:30" ht="15.75" customHeight="1" outlineLevel="1" x14ac:dyDescent="0.35">
      <c r="A4012" s="118"/>
      <c r="C4012" s="118" t="s">
        <v>8054</v>
      </c>
      <c r="D4012" s="118" t="s">
        <v>8055</v>
      </c>
      <c r="E4012" s="119"/>
      <c r="F4012" s="120"/>
      <c r="G4012" s="121"/>
      <c r="H4012" s="122"/>
      <c r="I4012" s="122"/>
      <c r="J4012" s="122"/>
      <c r="K4012" s="122"/>
      <c r="L4012" s="122"/>
      <c r="M4012" s="122"/>
      <c r="N4012" s="122"/>
      <c r="O4012" s="121">
        <f>SUBTOTAL(9,O4013:O4016)</f>
        <v>0</v>
      </c>
      <c r="P4012" s="123">
        <f t="shared" ref="P4012:V4012" si="8035">SUBTOTAL(9,P4013:P4016)</f>
        <v>0</v>
      </c>
      <c r="Q4012" s="123">
        <f t="shared" si="8035"/>
        <v>0</v>
      </c>
      <c r="R4012" s="123">
        <f t="shared" si="8035"/>
        <v>0</v>
      </c>
      <c r="S4012" s="123">
        <f t="shared" si="8035"/>
        <v>0</v>
      </c>
      <c r="T4012" s="123">
        <f t="shared" si="8035"/>
        <v>0</v>
      </c>
      <c r="U4012" s="123">
        <f t="shared" si="8035"/>
        <v>0</v>
      </c>
      <c r="V4012" s="123">
        <f t="shared" si="8035"/>
        <v>0</v>
      </c>
      <c r="X4012" s="122" t="str">
        <f t="shared" si="7890"/>
        <v/>
      </c>
      <c r="Z4012" s="119">
        <v>2016</v>
      </c>
      <c r="AA4012" s="119" t="s">
        <v>276</v>
      </c>
      <c r="AB4012" s="119"/>
      <c r="AC4012" s="119" t="s">
        <v>8029</v>
      </c>
      <c r="AD4012" s="119"/>
    </row>
    <row r="4013" spans="1:30" ht="15.75" customHeight="1" outlineLevel="2" x14ac:dyDescent="0.35">
      <c r="A4013" s="117"/>
      <c r="C4013" s="117" t="s">
        <v>8056</v>
      </c>
      <c r="D4013" s="117" t="s">
        <v>8057</v>
      </c>
      <c r="E4013" s="112"/>
      <c r="F4013" s="113"/>
      <c r="G4013" s="114"/>
      <c r="H4013" s="115"/>
      <c r="I4013" s="115">
        <f t="shared" ref="I4013:I4016" si="8036">G4013*H4013</f>
        <v>0</v>
      </c>
      <c r="J4013" s="115"/>
      <c r="K4013" s="115"/>
      <c r="L4013" s="115"/>
      <c r="M4013" s="115">
        <f t="shared" ref="M4013:M4016" si="8037">SUM(I4013:L4013)*M$5</f>
        <v>0</v>
      </c>
      <c r="N4013" s="115">
        <f t="shared" ref="N4013:N4016" si="8038">SUM(I4013:M4013)*N$5</f>
        <v>0</v>
      </c>
      <c r="O4013" s="114">
        <f t="shared" si="8028"/>
        <v>0</v>
      </c>
      <c r="P4013" s="116">
        <f t="shared" si="8029"/>
        <v>0</v>
      </c>
      <c r="Q4013" s="116">
        <f t="shared" si="8030"/>
        <v>0</v>
      </c>
      <c r="R4013" s="116">
        <f t="shared" si="8031"/>
        <v>0</v>
      </c>
      <c r="S4013" s="116"/>
      <c r="T4013" s="116">
        <f t="shared" si="8032"/>
        <v>0</v>
      </c>
      <c r="U4013" s="116">
        <f t="shared" si="8033"/>
        <v>0</v>
      </c>
      <c r="V4013" s="116">
        <f t="shared" si="8034"/>
        <v>0</v>
      </c>
      <c r="X4013" s="115" t="str">
        <f t="shared" ref="X4013:X4032" si="8039">IF(V4013&lt;&gt;0,"x","")</f>
        <v/>
      </c>
      <c r="Z4013" s="112">
        <v>2016</v>
      </c>
      <c r="AA4013" s="112" t="s">
        <v>79</v>
      </c>
      <c r="AB4013" s="112"/>
      <c r="AC4013" s="112"/>
      <c r="AD4013" s="112"/>
    </row>
    <row r="4014" spans="1:30" ht="15.75" customHeight="1" outlineLevel="2" x14ac:dyDescent="0.35">
      <c r="A4014" s="117"/>
      <c r="C4014" s="117" t="s">
        <v>8058</v>
      </c>
      <c r="D4014" s="117" t="s">
        <v>8059</v>
      </c>
      <c r="E4014" s="112"/>
      <c r="F4014" s="113"/>
      <c r="G4014" s="114"/>
      <c r="H4014" s="115"/>
      <c r="I4014" s="115">
        <f t="shared" si="8036"/>
        <v>0</v>
      </c>
      <c r="J4014" s="115"/>
      <c r="K4014" s="115"/>
      <c r="L4014" s="115"/>
      <c r="M4014" s="115">
        <f t="shared" si="8037"/>
        <v>0</v>
      </c>
      <c r="N4014" s="115">
        <f t="shared" si="8038"/>
        <v>0</v>
      </c>
      <c r="O4014" s="114">
        <f t="shared" si="8028"/>
        <v>0</v>
      </c>
      <c r="P4014" s="116">
        <f t="shared" si="8029"/>
        <v>0</v>
      </c>
      <c r="Q4014" s="116">
        <f t="shared" si="8030"/>
        <v>0</v>
      </c>
      <c r="R4014" s="116">
        <f t="shared" si="8031"/>
        <v>0</v>
      </c>
      <c r="S4014" s="116"/>
      <c r="T4014" s="116">
        <f t="shared" si="8032"/>
        <v>0</v>
      </c>
      <c r="U4014" s="116">
        <f t="shared" si="8033"/>
        <v>0</v>
      </c>
      <c r="V4014" s="116">
        <f t="shared" si="8034"/>
        <v>0</v>
      </c>
      <c r="X4014" s="115" t="str">
        <f t="shared" si="8039"/>
        <v/>
      </c>
      <c r="Z4014" s="112">
        <v>2016</v>
      </c>
      <c r="AA4014" s="112" t="s">
        <v>79</v>
      </c>
      <c r="AB4014" s="112"/>
      <c r="AC4014" s="112"/>
      <c r="AD4014" s="112"/>
    </row>
    <row r="4015" spans="1:30" ht="15.75" customHeight="1" outlineLevel="2" x14ac:dyDescent="0.35">
      <c r="A4015" s="117"/>
      <c r="C4015" s="117" t="s">
        <v>8060</v>
      </c>
      <c r="D4015" s="117" t="s">
        <v>8061</v>
      </c>
      <c r="E4015" s="112"/>
      <c r="F4015" s="113"/>
      <c r="G4015" s="114"/>
      <c r="H4015" s="115"/>
      <c r="I4015" s="115">
        <f t="shared" si="8036"/>
        <v>0</v>
      </c>
      <c r="J4015" s="115"/>
      <c r="K4015" s="115"/>
      <c r="L4015" s="115"/>
      <c r="M4015" s="115">
        <f t="shared" si="8037"/>
        <v>0</v>
      </c>
      <c r="N4015" s="115">
        <f t="shared" si="8038"/>
        <v>0</v>
      </c>
      <c r="O4015" s="114">
        <f t="shared" si="8028"/>
        <v>0</v>
      </c>
      <c r="P4015" s="116">
        <f t="shared" si="8029"/>
        <v>0</v>
      </c>
      <c r="Q4015" s="116">
        <f t="shared" si="8030"/>
        <v>0</v>
      </c>
      <c r="R4015" s="116">
        <f t="shared" si="8031"/>
        <v>0</v>
      </c>
      <c r="S4015" s="116"/>
      <c r="T4015" s="116">
        <f t="shared" si="8032"/>
        <v>0</v>
      </c>
      <c r="U4015" s="116">
        <f t="shared" si="8033"/>
        <v>0</v>
      </c>
      <c r="V4015" s="116">
        <f t="shared" si="8034"/>
        <v>0</v>
      </c>
      <c r="X4015" s="115" t="str">
        <f t="shared" si="8039"/>
        <v/>
      </c>
      <c r="Z4015" s="112">
        <v>2016</v>
      </c>
      <c r="AA4015" s="112" t="s">
        <v>79</v>
      </c>
      <c r="AB4015" s="112"/>
      <c r="AC4015" s="112"/>
      <c r="AD4015" s="112"/>
    </row>
    <row r="4016" spans="1:30" ht="15.75" customHeight="1" outlineLevel="2" x14ac:dyDescent="0.35">
      <c r="A4016" s="117"/>
      <c r="C4016" s="117" t="s">
        <v>8062</v>
      </c>
      <c r="D4016" s="117" t="s">
        <v>8063</v>
      </c>
      <c r="E4016" s="112"/>
      <c r="F4016" s="113"/>
      <c r="G4016" s="114"/>
      <c r="H4016" s="115"/>
      <c r="I4016" s="115">
        <f t="shared" si="8036"/>
        <v>0</v>
      </c>
      <c r="J4016" s="115"/>
      <c r="K4016" s="115"/>
      <c r="L4016" s="115"/>
      <c r="M4016" s="115">
        <f t="shared" si="8037"/>
        <v>0</v>
      </c>
      <c r="N4016" s="115">
        <f t="shared" si="8038"/>
        <v>0</v>
      </c>
      <c r="O4016" s="114">
        <f t="shared" si="8028"/>
        <v>0</v>
      </c>
      <c r="P4016" s="116">
        <f t="shared" si="8029"/>
        <v>0</v>
      </c>
      <c r="Q4016" s="116">
        <f t="shared" si="8030"/>
        <v>0</v>
      </c>
      <c r="R4016" s="116">
        <f t="shared" si="8031"/>
        <v>0</v>
      </c>
      <c r="S4016" s="116"/>
      <c r="T4016" s="116">
        <f t="shared" si="8032"/>
        <v>0</v>
      </c>
      <c r="U4016" s="116">
        <f t="shared" si="8033"/>
        <v>0</v>
      </c>
      <c r="V4016" s="116">
        <f t="shared" si="8034"/>
        <v>0</v>
      </c>
      <c r="X4016" s="115" t="str">
        <f t="shared" si="8039"/>
        <v/>
      </c>
      <c r="Z4016" s="112">
        <v>2016</v>
      </c>
      <c r="AA4016" s="112" t="s">
        <v>79</v>
      </c>
      <c r="AB4016" s="112"/>
      <c r="AC4016" s="112"/>
      <c r="AD4016" s="112"/>
    </row>
    <row r="4017" spans="1:30" ht="15.75" customHeight="1" outlineLevel="1" x14ac:dyDescent="0.35">
      <c r="A4017" s="118"/>
      <c r="C4017" s="118" t="s">
        <v>8064</v>
      </c>
      <c r="D4017" s="118" t="s">
        <v>8027</v>
      </c>
      <c r="E4017" s="119"/>
      <c r="F4017" s="120" t="str">
        <f>IF(E4017&lt;&gt;0,O4017/E4017,"")</f>
        <v/>
      </c>
      <c r="G4017" s="121"/>
      <c r="H4017" s="122"/>
      <c r="I4017" s="122"/>
      <c r="J4017" s="122"/>
      <c r="K4017" s="122"/>
      <c r="L4017" s="122"/>
      <c r="M4017" s="122"/>
      <c r="N4017" s="122"/>
      <c r="O4017" s="121">
        <f>SUBTOTAL(9,O4018:O4020)</f>
        <v>0</v>
      </c>
      <c r="P4017" s="123">
        <f t="shared" ref="P4017:V4017" si="8040">SUBTOTAL(9,P4018:P4020)</f>
        <v>0</v>
      </c>
      <c r="Q4017" s="123">
        <f t="shared" si="8040"/>
        <v>0</v>
      </c>
      <c r="R4017" s="123">
        <f t="shared" si="8040"/>
        <v>0</v>
      </c>
      <c r="S4017" s="123">
        <f t="shared" si="8040"/>
        <v>0</v>
      </c>
      <c r="T4017" s="123">
        <f t="shared" si="8040"/>
        <v>0</v>
      </c>
      <c r="U4017" s="123">
        <f t="shared" si="8040"/>
        <v>0</v>
      </c>
      <c r="V4017" s="123">
        <f t="shared" si="8040"/>
        <v>0</v>
      </c>
      <c r="X4017" s="122" t="str">
        <f t="shared" ref="X4017:X4024" si="8041">IF(V4017&lt;&gt;0,"x","")</f>
        <v/>
      </c>
      <c r="Z4017" s="119">
        <v>2016</v>
      </c>
      <c r="AA4017" s="119" t="s">
        <v>79</v>
      </c>
      <c r="AB4017" s="119"/>
      <c r="AC4017" s="119"/>
      <c r="AD4017" s="119"/>
    </row>
    <row r="4018" spans="1:30" ht="15.75" customHeight="1" outlineLevel="2" x14ac:dyDescent="0.35">
      <c r="A4018" s="117"/>
      <c r="C4018" s="117" t="s">
        <v>8065</v>
      </c>
      <c r="D4018" s="117" t="s">
        <v>8066</v>
      </c>
      <c r="E4018" s="112"/>
      <c r="F4018" s="113"/>
      <c r="G4018" s="114"/>
      <c r="H4018" s="115"/>
      <c r="I4018" s="115">
        <f t="shared" ref="I4018:I4020" si="8042">G4018*H4018</f>
        <v>0</v>
      </c>
      <c r="J4018" s="115"/>
      <c r="K4018" s="115"/>
      <c r="L4018" s="115"/>
      <c r="M4018" s="115">
        <f t="shared" ref="M4018:M4020" si="8043">SUM(I4018:L4018)*M$5</f>
        <v>0</v>
      </c>
      <c r="N4018" s="115">
        <f t="shared" ref="N4018:N4020" si="8044">SUM(I4018:M4018)*N$5</f>
        <v>0</v>
      </c>
      <c r="O4018" s="114">
        <f t="shared" ref="O4018:O4020" si="8045">G4018*E4018</f>
        <v>0</v>
      </c>
      <c r="P4018" s="116">
        <f t="shared" ref="P4018:P4020" si="8046">O4018*H4018</f>
        <v>0</v>
      </c>
      <c r="Q4018" s="116">
        <f t="shared" ref="Q4018:Q4020" si="8047">J4018*E4018</f>
        <v>0</v>
      </c>
      <c r="R4018" s="116">
        <f t="shared" ref="R4018:R4020" si="8048">K4018*E4018</f>
        <v>0</v>
      </c>
      <c r="S4018" s="116"/>
      <c r="T4018" s="116">
        <f t="shared" ref="T4018:T4020" si="8049">L4018*E4018</f>
        <v>0</v>
      </c>
      <c r="U4018" s="116">
        <f t="shared" ref="U4018:U4020" si="8050">E4018*(M4018+N4018)</f>
        <v>0</v>
      </c>
      <c r="V4018" s="116">
        <f t="shared" ref="V4018:V4020" si="8051">SUM(P4018:U4018)</f>
        <v>0</v>
      </c>
      <c r="X4018" s="115" t="str">
        <f t="shared" si="8041"/>
        <v/>
      </c>
      <c r="Z4018" s="112">
        <v>2016</v>
      </c>
      <c r="AA4018" s="112" t="s">
        <v>79</v>
      </c>
      <c r="AB4018" s="112"/>
      <c r="AC4018" s="112"/>
      <c r="AD4018" s="112"/>
    </row>
    <row r="4019" spans="1:30" ht="15.75" customHeight="1" outlineLevel="2" x14ac:dyDescent="0.35">
      <c r="A4019" s="117"/>
      <c r="C4019" s="117" t="s">
        <v>8067</v>
      </c>
      <c r="D4019" s="117" t="s">
        <v>8068</v>
      </c>
      <c r="E4019" s="112"/>
      <c r="F4019" s="113"/>
      <c r="G4019" s="114"/>
      <c r="H4019" s="115"/>
      <c r="I4019" s="115">
        <f t="shared" si="8042"/>
        <v>0</v>
      </c>
      <c r="J4019" s="115"/>
      <c r="K4019" s="115"/>
      <c r="L4019" s="115"/>
      <c r="M4019" s="115">
        <f t="shared" si="8043"/>
        <v>0</v>
      </c>
      <c r="N4019" s="115">
        <f t="shared" si="8044"/>
        <v>0</v>
      </c>
      <c r="O4019" s="114">
        <f t="shared" si="8045"/>
        <v>0</v>
      </c>
      <c r="P4019" s="116">
        <f t="shared" si="8046"/>
        <v>0</v>
      </c>
      <c r="Q4019" s="116">
        <f t="shared" si="8047"/>
        <v>0</v>
      </c>
      <c r="R4019" s="116">
        <f t="shared" si="8048"/>
        <v>0</v>
      </c>
      <c r="S4019" s="116"/>
      <c r="T4019" s="116">
        <f t="shared" si="8049"/>
        <v>0</v>
      </c>
      <c r="U4019" s="116">
        <f t="shared" si="8050"/>
        <v>0</v>
      </c>
      <c r="V4019" s="116">
        <f t="shared" si="8051"/>
        <v>0</v>
      </c>
      <c r="X4019" s="115" t="str">
        <f t="shared" si="8041"/>
        <v/>
      </c>
      <c r="Z4019" s="112">
        <v>2016</v>
      </c>
      <c r="AA4019" s="112" t="s">
        <v>79</v>
      </c>
      <c r="AB4019" s="112"/>
      <c r="AC4019" s="112"/>
      <c r="AD4019" s="112"/>
    </row>
    <row r="4020" spans="1:30" ht="15.75" customHeight="1" outlineLevel="2" x14ac:dyDescent="0.35">
      <c r="A4020" s="117"/>
      <c r="C4020" s="117" t="s">
        <v>8069</v>
      </c>
      <c r="D4020" s="117" t="s">
        <v>8070</v>
      </c>
      <c r="E4020" s="112"/>
      <c r="F4020" s="113"/>
      <c r="G4020" s="114"/>
      <c r="H4020" s="115"/>
      <c r="I4020" s="115">
        <f t="shared" si="8042"/>
        <v>0</v>
      </c>
      <c r="J4020" s="115"/>
      <c r="K4020" s="115"/>
      <c r="L4020" s="115"/>
      <c r="M4020" s="115">
        <f t="shared" si="8043"/>
        <v>0</v>
      </c>
      <c r="N4020" s="115">
        <f t="shared" si="8044"/>
        <v>0</v>
      </c>
      <c r="O4020" s="114">
        <f t="shared" si="8045"/>
        <v>0</v>
      </c>
      <c r="P4020" s="116">
        <f t="shared" si="8046"/>
        <v>0</v>
      </c>
      <c r="Q4020" s="116">
        <f t="shared" si="8047"/>
        <v>0</v>
      </c>
      <c r="R4020" s="116">
        <f t="shared" si="8048"/>
        <v>0</v>
      </c>
      <c r="S4020" s="116"/>
      <c r="T4020" s="116">
        <f t="shared" si="8049"/>
        <v>0</v>
      </c>
      <c r="U4020" s="116">
        <f t="shared" si="8050"/>
        <v>0</v>
      </c>
      <c r="V4020" s="116">
        <f t="shared" si="8051"/>
        <v>0</v>
      </c>
      <c r="X4020" s="115" t="str">
        <f t="shared" si="8041"/>
        <v/>
      </c>
      <c r="Z4020" s="112">
        <v>2016</v>
      </c>
      <c r="AA4020" s="112" t="s">
        <v>79</v>
      </c>
      <c r="AB4020" s="112"/>
      <c r="AC4020" s="112"/>
      <c r="AD4020" s="112"/>
    </row>
    <row r="4021" spans="1:30" ht="15.75" customHeight="1" outlineLevel="1" x14ac:dyDescent="0.35">
      <c r="A4021" s="118"/>
      <c r="C4021" s="118" t="s">
        <v>8071</v>
      </c>
      <c r="D4021" s="118" t="s">
        <v>8072</v>
      </c>
      <c r="E4021" s="119"/>
      <c r="F4021" s="120" t="str">
        <f>IF(E4021&lt;&gt;0,O4021/E4021,"")</f>
        <v/>
      </c>
      <c r="G4021" s="121"/>
      <c r="H4021" s="122"/>
      <c r="I4021" s="122"/>
      <c r="J4021" s="122"/>
      <c r="K4021" s="122"/>
      <c r="L4021" s="122"/>
      <c r="M4021" s="122"/>
      <c r="N4021" s="122"/>
      <c r="O4021" s="121">
        <f>SUBTOTAL(9,O4022:O4024)</f>
        <v>0</v>
      </c>
      <c r="P4021" s="123">
        <f t="shared" ref="P4021:V4021" si="8052">SUBTOTAL(9,P4022:P4024)</f>
        <v>0</v>
      </c>
      <c r="Q4021" s="123">
        <f t="shared" si="8052"/>
        <v>0</v>
      </c>
      <c r="R4021" s="123">
        <f t="shared" si="8052"/>
        <v>0</v>
      </c>
      <c r="S4021" s="123">
        <f t="shared" si="8052"/>
        <v>0</v>
      </c>
      <c r="T4021" s="123">
        <f t="shared" si="8052"/>
        <v>0</v>
      </c>
      <c r="U4021" s="123">
        <f t="shared" si="8052"/>
        <v>0</v>
      </c>
      <c r="V4021" s="123">
        <f t="shared" si="8052"/>
        <v>0</v>
      </c>
      <c r="X4021" s="122" t="str">
        <f t="shared" si="8041"/>
        <v/>
      </c>
      <c r="Z4021" s="119">
        <v>2016</v>
      </c>
      <c r="AA4021" s="119" t="s">
        <v>79</v>
      </c>
      <c r="AB4021" s="119"/>
      <c r="AC4021" s="119"/>
      <c r="AD4021" s="119"/>
    </row>
    <row r="4022" spans="1:30" ht="15.75" customHeight="1" outlineLevel="2" x14ac:dyDescent="0.35">
      <c r="A4022" s="117"/>
      <c r="C4022" s="117" t="s">
        <v>8073</v>
      </c>
      <c r="D4022" s="117" t="s">
        <v>8074</v>
      </c>
      <c r="E4022" s="112"/>
      <c r="F4022" s="113"/>
      <c r="G4022" s="114"/>
      <c r="H4022" s="115"/>
      <c r="I4022" s="115">
        <f t="shared" ref="I4022:I4024" si="8053">G4022*H4022</f>
        <v>0</v>
      </c>
      <c r="J4022" s="115"/>
      <c r="K4022" s="115"/>
      <c r="L4022" s="115"/>
      <c r="M4022" s="115">
        <f t="shared" ref="M4022:M4024" si="8054">SUM(I4022:L4022)*M$5</f>
        <v>0</v>
      </c>
      <c r="N4022" s="115">
        <f t="shared" ref="N4022:N4024" si="8055">SUM(I4022:M4022)*N$5</f>
        <v>0</v>
      </c>
      <c r="O4022" s="114">
        <f t="shared" ref="O4022:O4024" si="8056">G4022*E4022</f>
        <v>0</v>
      </c>
      <c r="P4022" s="116">
        <f t="shared" ref="P4022:P4024" si="8057">O4022*H4022</f>
        <v>0</v>
      </c>
      <c r="Q4022" s="116">
        <f t="shared" ref="Q4022:Q4024" si="8058">J4022*E4022</f>
        <v>0</v>
      </c>
      <c r="R4022" s="116">
        <f t="shared" ref="R4022:R4024" si="8059">K4022*E4022</f>
        <v>0</v>
      </c>
      <c r="S4022" s="116"/>
      <c r="T4022" s="116">
        <f t="shared" ref="T4022:T4024" si="8060">L4022*E4022</f>
        <v>0</v>
      </c>
      <c r="U4022" s="116">
        <f t="shared" ref="U4022:U4024" si="8061">E4022*(M4022+N4022)</f>
        <v>0</v>
      </c>
      <c r="V4022" s="116">
        <f t="shared" ref="V4022:V4024" si="8062">SUM(P4022:U4022)</f>
        <v>0</v>
      </c>
      <c r="X4022" s="115" t="str">
        <f t="shared" si="8041"/>
        <v/>
      </c>
      <c r="Z4022" s="112">
        <v>2016</v>
      </c>
      <c r="AA4022" s="112" t="s">
        <v>79</v>
      </c>
      <c r="AB4022" s="112"/>
      <c r="AC4022" s="112"/>
      <c r="AD4022" s="112"/>
    </row>
    <row r="4023" spans="1:30" ht="15.75" customHeight="1" outlineLevel="2" x14ac:dyDescent="0.35">
      <c r="A4023" s="117"/>
      <c r="C4023" s="117" t="s">
        <v>8075</v>
      </c>
      <c r="D4023" s="117" t="s">
        <v>8076</v>
      </c>
      <c r="E4023" s="112"/>
      <c r="F4023" s="113"/>
      <c r="G4023" s="114"/>
      <c r="H4023" s="115"/>
      <c r="I4023" s="115">
        <f t="shared" si="8053"/>
        <v>0</v>
      </c>
      <c r="J4023" s="115"/>
      <c r="K4023" s="115"/>
      <c r="L4023" s="115"/>
      <c r="M4023" s="115">
        <f t="shared" si="8054"/>
        <v>0</v>
      </c>
      <c r="N4023" s="115">
        <f t="shared" si="8055"/>
        <v>0</v>
      </c>
      <c r="O4023" s="114">
        <f t="shared" si="8056"/>
        <v>0</v>
      </c>
      <c r="P4023" s="116">
        <f t="shared" si="8057"/>
        <v>0</v>
      </c>
      <c r="Q4023" s="116">
        <f t="shared" si="8058"/>
        <v>0</v>
      </c>
      <c r="R4023" s="116">
        <f t="shared" si="8059"/>
        <v>0</v>
      </c>
      <c r="S4023" s="116"/>
      <c r="T4023" s="116">
        <f t="shared" si="8060"/>
        <v>0</v>
      </c>
      <c r="U4023" s="116">
        <f t="shared" si="8061"/>
        <v>0</v>
      </c>
      <c r="V4023" s="116">
        <f t="shared" si="8062"/>
        <v>0</v>
      </c>
      <c r="X4023" s="115" t="str">
        <f t="shared" si="8041"/>
        <v/>
      </c>
      <c r="Z4023" s="112">
        <v>2016</v>
      </c>
      <c r="AA4023" s="112" t="s">
        <v>79</v>
      </c>
      <c r="AB4023" s="112"/>
      <c r="AC4023" s="112"/>
      <c r="AD4023" s="112"/>
    </row>
    <row r="4024" spans="1:30" ht="15.75" customHeight="1" outlineLevel="2" x14ac:dyDescent="0.35">
      <c r="A4024" s="117"/>
      <c r="C4024" s="117" t="s">
        <v>8077</v>
      </c>
      <c r="D4024" s="117" t="s">
        <v>8078</v>
      </c>
      <c r="E4024" s="112"/>
      <c r="F4024" s="113"/>
      <c r="G4024" s="114"/>
      <c r="H4024" s="115"/>
      <c r="I4024" s="115">
        <f t="shared" si="8053"/>
        <v>0</v>
      </c>
      <c r="J4024" s="115"/>
      <c r="K4024" s="115"/>
      <c r="L4024" s="115"/>
      <c r="M4024" s="115">
        <f t="shared" si="8054"/>
        <v>0</v>
      </c>
      <c r="N4024" s="115">
        <f t="shared" si="8055"/>
        <v>0</v>
      </c>
      <c r="O4024" s="114">
        <f t="shared" si="8056"/>
        <v>0</v>
      </c>
      <c r="P4024" s="116">
        <f t="shared" si="8057"/>
        <v>0</v>
      </c>
      <c r="Q4024" s="116">
        <f t="shared" si="8058"/>
        <v>0</v>
      </c>
      <c r="R4024" s="116">
        <f t="shared" si="8059"/>
        <v>0</v>
      </c>
      <c r="S4024" s="116"/>
      <c r="T4024" s="116">
        <f t="shared" si="8060"/>
        <v>0</v>
      </c>
      <c r="U4024" s="116">
        <f t="shared" si="8061"/>
        <v>0</v>
      </c>
      <c r="V4024" s="116">
        <f t="shared" si="8062"/>
        <v>0</v>
      </c>
      <c r="X4024" s="115" t="str">
        <f t="shared" si="8041"/>
        <v/>
      </c>
      <c r="Z4024" s="112">
        <v>2016</v>
      </c>
      <c r="AA4024" s="112" t="s">
        <v>79</v>
      </c>
      <c r="AB4024" s="112"/>
      <c r="AC4024" s="112"/>
      <c r="AD4024" s="112"/>
    </row>
    <row r="4025" spans="1:30" ht="15.75" customHeight="1" outlineLevel="1" x14ac:dyDescent="0.35">
      <c r="A4025" s="118"/>
      <c r="C4025" s="118" t="s">
        <v>8079</v>
      </c>
      <c r="D4025" s="118" t="s">
        <v>8039</v>
      </c>
      <c r="E4025" s="119"/>
      <c r="F4025" s="120" t="str">
        <f>IF(E4025&lt;&gt;0,O4025/E4025,"")</f>
        <v/>
      </c>
      <c r="G4025" s="121"/>
      <c r="H4025" s="122"/>
      <c r="I4025" s="122"/>
      <c r="J4025" s="122"/>
      <c r="K4025" s="122"/>
      <c r="L4025" s="122"/>
      <c r="M4025" s="122"/>
      <c r="N4025" s="122"/>
      <c r="O4025" s="121">
        <f>SUBTOTAL(9,O4026:O4028)</f>
        <v>0</v>
      </c>
      <c r="P4025" s="123">
        <f t="shared" ref="P4025:V4025" si="8063">SUBTOTAL(9,P4026:P4028)</f>
        <v>0</v>
      </c>
      <c r="Q4025" s="123">
        <f t="shared" si="8063"/>
        <v>0</v>
      </c>
      <c r="R4025" s="123">
        <f t="shared" si="8063"/>
        <v>0</v>
      </c>
      <c r="S4025" s="123">
        <f t="shared" si="8063"/>
        <v>0</v>
      </c>
      <c r="T4025" s="123">
        <f t="shared" si="8063"/>
        <v>0</v>
      </c>
      <c r="U4025" s="123">
        <f t="shared" si="8063"/>
        <v>0</v>
      </c>
      <c r="V4025" s="123">
        <f t="shared" si="8063"/>
        <v>0</v>
      </c>
      <c r="X4025" s="122" t="str">
        <f t="shared" ref="X4025:X4028" si="8064">IF(V4025&lt;&gt;0,"x","")</f>
        <v/>
      </c>
      <c r="Z4025" s="119">
        <v>2016</v>
      </c>
      <c r="AA4025" s="119" t="s">
        <v>79</v>
      </c>
      <c r="AB4025" s="119"/>
      <c r="AC4025" s="119"/>
      <c r="AD4025" s="119"/>
    </row>
    <row r="4026" spans="1:30" ht="15.75" customHeight="1" outlineLevel="2" x14ac:dyDescent="0.35">
      <c r="A4026" s="117"/>
      <c r="C4026" s="117" t="s">
        <v>8080</v>
      </c>
      <c r="D4026" s="117" t="s">
        <v>8081</v>
      </c>
      <c r="E4026" s="112"/>
      <c r="F4026" s="113"/>
      <c r="G4026" s="114"/>
      <c r="H4026" s="115"/>
      <c r="I4026" s="115">
        <f t="shared" ref="I4026:I4028" si="8065">G4026*H4026</f>
        <v>0</v>
      </c>
      <c r="J4026" s="115"/>
      <c r="K4026" s="115"/>
      <c r="L4026" s="115"/>
      <c r="M4026" s="115">
        <f t="shared" ref="M4026:M4028" si="8066">SUM(I4026:L4026)*M$5</f>
        <v>0</v>
      </c>
      <c r="N4026" s="115">
        <f t="shared" ref="N4026:N4028" si="8067">SUM(I4026:M4026)*N$5</f>
        <v>0</v>
      </c>
      <c r="O4026" s="114">
        <f t="shared" ref="O4026:O4028" si="8068">G4026*E4026</f>
        <v>0</v>
      </c>
      <c r="P4026" s="116">
        <f t="shared" ref="P4026:P4028" si="8069">O4026*H4026</f>
        <v>0</v>
      </c>
      <c r="Q4026" s="116">
        <f t="shared" ref="Q4026:Q4028" si="8070">J4026*E4026</f>
        <v>0</v>
      </c>
      <c r="R4026" s="116">
        <f t="shared" ref="R4026:R4028" si="8071">K4026*E4026</f>
        <v>0</v>
      </c>
      <c r="S4026" s="116"/>
      <c r="T4026" s="116">
        <f t="shared" ref="T4026:T4028" si="8072">L4026*E4026</f>
        <v>0</v>
      </c>
      <c r="U4026" s="116">
        <f t="shared" ref="U4026:U4028" si="8073">E4026*(M4026+N4026)</f>
        <v>0</v>
      </c>
      <c r="V4026" s="116">
        <f t="shared" ref="V4026:V4028" si="8074">SUM(P4026:U4026)</f>
        <v>0</v>
      </c>
      <c r="X4026" s="115" t="str">
        <f t="shared" si="8064"/>
        <v/>
      </c>
      <c r="Z4026" s="112">
        <v>2016</v>
      </c>
      <c r="AA4026" s="112" t="s">
        <v>79</v>
      </c>
      <c r="AB4026" s="112"/>
      <c r="AC4026" s="112"/>
      <c r="AD4026" s="112"/>
    </row>
    <row r="4027" spans="1:30" ht="15.75" customHeight="1" outlineLevel="2" x14ac:dyDescent="0.35">
      <c r="A4027" s="117"/>
      <c r="C4027" s="117" t="s">
        <v>8082</v>
      </c>
      <c r="D4027" s="117" t="s">
        <v>8083</v>
      </c>
      <c r="E4027" s="112"/>
      <c r="F4027" s="113"/>
      <c r="G4027" s="114"/>
      <c r="H4027" s="115"/>
      <c r="I4027" s="115">
        <f t="shared" si="8065"/>
        <v>0</v>
      </c>
      <c r="J4027" s="115"/>
      <c r="K4027" s="115"/>
      <c r="L4027" s="115"/>
      <c r="M4027" s="115">
        <f t="shared" si="8066"/>
        <v>0</v>
      </c>
      <c r="N4027" s="115">
        <f t="shared" si="8067"/>
        <v>0</v>
      </c>
      <c r="O4027" s="114">
        <f t="shared" si="8068"/>
        <v>0</v>
      </c>
      <c r="P4027" s="116">
        <f t="shared" si="8069"/>
        <v>0</v>
      </c>
      <c r="Q4027" s="116">
        <f t="shared" si="8070"/>
        <v>0</v>
      </c>
      <c r="R4027" s="116">
        <f t="shared" si="8071"/>
        <v>0</v>
      </c>
      <c r="S4027" s="116"/>
      <c r="T4027" s="116">
        <f t="shared" si="8072"/>
        <v>0</v>
      </c>
      <c r="U4027" s="116">
        <f t="shared" si="8073"/>
        <v>0</v>
      </c>
      <c r="V4027" s="116">
        <f t="shared" si="8074"/>
        <v>0</v>
      </c>
      <c r="X4027" s="115" t="str">
        <f t="shared" si="8064"/>
        <v/>
      </c>
      <c r="Z4027" s="112">
        <v>2016</v>
      </c>
      <c r="AA4027" s="112" t="s">
        <v>79</v>
      </c>
      <c r="AB4027" s="112"/>
      <c r="AC4027" s="112"/>
      <c r="AD4027" s="112"/>
    </row>
    <row r="4028" spans="1:30" ht="15.75" customHeight="1" outlineLevel="2" x14ac:dyDescent="0.35">
      <c r="A4028" s="117"/>
      <c r="C4028" s="117" t="s">
        <v>8084</v>
      </c>
      <c r="D4028" s="117" t="s">
        <v>8085</v>
      </c>
      <c r="E4028" s="112"/>
      <c r="F4028" s="113"/>
      <c r="G4028" s="114"/>
      <c r="H4028" s="115"/>
      <c r="I4028" s="115">
        <f t="shared" si="8065"/>
        <v>0</v>
      </c>
      <c r="J4028" s="115"/>
      <c r="K4028" s="115"/>
      <c r="L4028" s="115"/>
      <c r="M4028" s="115">
        <f t="shared" si="8066"/>
        <v>0</v>
      </c>
      <c r="N4028" s="115">
        <f t="shared" si="8067"/>
        <v>0</v>
      </c>
      <c r="O4028" s="114">
        <f t="shared" si="8068"/>
        <v>0</v>
      </c>
      <c r="P4028" s="116">
        <f t="shared" si="8069"/>
        <v>0</v>
      </c>
      <c r="Q4028" s="116">
        <f t="shared" si="8070"/>
        <v>0</v>
      </c>
      <c r="R4028" s="116">
        <f t="shared" si="8071"/>
        <v>0</v>
      </c>
      <c r="S4028" s="116"/>
      <c r="T4028" s="116">
        <f t="shared" si="8072"/>
        <v>0</v>
      </c>
      <c r="U4028" s="116">
        <f t="shared" si="8073"/>
        <v>0</v>
      </c>
      <c r="V4028" s="116">
        <f t="shared" si="8074"/>
        <v>0</v>
      </c>
      <c r="X4028" s="115" t="str">
        <f t="shared" si="8064"/>
        <v/>
      </c>
      <c r="Z4028" s="112">
        <v>2016</v>
      </c>
      <c r="AA4028" s="112" t="s">
        <v>79</v>
      </c>
      <c r="AB4028" s="112"/>
      <c r="AC4028" s="112"/>
      <c r="AD4028" s="112"/>
    </row>
    <row r="4029" spans="1:30" ht="15.75" customHeight="1" outlineLevel="1" x14ac:dyDescent="0.35">
      <c r="A4029" s="118"/>
      <c r="C4029" s="118" t="s">
        <v>8086</v>
      </c>
      <c r="D4029" s="118" t="s">
        <v>8087</v>
      </c>
      <c r="E4029" s="119"/>
      <c r="F4029" s="120" t="str">
        <f>IF(E4029&lt;&gt;0,O4029/E4029,"")</f>
        <v/>
      </c>
      <c r="G4029" s="121"/>
      <c r="H4029" s="122"/>
      <c r="I4029" s="122"/>
      <c r="J4029" s="122"/>
      <c r="K4029" s="122"/>
      <c r="L4029" s="122"/>
      <c r="M4029" s="122"/>
      <c r="N4029" s="122"/>
      <c r="O4029" s="121">
        <f>SUBTOTAL(9,O4030:O4032)</f>
        <v>0</v>
      </c>
      <c r="P4029" s="123">
        <f t="shared" ref="P4029:V4029" si="8075">SUBTOTAL(9,P4030:P4032)</f>
        <v>0</v>
      </c>
      <c r="Q4029" s="123">
        <f t="shared" si="8075"/>
        <v>0</v>
      </c>
      <c r="R4029" s="123">
        <f t="shared" si="8075"/>
        <v>0</v>
      </c>
      <c r="S4029" s="123">
        <f t="shared" si="8075"/>
        <v>0</v>
      </c>
      <c r="T4029" s="123">
        <f t="shared" si="8075"/>
        <v>0</v>
      </c>
      <c r="U4029" s="123">
        <f t="shared" si="8075"/>
        <v>0</v>
      </c>
      <c r="V4029" s="123">
        <f t="shared" si="8075"/>
        <v>0</v>
      </c>
      <c r="X4029" s="122" t="str">
        <f t="shared" si="8039"/>
        <v/>
      </c>
      <c r="Z4029" s="119">
        <v>2016</v>
      </c>
      <c r="AA4029" s="119" t="s">
        <v>79</v>
      </c>
      <c r="AB4029" s="119"/>
      <c r="AC4029" s="119"/>
      <c r="AD4029" s="119"/>
    </row>
    <row r="4030" spans="1:30" ht="15.75" customHeight="1" outlineLevel="2" x14ac:dyDescent="0.35">
      <c r="A4030" s="117"/>
      <c r="C4030" s="117" t="s">
        <v>8088</v>
      </c>
      <c r="D4030" s="117" t="s">
        <v>8089</v>
      </c>
      <c r="E4030" s="112"/>
      <c r="F4030" s="113"/>
      <c r="G4030" s="114"/>
      <c r="H4030" s="115"/>
      <c r="I4030" s="115">
        <f t="shared" ref="I4030:I4032" si="8076">G4030*H4030</f>
        <v>0</v>
      </c>
      <c r="J4030" s="115"/>
      <c r="K4030" s="115"/>
      <c r="L4030" s="115"/>
      <c r="M4030" s="115">
        <f t="shared" ref="M4030:M4032" si="8077">SUM(I4030:L4030)*M$5</f>
        <v>0</v>
      </c>
      <c r="N4030" s="115">
        <f t="shared" ref="N4030:N4032" si="8078">SUM(I4030:M4030)*N$5</f>
        <v>0</v>
      </c>
      <c r="O4030" s="114">
        <f t="shared" ref="O4030:O4032" si="8079">G4030*E4030</f>
        <v>0</v>
      </c>
      <c r="P4030" s="116">
        <f t="shared" ref="P4030:P4032" si="8080">O4030*H4030</f>
        <v>0</v>
      </c>
      <c r="Q4030" s="116">
        <f t="shared" ref="Q4030:Q4032" si="8081">J4030*E4030</f>
        <v>0</v>
      </c>
      <c r="R4030" s="116">
        <f t="shared" ref="R4030:R4032" si="8082">K4030*E4030</f>
        <v>0</v>
      </c>
      <c r="S4030" s="116"/>
      <c r="T4030" s="116">
        <f t="shared" ref="T4030:T4032" si="8083">L4030*E4030</f>
        <v>0</v>
      </c>
      <c r="U4030" s="116">
        <f t="shared" ref="U4030:U4032" si="8084">E4030*(M4030+N4030)</f>
        <v>0</v>
      </c>
      <c r="V4030" s="116">
        <f t="shared" ref="V4030:V4032" si="8085">SUM(P4030:U4030)</f>
        <v>0</v>
      </c>
      <c r="X4030" s="115" t="str">
        <f t="shared" si="8039"/>
        <v/>
      </c>
      <c r="Z4030" s="112">
        <v>2016</v>
      </c>
      <c r="AA4030" s="112" t="s">
        <v>79</v>
      </c>
      <c r="AB4030" s="112"/>
      <c r="AC4030" s="112"/>
      <c r="AD4030" s="112"/>
    </row>
    <row r="4031" spans="1:30" ht="15.75" customHeight="1" outlineLevel="2" x14ac:dyDescent="0.35">
      <c r="A4031" s="117"/>
      <c r="C4031" s="117" t="s">
        <v>8090</v>
      </c>
      <c r="D4031" s="117" t="s">
        <v>8091</v>
      </c>
      <c r="E4031" s="112"/>
      <c r="F4031" s="113"/>
      <c r="G4031" s="114"/>
      <c r="H4031" s="115"/>
      <c r="I4031" s="115">
        <f t="shared" si="8076"/>
        <v>0</v>
      </c>
      <c r="J4031" s="115"/>
      <c r="K4031" s="115"/>
      <c r="L4031" s="115"/>
      <c r="M4031" s="115">
        <f t="shared" si="8077"/>
        <v>0</v>
      </c>
      <c r="N4031" s="115">
        <f t="shared" si="8078"/>
        <v>0</v>
      </c>
      <c r="O4031" s="114">
        <f t="shared" si="8079"/>
        <v>0</v>
      </c>
      <c r="P4031" s="116">
        <f t="shared" si="8080"/>
        <v>0</v>
      </c>
      <c r="Q4031" s="116">
        <f t="shared" si="8081"/>
        <v>0</v>
      </c>
      <c r="R4031" s="116">
        <f t="shared" si="8082"/>
        <v>0</v>
      </c>
      <c r="S4031" s="116"/>
      <c r="T4031" s="116">
        <f t="shared" si="8083"/>
        <v>0</v>
      </c>
      <c r="U4031" s="116">
        <f t="shared" si="8084"/>
        <v>0</v>
      </c>
      <c r="V4031" s="116">
        <f t="shared" si="8085"/>
        <v>0</v>
      </c>
      <c r="X4031" s="115" t="str">
        <f t="shared" si="8039"/>
        <v/>
      </c>
      <c r="Z4031" s="112">
        <v>2016</v>
      </c>
      <c r="AA4031" s="112" t="s">
        <v>79</v>
      </c>
      <c r="AB4031" s="112"/>
      <c r="AC4031" s="112"/>
      <c r="AD4031" s="112"/>
    </row>
    <row r="4032" spans="1:30" ht="15.75" customHeight="1" outlineLevel="2" x14ac:dyDescent="0.35">
      <c r="A4032" s="117"/>
      <c r="C4032" s="117" t="s">
        <v>8092</v>
      </c>
      <c r="D4032" s="117" t="s">
        <v>8093</v>
      </c>
      <c r="E4032" s="112"/>
      <c r="F4032" s="113"/>
      <c r="G4032" s="114"/>
      <c r="H4032" s="115"/>
      <c r="I4032" s="115">
        <f t="shared" si="8076"/>
        <v>0</v>
      </c>
      <c r="J4032" s="115"/>
      <c r="K4032" s="115"/>
      <c r="L4032" s="115"/>
      <c r="M4032" s="115">
        <f t="shared" si="8077"/>
        <v>0</v>
      </c>
      <c r="N4032" s="115">
        <f t="shared" si="8078"/>
        <v>0</v>
      </c>
      <c r="O4032" s="114">
        <f t="shared" si="8079"/>
        <v>0</v>
      </c>
      <c r="P4032" s="116">
        <f t="shared" si="8080"/>
        <v>0</v>
      </c>
      <c r="Q4032" s="116">
        <f t="shared" si="8081"/>
        <v>0</v>
      </c>
      <c r="R4032" s="116">
        <f t="shared" si="8082"/>
        <v>0</v>
      </c>
      <c r="S4032" s="116"/>
      <c r="T4032" s="116">
        <f t="shared" si="8083"/>
        <v>0</v>
      </c>
      <c r="U4032" s="116">
        <f t="shared" si="8084"/>
        <v>0</v>
      </c>
      <c r="V4032" s="116">
        <f t="shared" si="8085"/>
        <v>0</v>
      </c>
      <c r="X4032" s="115" t="str">
        <f t="shared" si="8039"/>
        <v/>
      </c>
      <c r="Z4032" s="112">
        <v>2016</v>
      </c>
      <c r="AA4032" s="112" t="s">
        <v>79</v>
      </c>
      <c r="AB4032" s="112"/>
      <c r="AC4032" s="112"/>
      <c r="AD4032" s="112"/>
    </row>
    <row r="4033" spans="1:30" ht="15.75" customHeight="1" outlineLevel="1" x14ac:dyDescent="0.35">
      <c r="A4033" s="118"/>
      <c r="C4033" s="118" t="s">
        <v>8094</v>
      </c>
      <c r="D4033" s="118" t="s">
        <v>8017</v>
      </c>
      <c r="E4033" s="119"/>
      <c r="F4033" s="120" t="str">
        <f>IF(E4033&lt;&gt;0,O4033/E4033,"")</f>
        <v/>
      </c>
      <c r="G4033" s="121"/>
      <c r="H4033" s="122"/>
      <c r="I4033" s="122"/>
      <c r="J4033" s="122"/>
      <c r="K4033" s="122"/>
      <c r="L4033" s="122"/>
      <c r="M4033" s="122"/>
      <c r="N4033" s="122"/>
      <c r="O4033" s="121">
        <f t="shared" ref="O4033:V4033" si="8086">SUBTOTAL(9,O4034:O4040)</f>
        <v>0</v>
      </c>
      <c r="P4033" s="123">
        <f t="shared" si="8086"/>
        <v>0</v>
      </c>
      <c r="Q4033" s="123">
        <f t="shared" si="8086"/>
        <v>0</v>
      </c>
      <c r="R4033" s="123">
        <f t="shared" si="8086"/>
        <v>0</v>
      </c>
      <c r="S4033" s="123">
        <f t="shared" si="8086"/>
        <v>0</v>
      </c>
      <c r="T4033" s="123">
        <f t="shared" si="8086"/>
        <v>0</v>
      </c>
      <c r="U4033" s="123">
        <f t="shared" si="8086"/>
        <v>0</v>
      </c>
      <c r="V4033" s="123">
        <f t="shared" si="8086"/>
        <v>0</v>
      </c>
      <c r="X4033" s="122" t="str">
        <f t="shared" si="7890"/>
        <v/>
      </c>
      <c r="Z4033" s="119">
        <v>2016</v>
      </c>
      <c r="AA4033" s="119" t="s">
        <v>276</v>
      </c>
      <c r="AB4033" s="119"/>
      <c r="AC4033" s="119" t="s">
        <v>8095</v>
      </c>
      <c r="AD4033" s="119"/>
    </row>
    <row r="4034" spans="1:30" ht="15.75" customHeight="1" outlineLevel="2" x14ac:dyDescent="0.35">
      <c r="A4034" s="117"/>
      <c r="C4034" s="117" t="s">
        <v>8096</v>
      </c>
      <c r="D4034" s="117" t="s">
        <v>8097</v>
      </c>
      <c r="E4034" s="112"/>
      <c r="F4034" s="113"/>
      <c r="G4034" s="114"/>
      <c r="H4034" s="115"/>
      <c r="I4034" s="115">
        <f t="shared" ref="I4034:I4036" si="8087">G4034*H4034</f>
        <v>0</v>
      </c>
      <c r="J4034" s="115"/>
      <c r="K4034" s="115"/>
      <c r="L4034" s="115"/>
      <c r="M4034" s="115">
        <f t="shared" ref="M4034:M4036" si="8088">SUM(I4034:L4034)*M$5</f>
        <v>0</v>
      </c>
      <c r="N4034" s="115">
        <f t="shared" ref="N4034:N4036" si="8089">SUM(I4034:M4034)*N$5</f>
        <v>0</v>
      </c>
      <c r="O4034" s="114">
        <f t="shared" ref="O4034:O4036" si="8090">G4034*E4034</f>
        <v>0</v>
      </c>
      <c r="P4034" s="116">
        <f t="shared" ref="P4034:P4036" si="8091">O4034*H4034</f>
        <v>0</v>
      </c>
      <c r="Q4034" s="116">
        <f t="shared" ref="Q4034:Q4036" si="8092">J4034*E4034</f>
        <v>0</v>
      </c>
      <c r="R4034" s="116">
        <f t="shared" ref="R4034:R4036" si="8093">K4034*E4034</f>
        <v>0</v>
      </c>
      <c r="S4034" s="116"/>
      <c r="T4034" s="116">
        <f t="shared" ref="T4034:T4036" si="8094">L4034*E4034</f>
        <v>0</v>
      </c>
      <c r="U4034" s="116">
        <f t="shared" ref="U4034:U4036" si="8095">E4034*(M4034+N4034)</f>
        <v>0</v>
      </c>
      <c r="V4034" s="116">
        <f t="shared" ref="V4034:V4036" si="8096">SUM(P4034:U4034)</f>
        <v>0</v>
      </c>
      <c r="X4034" s="115" t="str">
        <f t="shared" ref="X4034:X4036" si="8097">IF(V4034&lt;&gt;0,"x","")</f>
        <v/>
      </c>
      <c r="Z4034" s="112">
        <v>2016</v>
      </c>
      <c r="AA4034" s="112" t="s">
        <v>79</v>
      </c>
      <c r="AB4034" s="112"/>
      <c r="AC4034" s="112"/>
      <c r="AD4034" s="112"/>
    </row>
    <row r="4035" spans="1:30" ht="15.75" customHeight="1" outlineLevel="2" x14ac:dyDescent="0.35">
      <c r="A4035" s="117"/>
      <c r="C4035" s="117" t="s">
        <v>8098</v>
      </c>
      <c r="D4035" s="117" t="s">
        <v>8099</v>
      </c>
      <c r="E4035" s="112"/>
      <c r="F4035" s="113"/>
      <c r="G4035" s="114"/>
      <c r="H4035" s="115"/>
      <c r="I4035" s="115">
        <f t="shared" si="8087"/>
        <v>0</v>
      </c>
      <c r="J4035" s="115"/>
      <c r="K4035" s="115"/>
      <c r="L4035" s="115"/>
      <c r="M4035" s="115">
        <f t="shared" si="8088"/>
        <v>0</v>
      </c>
      <c r="N4035" s="115">
        <f t="shared" si="8089"/>
        <v>0</v>
      </c>
      <c r="O4035" s="114">
        <f t="shared" si="8090"/>
        <v>0</v>
      </c>
      <c r="P4035" s="116">
        <f t="shared" si="8091"/>
        <v>0</v>
      </c>
      <c r="Q4035" s="116">
        <f t="shared" si="8092"/>
        <v>0</v>
      </c>
      <c r="R4035" s="116">
        <f t="shared" si="8093"/>
        <v>0</v>
      </c>
      <c r="S4035" s="116"/>
      <c r="T4035" s="116">
        <f t="shared" si="8094"/>
        <v>0</v>
      </c>
      <c r="U4035" s="116">
        <f t="shared" si="8095"/>
        <v>0</v>
      </c>
      <c r="V4035" s="116">
        <f t="shared" si="8096"/>
        <v>0</v>
      </c>
      <c r="X4035" s="115" t="str">
        <f t="shared" si="8097"/>
        <v/>
      </c>
      <c r="Z4035" s="112">
        <v>2016</v>
      </c>
      <c r="AA4035" s="112" t="s">
        <v>79</v>
      </c>
      <c r="AB4035" s="112"/>
      <c r="AC4035" s="112"/>
      <c r="AD4035" s="112"/>
    </row>
    <row r="4036" spans="1:30" ht="15.75" customHeight="1" outlineLevel="2" x14ac:dyDescent="0.35">
      <c r="A4036" s="117"/>
      <c r="C4036" s="117" t="s">
        <v>8100</v>
      </c>
      <c r="D4036" s="117" t="s">
        <v>8101</v>
      </c>
      <c r="E4036" s="112"/>
      <c r="F4036" s="113"/>
      <c r="G4036" s="114"/>
      <c r="H4036" s="115"/>
      <c r="I4036" s="115">
        <f t="shared" si="8087"/>
        <v>0</v>
      </c>
      <c r="J4036" s="115"/>
      <c r="K4036" s="115"/>
      <c r="L4036" s="115"/>
      <c r="M4036" s="115">
        <f t="shared" si="8088"/>
        <v>0</v>
      </c>
      <c r="N4036" s="115">
        <f t="shared" si="8089"/>
        <v>0</v>
      </c>
      <c r="O4036" s="114">
        <f t="shared" si="8090"/>
        <v>0</v>
      </c>
      <c r="P4036" s="116">
        <f t="shared" si="8091"/>
        <v>0</v>
      </c>
      <c r="Q4036" s="116">
        <f t="shared" si="8092"/>
        <v>0</v>
      </c>
      <c r="R4036" s="116">
        <f t="shared" si="8093"/>
        <v>0</v>
      </c>
      <c r="S4036" s="116"/>
      <c r="T4036" s="116">
        <f t="shared" si="8094"/>
        <v>0</v>
      </c>
      <c r="U4036" s="116">
        <f t="shared" si="8095"/>
        <v>0</v>
      </c>
      <c r="V4036" s="116">
        <f t="shared" si="8096"/>
        <v>0</v>
      </c>
      <c r="X4036" s="115" t="str">
        <f t="shared" si="8097"/>
        <v/>
      </c>
      <c r="Z4036" s="112">
        <v>2016</v>
      </c>
      <c r="AA4036" s="112" t="s">
        <v>79</v>
      </c>
      <c r="AB4036" s="112"/>
      <c r="AC4036" s="112"/>
      <c r="AD4036" s="112"/>
    </row>
    <row r="4037" spans="1:30" ht="15.75" customHeight="1" outlineLevel="2" x14ac:dyDescent="0.35">
      <c r="A4037" s="117"/>
      <c r="C4037" s="117" t="s">
        <v>8102</v>
      </c>
      <c r="D4037" s="117" t="s">
        <v>8103</v>
      </c>
      <c r="E4037" s="112"/>
      <c r="F4037" s="113"/>
      <c r="G4037" s="114"/>
      <c r="H4037" s="115"/>
      <c r="I4037" s="115">
        <f>G4037*H4037</f>
        <v>0</v>
      </c>
      <c r="J4037" s="115"/>
      <c r="K4037" s="115"/>
      <c r="L4037" s="115"/>
      <c r="M4037" s="115">
        <f>SUM(I4037:L4037)*M$5</f>
        <v>0</v>
      </c>
      <c r="N4037" s="115">
        <f>SUM(I4037:M4037)*N$5</f>
        <v>0</v>
      </c>
      <c r="O4037" s="114">
        <f>G4037*E4037</f>
        <v>0</v>
      </c>
      <c r="P4037" s="116">
        <f>O4037*H4037</f>
        <v>0</v>
      </c>
      <c r="Q4037" s="116">
        <f>J4037*E4037</f>
        <v>0</v>
      </c>
      <c r="R4037" s="116">
        <f>K4037*E4037</f>
        <v>0</v>
      </c>
      <c r="S4037" s="116"/>
      <c r="T4037" s="116">
        <f>L4037*E4037</f>
        <v>0</v>
      </c>
      <c r="U4037" s="116">
        <f>E4037*(M4037+N4037)</f>
        <v>0</v>
      </c>
      <c r="V4037" s="116">
        <f>SUM(P4037:U4037)</f>
        <v>0</v>
      </c>
      <c r="X4037" s="115" t="str">
        <f>IF(V4037&lt;&gt;0,"x","")</f>
        <v/>
      </c>
      <c r="Z4037" s="112">
        <v>2016</v>
      </c>
      <c r="AA4037" s="112" t="s">
        <v>79</v>
      </c>
      <c r="AB4037" s="112"/>
      <c r="AC4037" s="112"/>
      <c r="AD4037" s="112"/>
    </row>
    <row r="4038" spans="1:30" ht="15.75" customHeight="1" outlineLevel="2" x14ac:dyDescent="0.35">
      <c r="A4038" s="117"/>
      <c r="C4038" s="117" t="s">
        <v>8104</v>
      </c>
      <c r="D4038" s="117" t="s">
        <v>8105</v>
      </c>
      <c r="E4038" s="112"/>
      <c r="F4038" s="113"/>
      <c r="G4038" s="114"/>
      <c r="H4038" s="115"/>
      <c r="I4038" s="115">
        <f>G4038*H4038</f>
        <v>0</v>
      </c>
      <c r="J4038" s="115"/>
      <c r="K4038" s="115"/>
      <c r="L4038" s="115"/>
      <c r="M4038" s="115">
        <f>SUM(I4038:L4038)*M$5</f>
        <v>0</v>
      </c>
      <c r="N4038" s="115">
        <f>SUM(I4038:M4038)*N$5</f>
        <v>0</v>
      </c>
      <c r="O4038" s="114">
        <f>G4038*E4038</f>
        <v>0</v>
      </c>
      <c r="P4038" s="116">
        <f>O4038*H4038</f>
        <v>0</v>
      </c>
      <c r="Q4038" s="116">
        <f>J4038*E4038</f>
        <v>0</v>
      </c>
      <c r="R4038" s="116">
        <f>K4038*E4038</f>
        <v>0</v>
      </c>
      <c r="S4038" s="116"/>
      <c r="T4038" s="116">
        <f>L4038*E4038</f>
        <v>0</v>
      </c>
      <c r="U4038" s="116">
        <f>E4038*(M4038+N4038)</f>
        <v>0</v>
      </c>
      <c r="V4038" s="116">
        <f>SUM(P4038:U4038)</f>
        <v>0</v>
      </c>
      <c r="X4038" s="115" t="str">
        <f>IF(V4038&lt;&gt;0,"x","")</f>
        <v/>
      </c>
      <c r="Z4038" s="112">
        <v>2016</v>
      </c>
      <c r="AA4038" s="112" t="s">
        <v>79</v>
      </c>
      <c r="AB4038" s="112"/>
      <c r="AC4038" s="112"/>
      <c r="AD4038" s="112"/>
    </row>
    <row r="4039" spans="1:30" ht="15.75" customHeight="1" outlineLevel="2" x14ac:dyDescent="0.35">
      <c r="A4039" s="117"/>
      <c r="C4039" s="117" t="s">
        <v>8106</v>
      </c>
      <c r="D4039" s="117" t="s">
        <v>8107</v>
      </c>
      <c r="E4039" s="112"/>
      <c r="F4039" s="113"/>
      <c r="G4039" s="114"/>
      <c r="H4039" s="115"/>
      <c r="I4039" s="115">
        <f t="shared" ref="I4039:I4064" si="8098">G4039*H4039</f>
        <v>0</v>
      </c>
      <c r="J4039" s="115"/>
      <c r="K4039" s="115"/>
      <c r="L4039" s="115"/>
      <c r="M4039" s="115">
        <f t="shared" ref="M4039:M4064" si="8099">SUM(I4039:L4039)*M$5</f>
        <v>0</v>
      </c>
      <c r="N4039" s="115">
        <f t="shared" ref="N4039:N4064" si="8100">SUM(I4039:M4039)*N$5</f>
        <v>0</v>
      </c>
      <c r="O4039" s="114">
        <f t="shared" ref="O4039:O4064" si="8101">G4039*E4039</f>
        <v>0</v>
      </c>
      <c r="P4039" s="116">
        <f t="shared" ref="P4039:P4064" si="8102">O4039*H4039</f>
        <v>0</v>
      </c>
      <c r="Q4039" s="116">
        <f t="shared" ref="Q4039:Q4064" si="8103">J4039*E4039</f>
        <v>0</v>
      </c>
      <c r="R4039" s="116">
        <f t="shared" ref="R4039:R4064" si="8104">K4039*E4039</f>
        <v>0</v>
      </c>
      <c r="S4039" s="116"/>
      <c r="T4039" s="116">
        <f t="shared" ref="T4039:T4064" si="8105">L4039*E4039</f>
        <v>0</v>
      </c>
      <c r="U4039" s="116">
        <f t="shared" ref="U4039:U4064" si="8106">E4039*(M4039+N4039)</f>
        <v>0</v>
      </c>
      <c r="V4039" s="116">
        <f t="shared" ref="V4039:V4064" si="8107">SUM(P4039:U4039)</f>
        <v>0</v>
      </c>
      <c r="X4039" s="115" t="str">
        <f t="shared" si="7890"/>
        <v/>
      </c>
      <c r="Z4039" s="112">
        <v>2016</v>
      </c>
      <c r="AA4039" s="112" t="s">
        <v>276</v>
      </c>
      <c r="AB4039" s="112"/>
      <c r="AC4039" s="112" t="s">
        <v>8105</v>
      </c>
      <c r="AD4039" s="112"/>
    </row>
    <row r="4040" spans="1:30" ht="15.75" customHeight="1" outlineLevel="2" x14ac:dyDescent="0.35">
      <c r="A4040" s="117"/>
      <c r="C4040" s="117" t="s">
        <v>8108</v>
      </c>
      <c r="D4040" s="117" t="s">
        <v>8109</v>
      </c>
      <c r="E4040" s="112"/>
      <c r="F4040" s="113"/>
      <c r="G4040" s="114"/>
      <c r="H4040" s="115"/>
      <c r="I4040" s="115">
        <f>G4040*H4040</f>
        <v>0</v>
      </c>
      <c r="J4040" s="115"/>
      <c r="K4040" s="115"/>
      <c r="L4040" s="115"/>
      <c r="M4040" s="115">
        <f>SUM(I4040:L4040)*M$5</f>
        <v>0</v>
      </c>
      <c r="N4040" s="115">
        <f>SUM(I4040:M4040)*N$5</f>
        <v>0</v>
      </c>
      <c r="O4040" s="114">
        <f>G4040*E4040</f>
        <v>0</v>
      </c>
      <c r="P4040" s="116">
        <f>O4040*H4040</f>
        <v>0</v>
      </c>
      <c r="Q4040" s="116">
        <f>J4040*E4040</f>
        <v>0</v>
      </c>
      <c r="R4040" s="116">
        <f>K4040*E4040</f>
        <v>0</v>
      </c>
      <c r="S4040" s="116"/>
      <c r="T4040" s="116">
        <f>L4040*E4040</f>
        <v>0</v>
      </c>
      <c r="U4040" s="116">
        <f>E4040*(M4040+N4040)</f>
        <v>0</v>
      </c>
      <c r="V4040" s="116">
        <f>SUM(P4040:U4040)</f>
        <v>0</v>
      </c>
      <c r="X4040" s="115" t="str">
        <f>IF(V4040&lt;&gt;0,"x","")</f>
        <v/>
      </c>
      <c r="Z4040" s="112">
        <v>2016</v>
      </c>
      <c r="AA4040" s="112" t="s">
        <v>79</v>
      </c>
      <c r="AB4040" s="112"/>
      <c r="AC4040" s="112"/>
      <c r="AD4040" s="112"/>
    </row>
    <row r="4041" spans="1:30" ht="15.75" customHeight="1" outlineLevel="1" x14ac:dyDescent="0.35">
      <c r="A4041" s="118"/>
      <c r="C4041" s="118" t="s">
        <v>8110</v>
      </c>
      <c r="D4041" s="118" t="s">
        <v>8111</v>
      </c>
      <c r="E4041" s="119"/>
      <c r="F4041" s="120" t="str">
        <f>IF(E4041&lt;&gt;0,O4041/E4041,"")</f>
        <v/>
      </c>
      <c r="G4041" s="121"/>
      <c r="H4041" s="122"/>
      <c r="I4041" s="122"/>
      <c r="J4041" s="122"/>
      <c r="K4041" s="122"/>
      <c r="L4041" s="122"/>
      <c r="M4041" s="122"/>
      <c r="N4041" s="122"/>
      <c r="O4041" s="121">
        <f>SUBTOTAL(9,O4042:O4046)</f>
        <v>0</v>
      </c>
      <c r="P4041" s="123">
        <f t="shared" ref="P4041:U4041" si="8108">SUBTOTAL(9,P4042:P4046)</f>
        <v>0</v>
      </c>
      <c r="Q4041" s="123">
        <f t="shared" si="8108"/>
        <v>0</v>
      </c>
      <c r="R4041" s="123">
        <f t="shared" si="8108"/>
        <v>0</v>
      </c>
      <c r="S4041" s="123">
        <f t="shared" si="8108"/>
        <v>0</v>
      </c>
      <c r="T4041" s="123">
        <f t="shared" si="8108"/>
        <v>0</v>
      </c>
      <c r="U4041" s="123">
        <f t="shared" si="8108"/>
        <v>0</v>
      </c>
      <c r="V4041" s="123">
        <f>SUBTOTAL(9,V4042:V4046)</f>
        <v>0</v>
      </c>
      <c r="X4041" s="122" t="str">
        <f t="shared" ref="X4041" si="8109">IF(V4041&lt;&gt;0,"x","")</f>
        <v/>
      </c>
      <c r="Z4041" s="119">
        <v>2016</v>
      </c>
      <c r="AA4041" s="119" t="s">
        <v>79</v>
      </c>
      <c r="AB4041" s="119"/>
      <c r="AC4041" s="119"/>
      <c r="AD4041" s="119"/>
    </row>
    <row r="4042" spans="1:30" ht="15.75" customHeight="1" outlineLevel="2" x14ac:dyDescent="0.35">
      <c r="A4042" s="117"/>
      <c r="C4042" s="117" t="s">
        <v>8112</v>
      </c>
      <c r="D4042" s="117" t="s">
        <v>8113</v>
      </c>
      <c r="E4042" s="112"/>
      <c r="F4042" s="113"/>
      <c r="G4042" s="114"/>
      <c r="H4042" s="115"/>
      <c r="I4042" s="115">
        <f t="shared" si="8098"/>
        <v>0</v>
      </c>
      <c r="J4042" s="115"/>
      <c r="K4042" s="115"/>
      <c r="L4042" s="115"/>
      <c r="M4042" s="115">
        <f t="shared" si="8099"/>
        <v>0</v>
      </c>
      <c r="N4042" s="115">
        <f t="shared" si="8100"/>
        <v>0</v>
      </c>
      <c r="O4042" s="114">
        <f t="shared" si="8101"/>
        <v>0</v>
      </c>
      <c r="P4042" s="116">
        <f t="shared" si="8102"/>
        <v>0</v>
      </c>
      <c r="Q4042" s="116">
        <f t="shared" si="8103"/>
        <v>0</v>
      </c>
      <c r="R4042" s="116">
        <f t="shared" si="8104"/>
        <v>0</v>
      </c>
      <c r="S4042" s="116"/>
      <c r="T4042" s="116">
        <f t="shared" si="8105"/>
        <v>0</v>
      </c>
      <c r="U4042" s="116">
        <f t="shared" si="8106"/>
        <v>0</v>
      </c>
      <c r="V4042" s="116">
        <f t="shared" si="8107"/>
        <v>0</v>
      </c>
      <c r="X4042" s="115" t="str">
        <f t="shared" ref="X4042:X4064" si="8110">IF(V4042&lt;&gt;0,"x","")</f>
        <v/>
      </c>
      <c r="Z4042" s="112">
        <v>2016</v>
      </c>
      <c r="AA4042" s="112" t="s">
        <v>79</v>
      </c>
      <c r="AB4042" s="112"/>
      <c r="AC4042" s="112"/>
      <c r="AD4042" s="112"/>
    </row>
    <row r="4043" spans="1:30" ht="15.75" customHeight="1" outlineLevel="2" x14ac:dyDescent="0.35">
      <c r="A4043" s="117"/>
      <c r="C4043" s="117" t="s">
        <v>8114</v>
      </c>
      <c r="D4043" s="117" t="s">
        <v>8115</v>
      </c>
      <c r="E4043" s="112"/>
      <c r="F4043" s="113"/>
      <c r="G4043" s="114"/>
      <c r="H4043" s="115"/>
      <c r="I4043" s="115">
        <f t="shared" si="8098"/>
        <v>0</v>
      </c>
      <c r="J4043" s="115"/>
      <c r="K4043" s="115"/>
      <c r="L4043" s="115"/>
      <c r="M4043" s="115">
        <f t="shared" si="8099"/>
        <v>0</v>
      </c>
      <c r="N4043" s="115">
        <f t="shared" si="8100"/>
        <v>0</v>
      </c>
      <c r="O4043" s="114">
        <f t="shared" si="8101"/>
        <v>0</v>
      </c>
      <c r="P4043" s="116">
        <f t="shared" si="8102"/>
        <v>0</v>
      </c>
      <c r="Q4043" s="116">
        <f t="shared" si="8103"/>
        <v>0</v>
      </c>
      <c r="R4043" s="116">
        <f t="shared" si="8104"/>
        <v>0</v>
      </c>
      <c r="S4043" s="116"/>
      <c r="T4043" s="116">
        <f t="shared" si="8105"/>
        <v>0</v>
      </c>
      <c r="U4043" s="116">
        <f t="shared" si="8106"/>
        <v>0</v>
      </c>
      <c r="V4043" s="116">
        <f t="shared" si="8107"/>
        <v>0</v>
      </c>
      <c r="X4043" s="115" t="str">
        <f t="shared" si="8110"/>
        <v/>
      </c>
      <c r="Z4043" s="112">
        <v>2016</v>
      </c>
      <c r="AA4043" s="112" t="s">
        <v>79</v>
      </c>
      <c r="AB4043" s="112"/>
      <c r="AC4043" s="112"/>
      <c r="AD4043" s="112"/>
    </row>
    <row r="4044" spans="1:30" ht="15.75" customHeight="1" outlineLevel="2" x14ac:dyDescent="0.35">
      <c r="A4044" s="117"/>
      <c r="C4044" s="117" t="s">
        <v>8116</v>
      </c>
      <c r="D4044" s="117" t="s">
        <v>8117</v>
      </c>
      <c r="E4044" s="112"/>
      <c r="F4044" s="113"/>
      <c r="G4044" s="114"/>
      <c r="H4044" s="115"/>
      <c r="I4044" s="115">
        <f t="shared" si="8098"/>
        <v>0</v>
      </c>
      <c r="J4044" s="115"/>
      <c r="K4044" s="115"/>
      <c r="L4044" s="115"/>
      <c r="M4044" s="115">
        <f t="shared" si="8099"/>
        <v>0</v>
      </c>
      <c r="N4044" s="115">
        <f t="shared" si="8100"/>
        <v>0</v>
      </c>
      <c r="O4044" s="114">
        <f t="shared" si="8101"/>
        <v>0</v>
      </c>
      <c r="P4044" s="116">
        <f t="shared" si="8102"/>
        <v>0</v>
      </c>
      <c r="Q4044" s="116">
        <f t="shared" si="8103"/>
        <v>0</v>
      </c>
      <c r="R4044" s="116">
        <f t="shared" si="8104"/>
        <v>0</v>
      </c>
      <c r="S4044" s="116"/>
      <c r="T4044" s="116">
        <f t="shared" si="8105"/>
        <v>0</v>
      </c>
      <c r="U4044" s="116">
        <f t="shared" si="8106"/>
        <v>0</v>
      </c>
      <c r="V4044" s="116">
        <f t="shared" si="8107"/>
        <v>0</v>
      </c>
      <c r="X4044" s="115" t="str">
        <f t="shared" si="8110"/>
        <v/>
      </c>
      <c r="Z4044" s="112">
        <v>2016</v>
      </c>
      <c r="AA4044" s="112" t="s">
        <v>79</v>
      </c>
      <c r="AB4044" s="112"/>
      <c r="AC4044" s="112"/>
      <c r="AD4044" s="112"/>
    </row>
    <row r="4045" spans="1:30" ht="15.75" customHeight="1" outlineLevel="2" x14ac:dyDescent="0.35">
      <c r="A4045" s="117"/>
      <c r="C4045" s="117" t="s">
        <v>8118</v>
      </c>
      <c r="D4045" s="117" t="s">
        <v>8119</v>
      </c>
      <c r="E4045" s="112"/>
      <c r="F4045" s="113"/>
      <c r="G4045" s="114"/>
      <c r="H4045" s="115"/>
      <c r="I4045" s="115">
        <f t="shared" si="8098"/>
        <v>0</v>
      </c>
      <c r="J4045" s="115"/>
      <c r="K4045" s="115"/>
      <c r="L4045" s="115"/>
      <c r="M4045" s="115">
        <f t="shared" si="8099"/>
        <v>0</v>
      </c>
      <c r="N4045" s="115">
        <f t="shared" si="8100"/>
        <v>0</v>
      </c>
      <c r="O4045" s="114">
        <f t="shared" si="8101"/>
        <v>0</v>
      </c>
      <c r="P4045" s="116">
        <f t="shared" si="8102"/>
        <v>0</v>
      </c>
      <c r="Q4045" s="116">
        <f t="shared" si="8103"/>
        <v>0</v>
      </c>
      <c r="R4045" s="116">
        <f t="shared" si="8104"/>
        <v>0</v>
      </c>
      <c r="S4045" s="116"/>
      <c r="T4045" s="116">
        <f t="shared" si="8105"/>
        <v>0</v>
      </c>
      <c r="U4045" s="116">
        <f t="shared" si="8106"/>
        <v>0</v>
      </c>
      <c r="V4045" s="116">
        <f t="shared" si="8107"/>
        <v>0</v>
      </c>
      <c r="X4045" s="115" t="str">
        <f t="shared" si="8110"/>
        <v/>
      </c>
      <c r="Z4045" s="112">
        <v>2016</v>
      </c>
      <c r="AA4045" s="112" t="s">
        <v>79</v>
      </c>
      <c r="AB4045" s="112"/>
      <c r="AC4045" s="112"/>
      <c r="AD4045" s="112"/>
    </row>
    <row r="4046" spans="1:30" ht="15.75" customHeight="1" outlineLevel="2" x14ac:dyDescent="0.35">
      <c r="A4046" s="117"/>
      <c r="C4046" s="117" t="s">
        <v>8120</v>
      </c>
      <c r="D4046" s="117" t="s">
        <v>8121</v>
      </c>
      <c r="E4046" s="112"/>
      <c r="F4046" s="113"/>
      <c r="G4046" s="114"/>
      <c r="H4046" s="115"/>
      <c r="I4046" s="115">
        <f t="shared" si="8098"/>
        <v>0</v>
      </c>
      <c r="J4046" s="115"/>
      <c r="K4046" s="115"/>
      <c r="L4046" s="115"/>
      <c r="M4046" s="115">
        <f t="shared" si="8099"/>
        <v>0</v>
      </c>
      <c r="N4046" s="115">
        <f t="shared" si="8100"/>
        <v>0</v>
      </c>
      <c r="O4046" s="114">
        <f t="shared" si="8101"/>
        <v>0</v>
      </c>
      <c r="P4046" s="116">
        <f t="shared" si="8102"/>
        <v>0</v>
      </c>
      <c r="Q4046" s="116">
        <f t="shared" si="8103"/>
        <v>0</v>
      </c>
      <c r="R4046" s="116">
        <f t="shared" si="8104"/>
        <v>0</v>
      </c>
      <c r="S4046" s="116"/>
      <c r="T4046" s="116">
        <f t="shared" si="8105"/>
        <v>0</v>
      </c>
      <c r="U4046" s="116">
        <f t="shared" si="8106"/>
        <v>0</v>
      </c>
      <c r="V4046" s="116">
        <f t="shared" si="8107"/>
        <v>0</v>
      </c>
      <c r="X4046" s="115" t="str">
        <f t="shared" si="8110"/>
        <v/>
      </c>
      <c r="Z4046" s="112">
        <v>2016</v>
      </c>
      <c r="AA4046" s="112" t="s">
        <v>79</v>
      </c>
      <c r="AB4046" s="112"/>
      <c r="AC4046" s="112"/>
      <c r="AD4046" s="112"/>
    </row>
    <row r="4047" spans="1:30" ht="15.75" customHeight="1" outlineLevel="1" x14ac:dyDescent="0.35">
      <c r="A4047" s="118"/>
      <c r="C4047" s="118" t="s">
        <v>8122</v>
      </c>
      <c r="D4047" s="118" t="s">
        <v>8123</v>
      </c>
      <c r="E4047" s="119"/>
      <c r="F4047" s="120" t="str">
        <f>IF(E4047&lt;&gt;0,O4047/E4047,"")</f>
        <v/>
      </c>
      <c r="G4047" s="121"/>
      <c r="H4047" s="122"/>
      <c r="I4047" s="122"/>
      <c r="J4047" s="122"/>
      <c r="K4047" s="122"/>
      <c r="L4047" s="122"/>
      <c r="M4047" s="122"/>
      <c r="N4047" s="122"/>
      <c r="O4047" s="121">
        <f>SUBTOTAL(9,O4048)</f>
        <v>0</v>
      </c>
      <c r="P4047" s="123">
        <f t="shared" ref="P4047:U4047" si="8111">SUBTOTAL(9,P4048)</f>
        <v>0</v>
      </c>
      <c r="Q4047" s="123">
        <f t="shared" si="8111"/>
        <v>0</v>
      </c>
      <c r="R4047" s="123">
        <f t="shared" si="8111"/>
        <v>0</v>
      </c>
      <c r="S4047" s="123">
        <f t="shared" si="8111"/>
        <v>0</v>
      </c>
      <c r="T4047" s="123">
        <f t="shared" si="8111"/>
        <v>0</v>
      </c>
      <c r="U4047" s="123">
        <f t="shared" si="8111"/>
        <v>0</v>
      </c>
      <c r="V4047" s="123">
        <f>SUBTOTAL(9,V4048)</f>
        <v>0</v>
      </c>
      <c r="X4047" s="122" t="str">
        <f t="shared" si="8110"/>
        <v/>
      </c>
      <c r="Z4047" s="119">
        <v>2016</v>
      </c>
      <c r="AA4047" s="119" t="s">
        <v>79</v>
      </c>
      <c r="AB4047" s="119"/>
      <c r="AC4047" s="119"/>
      <c r="AD4047" s="119"/>
    </row>
    <row r="4048" spans="1:30" ht="15.75" customHeight="1" outlineLevel="2" x14ac:dyDescent="0.35">
      <c r="A4048" s="117"/>
      <c r="C4048" s="117" t="s">
        <v>8124</v>
      </c>
      <c r="D4048" s="117" t="s">
        <v>8125</v>
      </c>
      <c r="E4048" s="112"/>
      <c r="F4048" s="113"/>
      <c r="G4048" s="114"/>
      <c r="H4048" s="115"/>
      <c r="I4048" s="115">
        <f t="shared" si="8098"/>
        <v>0</v>
      </c>
      <c r="J4048" s="115"/>
      <c r="K4048" s="115"/>
      <c r="L4048" s="115"/>
      <c r="M4048" s="115">
        <f t="shared" si="8099"/>
        <v>0</v>
      </c>
      <c r="N4048" s="115">
        <f t="shared" si="8100"/>
        <v>0</v>
      </c>
      <c r="O4048" s="114">
        <f t="shared" si="8101"/>
        <v>0</v>
      </c>
      <c r="P4048" s="116">
        <f t="shared" si="8102"/>
        <v>0</v>
      </c>
      <c r="Q4048" s="116">
        <f t="shared" si="8103"/>
        <v>0</v>
      </c>
      <c r="R4048" s="116">
        <f t="shared" si="8104"/>
        <v>0</v>
      </c>
      <c r="S4048" s="116"/>
      <c r="T4048" s="116">
        <f t="shared" si="8105"/>
        <v>0</v>
      </c>
      <c r="U4048" s="116">
        <f t="shared" si="8106"/>
        <v>0</v>
      </c>
      <c r="V4048" s="116">
        <f t="shared" si="8107"/>
        <v>0</v>
      </c>
      <c r="X4048" s="115" t="str">
        <f t="shared" si="8110"/>
        <v/>
      </c>
      <c r="Z4048" s="112">
        <v>2016</v>
      </c>
      <c r="AA4048" s="112" t="s">
        <v>79</v>
      </c>
      <c r="AB4048" s="112"/>
      <c r="AC4048" s="112"/>
      <c r="AD4048" s="112"/>
    </row>
    <row r="4049" spans="1:30" ht="15.75" customHeight="1" outlineLevel="1" x14ac:dyDescent="0.35">
      <c r="A4049" s="118"/>
      <c r="C4049" s="118" t="s">
        <v>8126</v>
      </c>
      <c r="D4049" s="118" t="s">
        <v>8127</v>
      </c>
      <c r="E4049" s="119"/>
      <c r="F4049" s="120" t="str">
        <f>IF(E4049&lt;&gt;0,O4049/E4049,"")</f>
        <v/>
      </c>
      <c r="G4049" s="121"/>
      <c r="H4049" s="122"/>
      <c r="I4049" s="122"/>
      <c r="J4049" s="122"/>
      <c r="K4049" s="122"/>
      <c r="L4049" s="122"/>
      <c r="M4049" s="122"/>
      <c r="N4049" s="122"/>
      <c r="O4049" s="121">
        <f>SUBTOTAL(9,O4050:O4053)</f>
        <v>0</v>
      </c>
      <c r="P4049" s="123">
        <f t="shared" ref="P4049:U4049" si="8112">SUBTOTAL(9,P4050:P4053)</f>
        <v>0</v>
      </c>
      <c r="Q4049" s="123">
        <f t="shared" si="8112"/>
        <v>0</v>
      </c>
      <c r="R4049" s="123">
        <f t="shared" si="8112"/>
        <v>0</v>
      </c>
      <c r="S4049" s="123">
        <f t="shared" si="8112"/>
        <v>0</v>
      </c>
      <c r="T4049" s="123">
        <f t="shared" si="8112"/>
        <v>0</v>
      </c>
      <c r="U4049" s="123">
        <f t="shared" si="8112"/>
        <v>0</v>
      </c>
      <c r="V4049" s="123">
        <f>SUBTOTAL(9,V4050:V4053)</f>
        <v>0</v>
      </c>
      <c r="X4049" s="122" t="str">
        <f t="shared" ref="X4049" si="8113">IF(V4049&lt;&gt;0,"x","")</f>
        <v/>
      </c>
      <c r="Z4049" s="119">
        <v>2016</v>
      </c>
      <c r="AA4049" s="119" t="s">
        <v>79</v>
      </c>
      <c r="AB4049" s="119"/>
      <c r="AC4049" s="119"/>
      <c r="AD4049" s="119"/>
    </row>
    <row r="4050" spans="1:30" ht="15.75" customHeight="1" outlineLevel="2" x14ac:dyDescent="0.35">
      <c r="A4050" s="117"/>
      <c r="C4050" s="117" t="s">
        <v>8128</v>
      </c>
      <c r="D4050" s="117" t="s">
        <v>8129</v>
      </c>
      <c r="E4050" s="112"/>
      <c r="F4050" s="113"/>
      <c r="G4050" s="114"/>
      <c r="H4050" s="115"/>
      <c r="I4050" s="115">
        <f t="shared" si="8098"/>
        <v>0</v>
      </c>
      <c r="J4050" s="115"/>
      <c r="K4050" s="115"/>
      <c r="L4050" s="115"/>
      <c r="M4050" s="115">
        <f t="shared" si="8099"/>
        <v>0</v>
      </c>
      <c r="N4050" s="115">
        <f t="shared" si="8100"/>
        <v>0</v>
      </c>
      <c r="O4050" s="114">
        <f t="shared" si="8101"/>
        <v>0</v>
      </c>
      <c r="P4050" s="116">
        <f t="shared" si="8102"/>
        <v>0</v>
      </c>
      <c r="Q4050" s="116">
        <f t="shared" si="8103"/>
        <v>0</v>
      </c>
      <c r="R4050" s="116">
        <f t="shared" si="8104"/>
        <v>0</v>
      </c>
      <c r="S4050" s="116"/>
      <c r="T4050" s="116">
        <f t="shared" si="8105"/>
        <v>0</v>
      </c>
      <c r="U4050" s="116">
        <f t="shared" si="8106"/>
        <v>0</v>
      </c>
      <c r="V4050" s="116">
        <f t="shared" si="8107"/>
        <v>0</v>
      </c>
      <c r="X4050" s="115" t="str">
        <f t="shared" si="8110"/>
        <v/>
      </c>
      <c r="Z4050" s="112">
        <v>2016</v>
      </c>
      <c r="AA4050" s="112" t="s">
        <v>79</v>
      </c>
      <c r="AB4050" s="112"/>
      <c r="AC4050" s="112"/>
      <c r="AD4050" s="112"/>
    </row>
    <row r="4051" spans="1:30" ht="15.75" customHeight="1" outlineLevel="2" x14ac:dyDescent="0.35">
      <c r="A4051" s="117"/>
      <c r="C4051" s="117" t="s">
        <v>8130</v>
      </c>
      <c r="D4051" s="117" t="s">
        <v>8131</v>
      </c>
      <c r="E4051" s="112"/>
      <c r="F4051" s="113"/>
      <c r="G4051" s="114"/>
      <c r="H4051" s="115"/>
      <c r="I4051" s="115">
        <f t="shared" si="8098"/>
        <v>0</v>
      </c>
      <c r="J4051" s="115"/>
      <c r="K4051" s="115"/>
      <c r="L4051" s="115"/>
      <c r="M4051" s="115">
        <f t="shared" si="8099"/>
        <v>0</v>
      </c>
      <c r="N4051" s="115">
        <f t="shared" si="8100"/>
        <v>0</v>
      </c>
      <c r="O4051" s="114">
        <f t="shared" si="8101"/>
        <v>0</v>
      </c>
      <c r="P4051" s="116">
        <f t="shared" si="8102"/>
        <v>0</v>
      </c>
      <c r="Q4051" s="116">
        <f t="shared" si="8103"/>
        <v>0</v>
      </c>
      <c r="R4051" s="116">
        <f t="shared" si="8104"/>
        <v>0</v>
      </c>
      <c r="S4051" s="116"/>
      <c r="T4051" s="116">
        <f t="shared" si="8105"/>
        <v>0</v>
      </c>
      <c r="U4051" s="116">
        <f t="shared" si="8106"/>
        <v>0</v>
      </c>
      <c r="V4051" s="116">
        <f t="shared" si="8107"/>
        <v>0</v>
      </c>
      <c r="X4051" s="115" t="str">
        <f t="shared" si="8110"/>
        <v/>
      </c>
      <c r="Z4051" s="112">
        <v>2016</v>
      </c>
      <c r="AA4051" s="112" t="s">
        <v>79</v>
      </c>
      <c r="AB4051" s="112"/>
      <c r="AC4051" s="112"/>
      <c r="AD4051" s="112"/>
    </row>
    <row r="4052" spans="1:30" ht="15.75" customHeight="1" outlineLevel="2" x14ac:dyDescent="0.35">
      <c r="A4052" s="117"/>
      <c r="C4052" s="117" t="s">
        <v>8132</v>
      </c>
      <c r="D4052" s="117" t="s">
        <v>8133</v>
      </c>
      <c r="E4052" s="112"/>
      <c r="F4052" s="113"/>
      <c r="G4052" s="114"/>
      <c r="H4052" s="115"/>
      <c r="I4052" s="115">
        <f t="shared" si="8098"/>
        <v>0</v>
      </c>
      <c r="J4052" s="115"/>
      <c r="K4052" s="115"/>
      <c r="L4052" s="115"/>
      <c r="M4052" s="115">
        <f t="shared" si="8099"/>
        <v>0</v>
      </c>
      <c r="N4052" s="115">
        <f t="shared" si="8100"/>
        <v>0</v>
      </c>
      <c r="O4052" s="114">
        <f t="shared" si="8101"/>
        <v>0</v>
      </c>
      <c r="P4052" s="116">
        <f t="shared" si="8102"/>
        <v>0</v>
      </c>
      <c r="Q4052" s="116">
        <f t="shared" si="8103"/>
        <v>0</v>
      </c>
      <c r="R4052" s="116">
        <f t="shared" si="8104"/>
        <v>0</v>
      </c>
      <c r="S4052" s="116"/>
      <c r="T4052" s="116">
        <f t="shared" si="8105"/>
        <v>0</v>
      </c>
      <c r="U4052" s="116">
        <f t="shared" si="8106"/>
        <v>0</v>
      </c>
      <c r="V4052" s="116">
        <f t="shared" si="8107"/>
        <v>0</v>
      </c>
      <c r="X4052" s="115" t="str">
        <f t="shared" si="8110"/>
        <v/>
      </c>
      <c r="Z4052" s="112">
        <v>2016</v>
      </c>
      <c r="AA4052" s="112" t="s">
        <v>79</v>
      </c>
      <c r="AB4052" s="112"/>
      <c r="AC4052" s="112"/>
      <c r="AD4052" s="112"/>
    </row>
    <row r="4053" spans="1:30" ht="15.75" customHeight="1" outlineLevel="2" x14ac:dyDescent="0.35">
      <c r="A4053" s="117"/>
      <c r="C4053" s="117" t="s">
        <v>8134</v>
      </c>
      <c r="D4053" s="117" t="s">
        <v>8135</v>
      </c>
      <c r="E4053" s="112"/>
      <c r="F4053" s="113"/>
      <c r="G4053" s="114"/>
      <c r="H4053" s="115"/>
      <c r="I4053" s="115">
        <f t="shared" si="8098"/>
        <v>0</v>
      </c>
      <c r="J4053" s="115"/>
      <c r="K4053" s="115"/>
      <c r="L4053" s="115"/>
      <c r="M4053" s="115">
        <f t="shared" si="8099"/>
        <v>0</v>
      </c>
      <c r="N4053" s="115">
        <f t="shared" si="8100"/>
        <v>0</v>
      </c>
      <c r="O4053" s="114">
        <f t="shared" si="8101"/>
        <v>0</v>
      </c>
      <c r="P4053" s="116">
        <f t="shared" si="8102"/>
        <v>0</v>
      </c>
      <c r="Q4053" s="116">
        <f t="shared" si="8103"/>
        <v>0</v>
      </c>
      <c r="R4053" s="116">
        <f t="shared" si="8104"/>
        <v>0</v>
      </c>
      <c r="S4053" s="116"/>
      <c r="T4053" s="116">
        <f t="shared" si="8105"/>
        <v>0</v>
      </c>
      <c r="U4053" s="116">
        <f t="shared" si="8106"/>
        <v>0</v>
      </c>
      <c r="V4053" s="116">
        <f t="shared" si="8107"/>
        <v>0</v>
      </c>
      <c r="X4053" s="115" t="str">
        <f t="shared" si="8110"/>
        <v/>
      </c>
      <c r="Z4053" s="112">
        <v>2016</v>
      </c>
      <c r="AA4053" s="112" t="s">
        <v>79</v>
      </c>
      <c r="AB4053" s="112"/>
      <c r="AC4053" s="112"/>
      <c r="AD4053" s="112"/>
    </row>
    <row r="4054" spans="1:30" ht="15.75" customHeight="1" outlineLevel="1" x14ac:dyDescent="0.35">
      <c r="A4054" s="118"/>
      <c r="C4054" s="118" t="s">
        <v>8136</v>
      </c>
      <c r="D4054" s="118" t="s">
        <v>8137</v>
      </c>
      <c r="E4054" s="119"/>
      <c r="F4054" s="120" t="str">
        <f t="shared" ref="F4054:F4055" si="8114">IF(E4054&lt;&gt;0,O4054/E4054,"")</f>
        <v/>
      </c>
      <c r="G4054" s="121"/>
      <c r="H4054" s="122"/>
      <c r="I4054" s="122"/>
      <c r="J4054" s="122"/>
      <c r="K4054" s="122"/>
      <c r="L4054" s="122"/>
      <c r="M4054" s="122"/>
      <c r="N4054" s="122"/>
      <c r="O4054" s="121">
        <f>G4054*E4054</f>
        <v>0</v>
      </c>
      <c r="P4054" s="123">
        <f t="shared" si="8102"/>
        <v>0</v>
      </c>
      <c r="Q4054" s="123">
        <f t="shared" si="8103"/>
        <v>0</v>
      </c>
      <c r="R4054" s="123">
        <f t="shared" si="8104"/>
        <v>0</v>
      </c>
      <c r="S4054" s="123"/>
      <c r="T4054" s="123">
        <f t="shared" si="8105"/>
        <v>0</v>
      </c>
      <c r="U4054" s="123">
        <f t="shared" si="8106"/>
        <v>0</v>
      </c>
      <c r="V4054" s="123">
        <f>SUM(P4054:U4054)</f>
        <v>0</v>
      </c>
      <c r="X4054" s="122" t="str">
        <f t="shared" si="8110"/>
        <v/>
      </c>
      <c r="Z4054" s="119">
        <v>2016</v>
      </c>
      <c r="AA4054" s="119" t="s">
        <v>79</v>
      </c>
      <c r="AB4054" s="119"/>
      <c r="AC4054" s="119"/>
      <c r="AD4054" s="119"/>
    </row>
    <row r="4055" spans="1:30" ht="15.75" customHeight="1" outlineLevel="1" x14ac:dyDescent="0.35">
      <c r="A4055" s="118"/>
      <c r="C4055" s="118" t="s">
        <v>8138</v>
      </c>
      <c r="D4055" s="118" t="s">
        <v>8139</v>
      </c>
      <c r="E4055" s="119"/>
      <c r="F4055" s="120" t="str">
        <f t="shared" si="8114"/>
        <v/>
      </c>
      <c r="G4055" s="121"/>
      <c r="H4055" s="122"/>
      <c r="I4055" s="122"/>
      <c r="J4055" s="122"/>
      <c r="K4055" s="122"/>
      <c r="L4055" s="122"/>
      <c r="M4055" s="122"/>
      <c r="N4055" s="122"/>
      <c r="O4055" s="121">
        <f>SUBTOTAL(9,O4056:O4060)</f>
        <v>0</v>
      </c>
      <c r="P4055" s="123">
        <f t="shared" ref="P4055:V4055" si="8115">SUBTOTAL(9,P4056:P4060)</f>
        <v>0</v>
      </c>
      <c r="Q4055" s="123">
        <f t="shared" si="8115"/>
        <v>0</v>
      </c>
      <c r="R4055" s="123">
        <f t="shared" si="8115"/>
        <v>0</v>
      </c>
      <c r="S4055" s="123">
        <f t="shared" si="8115"/>
        <v>0</v>
      </c>
      <c r="T4055" s="123">
        <f t="shared" si="8115"/>
        <v>0</v>
      </c>
      <c r="U4055" s="123">
        <f t="shared" si="8115"/>
        <v>0</v>
      </c>
      <c r="V4055" s="123">
        <f t="shared" si="8115"/>
        <v>0</v>
      </c>
      <c r="X4055" s="122" t="str">
        <f t="shared" si="8110"/>
        <v/>
      </c>
      <c r="Z4055" s="119">
        <v>2016</v>
      </c>
      <c r="AA4055" s="119" t="s">
        <v>79</v>
      </c>
      <c r="AB4055" s="119"/>
      <c r="AC4055" s="119"/>
      <c r="AD4055" s="119"/>
    </row>
    <row r="4056" spans="1:30" ht="15.75" customHeight="1" outlineLevel="2" x14ac:dyDescent="0.35">
      <c r="A4056" s="117"/>
      <c r="C4056" s="117" t="s">
        <v>8140</v>
      </c>
      <c r="D4056" s="117" t="s">
        <v>8141</v>
      </c>
      <c r="E4056" s="112"/>
      <c r="F4056" s="113"/>
      <c r="G4056" s="114"/>
      <c r="H4056" s="115"/>
      <c r="I4056" s="115">
        <f t="shared" si="8098"/>
        <v>0</v>
      </c>
      <c r="J4056" s="115"/>
      <c r="K4056" s="115"/>
      <c r="L4056" s="115"/>
      <c r="M4056" s="115">
        <f t="shared" si="8099"/>
        <v>0</v>
      </c>
      <c r="N4056" s="115">
        <f t="shared" si="8100"/>
        <v>0</v>
      </c>
      <c r="O4056" s="114">
        <f t="shared" si="8101"/>
        <v>0</v>
      </c>
      <c r="P4056" s="116">
        <f t="shared" si="8102"/>
        <v>0</v>
      </c>
      <c r="Q4056" s="116">
        <f t="shared" si="8103"/>
        <v>0</v>
      </c>
      <c r="R4056" s="116">
        <f t="shared" si="8104"/>
        <v>0</v>
      </c>
      <c r="S4056" s="116"/>
      <c r="T4056" s="116">
        <f t="shared" si="8105"/>
        <v>0</v>
      </c>
      <c r="U4056" s="116">
        <f t="shared" si="8106"/>
        <v>0</v>
      </c>
      <c r="V4056" s="116">
        <f t="shared" si="8107"/>
        <v>0</v>
      </c>
      <c r="X4056" s="115" t="str">
        <f t="shared" si="8110"/>
        <v/>
      </c>
      <c r="Z4056" s="112">
        <v>2016</v>
      </c>
      <c r="AA4056" s="112" t="s">
        <v>79</v>
      </c>
      <c r="AB4056" s="112"/>
      <c r="AC4056" s="112"/>
      <c r="AD4056" s="112"/>
    </row>
    <row r="4057" spans="1:30" ht="15.75" customHeight="1" outlineLevel="2" x14ac:dyDescent="0.35">
      <c r="A4057" s="117"/>
      <c r="C4057" s="117" t="s">
        <v>8142</v>
      </c>
      <c r="D4057" s="117" t="s">
        <v>8143</v>
      </c>
      <c r="E4057" s="112"/>
      <c r="F4057" s="113"/>
      <c r="G4057" s="114"/>
      <c r="H4057" s="115"/>
      <c r="I4057" s="115">
        <f t="shared" si="8098"/>
        <v>0</v>
      </c>
      <c r="J4057" s="115"/>
      <c r="K4057" s="115"/>
      <c r="L4057" s="115"/>
      <c r="M4057" s="115">
        <f t="shared" si="8099"/>
        <v>0</v>
      </c>
      <c r="N4057" s="115">
        <f t="shared" si="8100"/>
        <v>0</v>
      </c>
      <c r="O4057" s="114">
        <f t="shared" si="8101"/>
        <v>0</v>
      </c>
      <c r="P4057" s="116">
        <f t="shared" si="8102"/>
        <v>0</v>
      </c>
      <c r="Q4057" s="116">
        <f t="shared" si="8103"/>
        <v>0</v>
      </c>
      <c r="R4057" s="116">
        <f t="shared" si="8104"/>
        <v>0</v>
      </c>
      <c r="S4057" s="116"/>
      <c r="T4057" s="116">
        <f t="shared" si="8105"/>
        <v>0</v>
      </c>
      <c r="U4057" s="116">
        <f t="shared" si="8106"/>
        <v>0</v>
      </c>
      <c r="V4057" s="116">
        <f t="shared" si="8107"/>
        <v>0</v>
      </c>
      <c r="X4057" s="115" t="str">
        <f t="shared" si="8110"/>
        <v/>
      </c>
      <c r="Z4057" s="112">
        <v>2016</v>
      </c>
      <c r="AA4057" s="112" t="s">
        <v>79</v>
      </c>
      <c r="AB4057" s="112"/>
      <c r="AC4057" s="112"/>
      <c r="AD4057" s="112"/>
    </row>
    <row r="4058" spans="1:30" ht="15.75" customHeight="1" outlineLevel="2" x14ac:dyDescent="0.35">
      <c r="A4058" s="117"/>
      <c r="C4058" s="117" t="s">
        <v>8144</v>
      </c>
      <c r="D4058" s="117" t="s">
        <v>8145</v>
      </c>
      <c r="E4058" s="112"/>
      <c r="F4058" s="113"/>
      <c r="G4058" s="114"/>
      <c r="H4058" s="115"/>
      <c r="I4058" s="115">
        <f t="shared" si="8098"/>
        <v>0</v>
      </c>
      <c r="J4058" s="115"/>
      <c r="K4058" s="115"/>
      <c r="L4058" s="115"/>
      <c r="M4058" s="115">
        <f t="shared" si="8099"/>
        <v>0</v>
      </c>
      <c r="N4058" s="115">
        <f t="shared" si="8100"/>
        <v>0</v>
      </c>
      <c r="O4058" s="114">
        <f t="shared" si="8101"/>
        <v>0</v>
      </c>
      <c r="P4058" s="116">
        <f t="shared" si="8102"/>
        <v>0</v>
      </c>
      <c r="Q4058" s="116">
        <f t="shared" si="8103"/>
        <v>0</v>
      </c>
      <c r="R4058" s="116">
        <f t="shared" si="8104"/>
        <v>0</v>
      </c>
      <c r="S4058" s="116"/>
      <c r="T4058" s="116">
        <f t="shared" si="8105"/>
        <v>0</v>
      </c>
      <c r="U4058" s="116">
        <f t="shared" si="8106"/>
        <v>0</v>
      </c>
      <c r="V4058" s="116">
        <f t="shared" si="8107"/>
        <v>0</v>
      </c>
      <c r="X4058" s="115" t="str">
        <f t="shared" si="8110"/>
        <v/>
      </c>
      <c r="Z4058" s="112">
        <v>2016</v>
      </c>
      <c r="AA4058" s="112" t="s">
        <v>79</v>
      </c>
      <c r="AB4058" s="112"/>
      <c r="AC4058" s="112"/>
      <c r="AD4058" s="112"/>
    </row>
    <row r="4059" spans="1:30" ht="15.75" customHeight="1" outlineLevel="2" x14ac:dyDescent="0.35">
      <c r="A4059" s="117"/>
      <c r="C4059" s="117" t="s">
        <v>8146</v>
      </c>
      <c r="D4059" s="117" t="s">
        <v>8147</v>
      </c>
      <c r="E4059" s="112"/>
      <c r="F4059" s="113"/>
      <c r="G4059" s="114"/>
      <c r="H4059" s="115"/>
      <c r="I4059" s="115">
        <f t="shared" si="8098"/>
        <v>0</v>
      </c>
      <c r="J4059" s="115"/>
      <c r="K4059" s="115"/>
      <c r="L4059" s="115"/>
      <c r="M4059" s="115">
        <f t="shared" si="8099"/>
        <v>0</v>
      </c>
      <c r="N4059" s="115">
        <f t="shared" si="8100"/>
        <v>0</v>
      </c>
      <c r="O4059" s="114">
        <f t="shared" si="8101"/>
        <v>0</v>
      </c>
      <c r="P4059" s="116">
        <f t="shared" si="8102"/>
        <v>0</v>
      </c>
      <c r="Q4059" s="116">
        <f t="shared" si="8103"/>
        <v>0</v>
      </c>
      <c r="R4059" s="116">
        <f t="shared" si="8104"/>
        <v>0</v>
      </c>
      <c r="S4059" s="116"/>
      <c r="T4059" s="116">
        <f t="shared" si="8105"/>
        <v>0</v>
      </c>
      <c r="U4059" s="116">
        <f t="shared" si="8106"/>
        <v>0</v>
      </c>
      <c r="V4059" s="116">
        <f t="shared" si="8107"/>
        <v>0</v>
      </c>
      <c r="X4059" s="115" t="str">
        <f t="shared" si="8110"/>
        <v/>
      </c>
      <c r="Z4059" s="112">
        <v>2016</v>
      </c>
      <c r="AA4059" s="112" t="s">
        <v>79</v>
      </c>
      <c r="AB4059" s="112"/>
      <c r="AC4059" s="112"/>
      <c r="AD4059" s="112"/>
    </row>
    <row r="4060" spans="1:30" ht="15.75" customHeight="1" outlineLevel="2" x14ac:dyDescent="0.35">
      <c r="A4060" s="117"/>
      <c r="C4060" s="117" t="s">
        <v>8148</v>
      </c>
      <c r="D4060" s="117" t="s">
        <v>8149</v>
      </c>
      <c r="E4060" s="112"/>
      <c r="F4060" s="113"/>
      <c r="G4060" s="114"/>
      <c r="H4060" s="115"/>
      <c r="I4060" s="115">
        <f t="shared" si="8098"/>
        <v>0</v>
      </c>
      <c r="J4060" s="115"/>
      <c r="K4060" s="115"/>
      <c r="L4060" s="115"/>
      <c r="M4060" s="115">
        <f t="shared" si="8099"/>
        <v>0</v>
      </c>
      <c r="N4060" s="115">
        <f t="shared" si="8100"/>
        <v>0</v>
      </c>
      <c r="O4060" s="114">
        <f t="shared" si="8101"/>
        <v>0</v>
      </c>
      <c r="P4060" s="116">
        <f t="shared" si="8102"/>
        <v>0</v>
      </c>
      <c r="Q4060" s="116">
        <f t="shared" si="8103"/>
        <v>0</v>
      </c>
      <c r="R4060" s="116">
        <f t="shared" si="8104"/>
        <v>0</v>
      </c>
      <c r="S4060" s="116"/>
      <c r="T4060" s="116">
        <f t="shared" si="8105"/>
        <v>0</v>
      </c>
      <c r="U4060" s="116">
        <f t="shared" si="8106"/>
        <v>0</v>
      </c>
      <c r="V4060" s="116">
        <f t="shared" si="8107"/>
        <v>0</v>
      </c>
      <c r="X4060" s="115" t="str">
        <f t="shared" si="8110"/>
        <v/>
      </c>
      <c r="Z4060" s="112">
        <v>2016</v>
      </c>
      <c r="AA4060" s="112" t="s">
        <v>79</v>
      </c>
      <c r="AB4060" s="112"/>
      <c r="AC4060" s="112"/>
      <c r="AD4060" s="112"/>
    </row>
    <row r="4061" spans="1:30" ht="15.75" customHeight="1" outlineLevel="1" x14ac:dyDescent="0.35">
      <c r="A4061" s="118"/>
      <c r="C4061" s="118" t="s">
        <v>8150</v>
      </c>
      <c r="D4061" s="118" t="s">
        <v>8151</v>
      </c>
      <c r="E4061" s="119"/>
      <c r="F4061" s="120" t="str">
        <f t="shared" ref="F4061" si="8116">IF(E4061&lt;&gt;0,O4061/E4061,"")</f>
        <v/>
      </c>
      <c r="G4061" s="121"/>
      <c r="H4061" s="122"/>
      <c r="I4061" s="122"/>
      <c r="J4061" s="122"/>
      <c r="K4061" s="122"/>
      <c r="L4061" s="122"/>
      <c r="M4061" s="122"/>
      <c r="N4061" s="122"/>
      <c r="O4061" s="121">
        <f>SUBTOTAL(9,O4062:O4064)</f>
        <v>0</v>
      </c>
      <c r="P4061" s="123">
        <f t="shared" ref="P4061" si="8117">SUBTOTAL(9,P4062:P4064)</f>
        <v>0</v>
      </c>
      <c r="Q4061" s="123">
        <f t="shared" ref="Q4061" si="8118">SUBTOTAL(9,Q4062:Q4064)</f>
        <v>0</v>
      </c>
      <c r="R4061" s="123">
        <f t="shared" ref="R4061" si="8119">SUBTOTAL(9,R4062:R4064)</f>
        <v>0</v>
      </c>
      <c r="S4061" s="123">
        <f t="shared" ref="S4061" si="8120">SUBTOTAL(9,S4062:S4064)</f>
        <v>0</v>
      </c>
      <c r="T4061" s="123">
        <f t="shared" ref="T4061" si="8121">SUBTOTAL(9,T4062:T4064)</f>
        <v>0</v>
      </c>
      <c r="U4061" s="123">
        <f t="shared" ref="U4061" si="8122">SUBTOTAL(9,U4062:U4064)</f>
        <v>0</v>
      </c>
      <c r="V4061" s="123">
        <f t="shared" ref="V4061" si="8123">SUBTOTAL(9,V4062:V4064)</f>
        <v>0</v>
      </c>
      <c r="X4061" s="122" t="str">
        <f t="shared" ref="X4061" si="8124">IF(V4061&lt;&gt;0,"x","")</f>
        <v/>
      </c>
      <c r="Z4061" s="119">
        <v>2016</v>
      </c>
      <c r="AA4061" s="119" t="s">
        <v>79</v>
      </c>
      <c r="AB4061" s="119"/>
      <c r="AC4061" s="119"/>
      <c r="AD4061" s="119"/>
    </row>
    <row r="4062" spans="1:30" ht="15.75" customHeight="1" outlineLevel="2" x14ac:dyDescent="0.35">
      <c r="A4062" s="117"/>
      <c r="C4062" s="117" t="s">
        <v>8152</v>
      </c>
      <c r="D4062" s="117" t="s">
        <v>8153</v>
      </c>
      <c r="E4062" s="112"/>
      <c r="F4062" s="113"/>
      <c r="G4062" s="114"/>
      <c r="H4062" s="115"/>
      <c r="I4062" s="115">
        <f t="shared" si="8098"/>
        <v>0</v>
      </c>
      <c r="J4062" s="115"/>
      <c r="K4062" s="115"/>
      <c r="L4062" s="115"/>
      <c r="M4062" s="115">
        <f t="shared" si="8099"/>
        <v>0</v>
      </c>
      <c r="N4062" s="115">
        <f t="shared" si="8100"/>
        <v>0</v>
      </c>
      <c r="O4062" s="114">
        <f t="shared" si="8101"/>
        <v>0</v>
      </c>
      <c r="P4062" s="116">
        <f t="shared" si="8102"/>
        <v>0</v>
      </c>
      <c r="Q4062" s="116">
        <f t="shared" si="8103"/>
        <v>0</v>
      </c>
      <c r="R4062" s="116">
        <f t="shared" si="8104"/>
        <v>0</v>
      </c>
      <c r="S4062" s="116"/>
      <c r="T4062" s="116">
        <f t="shared" si="8105"/>
        <v>0</v>
      </c>
      <c r="U4062" s="116">
        <f t="shared" si="8106"/>
        <v>0</v>
      </c>
      <c r="V4062" s="116">
        <f t="shared" si="8107"/>
        <v>0</v>
      </c>
      <c r="X4062" s="115" t="str">
        <f t="shared" si="8110"/>
        <v/>
      </c>
      <c r="Z4062" s="112">
        <v>2016</v>
      </c>
      <c r="AA4062" s="112" t="s">
        <v>79</v>
      </c>
      <c r="AB4062" s="112"/>
      <c r="AC4062" s="112"/>
      <c r="AD4062" s="112"/>
    </row>
    <row r="4063" spans="1:30" ht="15.75" customHeight="1" outlineLevel="2" x14ac:dyDescent="0.35">
      <c r="A4063" s="117"/>
      <c r="C4063" s="117" t="s">
        <v>8154</v>
      </c>
      <c r="D4063" s="117" t="s">
        <v>8155</v>
      </c>
      <c r="E4063" s="112"/>
      <c r="F4063" s="113"/>
      <c r="G4063" s="114"/>
      <c r="H4063" s="115"/>
      <c r="I4063" s="115">
        <f t="shared" si="8098"/>
        <v>0</v>
      </c>
      <c r="J4063" s="115"/>
      <c r="K4063" s="115"/>
      <c r="L4063" s="115"/>
      <c r="M4063" s="115">
        <f t="shared" si="8099"/>
        <v>0</v>
      </c>
      <c r="N4063" s="115">
        <f t="shared" si="8100"/>
        <v>0</v>
      </c>
      <c r="O4063" s="114">
        <f t="shared" si="8101"/>
        <v>0</v>
      </c>
      <c r="P4063" s="116">
        <f t="shared" si="8102"/>
        <v>0</v>
      </c>
      <c r="Q4063" s="116">
        <f t="shared" si="8103"/>
        <v>0</v>
      </c>
      <c r="R4063" s="116">
        <f t="shared" si="8104"/>
        <v>0</v>
      </c>
      <c r="S4063" s="116"/>
      <c r="T4063" s="116">
        <f t="shared" si="8105"/>
        <v>0</v>
      </c>
      <c r="U4063" s="116">
        <f t="shared" si="8106"/>
        <v>0</v>
      </c>
      <c r="V4063" s="116">
        <f t="shared" si="8107"/>
        <v>0</v>
      </c>
      <c r="X4063" s="115" t="str">
        <f t="shared" si="8110"/>
        <v/>
      </c>
      <c r="Z4063" s="112">
        <v>2016</v>
      </c>
      <c r="AA4063" s="112" t="s">
        <v>79</v>
      </c>
      <c r="AB4063" s="112"/>
      <c r="AC4063" s="112"/>
      <c r="AD4063" s="112"/>
    </row>
    <row r="4064" spans="1:30" ht="15.75" customHeight="1" outlineLevel="2" x14ac:dyDescent="0.35">
      <c r="A4064" s="117"/>
      <c r="C4064" s="117" t="s">
        <v>8156</v>
      </c>
      <c r="D4064" s="117" t="s">
        <v>8157</v>
      </c>
      <c r="E4064" s="112"/>
      <c r="F4064" s="113"/>
      <c r="G4064" s="114"/>
      <c r="H4064" s="115"/>
      <c r="I4064" s="115">
        <f t="shared" si="8098"/>
        <v>0</v>
      </c>
      <c r="J4064" s="115"/>
      <c r="K4064" s="115"/>
      <c r="L4064" s="115"/>
      <c r="M4064" s="115">
        <f t="shared" si="8099"/>
        <v>0</v>
      </c>
      <c r="N4064" s="115">
        <f t="shared" si="8100"/>
        <v>0</v>
      </c>
      <c r="O4064" s="114">
        <f t="shared" si="8101"/>
        <v>0</v>
      </c>
      <c r="P4064" s="116">
        <f t="shared" si="8102"/>
        <v>0</v>
      </c>
      <c r="Q4064" s="116">
        <f t="shared" si="8103"/>
        <v>0</v>
      </c>
      <c r="R4064" s="116">
        <f t="shared" si="8104"/>
        <v>0</v>
      </c>
      <c r="S4064" s="116"/>
      <c r="T4064" s="116">
        <f t="shared" si="8105"/>
        <v>0</v>
      </c>
      <c r="U4064" s="116">
        <f t="shared" si="8106"/>
        <v>0</v>
      </c>
      <c r="V4064" s="116">
        <f t="shared" si="8107"/>
        <v>0</v>
      </c>
      <c r="X4064" s="115" t="str">
        <f t="shared" si="8110"/>
        <v/>
      </c>
      <c r="Z4064" s="112">
        <v>2016</v>
      </c>
      <c r="AA4064" s="112" t="s">
        <v>79</v>
      </c>
      <c r="AB4064" s="112"/>
      <c r="AC4064" s="112"/>
      <c r="AD4064" s="112"/>
    </row>
    <row r="4065" spans="1:30" ht="9" customHeight="1" x14ac:dyDescent="0.35">
      <c r="A4065" s="105"/>
      <c r="C4065" s="105"/>
      <c r="D4065" s="105"/>
      <c r="E4065" s="106"/>
      <c r="F4065" s="107"/>
      <c r="G4065" s="108"/>
      <c r="H4065" s="109"/>
      <c r="I4065" s="109"/>
      <c r="J4065" s="109"/>
      <c r="K4065" s="109"/>
      <c r="L4065" s="109"/>
      <c r="M4065" s="109"/>
      <c r="N4065" s="109"/>
      <c r="O4065" s="108"/>
      <c r="P4065" s="110"/>
      <c r="Q4065" s="110"/>
      <c r="R4065" s="110"/>
      <c r="S4065" s="110"/>
      <c r="T4065" s="110"/>
      <c r="U4065" s="110"/>
      <c r="V4065" s="110"/>
      <c r="X4065" s="109" t="str">
        <f>IF(V3890&lt;&gt;0,"x","")</f>
        <v/>
      </c>
      <c r="Z4065" s="106"/>
      <c r="AA4065" s="106"/>
      <c r="AB4065" s="106"/>
      <c r="AC4065" s="106"/>
      <c r="AD4065" s="106"/>
    </row>
    <row r="4066" spans="1:30" s="99" customFormat="1" ht="15.75" customHeight="1" x14ac:dyDescent="0.3">
      <c r="A4066" s="98"/>
      <c r="C4066" s="98" t="s">
        <v>8158</v>
      </c>
      <c r="D4066" s="98" t="s">
        <v>8159</v>
      </c>
      <c r="E4066" s="100"/>
      <c r="F4066" s="101" t="str">
        <f>IF(E4066&lt;&gt;0,O4066/E4066,"")</f>
        <v/>
      </c>
      <c r="G4066" s="102"/>
      <c r="H4066" s="103"/>
      <c r="I4066" s="103"/>
      <c r="J4066" s="103"/>
      <c r="K4066" s="103"/>
      <c r="L4066" s="103"/>
      <c r="M4066" s="103"/>
      <c r="N4066" s="103"/>
      <c r="O4066" s="102">
        <f>SUBTOTAL(9,O4067:O4248)</f>
        <v>0</v>
      </c>
      <c r="P4066" s="104">
        <f t="shared" ref="P4066:T4066" si="8125">SUBTOTAL(9,P4067:P4248)</f>
        <v>0</v>
      </c>
      <c r="Q4066" s="104">
        <f t="shared" si="8125"/>
        <v>0</v>
      </c>
      <c r="R4066" s="104">
        <f t="shared" si="8125"/>
        <v>0</v>
      </c>
      <c r="S4066" s="104">
        <f t="shared" si="8125"/>
        <v>0</v>
      </c>
      <c r="T4066" s="104">
        <f t="shared" si="8125"/>
        <v>0</v>
      </c>
      <c r="U4066" s="104">
        <f t="shared" ref="U4066" si="8126">SUBTOTAL(9,U4067:U4248)</f>
        <v>0</v>
      </c>
      <c r="V4066" s="104">
        <f>IF(SUBTOTAL(9,V4067:V4248)&lt;&gt;0,SUBTOTAL(9,V4067:V4248),SUM(P4066:T4066))</f>
        <v>0</v>
      </c>
      <c r="X4066" s="103" t="str">
        <f t="shared" ref="X4066:X4130" si="8127">IF(V4066&lt;&gt;0,"x","")</f>
        <v/>
      </c>
      <c r="Z4066" s="100"/>
      <c r="AA4066" s="100"/>
      <c r="AB4066" s="100"/>
      <c r="AC4066" s="100"/>
      <c r="AD4066" s="100"/>
    </row>
    <row r="4067" spans="1:30" ht="9" customHeight="1" outlineLevel="1" x14ac:dyDescent="0.35">
      <c r="A4067" s="105"/>
      <c r="C4067" s="105"/>
      <c r="D4067" s="105"/>
      <c r="E4067" s="106"/>
      <c r="F4067" s="107"/>
      <c r="G4067" s="108"/>
      <c r="H4067" s="109"/>
      <c r="I4067" s="109"/>
      <c r="J4067" s="109"/>
      <c r="K4067" s="109"/>
      <c r="L4067" s="109"/>
      <c r="M4067" s="109"/>
      <c r="N4067" s="109"/>
      <c r="O4067" s="108"/>
      <c r="P4067" s="110"/>
      <c r="Q4067" s="110"/>
      <c r="R4067" s="110"/>
      <c r="S4067" s="110"/>
      <c r="T4067" s="110"/>
      <c r="U4067" s="110"/>
      <c r="V4067" s="110"/>
      <c r="X4067" s="109" t="str">
        <f t="shared" si="8127"/>
        <v/>
      </c>
      <c r="Z4067" s="106"/>
      <c r="AA4067" s="106"/>
      <c r="AB4067" s="106"/>
      <c r="AC4067" s="106"/>
      <c r="AD4067" s="106"/>
    </row>
    <row r="4068" spans="1:30" ht="15.75" customHeight="1" outlineLevel="1" x14ac:dyDescent="0.35">
      <c r="A4068" s="118"/>
      <c r="C4068" s="118" t="s">
        <v>8160</v>
      </c>
      <c r="D4068" s="118" t="s">
        <v>8161</v>
      </c>
      <c r="E4068" s="119"/>
      <c r="F4068" s="120" t="str">
        <f>IF(E4068&lt;&gt;0,O4068/E4068,"")</f>
        <v/>
      </c>
      <c r="G4068" s="121"/>
      <c r="H4068" s="122"/>
      <c r="I4068" s="122"/>
      <c r="J4068" s="122"/>
      <c r="K4068" s="122"/>
      <c r="L4068" s="122"/>
      <c r="M4068" s="122"/>
      <c r="N4068" s="122"/>
      <c r="O4068" s="121">
        <f>SUBTOTAL(9,O4069:O4076)</f>
        <v>0</v>
      </c>
      <c r="P4068" s="123">
        <f t="shared" ref="P4068:V4068" si="8128">SUBTOTAL(9,P4069:P4076)</f>
        <v>0</v>
      </c>
      <c r="Q4068" s="123">
        <f t="shared" si="8128"/>
        <v>0</v>
      </c>
      <c r="R4068" s="123">
        <f t="shared" si="8128"/>
        <v>0</v>
      </c>
      <c r="S4068" s="123">
        <f t="shared" si="8128"/>
        <v>0</v>
      </c>
      <c r="T4068" s="123">
        <f t="shared" si="8128"/>
        <v>0</v>
      </c>
      <c r="U4068" s="123">
        <f t="shared" ref="U4068" si="8129">SUBTOTAL(9,U4069:U4076)</f>
        <v>0</v>
      </c>
      <c r="V4068" s="123">
        <f t="shared" si="8128"/>
        <v>0</v>
      </c>
      <c r="X4068" s="122" t="str">
        <f t="shared" si="8127"/>
        <v/>
      </c>
      <c r="Z4068" s="119"/>
      <c r="AA4068" s="119"/>
      <c r="AB4068" s="119"/>
      <c r="AC4068" s="119"/>
      <c r="AD4068" s="119"/>
    </row>
    <row r="4069" spans="1:30" ht="15.75" customHeight="1" outlineLevel="2" x14ac:dyDescent="0.35">
      <c r="A4069" s="111"/>
      <c r="C4069" s="111" t="s">
        <v>8162</v>
      </c>
      <c r="D4069" s="111" t="s">
        <v>8163</v>
      </c>
      <c r="E4069" s="112"/>
      <c r="F4069" s="113"/>
      <c r="G4069" s="114"/>
      <c r="H4069" s="115"/>
      <c r="I4069" s="115">
        <f t="shared" ref="I4069:I4076" si="8130">G4069*H4069</f>
        <v>0</v>
      </c>
      <c r="J4069" s="115"/>
      <c r="K4069" s="115"/>
      <c r="L4069" s="115"/>
      <c r="M4069" s="115">
        <f t="shared" ref="M4069:M4076" si="8131">SUM(I4069:L4069)*M$5</f>
        <v>0</v>
      </c>
      <c r="N4069" s="115">
        <f t="shared" ref="N4069:N4076" si="8132">SUM(I4069:M4069)*N$5</f>
        <v>0</v>
      </c>
      <c r="O4069" s="114">
        <f t="shared" ref="O4069:O4076" si="8133">G4069*E4069</f>
        <v>0</v>
      </c>
      <c r="P4069" s="116">
        <f t="shared" ref="P4069:P4076" si="8134">O4069*H4069</f>
        <v>0</v>
      </c>
      <c r="Q4069" s="116">
        <f t="shared" ref="Q4069:Q4076" si="8135">J4069*E4069</f>
        <v>0</v>
      </c>
      <c r="R4069" s="116">
        <f t="shared" ref="R4069:R4076" si="8136">K4069*E4069</f>
        <v>0</v>
      </c>
      <c r="S4069" s="116"/>
      <c r="T4069" s="116">
        <f t="shared" ref="T4069:T4076" si="8137">L4069*E4069</f>
        <v>0</v>
      </c>
      <c r="U4069" s="116">
        <f t="shared" ref="U4069:U4076" si="8138">E4069*(M4069+N4069)</f>
        <v>0</v>
      </c>
      <c r="V4069" s="116">
        <f t="shared" ref="V4069:V4076" si="8139">SUM(P4069:U4069)</f>
        <v>0</v>
      </c>
      <c r="X4069" s="115" t="str">
        <f t="shared" si="8127"/>
        <v/>
      </c>
      <c r="Z4069" s="112"/>
      <c r="AA4069" s="112"/>
      <c r="AB4069" s="112"/>
      <c r="AC4069" s="112"/>
      <c r="AD4069" s="112"/>
    </row>
    <row r="4070" spans="1:30" ht="15.75" customHeight="1" outlineLevel="2" x14ac:dyDescent="0.35">
      <c r="A4070" s="111"/>
      <c r="C4070" s="111" t="s">
        <v>8164</v>
      </c>
      <c r="D4070" s="111" t="s">
        <v>8165</v>
      </c>
      <c r="E4070" s="112"/>
      <c r="F4070" s="113"/>
      <c r="G4070" s="114"/>
      <c r="H4070" s="115"/>
      <c r="I4070" s="115">
        <f t="shared" si="8130"/>
        <v>0</v>
      </c>
      <c r="J4070" s="115"/>
      <c r="K4070" s="115"/>
      <c r="L4070" s="115"/>
      <c r="M4070" s="115">
        <f t="shared" si="8131"/>
        <v>0</v>
      </c>
      <c r="N4070" s="115">
        <f t="shared" si="8132"/>
        <v>0</v>
      </c>
      <c r="O4070" s="114">
        <f t="shared" si="8133"/>
        <v>0</v>
      </c>
      <c r="P4070" s="116">
        <f t="shared" si="8134"/>
        <v>0</v>
      </c>
      <c r="Q4070" s="116">
        <f t="shared" si="8135"/>
        <v>0</v>
      </c>
      <c r="R4070" s="116">
        <f t="shared" si="8136"/>
        <v>0</v>
      </c>
      <c r="S4070" s="116"/>
      <c r="T4070" s="116">
        <f t="shared" si="8137"/>
        <v>0</v>
      </c>
      <c r="U4070" s="116">
        <f t="shared" si="8138"/>
        <v>0</v>
      </c>
      <c r="V4070" s="116">
        <f t="shared" si="8139"/>
        <v>0</v>
      </c>
      <c r="X4070" s="115" t="str">
        <f t="shared" si="8127"/>
        <v/>
      </c>
      <c r="Z4070" s="112"/>
      <c r="AA4070" s="112"/>
      <c r="AB4070" s="112"/>
      <c r="AC4070" s="112"/>
      <c r="AD4070" s="112"/>
    </row>
    <row r="4071" spans="1:30" ht="15.75" customHeight="1" outlineLevel="2" x14ac:dyDescent="0.35">
      <c r="A4071" s="111"/>
      <c r="C4071" s="111" t="s">
        <v>8166</v>
      </c>
      <c r="D4071" s="111" t="s">
        <v>8167</v>
      </c>
      <c r="E4071" s="112"/>
      <c r="F4071" s="113"/>
      <c r="G4071" s="114"/>
      <c r="H4071" s="115"/>
      <c r="I4071" s="115">
        <f t="shared" si="8130"/>
        <v>0</v>
      </c>
      <c r="J4071" s="115"/>
      <c r="K4071" s="115"/>
      <c r="L4071" s="115"/>
      <c r="M4071" s="115">
        <f t="shared" si="8131"/>
        <v>0</v>
      </c>
      <c r="N4071" s="115">
        <f t="shared" si="8132"/>
        <v>0</v>
      </c>
      <c r="O4071" s="114">
        <f t="shared" si="8133"/>
        <v>0</v>
      </c>
      <c r="P4071" s="116">
        <f t="shared" si="8134"/>
        <v>0</v>
      </c>
      <c r="Q4071" s="116">
        <f t="shared" si="8135"/>
        <v>0</v>
      </c>
      <c r="R4071" s="116">
        <f t="shared" si="8136"/>
        <v>0</v>
      </c>
      <c r="S4071" s="116"/>
      <c r="T4071" s="116">
        <f t="shared" si="8137"/>
        <v>0</v>
      </c>
      <c r="U4071" s="116">
        <f t="shared" si="8138"/>
        <v>0</v>
      </c>
      <c r="V4071" s="116">
        <f t="shared" si="8139"/>
        <v>0</v>
      </c>
      <c r="X4071" s="115" t="str">
        <f t="shared" si="8127"/>
        <v/>
      </c>
      <c r="Z4071" s="112"/>
      <c r="AA4071" s="112"/>
      <c r="AB4071" s="112"/>
      <c r="AC4071" s="112"/>
      <c r="AD4071" s="112"/>
    </row>
    <row r="4072" spans="1:30" ht="15.75" customHeight="1" outlineLevel="2" x14ac:dyDescent="0.35">
      <c r="A4072" s="111"/>
      <c r="C4072" s="111" t="s">
        <v>8168</v>
      </c>
      <c r="D4072" s="111" t="s">
        <v>8169</v>
      </c>
      <c r="E4072" s="112"/>
      <c r="F4072" s="113"/>
      <c r="G4072" s="114"/>
      <c r="H4072" s="115"/>
      <c r="I4072" s="115">
        <f t="shared" si="8130"/>
        <v>0</v>
      </c>
      <c r="J4072" s="115"/>
      <c r="K4072" s="115"/>
      <c r="L4072" s="115"/>
      <c r="M4072" s="115">
        <f t="shared" si="8131"/>
        <v>0</v>
      </c>
      <c r="N4072" s="115">
        <f t="shared" si="8132"/>
        <v>0</v>
      </c>
      <c r="O4072" s="114">
        <f t="shared" si="8133"/>
        <v>0</v>
      </c>
      <c r="P4072" s="116">
        <f t="shared" si="8134"/>
        <v>0</v>
      </c>
      <c r="Q4072" s="116">
        <f t="shared" si="8135"/>
        <v>0</v>
      </c>
      <c r="R4072" s="116">
        <f t="shared" si="8136"/>
        <v>0</v>
      </c>
      <c r="S4072" s="116"/>
      <c r="T4072" s="116">
        <f t="shared" si="8137"/>
        <v>0</v>
      </c>
      <c r="U4072" s="116">
        <f t="shared" si="8138"/>
        <v>0</v>
      </c>
      <c r="V4072" s="116">
        <f t="shared" si="8139"/>
        <v>0</v>
      </c>
      <c r="X4072" s="115" t="str">
        <f t="shared" si="8127"/>
        <v/>
      </c>
      <c r="Z4072" s="112"/>
      <c r="AA4072" s="112"/>
      <c r="AB4072" s="112"/>
      <c r="AC4072" s="112"/>
      <c r="AD4072" s="112"/>
    </row>
    <row r="4073" spans="1:30" ht="15.75" customHeight="1" outlineLevel="2" x14ac:dyDescent="0.35">
      <c r="A4073" s="111"/>
      <c r="C4073" s="111" t="s">
        <v>8170</v>
      </c>
      <c r="D4073" s="111" t="s">
        <v>8171</v>
      </c>
      <c r="E4073" s="112"/>
      <c r="F4073" s="113"/>
      <c r="G4073" s="114"/>
      <c r="H4073" s="115"/>
      <c r="I4073" s="115">
        <f t="shared" si="8130"/>
        <v>0</v>
      </c>
      <c r="J4073" s="115"/>
      <c r="K4073" s="115"/>
      <c r="L4073" s="115"/>
      <c r="M4073" s="115">
        <f t="shared" si="8131"/>
        <v>0</v>
      </c>
      <c r="N4073" s="115">
        <f t="shared" si="8132"/>
        <v>0</v>
      </c>
      <c r="O4073" s="114">
        <f t="shared" si="8133"/>
        <v>0</v>
      </c>
      <c r="P4073" s="116">
        <f t="shared" si="8134"/>
        <v>0</v>
      </c>
      <c r="Q4073" s="116">
        <f t="shared" si="8135"/>
        <v>0</v>
      </c>
      <c r="R4073" s="116">
        <f t="shared" si="8136"/>
        <v>0</v>
      </c>
      <c r="S4073" s="116"/>
      <c r="T4073" s="116">
        <f t="shared" si="8137"/>
        <v>0</v>
      </c>
      <c r="U4073" s="116">
        <f t="shared" si="8138"/>
        <v>0</v>
      </c>
      <c r="V4073" s="116">
        <f t="shared" si="8139"/>
        <v>0</v>
      </c>
      <c r="X4073" s="115" t="str">
        <f t="shared" si="8127"/>
        <v/>
      </c>
      <c r="Z4073" s="112"/>
      <c r="AA4073" s="112"/>
      <c r="AB4073" s="112"/>
      <c r="AC4073" s="112"/>
      <c r="AD4073" s="112"/>
    </row>
    <row r="4074" spans="1:30" ht="15.75" customHeight="1" outlineLevel="2" x14ac:dyDescent="0.35">
      <c r="A4074" s="111"/>
      <c r="C4074" s="111" t="s">
        <v>8172</v>
      </c>
      <c r="D4074" s="111" t="s">
        <v>8173</v>
      </c>
      <c r="E4074" s="112"/>
      <c r="F4074" s="113"/>
      <c r="G4074" s="114"/>
      <c r="H4074" s="115"/>
      <c r="I4074" s="115">
        <f t="shared" si="8130"/>
        <v>0</v>
      </c>
      <c r="J4074" s="115"/>
      <c r="K4074" s="115"/>
      <c r="L4074" s="115"/>
      <c r="M4074" s="115">
        <f t="shared" si="8131"/>
        <v>0</v>
      </c>
      <c r="N4074" s="115">
        <f t="shared" si="8132"/>
        <v>0</v>
      </c>
      <c r="O4074" s="114">
        <f t="shared" si="8133"/>
        <v>0</v>
      </c>
      <c r="P4074" s="116">
        <f t="shared" si="8134"/>
        <v>0</v>
      </c>
      <c r="Q4074" s="116">
        <f t="shared" si="8135"/>
        <v>0</v>
      </c>
      <c r="R4074" s="116">
        <f t="shared" si="8136"/>
        <v>0</v>
      </c>
      <c r="S4074" s="116"/>
      <c r="T4074" s="116">
        <f t="shared" si="8137"/>
        <v>0</v>
      </c>
      <c r="U4074" s="116">
        <f t="shared" si="8138"/>
        <v>0</v>
      </c>
      <c r="V4074" s="116">
        <f t="shared" si="8139"/>
        <v>0</v>
      </c>
      <c r="X4074" s="115" t="str">
        <f t="shared" si="8127"/>
        <v/>
      </c>
      <c r="Z4074" s="112"/>
      <c r="AA4074" s="112"/>
      <c r="AB4074" s="112"/>
      <c r="AC4074" s="112"/>
      <c r="AD4074" s="112"/>
    </row>
    <row r="4075" spans="1:30" ht="15.75" customHeight="1" outlineLevel="2" x14ac:dyDescent="0.35">
      <c r="A4075" s="111"/>
      <c r="C4075" s="111" t="s">
        <v>8174</v>
      </c>
      <c r="D4075" s="111" t="s">
        <v>8175</v>
      </c>
      <c r="E4075" s="112"/>
      <c r="F4075" s="113"/>
      <c r="G4075" s="114"/>
      <c r="H4075" s="115"/>
      <c r="I4075" s="115">
        <f t="shared" si="8130"/>
        <v>0</v>
      </c>
      <c r="J4075" s="115"/>
      <c r="K4075" s="115"/>
      <c r="L4075" s="115"/>
      <c r="M4075" s="115">
        <f t="shared" si="8131"/>
        <v>0</v>
      </c>
      <c r="N4075" s="115">
        <f t="shared" si="8132"/>
        <v>0</v>
      </c>
      <c r="O4075" s="114">
        <f t="shared" si="8133"/>
        <v>0</v>
      </c>
      <c r="P4075" s="116">
        <f t="shared" si="8134"/>
        <v>0</v>
      </c>
      <c r="Q4075" s="116">
        <f t="shared" si="8135"/>
        <v>0</v>
      </c>
      <c r="R4075" s="116">
        <f t="shared" si="8136"/>
        <v>0</v>
      </c>
      <c r="S4075" s="116"/>
      <c r="T4075" s="116">
        <f t="shared" si="8137"/>
        <v>0</v>
      </c>
      <c r="U4075" s="116">
        <f t="shared" si="8138"/>
        <v>0</v>
      </c>
      <c r="V4075" s="116">
        <f t="shared" si="8139"/>
        <v>0</v>
      </c>
      <c r="X4075" s="115" t="str">
        <f t="shared" si="8127"/>
        <v/>
      </c>
      <c r="Z4075" s="112"/>
      <c r="AA4075" s="112"/>
      <c r="AB4075" s="112"/>
      <c r="AC4075" s="112"/>
      <c r="AD4075" s="112"/>
    </row>
    <row r="4076" spans="1:30" ht="15.75" customHeight="1" outlineLevel="2" x14ac:dyDescent="0.35">
      <c r="A4076" s="111"/>
      <c r="C4076" s="111" t="s">
        <v>8176</v>
      </c>
      <c r="D4076" s="111" t="s">
        <v>8177</v>
      </c>
      <c r="E4076" s="112"/>
      <c r="F4076" s="113"/>
      <c r="G4076" s="114"/>
      <c r="H4076" s="115"/>
      <c r="I4076" s="115">
        <f t="shared" si="8130"/>
        <v>0</v>
      </c>
      <c r="J4076" s="115"/>
      <c r="K4076" s="115"/>
      <c r="L4076" s="115"/>
      <c r="M4076" s="115">
        <f t="shared" si="8131"/>
        <v>0</v>
      </c>
      <c r="N4076" s="115">
        <f t="shared" si="8132"/>
        <v>0</v>
      </c>
      <c r="O4076" s="114">
        <f t="shared" si="8133"/>
        <v>0</v>
      </c>
      <c r="P4076" s="116">
        <f t="shared" si="8134"/>
        <v>0</v>
      </c>
      <c r="Q4076" s="116">
        <f t="shared" si="8135"/>
        <v>0</v>
      </c>
      <c r="R4076" s="116">
        <f t="shared" si="8136"/>
        <v>0</v>
      </c>
      <c r="S4076" s="116"/>
      <c r="T4076" s="116">
        <f t="shared" si="8137"/>
        <v>0</v>
      </c>
      <c r="U4076" s="116">
        <f t="shared" si="8138"/>
        <v>0</v>
      </c>
      <c r="V4076" s="116">
        <f t="shared" si="8139"/>
        <v>0</v>
      </c>
      <c r="X4076" s="115" t="str">
        <f t="shared" si="8127"/>
        <v/>
      </c>
      <c r="Z4076" s="112"/>
      <c r="AA4076" s="112"/>
      <c r="AB4076" s="112"/>
      <c r="AC4076" s="112"/>
      <c r="AD4076" s="112"/>
    </row>
    <row r="4077" spans="1:30" ht="15.75" customHeight="1" outlineLevel="1" x14ac:dyDescent="0.35">
      <c r="A4077" s="118"/>
      <c r="C4077" s="118" t="s">
        <v>8178</v>
      </c>
      <c r="D4077" s="118" t="s">
        <v>8179</v>
      </c>
      <c r="E4077" s="119"/>
      <c r="F4077" s="120" t="str">
        <f>IF(E4077&lt;&gt;0,O4077/E4077,"")</f>
        <v/>
      </c>
      <c r="G4077" s="121"/>
      <c r="H4077" s="122"/>
      <c r="I4077" s="122"/>
      <c r="J4077" s="122"/>
      <c r="K4077" s="122"/>
      <c r="L4077" s="122"/>
      <c r="M4077" s="122"/>
      <c r="N4077" s="122"/>
      <c r="O4077" s="121">
        <f>SUBTOTAL(9,O4078:O4082)</f>
        <v>0</v>
      </c>
      <c r="P4077" s="123">
        <f t="shared" ref="P4077:T4077" si="8140">SUBTOTAL(9,P4078:P4082)</f>
        <v>0</v>
      </c>
      <c r="Q4077" s="123">
        <f t="shared" si="8140"/>
        <v>0</v>
      </c>
      <c r="R4077" s="123">
        <f t="shared" si="8140"/>
        <v>0</v>
      </c>
      <c r="S4077" s="123">
        <f t="shared" si="8140"/>
        <v>0</v>
      </c>
      <c r="T4077" s="123">
        <f t="shared" si="8140"/>
        <v>0</v>
      </c>
      <c r="U4077" s="123">
        <f t="shared" ref="U4077" si="8141">SUBTOTAL(9,U4078:U4082)</f>
        <v>0</v>
      </c>
      <c r="V4077" s="123">
        <f>SUBTOTAL(9,V4078:V4082)</f>
        <v>0</v>
      </c>
      <c r="X4077" s="122" t="str">
        <f t="shared" si="8127"/>
        <v/>
      </c>
      <c r="Z4077" s="119"/>
      <c r="AA4077" s="119"/>
      <c r="AB4077" s="119"/>
      <c r="AC4077" s="119"/>
      <c r="AD4077" s="119"/>
    </row>
    <row r="4078" spans="1:30" ht="15.75" customHeight="1" outlineLevel="2" x14ac:dyDescent="0.35">
      <c r="A4078" s="117"/>
      <c r="C4078" s="117" t="s">
        <v>8180</v>
      </c>
      <c r="D4078" s="117" t="s">
        <v>8181</v>
      </c>
      <c r="E4078" s="112"/>
      <c r="F4078" s="113"/>
      <c r="G4078" s="114"/>
      <c r="H4078" s="115"/>
      <c r="I4078" s="115">
        <f t="shared" ref="I4078:I4082" si="8142">G4078*H4078</f>
        <v>0</v>
      </c>
      <c r="J4078" s="115"/>
      <c r="K4078" s="115"/>
      <c r="L4078" s="115"/>
      <c r="M4078" s="115">
        <f t="shared" ref="M4078:M4082" si="8143">SUM(I4078:L4078)*M$5</f>
        <v>0</v>
      </c>
      <c r="N4078" s="115">
        <f t="shared" ref="N4078:N4082" si="8144">SUM(I4078:M4078)*N$5</f>
        <v>0</v>
      </c>
      <c r="O4078" s="114">
        <f t="shared" ref="O4078:O4082" si="8145">G4078*E4078</f>
        <v>0</v>
      </c>
      <c r="P4078" s="116">
        <f>O4078*H4078</f>
        <v>0</v>
      </c>
      <c r="Q4078" s="116">
        <f t="shared" ref="Q4078:Q4082" si="8146">J4078*E4078</f>
        <v>0</v>
      </c>
      <c r="R4078" s="116">
        <f t="shared" ref="R4078:R4082" si="8147">K4078*E4078</f>
        <v>0</v>
      </c>
      <c r="S4078" s="116"/>
      <c r="T4078" s="116">
        <f t="shared" ref="T4078:T4082" si="8148">L4078*E4078</f>
        <v>0</v>
      </c>
      <c r="U4078" s="116">
        <f t="shared" ref="U4078:U4082" si="8149">E4078*(M4078+N4078)</f>
        <v>0</v>
      </c>
      <c r="V4078" s="116">
        <f t="shared" ref="V4078:V4082" si="8150">SUM(P4078:U4078)</f>
        <v>0</v>
      </c>
      <c r="X4078" s="115" t="str">
        <f t="shared" si="8127"/>
        <v/>
      </c>
      <c r="Z4078" s="112">
        <v>2014</v>
      </c>
      <c r="AA4078" s="112" t="s">
        <v>79</v>
      </c>
      <c r="AB4078" s="112"/>
      <c r="AC4078" s="112"/>
      <c r="AD4078" s="112"/>
    </row>
    <row r="4079" spans="1:30" ht="15.75" customHeight="1" outlineLevel="2" x14ac:dyDescent="0.35">
      <c r="A4079" s="111"/>
      <c r="C4079" s="111" t="s">
        <v>8182</v>
      </c>
      <c r="D4079" s="111" t="s">
        <v>8183</v>
      </c>
      <c r="E4079" s="112"/>
      <c r="F4079" s="113"/>
      <c r="G4079" s="114"/>
      <c r="H4079" s="115"/>
      <c r="I4079" s="115">
        <f t="shared" ref="I4079" si="8151">G4079*H4079</f>
        <v>0</v>
      </c>
      <c r="J4079" s="115"/>
      <c r="K4079" s="115"/>
      <c r="L4079" s="115"/>
      <c r="M4079" s="115">
        <f t="shared" ref="M4079" si="8152">SUM(I4079:L4079)*M$5</f>
        <v>0</v>
      </c>
      <c r="N4079" s="115">
        <f t="shared" ref="N4079" si="8153">SUM(I4079:M4079)*N$5</f>
        <v>0</v>
      </c>
      <c r="O4079" s="114">
        <f t="shared" ref="O4079" si="8154">G4079*E4079</f>
        <v>0</v>
      </c>
      <c r="P4079" s="116">
        <f>O4079*H4079</f>
        <v>0</v>
      </c>
      <c r="Q4079" s="116">
        <f t="shared" ref="Q4079" si="8155">J4079*E4079</f>
        <v>0</v>
      </c>
      <c r="R4079" s="116">
        <f t="shared" ref="R4079" si="8156">K4079*E4079</f>
        <v>0</v>
      </c>
      <c r="S4079" s="116"/>
      <c r="T4079" s="116">
        <f t="shared" ref="T4079" si="8157">L4079*E4079</f>
        <v>0</v>
      </c>
      <c r="U4079" s="116">
        <f t="shared" ref="U4079" si="8158">E4079*(M4079+N4079)</f>
        <v>0</v>
      </c>
      <c r="V4079" s="116">
        <f t="shared" ref="V4079" si="8159">SUM(P4079:U4079)</f>
        <v>0</v>
      </c>
      <c r="X4079" s="115" t="str">
        <f t="shared" ref="X4079" si="8160">IF(V4079&lt;&gt;0,"x","")</f>
        <v/>
      </c>
      <c r="Z4079" s="112"/>
      <c r="AA4079" s="112"/>
      <c r="AB4079" s="112"/>
      <c r="AC4079" s="112"/>
      <c r="AD4079" s="112"/>
    </row>
    <row r="4080" spans="1:30" ht="15.75" customHeight="1" outlineLevel="2" x14ac:dyDescent="0.35">
      <c r="A4080" s="111"/>
      <c r="C4080" s="111" t="s">
        <v>8184</v>
      </c>
      <c r="D4080" s="111" t="s">
        <v>8185</v>
      </c>
      <c r="E4080" s="112"/>
      <c r="F4080" s="113"/>
      <c r="G4080" s="114"/>
      <c r="H4080" s="115"/>
      <c r="I4080" s="115">
        <f t="shared" si="8142"/>
        <v>0</v>
      </c>
      <c r="J4080" s="115"/>
      <c r="K4080" s="115"/>
      <c r="L4080" s="115"/>
      <c r="M4080" s="115">
        <f t="shared" si="8143"/>
        <v>0</v>
      </c>
      <c r="N4080" s="115">
        <f t="shared" si="8144"/>
        <v>0</v>
      </c>
      <c r="O4080" s="114">
        <f t="shared" si="8145"/>
        <v>0</v>
      </c>
      <c r="P4080" s="116">
        <f>O4080*H4080</f>
        <v>0</v>
      </c>
      <c r="Q4080" s="116">
        <f t="shared" si="8146"/>
        <v>0</v>
      </c>
      <c r="R4080" s="116">
        <f t="shared" si="8147"/>
        <v>0</v>
      </c>
      <c r="S4080" s="116"/>
      <c r="T4080" s="116">
        <f t="shared" si="8148"/>
        <v>0</v>
      </c>
      <c r="U4080" s="116">
        <f t="shared" si="8149"/>
        <v>0</v>
      </c>
      <c r="V4080" s="116">
        <f t="shared" si="8150"/>
        <v>0</v>
      </c>
      <c r="X4080" s="115" t="str">
        <f t="shared" si="8127"/>
        <v/>
      </c>
      <c r="Z4080" s="112"/>
      <c r="AA4080" s="112"/>
      <c r="AB4080" s="112"/>
      <c r="AC4080" s="112"/>
      <c r="AD4080" s="112"/>
    </row>
    <row r="4081" spans="1:30" ht="15.75" customHeight="1" outlineLevel="2" x14ac:dyDescent="0.35">
      <c r="A4081" s="111"/>
      <c r="C4081" s="111" t="s">
        <v>8186</v>
      </c>
      <c r="D4081" s="111" t="s">
        <v>8187</v>
      </c>
      <c r="E4081" s="112"/>
      <c r="F4081" s="113"/>
      <c r="G4081" s="114"/>
      <c r="H4081" s="115"/>
      <c r="I4081" s="115">
        <f t="shared" si="8142"/>
        <v>0</v>
      </c>
      <c r="J4081" s="115"/>
      <c r="K4081" s="115"/>
      <c r="L4081" s="115"/>
      <c r="M4081" s="115">
        <f t="shared" si="8143"/>
        <v>0</v>
      </c>
      <c r="N4081" s="115">
        <f t="shared" si="8144"/>
        <v>0</v>
      </c>
      <c r="O4081" s="114">
        <f t="shared" si="8145"/>
        <v>0</v>
      </c>
      <c r="P4081" s="116">
        <f>O4081*H4081</f>
        <v>0</v>
      </c>
      <c r="Q4081" s="116">
        <f t="shared" si="8146"/>
        <v>0</v>
      </c>
      <c r="R4081" s="116">
        <f t="shared" si="8147"/>
        <v>0</v>
      </c>
      <c r="S4081" s="116"/>
      <c r="T4081" s="116">
        <f t="shared" si="8148"/>
        <v>0</v>
      </c>
      <c r="U4081" s="116">
        <f t="shared" si="8149"/>
        <v>0</v>
      </c>
      <c r="V4081" s="116">
        <f t="shared" si="8150"/>
        <v>0</v>
      </c>
      <c r="X4081" s="115" t="str">
        <f t="shared" si="8127"/>
        <v/>
      </c>
      <c r="Z4081" s="112"/>
      <c r="AA4081" s="112"/>
      <c r="AB4081" s="112"/>
      <c r="AC4081" s="112"/>
      <c r="AD4081" s="112"/>
    </row>
    <row r="4082" spans="1:30" ht="15.75" customHeight="1" outlineLevel="2" x14ac:dyDescent="0.35">
      <c r="A4082" s="111"/>
      <c r="C4082" s="111" t="s">
        <v>8188</v>
      </c>
      <c r="D4082" s="111" t="s">
        <v>8189</v>
      </c>
      <c r="E4082" s="112"/>
      <c r="F4082" s="113"/>
      <c r="G4082" s="114"/>
      <c r="H4082" s="115"/>
      <c r="I4082" s="115">
        <f t="shared" si="8142"/>
        <v>0</v>
      </c>
      <c r="J4082" s="115"/>
      <c r="K4082" s="115"/>
      <c r="L4082" s="115"/>
      <c r="M4082" s="115">
        <f t="shared" si="8143"/>
        <v>0</v>
      </c>
      <c r="N4082" s="115">
        <f t="shared" si="8144"/>
        <v>0</v>
      </c>
      <c r="O4082" s="114">
        <f t="shared" si="8145"/>
        <v>0</v>
      </c>
      <c r="P4082" s="116">
        <f>O4082*H4082</f>
        <v>0</v>
      </c>
      <c r="Q4082" s="116">
        <f t="shared" si="8146"/>
        <v>0</v>
      </c>
      <c r="R4082" s="116">
        <f t="shared" si="8147"/>
        <v>0</v>
      </c>
      <c r="S4082" s="116"/>
      <c r="T4082" s="116">
        <f t="shared" si="8148"/>
        <v>0</v>
      </c>
      <c r="U4082" s="116">
        <f t="shared" si="8149"/>
        <v>0</v>
      </c>
      <c r="V4082" s="116">
        <f t="shared" si="8150"/>
        <v>0</v>
      </c>
      <c r="X4082" s="115" t="str">
        <f t="shared" si="8127"/>
        <v/>
      </c>
      <c r="Z4082" s="112"/>
      <c r="AA4082" s="112"/>
      <c r="AB4082" s="112"/>
      <c r="AC4082" s="112"/>
      <c r="AD4082" s="112"/>
    </row>
    <row r="4083" spans="1:30" ht="15.75" customHeight="1" outlineLevel="1" x14ac:dyDescent="0.35">
      <c r="A4083" s="125"/>
      <c r="C4083" s="125" t="s">
        <v>8190</v>
      </c>
      <c r="D4083" s="125" t="s">
        <v>8191</v>
      </c>
      <c r="E4083" s="47"/>
      <c r="F4083" s="48" t="str">
        <f>IF(E4083&lt;&gt;0,O4083/E4083,"")</f>
        <v/>
      </c>
      <c r="G4083" s="49"/>
      <c r="H4083" s="50"/>
      <c r="I4083" s="50"/>
      <c r="J4083" s="50"/>
      <c r="K4083" s="50"/>
      <c r="L4083" s="50"/>
      <c r="M4083" s="50"/>
      <c r="N4083" s="50"/>
      <c r="O4083" s="49"/>
      <c r="P4083" s="51"/>
      <c r="Q4083" s="51"/>
      <c r="R4083" s="51"/>
      <c r="S4083" s="51"/>
      <c r="T4083" s="51"/>
      <c r="U4083" s="51"/>
      <c r="V4083" s="51"/>
      <c r="X4083" s="122" t="str">
        <f t="shared" si="8127"/>
        <v/>
      </c>
      <c r="Z4083" s="119"/>
      <c r="AA4083" s="119"/>
      <c r="AB4083" s="119"/>
      <c r="AC4083" s="119"/>
      <c r="AD4083" s="119"/>
    </row>
    <row r="4084" spans="1:30" ht="15.75" customHeight="1" outlineLevel="2" x14ac:dyDescent="0.35">
      <c r="A4084" s="131"/>
      <c r="C4084" s="131" t="s">
        <v>8192</v>
      </c>
      <c r="D4084" s="131" t="s">
        <v>8193</v>
      </c>
      <c r="E4084" s="8"/>
      <c r="F4084" s="11"/>
      <c r="G4084" s="10"/>
      <c r="H4084" s="3"/>
      <c r="I4084" s="44"/>
      <c r="J4084" s="44"/>
      <c r="K4084" s="44"/>
      <c r="L4084" s="44"/>
      <c r="M4084" s="44"/>
      <c r="N4084" s="44"/>
      <c r="O4084" s="45"/>
      <c r="P4084" s="46"/>
      <c r="Q4084" s="46"/>
      <c r="R4084" s="46"/>
      <c r="S4084" s="46"/>
      <c r="T4084" s="46"/>
      <c r="U4084" s="46"/>
      <c r="V4084" s="46"/>
      <c r="X4084" s="115" t="str">
        <f t="shared" si="8127"/>
        <v/>
      </c>
      <c r="Z4084" s="112"/>
      <c r="AA4084" s="112"/>
      <c r="AB4084" s="112"/>
      <c r="AC4084" s="112"/>
      <c r="AD4084" s="112"/>
    </row>
    <row r="4085" spans="1:30" ht="15.75" customHeight="1" outlineLevel="2" x14ac:dyDescent="0.35">
      <c r="A4085" s="131"/>
      <c r="C4085" s="131" t="s">
        <v>8194</v>
      </c>
      <c r="D4085" s="131" t="s">
        <v>8195</v>
      </c>
      <c r="E4085" s="8"/>
      <c r="F4085" s="11"/>
      <c r="G4085" s="10"/>
      <c r="H4085" s="3"/>
      <c r="I4085" s="44"/>
      <c r="J4085" s="44"/>
      <c r="K4085" s="44"/>
      <c r="L4085" s="44"/>
      <c r="M4085" s="44"/>
      <c r="N4085" s="44"/>
      <c r="O4085" s="45"/>
      <c r="P4085" s="46"/>
      <c r="Q4085" s="46"/>
      <c r="R4085" s="46"/>
      <c r="S4085" s="46"/>
      <c r="T4085" s="46"/>
      <c r="U4085" s="46"/>
      <c r="V4085" s="46"/>
      <c r="X4085" s="115" t="str">
        <f t="shared" si="8127"/>
        <v/>
      </c>
      <c r="Z4085" s="112"/>
      <c r="AA4085" s="112"/>
      <c r="AB4085" s="112"/>
      <c r="AC4085" s="112"/>
      <c r="AD4085" s="112"/>
    </row>
    <row r="4086" spans="1:30" ht="15.75" customHeight="1" outlineLevel="2" x14ac:dyDescent="0.35">
      <c r="A4086" s="131"/>
      <c r="C4086" s="131" t="s">
        <v>8196</v>
      </c>
      <c r="D4086" s="131" t="s">
        <v>8197</v>
      </c>
      <c r="E4086" s="8"/>
      <c r="F4086" s="11"/>
      <c r="G4086" s="10"/>
      <c r="H4086" s="3"/>
      <c r="I4086" s="44"/>
      <c r="J4086" s="44"/>
      <c r="K4086" s="44"/>
      <c r="L4086" s="44"/>
      <c r="M4086" s="44"/>
      <c r="N4086" s="44"/>
      <c r="O4086" s="45"/>
      <c r="P4086" s="46"/>
      <c r="Q4086" s="46"/>
      <c r="R4086" s="46"/>
      <c r="S4086" s="46"/>
      <c r="T4086" s="46"/>
      <c r="U4086" s="46"/>
      <c r="V4086" s="46"/>
      <c r="X4086" s="115" t="str">
        <f t="shared" si="8127"/>
        <v/>
      </c>
      <c r="Z4086" s="112"/>
      <c r="AA4086" s="112"/>
      <c r="AB4086" s="112"/>
      <c r="AC4086" s="112"/>
      <c r="AD4086" s="112"/>
    </row>
    <row r="4087" spans="1:30" ht="15.75" customHeight="1" outlineLevel="2" x14ac:dyDescent="0.35">
      <c r="A4087" s="131"/>
      <c r="C4087" s="131" t="s">
        <v>8198</v>
      </c>
      <c r="D4087" s="131" t="s">
        <v>8199</v>
      </c>
      <c r="E4087" s="8"/>
      <c r="F4087" s="11"/>
      <c r="G4087" s="10"/>
      <c r="H4087" s="3"/>
      <c r="I4087" s="44"/>
      <c r="J4087" s="44"/>
      <c r="K4087" s="44"/>
      <c r="L4087" s="44"/>
      <c r="M4087" s="44"/>
      <c r="N4087" s="44"/>
      <c r="O4087" s="45"/>
      <c r="P4087" s="46"/>
      <c r="Q4087" s="46"/>
      <c r="R4087" s="46"/>
      <c r="S4087" s="46"/>
      <c r="T4087" s="46"/>
      <c r="U4087" s="46"/>
      <c r="V4087" s="46"/>
      <c r="X4087" s="115" t="str">
        <f t="shared" si="8127"/>
        <v/>
      </c>
      <c r="Z4087" s="112"/>
      <c r="AA4087" s="112"/>
      <c r="AB4087" s="112"/>
      <c r="AC4087" s="112"/>
      <c r="AD4087" s="112"/>
    </row>
    <row r="4088" spans="1:30" ht="15.75" customHeight="1" outlineLevel="2" x14ac:dyDescent="0.35">
      <c r="A4088" s="131"/>
      <c r="C4088" s="131" t="s">
        <v>8200</v>
      </c>
      <c r="D4088" s="131" t="s">
        <v>8201</v>
      </c>
      <c r="E4088" s="8"/>
      <c r="F4088" s="11"/>
      <c r="G4088" s="10"/>
      <c r="H4088" s="3"/>
      <c r="I4088" s="44"/>
      <c r="J4088" s="44"/>
      <c r="K4088" s="44"/>
      <c r="L4088" s="44"/>
      <c r="M4088" s="44"/>
      <c r="N4088" s="44"/>
      <c r="O4088" s="45"/>
      <c r="P4088" s="46"/>
      <c r="Q4088" s="46"/>
      <c r="R4088" s="46"/>
      <c r="S4088" s="46"/>
      <c r="T4088" s="46"/>
      <c r="U4088" s="46"/>
      <c r="V4088" s="46"/>
      <c r="X4088" s="115" t="str">
        <f t="shared" si="8127"/>
        <v/>
      </c>
      <c r="Z4088" s="112"/>
      <c r="AA4088" s="112"/>
      <c r="AB4088" s="112"/>
      <c r="AC4088" s="112"/>
      <c r="AD4088" s="112"/>
    </row>
    <row r="4089" spans="1:30" ht="15.75" customHeight="1" outlineLevel="2" x14ac:dyDescent="0.35">
      <c r="A4089" s="131"/>
      <c r="C4089" s="131" t="s">
        <v>8202</v>
      </c>
      <c r="D4089" s="131" t="s">
        <v>8203</v>
      </c>
      <c r="E4089" s="8"/>
      <c r="F4089" s="11"/>
      <c r="G4089" s="10"/>
      <c r="H4089" s="3"/>
      <c r="I4089" s="44"/>
      <c r="J4089" s="44"/>
      <c r="K4089" s="44"/>
      <c r="L4089" s="44"/>
      <c r="M4089" s="44"/>
      <c r="N4089" s="44"/>
      <c r="O4089" s="45"/>
      <c r="P4089" s="46"/>
      <c r="Q4089" s="46"/>
      <c r="R4089" s="46"/>
      <c r="S4089" s="46"/>
      <c r="T4089" s="46"/>
      <c r="U4089" s="46"/>
      <c r="V4089" s="46"/>
      <c r="X4089" s="115" t="str">
        <f t="shared" si="8127"/>
        <v/>
      </c>
      <c r="Z4089" s="112"/>
      <c r="AA4089" s="112"/>
      <c r="AB4089" s="112"/>
      <c r="AC4089" s="112"/>
      <c r="AD4089" s="112"/>
    </row>
    <row r="4090" spans="1:30" ht="15.75" customHeight="1" outlineLevel="1" x14ac:dyDescent="0.35">
      <c r="A4090" s="118"/>
      <c r="C4090" s="118" t="s">
        <v>8204</v>
      </c>
      <c r="D4090" s="118" t="s">
        <v>8205</v>
      </c>
      <c r="E4090" s="119"/>
      <c r="F4090" s="120" t="str">
        <f>IF(E4090&lt;&gt;0,O4090/E4090,"")</f>
        <v/>
      </c>
      <c r="G4090" s="121"/>
      <c r="H4090" s="122"/>
      <c r="I4090" s="122"/>
      <c r="J4090" s="122"/>
      <c r="K4090" s="122"/>
      <c r="L4090" s="122"/>
      <c r="M4090" s="122"/>
      <c r="N4090" s="122"/>
      <c r="O4090" s="121">
        <f>SUBTOTAL(9,O4091)</f>
        <v>0</v>
      </c>
      <c r="P4090" s="123">
        <f t="shared" ref="P4090:V4090" si="8161">SUBTOTAL(9,P4091)</f>
        <v>0</v>
      </c>
      <c r="Q4090" s="123">
        <f t="shared" si="8161"/>
        <v>0</v>
      </c>
      <c r="R4090" s="123">
        <f t="shared" si="8161"/>
        <v>0</v>
      </c>
      <c r="S4090" s="123">
        <f t="shared" si="8161"/>
        <v>0</v>
      </c>
      <c r="T4090" s="123">
        <f t="shared" si="8161"/>
        <v>0</v>
      </c>
      <c r="U4090" s="123">
        <f t="shared" si="8161"/>
        <v>0</v>
      </c>
      <c r="V4090" s="123">
        <f t="shared" si="8161"/>
        <v>0</v>
      </c>
      <c r="X4090" s="122" t="str">
        <f t="shared" si="8127"/>
        <v/>
      </c>
      <c r="Z4090" s="119"/>
      <c r="AA4090" s="119"/>
      <c r="AB4090" s="119"/>
      <c r="AC4090" s="119"/>
      <c r="AD4090" s="119"/>
    </row>
    <row r="4091" spans="1:30" ht="15.75" customHeight="1" outlineLevel="2" x14ac:dyDescent="0.35">
      <c r="A4091" s="111"/>
      <c r="C4091" s="111" t="s">
        <v>8206</v>
      </c>
      <c r="D4091" s="111" t="s">
        <v>8207</v>
      </c>
      <c r="E4091" s="112"/>
      <c r="F4091" s="113"/>
      <c r="G4091" s="114"/>
      <c r="H4091" s="115"/>
      <c r="I4091" s="115">
        <f>G4091*H4091</f>
        <v>0</v>
      </c>
      <c r="J4091" s="115"/>
      <c r="K4091" s="115"/>
      <c r="L4091" s="115"/>
      <c r="M4091" s="115">
        <f>SUM(I4091:L4091)*M$5</f>
        <v>0</v>
      </c>
      <c r="N4091" s="115">
        <f>SUM(I4091:M4091)*N$5</f>
        <v>0</v>
      </c>
      <c r="O4091" s="114">
        <f>G4091*E4091</f>
        <v>0</v>
      </c>
      <c r="P4091" s="116">
        <f>O4091*H4091</f>
        <v>0</v>
      </c>
      <c r="Q4091" s="116">
        <f>J4091*E4091</f>
        <v>0</v>
      </c>
      <c r="R4091" s="116">
        <f>K4091*E4091</f>
        <v>0</v>
      </c>
      <c r="S4091" s="116"/>
      <c r="T4091" s="116">
        <f>L4091*E4091</f>
        <v>0</v>
      </c>
      <c r="U4091" s="116">
        <f>E4091*(M4091+N4091)</f>
        <v>0</v>
      </c>
      <c r="V4091" s="116">
        <f>SUM(P4091:U4091)</f>
        <v>0</v>
      </c>
      <c r="X4091" s="115" t="str">
        <f t="shared" si="8127"/>
        <v/>
      </c>
      <c r="Z4091" s="112"/>
      <c r="AA4091" s="112"/>
      <c r="AB4091" s="112"/>
      <c r="AC4091" s="112"/>
      <c r="AD4091" s="112"/>
    </row>
    <row r="4092" spans="1:30" ht="15.75" customHeight="1" outlineLevel="1" x14ac:dyDescent="0.35">
      <c r="A4092" s="118"/>
      <c r="C4092" s="118" t="s">
        <v>8208</v>
      </c>
      <c r="D4092" s="118" t="s">
        <v>8209</v>
      </c>
      <c r="E4092" s="119"/>
      <c r="F4092" s="120" t="str">
        <f>IF(E4092&lt;&gt;0,O4092/E4092,"")</f>
        <v/>
      </c>
      <c r="G4092" s="121"/>
      <c r="H4092" s="122"/>
      <c r="I4092" s="122"/>
      <c r="J4092" s="122"/>
      <c r="K4092" s="122"/>
      <c r="L4092" s="122"/>
      <c r="M4092" s="122"/>
      <c r="N4092" s="122"/>
      <c r="O4092" s="121">
        <f>SUBTOTAL(9,O4093:O4094)</f>
        <v>0</v>
      </c>
      <c r="P4092" s="123">
        <f t="shared" ref="P4092:V4092" si="8162">SUBTOTAL(9,P4093:P4094)</f>
        <v>0</v>
      </c>
      <c r="Q4092" s="123">
        <f t="shared" si="8162"/>
        <v>0</v>
      </c>
      <c r="R4092" s="123">
        <f t="shared" si="8162"/>
        <v>0</v>
      </c>
      <c r="S4092" s="123">
        <f t="shared" si="8162"/>
        <v>0</v>
      </c>
      <c r="T4092" s="123">
        <f t="shared" si="8162"/>
        <v>0</v>
      </c>
      <c r="U4092" s="123">
        <f t="shared" ref="U4092" si="8163">SUBTOTAL(9,U4093:U4094)</f>
        <v>0</v>
      </c>
      <c r="V4092" s="123">
        <f t="shared" si="8162"/>
        <v>0</v>
      </c>
      <c r="X4092" s="122" t="str">
        <f t="shared" si="8127"/>
        <v/>
      </c>
      <c r="Z4092" s="119"/>
      <c r="AA4092" s="119"/>
      <c r="AB4092" s="119"/>
      <c r="AC4092" s="119"/>
      <c r="AD4092" s="119"/>
    </row>
    <row r="4093" spans="1:30" ht="15.75" customHeight="1" outlineLevel="2" x14ac:dyDescent="0.35">
      <c r="A4093" s="111"/>
      <c r="C4093" s="111" t="s">
        <v>8210</v>
      </c>
      <c r="D4093" s="111" t="s">
        <v>8211</v>
      </c>
      <c r="E4093" s="112"/>
      <c r="F4093" s="113"/>
      <c r="G4093" s="114"/>
      <c r="H4093" s="115"/>
      <c r="I4093" s="115">
        <f t="shared" ref="I4093:I4094" si="8164">G4093*H4093</f>
        <v>0</v>
      </c>
      <c r="J4093" s="115"/>
      <c r="K4093" s="115"/>
      <c r="L4093" s="115"/>
      <c r="M4093" s="115">
        <f t="shared" ref="M4093:M4094" si="8165">SUM(I4093:L4093)*M$5</f>
        <v>0</v>
      </c>
      <c r="N4093" s="115">
        <f t="shared" ref="N4093:N4094" si="8166">SUM(I4093:M4093)*N$5</f>
        <v>0</v>
      </c>
      <c r="O4093" s="114">
        <f t="shared" ref="O4093:O4097" si="8167">G4093*E4093</f>
        <v>0</v>
      </c>
      <c r="P4093" s="116">
        <f>O4093*H4093</f>
        <v>0</v>
      </c>
      <c r="Q4093" s="116">
        <f t="shared" ref="Q4093:Q4097" si="8168">J4093*E4093</f>
        <v>0</v>
      </c>
      <c r="R4093" s="116">
        <f t="shared" ref="R4093:R4097" si="8169">K4093*E4093</f>
        <v>0</v>
      </c>
      <c r="S4093" s="116"/>
      <c r="T4093" s="116">
        <f t="shared" ref="T4093:T4097" si="8170">L4093*E4093</f>
        <v>0</v>
      </c>
      <c r="U4093" s="116">
        <f t="shared" ref="U4093:U4097" si="8171">E4093*(M4093+N4093)</f>
        <v>0</v>
      </c>
      <c r="V4093" s="116">
        <f t="shared" ref="V4093:V4097" si="8172">SUM(P4093:U4093)</f>
        <v>0</v>
      </c>
      <c r="X4093" s="115" t="str">
        <f t="shared" si="8127"/>
        <v/>
      </c>
      <c r="Z4093" s="112"/>
      <c r="AA4093" s="112"/>
      <c r="AB4093" s="112"/>
      <c r="AC4093" s="112"/>
      <c r="AD4093" s="112"/>
    </row>
    <row r="4094" spans="1:30" ht="15.75" customHeight="1" outlineLevel="2" x14ac:dyDescent="0.35">
      <c r="A4094" s="111"/>
      <c r="C4094" s="111" t="s">
        <v>8212</v>
      </c>
      <c r="D4094" s="111" t="s">
        <v>8213</v>
      </c>
      <c r="E4094" s="112"/>
      <c r="F4094" s="113"/>
      <c r="G4094" s="114"/>
      <c r="H4094" s="115"/>
      <c r="I4094" s="115">
        <f t="shared" si="8164"/>
        <v>0</v>
      </c>
      <c r="J4094" s="115"/>
      <c r="K4094" s="115"/>
      <c r="L4094" s="115"/>
      <c r="M4094" s="115">
        <f t="shared" si="8165"/>
        <v>0</v>
      </c>
      <c r="N4094" s="115">
        <f t="shared" si="8166"/>
        <v>0</v>
      </c>
      <c r="O4094" s="114">
        <f t="shared" si="8167"/>
        <v>0</v>
      </c>
      <c r="P4094" s="116">
        <f>O4094*H4094</f>
        <v>0</v>
      </c>
      <c r="Q4094" s="116">
        <f t="shared" si="8168"/>
        <v>0</v>
      </c>
      <c r="R4094" s="116">
        <f t="shared" si="8169"/>
        <v>0</v>
      </c>
      <c r="S4094" s="116"/>
      <c r="T4094" s="116">
        <f t="shared" si="8170"/>
        <v>0</v>
      </c>
      <c r="U4094" s="116">
        <f t="shared" si="8171"/>
        <v>0</v>
      </c>
      <c r="V4094" s="116">
        <f t="shared" si="8172"/>
        <v>0</v>
      </c>
      <c r="X4094" s="115" t="str">
        <f t="shared" si="8127"/>
        <v/>
      </c>
      <c r="Z4094" s="112"/>
      <c r="AA4094" s="112"/>
      <c r="AB4094" s="112"/>
      <c r="AC4094" s="112"/>
      <c r="AD4094" s="112"/>
    </row>
    <row r="4095" spans="1:30" ht="15.75" customHeight="1" outlineLevel="1" x14ac:dyDescent="0.35">
      <c r="A4095" s="118"/>
      <c r="C4095" s="118" t="s">
        <v>8214</v>
      </c>
      <c r="D4095" s="118" t="s">
        <v>8215</v>
      </c>
      <c r="E4095" s="119"/>
      <c r="F4095" s="120"/>
      <c r="G4095" s="121"/>
      <c r="H4095" s="122"/>
      <c r="I4095" s="122"/>
      <c r="J4095" s="122"/>
      <c r="K4095" s="122"/>
      <c r="L4095" s="122"/>
      <c r="M4095" s="122"/>
      <c r="N4095" s="122"/>
      <c r="O4095" s="121">
        <f t="shared" si="8167"/>
        <v>0</v>
      </c>
      <c r="P4095" s="123">
        <f t="shared" ref="P4095:P4097" si="8173">O4095*H4095</f>
        <v>0</v>
      </c>
      <c r="Q4095" s="123">
        <f t="shared" si="8168"/>
        <v>0</v>
      </c>
      <c r="R4095" s="123">
        <f t="shared" si="8169"/>
        <v>0</v>
      </c>
      <c r="S4095" s="123"/>
      <c r="T4095" s="123">
        <f t="shared" si="8170"/>
        <v>0</v>
      </c>
      <c r="U4095" s="123">
        <f t="shared" si="8171"/>
        <v>0</v>
      </c>
      <c r="V4095" s="123">
        <f t="shared" si="8172"/>
        <v>0</v>
      </c>
      <c r="X4095" s="122" t="str">
        <f t="shared" si="8127"/>
        <v/>
      </c>
      <c r="Z4095" s="119"/>
      <c r="AA4095" s="119"/>
      <c r="AB4095" s="119"/>
      <c r="AC4095" s="119"/>
      <c r="AD4095" s="119"/>
    </row>
    <row r="4096" spans="1:30" ht="15.75" customHeight="1" outlineLevel="1" x14ac:dyDescent="0.35">
      <c r="A4096" s="118"/>
      <c r="C4096" s="118" t="s">
        <v>8216</v>
      </c>
      <c r="D4096" s="118" t="s">
        <v>8217</v>
      </c>
      <c r="E4096" s="119"/>
      <c r="F4096" s="120"/>
      <c r="G4096" s="121"/>
      <c r="H4096" s="122"/>
      <c r="I4096" s="122"/>
      <c r="J4096" s="122"/>
      <c r="K4096" s="122"/>
      <c r="L4096" s="122"/>
      <c r="M4096" s="122"/>
      <c r="N4096" s="122"/>
      <c r="O4096" s="121">
        <f t="shared" si="8167"/>
        <v>0</v>
      </c>
      <c r="P4096" s="123">
        <f t="shared" si="8173"/>
        <v>0</v>
      </c>
      <c r="Q4096" s="123">
        <f t="shared" si="8168"/>
        <v>0</v>
      </c>
      <c r="R4096" s="123">
        <f t="shared" si="8169"/>
        <v>0</v>
      </c>
      <c r="S4096" s="123"/>
      <c r="T4096" s="123">
        <f t="shared" si="8170"/>
        <v>0</v>
      </c>
      <c r="U4096" s="123">
        <f t="shared" si="8171"/>
        <v>0</v>
      </c>
      <c r="V4096" s="123">
        <f t="shared" si="8172"/>
        <v>0</v>
      </c>
      <c r="X4096" s="122" t="str">
        <f t="shared" si="8127"/>
        <v/>
      </c>
      <c r="Z4096" s="119"/>
      <c r="AA4096" s="119"/>
      <c r="AB4096" s="119"/>
      <c r="AC4096" s="119"/>
      <c r="AD4096" s="119"/>
    </row>
    <row r="4097" spans="1:30" ht="15.75" customHeight="1" outlineLevel="1" x14ac:dyDescent="0.35">
      <c r="A4097" s="118"/>
      <c r="C4097" s="118" t="s">
        <v>8218</v>
      </c>
      <c r="D4097" s="118" t="s">
        <v>8219</v>
      </c>
      <c r="E4097" s="119"/>
      <c r="F4097" s="120"/>
      <c r="G4097" s="121"/>
      <c r="H4097" s="122"/>
      <c r="I4097" s="122"/>
      <c r="J4097" s="122"/>
      <c r="K4097" s="122"/>
      <c r="L4097" s="122"/>
      <c r="M4097" s="122"/>
      <c r="N4097" s="122"/>
      <c r="O4097" s="121">
        <f t="shared" si="8167"/>
        <v>0</v>
      </c>
      <c r="P4097" s="123">
        <f t="shared" si="8173"/>
        <v>0</v>
      </c>
      <c r="Q4097" s="123">
        <f t="shared" si="8168"/>
        <v>0</v>
      </c>
      <c r="R4097" s="123">
        <f t="shared" si="8169"/>
        <v>0</v>
      </c>
      <c r="S4097" s="123"/>
      <c r="T4097" s="123">
        <f t="shared" si="8170"/>
        <v>0</v>
      </c>
      <c r="U4097" s="123">
        <f t="shared" si="8171"/>
        <v>0</v>
      </c>
      <c r="V4097" s="123">
        <f t="shared" si="8172"/>
        <v>0</v>
      </c>
      <c r="X4097" s="122" t="str">
        <f t="shared" si="8127"/>
        <v/>
      </c>
      <c r="Z4097" s="119"/>
      <c r="AA4097" s="119"/>
      <c r="AB4097" s="119"/>
      <c r="AC4097" s="119"/>
      <c r="AD4097" s="119"/>
    </row>
    <row r="4098" spans="1:30" ht="15.75" customHeight="1" outlineLevel="1" x14ac:dyDescent="0.35">
      <c r="A4098" s="118"/>
      <c r="C4098" s="118" t="s">
        <v>8220</v>
      </c>
      <c r="D4098" s="118" t="s">
        <v>8221</v>
      </c>
      <c r="E4098" s="119"/>
      <c r="F4098" s="120" t="str">
        <f>IF(E4098&lt;&gt;0,O4098/E4098,"")</f>
        <v/>
      </c>
      <c r="G4098" s="121"/>
      <c r="H4098" s="122"/>
      <c r="I4098" s="122"/>
      <c r="J4098" s="122"/>
      <c r="K4098" s="122"/>
      <c r="L4098" s="122"/>
      <c r="M4098" s="122"/>
      <c r="N4098" s="122"/>
      <c r="O4098" s="121">
        <f>SUBTOTAL(9,O4099:O4100)</f>
        <v>0</v>
      </c>
      <c r="P4098" s="123">
        <f t="shared" ref="P4098:V4098" si="8174">SUBTOTAL(9,P4099:P4100)</f>
        <v>0</v>
      </c>
      <c r="Q4098" s="123">
        <f t="shared" si="8174"/>
        <v>0</v>
      </c>
      <c r="R4098" s="123">
        <f t="shared" si="8174"/>
        <v>0</v>
      </c>
      <c r="S4098" s="123">
        <f t="shared" si="8174"/>
        <v>0</v>
      </c>
      <c r="T4098" s="123">
        <f t="shared" si="8174"/>
        <v>0</v>
      </c>
      <c r="U4098" s="123">
        <f t="shared" ref="U4098" si="8175">SUBTOTAL(9,U4099:U4100)</f>
        <v>0</v>
      </c>
      <c r="V4098" s="123">
        <f t="shared" si="8174"/>
        <v>0</v>
      </c>
      <c r="X4098" s="122" t="str">
        <f t="shared" si="8127"/>
        <v/>
      </c>
      <c r="Z4098" s="119"/>
      <c r="AA4098" s="119"/>
      <c r="AB4098" s="119"/>
      <c r="AC4098" s="119"/>
      <c r="AD4098" s="119"/>
    </row>
    <row r="4099" spans="1:30" ht="15.75" customHeight="1" outlineLevel="2" x14ac:dyDescent="0.35">
      <c r="A4099" s="111"/>
      <c r="C4099" s="111" t="s">
        <v>8222</v>
      </c>
      <c r="D4099" s="111" t="s">
        <v>8223</v>
      </c>
      <c r="E4099" s="112"/>
      <c r="F4099" s="113"/>
      <c r="G4099" s="114"/>
      <c r="H4099" s="115"/>
      <c r="I4099" s="115">
        <f t="shared" ref="I4099:I4100" si="8176">G4099*H4099</f>
        <v>0</v>
      </c>
      <c r="J4099" s="115"/>
      <c r="K4099" s="115"/>
      <c r="L4099" s="115"/>
      <c r="M4099" s="115">
        <f t="shared" ref="M4099:M4100" si="8177">SUM(I4099:L4099)*M$5</f>
        <v>0</v>
      </c>
      <c r="N4099" s="115">
        <f t="shared" ref="N4099:N4100" si="8178">SUM(I4099:M4099)*N$5</f>
        <v>0</v>
      </c>
      <c r="O4099" s="114">
        <f t="shared" ref="O4099:O4100" si="8179">G4099*E4099</f>
        <v>0</v>
      </c>
      <c r="P4099" s="116">
        <f>O4099*H4099</f>
        <v>0</v>
      </c>
      <c r="Q4099" s="116">
        <f t="shared" ref="Q4099:Q4100" si="8180">J4099*E4099</f>
        <v>0</v>
      </c>
      <c r="R4099" s="116">
        <f t="shared" ref="R4099:R4100" si="8181">K4099*E4099</f>
        <v>0</v>
      </c>
      <c r="S4099" s="116"/>
      <c r="T4099" s="116">
        <f t="shared" ref="T4099:T4100" si="8182">L4099*E4099</f>
        <v>0</v>
      </c>
      <c r="U4099" s="116">
        <f t="shared" ref="U4099:U4100" si="8183">E4099*(M4099+N4099)</f>
        <v>0</v>
      </c>
      <c r="V4099" s="116">
        <f t="shared" ref="V4099:V4100" si="8184">SUM(P4099:U4099)</f>
        <v>0</v>
      </c>
      <c r="X4099" s="115" t="str">
        <f t="shared" si="8127"/>
        <v/>
      </c>
      <c r="Z4099" s="112"/>
      <c r="AA4099" s="112"/>
      <c r="AB4099" s="112"/>
      <c r="AC4099" s="112"/>
      <c r="AD4099" s="112"/>
    </row>
    <row r="4100" spans="1:30" ht="15.75" customHeight="1" outlineLevel="2" x14ac:dyDescent="0.35">
      <c r="A4100" s="111"/>
      <c r="C4100" s="111" t="s">
        <v>8224</v>
      </c>
      <c r="D4100" s="111" t="s">
        <v>8225</v>
      </c>
      <c r="E4100" s="112"/>
      <c r="F4100" s="113"/>
      <c r="G4100" s="114"/>
      <c r="H4100" s="115"/>
      <c r="I4100" s="115">
        <f t="shared" si="8176"/>
        <v>0</v>
      </c>
      <c r="J4100" s="115"/>
      <c r="K4100" s="115"/>
      <c r="L4100" s="115"/>
      <c r="M4100" s="115">
        <f t="shared" si="8177"/>
        <v>0</v>
      </c>
      <c r="N4100" s="115">
        <f t="shared" si="8178"/>
        <v>0</v>
      </c>
      <c r="O4100" s="114">
        <f t="shared" si="8179"/>
        <v>0</v>
      </c>
      <c r="P4100" s="116">
        <f>O4100*H4100</f>
        <v>0</v>
      </c>
      <c r="Q4100" s="116">
        <f t="shared" si="8180"/>
        <v>0</v>
      </c>
      <c r="R4100" s="116">
        <f t="shared" si="8181"/>
        <v>0</v>
      </c>
      <c r="S4100" s="116"/>
      <c r="T4100" s="116">
        <f t="shared" si="8182"/>
        <v>0</v>
      </c>
      <c r="U4100" s="116">
        <f t="shared" si="8183"/>
        <v>0</v>
      </c>
      <c r="V4100" s="116">
        <f t="shared" si="8184"/>
        <v>0</v>
      </c>
      <c r="X4100" s="115" t="str">
        <f t="shared" si="8127"/>
        <v/>
      </c>
      <c r="Z4100" s="112"/>
      <c r="AA4100" s="112"/>
      <c r="AB4100" s="112"/>
      <c r="AC4100" s="112"/>
      <c r="AD4100" s="112"/>
    </row>
    <row r="4101" spans="1:30" ht="15.75" customHeight="1" outlineLevel="1" x14ac:dyDescent="0.35">
      <c r="A4101" s="118"/>
      <c r="C4101" s="118" t="s">
        <v>8226</v>
      </c>
      <c r="D4101" s="118" t="s">
        <v>8227</v>
      </c>
      <c r="E4101" s="119"/>
      <c r="F4101" s="120" t="str">
        <f>IF(E4101&lt;&gt;0,O4101/E4101,"")</f>
        <v/>
      </c>
      <c r="G4101" s="121"/>
      <c r="H4101" s="122"/>
      <c r="I4101" s="122"/>
      <c r="J4101" s="122"/>
      <c r="K4101" s="122"/>
      <c r="L4101" s="122"/>
      <c r="M4101" s="122"/>
      <c r="N4101" s="122"/>
      <c r="O4101" s="121">
        <f>SUBTOTAL(9,O4102:O4103)</f>
        <v>0</v>
      </c>
      <c r="P4101" s="123">
        <f t="shared" ref="P4101:V4101" si="8185">SUBTOTAL(9,P4102:P4103)</f>
        <v>0</v>
      </c>
      <c r="Q4101" s="123">
        <f t="shared" si="8185"/>
        <v>0</v>
      </c>
      <c r="R4101" s="123">
        <f t="shared" si="8185"/>
        <v>0</v>
      </c>
      <c r="S4101" s="123">
        <f t="shared" si="8185"/>
        <v>0</v>
      </c>
      <c r="T4101" s="123">
        <f t="shared" si="8185"/>
        <v>0</v>
      </c>
      <c r="U4101" s="123">
        <f t="shared" ref="U4101" si="8186">SUBTOTAL(9,U4102:U4103)</f>
        <v>0</v>
      </c>
      <c r="V4101" s="123">
        <f t="shared" si="8185"/>
        <v>0</v>
      </c>
      <c r="X4101" s="122" t="str">
        <f t="shared" si="8127"/>
        <v/>
      </c>
      <c r="Z4101" s="119"/>
      <c r="AA4101" s="119"/>
      <c r="AB4101" s="119"/>
      <c r="AC4101" s="119"/>
      <c r="AD4101" s="119"/>
    </row>
    <row r="4102" spans="1:30" ht="15.75" customHeight="1" outlineLevel="2" x14ac:dyDescent="0.35">
      <c r="A4102" s="111"/>
      <c r="C4102" s="111" t="s">
        <v>8228</v>
      </c>
      <c r="D4102" s="111" t="s">
        <v>8229</v>
      </c>
      <c r="E4102" s="112"/>
      <c r="F4102" s="113"/>
      <c r="G4102" s="114"/>
      <c r="H4102" s="115"/>
      <c r="I4102" s="115">
        <f t="shared" ref="I4102:I4103" si="8187">G4102*H4102</f>
        <v>0</v>
      </c>
      <c r="J4102" s="115"/>
      <c r="K4102" s="115"/>
      <c r="L4102" s="115"/>
      <c r="M4102" s="115">
        <f t="shared" ref="M4102:M4103" si="8188">SUM(I4102:L4102)*M$5</f>
        <v>0</v>
      </c>
      <c r="N4102" s="115">
        <f t="shared" ref="N4102:N4103" si="8189">SUM(I4102:M4102)*N$5</f>
        <v>0</v>
      </c>
      <c r="O4102" s="114">
        <f t="shared" ref="O4102:O4104" si="8190">G4102*E4102</f>
        <v>0</v>
      </c>
      <c r="P4102" s="116">
        <f>O4102*H4102</f>
        <v>0</v>
      </c>
      <c r="Q4102" s="116">
        <f t="shared" ref="Q4102:Q4104" si="8191">J4102*E4102</f>
        <v>0</v>
      </c>
      <c r="R4102" s="116">
        <f t="shared" ref="R4102:R4104" si="8192">K4102*E4102</f>
        <v>0</v>
      </c>
      <c r="S4102" s="116"/>
      <c r="T4102" s="116">
        <f t="shared" ref="T4102:T4104" si="8193">L4102*E4102</f>
        <v>0</v>
      </c>
      <c r="U4102" s="116">
        <f t="shared" ref="U4102:U4104" si="8194">E4102*(M4102+N4102)</f>
        <v>0</v>
      </c>
      <c r="V4102" s="116">
        <f t="shared" ref="V4102:V4104" si="8195">SUM(P4102:U4102)</f>
        <v>0</v>
      </c>
      <c r="X4102" s="115" t="str">
        <f t="shared" si="8127"/>
        <v/>
      </c>
      <c r="Z4102" s="112"/>
      <c r="AA4102" s="112"/>
      <c r="AB4102" s="112"/>
      <c r="AC4102" s="112"/>
      <c r="AD4102" s="112"/>
    </row>
    <row r="4103" spans="1:30" ht="15.75" customHeight="1" outlineLevel="2" x14ac:dyDescent="0.35">
      <c r="A4103" s="111"/>
      <c r="C4103" s="111" t="s">
        <v>8230</v>
      </c>
      <c r="D4103" s="111" t="s">
        <v>8231</v>
      </c>
      <c r="E4103" s="112"/>
      <c r="F4103" s="113"/>
      <c r="G4103" s="114"/>
      <c r="H4103" s="115"/>
      <c r="I4103" s="115">
        <f t="shared" si="8187"/>
        <v>0</v>
      </c>
      <c r="J4103" s="115"/>
      <c r="K4103" s="115"/>
      <c r="L4103" s="115"/>
      <c r="M4103" s="115">
        <f t="shared" si="8188"/>
        <v>0</v>
      </c>
      <c r="N4103" s="115">
        <f t="shared" si="8189"/>
        <v>0</v>
      </c>
      <c r="O4103" s="114">
        <f t="shared" si="8190"/>
        <v>0</v>
      </c>
      <c r="P4103" s="116">
        <f>O4103*H4103</f>
        <v>0</v>
      </c>
      <c r="Q4103" s="116">
        <f t="shared" si="8191"/>
        <v>0</v>
      </c>
      <c r="R4103" s="116">
        <f t="shared" si="8192"/>
        <v>0</v>
      </c>
      <c r="S4103" s="116"/>
      <c r="T4103" s="116">
        <f t="shared" si="8193"/>
        <v>0</v>
      </c>
      <c r="U4103" s="116">
        <f t="shared" si="8194"/>
        <v>0</v>
      </c>
      <c r="V4103" s="116">
        <f t="shared" si="8195"/>
        <v>0</v>
      </c>
      <c r="X4103" s="115" t="str">
        <f t="shared" si="8127"/>
        <v/>
      </c>
      <c r="Z4103" s="112"/>
      <c r="AA4103" s="112"/>
      <c r="AB4103" s="112"/>
      <c r="AC4103" s="112"/>
      <c r="AD4103" s="112"/>
    </row>
    <row r="4104" spans="1:30" ht="15.75" customHeight="1" outlineLevel="1" x14ac:dyDescent="0.35">
      <c r="A4104" s="118"/>
      <c r="C4104" s="118" t="s">
        <v>8232</v>
      </c>
      <c r="D4104" s="118" t="s">
        <v>8233</v>
      </c>
      <c r="E4104" s="119"/>
      <c r="F4104" s="120"/>
      <c r="G4104" s="121"/>
      <c r="H4104" s="122"/>
      <c r="I4104" s="122"/>
      <c r="J4104" s="122"/>
      <c r="K4104" s="122"/>
      <c r="L4104" s="122"/>
      <c r="M4104" s="122"/>
      <c r="N4104" s="122"/>
      <c r="O4104" s="121">
        <f t="shared" si="8190"/>
        <v>0</v>
      </c>
      <c r="P4104" s="123">
        <f t="shared" ref="P4104" si="8196">O4104*H4104</f>
        <v>0</v>
      </c>
      <c r="Q4104" s="123">
        <f t="shared" si="8191"/>
        <v>0</v>
      </c>
      <c r="R4104" s="123">
        <f t="shared" si="8192"/>
        <v>0</v>
      </c>
      <c r="S4104" s="123"/>
      <c r="T4104" s="123">
        <f t="shared" si="8193"/>
        <v>0</v>
      </c>
      <c r="U4104" s="123">
        <f t="shared" si="8194"/>
        <v>0</v>
      </c>
      <c r="V4104" s="123">
        <f t="shared" si="8195"/>
        <v>0</v>
      </c>
      <c r="X4104" s="122" t="str">
        <f t="shared" si="8127"/>
        <v/>
      </c>
      <c r="Z4104" s="119"/>
      <c r="AA4104" s="119"/>
      <c r="AB4104" s="119"/>
      <c r="AC4104" s="119"/>
      <c r="AD4104" s="119"/>
    </row>
    <row r="4105" spans="1:30" ht="15.75" customHeight="1" outlineLevel="1" x14ac:dyDescent="0.35">
      <c r="A4105" s="118"/>
      <c r="C4105" s="118" t="s">
        <v>8234</v>
      </c>
      <c r="D4105" s="118" t="s">
        <v>8235</v>
      </c>
      <c r="E4105" s="119"/>
      <c r="F4105" s="120" t="str">
        <f>IF(E4105&lt;&gt;0,O4105/E4105,"")</f>
        <v/>
      </c>
      <c r="G4105" s="121"/>
      <c r="H4105" s="122"/>
      <c r="I4105" s="122"/>
      <c r="J4105" s="122"/>
      <c r="K4105" s="122"/>
      <c r="L4105" s="122"/>
      <c r="M4105" s="122"/>
      <c r="N4105" s="122"/>
      <c r="O4105" s="121">
        <f>SUBTOTAL(9,O4106:O4107)</f>
        <v>0</v>
      </c>
      <c r="P4105" s="123">
        <f t="shared" ref="P4105:V4105" si="8197">SUBTOTAL(9,P4106:P4107)</f>
        <v>0</v>
      </c>
      <c r="Q4105" s="123">
        <f t="shared" si="8197"/>
        <v>0</v>
      </c>
      <c r="R4105" s="123">
        <f t="shared" si="8197"/>
        <v>0</v>
      </c>
      <c r="S4105" s="123">
        <f t="shared" si="8197"/>
        <v>0</v>
      </c>
      <c r="T4105" s="123">
        <f t="shared" si="8197"/>
        <v>0</v>
      </c>
      <c r="U4105" s="123">
        <f t="shared" ref="U4105" si="8198">SUBTOTAL(9,U4106:U4107)</f>
        <v>0</v>
      </c>
      <c r="V4105" s="123">
        <f t="shared" si="8197"/>
        <v>0</v>
      </c>
      <c r="X4105" s="122" t="str">
        <f t="shared" si="8127"/>
        <v/>
      </c>
      <c r="Z4105" s="119"/>
      <c r="AA4105" s="119"/>
      <c r="AB4105" s="119"/>
      <c r="AC4105" s="119"/>
      <c r="AD4105" s="119"/>
    </row>
    <row r="4106" spans="1:30" ht="15.75" customHeight="1" outlineLevel="2" x14ac:dyDescent="0.35">
      <c r="A4106" s="111"/>
      <c r="C4106" s="111" t="s">
        <v>8236</v>
      </c>
      <c r="D4106" s="111" t="s">
        <v>8237</v>
      </c>
      <c r="E4106" s="112"/>
      <c r="F4106" s="113"/>
      <c r="G4106" s="114"/>
      <c r="H4106" s="115"/>
      <c r="I4106" s="115">
        <f t="shared" ref="I4106:I4107" si="8199">G4106*H4106</f>
        <v>0</v>
      </c>
      <c r="J4106" s="115"/>
      <c r="K4106" s="115"/>
      <c r="L4106" s="115"/>
      <c r="M4106" s="115">
        <f t="shared" ref="M4106:M4107" si="8200">SUM(I4106:L4106)*M$5</f>
        <v>0</v>
      </c>
      <c r="N4106" s="115">
        <f t="shared" ref="N4106:N4107" si="8201">SUM(I4106:M4106)*N$5</f>
        <v>0</v>
      </c>
      <c r="O4106" s="114">
        <f t="shared" ref="O4106:O4107" si="8202">G4106*E4106</f>
        <v>0</v>
      </c>
      <c r="P4106" s="116">
        <f>O4106*H4106</f>
        <v>0</v>
      </c>
      <c r="Q4106" s="116">
        <f t="shared" ref="Q4106:Q4107" si="8203">J4106*E4106</f>
        <v>0</v>
      </c>
      <c r="R4106" s="116">
        <f t="shared" ref="R4106:R4107" si="8204">K4106*E4106</f>
        <v>0</v>
      </c>
      <c r="S4106" s="116"/>
      <c r="T4106" s="116">
        <f t="shared" ref="T4106:T4107" si="8205">L4106*E4106</f>
        <v>0</v>
      </c>
      <c r="U4106" s="116">
        <f t="shared" ref="U4106:U4107" si="8206">E4106*(M4106+N4106)</f>
        <v>0</v>
      </c>
      <c r="V4106" s="116">
        <f t="shared" ref="V4106:V4107" si="8207">SUM(P4106:U4106)</f>
        <v>0</v>
      </c>
      <c r="X4106" s="115" t="str">
        <f t="shared" si="8127"/>
        <v/>
      </c>
      <c r="Z4106" s="112"/>
      <c r="AA4106" s="112"/>
      <c r="AB4106" s="112"/>
      <c r="AC4106" s="112"/>
      <c r="AD4106" s="112"/>
    </row>
    <row r="4107" spans="1:30" ht="15.75" customHeight="1" outlineLevel="2" x14ac:dyDescent="0.35">
      <c r="A4107" s="111"/>
      <c r="C4107" s="111" t="s">
        <v>8238</v>
      </c>
      <c r="D4107" s="111" t="s">
        <v>8239</v>
      </c>
      <c r="E4107" s="112"/>
      <c r="F4107" s="113"/>
      <c r="G4107" s="114"/>
      <c r="H4107" s="115"/>
      <c r="I4107" s="115">
        <f t="shared" si="8199"/>
        <v>0</v>
      </c>
      <c r="J4107" s="115"/>
      <c r="K4107" s="115"/>
      <c r="L4107" s="115"/>
      <c r="M4107" s="115">
        <f t="shared" si="8200"/>
        <v>0</v>
      </c>
      <c r="N4107" s="115">
        <f t="shared" si="8201"/>
        <v>0</v>
      </c>
      <c r="O4107" s="114">
        <f t="shared" si="8202"/>
        <v>0</v>
      </c>
      <c r="P4107" s="116">
        <f>O4107*H4107</f>
        <v>0</v>
      </c>
      <c r="Q4107" s="116">
        <f t="shared" si="8203"/>
        <v>0</v>
      </c>
      <c r="R4107" s="116">
        <f t="shared" si="8204"/>
        <v>0</v>
      </c>
      <c r="S4107" s="116"/>
      <c r="T4107" s="116">
        <f t="shared" si="8205"/>
        <v>0</v>
      </c>
      <c r="U4107" s="116">
        <f t="shared" si="8206"/>
        <v>0</v>
      </c>
      <c r="V4107" s="116">
        <f t="shared" si="8207"/>
        <v>0</v>
      </c>
      <c r="X4107" s="115" t="str">
        <f t="shared" si="8127"/>
        <v/>
      </c>
      <c r="Z4107" s="112"/>
      <c r="AA4107" s="112"/>
      <c r="AB4107" s="112"/>
      <c r="AC4107" s="112"/>
      <c r="AD4107" s="112"/>
    </row>
    <row r="4108" spans="1:30" ht="15.75" customHeight="1" outlineLevel="1" x14ac:dyDescent="0.35">
      <c r="A4108" s="118"/>
      <c r="C4108" s="118" t="s">
        <v>8240</v>
      </c>
      <c r="D4108" s="118" t="s">
        <v>8241</v>
      </c>
      <c r="E4108" s="119"/>
      <c r="F4108" s="120" t="str">
        <f>IF(E4108&lt;&gt;0,O4108/E4108,"")</f>
        <v/>
      </c>
      <c r="G4108" s="121"/>
      <c r="H4108" s="122"/>
      <c r="I4108" s="122"/>
      <c r="J4108" s="122"/>
      <c r="K4108" s="122"/>
      <c r="L4108" s="122"/>
      <c r="M4108" s="122"/>
      <c r="N4108" s="122"/>
      <c r="O4108" s="121">
        <f>SUBTOTAL(9,O4109:O4111)</f>
        <v>0</v>
      </c>
      <c r="P4108" s="123">
        <f t="shared" ref="P4108:V4108" si="8208">SUBTOTAL(9,P4109:P4111)</f>
        <v>0</v>
      </c>
      <c r="Q4108" s="123">
        <f t="shared" si="8208"/>
        <v>0</v>
      </c>
      <c r="R4108" s="123">
        <f t="shared" si="8208"/>
        <v>0</v>
      </c>
      <c r="S4108" s="123">
        <f t="shared" si="8208"/>
        <v>0</v>
      </c>
      <c r="T4108" s="123">
        <f t="shared" si="8208"/>
        <v>0</v>
      </c>
      <c r="U4108" s="123">
        <f t="shared" ref="U4108" si="8209">SUBTOTAL(9,U4109:U4111)</f>
        <v>0</v>
      </c>
      <c r="V4108" s="123">
        <f t="shared" si="8208"/>
        <v>0</v>
      </c>
      <c r="X4108" s="122" t="str">
        <f t="shared" si="8127"/>
        <v/>
      </c>
      <c r="Z4108" s="119"/>
      <c r="AA4108" s="119"/>
      <c r="AB4108" s="119"/>
      <c r="AC4108" s="119"/>
      <c r="AD4108" s="119"/>
    </row>
    <row r="4109" spans="1:30" ht="15.75" customHeight="1" outlineLevel="2" x14ac:dyDescent="0.35">
      <c r="A4109" s="111"/>
      <c r="C4109" s="111" t="s">
        <v>8242</v>
      </c>
      <c r="D4109" s="111" t="s">
        <v>8243</v>
      </c>
      <c r="E4109" s="112"/>
      <c r="F4109" s="113"/>
      <c r="G4109" s="114"/>
      <c r="H4109" s="115"/>
      <c r="I4109" s="115">
        <f t="shared" ref="I4109:I4111" si="8210">G4109*H4109</f>
        <v>0</v>
      </c>
      <c r="J4109" s="115"/>
      <c r="K4109" s="115"/>
      <c r="L4109" s="115"/>
      <c r="M4109" s="115">
        <f t="shared" ref="M4109:M4111" si="8211">SUM(I4109:L4109)*M$5</f>
        <v>0</v>
      </c>
      <c r="N4109" s="115">
        <f t="shared" ref="N4109:N4111" si="8212">SUM(I4109:M4109)*N$5</f>
        <v>0</v>
      </c>
      <c r="O4109" s="114">
        <f t="shared" ref="O4109:O4111" si="8213">G4109*E4109</f>
        <v>0</v>
      </c>
      <c r="P4109" s="116">
        <f>O4109*H4109</f>
        <v>0</v>
      </c>
      <c r="Q4109" s="116">
        <f t="shared" ref="Q4109:Q4111" si="8214">J4109*E4109</f>
        <v>0</v>
      </c>
      <c r="R4109" s="116">
        <f t="shared" ref="R4109:R4111" si="8215">K4109*E4109</f>
        <v>0</v>
      </c>
      <c r="S4109" s="116"/>
      <c r="T4109" s="116">
        <f t="shared" ref="T4109:T4111" si="8216">L4109*E4109</f>
        <v>0</v>
      </c>
      <c r="U4109" s="116">
        <f t="shared" ref="U4109:U4111" si="8217">E4109*(M4109+N4109)</f>
        <v>0</v>
      </c>
      <c r="V4109" s="116">
        <f t="shared" ref="V4109:V4111" si="8218">SUM(P4109:U4109)</f>
        <v>0</v>
      </c>
      <c r="X4109" s="115" t="str">
        <f t="shared" si="8127"/>
        <v/>
      </c>
      <c r="Z4109" s="112"/>
      <c r="AA4109" s="112"/>
      <c r="AB4109" s="112"/>
      <c r="AC4109" s="112"/>
      <c r="AD4109" s="112"/>
    </row>
    <row r="4110" spans="1:30" ht="15.75" customHeight="1" outlineLevel="2" x14ac:dyDescent="0.35">
      <c r="A4110" s="111"/>
      <c r="C4110" s="111" t="s">
        <v>8244</v>
      </c>
      <c r="D4110" s="111" t="s">
        <v>8245</v>
      </c>
      <c r="E4110" s="112"/>
      <c r="F4110" s="113"/>
      <c r="G4110" s="114"/>
      <c r="H4110" s="115"/>
      <c r="I4110" s="115">
        <f t="shared" si="8210"/>
        <v>0</v>
      </c>
      <c r="J4110" s="115"/>
      <c r="K4110" s="115"/>
      <c r="L4110" s="115"/>
      <c r="M4110" s="115">
        <f t="shared" si="8211"/>
        <v>0</v>
      </c>
      <c r="N4110" s="115">
        <f t="shared" si="8212"/>
        <v>0</v>
      </c>
      <c r="O4110" s="114">
        <f t="shared" si="8213"/>
        <v>0</v>
      </c>
      <c r="P4110" s="116">
        <f>O4110*H4110</f>
        <v>0</v>
      </c>
      <c r="Q4110" s="116">
        <f t="shared" si="8214"/>
        <v>0</v>
      </c>
      <c r="R4110" s="116">
        <f t="shared" si="8215"/>
        <v>0</v>
      </c>
      <c r="S4110" s="116"/>
      <c r="T4110" s="116">
        <f t="shared" si="8216"/>
        <v>0</v>
      </c>
      <c r="U4110" s="116">
        <f t="shared" si="8217"/>
        <v>0</v>
      </c>
      <c r="V4110" s="116">
        <f t="shared" si="8218"/>
        <v>0</v>
      </c>
      <c r="X4110" s="115" t="str">
        <f t="shared" si="8127"/>
        <v/>
      </c>
      <c r="Z4110" s="112"/>
      <c r="AA4110" s="112"/>
      <c r="AB4110" s="112"/>
      <c r="AC4110" s="112"/>
      <c r="AD4110" s="112"/>
    </row>
    <row r="4111" spans="1:30" ht="15.75" customHeight="1" outlineLevel="2" x14ac:dyDescent="0.35">
      <c r="A4111" s="111"/>
      <c r="C4111" s="111" t="s">
        <v>8246</v>
      </c>
      <c r="D4111" s="111" t="s">
        <v>8247</v>
      </c>
      <c r="E4111" s="112"/>
      <c r="F4111" s="113"/>
      <c r="G4111" s="114"/>
      <c r="H4111" s="115"/>
      <c r="I4111" s="115">
        <f t="shared" si="8210"/>
        <v>0</v>
      </c>
      <c r="J4111" s="115"/>
      <c r="K4111" s="115"/>
      <c r="L4111" s="115"/>
      <c r="M4111" s="115">
        <f t="shared" si="8211"/>
        <v>0</v>
      </c>
      <c r="N4111" s="115">
        <f t="shared" si="8212"/>
        <v>0</v>
      </c>
      <c r="O4111" s="114">
        <f t="shared" si="8213"/>
        <v>0</v>
      </c>
      <c r="P4111" s="116">
        <f>O4111*H4111</f>
        <v>0</v>
      </c>
      <c r="Q4111" s="116">
        <f t="shared" si="8214"/>
        <v>0</v>
      </c>
      <c r="R4111" s="116">
        <f t="shared" si="8215"/>
        <v>0</v>
      </c>
      <c r="S4111" s="116"/>
      <c r="T4111" s="116">
        <f t="shared" si="8216"/>
        <v>0</v>
      </c>
      <c r="U4111" s="116">
        <f t="shared" si="8217"/>
        <v>0</v>
      </c>
      <c r="V4111" s="116">
        <f t="shared" si="8218"/>
        <v>0</v>
      </c>
      <c r="X4111" s="115" t="str">
        <f t="shared" si="8127"/>
        <v/>
      </c>
      <c r="Z4111" s="112"/>
      <c r="AA4111" s="112"/>
      <c r="AB4111" s="112"/>
      <c r="AC4111" s="112"/>
      <c r="AD4111" s="112"/>
    </row>
    <row r="4112" spans="1:30" ht="15.75" customHeight="1" outlineLevel="1" x14ac:dyDescent="0.35">
      <c r="A4112" s="118"/>
      <c r="C4112" s="118" t="s">
        <v>8248</v>
      </c>
      <c r="D4112" s="118" t="s">
        <v>8249</v>
      </c>
      <c r="E4112" s="119"/>
      <c r="F4112" s="120" t="str">
        <f>IF(E4112&lt;&gt;0,O4112/E4112,"")</f>
        <v/>
      </c>
      <c r="G4112" s="121"/>
      <c r="H4112" s="122"/>
      <c r="I4112" s="122"/>
      <c r="J4112" s="122"/>
      <c r="K4112" s="122"/>
      <c r="L4112" s="122"/>
      <c r="M4112" s="122"/>
      <c r="N4112" s="122"/>
      <c r="O4112" s="121">
        <f>SUBTOTAL(9,O4113:O4117)</f>
        <v>0</v>
      </c>
      <c r="P4112" s="123">
        <f t="shared" ref="P4112:V4112" si="8219">SUBTOTAL(9,P4113:P4117)</f>
        <v>0</v>
      </c>
      <c r="Q4112" s="123">
        <f t="shared" si="8219"/>
        <v>0</v>
      </c>
      <c r="R4112" s="123">
        <f t="shared" si="8219"/>
        <v>0</v>
      </c>
      <c r="S4112" s="123">
        <f t="shared" si="8219"/>
        <v>0</v>
      </c>
      <c r="T4112" s="123">
        <f t="shared" si="8219"/>
        <v>0</v>
      </c>
      <c r="U4112" s="123">
        <f t="shared" ref="U4112" si="8220">SUBTOTAL(9,U4113:U4117)</f>
        <v>0</v>
      </c>
      <c r="V4112" s="123">
        <f t="shared" si="8219"/>
        <v>0</v>
      </c>
      <c r="X4112" s="122" t="str">
        <f t="shared" si="8127"/>
        <v/>
      </c>
      <c r="Z4112" s="119"/>
      <c r="AA4112" s="119"/>
      <c r="AB4112" s="119"/>
      <c r="AC4112" s="119"/>
      <c r="AD4112" s="119"/>
    </row>
    <row r="4113" spans="1:30" ht="15.75" customHeight="1" outlineLevel="2" x14ac:dyDescent="0.35">
      <c r="A4113" s="111"/>
      <c r="C4113" s="111" t="s">
        <v>8250</v>
      </c>
      <c r="D4113" s="111" t="s">
        <v>8251</v>
      </c>
      <c r="E4113" s="112"/>
      <c r="F4113" s="113"/>
      <c r="G4113" s="114"/>
      <c r="H4113" s="115"/>
      <c r="I4113" s="115">
        <f t="shared" ref="I4113:I4117" si="8221">G4113*H4113</f>
        <v>0</v>
      </c>
      <c r="J4113" s="115"/>
      <c r="K4113" s="115"/>
      <c r="L4113" s="115"/>
      <c r="M4113" s="115">
        <f t="shared" ref="M4113:M4117" si="8222">SUM(I4113:L4113)*M$5</f>
        <v>0</v>
      </c>
      <c r="N4113" s="115">
        <f t="shared" ref="N4113:N4117" si="8223">SUM(I4113:M4113)*N$5</f>
        <v>0</v>
      </c>
      <c r="O4113" s="114">
        <f t="shared" ref="O4113:O4117" si="8224">G4113*E4113</f>
        <v>0</v>
      </c>
      <c r="P4113" s="116">
        <f>O4113*H4113</f>
        <v>0</v>
      </c>
      <c r="Q4113" s="116">
        <f t="shared" ref="Q4113:Q4117" si="8225">J4113*E4113</f>
        <v>0</v>
      </c>
      <c r="R4113" s="116">
        <f t="shared" ref="R4113:R4117" si="8226">K4113*E4113</f>
        <v>0</v>
      </c>
      <c r="S4113" s="116"/>
      <c r="T4113" s="116">
        <f t="shared" ref="T4113:T4117" si="8227">L4113*E4113</f>
        <v>0</v>
      </c>
      <c r="U4113" s="116">
        <f t="shared" ref="U4113:U4117" si="8228">E4113*(M4113+N4113)</f>
        <v>0</v>
      </c>
      <c r="V4113" s="116">
        <f t="shared" ref="V4113:V4117" si="8229">SUM(P4113:U4113)</f>
        <v>0</v>
      </c>
      <c r="X4113" s="115" t="str">
        <f t="shared" si="8127"/>
        <v/>
      </c>
      <c r="Z4113" s="112"/>
      <c r="AA4113" s="112"/>
      <c r="AB4113" s="112"/>
      <c r="AC4113" s="112"/>
      <c r="AD4113" s="112"/>
    </row>
    <row r="4114" spans="1:30" ht="15.75" customHeight="1" outlineLevel="2" x14ac:dyDescent="0.35">
      <c r="A4114" s="111"/>
      <c r="C4114" s="111" t="s">
        <v>8252</v>
      </c>
      <c r="D4114" s="111" t="s">
        <v>8253</v>
      </c>
      <c r="E4114" s="112"/>
      <c r="F4114" s="113"/>
      <c r="G4114" s="114"/>
      <c r="H4114" s="115"/>
      <c r="I4114" s="115">
        <f t="shared" si="8221"/>
        <v>0</v>
      </c>
      <c r="J4114" s="115"/>
      <c r="K4114" s="115"/>
      <c r="L4114" s="115"/>
      <c r="M4114" s="115">
        <f t="shared" si="8222"/>
        <v>0</v>
      </c>
      <c r="N4114" s="115">
        <f t="shared" si="8223"/>
        <v>0</v>
      </c>
      <c r="O4114" s="114">
        <f t="shared" si="8224"/>
        <v>0</v>
      </c>
      <c r="P4114" s="116">
        <f>O4114*H4114</f>
        <v>0</v>
      </c>
      <c r="Q4114" s="116">
        <f t="shared" si="8225"/>
        <v>0</v>
      </c>
      <c r="R4114" s="116">
        <f t="shared" si="8226"/>
        <v>0</v>
      </c>
      <c r="S4114" s="116"/>
      <c r="T4114" s="116">
        <f t="shared" si="8227"/>
        <v>0</v>
      </c>
      <c r="U4114" s="116">
        <f t="shared" si="8228"/>
        <v>0</v>
      </c>
      <c r="V4114" s="116">
        <f t="shared" si="8229"/>
        <v>0</v>
      </c>
      <c r="X4114" s="115" t="str">
        <f t="shared" si="8127"/>
        <v/>
      </c>
      <c r="Z4114" s="112"/>
      <c r="AA4114" s="112"/>
      <c r="AB4114" s="112"/>
      <c r="AC4114" s="112"/>
      <c r="AD4114" s="112"/>
    </row>
    <row r="4115" spans="1:30" ht="15.75" customHeight="1" outlineLevel="2" x14ac:dyDescent="0.35">
      <c r="A4115" s="111"/>
      <c r="C4115" s="111" t="s">
        <v>8254</v>
      </c>
      <c r="D4115" s="111" t="s">
        <v>8255</v>
      </c>
      <c r="E4115" s="112"/>
      <c r="F4115" s="113"/>
      <c r="G4115" s="114"/>
      <c r="H4115" s="115"/>
      <c r="I4115" s="115">
        <f t="shared" si="8221"/>
        <v>0</v>
      </c>
      <c r="J4115" s="115"/>
      <c r="K4115" s="115"/>
      <c r="L4115" s="115"/>
      <c r="M4115" s="115">
        <f t="shared" si="8222"/>
        <v>0</v>
      </c>
      <c r="N4115" s="115">
        <f t="shared" si="8223"/>
        <v>0</v>
      </c>
      <c r="O4115" s="114">
        <f t="shared" si="8224"/>
        <v>0</v>
      </c>
      <c r="P4115" s="116">
        <f>O4115*H4115</f>
        <v>0</v>
      </c>
      <c r="Q4115" s="116">
        <f t="shared" si="8225"/>
        <v>0</v>
      </c>
      <c r="R4115" s="116">
        <f t="shared" si="8226"/>
        <v>0</v>
      </c>
      <c r="S4115" s="116"/>
      <c r="T4115" s="116">
        <f t="shared" si="8227"/>
        <v>0</v>
      </c>
      <c r="U4115" s="116">
        <f t="shared" si="8228"/>
        <v>0</v>
      </c>
      <c r="V4115" s="116">
        <f t="shared" si="8229"/>
        <v>0</v>
      </c>
      <c r="X4115" s="115" t="str">
        <f t="shared" si="8127"/>
        <v/>
      </c>
      <c r="Z4115" s="112"/>
      <c r="AA4115" s="112"/>
      <c r="AB4115" s="112"/>
      <c r="AC4115" s="112"/>
      <c r="AD4115" s="112"/>
    </row>
    <row r="4116" spans="1:30" ht="15.75" customHeight="1" outlineLevel="2" x14ac:dyDescent="0.35">
      <c r="A4116" s="111"/>
      <c r="C4116" s="111" t="s">
        <v>8256</v>
      </c>
      <c r="D4116" s="111" t="s">
        <v>8257</v>
      </c>
      <c r="E4116" s="112"/>
      <c r="F4116" s="113"/>
      <c r="G4116" s="114"/>
      <c r="H4116" s="115"/>
      <c r="I4116" s="115">
        <f t="shared" si="8221"/>
        <v>0</v>
      </c>
      <c r="J4116" s="115"/>
      <c r="K4116" s="115"/>
      <c r="L4116" s="115"/>
      <c r="M4116" s="115">
        <f t="shared" si="8222"/>
        <v>0</v>
      </c>
      <c r="N4116" s="115">
        <f t="shared" si="8223"/>
        <v>0</v>
      </c>
      <c r="O4116" s="114">
        <f t="shared" si="8224"/>
        <v>0</v>
      </c>
      <c r="P4116" s="116">
        <f>O4116*H4116</f>
        <v>0</v>
      </c>
      <c r="Q4116" s="116">
        <f t="shared" si="8225"/>
        <v>0</v>
      </c>
      <c r="R4116" s="116">
        <f t="shared" si="8226"/>
        <v>0</v>
      </c>
      <c r="S4116" s="116"/>
      <c r="T4116" s="116">
        <f t="shared" si="8227"/>
        <v>0</v>
      </c>
      <c r="U4116" s="116">
        <f t="shared" si="8228"/>
        <v>0</v>
      </c>
      <c r="V4116" s="116">
        <f t="shared" si="8229"/>
        <v>0</v>
      </c>
      <c r="X4116" s="115" t="str">
        <f t="shared" si="8127"/>
        <v/>
      </c>
      <c r="Z4116" s="112"/>
      <c r="AA4116" s="112"/>
      <c r="AB4116" s="112"/>
      <c r="AC4116" s="112"/>
      <c r="AD4116" s="112"/>
    </row>
    <row r="4117" spans="1:30" ht="15.75" customHeight="1" outlineLevel="2" x14ac:dyDescent="0.35">
      <c r="A4117" s="111"/>
      <c r="C4117" s="111" t="s">
        <v>8258</v>
      </c>
      <c r="D4117" s="111" t="s">
        <v>8259</v>
      </c>
      <c r="E4117" s="112"/>
      <c r="F4117" s="113"/>
      <c r="G4117" s="114"/>
      <c r="H4117" s="115"/>
      <c r="I4117" s="115">
        <f t="shared" si="8221"/>
        <v>0</v>
      </c>
      <c r="J4117" s="115"/>
      <c r="K4117" s="115"/>
      <c r="L4117" s="115"/>
      <c r="M4117" s="115">
        <f t="shared" si="8222"/>
        <v>0</v>
      </c>
      <c r="N4117" s="115">
        <f t="shared" si="8223"/>
        <v>0</v>
      </c>
      <c r="O4117" s="114">
        <f t="shared" si="8224"/>
        <v>0</v>
      </c>
      <c r="P4117" s="116">
        <f>O4117*H4117</f>
        <v>0</v>
      </c>
      <c r="Q4117" s="116">
        <f t="shared" si="8225"/>
        <v>0</v>
      </c>
      <c r="R4117" s="116">
        <f t="shared" si="8226"/>
        <v>0</v>
      </c>
      <c r="S4117" s="116"/>
      <c r="T4117" s="116">
        <f t="shared" si="8227"/>
        <v>0</v>
      </c>
      <c r="U4117" s="116">
        <f t="shared" si="8228"/>
        <v>0</v>
      </c>
      <c r="V4117" s="116">
        <f t="shared" si="8229"/>
        <v>0</v>
      </c>
      <c r="X4117" s="115" t="str">
        <f t="shared" si="8127"/>
        <v/>
      </c>
      <c r="Z4117" s="112"/>
      <c r="AA4117" s="112"/>
      <c r="AB4117" s="112"/>
      <c r="AC4117" s="112"/>
      <c r="AD4117" s="112"/>
    </row>
    <row r="4118" spans="1:30" ht="15.75" customHeight="1" outlineLevel="1" x14ac:dyDescent="0.35">
      <c r="A4118" s="118"/>
      <c r="C4118" s="118" t="s">
        <v>8260</v>
      </c>
      <c r="D4118" s="118" t="s">
        <v>8261</v>
      </c>
      <c r="E4118" s="119"/>
      <c r="F4118" s="120" t="str">
        <f>IF(E4118&lt;&gt;0,O4118/E4118,"")</f>
        <v/>
      </c>
      <c r="G4118" s="121"/>
      <c r="H4118" s="122"/>
      <c r="I4118" s="122"/>
      <c r="J4118" s="122"/>
      <c r="K4118" s="122"/>
      <c r="L4118" s="122"/>
      <c r="M4118" s="122"/>
      <c r="N4118" s="122"/>
      <c r="O4118" s="121">
        <f>SUBTOTAL(9,O4119:O4120)</f>
        <v>0</v>
      </c>
      <c r="P4118" s="123">
        <f t="shared" ref="P4118:V4118" si="8230">SUBTOTAL(9,P4119:P4120)</f>
        <v>0</v>
      </c>
      <c r="Q4118" s="123">
        <f t="shared" si="8230"/>
        <v>0</v>
      </c>
      <c r="R4118" s="123">
        <f t="shared" si="8230"/>
        <v>0</v>
      </c>
      <c r="S4118" s="123">
        <f t="shared" si="8230"/>
        <v>0</v>
      </c>
      <c r="T4118" s="123">
        <f t="shared" si="8230"/>
        <v>0</v>
      </c>
      <c r="U4118" s="123">
        <f t="shared" ref="U4118" si="8231">SUBTOTAL(9,U4119:U4120)</f>
        <v>0</v>
      </c>
      <c r="V4118" s="123">
        <f t="shared" si="8230"/>
        <v>0</v>
      </c>
      <c r="X4118" s="122" t="str">
        <f t="shared" si="8127"/>
        <v/>
      </c>
      <c r="Z4118" s="119"/>
      <c r="AA4118" s="119"/>
      <c r="AB4118" s="119"/>
      <c r="AC4118" s="119"/>
      <c r="AD4118" s="119"/>
    </row>
    <row r="4119" spans="1:30" ht="15.75" customHeight="1" outlineLevel="2" x14ac:dyDescent="0.35">
      <c r="A4119" s="111"/>
      <c r="C4119" s="111" t="s">
        <v>8262</v>
      </c>
      <c r="D4119" s="111" t="s">
        <v>8263</v>
      </c>
      <c r="E4119" s="112"/>
      <c r="F4119" s="113"/>
      <c r="G4119" s="114"/>
      <c r="H4119" s="115"/>
      <c r="I4119" s="115">
        <f t="shared" ref="I4119:I4120" si="8232">G4119*H4119</f>
        <v>0</v>
      </c>
      <c r="J4119" s="115"/>
      <c r="K4119" s="115"/>
      <c r="L4119" s="115"/>
      <c r="M4119" s="115">
        <f t="shared" ref="M4119:M4120" si="8233">SUM(I4119:L4119)*M$5</f>
        <v>0</v>
      </c>
      <c r="N4119" s="115">
        <f t="shared" ref="N4119:N4120" si="8234">SUM(I4119:M4119)*N$5</f>
        <v>0</v>
      </c>
      <c r="O4119" s="114">
        <f t="shared" ref="O4119:O4120" si="8235">G4119*E4119</f>
        <v>0</v>
      </c>
      <c r="P4119" s="116">
        <f>O4119*H4119</f>
        <v>0</v>
      </c>
      <c r="Q4119" s="116">
        <f t="shared" ref="Q4119:Q4120" si="8236">J4119*E4119</f>
        <v>0</v>
      </c>
      <c r="R4119" s="116">
        <f t="shared" ref="R4119:R4120" si="8237">K4119*E4119</f>
        <v>0</v>
      </c>
      <c r="S4119" s="116"/>
      <c r="T4119" s="116">
        <f t="shared" ref="T4119:T4120" si="8238">L4119*E4119</f>
        <v>0</v>
      </c>
      <c r="U4119" s="116">
        <f t="shared" ref="U4119:U4120" si="8239">E4119*(M4119+N4119)</f>
        <v>0</v>
      </c>
      <c r="V4119" s="116">
        <f t="shared" ref="V4119:V4120" si="8240">SUM(P4119:U4119)</f>
        <v>0</v>
      </c>
      <c r="X4119" s="115" t="str">
        <f t="shared" si="8127"/>
        <v/>
      </c>
      <c r="Z4119" s="112"/>
      <c r="AA4119" s="112"/>
      <c r="AB4119" s="112"/>
      <c r="AC4119" s="112"/>
      <c r="AD4119" s="112"/>
    </row>
    <row r="4120" spans="1:30" ht="15.75" customHeight="1" outlineLevel="2" x14ac:dyDescent="0.35">
      <c r="A4120" s="111"/>
      <c r="C4120" s="111" t="s">
        <v>8264</v>
      </c>
      <c r="D4120" s="111" t="s">
        <v>8265</v>
      </c>
      <c r="E4120" s="112"/>
      <c r="F4120" s="113"/>
      <c r="G4120" s="114"/>
      <c r="H4120" s="115"/>
      <c r="I4120" s="115">
        <f t="shared" si="8232"/>
        <v>0</v>
      </c>
      <c r="J4120" s="115"/>
      <c r="K4120" s="115"/>
      <c r="L4120" s="115"/>
      <c r="M4120" s="115">
        <f t="shared" si="8233"/>
        <v>0</v>
      </c>
      <c r="N4120" s="115">
        <f t="shared" si="8234"/>
        <v>0</v>
      </c>
      <c r="O4120" s="114">
        <f t="shared" si="8235"/>
        <v>0</v>
      </c>
      <c r="P4120" s="116">
        <f>O4120*H4120</f>
        <v>0</v>
      </c>
      <c r="Q4120" s="116">
        <f t="shared" si="8236"/>
        <v>0</v>
      </c>
      <c r="R4120" s="116">
        <f t="shared" si="8237"/>
        <v>0</v>
      </c>
      <c r="S4120" s="116"/>
      <c r="T4120" s="116">
        <f t="shared" si="8238"/>
        <v>0</v>
      </c>
      <c r="U4120" s="116">
        <f t="shared" si="8239"/>
        <v>0</v>
      </c>
      <c r="V4120" s="116">
        <f t="shared" si="8240"/>
        <v>0</v>
      </c>
      <c r="X4120" s="115" t="str">
        <f t="shared" si="8127"/>
        <v/>
      </c>
      <c r="Z4120" s="112"/>
      <c r="AA4120" s="112"/>
      <c r="AB4120" s="112"/>
      <c r="AC4120" s="112"/>
      <c r="AD4120" s="112"/>
    </row>
    <row r="4121" spans="1:30" ht="15.75" customHeight="1" outlineLevel="1" x14ac:dyDescent="0.35">
      <c r="A4121" s="118"/>
      <c r="C4121" s="118" t="s">
        <v>8266</v>
      </c>
      <c r="D4121" s="118" t="s">
        <v>8267</v>
      </c>
      <c r="E4121" s="119"/>
      <c r="F4121" s="120" t="str">
        <f>IF(E4121&lt;&gt;0,O4121/E4121,"")</f>
        <v/>
      </c>
      <c r="G4121" s="121"/>
      <c r="H4121" s="122"/>
      <c r="I4121" s="122"/>
      <c r="J4121" s="122"/>
      <c r="K4121" s="122"/>
      <c r="L4121" s="122"/>
      <c r="M4121" s="122"/>
      <c r="N4121" s="122"/>
      <c r="O4121" s="121">
        <f>SUBTOTAL(9,O4122:O4124)</f>
        <v>0</v>
      </c>
      <c r="P4121" s="123">
        <f t="shared" ref="P4121:V4121" si="8241">SUBTOTAL(9,P4122:P4124)</f>
        <v>0</v>
      </c>
      <c r="Q4121" s="123">
        <f t="shared" si="8241"/>
        <v>0</v>
      </c>
      <c r="R4121" s="123">
        <f t="shared" si="8241"/>
        <v>0</v>
      </c>
      <c r="S4121" s="123">
        <f t="shared" si="8241"/>
        <v>0</v>
      </c>
      <c r="T4121" s="123">
        <f t="shared" si="8241"/>
        <v>0</v>
      </c>
      <c r="U4121" s="123">
        <f t="shared" ref="U4121" si="8242">SUBTOTAL(9,U4122:U4124)</f>
        <v>0</v>
      </c>
      <c r="V4121" s="123">
        <f t="shared" si="8241"/>
        <v>0</v>
      </c>
      <c r="X4121" s="122" t="str">
        <f t="shared" si="8127"/>
        <v/>
      </c>
      <c r="Z4121" s="119"/>
      <c r="AA4121" s="119"/>
      <c r="AB4121" s="119"/>
      <c r="AC4121" s="119"/>
      <c r="AD4121" s="119"/>
    </row>
    <row r="4122" spans="1:30" ht="15.75" customHeight="1" outlineLevel="2" x14ac:dyDescent="0.35">
      <c r="A4122" s="111"/>
      <c r="C4122" s="111" t="s">
        <v>8268</v>
      </c>
      <c r="D4122" s="111" t="s">
        <v>8269</v>
      </c>
      <c r="E4122" s="112"/>
      <c r="F4122" s="113"/>
      <c r="G4122" s="114"/>
      <c r="H4122" s="115"/>
      <c r="I4122" s="115">
        <f t="shared" ref="I4122:I4124" si="8243">G4122*H4122</f>
        <v>0</v>
      </c>
      <c r="J4122" s="115"/>
      <c r="K4122" s="115"/>
      <c r="L4122" s="115"/>
      <c r="M4122" s="115">
        <f t="shared" ref="M4122:M4124" si="8244">SUM(I4122:L4122)*M$5</f>
        <v>0</v>
      </c>
      <c r="N4122" s="115">
        <f t="shared" ref="N4122:N4124" si="8245">SUM(I4122:M4122)*N$5</f>
        <v>0</v>
      </c>
      <c r="O4122" s="114">
        <f t="shared" ref="O4122:O4125" si="8246">G4122*E4122</f>
        <v>0</v>
      </c>
      <c r="P4122" s="116">
        <f>O4122*H4122</f>
        <v>0</v>
      </c>
      <c r="Q4122" s="116">
        <f t="shared" ref="Q4122:Q4125" si="8247">J4122*E4122</f>
        <v>0</v>
      </c>
      <c r="R4122" s="116">
        <f t="shared" ref="R4122:R4125" si="8248">K4122*E4122</f>
        <v>0</v>
      </c>
      <c r="S4122" s="116"/>
      <c r="T4122" s="116">
        <f t="shared" ref="T4122:T4125" si="8249">L4122*E4122</f>
        <v>0</v>
      </c>
      <c r="U4122" s="116">
        <f t="shared" ref="U4122:U4125" si="8250">E4122*(M4122+N4122)</f>
        <v>0</v>
      </c>
      <c r="V4122" s="116">
        <f t="shared" ref="V4122:V4125" si="8251">SUM(P4122:U4122)</f>
        <v>0</v>
      </c>
      <c r="X4122" s="115" t="str">
        <f t="shared" si="8127"/>
        <v/>
      </c>
      <c r="Z4122" s="112"/>
      <c r="AA4122" s="112"/>
      <c r="AB4122" s="112"/>
      <c r="AC4122" s="112"/>
      <c r="AD4122" s="112"/>
    </row>
    <row r="4123" spans="1:30" ht="15.75" customHeight="1" outlineLevel="2" x14ac:dyDescent="0.35">
      <c r="A4123" s="111"/>
      <c r="C4123" s="111" t="s">
        <v>8270</v>
      </c>
      <c r="D4123" s="111" t="s">
        <v>8271</v>
      </c>
      <c r="E4123" s="112"/>
      <c r="F4123" s="113"/>
      <c r="G4123" s="114"/>
      <c r="H4123" s="115"/>
      <c r="I4123" s="115">
        <f t="shared" si="8243"/>
        <v>0</v>
      </c>
      <c r="J4123" s="115"/>
      <c r="K4123" s="115"/>
      <c r="L4123" s="115"/>
      <c r="M4123" s="115">
        <f t="shared" si="8244"/>
        <v>0</v>
      </c>
      <c r="N4123" s="115">
        <f t="shared" si="8245"/>
        <v>0</v>
      </c>
      <c r="O4123" s="114">
        <f t="shared" si="8246"/>
        <v>0</v>
      </c>
      <c r="P4123" s="116">
        <f>O4123*H4123</f>
        <v>0</v>
      </c>
      <c r="Q4123" s="116">
        <f t="shared" si="8247"/>
        <v>0</v>
      </c>
      <c r="R4123" s="116">
        <f t="shared" si="8248"/>
        <v>0</v>
      </c>
      <c r="S4123" s="116"/>
      <c r="T4123" s="116">
        <f t="shared" si="8249"/>
        <v>0</v>
      </c>
      <c r="U4123" s="116">
        <f t="shared" si="8250"/>
        <v>0</v>
      </c>
      <c r="V4123" s="116">
        <f t="shared" si="8251"/>
        <v>0</v>
      </c>
      <c r="X4123" s="115" t="str">
        <f t="shared" si="8127"/>
        <v/>
      </c>
      <c r="Z4123" s="112"/>
      <c r="AA4123" s="112"/>
      <c r="AB4123" s="112"/>
      <c r="AC4123" s="112"/>
      <c r="AD4123" s="112"/>
    </row>
    <row r="4124" spans="1:30" ht="15.75" customHeight="1" outlineLevel="2" x14ac:dyDescent="0.35">
      <c r="A4124" s="111"/>
      <c r="C4124" s="111" t="s">
        <v>8272</v>
      </c>
      <c r="D4124" s="111" t="s">
        <v>8273</v>
      </c>
      <c r="E4124" s="112"/>
      <c r="F4124" s="113"/>
      <c r="G4124" s="114"/>
      <c r="H4124" s="115"/>
      <c r="I4124" s="115">
        <f t="shared" si="8243"/>
        <v>0</v>
      </c>
      <c r="J4124" s="115"/>
      <c r="K4124" s="115"/>
      <c r="L4124" s="115"/>
      <c r="M4124" s="115">
        <f t="shared" si="8244"/>
        <v>0</v>
      </c>
      <c r="N4124" s="115">
        <f t="shared" si="8245"/>
        <v>0</v>
      </c>
      <c r="O4124" s="114">
        <f t="shared" si="8246"/>
        <v>0</v>
      </c>
      <c r="P4124" s="116">
        <f>O4124*H4124</f>
        <v>0</v>
      </c>
      <c r="Q4124" s="116">
        <f t="shared" si="8247"/>
        <v>0</v>
      </c>
      <c r="R4124" s="116">
        <f t="shared" si="8248"/>
        <v>0</v>
      </c>
      <c r="S4124" s="116"/>
      <c r="T4124" s="116">
        <f t="shared" si="8249"/>
        <v>0</v>
      </c>
      <c r="U4124" s="116">
        <f t="shared" si="8250"/>
        <v>0</v>
      </c>
      <c r="V4124" s="116">
        <f t="shared" si="8251"/>
        <v>0</v>
      </c>
      <c r="X4124" s="115" t="str">
        <f t="shared" si="8127"/>
        <v/>
      </c>
      <c r="Z4124" s="112"/>
      <c r="AA4124" s="112"/>
      <c r="AB4124" s="112"/>
      <c r="AC4124" s="112"/>
      <c r="AD4124" s="112"/>
    </row>
    <row r="4125" spans="1:30" ht="15.75" customHeight="1" outlineLevel="1" x14ac:dyDescent="0.35">
      <c r="A4125" s="118"/>
      <c r="C4125" s="118" t="s">
        <v>8274</v>
      </c>
      <c r="D4125" s="118" t="s">
        <v>8275</v>
      </c>
      <c r="E4125" s="119"/>
      <c r="F4125" s="120"/>
      <c r="G4125" s="121"/>
      <c r="H4125" s="122"/>
      <c r="I4125" s="122"/>
      <c r="J4125" s="122"/>
      <c r="K4125" s="122"/>
      <c r="L4125" s="122"/>
      <c r="M4125" s="122"/>
      <c r="N4125" s="122"/>
      <c r="O4125" s="121">
        <f t="shared" si="8246"/>
        <v>0</v>
      </c>
      <c r="P4125" s="123">
        <f t="shared" ref="P4125" si="8252">O4125*H4125</f>
        <v>0</v>
      </c>
      <c r="Q4125" s="123">
        <f t="shared" si="8247"/>
        <v>0</v>
      </c>
      <c r="R4125" s="123">
        <f t="shared" si="8248"/>
        <v>0</v>
      </c>
      <c r="S4125" s="123"/>
      <c r="T4125" s="123">
        <f t="shared" si="8249"/>
        <v>0</v>
      </c>
      <c r="U4125" s="123">
        <f t="shared" si="8250"/>
        <v>0</v>
      </c>
      <c r="V4125" s="123">
        <f t="shared" si="8251"/>
        <v>0</v>
      </c>
      <c r="X4125" s="122" t="str">
        <f t="shared" si="8127"/>
        <v/>
      </c>
      <c r="Z4125" s="119"/>
      <c r="AA4125" s="119"/>
      <c r="AB4125" s="119"/>
      <c r="AC4125" s="119"/>
      <c r="AD4125" s="119"/>
    </row>
    <row r="4126" spans="1:30" ht="15.75" customHeight="1" outlineLevel="1" x14ac:dyDescent="0.35">
      <c r="A4126" s="118"/>
      <c r="C4126" s="118" t="s">
        <v>8276</v>
      </c>
      <c r="D4126" s="118" t="s">
        <v>8277</v>
      </c>
      <c r="E4126" s="119"/>
      <c r="F4126" s="120" t="str">
        <f>IF(E4126&lt;&gt;0,O4126/E4126,"")</f>
        <v/>
      </c>
      <c r="G4126" s="121"/>
      <c r="H4126" s="122"/>
      <c r="I4126" s="122"/>
      <c r="J4126" s="122"/>
      <c r="K4126" s="122"/>
      <c r="L4126" s="122"/>
      <c r="M4126" s="122"/>
      <c r="N4126" s="122"/>
      <c r="O4126" s="121">
        <f>SUBTOTAL(9,O4127:O4130)</f>
        <v>0</v>
      </c>
      <c r="P4126" s="123">
        <f t="shared" ref="P4126:V4126" si="8253">SUBTOTAL(9,P4127:P4130)</f>
        <v>0</v>
      </c>
      <c r="Q4126" s="123">
        <f t="shared" si="8253"/>
        <v>0</v>
      </c>
      <c r="R4126" s="123">
        <f t="shared" si="8253"/>
        <v>0</v>
      </c>
      <c r="S4126" s="123">
        <f t="shared" si="8253"/>
        <v>0</v>
      </c>
      <c r="T4126" s="123">
        <f t="shared" si="8253"/>
        <v>0</v>
      </c>
      <c r="U4126" s="123">
        <f t="shared" ref="U4126" si="8254">SUBTOTAL(9,U4127:U4130)</f>
        <v>0</v>
      </c>
      <c r="V4126" s="123">
        <f t="shared" si="8253"/>
        <v>0</v>
      </c>
      <c r="X4126" s="122" t="str">
        <f t="shared" si="8127"/>
        <v/>
      </c>
      <c r="Z4126" s="119"/>
      <c r="AA4126" s="119"/>
      <c r="AB4126" s="119"/>
      <c r="AC4126" s="119"/>
      <c r="AD4126" s="119"/>
    </row>
    <row r="4127" spans="1:30" ht="15.75" customHeight="1" outlineLevel="2" x14ac:dyDescent="0.35">
      <c r="A4127" s="111"/>
      <c r="C4127" s="111" t="s">
        <v>8278</v>
      </c>
      <c r="D4127" s="111" t="s">
        <v>8279</v>
      </c>
      <c r="E4127" s="112"/>
      <c r="F4127" s="113"/>
      <c r="G4127" s="114"/>
      <c r="H4127" s="115"/>
      <c r="I4127" s="115">
        <f t="shared" ref="I4127:I4130" si="8255">G4127*H4127</f>
        <v>0</v>
      </c>
      <c r="J4127" s="115"/>
      <c r="K4127" s="115"/>
      <c r="L4127" s="115"/>
      <c r="M4127" s="115">
        <f t="shared" ref="M4127:M4130" si="8256">SUM(I4127:L4127)*M$5</f>
        <v>0</v>
      </c>
      <c r="N4127" s="115">
        <f t="shared" ref="N4127:N4130" si="8257">SUM(I4127:M4127)*N$5</f>
        <v>0</v>
      </c>
      <c r="O4127" s="114">
        <f t="shared" ref="O4127:O4130" si="8258">G4127*E4127</f>
        <v>0</v>
      </c>
      <c r="P4127" s="116">
        <f>O4127*H4127</f>
        <v>0</v>
      </c>
      <c r="Q4127" s="116">
        <f t="shared" ref="Q4127:Q4130" si="8259">J4127*E4127</f>
        <v>0</v>
      </c>
      <c r="R4127" s="116">
        <f t="shared" ref="R4127:R4130" si="8260">K4127*E4127</f>
        <v>0</v>
      </c>
      <c r="S4127" s="116"/>
      <c r="T4127" s="116">
        <f t="shared" ref="T4127:T4130" si="8261">L4127*E4127</f>
        <v>0</v>
      </c>
      <c r="U4127" s="116">
        <f t="shared" ref="U4127:U4130" si="8262">E4127*(M4127+N4127)</f>
        <v>0</v>
      </c>
      <c r="V4127" s="116">
        <f t="shared" ref="V4127:V4130" si="8263">SUM(P4127:U4127)</f>
        <v>0</v>
      </c>
      <c r="X4127" s="115" t="str">
        <f t="shared" si="8127"/>
        <v/>
      </c>
      <c r="Z4127" s="112"/>
      <c r="AA4127" s="112"/>
      <c r="AB4127" s="112"/>
      <c r="AC4127" s="112"/>
      <c r="AD4127" s="112"/>
    </row>
    <row r="4128" spans="1:30" ht="15.75" customHeight="1" outlineLevel="2" x14ac:dyDescent="0.35">
      <c r="A4128" s="111"/>
      <c r="C4128" s="111" t="s">
        <v>8280</v>
      </c>
      <c r="D4128" s="111" t="s">
        <v>8281</v>
      </c>
      <c r="E4128" s="112"/>
      <c r="F4128" s="113"/>
      <c r="G4128" s="114"/>
      <c r="H4128" s="115"/>
      <c r="I4128" s="115">
        <f t="shared" si="8255"/>
        <v>0</v>
      </c>
      <c r="J4128" s="115"/>
      <c r="K4128" s="115"/>
      <c r="L4128" s="115"/>
      <c r="M4128" s="115">
        <f t="shared" si="8256"/>
        <v>0</v>
      </c>
      <c r="N4128" s="115">
        <f t="shared" si="8257"/>
        <v>0</v>
      </c>
      <c r="O4128" s="114">
        <f t="shared" si="8258"/>
        <v>0</v>
      </c>
      <c r="P4128" s="116">
        <f>O4128*H4128</f>
        <v>0</v>
      </c>
      <c r="Q4128" s="116">
        <f t="shared" si="8259"/>
        <v>0</v>
      </c>
      <c r="R4128" s="116">
        <f t="shared" si="8260"/>
        <v>0</v>
      </c>
      <c r="S4128" s="116"/>
      <c r="T4128" s="116">
        <f t="shared" si="8261"/>
        <v>0</v>
      </c>
      <c r="U4128" s="116">
        <f t="shared" si="8262"/>
        <v>0</v>
      </c>
      <c r="V4128" s="116">
        <f t="shared" si="8263"/>
        <v>0</v>
      </c>
      <c r="X4128" s="115" t="str">
        <f t="shared" si="8127"/>
        <v/>
      </c>
      <c r="Z4128" s="112"/>
      <c r="AA4128" s="112"/>
      <c r="AB4128" s="112"/>
      <c r="AC4128" s="112"/>
      <c r="AD4128" s="112"/>
    </row>
    <row r="4129" spans="1:30" ht="15.75" customHeight="1" outlineLevel="2" x14ac:dyDescent="0.35">
      <c r="A4129" s="111"/>
      <c r="C4129" s="111" t="s">
        <v>8282</v>
      </c>
      <c r="D4129" s="111" t="s">
        <v>8283</v>
      </c>
      <c r="E4129" s="112"/>
      <c r="F4129" s="113"/>
      <c r="G4129" s="114"/>
      <c r="H4129" s="115"/>
      <c r="I4129" s="115">
        <f t="shared" ref="I4129" si="8264">G4129*H4129</f>
        <v>0</v>
      </c>
      <c r="J4129" s="115"/>
      <c r="K4129" s="115"/>
      <c r="L4129" s="115"/>
      <c r="M4129" s="115">
        <f t="shared" ref="M4129" si="8265">SUM(I4129:L4129)*M$5</f>
        <v>0</v>
      </c>
      <c r="N4129" s="115">
        <f t="shared" ref="N4129" si="8266">SUM(I4129:M4129)*N$5</f>
        <v>0</v>
      </c>
      <c r="O4129" s="114">
        <f t="shared" ref="O4129" si="8267">G4129*E4129</f>
        <v>0</v>
      </c>
      <c r="P4129" s="116">
        <f>O4129*H4129</f>
        <v>0</v>
      </c>
      <c r="Q4129" s="116">
        <f t="shared" ref="Q4129" si="8268">J4129*E4129</f>
        <v>0</v>
      </c>
      <c r="R4129" s="116">
        <f t="shared" ref="R4129" si="8269">K4129*E4129</f>
        <v>0</v>
      </c>
      <c r="S4129" s="116"/>
      <c r="T4129" s="116">
        <f t="shared" ref="T4129" si="8270">L4129*E4129</f>
        <v>0</v>
      </c>
      <c r="U4129" s="116">
        <f t="shared" ref="U4129" si="8271">E4129*(M4129+N4129)</f>
        <v>0</v>
      </c>
      <c r="V4129" s="116">
        <f t="shared" ref="V4129" si="8272">SUM(P4129:U4129)</f>
        <v>0</v>
      </c>
      <c r="X4129" s="115" t="str">
        <f t="shared" ref="X4129" si="8273">IF(V4129&lt;&gt;0,"x","")</f>
        <v/>
      </c>
      <c r="Z4129" s="112"/>
      <c r="AA4129" s="112"/>
      <c r="AB4129" s="112"/>
      <c r="AC4129" s="112"/>
      <c r="AD4129" s="112"/>
    </row>
    <row r="4130" spans="1:30" ht="15.75" customHeight="1" outlineLevel="2" x14ac:dyDescent="0.35">
      <c r="A4130" s="117"/>
      <c r="C4130" s="117" t="s">
        <v>8284</v>
      </c>
      <c r="D4130" s="117" t="s">
        <v>8285</v>
      </c>
      <c r="E4130" s="112"/>
      <c r="F4130" s="113"/>
      <c r="G4130" s="114"/>
      <c r="H4130" s="115"/>
      <c r="I4130" s="115">
        <f t="shared" si="8255"/>
        <v>0</v>
      </c>
      <c r="J4130" s="115"/>
      <c r="K4130" s="115"/>
      <c r="L4130" s="115"/>
      <c r="M4130" s="115">
        <f t="shared" si="8256"/>
        <v>0</v>
      </c>
      <c r="N4130" s="115">
        <f t="shared" si="8257"/>
        <v>0</v>
      </c>
      <c r="O4130" s="114">
        <f t="shared" si="8258"/>
        <v>0</v>
      </c>
      <c r="P4130" s="116">
        <f>O4130*H4130</f>
        <v>0</v>
      </c>
      <c r="Q4130" s="116">
        <f t="shared" si="8259"/>
        <v>0</v>
      </c>
      <c r="R4130" s="116">
        <f t="shared" si="8260"/>
        <v>0</v>
      </c>
      <c r="S4130" s="116"/>
      <c r="T4130" s="116">
        <f t="shared" si="8261"/>
        <v>0</v>
      </c>
      <c r="U4130" s="116">
        <f t="shared" si="8262"/>
        <v>0</v>
      </c>
      <c r="V4130" s="116">
        <f t="shared" si="8263"/>
        <v>0</v>
      </c>
      <c r="X4130" s="115" t="str">
        <f t="shared" si="8127"/>
        <v/>
      </c>
      <c r="Z4130" s="112">
        <v>2016</v>
      </c>
      <c r="AA4130" s="112" t="s">
        <v>79</v>
      </c>
      <c r="AB4130" s="112"/>
      <c r="AC4130" s="112"/>
      <c r="AD4130" s="112"/>
    </row>
    <row r="4131" spans="1:30" ht="15.75" customHeight="1" outlineLevel="1" x14ac:dyDescent="0.35">
      <c r="A4131" s="118"/>
      <c r="C4131" s="118" t="s">
        <v>8286</v>
      </c>
      <c r="D4131" s="118" t="s">
        <v>8287</v>
      </c>
      <c r="E4131" s="119"/>
      <c r="F4131" s="120" t="str">
        <f>IF(E4131&lt;&gt;0,O4131/E4131,"")</f>
        <v/>
      </c>
      <c r="G4131" s="121"/>
      <c r="H4131" s="122"/>
      <c r="I4131" s="122"/>
      <c r="J4131" s="122"/>
      <c r="K4131" s="122"/>
      <c r="L4131" s="122"/>
      <c r="M4131" s="122"/>
      <c r="N4131" s="122"/>
      <c r="O4131" s="121">
        <f>SUBTOTAL(9,O4132:O4138)</f>
        <v>0</v>
      </c>
      <c r="P4131" s="123">
        <f t="shared" ref="P4131:V4131" si="8274">SUBTOTAL(9,P4132:P4138)</f>
        <v>0</v>
      </c>
      <c r="Q4131" s="123">
        <f t="shared" si="8274"/>
        <v>0</v>
      </c>
      <c r="R4131" s="123">
        <f t="shared" si="8274"/>
        <v>0</v>
      </c>
      <c r="S4131" s="123">
        <f t="shared" si="8274"/>
        <v>0</v>
      </c>
      <c r="T4131" s="123">
        <f t="shared" si="8274"/>
        <v>0</v>
      </c>
      <c r="U4131" s="123">
        <f t="shared" ref="U4131" si="8275">SUBTOTAL(9,U4132:U4138)</f>
        <v>0</v>
      </c>
      <c r="V4131" s="123">
        <f t="shared" si="8274"/>
        <v>0</v>
      </c>
      <c r="X4131" s="122" t="str">
        <f t="shared" ref="X4131:X4194" si="8276">IF(V4131&lt;&gt;0,"x","")</f>
        <v/>
      </c>
      <c r="Z4131" s="119"/>
      <c r="AA4131" s="119"/>
      <c r="AB4131" s="119"/>
      <c r="AC4131" s="119"/>
      <c r="AD4131" s="119"/>
    </row>
    <row r="4132" spans="1:30" ht="15.75" customHeight="1" outlineLevel="2" x14ac:dyDescent="0.35">
      <c r="A4132" s="111"/>
      <c r="C4132" s="111" t="s">
        <v>8288</v>
      </c>
      <c r="D4132" s="111" t="s">
        <v>8289</v>
      </c>
      <c r="E4132" s="112"/>
      <c r="F4132" s="113"/>
      <c r="G4132" s="114"/>
      <c r="H4132" s="115"/>
      <c r="I4132" s="115">
        <f t="shared" ref="I4132:I4138" si="8277">G4132*H4132</f>
        <v>0</v>
      </c>
      <c r="J4132" s="115"/>
      <c r="K4132" s="115"/>
      <c r="L4132" s="115"/>
      <c r="M4132" s="115">
        <f t="shared" ref="M4132:M4138" si="8278">SUM(I4132:L4132)*M$5</f>
        <v>0</v>
      </c>
      <c r="N4132" s="115">
        <f t="shared" ref="N4132:N4138" si="8279">SUM(I4132:M4132)*N$5</f>
        <v>0</v>
      </c>
      <c r="O4132" s="114">
        <f t="shared" ref="O4132:O4138" si="8280">G4132*E4132</f>
        <v>0</v>
      </c>
      <c r="P4132" s="116">
        <f t="shared" ref="P4132:P4138" si="8281">O4132*H4132</f>
        <v>0</v>
      </c>
      <c r="Q4132" s="116">
        <f t="shared" ref="Q4132:Q4138" si="8282">J4132*E4132</f>
        <v>0</v>
      </c>
      <c r="R4132" s="116">
        <f t="shared" ref="R4132:R4138" si="8283">K4132*E4132</f>
        <v>0</v>
      </c>
      <c r="S4132" s="116"/>
      <c r="T4132" s="116">
        <f t="shared" ref="T4132:T4138" si="8284">L4132*E4132</f>
        <v>0</v>
      </c>
      <c r="U4132" s="116">
        <f t="shared" ref="U4132:U4138" si="8285">E4132*(M4132+N4132)</f>
        <v>0</v>
      </c>
      <c r="V4132" s="116">
        <f t="shared" ref="V4132:V4138" si="8286">SUM(P4132:U4132)</f>
        <v>0</v>
      </c>
      <c r="X4132" s="115" t="str">
        <f t="shared" si="8276"/>
        <v/>
      </c>
      <c r="Z4132" s="112"/>
      <c r="AA4132" s="112"/>
      <c r="AB4132" s="112"/>
      <c r="AC4132" s="112"/>
      <c r="AD4132" s="112"/>
    </row>
    <row r="4133" spans="1:30" ht="15.75" customHeight="1" outlineLevel="2" x14ac:dyDescent="0.35">
      <c r="A4133" s="111"/>
      <c r="C4133" s="111" t="s">
        <v>8290</v>
      </c>
      <c r="D4133" s="111" t="s">
        <v>8291</v>
      </c>
      <c r="E4133" s="112"/>
      <c r="F4133" s="113"/>
      <c r="G4133" s="114"/>
      <c r="H4133" s="115"/>
      <c r="I4133" s="115">
        <f t="shared" si="8277"/>
        <v>0</v>
      </c>
      <c r="J4133" s="115"/>
      <c r="K4133" s="115"/>
      <c r="L4133" s="115"/>
      <c r="M4133" s="115">
        <f t="shared" si="8278"/>
        <v>0</v>
      </c>
      <c r="N4133" s="115">
        <f t="shared" si="8279"/>
        <v>0</v>
      </c>
      <c r="O4133" s="114">
        <f t="shared" si="8280"/>
        <v>0</v>
      </c>
      <c r="P4133" s="116">
        <f t="shared" si="8281"/>
        <v>0</v>
      </c>
      <c r="Q4133" s="116">
        <f t="shared" si="8282"/>
        <v>0</v>
      </c>
      <c r="R4133" s="116">
        <f t="shared" si="8283"/>
        <v>0</v>
      </c>
      <c r="S4133" s="116"/>
      <c r="T4133" s="116">
        <f t="shared" si="8284"/>
        <v>0</v>
      </c>
      <c r="U4133" s="116">
        <f t="shared" si="8285"/>
        <v>0</v>
      </c>
      <c r="V4133" s="116">
        <f t="shared" si="8286"/>
        <v>0</v>
      </c>
      <c r="X4133" s="115" t="str">
        <f t="shared" si="8276"/>
        <v/>
      </c>
      <c r="Z4133" s="112"/>
      <c r="AA4133" s="112"/>
      <c r="AB4133" s="112"/>
      <c r="AC4133" s="112"/>
      <c r="AD4133" s="112"/>
    </row>
    <row r="4134" spans="1:30" ht="15.75" customHeight="1" outlineLevel="2" x14ac:dyDescent="0.35">
      <c r="A4134" s="111"/>
      <c r="C4134" s="111" t="s">
        <v>8292</v>
      </c>
      <c r="D4134" s="111" t="s">
        <v>8293</v>
      </c>
      <c r="E4134" s="112"/>
      <c r="F4134" s="113"/>
      <c r="G4134" s="114"/>
      <c r="H4134" s="115"/>
      <c r="I4134" s="115">
        <f t="shared" si="8277"/>
        <v>0</v>
      </c>
      <c r="J4134" s="115"/>
      <c r="K4134" s="115"/>
      <c r="L4134" s="115"/>
      <c r="M4134" s="115">
        <f t="shared" si="8278"/>
        <v>0</v>
      </c>
      <c r="N4134" s="115">
        <f t="shared" si="8279"/>
        <v>0</v>
      </c>
      <c r="O4134" s="114">
        <f t="shared" si="8280"/>
        <v>0</v>
      </c>
      <c r="P4134" s="116">
        <f t="shared" si="8281"/>
        <v>0</v>
      </c>
      <c r="Q4134" s="116">
        <f t="shared" si="8282"/>
        <v>0</v>
      </c>
      <c r="R4134" s="116">
        <f t="shared" si="8283"/>
        <v>0</v>
      </c>
      <c r="S4134" s="116"/>
      <c r="T4134" s="116">
        <f t="shared" si="8284"/>
        <v>0</v>
      </c>
      <c r="U4134" s="116">
        <f t="shared" si="8285"/>
        <v>0</v>
      </c>
      <c r="V4134" s="116">
        <f t="shared" si="8286"/>
        <v>0</v>
      </c>
      <c r="X4134" s="115" t="str">
        <f t="shared" si="8276"/>
        <v/>
      </c>
      <c r="Z4134" s="112"/>
      <c r="AA4134" s="112"/>
      <c r="AB4134" s="112"/>
      <c r="AC4134" s="112"/>
      <c r="AD4134" s="112"/>
    </row>
    <row r="4135" spans="1:30" ht="15.75" customHeight="1" outlineLevel="2" x14ac:dyDescent="0.35">
      <c r="A4135" s="111"/>
      <c r="C4135" s="111" t="s">
        <v>8294</v>
      </c>
      <c r="D4135" s="111" t="s">
        <v>8295</v>
      </c>
      <c r="E4135" s="112"/>
      <c r="F4135" s="113"/>
      <c r="G4135" s="114"/>
      <c r="H4135" s="115"/>
      <c r="I4135" s="115">
        <f t="shared" si="8277"/>
        <v>0</v>
      </c>
      <c r="J4135" s="115"/>
      <c r="K4135" s="115"/>
      <c r="L4135" s="115"/>
      <c r="M4135" s="115">
        <f t="shared" si="8278"/>
        <v>0</v>
      </c>
      <c r="N4135" s="115">
        <f t="shared" si="8279"/>
        <v>0</v>
      </c>
      <c r="O4135" s="114">
        <f t="shared" si="8280"/>
        <v>0</v>
      </c>
      <c r="P4135" s="116">
        <f t="shared" si="8281"/>
        <v>0</v>
      </c>
      <c r="Q4135" s="116">
        <f t="shared" si="8282"/>
        <v>0</v>
      </c>
      <c r="R4135" s="116">
        <f t="shared" si="8283"/>
        <v>0</v>
      </c>
      <c r="S4135" s="116"/>
      <c r="T4135" s="116">
        <f t="shared" si="8284"/>
        <v>0</v>
      </c>
      <c r="U4135" s="116">
        <f t="shared" si="8285"/>
        <v>0</v>
      </c>
      <c r="V4135" s="116">
        <f t="shared" si="8286"/>
        <v>0</v>
      </c>
      <c r="X4135" s="115" t="str">
        <f t="shared" si="8276"/>
        <v/>
      </c>
      <c r="Z4135" s="112"/>
      <c r="AA4135" s="112"/>
      <c r="AB4135" s="112"/>
      <c r="AC4135" s="112"/>
      <c r="AD4135" s="112"/>
    </row>
    <row r="4136" spans="1:30" ht="15.75" customHeight="1" outlineLevel="2" x14ac:dyDescent="0.35">
      <c r="A4136" s="111"/>
      <c r="C4136" s="111" t="s">
        <v>8296</v>
      </c>
      <c r="D4136" s="111" t="s">
        <v>8297</v>
      </c>
      <c r="E4136" s="112"/>
      <c r="F4136" s="113"/>
      <c r="G4136" s="114"/>
      <c r="H4136" s="115"/>
      <c r="I4136" s="115">
        <f t="shared" si="8277"/>
        <v>0</v>
      </c>
      <c r="J4136" s="115"/>
      <c r="K4136" s="115"/>
      <c r="L4136" s="115"/>
      <c r="M4136" s="115">
        <f t="shared" si="8278"/>
        <v>0</v>
      </c>
      <c r="N4136" s="115">
        <f t="shared" si="8279"/>
        <v>0</v>
      </c>
      <c r="O4136" s="114">
        <f t="shared" si="8280"/>
        <v>0</v>
      </c>
      <c r="P4136" s="116">
        <f t="shared" si="8281"/>
        <v>0</v>
      </c>
      <c r="Q4136" s="116">
        <f t="shared" si="8282"/>
        <v>0</v>
      </c>
      <c r="R4136" s="116">
        <f t="shared" si="8283"/>
        <v>0</v>
      </c>
      <c r="S4136" s="116"/>
      <c r="T4136" s="116">
        <f t="shared" si="8284"/>
        <v>0</v>
      </c>
      <c r="U4136" s="116">
        <f t="shared" si="8285"/>
        <v>0</v>
      </c>
      <c r="V4136" s="116">
        <f t="shared" si="8286"/>
        <v>0</v>
      </c>
      <c r="X4136" s="115" t="str">
        <f t="shared" si="8276"/>
        <v/>
      </c>
      <c r="Z4136" s="112"/>
      <c r="AA4136" s="112"/>
      <c r="AB4136" s="112"/>
      <c r="AC4136" s="112"/>
      <c r="AD4136" s="112"/>
    </row>
    <row r="4137" spans="1:30" ht="15.75" customHeight="1" outlineLevel="2" x14ac:dyDescent="0.35">
      <c r="A4137" s="111"/>
      <c r="C4137" s="111" t="s">
        <v>8298</v>
      </c>
      <c r="D4137" s="111" t="s">
        <v>8299</v>
      </c>
      <c r="E4137" s="112"/>
      <c r="F4137" s="113"/>
      <c r="G4137" s="114"/>
      <c r="H4137" s="115"/>
      <c r="I4137" s="115">
        <f t="shared" si="8277"/>
        <v>0</v>
      </c>
      <c r="J4137" s="115"/>
      <c r="K4137" s="115"/>
      <c r="L4137" s="115"/>
      <c r="M4137" s="115">
        <f t="shared" si="8278"/>
        <v>0</v>
      </c>
      <c r="N4137" s="115">
        <f t="shared" si="8279"/>
        <v>0</v>
      </c>
      <c r="O4137" s="114">
        <f t="shared" si="8280"/>
        <v>0</v>
      </c>
      <c r="P4137" s="116">
        <f t="shared" si="8281"/>
        <v>0</v>
      </c>
      <c r="Q4137" s="116">
        <f t="shared" si="8282"/>
        <v>0</v>
      </c>
      <c r="R4137" s="116">
        <f t="shared" si="8283"/>
        <v>0</v>
      </c>
      <c r="S4137" s="116"/>
      <c r="T4137" s="116">
        <f t="shared" si="8284"/>
        <v>0</v>
      </c>
      <c r="U4137" s="116">
        <f t="shared" si="8285"/>
        <v>0</v>
      </c>
      <c r="V4137" s="116">
        <f t="shared" si="8286"/>
        <v>0</v>
      </c>
      <c r="X4137" s="115" t="str">
        <f t="shared" si="8276"/>
        <v/>
      </c>
      <c r="Z4137" s="112"/>
      <c r="AA4137" s="112"/>
      <c r="AB4137" s="112"/>
      <c r="AC4137" s="112"/>
      <c r="AD4137" s="112"/>
    </row>
    <row r="4138" spans="1:30" ht="15.75" customHeight="1" outlineLevel="2" x14ac:dyDescent="0.35">
      <c r="A4138" s="111"/>
      <c r="C4138" s="111" t="s">
        <v>8300</v>
      </c>
      <c r="D4138" s="111" t="s">
        <v>8301</v>
      </c>
      <c r="E4138" s="112"/>
      <c r="F4138" s="113"/>
      <c r="G4138" s="114"/>
      <c r="H4138" s="115"/>
      <c r="I4138" s="115">
        <f t="shared" si="8277"/>
        <v>0</v>
      </c>
      <c r="J4138" s="115"/>
      <c r="K4138" s="115"/>
      <c r="L4138" s="115"/>
      <c r="M4138" s="115">
        <f t="shared" si="8278"/>
        <v>0</v>
      </c>
      <c r="N4138" s="115">
        <f t="shared" si="8279"/>
        <v>0</v>
      </c>
      <c r="O4138" s="114">
        <f t="shared" si="8280"/>
        <v>0</v>
      </c>
      <c r="P4138" s="116">
        <f t="shared" si="8281"/>
        <v>0</v>
      </c>
      <c r="Q4138" s="116">
        <f t="shared" si="8282"/>
        <v>0</v>
      </c>
      <c r="R4138" s="116">
        <f t="shared" si="8283"/>
        <v>0</v>
      </c>
      <c r="S4138" s="116"/>
      <c r="T4138" s="116">
        <f t="shared" si="8284"/>
        <v>0</v>
      </c>
      <c r="U4138" s="116">
        <f t="shared" si="8285"/>
        <v>0</v>
      </c>
      <c r="V4138" s="116">
        <f t="shared" si="8286"/>
        <v>0</v>
      </c>
      <c r="X4138" s="115" t="str">
        <f t="shared" si="8276"/>
        <v/>
      </c>
      <c r="Z4138" s="112"/>
      <c r="AA4138" s="112"/>
      <c r="AB4138" s="112"/>
      <c r="AC4138" s="112"/>
      <c r="AD4138" s="112"/>
    </row>
    <row r="4139" spans="1:30" ht="15.75" customHeight="1" outlineLevel="1" x14ac:dyDescent="0.35">
      <c r="A4139" s="118"/>
      <c r="C4139" s="118" t="s">
        <v>8302</v>
      </c>
      <c r="D4139" s="118" t="s">
        <v>8303</v>
      </c>
      <c r="E4139" s="119"/>
      <c r="F4139" s="120" t="str">
        <f>IF(E4139&lt;&gt;0,O4139/E4139,"")</f>
        <v/>
      </c>
      <c r="G4139" s="121"/>
      <c r="H4139" s="122"/>
      <c r="I4139" s="122"/>
      <c r="J4139" s="122"/>
      <c r="K4139" s="122"/>
      <c r="L4139" s="122"/>
      <c r="M4139" s="122"/>
      <c r="N4139" s="122"/>
      <c r="O4139" s="121">
        <f>SUBTOTAL(9,O4140:O4144)</f>
        <v>0</v>
      </c>
      <c r="P4139" s="123">
        <f t="shared" ref="P4139:V4139" si="8287">SUBTOTAL(9,P4140:P4144)</f>
        <v>0</v>
      </c>
      <c r="Q4139" s="123">
        <f t="shared" si="8287"/>
        <v>0</v>
      </c>
      <c r="R4139" s="123">
        <f t="shared" si="8287"/>
        <v>0</v>
      </c>
      <c r="S4139" s="123">
        <f t="shared" si="8287"/>
        <v>0</v>
      </c>
      <c r="T4139" s="123">
        <f t="shared" si="8287"/>
        <v>0</v>
      </c>
      <c r="U4139" s="123">
        <f t="shared" ref="U4139" si="8288">SUBTOTAL(9,U4140:U4144)</f>
        <v>0</v>
      </c>
      <c r="V4139" s="123">
        <f t="shared" si="8287"/>
        <v>0</v>
      </c>
      <c r="X4139" s="122" t="str">
        <f t="shared" si="8276"/>
        <v/>
      </c>
      <c r="Z4139" s="119"/>
      <c r="AA4139" s="119"/>
      <c r="AB4139" s="119"/>
      <c r="AC4139" s="119"/>
      <c r="AD4139" s="119"/>
    </row>
    <row r="4140" spans="1:30" ht="15.75" customHeight="1" outlineLevel="2" x14ac:dyDescent="0.35">
      <c r="A4140" s="111"/>
      <c r="C4140" s="111" t="s">
        <v>8304</v>
      </c>
      <c r="D4140" s="111" t="s">
        <v>8305</v>
      </c>
      <c r="E4140" s="112"/>
      <c r="F4140" s="113"/>
      <c r="G4140" s="114"/>
      <c r="H4140" s="115"/>
      <c r="I4140" s="115">
        <f t="shared" ref="I4140:I4144" si="8289">G4140*H4140</f>
        <v>0</v>
      </c>
      <c r="J4140" s="115"/>
      <c r="K4140" s="115"/>
      <c r="L4140" s="115"/>
      <c r="M4140" s="115">
        <f t="shared" ref="M4140:M4144" si="8290">SUM(I4140:L4140)*M$5</f>
        <v>0</v>
      </c>
      <c r="N4140" s="115">
        <f t="shared" ref="N4140:N4144" si="8291">SUM(I4140:M4140)*N$5</f>
        <v>0</v>
      </c>
      <c r="O4140" s="114">
        <f t="shared" ref="O4140:O4144" si="8292">G4140*E4140</f>
        <v>0</v>
      </c>
      <c r="P4140" s="116">
        <f>O4140*H4140</f>
        <v>0</v>
      </c>
      <c r="Q4140" s="116">
        <f t="shared" ref="Q4140:Q4144" si="8293">J4140*E4140</f>
        <v>0</v>
      </c>
      <c r="R4140" s="116">
        <f t="shared" ref="R4140:R4144" si="8294">K4140*E4140</f>
        <v>0</v>
      </c>
      <c r="S4140" s="116"/>
      <c r="T4140" s="116">
        <f t="shared" ref="T4140:T4144" si="8295">L4140*E4140</f>
        <v>0</v>
      </c>
      <c r="U4140" s="116">
        <f t="shared" ref="U4140:U4144" si="8296">E4140*(M4140+N4140)</f>
        <v>0</v>
      </c>
      <c r="V4140" s="116">
        <f t="shared" ref="V4140:V4144" si="8297">SUM(P4140:U4140)</f>
        <v>0</v>
      </c>
      <c r="X4140" s="115" t="str">
        <f t="shared" si="8276"/>
        <v/>
      </c>
      <c r="Z4140" s="112"/>
      <c r="AA4140" s="112"/>
      <c r="AB4140" s="112"/>
      <c r="AC4140" s="112"/>
      <c r="AD4140" s="112"/>
    </row>
    <row r="4141" spans="1:30" ht="15.75" customHeight="1" outlineLevel="2" x14ac:dyDescent="0.35">
      <c r="A4141" s="111"/>
      <c r="C4141" s="111" t="s">
        <v>8306</v>
      </c>
      <c r="D4141" s="111" t="s">
        <v>8307</v>
      </c>
      <c r="E4141" s="112"/>
      <c r="F4141" s="113"/>
      <c r="G4141" s="114"/>
      <c r="H4141" s="115"/>
      <c r="I4141" s="115">
        <f t="shared" si="8289"/>
        <v>0</v>
      </c>
      <c r="J4141" s="115"/>
      <c r="K4141" s="115"/>
      <c r="L4141" s="115"/>
      <c r="M4141" s="115">
        <f t="shared" si="8290"/>
        <v>0</v>
      </c>
      <c r="N4141" s="115">
        <f t="shared" si="8291"/>
        <v>0</v>
      </c>
      <c r="O4141" s="114">
        <f t="shared" si="8292"/>
        <v>0</v>
      </c>
      <c r="P4141" s="116">
        <f>O4141*H4141</f>
        <v>0</v>
      </c>
      <c r="Q4141" s="116">
        <f t="shared" si="8293"/>
        <v>0</v>
      </c>
      <c r="R4141" s="116">
        <f t="shared" si="8294"/>
        <v>0</v>
      </c>
      <c r="S4141" s="116"/>
      <c r="T4141" s="116">
        <f t="shared" si="8295"/>
        <v>0</v>
      </c>
      <c r="U4141" s="116">
        <f t="shared" si="8296"/>
        <v>0</v>
      </c>
      <c r="V4141" s="116">
        <f t="shared" si="8297"/>
        <v>0</v>
      </c>
      <c r="X4141" s="115" t="str">
        <f t="shared" si="8276"/>
        <v/>
      </c>
      <c r="Z4141" s="112"/>
      <c r="AA4141" s="112"/>
      <c r="AB4141" s="112"/>
      <c r="AC4141" s="112"/>
      <c r="AD4141" s="112"/>
    </row>
    <row r="4142" spans="1:30" ht="15.75" customHeight="1" outlineLevel="2" x14ac:dyDescent="0.35">
      <c r="A4142" s="111"/>
      <c r="C4142" s="111" t="s">
        <v>8308</v>
      </c>
      <c r="D4142" s="111" t="s">
        <v>8309</v>
      </c>
      <c r="E4142" s="112"/>
      <c r="F4142" s="113"/>
      <c r="G4142" s="114"/>
      <c r="H4142" s="115"/>
      <c r="I4142" s="115">
        <f t="shared" si="8289"/>
        <v>0</v>
      </c>
      <c r="J4142" s="115"/>
      <c r="K4142" s="115"/>
      <c r="L4142" s="115"/>
      <c r="M4142" s="115">
        <f t="shared" si="8290"/>
        <v>0</v>
      </c>
      <c r="N4142" s="115">
        <f t="shared" si="8291"/>
        <v>0</v>
      </c>
      <c r="O4142" s="114">
        <f t="shared" si="8292"/>
        <v>0</v>
      </c>
      <c r="P4142" s="116">
        <f>O4142*H4142</f>
        <v>0</v>
      </c>
      <c r="Q4142" s="116">
        <f t="shared" si="8293"/>
        <v>0</v>
      </c>
      <c r="R4142" s="116">
        <f t="shared" si="8294"/>
        <v>0</v>
      </c>
      <c r="S4142" s="116"/>
      <c r="T4142" s="116">
        <f t="shared" si="8295"/>
        <v>0</v>
      </c>
      <c r="U4142" s="116">
        <f t="shared" si="8296"/>
        <v>0</v>
      </c>
      <c r="V4142" s="116">
        <f t="shared" si="8297"/>
        <v>0</v>
      </c>
      <c r="X4142" s="115" t="str">
        <f t="shared" si="8276"/>
        <v/>
      </c>
      <c r="Z4142" s="112"/>
      <c r="AA4142" s="112"/>
      <c r="AB4142" s="112"/>
      <c r="AC4142" s="112"/>
      <c r="AD4142" s="112"/>
    </row>
    <row r="4143" spans="1:30" ht="15.75" customHeight="1" outlineLevel="2" x14ac:dyDescent="0.35">
      <c r="A4143" s="111"/>
      <c r="C4143" s="111" t="s">
        <v>8310</v>
      </c>
      <c r="D4143" s="111" t="s">
        <v>8311</v>
      </c>
      <c r="E4143" s="112"/>
      <c r="F4143" s="113"/>
      <c r="G4143" s="114"/>
      <c r="H4143" s="115"/>
      <c r="I4143" s="115">
        <f t="shared" si="8289"/>
        <v>0</v>
      </c>
      <c r="J4143" s="115"/>
      <c r="K4143" s="115"/>
      <c r="L4143" s="115"/>
      <c r="M4143" s="115">
        <f t="shared" si="8290"/>
        <v>0</v>
      </c>
      <c r="N4143" s="115">
        <f t="shared" si="8291"/>
        <v>0</v>
      </c>
      <c r="O4143" s="114">
        <f t="shared" si="8292"/>
        <v>0</v>
      </c>
      <c r="P4143" s="116">
        <f>O4143*H4143</f>
        <v>0</v>
      </c>
      <c r="Q4143" s="116">
        <f t="shared" si="8293"/>
        <v>0</v>
      </c>
      <c r="R4143" s="116">
        <f t="shared" si="8294"/>
        <v>0</v>
      </c>
      <c r="S4143" s="116"/>
      <c r="T4143" s="116">
        <f t="shared" si="8295"/>
        <v>0</v>
      </c>
      <c r="U4143" s="116">
        <f t="shared" si="8296"/>
        <v>0</v>
      </c>
      <c r="V4143" s="116">
        <f t="shared" si="8297"/>
        <v>0</v>
      </c>
      <c r="X4143" s="115" t="str">
        <f t="shared" si="8276"/>
        <v/>
      </c>
      <c r="Z4143" s="112"/>
      <c r="AA4143" s="112"/>
      <c r="AB4143" s="112"/>
      <c r="AC4143" s="112"/>
      <c r="AD4143" s="112"/>
    </row>
    <row r="4144" spans="1:30" ht="15.75" customHeight="1" outlineLevel="2" x14ac:dyDescent="0.35">
      <c r="A4144" s="111"/>
      <c r="C4144" s="111" t="s">
        <v>8312</v>
      </c>
      <c r="D4144" s="111" t="s">
        <v>8313</v>
      </c>
      <c r="E4144" s="112"/>
      <c r="F4144" s="113"/>
      <c r="G4144" s="114"/>
      <c r="H4144" s="115"/>
      <c r="I4144" s="115">
        <f t="shared" si="8289"/>
        <v>0</v>
      </c>
      <c r="J4144" s="115"/>
      <c r="K4144" s="115"/>
      <c r="L4144" s="115"/>
      <c r="M4144" s="115">
        <f t="shared" si="8290"/>
        <v>0</v>
      </c>
      <c r="N4144" s="115">
        <f t="shared" si="8291"/>
        <v>0</v>
      </c>
      <c r="O4144" s="114">
        <f t="shared" si="8292"/>
        <v>0</v>
      </c>
      <c r="P4144" s="116">
        <f>O4144*H4144</f>
        <v>0</v>
      </c>
      <c r="Q4144" s="116">
        <f t="shared" si="8293"/>
        <v>0</v>
      </c>
      <c r="R4144" s="116">
        <f t="shared" si="8294"/>
        <v>0</v>
      </c>
      <c r="S4144" s="116"/>
      <c r="T4144" s="116">
        <f t="shared" si="8295"/>
        <v>0</v>
      </c>
      <c r="U4144" s="116">
        <f t="shared" si="8296"/>
        <v>0</v>
      </c>
      <c r="V4144" s="116">
        <f t="shared" si="8297"/>
        <v>0</v>
      </c>
      <c r="X4144" s="115" t="str">
        <f t="shared" si="8276"/>
        <v/>
      </c>
      <c r="Z4144" s="112"/>
      <c r="AA4144" s="112"/>
      <c r="AB4144" s="112"/>
      <c r="AC4144" s="112"/>
      <c r="AD4144" s="112"/>
    </row>
    <row r="4145" spans="1:30" ht="15.75" customHeight="1" outlineLevel="1" x14ac:dyDescent="0.35">
      <c r="A4145" s="118"/>
      <c r="C4145" s="118" t="s">
        <v>8314</v>
      </c>
      <c r="D4145" s="118" t="s">
        <v>8315</v>
      </c>
      <c r="E4145" s="119"/>
      <c r="F4145" s="120" t="str">
        <f>IF(E4145&lt;&gt;0,O4145/E4145,"")</f>
        <v/>
      </c>
      <c r="G4145" s="121"/>
      <c r="H4145" s="122"/>
      <c r="I4145" s="122"/>
      <c r="J4145" s="122"/>
      <c r="K4145" s="122"/>
      <c r="L4145" s="122"/>
      <c r="M4145" s="122"/>
      <c r="N4145" s="122"/>
      <c r="O4145" s="121">
        <f>SUBTOTAL(9,O4146:O4147)</f>
        <v>0</v>
      </c>
      <c r="P4145" s="123">
        <f t="shared" ref="P4145:V4145" si="8298">SUBTOTAL(9,P4146:P4147)</f>
        <v>0</v>
      </c>
      <c r="Q4145" s="123">
        <f t="shared" si="8298"/>
        <v>0</v>
      </c>
      <c r="R4145" s="123">
        <f t="shared" si="8298"/>
        <v>0</v>
      </c>
      <c r="S4145" s="123">
        <f t="shared" si="8298"/>
        <v>0</v>
      </c>
      <c r="T4145" s="123">
        <f t="shared" si="8298"/>
        <v>0</v>
      </c>
      <c r="U4145" s="123">
        <f t="shared" ref="U4145" si="8299">SUBTOTAL(9,U4146:U4147)</f>
        <v>0</v>
      </c>
      <c r="V4145" s="123">
        <f t="shared" si="8298"/>
        <v>0</v>
      </c>
      <c r="X4145" s="122" t="str">
        <f t="shared" si="8276"/>
        <v/>
      </c>
      <c r="Z4145" s="119"/>
      <c r="AA4145" s="119"/>
      <c r="AB4145" s="119"/>
      <c r="AC4145" s="119"/>
      <c r="AD4145" s="119"/>
    </row>
    <row r="4146" spans="1:30" ht="15.75" customHeight="1" outlineLevel="2" x14ac:dyDescent="0.35">
      <c r="A4146" s="111"/>
      <c r="C4146" s="111" t="s">
        <v>8316</v>
      </c>
      <c r="D4146" s="111" t="s">
        <v>8317</v>
      </c>
      <c r="E4146" s="112"/>
      <c r="F4146" s="113"/>
      <c r="G4146" s="114"/>
      <c r="H4146" s="115"/>
      <c r="I4146" s="115">
        <f t="shared" ref="I4146:I4147" si="8300">G4146*H4146</f>
        <v>0</v>
      </c>
      <c r="J4146" s="115"/>
      <c r="K4146" s="115"/>
      <c r="L4146" s="115"/>
      <c r="M4146" s="115">
        <f t="shared" ref="M4146:M4147" si="8301">SUM(I4146:L4146)*M$5</f>
        <v>0</v>
      </c>
      <c r="N4146" s="115">
        <f t="shared" ref="N4146:N4147" si="8302">SUM(I4146:M4146)*N$5</f>
        <v>0</v>
      </c>
      <c r="O4146" s="114">
        <f t="shared" ref="O4146:O4147" si="8303">G4146*E4146</f>
        <v>0</v>
      </c>
      <c r="P4146" s="116">
        <f>O4146*H4146</f>
        <v>0</v>
      </c>
      <c r="Q4146" s="116">
        <f t="shared" ref="Q4146:Q4147" si="8304">J4146*E4146</f>
        <v>0</v>
      </c>
      <c r="R4146" s="116">
        <f t="shared" ref="R4146:R4147" si="8305">K4146*E4146</f>
        <v>0</v>
      </c>
      <c r="S4146" s="116"/>
      <c r="T4146" s="116">
        <f t="shared" ref="T4146:T4147" si="8306">L4146*E4146</f>
        <v>0</v>
      </c>
      <c r="U4146" s="116">
        <f t="shared" ref="U4146:U4147" si="8307">E4146*(M4146+N4146)</f>
        <v>0</v>
      </c>
      <c r="V4146" s="116">
        <f t="shared" ref="V4146:V4147" si="8308">SUM(P4146:U4146)</f>
        <v>0</v>
      </c>
      <c r="X4146" s="115" t="str">
        <f t="shared" si="8276"/>
        <v/>
      </c>
      <c r="Z4146" s="112"/>
      <c r="AA4146" s="112"/>
      <c r="AB4146" s="112"/>
      <c r="AC4146" s="112"/>
      <c r="AD4146" s="112"/>
    </row>
    <row r="4147" spans="1:30" ht="15.75" customHeight="1" outlineLevel="2" x14ac:dyDescent="0.35">
      <c r="A4147" s="111"/>
      <c r="C4147" s="111" t="s">
        <v>8318</v>
      </c>
      <c r="D4147" s="111" t="s">
        <v>8319</v>
      </c>
      <c r="E4147" s="112"/>
      <c r="F4147" s="113"/>
      <c r="G4147" s="114"/>
      <c r="H4147" s="115"/>
      <c r="I4147" s="115">
        <f t="shared" si="8300"/>
        <v>0</v>
      </c>
      <c r="J4147" s="115"/>
      <c r="K4147" s="115"/>
      <c r="L4147" s="115"/>
      <c r="M4147" s="115">
        <f t="shared" si="8301"/>
        <v>0</v>
      </c>
      <c r="N4147" s="115">
        <f t="shared" si="8302"/>
        <v>0</v>
      </c>
      <c r="O4147" s="114">
        <f t="shared" si="8303"/>
        <v>0</v>
      </c>
      <c r="P4147" s="116">
        <f>O4147*H4147</f>
        <v>0</v>
      </c>
      <c r="Q4147" s="116">
        <f t="shared" si="8304"/>
        <v>0</v>
      </c>
      <c r="R4147" s="116">
        <f t="shared" si="8305"/>
        <v>0</v>
      </c>
      <c r="S4147" s="116"/>
      <c r="T4147" s="116">
        <f t="shared" si="8306"/>
        <v>0</v>
      </c>
      <c r="U4147" s="116">
        <f t="shared" si="8307"/>
        <v>0</v>
      </c>
      <c r="V4147" s="116">
        <f t="shared" si="8308"/>
        <v>0</v>
      </c>
      <c r="X4147" s="115" t="str">
        <f t="shared" si="8276"/>
        <v/>
      </c>
      <c r="Z4147" s="112"/>
      <c r="AA4147" s="112"/>
      <c r="AB4147" s="112"/>
      <c r="AC4147" s="112"/>
      <c r="AD4147" s="112"/>
    </row>
    <row r="4148" spans="1:30" ht="15.75" customHeight="1" outlineLevel="1" x14ac:dyDescent="0.35">
      <c r="A4148" s="118"/>
      <c r="C4148" s="118" t="s">
        <v>8320</v>
      </c>
      <c r="D4148" s="118" t="s">
        <v>8321</v>
      </c>
      <c r="E4148" s="119"/>
      <c r="F4148" s="120" t="str">
        <f>IF(E4148&lt;&gt;0,O4148/E4148,"")</f>
        <v/>
      </c>
      <c r="G4148" s="121"/>
      <c r="H4148" s="122"/>
      <c r="I4148" s="122"/>
      <c r="J4148" s="122"/>
      <c r="K4148" s="122"/>
      <c r="L4148" s="122"/>
      <c r="M4148" s="122"/>
      <c r="N4148" s="122"/>
      <c r="O4148" s="121">
        <f>SUBTOTAL(9,O4149:O4151)</f>
        <v>0</v>
      </c>
      <c r="P4148" s="123">
        <f t="shared" ref="P4148:V4148" si="8309">SUBTOTAL(9,P4149:P4151)</f>
        <v>0</v>
      </c>
      <c r="Q4148" s="123">
        <f t="shared" si="8309"/>
        <v>0</v>
      </c>
      <c r="R4148" s="123">
        <f t="shared" si="8309"/>
        <v>0</v>
      </c>
      <c r="S4148" s="123">
        <f t="shared" si="8309"/>
        <v>0</v>
      </c>
      <c r="T4148" s="123">
        <f t="shared" si="8309"/>
        <v>0</v>
      </c>
      <c r="U4148" s="123">
        <f t="shared" ref="U4148" si="8310">SUBTOTAL(9,U4149:U4151)</f>
        <v>0</v>
      </c>
      <c r="V4148" s="123">
        <f t="shared" si="8309"/>
        <v>0</v>
      </c>
      <c r="X4148" s="122" t="str">
        <f t="shared" si="8276"/>
        <v/>
      </c>
      <c r="Z4148" s="119"/>
      <c r="AA4148" s="119"/>
      <c r="AB4148" s="119"/>
      <c r="AC4148" s="119"/>
      <c r="AD4148" s="119"/>
    </row>
    <row r="4149" spans="1:30" ht="15.75" customHeight="1" outlineLevel="2" x14ac:dyDescent="0.35">
      <c r="A4149" s="111"/>
      <c r="C4149" s="111" t="s">
        <v>8322</v>
      </c>
      <c r="D4149" s="111" t="s">
        <v>8323</v>
      </c>
      <c r="E4149" s="112"/>
      <c r="F4149" s="113"/>
      <c r="G4149" s="114"/>
      <c r="H4149" s="115"/>
      <c r="I4149" s="115">
        <f t="shared" ref="I4149:I4151" si="8311">G4149*H4149</f>
        <v>0</v>
      </c>
      <c r="J4149" s="115"/>
      <c r="K4149" s="115"/>
      <c r="L4149" s="115"/>
      <c r="M4149" s="115">
        <f t="shared" ref="M4149:M4151" si="8312">SUM(I4149:L4149)*M$5</f>
        <v>0</v>
      </c>
      <c r="N4149" s="115">
        <f t="shared" ref="N4149:N4151" si="8313">SUM(I4149:M4149)*N$5</f>
        <v>0</v>
      </c>
      <c r="O4149" s="114">
        <f t="shared" ref="O4149:O4151" si="8314">G4149*E4149</f>
        <v>0</v>
      </c>
      <c r="P4149" s="116">
        <f>O4149*H4149</f>
        <v>0</v>
      </c>
      <c r="Q4149" s="116">
        <f t="shared" ref="Q4149:Q4151" si="8315">J4149*E4149</f>
        <v>0</v>
      </c>
      <c r="R4149" s="116">
        <f t="shared" ref="R4149:R4151" si="8316">K4149*E4149</f>
        <v>0</v>
      </c>
      <c r="S4149" s="116"/>
      <c r="T4149" s="116">
        <f t="shared" ref="T4149:T4151" si="8317">L4149*E4149</f>
        <v>0</v>
      </c>
      <c r="U4149" s="116">
        <f t="shared" ref="U4149:U4151" si="8318">E4149*(M4149+N4149)</f>
        <v>0</v>
      </c>
      <c r="V4149" s="116">
        <f t="shared" ref="V4149:V4151" si="8319">SUM(P4149:U4149)</f>
        <v>0</v>
      </c>
      <c r="X4149" s="115" t="str">
        <f t="shared" si="8276"/>
        <v/>
      </c>
      <c r="Z4149" s="112"/>
      <c r="AA4149" s="112"/>
      <c r="AB4149" s="112"/>
      <c r="AC4149" s="112"/>
      <c r="AD4149" s="112"/>
    </row>
    <row r="4150" spans="1:30" ht="15.75" customHeight="1" outlineLevel="2" x14ac:dyDescent="0.35">
      <c r="A4150" s="111"/>
      <c r="C4150" s="111" t="s">
        <v>8324</v>
      </c>
      <c r="D4150" s="111" t="s">
        <v>8325</v>
      </c>
      <c r="E4150" s="112"/>
      <c r="F4150" s="113"/>
      <c r="G4150" s="114"/>
      <c r="H4150" s="115"/>
      <c r="I4150" s="115">
        <f t="shared" si="8311"/>
        <v>0</v>
      </c>
      <c r="J4150" s="115"/>
      <c r="K4150" s="115"/>
      <c r="L4150" s="115"/>
      <c r="M4150" s="115">
        <f t="shared" si="8312"/>
        <v>0</v>
      </c>
      <c r="N4150" s="115">
        <f t="shared" si="8313"/>
        <v>0</v>
      </c>
      <c r="O4150" s="114">
        <f t="shared" si="8314"/>
        <v>0</v>
      </c>
      <c r="P4150" s="116">
        <f>O4150*H4150</f>
        <v>0</v>
      </c>
      <c r="Q4150" s="116">
        <f t="shared" si="8315"/>
        <v>0</v>
      </c>
      <c r="R4150" s="116">
        <f t="shared" si="8316"/>
        <v>0</v>
      </c>
      <c r="S4150" s="116"/>
      <c r="T4150" s="116">
        <f t="shared" si="8317"/>
        <v>0</v>
      </c>
      <c r="U4150" s="116">
        <f t="shared" si="8318"/>
        <v>0</v>
      </c>
      <c r="V4150" s="116">
        <f t="shared" si="8319"/>
        <v>0</v>
      </c>
      <c r="X4150" s="115" t="str">
        <f t="shared" si="8276"/>
        <v/>
      </c>
      <c r="Z4150" s="112"/>
      <c r="AA4150" s="112"/>
      <c r="AB4150" s="112"/>
      <c r="AC4150" s="112"/>
      <c r="AD4150" s="112"/>
    </row>
    <row r="4151" spans="1:30" ht="15.75" customHeight="1" outlineLevel="2" x14ac:dyDescent="0.35">
      <c r="A4151" s="111"/>
      <c r="C4151" s="111" t="s">
        <v>8326</v>
      </c>
      <c r="D4151" s="111" t="s">
        <v>8327</v>
      </c>
      <c r="E4151" s="112"/>
      <c r="F4151" s="113"/>
      <c r="G4151" s="114"/>
      <c r="H4151" s="115"/>
      <c r="I4151" s="115">
        <f t="shared" si="8311"/>
        <v>0</v>
      </c>
      <c r="J4151" s="115"/>
      <c r="K4151" s="115"/>
      <c r="L4151" s="115"/>
      <c r="M4151" s="115">
        <f t="shared" si="8312"/>
        <v>0</v>
      </c>
      <c r="N4151" s="115">
        <f t="shared" si="8313"/>
        <v>0</v>
      </c>
      <c r="O4151" s="114">
        <f t="shared" si="8314"/>
        <v>0</v>
      </c>
      <c r="P4151" s="116">
        <f>O4151*H4151</f>
        <v>0</v>
      </c>
      <c r="Q4151" s="116">
        <f t="shared" si="8315"/>
        <v>0</v>
      </c>
      <c r="R4151" s="116">
        <f t="shared" si="8316"/>
        <v>0</v>
      </c>
      <c r="S4151" s="116"/>
      <c r="T4151" s="116">
        <f t="shared" si="8317"/>
        <v>0</v>
      </c>
      <c r="U4151" s="116">
        <f t="shared" si="8318"/>
        <v>0</v>
      </c>
      <c r="V4151" s="116">
        <f t="shared" si="8319"/>
        <v>0</v>
      </c>
      <c r="X4151" s="115" t="str">
        <f t="shared" si="8276"/>
        <v/>
      </c>
      <c r="Z4151" s="112"/>
      <c r="AA4151" s="112"/>
      <c r="AB4151" s="112"/>
      <c r="AC4151" s="112"/>
      <c r="AD4151" s="112"/>
    </row>
    <row r="4152" spans="1:30" ht="15.75" customHeight="1" outlineLevel="1" x14ac:dyDescent="0.35">
      <c r="A4152" s="118"/>
      <c r="C4152" s="118" t="s">
        <v>8328</v>
      </c>
      <c r="D4152" s="118" t="s">
        <v>8329</v>
      </c>
      <c r="E4152" s="119"/>
      <c r="F4152" s="120" t="str">
        <f>IF(E4152&lt;&gt;0,O4152/E4152,"")</f>
        <v/>
      </c>
      <c r="G4152" s="121"/>
      <c r="H4152" s="122"/>
      <c r="I4152" s="122"/>
      <c r="J4152" s="122"/>
      <c r="K4152" s="122"/>
      <c r="L4152" s="122"/>
      <c r="M4152" s="122"/>
      <c r="N4152" s="122"/>
      <c r="O4152" s="121">
        <f>SUBTOTAL(9,O4153:O4154)</f>
        <v>0</v>
      </c>
      <c r="P4152" s="123">
        <f t="shared" ref="P4152:V4152" si="8320">SUBTOTAL(9,P4153:P4154)</f>
        <v>0</v>
      </c>
      <c r="Q4152" s="123">
        <f t="shared" si="8320"/>
        <v>0</v>
      </c>
      <c r="R4152" s="123">
        <f t="shared" si="8320"/>
        <v>0</v>
      </c>
      <c r="S4152" s="123">
        <f t="shared" si="8320"/>
        <v>0</v>
      </c>
      <c r="T4152" s="123">
        <f t="shared" si="8320"/>
        <v>0</v>
      </c>
      <c r="U4152" s="123">
        <f t="shared" ref="U4152" si="8321">SUBTOTAL(9,U4153:U4154)</f>
        <v>0</v>
      </c>
      <c r="V4152" s="123">
        <f t="shared" si="8320"/>
        <v>0</v>
      </c>
      <c r="X4152" s="122" t="str">
        <f t="shared" si="8276"/>
        <v/>
      </c>
      <c r="Z4152" s="119"/>
      <c r="AA4152" s="119"/>
      <c r="AB4152" s="119"/>
      <c r="AC4152" s="119"/>
      <c r="AD4152" s="119"/>
    </row>
    <row r="4153" spans="1:30" ht="15.75" customHeight="1" outlineLevel="2" x14ac:dyDescent="0.35">
      <c r="A4153" s="111"/>
      <c r="C4153" s="111" t="s">
        <v>8330</v>
      </c>
      <c r="D4153" s="111" t="s">
        <v>8331</v>
      </c>
      <c r="E4153" s="112"/>
      <c r="F4153" s="113"/>
      <c r="G4153" s="114"/>
      <c r="H4153" s="115"/>
      <c r="I4153" s="115">
        <f t="shared" ref="I4153:I4154" si="8322">G4153*H4153</f>
        <v>0</v>
      </c>
      <c r="J4153" s="115"/>
      <c r="K4153" s="115"/>
      <c r="L4153" s="115"/>
      <c r="M4153" s="115">
        <f t="shared" ref="M4153:M4154" si="8323">SUM(I4153:L4153)*M$5</f>
        <v>0</v>
      </c>
      <c r="N4153" s="115">
        <f t="shared" ref="N4153:N4154" si="8324">SUM(I4153:M4153)*N$5</f>
        <v>0</v>
      </c>
      <c r="O4153" s="114">
        <f t="shared" ref="O4153:O4154" si="8325">G4153*E4153</f>
        <v>0</v>
      </c>
      <c r="P4153" s="116">
        <f>O4153*H4153</f>
        <v>0</v>
      </c>
      <c r="Q4153" s="116">
        <f t="shared" ref="Q4153:Q4154" si="8326">J4153*E4153</f>
        <v>0</v>
      </c>
      <c r="R4153" s="116">
        <f t="shared" ref="R4153:R4154" si="8327">K4153*E4153</f>
        <v>0</v>
      </c>
      <c r="S4153" s="116"/>
      <c r="T4153" s="116">
        <f t="shared" ref="T4153:T4154" si="8328">L4153*E4153</f>
        <v>0</v>
      </c>
      <c r="U4153" s="116">
        <f t="shared" ref="U4153:U4154" si="8329">E4153*(M4153+N4153)</f>
        <v>0</v>
      </c>
      <c r="V4153" s="116">
        <f t="shared" ref="V4153:V4154" si="8330">SUM(P4153:U4153)</f>
        <v>0</v>
      </c>
      <c r="X4153" s="115" t="str">
        <f t="shared" si="8276"/>
        <v/>
      </c>
      <c r="Z4153" s="112"/>
      <c r="AA4153" s="112"/>
      <c r="AB4153" s="112"/>
      <c r="AC4153" s="112"/>
      <c r="AD4153" s="112"/>
    </row>
    <row r="4154" spans="1:30" ht="15.75" customHeight="1" outlineLevel="2" x14ac:dyDescent="0.35">
      <c r="A4154" s="111"/>
      <c r="C4154" s="111" t="s">
        <v>8332</v>
      </c>
      <c r="D4154" s="111" t="s">
        <v>8333</v>
      </c>
      <c r="E4154" s="112"/>
      <c r="F4154" s="113"/>
      <c r="G4154" s="114"/>
      <c r="H4154" s="115"/>
      <c r="I4154" s="115">
        <f t="shared" si="8322"/>
        <v>0</v>
      </c>
      <c r="J4154" s="115"/>
      <c r="K4154" s="115"/>
      <c r="L4154" s="115"/>
      <c r="M4154" s="115">
        <f t="shared" si="8323"/>
        <v>0</v>
      </c>
      <c r="N4154" s="115">
        <f t="shared" si="8324"/>
        <v>0</v>
      </c>
      <c r="O4154" s="114">
        <f t="shared" si="8325"/>
        <v>0</v>
      </c>
      <c r="P4154" s="116">
        <f>O4154*H4154</f>
        <v>0</v>
      </c>
      <c r="Q4154" s="116">
        <f t="shared" si="8326"/>
        <v>0</v>
      </c>
      <c r="R4154" s="116">
        <f t="shared" si="8327"/>
        <v>0</v>
      </c>
      <c r="S4154" s="116"/>
      <c r="T4154" s="116">
        <f t="shared" si="8328"/>
        <v>0</v>
      </c>
      <c r="U4154" s="116">
        <f t="shared" si="8329"/>
        <v>0</v>
      </c>
      <c r="V4154" s="116">
        <f t="shared" si="8330"/>
        <v>0</v>
      </c>
      <c r="X4154" s="115" t="str">
        <f t="shared" si="8276"/>
        <v/>
      </c>
      <c r="Z4154" s="112"/>
      <c r="AA4154" s="112"/>
      <c r="AB4154" s="112"/>
      <c r="AC4154" s="112"/>
      <c r="AD4154" s="112"/>
    </row>
    <row r="4155" spans="1:30" ht="15.75" customHeight="1" outlineLevel="1" x14ac:dyDescent="0.35">
      <c r="A4155" s="118"/>
      <c r="C4155" s="118" t="s">
        <v>8334</v>
      </c>
      <c r="D4155" s="118" t="s">
        <v>8335</v>
      </c>
      <c r="E4155" s="119"/>
      <c r="F4155" s="120" t="str">
        <f>IF(E4155&lt;&gt;0,O4155/E4155,"")</f>
        <v/>
      </c>
      <c r="G4155" s="121"/>
      <c r="H4155" s="122"/>
      <c r="I4155" s="122"/>
      <c r="J4155" s="122"/>
      <c r="K4155" s="122"/>
      <c r="L4155" s="122"/>
      <c r="M4155" s="122"/>
      <c r="N4155" s="122"/>
      <c r="O4155" s="121">
        <f>SUBTOTAL(9,O4156:O4157)</f>
        <v>0</v>
      </c>
      <c r="P4155" s="123">
        <f t="shared" ref="P4155:V4155" si="8331">SUBTOTAL(9,P4156:P4157)</f>
        <v>0</v>
      </c>
      <c r="Q4155" s="123">
        <f t="shared" si="8331"/>
        <v>0</v>
      </c>
      <c r="R4155" s="123">
        <f t="shared" si="8331"/>
        <v>0</v>
      </c>
      <c r="S4155" s="123">
        <f t="shared" si="8331"/>
        <v>0</v>
      </c>
      <c r="T4155" s="123">
        <f t="shared" si="8331"/>
        <v>0</v>
      </c>
      <c r="U4155" s="123">
        <f t="shared" ref="U4155" si="8332">SUBTOTAL(9,U4156:U4157)</f>
        <v>0</v>
      </c>
      <c r="V4155" s="123">
        <f t="shared" si="8331"/>
        <v>0</v>
      </c>
      <c r="X4155" s="122" t="str">
        <f t="shared" si="8276"/>
        <v/>
      </c>
      <c r="Z4155" s="119"/>
      <c r="AA4155" s="119"/>
      <c r="AB4155" s="119"/>
      <c r="AC4155" s="119"/>
      <c r="AD4155" s="119"/>
    </row>
    <row r="4156" spans="1:30" ht="15.75" customHeight="1" outlineLevel="2" x14ac:dyDescent="0.35">
      <c r="A4156" s="111"/>
      <c r="C4156" s="111" t="s">
        <v>8336</v>
      </c>
      <c r="D4156" s="111" t="s">
        <v>8337</v>
      </c>
      <c r="E4156" s="112"/>
      <c r="F4156" s="113"/>
      <c r="G4156" s="114"/>
      <c r="H4156" s="115"/>
      <c r="I4156" s="115">
        <f t="shared" ref="I4156:I4157" si="8333">G4156*H4156</f>
        <v>0</v>
      </c>
      <c r="J4156" s="115"/>
      <c r="K4156" s="115"/>
      <c r="L4156" s="115"/>
      <c r="M4156" s="115">
        <f t="shared" ref="M4156:M4157" si="8334">SUM(I4156:L4156)*M$5</f>
        <v>0</v>
      </c>
      <c r="N4156" s="115">
        <f t="shared" ref="N4156:N4157" si="8335">SUM(I4156:M4156)*N$5</f>
        <v>0</v>
      </c>
      <c r="O4156" s="114">
        <f t="shared" ref="O4156:O4158" si="8336">G4156*E4156</f>
        <v>0</v>
      </c>
      <c r="P4156" s="116">
        <f>O4156*H4156</f>
        <v>0</v>
      </c>
      <c r="Q4156" s="116">
        <f t="shared" ref="Q4156:Q4158" si="8337">J4156*E4156</f>
        <v>0</v>
      </c>
      <c r="R4156" s="116">
        <f t="shared" ref="R4156:R4158" si="8338">K4156*E4156</f>
        <v>0</v>
      </c>
      <c r="S4156" s="116"/>
      <c r="T4156" s="116">
        <f t="shared" ref="T4156:T4158" si="8339">L4156*E4156</f>
        <v>0</v>
      </c>
      <c r="U4156" s="116">
        <f t="shared" ref="U4156:U4158" si="8340">E4156*(M4156+N4156)</f>
        <v>0</v>
      </c>
      <c r="V4156" s="116">
        <f t="shared" ref="V4156:V4158" si="8341">SUM(P4156:U4156)</f>
        <v>0</v>
      </c>
      <c r="X4156" s="115" t="str">
        <f t="shared" si="8276"/>
        <v/>
      </c>
      <c r="Z4156" s="112"/>
      <c r="AA4156" s="112"/>
      <c r="AB4156" s="112"/>
      <c r="AC4156" s="112"/>
      <c r="AD4156" s="112"/>
    </row>
    <row r="4157" spans="1:30" ht="15.75" customHeight="1" outlineLevel="2" x14ac:dyDescent="0.35">
      <c r="A4157" s="111"/>
      <c r="C4157" s="111" t="s">
        <v>8338</v>
      </c>
      <c r="D4157" s="111" t="s">
        <v>8339</v>
      </c>
      <c r="E4157" s="112"/>
      <c r="F4157" s="113"/>
      <c r="G4157" s="114"/>
      <c r="H4157" s="115"/>
      <c r="I4157" s="115">
        <f t="shared" si="8333"/>
        <v>0</v>
      </c>
      <c r="J4157" s="115"/>
      <c r="K4157" s="115"/>
      <c r="L4157" s="115"/>
      <c r="M4157" s="115">
        <f t="shared" si="8334"/>
        <v>0</v>
      </c>
      <c r="N4157" s="115">
        <f t="shared" si="8335"/>
        <v>0</v>
      </c>
      <c r="O4157" s="114">
        <f t="shared" si="8336"/>
        <v>0</v>
      </c>
      <c r="P4157" s="116">
        <f>O4157*H4157</f>
        <v>0</v>
      </c>
      <c r="Q4157" s="116">
        <f t="shared" si="8337"/>
        <v>0</v>
      </c>
      <c r="R4157" s="116">
        <f t="shared" si="8338"/>
        <v>0</v>
      </c>
      <c r="S4157" s="116"/>
      <c r="T4157" s="116">
        <f t="shared" si="8339"/>
        <v>0</v>
      </c>
      <c r="U4157" s="116">
        <f t="shared" si="8340"/>
        <v>0</v>
      </c>
      <c r="V4157" s="116">
        <f t="shared" si="8341"/>
        <v>0</v>
      </c>
      <c r="X4157" s="115" t="str">
        <f t="shared" si="8276"/>
        <v/>
      </c>
      <c r="Z4157" s="112"/>
      <c r="AA4157" s="112"/>
      <c r="AB4157" s="112"/>
      <c r="AC4157" s="112"/>
      <c r="AD4157" s="112"/>
    </row>
    <row r="4158" spans="1:30" ht="15.75" customHeight="1" outlineLevel="1" x14ac:dyDescent="0.35">
      <c r="A4158" s="118"/>
      <c r="C4158" s="118" t="s">
        <v>8340</v>
      </c>
      <c r="D4158" s="118" t="s">
        <v>8341</v>
      </c>
      <c r="E4158" s="119"/>
      <c r="F4158" s="120"/>
      <c r="G4158" s="121"/>
      <c r="H4158" s="122"/>
      <c r="I4158" s="122"/>
      <c r="J4158" s="122"/>
      <c r="K4158" s="122"/>
      <c r="L4158" s="122"/>
      <c r="M4158" s="122"/>
      <c r="N4158" s="122"/>
      <c r="O4158" s="121">
        <f t="shared" si="8336"/>
        <v>0</v>
      </c>
      <c r="P4158" s="123">
        <f t="shared" ref="P4158" si="8342">O4158*H4158</f>
        <v>0</v>
      </c>
      <c r="Q4158" s="123">
        <f t="shared" si="8337"/>
        <v>0</v>
      </c>
      <c r="R4158" s="123">
        <f t="shared" si="8338"/>
        <v>0</v>
      </c>
      <c r="S4158" s="123"/>
      <c r="T4158" s="123">
        <f t="shared" si="8339"/>
        <v>0</v>
      </c>
      <c r="U4158" s="123">
        <f t="shared" si="8340"/>
        <v>0</v>
      </c>
      <c r="V4158" s="123">
        <f t="shared" si="8341"/>
        <v>0</v>
      </c>
      <c r="X4158" s="122" t="str">
        <f t="shared" si="8276"/>
        <v/>
      </c>
      <c r="Z4158" s="119"/>
      <c r="AA4158" s="119"/>
      <c r="AB4158" s="119"/>
      <c r="AC4158" s="119"/>
      <c r="AD4158" s="119"/>
    </row>
    <row r="4159" spans="1:30" ht="15.75" customHeight="1" outlineLevel="1" x14ac:dyDescent="0.35">
      <c r="A4159" s="118"/>
      <c r="C4159" s="118" t="s">
        <v>8342</v>
      </c>
      <c r="D4159" s="118" t="s">
        <v>8343</v>
      </c>
      <c r="E4159" s="119"/>
      <c r="F4159" s="120" t="str">
        <f>IF(E4159&lt;&gt;0,O4159/E4159,"")</f>
        <v/>
      </c>
      <c r="G4159" s="121"/>
      <c r="H4159" s="122"/>
      <c r="I4159" s="122"/>
      <c r="J4159" s="122"/>
      <c r="K4159" s="122"/>
      <c r="L4159" s="122"/>
      <c r="M4159" s="122"/>
      <c r="N4159" s="122"/>
      <c r="O4159" s="121">
        <f>SUBTOTAL(9,O4160:O4164)</f>
        <v>0</v>
      </c>
      <c r="P4159" s="123">
        <f t="shared" ref="P4159:V4159" si="8343">SUBTOTAL(9,P4160:P4164)</f>
        <v>0</v>
      </c>
      <c r="Q4159" s="123">
        <f t="shared" si="8343"/>
        <v>0</v>
      </c>
      <c r="R4159" s="123">
        <f t="shared" si="8343"/>
        <v>0</v>
      </c>
      <c r="S4159" s="123">
        <f t="shared" si="8343"/>
        <v>0</v>
      </c>
      <c r="T4159" s="123">
        <f t="shared" si="8343"/>
        <v>0</v>
      </c>
      <c r="U4159" s="123">
        <f t="shared" ref="U4159" si="8344">SUBTOTAL(9,U4160:U4164)</f>
        <v>0</v>
      </c>
      <c r="V4159" s="123">
        <f t="shared" si="8343"/>
        <v>0</v>
      </c>
      <c r="X4159" s="122" t="str">
        <f t="shared" si="8276"/>
        <v/>
      </c>
      <c r="Z4159" s="119"/>
      <c r="AA4159" s="119"/>
      <c r="AB4159" s="119"/>
      <c r="AC4159" s="119"/>
      <c r="AD4159" s="119"/>
    </row>
    <row r="4160" spans="1:30" ht="15.75" customHeight="1" outlineLevel="2" x14ac:dyDescent="0.35">
      <c r="A4160" s="111"/>
      <c r="C4160" s="111" t="s">
        <v>8344</v>
      </c>
      <c r="D4160" s="111" t="s">
        <v>8345</v>
      </c>
      <c r="E4160" s="112"/>
      <c r="F4160" s="113"/>
      <c r="G4160" s="114"/>
      <c r="H4160" s="115"/>
      <c r="I4160" s="115">
        <f t="shared" ref="I4160:I4164" si="8345">G4160*H4160</f>
        <v>0</v>
      </c>
      <c r="J4160" s="115"/>
      <c r="K4160" s="115"/>
      <c r="L4160" s="115"/>
      <c r="M4160" s="115">
        <f t="shared" ref="M4160:M4164" si="8346">SUM(I4160:L4160)*M$5</f>
        <v>0</v>
      </c>
      <c r="N4160" s="115">
        <f t="shared" ref="N4160:N4164" si="8347">SUM(I4160:M4160)*N$5</f>
        <v>0</v>
      </c>
      <c r="O4160" s="114">
        <f t="shared" ref="O4160:O4164" si="8348">G4160*E4160</f>
        <v>0</v>
      </c>
      <c r="P4160" s="116">
        <f>O4160*H4160</f>
        <v>0</v>
      </c>
      <c r="Q4160" s="116">
        <f t="shared" ref="Q4160:Q4164" si="8349">J4160*E4160</f>
        <v>0</v>
      </c>
      <c r="R4160" s="116">
        <f t="shared" ref="R4160:R4164" si="8350">K4160*E4160</f>
        <v>0</v>
      </c>
      <c r="S4160" s="116"/>
      <c r="T4160" s="116">
        <f t="shared" ref="T4160:T4164" si="8351">L4160*E4160</f>
        <v>0</v>
      </c>
      <c r="U4160" s="116">
        <f t="shared" ref="U4160:U4164" si="8352">E4160*(M4160+N4160)</f>
        <v>0</v>
      </c>
      <c r="V4160" s="116">
        <f t="shared" ref="V4160:V4164" si="8353">SUM(P4160:U4160)</f>
        <v>0</v>
      </c>
      <c r="X4160" s="115" t="str">
        <f t="shared" si="8276"/>
        <v/>
      </c>
      <c r="Z4160" s="112"/>
      <c r="AA4160" s="112"/>
      <c r="AB4160" s="112"/>
      <c r="AC4160" s="112"/>
      <c r="AD4160" s="112"/>
    </row>
    <row r="4161" spans="1:30" ht="15.75" customHeight="1" outlineLevel="2" x14ac:dyDescent="0.35">
      <c r="A4161" s="111"/>
      <c r="C4161" s="111" t="s">
        <v>8346</v>
      </c>
      <c r="D4161" s="111" t="s">
        <v>8347</v>
      </c>
      <c r="E4161" s="112"/>
      <c r="F4161" s="113"/>
      <c r="G4161" s="114"/>
      <c r="H4161" s="115"/>
      <c r="I4161" s="115">
        <f t="shared" si="8345"/>
        <v>0</v>
      </c>
      <c r="J4161" s="115"/>
      <c r="K4161" s="115"/>
      <c r="L4161" s="115"/>
      <c r="M4161" s="115">
        <f t="shared" si="8346"/>
        <v>0</v>
      </c>
      <c r="N4161" s="115">
        <f t="shared" si="8347"/>
        <v>0</v>
      </c>
      <c r="O4161" s="114">
        <f t="shared" si="8348"/>
        <v>0</v>
      </c>
      <c r="P4161" s="116">
        <f>O4161*H4161</f>
        <v>0</v>
      </c>
      <c r="Q4161" s="116">
        <f t="shared" si="8349"/>
        <v>0</v>
      </c>
      <c r="R4161" s="116">
        <f t="shared" si="8350"/>
        <v>0</v>
      </c>
      <c r="S4161" s="116"/>
      <c r="T4161" s="116">
        <f t="shared" si="8351"/>
        <v>0</v>
      </c>
      <c r="U4161" s="116">
        <f t="shared" si="8352"/>
        <v>0</v>
      </c>
      <c r="V4161" s="116">
        <f t="shared" si="8353"/>
        <v>0</v>
      </c>
      <c r="X4161" s="115" t="str">
        <f t="shared" si="8276"/>
        <v/>
      </c>
      <c r="Z4161" s="112"/>
      <c r="AA4161" s="112"/>
      <c r="AB4161" s="112"/>
      <c r="AC4161" s="112"/>
      <c r="AD4161" s="112"/>
    </row>
    <row r="4162" spans="1:30" ht="15.75" customHeight="1" outlineLevel="2" x14ac:dyDescent="0.35">
      <c r="A4162" s="111"/>
      <c r="C4162" s="111" t="s">
        <v>8348</v>
      </c>
      <c r="D4162" s="111" t="s">
        <v>8349</v>
      </c>
      <c r="E4162" s="112"/>
      <c r="F4162" s="113"/>
      <c r="G4162" s="114"/>
      <c r="H4162" s="115"/>
      <c r="I4162" s="115">
        <f t="shared" si="8345"/>
        <v>0</v>
      </c>
      <c r="J4162" s="115"/>
      <c r="K4162" s="115"/>
      <c r="L4162" s="115"/>
      <c r="M4162" s="115">
        <f t="shared" si="8346"/>
        <v>0</v>
      </c>
      <c r="N4162" s="115">
        <f t="shared" si="8347"/>
        <v>0</v>
      </c>
      <c r="O4162" s="114">
        <f t="shared" si="8348"/>
        <v>0</v>
      </c>
      <c r="P4162" s="116">
        <f>O4162*H4162</f>
        <v>0</v>
      </c>
      <c r="Q4162" s="116">
        <f t="shared" si="8349"/>
        <v>0</v>
      </c>
      <c r="R4162" s="116">
        <f t="shared" si="8350"/>
        <v>0</v>
      </c>
      <c r="S4162" s="116"/>
      <c r="T4162" s="116">
        <f t="shared" si="8351"/>
        <v>0</v>
      </c>
      <c r="U4162" s="116">
        <f t="shared" si="8352"/>
        <v>0</v>
      </c>
      <c r="V4162" s="116">
        <f t="shared" si="8353"/>
        <v>0</v>
      </c>
      <c r="X4162" s="115" t="str">
        <f t="shared" si="8276"/>
        <v/>
      </c>
      <c r="Z4162" s="112"/>
      <c r="AA4162" s="112"/>
      <c r="AB4162" s="112"/>
      <c r="AC4162" s="112"/>
      <c r="AD4162" s="112"/>
    </row>
    <row r="4163" spans="1:30" ht="15.75" customHeight="1" outlineLevel="2" x14ac:dyDescent="0.35">
      <c r="A4163" s="111"/>
      <c r="C4163" s="111" t="s">
        <v>8350</v>
      </c>
      <c r="D4163" s="111" t="s">
        <v>8351</v>
      </c>
      <c r="E4163" s="112"/>
      <c r="F4163" s="113"/>
      <c r="G4163" s="114"/>
      <c r="H4163" s="115"/>
      <c r="I4163" s="115">
        <f t="shared" si="8345"/>
        <v>0</v>
      </c>
      <c r="J4163" s="115"/>
      <c r="K4163" s="115"/>
      <c r="L4163" s="115"/>
      <c r="M4163" s="115">
        <f t="shared" si="8346"/>
        <v>0</v>
      </c>
      <c r="N4163" s="115">
        <f t="shared" si="8347"/>
        <v>0</v>
      </c>
      <c r="O4163" s="114">
        <f t="shared" si="8348"/>
        <v>0</v>
      </c>
      <c r="P4163" s="116">
        <f>O4163*H4163</f>
        <v>0</v>
      </c>
      <c r="Q4163" s="116">
        <f t="shared" si="8349"/>
        <v>0</v>
      </c>
      <c r="R4163" s="116">
        <f t="shared" si="8350"/>
        <v>0</v>
      </c>
      <c r="S4163" s="116"/>
      <c r="T4163" s="116">
        <f t="shared" si="8351"/>
        <v>0</v>
      </c>
      <c r="U4163" s="116">
        <f t="shared" si="8352"/>
        <v>0</v>
      </c>
      <c r="V4163" s="116">
        <f t="shared" si="8353"/>
        <v>0</v>
      </c>
      <c r="X4163" s="115" t="str">
        <f t="shared" si="8276"/>
        <v/>
      </c>
      <c r="Z4163" s="112"/>
      <c r="AA4163" s="112"/>
      <c r="AB4163" s="112"/>
      <c r="AC4163" s="112"/>
      <c r="AD4163" s="112"/>
    </row>
    <row r="4164" spans="1:30" ht="15.75" customHeight="1" outlineLevel="2" x14ac:dyDescent="0.35">
      <c r="A4164" s="111"/>
      <c r="C4164" s="111" t="s">
        <v>8352</v>
      </c>
      <c r="D4164" s="111" t="s">
        <v>8353</v>
      </c>
      <c r="E4164" s="112"/>
      <c r="F4164" s="113"/>
      <c r="G4164" s="114"/>
      <c r="H4164" s="115"/>
      <c r="I4164" s="115">
        <f t="shared" si="8345"/>
        <v>0</v>
      </c>
      <c r="J4164" s="115"/>
      <c r="K4164" s="115"/>
      <c r="L4164" s="115"/>
      <c r="M4164" s="115">
        <f t="shared" si="8346"/>
        <v>0</v>
      </c>
      <c r="N4164" s="115">
        <f t="shared" si="8347"/>
        <v>0</v>
      </c>
      <c r="O4164" s="114">
        <f t="shared" si="8348"/>
        <v>0</v>
      </c>
      <c r="P4164" s="116">
        <f>O4164*H4164</f>
        <v>0</v>
      </c>
      <c r="Q4164" s="116">
        <f t="shared" si="8349"/>
        <v>0</v>
      </c>
      <c r="R4164" s="116">
        <f t="shared" si="8350"/>
        <v>0</v>
      </c>
      <c r="S4164" s="116"/>
      <c r="T4164" s="116">
        <f t="shared" si="8351"/>
        <v>0</v>
      </c>
      <c r="U4164" s="116">
        <f t="shared" si="8352"/>
        <v>0</v>
      </c>
      <c r="V4164" s="116">
        <f t="shared" si="8353"/>
        <v>0</v>
      </c>
      <c r="X4164" s="115" t="str">
        <f t="shared" si="8276"/>
        <v/>
      </c>
      <c r="Z4164" s="112"/>
      <c r="AA4164" s="112"/>
      <c r="AB4164" s="112"/>
      <c r="AC4164" s="112"/>
      <c r="AD4164" s="112"/>
    </row>
    <row r="4165" spans="1:30" ht="15.75" customHeight="1" outlineLevel="1" x14ac:dyDescent="0.35">
      <c r="A4165" s="118"/>
      <c r="C4165" s="118" t="s">
        <v>8354</v>
      </c>
      <c r="D4165" s="118" t="s">
        <v>8355</v>
      </c>
      <c r="E4165" s="119"/>
      <c r="F4165" s="120" t="str">
        <f>IF(E4165&lt;&gt;0,O4165/E4165,"")</f>
        <v/>
      </c>
      <c r="G4165" s="121"/>
      <c r="H4165" s="122"/>
      <c r="I4165" s="122"/>
      <c r="J4165" s="122"/>
      <c r="K4165" s="122"/>
      <c r="L4165" s="122"/>
      <c r="M4165" s="122"/>
      <c r="N4165" s="122"/>
      <c r="O4165" s="121">
        <f>SUBTOTAL(9,O4166:O4168)</f>
        <v>0</v>
      </c>
      <c r="P4165" s="123">
        <f t="shared" ref="P4165:V4165" si="8354">SUBTOTAL(9,P4166:P4168)</f>
        <v>0</v>
      </c>
      <c r="Q4165" s="123">
        <f t="shared" si="8354"/>
        <v>0</v>
      </c>
      <c r="R4165" s="123">
        <f t="shared" si="8354"/>
        <v>0</v>
      </c>
      <c r="S4165" s="123">
        <f t="shared" si="8354"/>
        <v>0</v>
      </c>
      <c r="T4165" s="123">
        <f t="shared" si="8354"/>
        <v>0</v>
      </c>
      <c r="U4165" s="123">
        <f t="shared" ref="U4165" si="8355">SUBTOTAL(9,U4166:U4168)</f>
        <v>0</v>
      </c>
      <c r="V4165" s="123">
        <f t="shared" si="8354"/>
        <v>0</v>
      </c>
      <c r="X4165" s="122" t="str">
        <f t="shared" si="8276"/>
        <v/>
      </c>
      <c r="Z4165" s="119"/>
      <c r="AA4165" s="119"/>
      <c r="AB4165" s="119"/>
      <c r="AC4165" s="119"/>
      <c r="AD4165" s="119"/>
    </row>
    <row r="4166" spans="1:30" ht="15.75" customHeight="1" outlineLevel="2" x14ac:dyDescent="0.35">
      <c r="A4166" s="111"/>
      <c r="C4166" s="111" t="s">
        <v>8356</v>
      </c>
      <c r="D4166" s="111" t="s">
        <v>8357</v>
      </c>
      <c r="E4166" s="112"/>
      <c r="F4166" s="113"/>
      <c r="G4166" s="114"/>
      <c r="H4166" s="115"/>
      <c r="I4166" s="115">
        <f t="shared" ref="I4166:I4168" si="8356">G4166*H4166</f>
        <v>0</v>
      </c>
      <c r="J4166" s="115"/>
      <c r="K4166" s="115"/>
      <c r="L4166" s="115"/>
      <c r="M4166" s="115">
        <f t="shared" ref="M4166:M4168" si="8357">SUM(I4166:L4166)*M$5</f>
        <v>0</v>
      </c>
      <c r="N4166" s="115">
        <f t="shared" ref="N4166:N4168" si="8358">SUM(I4166:M4166)*N$5</f>
        <v>0</v>
      </c>
      <c r="O4166" s="114">
        <f t="shared" ref="O4166:O4168" si="8359">G4166*E4166</f>
        <v>0</v>
      </c>
      <c r="P4166" s="116">
        <f>O4166*H4166</f>
        <v>0</v>
      </c>
      <c r="Q4166" s="116">
        <f t="shared" ref="Q4166:Q4168" si="8360">J4166*E4166</f>
        <v>0</v>
      </c>
      <c r="R4166" s="116">
        <f t="shared" ref="R4166:R4168" si="8361">K4166*E4166</f>
        <v>0</v>
      </c>
      <c r="S4166" s="116"/>
      <c r="T4166" s="116">
        <f t="shared" ref="T4166:T4168" si="8362">L4166*E4166</f>
        <v>0</v>
      </c>
      <c r="U4166" s="116">
        <f t="shared" ref="U4166:U4168" si="8363">E4166*(M4166+N4166)</f>
        <v>0</v>
      </c>
      <c r="V4166" s="116">
        <f t="shared" ref="V4166:V4168" si="8364">SUM(P4166:U4166)</f>
        <v>0</v>
      </c>
      <c r="X4166" s="115" t="str">
        <f t="shared" si="8276"/>
        <v/>
      </c>
      <c r="Z4166" s="112"/>
      <c r="AA4166" s="112"/>
      <c r="AB4166" s="112"/>
      <c r="AC4166" s="112"/>
      <c r="AD4166" s="112"/>
    </row>
    <row r="4167" spans="1:30" ht="15.75" customHeight="1" outlineLevel="2" x14ac:dyDescent="0.35">
      <c r="A4167" s="111"/>
      <c r="C4167" s="111" t="s">
        <v>8358</v>
      </c>
      <c r="D4167" s="111" t="s">
        <v>8359</v>
      </c>
      <c r="E4167" s="112"/>
      <c r="F4167" s="113"/>
      <c r="G4167" s="114"/>
      <c r="H4167" s="115"/>
      <c r="I4167" s="115">
        <f t="shared" si="8356"/>
        <v>0</v>
      </c>
      <c r="J4167" s="115"/>
      <c r="K4167" s="115"/>
      <c r="L4167" s="115"/>
      <c r="M4167" s="115">
        <f t="shared" si="8357"/>
        <v>0</v>
      </c>
      <c r="N4167" s="115">
        <f t="shared" si="8358"/>
        <v>0</v>
      </c>
      <c r="O4167" s="114">
        <f t="shared" si="8359"/>
        <v>0</v>
      </c>
      <c r="P4167" s="116">
        <f>O4167*H4167</f>
        <v>0</v>
      </c>
      <c r="Q4167" s="116">
        <f t="shared" si="8360"/>
        <v>0</v>
      </c>
      <c r="R4167" s="116">
        <f t="shared" si="8361"/>
        <v>0</v>
      </c>
      <c r="S4167" s="116"/>
      <c r="T4167" s="116">
        <f t="shared" si="8362"/>
        <v>0</v>
      </c>
      <c r="U4167" s="116">
        <f t="shared" si="8363"/>
        <v>0</v>
      </c>
      <c r="V4167" s="116">
        <f t="shared" si="8364"/>
        <v>0</v>
      </c>
      <c r="X4167" s="115" t="str">
        <f t="shared" si="8276"/>
        <v/>
      </c>
      <c r="Z4167" s="112"/>
      <c r="AA4167" s="112"/>
      <c r="AB4167" s="112"/>
      <c r="AC4167" s="112"/>
      <c r="AD4167" s="112"/>
    </row>
    <row r="4168" spans="1:30" ht="15.75" customHeight="1" outlineLevel="2" x14ac:dyDescent="0.35">
      <c r="A4168" s="111"/>
      <c r="C4168" s="111" t="s">
        <v>8360</v>
      </c>
      <c r="D4168" s="111" t="s">
        <v>8361</v>
      </c>
      <c r="E4168" s="112"/>
      <c r="F4168" s="113"/>
      <c r="G4168" s="114"/>
      <c r="H4168" s="115"/>
      <c r="I4168" s="115">
        <f t="shared" si="8356"/>
        <v>0</v>
      </c>
      <c r="J4168" s="115"/>
      <c r="K4168" s="115"/>
      <c r="L4168" s="115"/>
      <c r="M4168" s="115">
        <f t="shared" si="8357"/>
        <v>0</v>
      </c>
      <c r="N4168" s="115">
        <f t="shared" si="8358"/>
        <v>0</v>
      </c>
      <c r="O4168" s="114">
        <f t="shared" si="8359"/>
        <v>0</v>
      </c>
      <c r="P4168" s="116">
        <f>O4168*H4168</f>
        <v>0</v>
      </c>
      <c r="Q4168" s="116">
        <f t="shared" si="8360"/>
        <v>0</v>
      </c>
      <c r="R4168" s="116">
        <f t="shared" si="8361"/>
        <v>0</v>
      </c>
      <c r="S4168" s="116"/>
      <c r="T4168" s="116">
        <f t="shared" si="8362"/>
        <v>0</v>
      </c>
      <c r="U4168" s="116">
        <f t="shared" si="8363"/>
        <v>0</v>
      </c>
      <c r="V4168" s="116">
        <f t="shared" si="8364"/>
        <v>0</v>
      </c>
      <c r="X4168" s="115" t="str">
        <f t="shared" si="8276"/>
        <v/>
      </c>
      <c r="Z4168" s="112"/>
      <c r="AA4168" s="112"/>
      <c r="AB4168" s="112"/>
      <c r="AC4168" s="112"/>
      <c r="AD4168" s="112"/>
    </row>
    <row r="4169" spans="1:30" ht="15.75" customHeight="1" outlineLevel="1" x14ac:dyDescent="0.35">
      <c r="A4169" s="118"/>
      <c r="C4169" s="118" t="s">
        <v>8362</v>
      </c>
      <c r="D4169" s="118" t="s">
        <v>8363</v>
      </c>
      <c r="E4169" s="119"/>
      <c r="F4169" s="120" t="str">
        <f>IF(E4169&lt;&gt;0,O4169/E4169,"")</f>
        <v/>
      </c>
      <c r="G4169" s="121"/>
      <c r="H4169" s="122"/>
      <c r="I4169" s="122"/>
      <c r="J4169" s="122"/>
      <c r="K4169" s="122"/>
      <c r="L4169" s="122"/>
      <c r="M4169" s="122"/>
      <c r="N4169" s="122"/>
      <c r="O4169" s="121">
        <f>SUBTOTAL(9,O4170:O4171)</f>
        <v>0</v>
      </c>
      <c r="P4169" s="123">
        <f t="shared" ref="P4169:V4169" si="8365">SUBTOTAL(9,P4170:P4171)</f>
        <v>0</v>
      </c>
      <c r="Q4169" s="123">
        <f t="shared" si="8365"/>
        <v>0</v>
      </c>
      <c r="R4169" s="123">
        <f t="shared" si="8365"/>
        <v>0</v>
      </c>
      <c r="S4169" s="123">
        <f t="shared" si="8365"/>
        <v>0</v>
      </c>
      <c r="T4169" s="123">
        <f t="shared" si="8365"/>
        <v>0</v>
      </c>
      <c r="U4169" s="123">
        <f t="shared" ref="U4169" si="8366">SUBTOTAL(9,U4170:U4171)</f>
        <v>0</v>
      </c>
      <c r="V4169" s="123">
        <f t="shared" si="8365"/>
        <v>0</v>
      </c>
      <c r="X4169" s="122" t="str">
        <f t="shared" si="8276"/>
        <v/>
      </c>
      <c r="Z4169" s="119"/>
      <c r="AA4169" s="119"/>
      <c r="AB4169" s="119"/>
      <c r="AC4169" s="119"/>
      <c r="AD4169" s="119"/>
    </row>
    <row r="4170" spans="1:30" ht="15.75" customHeight="1" outlineLevel="2" x14ac:dyDescent="0.35">
      <c r="A4170" s="111"/>
      <c r="C4170" s="111" t="s">
        <v>8364</v>
      </c>
      <c r="D4170" s="111" t="s">
        <v>8365</v>
      </c>
      <c r="E4170" s="112"/>
      <c r="F4170" s="113"/>
      <c r="G4170" s="114"/>
      <c r="H4170" s="115"/>
      <c r="I4170" s="115">
        <f t="shared" ref="I4170:I4171" si="8367">G4170*H4170</f>
        <v>0</v>
      </c>
      <c r="J4170" s="115"/>
      <c r="K4170" s="115"/>
      <c r="L4170" s="115"/>
      <c r="M4170" s="115">
        <f t="shared" ref="M4170:M4171" si="8368">SUM(I4170:L4170)*M$5</f>
        <v>0</v>
      </c>
      <c r="N4170" s="115">
        <f t="shared" ref="N4170:N4171" si="8369">SUM(I4170:M4170)*N$5</f>
        <v>0</v>
      </c>
      <c r="O4170" s="114">
        <f t="shared" ref="O4170:O4171" si="8370">G4170*E4170</f>
        <v>0</v>
      </c>
      <c r="P4170" s="116">
        <f>O4170*H4170</f>
        <v>0</v>
      </c>
      <c r="Q4170" s="116">
        <f t="shared" ref="Q4170:Q4171" si="8371">J4170*E4170</f>
        <v>0</v>
      </c>
      <c r="R4170" s="116">
        <f t="shared" ref="R4170:R4171" si="8372">K4170*E4170</f>
        <v>0</v>
      </c>
      <c r="S4170" s="116"/>
      <c r="T4170" s="116">
        <f t="shared" ref="T4170:T4171" si="8373">L4170*E4170</f>
        <v>0</v>
      </c>
      <c r="U4170" s="116">
        <f t="shared" ref="U4170:U4171" si="8374">E4170*(M4170+N4170)</f>
        <v>0</v>
      </c>
      <c r="V4170" s="116">
        <f t="shared" ref="V4170:V4171" si="8375">SUM(P4170:U4170)</f>
        <v>0</v>
      </c>
      <c r="X4170" s="115" t="str">
        <f t="shared" si="8276"/>
        <v/>
      </c>
      <c r="Z4170" s="112"/>
      <c r="AA4170" s="112"/>
      <c r="AB4170" s="112"/>
      <c r="AC4170" s="112"/>
      <c r="AD4170" s="112"/>
    </row>
    <row r="4171" spans="1:30" ht="15.75" customHeight="1" outlineLevel="2" x14ac:dyDescent="0.35">
      <c r="A4171" s="111"/>
      <c r="C4171" s="111" t="s">
        <v>8366</v>
      </c>
      <c r="D4171" s="111" t="s">
        <v>8367</v>
      </c>
      <c r="E4171" s="112"/>
      <c r="F4171" s="113"/>
      <c r="G4171" s="114"/>
      <c r="H4171" s="115"/>
      <c r="I4171" s="115">
        <f t="shared" si="8367"/>
        <v>0</v>
      </c>
      <c r="J4171" s="115"/>
      <c r="K4171" s="115"/>
      <c r="L4171" s="115"/>
      <c r="M4171" s="115">
        <f t="shared" si="8368"/>
        <v>0</v>
      </c>
      <c r="N4171" s="115">
        <f t="shared" si="8369"/>
        <v>0</v>
      </c>
      <c r="O4171" s="114">
        <f t="shared" si="8370"/>
        <v>0</v>
      </c>
      <c r="P4171" s="116">
        <f>O4171*H4171</f>
        <v>0</v>
      </c>
      <c r="Q4171" s="116">
        <f t="shared" si="8371"/>
        <v>0</v>
      </c>
      <c r="R4171" s="116">
        <f t="shared" si="8372"/>
        <v>0</v>
      </c>
      <c r="S4171" s="116"/>
      <c r="T4171" s="116">
        <f t="shared" si="8373"/>
        <v>0</v>
      </c>
      <c r="U4171" s="116">
        <f t="shared" si="8374"/>
        <v>0</v>
      </c>
      <c r="V4171" s="116">
        <f t="shared" si="8375"/>
        <v>0</v>
      </c>
      <c r="X4171" s="115" t="str">
        <f t="shared" si="8276"/>
        <v/>
      </c>
      <c r="Z4171" s="112"/>
      <c r="AA4171" s="112"/>
      <c r="AB4171" s="112"/>
      <c r="AC4171" s="112"/>
      <c r="AD4171" s="112"/>
    </row>
    <row r="4172" spans="1:30" ht="15.75" customHeight="1" outlineLevel="1" x14ac:dyDescent="0.35">
      <c r="A4172" s="118"/>
      <c r="C4172" s="118" t="s">
        <v>8368</v>
      </c>
      <c r="D4172" s="118" t="s">
        <v>8369</v>
      </c>
      <c r="E4172" s="119"/>
      <c r="F4172" s="120" t="str">
        <f>IF(E4172&lt;&gt;0,O4172/E4172,"")</f>
        <v/>
      </c>
      <c r="G4172" s="121"/>
      <c r="H4172" s="122"/>
      <c r="I4172" s="122"/>
      <c r="J4172" s="122"/>
      <c r="K4172" s="122"/>
      <c r="L4172" s="122"/>
      <c r="M4172" s="122"/>
      <c r="N4172" s="122"/>
      <c r="O4172" s="121">
        <f>SUBTOTAL(9,O4173)</f>
        <v>0</v>
      </c>
      <c r="P4172" s="123">
        <f t="shared" ref="P4172:V4172" si="8376">SUBTOTAL(9,P4173)</f>
        <v>0</v>
      </c>
      <c r="Q4172" s="123">
        <f t="shared" si="8376"/>
        <v>0</v>
      </c>
      <c r="R4172" s="123">
        <f t="shared" si="8376"/>
        <v>0</v>
      </c>
      <c r="S4172" s="123">
        <f t="shared" si="8376"/>
        <v>0</v>
      </c>
      <c r="T4172" s="123">
        <f t="shared" si="8376"/>
        <v>0</v>
      </c>
      <c r="U4172" s="123">
        <f t="shared" si="8376"/>
        <v>0</v>
      </c>
      <c r="V4172" s="123">
        <f t="shared" si="8376"/>
        <v>0</v>
      </c>
      <c r="X4172" s="122" t="str">
        <f t="shared" si="8276"/>
        <v/>
      </c>
      <c r="Z4172" s="119"/>
      <c r="AA4172" s="119"/>
      <c r="AB4172" s="119"/>
      <c r="AC4172" s="119"/>
      <c r="AD4172" s="119"/>
    </row>
    <row r="4173" spans="1:30" ht="15.75" customHeight="1" outlineLevel="2" x14ac:dyDescent="0.35">
      <c r="A4173" s="111"/>
      <c r="C4173" s="111" t="s">
        <v>8370</v>
      </c>
      <c r="D4173" s="111" t="s">
        <v>8371</v>
      </c>
      <c r="E4173" s="112"/>
      <c r="F4173" s="113"/>
      <c r="G4173" s="114"/>
      <c r="H4173" s="115"/>
      <c r="I4173" s="115">
        <f>G4173*H4173</f>
        <v>0</v>
      </c>
      <c r="J4173" s="115"/>
      <c r="K4173" s="115"/>
      <c r="L4173" s="115"/>
      <c r="M4173" s="115">
        <f>SUM(I4173:L4173)*M$5</f>
        <v>0</v>
      </c>
      <c r="N4173" s="115">
        <f>SUM(I4173:M4173)*N$5</f>
        <v>0</v>
      </c>
      <c r="O4173" s="114">
        <f>G4173*E4173</f>
        <v>0</v>
      </c>
      <c r="P4173" s="116">
        <f>O4173*H4173</f>
        <v>0</v>
      </c>
      <c r="Q4173" s="116">
        <f>J4173*E4173</f>
        <v>0</v>
      </c>
      <c r="R4173" s="116">
        <f>K4173*E4173</f>
        <v>0</v>
      </c>
      <c r="S4173" s="116"/>
      <c r="T4173" s="116">
        <f>L4173*E4173</f>
        <v>0</v>
      </c>
      <c r="U4173" s="116">
        <f>E4173*(M4173+N4173)</f>
        <v>0</v>
      </c>
      <c r="V4173" s="116">
        <f>SUM(P4173:U4173)</f>
        <v>0</v>
      </c>
      <c r="X4173" s="115" t="str">
        <f t="shared" si="8276"/>
        <v/>
      </c>
      <c r="Z4173" s="112"/>
      <c r="AA4173" s="112"/>
      <c r="AB4173" s="112"/>
      <c r="AC4173" s="112"/>
      <c r="AD4173" s="112"/>
    </row>
    <row r="4174" spans="1:30" ht="15.75" customHeight="1" outlineLevel="1" x14ac:dyDescent="0.35">
      <c r="A4174" s="118"/>
      <c r="C4174" s="118" t="s">
        <v>8372</v>
      </c>
      <c r="D4174" s="118" t="s">
        <v>8373</v>
      </c>
      <c r="E4174" s="119"/>
      <c r="F4174" s="120" t="str">
        <f>IF(E4174&lt;&gt;0,O4174/E4174,"")</f>
        <v/>
      </c>
      <c r="G4174" s="121"/>
      <c r="H4174" s="122"/>
      <c r="I4174" s="122"/>
      <c r="J4174" s="122"/>
      <c r="K4174" s="122"/>
      <c r="L4174" s="122"/>
      <c r="M4174" s="122"/>
      <c r="N4174" s="122"/>
      <c r="O4174" s="121">
        <f>SUBTOTAL(9,O4175:O4178)</f>
        <v>0</v>
      </c>
      <c r="P4174" s="123">
        <f t="shared" ref="P4174:T4174" si="8377">SUBTOTAL(9,P4175:P4178)</f>
        <v>0</v>
      </c>
      <c r="Q4174" s="123">
        <f t="shared" si="8377"/>
        <v>0</v>
      </c>
      <c r="R4174" s="123">
        <f t="shared" si="8377"/>
        <v>0</v>
      </c>
      <c r="S4174" s="123">
        <f t="shared" si="8377"/>
        <v>0</v>
      </c>
      <c r="T4174" s="123">
        <f t="shared" si="8377"/>
        <v>0</v>
      </c>
      <c r="U4174" s="123">
        <f t="shared" ref="U4174" si="8378">SUBTOTAL(9,U4175:U4178)</f>
        <v>0</v>
      </c>
      <c r="V4174" s="123">
        <f>SUBTOTAL(9,V4175:V4178)</f>
        <v>0</v>
      </c>
      <c r="X4174" s="122" t="str">
        <f t="shared" si="8276"/>
        <v/>
      </c>
      <c r="Z4174" s="119"/>
      <c r="AA4174" s="119"/>
      <c r="AB4174" s="119"/>
      <c r="AC4174" s="119"/>
      <c r="AD4174" s="119"/>
    </row>
    <row r="4175" spans="1:30" ht="15.75" customHeight="1" outlineLevel="2" x14ac:dyDescent="0.35">
      <c r="A4175" s="111"/>
      <c r="C4175" s="111" t="s">
        <v>8374</v>
      </c>
      <c r="D4175" s="111" t="s">
        <v>8375</v>
      </c>
      <c r="E4175" s="112"/>
      <c r="F4175" s="113"/>
      <c r="G4175" s="114"/>
      <c r="H4175" s="115"/>
      <c r="I4175" s="115">
        <f t="shared" ref="I4175:I4178" si="8379">G4175*H4175</f>
        <v>0</v>
      </c>
      <c r="J4175" s="115"/>
      <c r="K4175" s="115"/>
      <c r="L4175" s="115"/>
      <c r="M4175" s="115">
        <f t="shared" ref="M4175:M4178" si="8380">SUM(I4175:L4175)*M$5</f>
        <v>0</v>
      </c>
      <c r="N4175" s="115">
        <f t="shared" ref="N4175:N4178" si="8381">SUM(I4175:M4175)*N$5</f>
        <v>0</v>
      </c>
      <c r="O4175" s="114">
        <f t="shared" ref="O4175:O4179" si="8382">G4175*E4175</f>
        <v>0</v>
      </c>
      <c r="P4175" s="116">
        <f>O4175*H4175</f>
        <v>0</v>
      </c>
      <c r="Q4175" s="116">
        <f t="shared" ref="Q4175:Q4179" si="8383">J4175*E4175</f>
        <v>0</v>
      </c>
      <c r="R4175" s="116">
        <f t="shared" ref="R4175:R4179" si="8384">K4175*E4175</f>
        <v>0</v>
      </c>
      <c r="S4175" s="116"/>
      <c r="T4175" s="116">
        <f t="shared" ref="T4175:T4179" si="8385">L4175*E4175</f>
        <v>0</v>
      </c>
      <c r="U4175" s="116">
        <f t="shared" ref="U4175:U4179" si="8386">E4175*(M4175+N4175)</f>
        <v>0</v>
      </c>
      <c r="V4175" s="116">
        <f t="shared" ref="V4175:V4179" si="8387">SUM(P4175:U4175)</f>
        <v>0</v>
      </c>
      <c r="X4175" s="115" t="str">
        <f t="shared" si="8276"/>
        <v/>
      </c>
      <c r="Z4175" s="112"/>
      <c r="AA4175" s="112"/>
      <c r="AB4175" s="112"/>
      <c r="AC4175" s="112"/>
      <c r="AD4175" s="112"/>
    </row>
    <row r="4176" spans="1:30" ht="15.75" customHeight="1" outlineLevel="2" x14ac:dyDescent="0.35">
      <c r="A4176" s="111"/>
      <c r="C4176" s="111" t="s">
        <v>8376</v>
      </c>
      <c r="D4176" s="111" t="s">
        <v>8377</v>
      </c>
      <c r="E4176" s="112"/>
      <c r="F4176" s="113"/>
      <c r="G4176" s="114"/>
      <c r="H4176" s="115"/>
      <c r="I4176" s="115">
        <f t="shared" si="8379"/>
        <v>0</v>
      </c>
      <c r="J4176" s="115"/>
      <c r="K4176" s="115"/>
      <c r="L4176" s="115"/>
      <c r="M4176" s="115">
        <f t="shared" si="8380"/>
        <v>0</v>
      </c>
      <c r="N4176" s="115">
        <f t="shared" si="8381"/>
        <v>0</v>
      </c>
      <c r="O4176" s="114">
        <f t="shared" si="8382"/>
        <v>0</v>
      </c>
      <c r="P4176" s="116">
        <f>O4176*H4176</f>
        <v>0</v>
      </c>
      <c r="Q4176" s="116">
        <f t="shared" si="8383"/>
        <v>0</v>
      </c>
      <c r="R4176" s="116">
        <f t="shared" si="8384"/>
        <v>0</v>
      </c>
      <c r="S4176" s="116"/>
      <c r="T4176" s="116">
        <f t="shared" si="8385"/>
        <v>0</v>
      </c>
      <c r="U4176" s="116">
        <f t="shared" si="8386"/>
        <v>0</v>
      </c>
      <c r="V4176" s="116">
        <f t="shared" si="8387"/>
        <v>0</v>
      </c>
      <c r="X4176" s="115" t="str">
        <f t="shared" si="8276"/>
        <v/>
      </c>
      <c r="Z4176" s="112"/>
      <c r="AA4176" s="112"/>
      <c r="AB4176" s="112"/>
      <c r="AC4176" s="112"/>
      <c r="AD4176" s="112"/>
    </row>
    <row r="4177" spans="1:30" ht="15.75" customHeight="1" outlineLevel="2" x14ac:dyDescent="0.35">
      <c r="A4177" s="111"/>
      <c r="C4177" s="111" t="s">
        <v>8378</v>
      </c>
      <c r="D4177" s="111" t="s">
        <v>8379</v>
      </c>
      <c r="E4177" s="112"/>
      <c r="F4177" s="113"/>
      <c r="G4177" s="114"/>
      <c r="H4177" s="115"/>
      <c r="I4177" s="115">
        <f t="shared" si="8379"/>
        <v>0</v>
      </c>
      <c r="J4177" s="115"/>
      <c r="K4177" s="115"/>
      <c r="L4177" s="115"/>
      <c r="M4177" s="115">
        <f t="shared" si="8380"/>
        <v>0</v>
      </c>
      <c r="N4177" s="115">
        <f t="shared" si="8381"/>
        <v>0</v>
      </c>
      <c r="O4177" s="114">
        <f t="shared" si="8382"/>
        <v>0</v>
      </c>
      <c r="P4177" s="116">
        <f>O4177*H4177</f>
        <v>0</v>
      </c>
      <c r="Q4177" s="116">
        <f t="shared" si="8383"/>
        <v>0</v>
      </c>
      <c r="R4177" s="116">
        <f t="shared" si="8384"/>
        <v>0</v>
      </c>
      <c r="S4177" s="116"/>
      <c r="T4177" s="116">
        <f t="shared" si="8385"/>
        <v>0</v>
      </c>
      <c r="U4177" s="116">
        <f t="shared" si="8386"/>
        <v>0</v>
      </c>
      <c r="V4177" s="116">
        <f t="shared" si="8387"/>
        <v>0</v>
      </c>
      <c r="X4177" s="115" t="str">
        <f t="shared" si="8276"/>
        <v/>
      </c>
      <c r="Z4177" s="112"/>
      <c r="AA4177" s="112"/>
      <c r="AB4177" s="112"/>
      <c r="AC4177" s="112"/>
      <c r="AD4177" s="112"/>
    </row>
    <row r="4178" spans="1:30" ht="15.75" customHeight="1" outlineLevel="2" x14ac:dyDescent="0.35">
      <c r="A4178" s="111"/>
      <c r="C4178" s="111" t="s">
        <v>8380</v>
      </c>
      <c r="D4178" s="111" t="s">
        <v>8381</v>
      </c>
      <c r="E4178" s="112"/>
      <c r="F4178" s="113"/>
      <c r="G4178" s="114"/>
      <c r="H4178" s="115"/>
      <c r="I4178" s="115">
        <f t="shared" si="8379"/>
        <v>0</v>
      </c>
      <c r="J4178" s="115"/>
      <c r="K4178" s="115"/>
      <c r="L4178" s="115"/>
      <c r="M4178" s="115">
        <f t="shared" si="8380"/>
        <v>0</v>
      </c>
      <c r="N4178" s="115">
        <f t="shared" si="8381"/>
        <v>0</v>
      </c>
      <c r="O4178" s="114">
        <f t="shared" si="8382"/>
        <v>0</v>
      </c>
      <c r="P4178" s="116">
        <f>O4178*H4178</f>
        <v>0</v>
      </c>
      <c r="Q4178" s="116">
        <f t="shared" si="8383"/>
        <v>0</v>
      </c>
      <c r="R4178" s="116">
        <f t="shared" si="8384"/>
        <v>0</v>
      </c>
      <c r="S4178" s="116"/>
      <c r="T4178" s="116">
        <f t="shared" si="8385"/>
        <v>0</v>
      </c>
      <c r="U4178" s="116">
        <f t="shared" si="8386"/>
        <v>0</v>
      </c>
      <c r="V4178" s="116">
        <f t="shared" si="8387"/>
        <v>0</v>
      </c>
      <c r="X4178" s="115" t="str">
        <f t="shared" si="8276"/>
        <v/>
      </c>
      <c r="Z4178" s="112"/>
      <c r="AA4178" s="112"/>
      <c r="AB4178" s="112"/>
      <c r="AC4178" s="112"/>
      <c r="AD4178" s="112"/>
    </row>
    <row r="4179" spans="1:30" ht="15.75" customHeight="1" outlineLevel="1" x14ac:dyDescent="0.35">
      <c r="A4179" s="118"/>
      <c r="C4179" s="118" t="s">
        <v>8382</v>
      </c>
      <c r="D4179" s="118" t="s">
        <v>8383</v>
      </c>
      <c r="E4179" s="119"/>
      <c r="F4179" s="120"/>
      <c r="G4179" s="121"/>
      <c r="H4179" s="122"/>
      <c r="I4179" s="122"/>
      <c r="J4179" s="122"/>
      <c r="K4179" s="122"/>
      <c r="L4179" s="122"/>
      <c r="M4179" s="122"/>
      <c r="N4179" s="122"/>
      <c r="O4179" s="121">
        <f t="shared" si="8382"/>
        <v>0</v>
      </c>
      <c r="P4179" s="123">
        <f t="shared" ref="P4179" si="8388">O4179*H4179</f>
        <v>0</v>
      </c>
      <c r="Q4179" s="123">
        <f t="shared" si="8383"/>
        <v>0</v>
      </c>
      <c r="R4179" s="123">
        <f t="shared" si="8384"/>
        <v>0</v>
      </c>
      <c r="S4179" s="123"/>
      <c r="T4179" s="123">
        <f t="shared" si="8385"/>
        <v>0</v>
      </c>
      <c r="U4179" s="123">
        <f t="shared" si="8386"/>
        <v>0</v>
      </c>
      <c r="V4179" s="123">
        <f t="shared" si="8387"/>
        <v>0</v>
      </c>
      <c r="X4179" s="122" t="str">
        <f t="shared" si="8276"/>
        <v/>
      </c>
      <c r="Z4179" s="119"/>
      <c r="AA4179" s="119"/>
      <c r="AB4179" s="119"/>
      <c r="AC4179" s="119"/>
      <c r="AD4179" s="119"/>
    </row>
    <row r="4180" spans="1:30" ht="15.75" customHeight="1" outlineLevel="1" x14ac:dyDescent="0.35">
      <c r="A4180" s="118"/>
      <c r="C4180" s="118" t="s">
        <v>8384</v>
      </c>
      <c r="D4180" s="118" t="s">
        <v>8385</v>
      </c>
      <c r="E4180" s="119"/>
      <c r="F4180" s="120" t="str">
        <f>IF(E4180&lt;&gt;0,O4180/E4180,"")</f>
        <v/>
      </c>
      <c r="G4180" s="121"/>
      <c r="H4180" s="122"/>
      <c r="I4180" s="122"/>
      <c r="J4180" s="122"/>
      <c r="K4180" s="122"/>
      <c r="L4180" s="122"/>
      <c r="M4180" s="122"/>
      <c r="N4180" s="122"/>
      <c r="O4180" s="121">
        <f>SUBTOTAL(9,O4181:O4182)</f>
        <v>0</v>
      </c>
      <c r="P4180" s="123">
        <f t="shared" ref="P4180:V4180" si="8389">SUBTOTAL(9,P4181:P4182)</f>
        <v>0</v>
      </c>
      <c r="Q4180" s="123">
        <f t="shared" si="8389"/>
        <v>0</v>
      </c>
      <c r="R4180" s="123">
        <f t="shared" si="8389"/>
        <v>0</v>
      </c>
      <c r="S4180" s="123">
        <f t="shared" si="8389"/>
        <v>0</v>
      </c>
      <c r="T4180" s="123">
        <f t="shared" si="8389"/>
        <v>0</v>
      </c>
      <c r="U4180" s="123">
        <f t="shared" ref="U4180" si="8390">SUBTOTAL(9,U4181:U4182)</f>
        <v>0</v>
      </c>
      <c r="V4180" s="123">
        <f t="shared" si="8389"/>
        <v>0</v>
      </c>
      <c r="X4180" s="122" t="str">
        <f t="shared" si="8276"/>
        <v/>
      </c>
      <c r="Z4180" s="119"/>
      <c r="AA4180" s="119"/>
      <c r="AB4180" s="119"/>
      <c r="AC4180" s="119"/>
      <c r="AD4180" s="119"/>
    </row>
    <row r="4181" spans="1:30" ht="15.75" customHeight="1" outlineLevel="2" x14ac:dyDescent="0.35">
      <c r="A4181" s="111"/>
      <c r="C4181" s="111" t="s">
        <v>8386</v>
      </c>
      <c r="D4181" s="111" t="s">
        <v>8387</v>
      </c>
      <c r="E4181" s="112"/>
      <c r="F4181" s="113"/>
      <c r="G4181" s="114"/>
      <c r="H4181" s="115"/>
      <c r="I4181" s="115">
        <f t="shared" ref="I4181:I4182" si="8391">G4181*H4181</f>
        <v>0</v>
      </c>
      <c r="J4181" s="115"/>
      <c r="K4181" s="115"/>
      <c r="L4181" s="115"/>
      <c r="M4181" s="115">
        <f t="shared" ref="M4181:M4182" si="8392">SUM(I4181:L4181)*M$5</f>
        <v>0</v>
      </c>
      <c r="N4181" s="115">
        <f t="shared" ref="N4181:N4182" si="8393">SUM(I4181:M4181)*N$5</f>
        <v>0</v>
      </c>
      <c r="O4181" s="114">
        <f t="shared" ref="O4181:O4182" si="8394">G4181*E4181</f>
        <v>0</v>
      </c>
      <c r="P4181" s="116">
        <f>O4181*H4181</f>
        <v>0</v>
      </c>
      <c r="Q4181" s="116">
        <f t="shared" ref="Q4181:Q4182" si="8395">J4181*E4181</f>
        <v>0</v>
      </c>
      <c r="R4181" s="116">
        <f t="shared" ref="R4181:R4182" si="8396">K4181*E4181</f>
        <v>0</v>
      </c>
      <c r="S4181" s="116"/>
      <c r="T4181" s="116">
        <f t="shared" ref="T4181:T4182" si="8397">L4181*E4181</f>
        <v>0</v>
      </c>
      <c r="U4181" s="116">
        <f t="shared" ref="U4181:U4182" si="8398">E4181*(M4181+N4181)</f>
        <v>0</v>
      </c>
      <c r="V4181" s="116">
        <f t="shared" ref="V4181:V4182" si="8399">SUM(P4181:U4181)</f>
        <v>0</v>
      </c>
      <c r="X4181" s="115" t="str">
        <f t="shared" si="8276"/>
        <v/>
      </c>
      <c r="Z4181" s="112"/>
      <c r="AA4181" s="112"/>
      <c r="AB4181" s="112"/>
      <c r="AC4181" s="112"/>
      <c r="AD4181" s="112"/>
    </row>
    <row r="4182" spans="1:30" ht="15.75" customHeight="1" outlineLevel="2" x14ac:dyDescent="0.35">
      <c r="A4182" s="111"/>
      <c r="C4182" s="111" t="s">
        <v>8388</v>
      </c>
      <c r="D4182" s="111" t="s">
        <v>8389</v>
      </c>
      <c r="E4182" s="112"/>
      <c r="F4182" s="113"/>
      <c r="G4182" s="114"/>
      <c r="H4182" s="115"/>
      <c r="I4182" s="115">
        <f t="shared" si="8391"/>
        <v>0</v>
      </c>
      <c r="J4182" s="115"/>
      <c r="K4182" s="115"/>
      <c r="L4182" s="115"/>
      <c r="M4182" s="115">
        <f t="shared" si="8392"/>
        <v>0</v>
      </c>
      <c r="N4182" s="115">
        <f t="shared" si="8393"/>
        <v>0</v>
      </c>
      <c r="O4182" s="114">
        <f t="shared" si="8394"/>
        <v>0</v>
      </c>
      <c r="P4182" s="116">
        <f>O4182*H4182</f>
        <v>0</v>
      </c>
      <c r="Q4182" s="116">
        <f t="shared" si="8395"/>
        <v>0</v>
      </c>
      <c r="R4182" s="116">
        <f t="shared" si="8396"/>
        <v>0</v>
      </c>
      <c r="S4182" s="116"/>
      <c r="T4182" s="116">
        <f t="shared" si="8397"/>
        <v>0</v>
      </c>
      <c r="U4182" s="116">
        <f t="shared" si="8398"/>
        <v>0</v>
      </c>
      <c r="V4182" s="116">
        <f t="shared" si="8399"/>
        <v>0</v>
      </c>
      <c r="X4182" s="115" t="str">
        <f t="shared" si="8276"/>
        <v/>
      </c>
      <c r="Z4182" s="112"/>
      <c r="AA4182" s="112"/>
      <c r="AB4182" s="112"/>
      <c r="AC4182" s="112"/>
      <c r="AD4182" s="112"/>
    </row>
    <row r="4183" spans="1:30" ht="15.75" customHeight="1" outlineLevel="1" x14ac:dyDescent="0.35">
      <c r="A4183" s="118"/>
      <c r="C4183" s="118" t="s">
        <v>8390</v>
      </c>
      <c r="D4183" s="118" t="s">
        <v>8391</v>
      </c>
      <c r="E4183" s="119"/>
      <c r="F4183" s="120" t="str">
        <f>IF(E4183&lt;&gt;0,O4183/E4183,"")</f>
        <v/>
      </c>
      <c r="G4183" s="121"/>
      <c r="H4183" s="122"/>
      <c r="I4183" s="122"/>
      <c r="J4183" s="122"/>
      <c r="K4183" s="122"/>
      <c r="L4183" s="122"/>
      <c r="M4183" s="122"/>
      <c r="N4183" s="122"/>
      <c r="O4183" s="121">
        <f>SUBTOTAL(9,O4184:O4186)</f>
        <v>0</v>
      </c>
      <c r="P4183" s="123">
        <f t="shared" ref="P4183:V4183" si="8400">SUBTOTAL(9,P4184:P4186)</f>
        <v>0</v>
      </c>
      <c r="Q4183" s="123">
        <f t="shared" si="8400"/>
        <v>0</v>
      </c>
      <c r="R4183" s="123">
        <f t="shared" si="8400"/>
        <v>0</v>
      </c>
      <c r="S4183" s="123">
        <f t="shared" si="8400"/>
        <v>0</v>
      </c>
      <c r="T4183" s="123">
        <f t="shared" si="8400"/>
        <v>0</v>
      </c>
      <c r="U4183" s="123">
        <f t="shared" ref="U4183" si="8401">SUBTOTAL(9,U4184:U4186)</f>
        <v>0</v>
      </c>
      <c r="V4183" s="123">
        <f t="shared" si="8400"/>
        <v>0</v>
      </c>
      <c r="X4183" s="122" t="str">
        <f t="shared" si="8276"/>
        <v/>
      </c>
      <c r="Z4183" s="119"/>
      <c r="AA4183" s="119"/>
      <c r="AB4183" s="119"/>
      <c r="AC4183" s="119"/>
      <c r="AD4183" s="119"/>
    </row>
    <row r="4184" spans="1:30" ht="15.75" customHeight="1" outlineLevel="2" x14ac:dyDescent="0.35">
      <c r="A4184" s="111"/>
      <c r="C4184" s="111" t="s">
        <v>8392</v>
      </c>
      <c r="D4184" s="111" t="s">
        <v>8393</v>
      </c>
      <c r="E4184" s="112"/>
      <c r="F4184" s="113"/>
      <c r="G4184" s="114"/>
      <c r="H4184" s="115"/>
      <c r="I4184" s="115">
        <f t="shared" ref="I4184:I4186" si="8402">G4184*H4184</f>
        <v>0</v>
      </c>
      <c r="J4184" s="115"/>
      <c r="K4184" s="115"/>
      <c r="L4184" s="115"/>
      <c r="M4184" s="115">
        <f t="shared" ref="M4184:M4186" si="8403">SUM(I4184:L4184)*M$5</f>
        <v>0</v>
      </c>
      <c r="N4184" s="115">
        <f t="shared" ref="N4184:N4186" si="8404">SUM(I4184:M4184)*N$5</f>
        <v>0</v>
      </c>
      <c r="O4184" s="114">
        <f t="shared" ref="O4184:O4186" si="8405">G4184*E4184</f>
        <v>0</v>
      </c>
      <c r="P4184" s="116">
        <f>O4184*H4184</f>
        <v>0</v>
      </c>
      <c r="Q4184" s="116">
        <f t="shared" ref="Q4184:Q4186" si="8406">J4184*E4184</f>
        <v>0</v>
      </c>
      <c r="R4184" s="116">
        <f t="shared" ref="R4184:R4186" si="8407">K4184*E4184</f>
        <v>0</v>
      </c>
      <c r="S4184" s="116"/>
      <c r="T4184" s="116">
        <f t="shared" ref="T4184:T4186" si="8408">L4184*E4184</f>
        <v>0</v>
      </c>
      <c r="U4184" s="116">
        <f t="shared" ref="U4184:U4186" si="8409">E4184*(M4184+N4184)</f>
        <v>0</v>
      </c>
      <c r="V4184" s="116">
        <f t="shared" ref="V4184:V4186" si="8410">SUM(P4184:U4184)</f>
        <v>0</v>
      </c>
      <c r="X4184" s="115" t="str">
        <f t="shared" si="8276"/>
        <v/>
      </c>
      <c r="Z4184" s="112"/>
      <c r="AA4184" s="112"/>
      <c r="AB4184" s="112"/>
      <c r="AC4184" s="112"/>
      <c r="AD4184" s="112"/>
    </row>
    <row r="4185" spans="1:30" ht="15.75" customHeight="1" outlineLevel="2" x14ac:dyDescent="0.35">
      <c r="A4185" s="111"/>
      <c r="C4185" s="111" t="s">
        <v>8394</v>
      </c>
      <c r="D4185" s="111" t="s">
        <v>8395</v>
      </c>
      <c r="E4185" s="112"/>
      <c r="F4185" s="113"/>
      <c r="G4185" s="114"/>
      <c r="H4185" s="115"/>
      <c r="I4185" s="115">
        <f t="shared" si="8402"/>
        <v>0</v>
      </c>
      <c r="J4185" s="115"/>
      <c r="K4185" s="115"/>
      <c r="L4185" s="115"/>
      <c r="M4185" s="115">
        <f t="shared" si="8403"/>
        <v>0</v>
      </c>
      <c r="N4185" s="115">
        <f t="shared" si="8404"/>
        <v>0</v>
      </c>
      <c r="O4185" s="114">
        <f t="shared" si="8405"/>
        <v>0</v>
      </c>
      <c r="P4185" s="116">
        <f>O4185*H4185</f>
        <v>0</v>
      </c>
      <c r="Q4185" s="116">
        <f t="shared" si="8406"/>
        <v>0</v>
      </c>
      <c r="R4185" s="116">
        <f t="shared" si="8407"/>
        <v>0</v>
      </c>
      <c r="S4185" s="116"/>
      <c r="T4185" s="116">
        <f t="shared" si="8408"/>
        <v>0</v>
      </c>
      <c r="U4185" s="116">
        <f t="shared" si="8409"/>
        <v>0</v>
      </c>
      <c r="V4185" s="116">
        <f t="shared" si="8410"/>
        <v>0</v>
      </c>
      <c r="X4185" s="115" t="str">
        <f t="shared" si="8276"/>
        <v/>
      </c>
      <c r="Z4185" s="112"/>
      <c r="AA4185" s="112"/>
      <c r="AB4185" s="112"/>
      <c r="AC4185" s="112"/>
      <c r="AD4185" s="112"/>
    </row>
    <row r="4186" spans="1:30" ht="15.75" customHeight="1" outlineLevel="2" x14ac:dyDescent="0.35">
      <c r="A4186" s="111"/>
      <c r="C4186" s="111" t="s">
        <v>8396</v>
      </c>
      <c r="D4186" s="111" t="s">
        <v>8397</v>
      </c>
      <c r="E4186" s="112"/>
      <c r="F4186" s="113"/>
      <c r="G4186" s="114"/>
      <c r="H4186" s="115"/>
      <c r="I4186" s="115">
        <f t="shared" si="8402"/>
        <v>0</v>
      </c>
      <c r="J4186" s="115"/>
      <c r="K4186" s="115"/>
      <c r="L4186" s="115"/>
      <c r="M4186" s="115">
        <f t="shared" si="8403"/>
        <v>0</v>
      </c>
      <c r="N4186" s="115">
        <f t="shared" si="8404"/>
        <v>0</v>
      </c>
      <c r="O4186" s="114">
        <f t="shared" si="8405"/>
        <v>0</v>
      </c>
      <c r="P4186" s="116">
        <f>O4186*H4186</f>
        <v>0</v>
      </c>
      <c r="Q4186" s="116">
        <f t="shared" si="8406"/>
        <v>0</v>
      </c>
      <c r="R4186" s="116">
        <f t="shared" si="8407"/>
        <v>0</v>
      </c>
      <c r="S4186" s="116"/>
      <c r="T4186" s="116">
        <f t="shared" si="8408"/>
        <v>0</v>
      </c>
      <c r="U4186" s="116">
        <f t="shared" si="8409"/>
        <v>0</v>
      </c>
      <c r="V4186" s="116">
        <f t="shared" si="8410"/>
        <v>0</v>
      </c>
      <c r="X4186" s="115" t="str">
        <f t="shared" si="8276"/>
        <v/>
      </c>
      <c r="Z4186" s="112"/>
      <c r="AA4186" s="112"/>
      <c r="AB4186" s="112"/>
      <c r="AC4186" s="112"/>
      <c r="AD4186" s="112"/>
    </row>
    <row r="4187" spans="1:30" ht="15.75" customHeight="1" outlineLevel="1" x14ac:dyDescent="0.35">
      <c r="A4187" s="118"/>
      <c r="C4187" s="118" t="s">
        <v>8398</v>
      </c>
      <c r="D4187" s="118" t="s">
        <v>8399</v>
      </c>
      <c r="E4187" s="119"/>
      <c r="F4187" s="120" t="str">
        <f>IF(E4187&lt;&gt;0,O4187/E4187,"")</f>
        <v/>
      </c>
      <c r="G4187" s="121"/>
      <c r="H4187" s="122"/>
      <c r="I4187" s="122"/>
      <c r="J4187" s="122"/>
      <c r="K4187" s="122"/>
      <c r="L4187" s="122"/>
      <c r="M4187" s="122"/>
      <c r="N4187" s="122"/>
      <c r="O4187" s="121">
        <f>SUBTOTAL(9,O4188)</f>
        <v>0</v>
      </c>
      <c r="P4187" s="123">
        <f t="shared" ref="P4187:V4187" si="8411">SUBTOTAL(9,P4188)</f>
        <v>0</v>
      </c>
      <c r="Q4187" s="123">
        <f t="shared" si="8411"/>
        <v>0</v>
      </c>
      <c r="R4187" s="123">
        <f t="shared" si="8411"/>
        <v>0</v>
      </c>
      <c r="S4187" s="123">
        <f t="shared" si="8411"/>
        <v>0</v>
      </c>
      <c r="T4187" s="123">
        <f t="shared" si="8411"/>
        <v>0</v>
      </c>
      <c r="U4187" s="123">
        <f t="shared" si="8411"/>
        <v>0</v>
      </c>
      <c r="V4187" s="123">
        <f t="shared" si="8411"/>
        <v>0</v>
      </c>
      <c r="X4187" s="122" t="str">
        <f t="shared" si="8276"/>
        <v/>
      </c>
      <c r="Z4187" s="119"/>
      <c r="AA4187" s="119"/>
      <c r="AB4187" s="119"/>
      <c r="AC4187" s="119"/>
      <c r="AD4187" s="119"/>
    </row>
    <row r="4188" spans="1:30" ht="15.75" customHeight="1" outlineLevel="2" x14ac:dyDescent="0.35">
      <c r="A4188" s="111"/>
      <c r="C4188" s="111" t="s">
        <v>8400</v>
      </c>
      <c r="D4188" s="111" t="s">
        <v>8401</v>
      </c>
      <c r="E4188" s="112"/>
      <c r="F4188" s="113"/>
      <c r="G4188" s="114"/>
      <c r="H4188" s="115"/>
      <c r="I4188" s="115">
        <f>G4188*H4188</f>
        <v>0</v>
      </c>
      <c r="J4188" s="115"/>
      <c r="K4188" s="115"/>
      <c r="L4188" s="115"/>
      <c r="M4188" s="115">
        <f>SUM(I4188:L4188)*M$5</f>
        <v>0</v>
      </c>
      <c r="N4188" s="115">
        <f>SUM(I4188:M4188)*N$5</f>
        <v>0</v>
      </c>
      <c r="O4188" s="114">
        <f>G4188*E4188</f>
        <v>0</v>
      </c>
      <c r="P4188" s="116">
        <f>O4188*H4188</f>
        <v>0</v>
      </c>
      <c r="Q4188" s="116">
        <f>J4188*E4188</f>
        <v>0</v>
      </c>
      <c r="R4188" s="116">
        <f>K4188*E4188</f>
        <v>0</v>
      </c>
      <c r="S4188" s="116"/>
      <c r="T4188" s="116">
        <f>L4188*E4188</f>
        <v>0</v>
      </c>
      <c r="U4188" s="116">
        <f>E4188*(M4188+N4188)</f>
        <v>0</v>
      </c>
      <c r="V4188" s="116">
        <f>SUM(P4188:U4188)</f>
        <v>0</v>
      </c>
      <c r="X4188" s="115" t="str">
        <f t="shared" si="8276"/>
        <v/>
      </c>
      <c r="Z4188" s="112"/>
      <c r="AA4188" s="112"/>
      <c r="AB4188" s="112"/>
      <c r="AC4188" s="112"/>
      <c r="AD4188" s="112"/>
    </row>
    <row r="4189" spans="1:30" ht="15.75" customHeight="1" outlineLevel="1" x14ac:dyDescent="0.35">
      <c r="A4189" s="118"/>
      <c r="C4189" s="118" t="s">
        <v>8402</v>
      </c>
      <c r="D4189" s="118" t="s">
        <v>8403</v>
      </c>
      <c r="E4189" s="119"/>
      <c r="F4189" s="120"/>
      <c r="G4189" s="121"/>
      <c r="H4189" s="122"/>
      <c r="I4189" s="122"/>
      <c r="J4189" s="122"/>
      <c r="K4189" s="122"/>
      <c r="L4189" s="122"/>
      <c r="M4189" s="122"/>
      <c r="N4189" s="122"/>
      <c r="O4189" s="121">
        <f t="shared" ref="O4189" si="8412">G4189*E4189</f>
        <v>0</v>
      </c>
      <c r="P4189" s="123">
        <f t="shared" ref="P4189" si="8413">O4189*H4189</f>
        <v>0</v>
      </c>
      <c r="Q4189" s="123">
        <f t="shared" ref="Q4189" si="8414">J4189*E4189</f>
        <v>0</v>
      </c>
      <c r="R4189" s="123">
        <f t="shared" ref="R4189" si="8415">K4189*E4189</f>
        <v>0</v>
      </c>
      <c r="S4189" s="123"/>
      <c r="T4189" s="123">
        <f t="shared" ref="T4189" si="8416">L4189*E4189</f>
        <v>0</v>
      </c>
      <c r="U4189" s="123">
        <f t="shared" ref="U4189" si="8417">E4189*(M4189+N4189)</f>
        <v>0</v>
      </c>
      <c r="V4189" s="123">
        <f t="shared" ref="V4189" si="8418">SUM(P4189:U4189)</f>
        <v>0</v>
      </c>
      <c r="X4189" s="122" t="str">
        <f t="shared" si="8276"/>
        <v/>
      </c>
      <c r="Z4189" s="119"/>
      <c r="AA4189" s="119"/>
      <c r="AB4189" s="119"/>
      <c r="AC4189" s="119"/>
      <c r="AD4189" s="119"/>
    </row>
    <row r="4190" spans="1:30" ht="15.75" customHeight="1" outlineLevel="1" x14ac:dyDescent="0.35">
      <c r="A4190" s="118"/>
      <c r="C4190" s="118" t="s">
        <v>8404</v>
      </c>
      <c r="D4190" s="118" t="s">
        <v>8405</v>
      </c>
      <c r="E4190" s="119"/>
      <c r="F4190" s="120" t="str">
        <f>IF(E4190&lt;&gt;0,O4190/E4190,"")</f>
        <v/>
      </c>
      <c r="G4190" s="121"/>
      <c r="H4190" s="122"/>
      <c r="I4190" s="122"/>
      <c r="J4190" s="122"/>
      <c r="K4190" s="122"/>
      <c r="L4190" s="122"/>
      <c r="M4190" s="122"/>
      <c r="N4190" s="122"/>
      <c r="O4190" s="121">
        <f>SUBTOTAL(9,O4191:O4195)</f>
        <v>0</v>
      </c>
      <c r="P4190" s="123">
        <f t="shared" ref="P4190:V4190" si="8419">SUBTOTAL(9,P4191:P4195)</f>
        <v>0</v>
      </c>
      <c r="Q4190" s="123">
        <f t="shared" si="8419"/>
        <v>0</v>
      </c>
      <c r="R4190" s="123">
        <f t="shared" si="8419"/>
        <v>0</v>
      </c>
      <c r="S4190" s="123">
        <f t="shared" si="8419"/>
        <v>0</v>
      </c>
      <c r="T4190" s="123">
        <f t="shared" si="8419"/>
        <v>0</v>
      </c>
      <c r="U4190" s="123">
        <f t="shared" ref="U4190" si="8420">SUBTOTAL(9,U4191:U4195)</f>
        <v>0</v>
      </c>
      <c r="V4190" s="123">
        <f t="shared" si="8419"/>
        <v>0</v>
      </c>
      <c r="X4190" s="122" t="str">
        <f t="shared" si="8276"/>
        <v/>
      </c>
      <c r="Z4190" s="119"/>
      <c r="AA4190" s="119"/>
      <c r="AB4190" s="119"/>
      <c r="AC4190" s="119"/>
      <c r="AD4190" s="119"/>
    </row>
    <row r="4191" spans="1:30" ht="15.75" customHeight="1" outlineLevel="2" x14ac:dyDescent="0.35">
      <c r="A4191" s="111"/>
      <c r="C4191" s="111" t="s">
        <v>8406</v>
      </c>
      <c r="D4191" s="111" t="s">
        <v>8407</v>
      </c>
      <c r="E4191" s="112"/>
      <c r="F4191" s="113"/>
      <c r="G4191" s="114"/>
      <c r="H4191" s="115"/>
      <c r="I4191" s="115">
        <f t="shared" ref="I4191:I4195" si="8421">G4191*H4191</f>
        <v>0</v>
      </c>
      <c r="J4191" s="115"/>
      <c r="K4191" s="115"/>
      <c r="L4191" s="115"/>
      <c r="M4191" s="115">
        <f t="shared" ref="M4191:M4195" si="8422">SUM(I4191:L4191)*M$5</f>
        <v>0</v>
      </c>
      <c r="N4191" s="115">
        <f t="shared" ref="N4191:N4195" si="8423">SUM(I4191:M4191)*N$5</f>
        <v>0</v>
      </c>
      <c r="O4191" s="114">
        <f t="shared" ref="O4191:O4196" si="8424">G4191*E4191</f>
        <v>0</v>
      </c>
      <c r="P4191" s="116">
        <f t="shared" ref="P4191:P4196" si="8425">O4191*H4191</f>
        <v>0</v>
      </c>
      <c r="Q4191" s="116">
        <f t="shared" ref="Q4191:Q4196" si="8426">J4191*E4191</f>
        <v>0</v>
      </c>
      <c r="R4191" s="116">
        <f t="shared" ref="R4191:R4196" si="8427">K4191*E4191</f>
        <v>0</v>
      </c>
      <c r="S4191" s="116"/>
      <c r="T4191" s="116">
        <f t="shared" ref="T4191:T4196" si="8428">L4191*E4191</f>
        <v>0</v>
      </c>
      <c r="U4191" s="116">
        <f t="shared" ref="U4191:U4196" si="8429">E4191*(M4191+N4191)</f>
        <v>0</v>
      </c>
      <c r="V4191" s="116">
        <f t="shared" ref="V4191:V4196" si="8430">SUM(P4191:U4191)</f>
        <v>0</v>
      </c>
      <c r="X4191" s="115" t="str">
        <f t="shared" si="8276"/>
        <v/>
      </c>
      <c r="Z4191" s="112"/>
      <c r="AA4191" s="112"/>
      <c r="AB4191" s="112"/>
      <c r="AC4191" s="112"/>
      <c r="AD4191" s="112"/>
    </row>
    <row r="4192" spans="1:30" ht="15.75" customHeight="1" outlineLevel="2" x14ac:dyDescent="0.35">
      <c r="A4192" s="111"/>
      <c r="C4192" s="111" t="s">
        <v>8408</v>
      </c>
      <c r="D4192" s="111" t="s">
        <v>8409</v>
      </c>
      <c r="E4192" s="112"/>
      <c r="F4192" s="113"/>
      <c r="G4192" s="114"/>
      <c r="H4192" s="115"/>
      <c r="I4192" s="115">
        <f t="shared" si="8421"/>
        <v>0</v>
      </c>
      <c r="J4192" s="115"/>
      <c r="K4192" s="115"/>
      <c r="L4192" s="115"/>
      <c r="M4192" s="115">
        <f t="shared" si="8422"/>
        <v>0</v>
      </c>
      <c r="N4192" s="115">
        <f t="shared" si="8423"/>
        <v>0</v>
      </c>
      <c r="O4192" s="114">
        <f t="shared" si="8424"/>
        <v>0</v>
      </c>
      <c r="P4192" s="116">
        <f t="shared" si="8425"/>
        <v>0</v>
      </c>
      <c r="Q4192" s="116">
        <f t="shared" si="8426"/>
        <v>0</v>
      </c>
      <c r="R4192" s="116">
        <f t="shared" si="8427"/>
        <v>0</v>
      </c>
      <c r="S4192" s="116"/>
      <c r="T4192" s="116">
        <f t="shared" si="8428"/>
        <v>0</v>
      </c>
      <c r="U4192" s="116">
        <f t="shared" si="8429"/>
        <v>0</v>
      </c>
      <c r="V4192" s="116">
        <f t="shared" si="8430"/>
        <v>0</v>
      </c>
      <c r="X4192" s="115" t="str">
        <f t="shared" si="8276"/>
        <v/>
      </c>
      <c r="Z4192" s="112"/>
      <c r="AA4192" s="112"/>
      <c r="AB4192" s="112"/>
      <c r="AC4192" s="112"/>
      <c r="AD4192" s="112"/>
    </row>
    <row r="4193" spans="1:30" ht="15.75" customHeight="1" outlineLevel="2" x14ac:dyDescent="0.35">
      <c r="A4193" s="111"/>
      <c r="C4193" s="111" t="s">
        <v>8410</v>
      </c>
      <c r="D4193" s="111" t="s">
        <v>8411</v>
      </c>
      <c r="E4193" s="112"/>
      <c r="F4193" s="113"/>
      <c r="G4193" s="114"/>
      <c r="H4193" s="115"/>
      <c r="I4193" s="115">
        <f t="shared" si="8421"/>
        <v>0</v>
      </c>
      <c r="J4193" s="115"/>
      <c r="K4193" s="115"/>
      <c r="L4193" s="115"/>
      <c r="M4193" s="115">
        <f t="shared" si="8422"/>
        <v>0</v>
      </c>
      <c r="N4193" s="115">
        <f t="shared" si="8423"/>
        <v>0</v>
      </c>
      <c r="O4193" s="114">
        <f t="shared" si="8424"/>
        <v>0</v>
      </c>
      <c r="P4193" s="116">
        <f t="shared" si="8425"/>
        <v>0</v>
      </c>
      <c r="Q4193" s="116">
        <f t="shared" si="8426"/>
        <v>0</v>
      </c>
      <c r="R4193" s="116">
        <f t="shared" si="8427"/>
        <v>0</v>
      </c>
      <c r="S4193" s="116"/>
      <c r="T4193" s="116">
        <f t="shared" si="8428"/>
        <v>0</v>
      </c>
      <c r="U4193" s="116">
        <f t="shared" si="8429"/>
        <v>0</v>
      </c>
      <c r="V4193" s="116">
        <f t="shared" si="8430"/>
        <v>0</v>
      </c>
      <c r="X4193" s="115" t="str">
        <f t="shared" si="8276"/>
        <v/>
      </c>
      <c r="Z4193" s="112"/>
      <c r="AA4193" s="112"/>
      <c r="AB4193" s="112"/>
      <c r="AC4193" s="112"/>
      <c r="AD4193" s="112"/>
    </row>
    <row r="4194" spans="1:30" ht="15.75" customHeight="1" outlineLevel="2" x14ac:dyDescent="0.35">
      <c r="A4194" s="111"/>
      <c r="C4194" s="111" t="s">
        <v>8412</v>
      </c>
      <c r="D4194" s="111" t="s">
        <v>8413</v>
      </c>
      <c r="E4194" s="112"/>
      <c r="F4194" s="113"/>
      <c r="G4194" s="114"/>
      <c r="H4194" s="115"/>
      <c r="I4194" s="115">
        <f t="shared" si="8421"/>
        <v>0</v>
      </c>
      <c r="J4194" s="115"/>
      <c r="K4194" s="115"/>
      <c r="L4194" s="115"/>
      <c r="M4194" s="115">
        <f t="shared" si="8422"/>
        <v>0</v>
      </c>
      <c r="N4194" s="115">
        <f t="shared" si="8423"/>
        <v>0</v>
      </c>
      <c r="O4194" s="114">
        <f t="shared" si="8424"/>
        <v>0</v>
      </c>
      <c r="P4194" s="116">
        <f t="shared" si="8425"/>
        <v>0</v>
      </c>
      <c r="Q4194" s="116">
        <f t="shared" si="8426"/>
        <v>0</v>
      </c>
      <c r="R4194" s="116">
        <f t="shared" si="8427"/>
        <v>0</v>
      </c>
      <c r="S4194" s="116"/>
      <c r="T4194" s="116">
        <f t="shared" si="8428"/>
        <v>0</v>
      </c>
      <c r="U4194" s="116">
        <f t="shared" si="8429"/>
        <v>0</v>
      </c>
      <c r="V4194" s="116">
        <f t="shared" si="8430"/>
        <v>0</v>
      </c>
      <c r="X4194" s="115" t="str">
        <f t="shared" si="8276"/>
        <v/>
      </c>
      <c r="Z4194" s="112"/>
      <c r="AA4194" s="112"/>
      <c r="AB4194" s="112"/>
      <c r="AC4194" s="112"/>
      <c r="AD4194" s="112"/>
    </row>
    <row r="4195" spans="1:30" ht="15.75" customHeight="1" outlineLevel="2" x14ac:dyDescent="0.35">
      <c r="A4195" s="111"/>
      <c r="C4195" s="111" t="s">
        <v>8414</v>
      </c>
      <c r="D4195" s="111" t="s">
        <v>8415</v>
      </c>
      <c r="E4195" s="112"/>
      <c r="F4195" s="113"/>
      <c r="G4195" s="114"/>
      <c r="H4195" s="115"/>
      <c r="I4195" s="115">
        <f t="shared" si="8421"/>
        <v>0</v>
      </c>
      <c r="J4195" s="115"/>
      <c r="K4195" s="115"/>
      <c r="L4195" s="115"/>
      <c r="M4195" s="115">
        <f t="shared" si="8422"/>
        <v>0</v>
      </c>
      <c r="N4195" s="115">
        <f t="shared" si="8423"/>
        <v>0</v>
      </c>
      <c r="O4195" s="114">
        <f t="shared" si="8424"/>
        <v>0</v>
      </c>
      <c r="P4195" s="116">
        <f t="shared" si="8425"/>
        <v>0</v>
      </c>
      <c r="Q4195" s="116">
        <f t="shared" si="8426"/>
        <v>0</v>
      </c>
      <c r="R4195" s="116">
        <f t="shared" si="8427"/>
        <v>0</v>
      </c>
      <c r="S4195" s="116"/>
      <c r="T4195" s="116">
        <f t="shared" si="8428"/>
        <v>0</v>
      </c>
      <c r="U4195" s="116">
        <f t="shared" si="8429"/>
        <v>0</v>
      </c>
      <c r="V4195" s="116">
        <f t="shared" si="8430"/>
        <v>0</v>
      </c>
      <c r="X4195" s="115" t="str">
        <f t="shared" ref="X4195:X4258" si="8431">IF(V4195&lt;&gt;0,"x","")</f>
        <v/>
      </c>
      <c r="Z4195" s="112"/>
      <c r="AA4195" s="112"/>
      <c r="AB4195" s="112"/>
      <c r="AC4195" s="112"/>
      <c r="AD4195" s="112"/>
    </row>
    <row r="4196" spans="1:30" ht="15.75" customHeight="1" outlineLevel="1" x14ac:dyDescent="0.35">
      <c r="A4196" s="118"/>
      <c r="C4196" s="118" t="s">
        <v>8416</v>
      </c>
      <c r="D4196" s="118" t="s">
        <v>8417</v>
      </c>
      <c r="E4196" s="119"/>
      <c r="F4196" s="120"/>
      <c r="G4196" s="121"/>
      <c r="H4196" s="122"/>
      <c r="I4196" s="122"/>
      <c r="J4196" s="122"/>
      <c r="K4196" s="122"/>
      <c r="L4196" s="122"/>
      <c r="M4196" s="122"/>
      <c r="N4196" s="122"/>
      <c r="O4196" s="121">
        <f t="shared" si="8424"/>
        <v>0</v>
      </c>
      <c r="P4196" s="123">
        <f t="shared" si="8425"/>
        <v>0</v>
      </c>
      <c r="Q4196" s="123">
        <f t="shared" si="8426"/>
        <v>0</v>
      </c>
      <c r="R4196" s="123">
        <f t="shared" si="8427"/>
        <v>0</v>
      </c>
      <c r="S4196" s="123"/>
      <c r="T4196" s="123">
        <f t="shared" si="8428"/>
        <v>0</v>
      </c>
      <c r="U4196" s="123">
        <f t="shared" si="8429"/>
        <v>0</v>
      </c>
      <c r="V4196" s="123">
        <f t="shared" si="8430"/>
        <v>0</v>
      </c>
      <c r="X4196" s="122" t="str">
        <f t="shared" si="8431"/>
        <v/>
      </c>
      <c r="Z4196" s="119"/>
      <c r="AA4196" s="119"/>
      <c r="AB4196" s="119"/>
      <c r="AC4196" s="119"/>
      <c r="AD4196" s="119"/>
    </row>
    <row r="4197" spans="1:30" ht="15.75" customHeight="1" outlineLevel="1" x14ac:dyDescent="0.35">
      <c r="A4197" s="118"/>
      <c r="C4197" s="118" t="s">
        <v>8418</v>
      </c>
      <c r="D4197" s="118" t="s">
        <v>8419</v>
      </c>
      <c r="E4197" s="119"/>
      <c r="F4197" s="120" t="str">
        <f>IF(E4197&lt;&gt;0,O4197/E4197,"")</f>
        <v/>
      </c>
      <c r="G4197" s="121"/>
      <c r="H4197" s="122"/>
      <c r="I4197" s="122"/>
      <c r="J4197" s="122"/>
      <c r="K4197" s="122"/>
      <c r="L4197" s="122"/>
      <c r="M4197" s="122"/>
      <c r="N4197" s="122"/>
      <c r="O4197" s="121">
        <f>SUBTOTAL(9,O4198:O4201)</f>
        <v>0</v>
      </c>
      <c r="P4197" s="123">
        <f t="shared" ref="P4197:T4197" si="8432">SUBTOTAL(9,P4198:P4201)</f>
        <v>0</v>
      </c>
      <c r="Q4197" s="123">
        <f t="shared" si="8432"/>
        <v>0</v>
      </c>
      <c r="R4197" s="123">
        <f t="shared" si="8432"/>
        <v>0</v>
      </c>
      <c r="S4197" s="123">
        <f t="shared" si="8432"/>
        <v>0</v>
      </c>
      <c r="T4197" s="123">
        <f t="shared" si="8432"/>
        <v>0</v>
      </c>
      <c r="U4197" s="123">
        <f t="shared" ref="U4197" si="8433">SUBTOTAL(9,U4198:U4201)</f>
        <v>0</v>
      </c>
      <c r="V4197" s="123">
        <f>SUBTOTAL(9,V4198:V4201)</f>
        <v>0</v>
      </c>
      <c r="X4197" s="122" t="str">
        <f t="shared" si="8431"/>
        <v/>
      </c>
      <c r="Z4197" s="119"/>
      <c r="AA4197" s="119"/>
      <c r="AB4197" s="119"/>
      <c r="AC4197" s="119"/>
      <c r="AD4197" s="119"/>
    </row>
    <row r="4198" spans="1:30" ht="15.75" customHeight="1" outlineLevel="2" x14ac:dyDescent="0.35">
      <c r="A4198" s="111"/>
      <c r="C4198" s="111" t="s">
        <v>8420</v>
      </c>
      <c r="D4198" s="111" t="s">
        <v>8421</v>
      </c>
      <c r="E4198" s="112"/>
      <c r="F4198" s="113"/>
      <c r="G4198" s="114"/>
      <c r="H4198" s="115"/>
      <c r="I4198" s="115">
        <f t="shared" ref="I4198:I4201" si="8434">G4198*H4198</f>
        <v>0</v>
      </c>
      <c r="J4198" s="115"/>
      <c r="K4198" s="115"/>
      <c r="L4198" s="115"/>
      <c r="M4198" s="115">
        <f t="shared" ref="M4198:M4201" si="8435">SUM(I4198:L4198)*M$5</f>
        <v>0</v>
      </c>
      <c r="N4198" s="115">
        <f t="shared" ref="N4198:N4201" si="8436">SUM(I4198:M4198)*N$5</f>
        <v>0</v>
      </c>
      <c r="O4198" s="114">
        <f t="shared" ref="O4198:O4201" si="8437">G4198*E4198</f>
        <v>0</v>
      </c>
      <c r="P4198" s="116">
        <f>O4198*H4198</f>
        <v>0</v>
      </c>
      <c r="Q4198" s="116">
        <f t="shared" ref="Q4198:Q4201" si="8438">J4198*E4198</f>
        <v>0</v>
      </c>
      <c r="R4198" s="116">
        <f t="shared" ref="R4198:R4201" si="8439">K4198*E4198</f>
        <v>0</v>
      </c>
      <c r="S4198" s="116"/>
      <c r="T4198" s="116">
        <f t="shared" ref="T4198:T4201" si="8440">L4198*E4198</f>
        <v>0</v>
      </c>
      <c r="U4198" s="116">
        <f t="shared" ref="U4198:U4201" si="8441">E4198*(M4198+N4198)</f>
        <v>0</v>
      </c>
      <c r="V4198" s="116">
        <f t="shared" ref="V4198:V4201" si="8442">SUM(P4198:U4198)</f>
        <v>0</v>
      </c>
      <c r="X4198" s="115" t="str">
        <f t="shared" si="8431"/>
        <v/>
      </c>
      <c r="Z4198" s="112"/>
      <c r="AA4198" s="112"/>
      <c r="AB4198" s="112"/>
      <c r="AC4198" s="112"/>
      <c r="AD4198" s="112"/>
    </row>
    <row r="4199" spans="1:30" ht="15.75" customHeight="1" outlineLevel="2" x14ac:dyDescent="0.35">
      <c r="A4199" s="111"/>
      <c r="C4199" s="111" t="s">
        <v>8422</v>
      </c>
      <c r="D4199" s="111" t="s">
        <v>8423</v>
      </c>
      <c r="E4199" s="112"/>
      <c r="F4199" s="113"/>
      <c r="G4199" s="114"/>
      <c r="H4199" s="115"/>
      <c r="I4199" s="115">
        <f t="shared" si="8434"/>
        <v>0</v>
      </c>
      <c r="J4199" s="115"/>
      <c r="K4199" s="115"/>
      <c r="L4199" s="115"/>
      <c r="M4199" s="115">
        <f t="shared" si="8435"/>
        <v>0</v>
      </c>
      <c r="N4199" s="115">
        <f t="shared" si="8436"/>
        <v>0</v>
      </c>
      <c r="O4199" s="114">
        <f t="shared" si="8437"/>
        <v>0</v>
      </c>
      <c r="P4199" s="116">
        <f>O4199*H4199</f>
        <v>0</v>
      </c>
      <c r="Q4199" s="116">
        <f t="shared" si="8438"/>
        <v>0</v>
      </c>
      <c r="R4199" s="116">
        <f t="shared" si="8439"/>
        <v>0</v>
      </c>
      <c r="S4199" s="116"/>
      <c r="T4199" s="116">
        <f t="shared" si="8440"/>
        <v>0</v>
      </c>
      <c r="U4199" s="116">
        <f t="shared" si="8441"/>
        <v>0</v>
      </c>
      <c r="V4199" s="116">
        <f t="shared" si="8442"/>
        <v>0</v>
      </c>
      <c r="X4199" s="115" t="str">
        <f t="shared" si="8431"/>
        <v/>
      </c>
      <c r="Z4199" s="112"/>
      <c r="AA4199" s="112"/>
      <c r="AB4199" s="112"/>
      <c r="AC4199" s="112"/>
      <c r="AD4199" s="112"/>
    </row>
    <row r="4200" spans="1:30" ht="15.75" customHeight="1" outlineLevel="2" x14ac:dyDescent="0.35">
      <c r="A4200" s="111"/>
      <c r="C4200" s="111" t="s">
        <v>8424</v>
      </c>
      <c r="D4200" s="111" t="s">
        <v>8425</v>
      </c>
      <c r="E4200" s="112"/>
      <c r="F4200" s="113"/>
      <c r="G4200" s="114"/>
      <c r="H4200" s="115"/>
      <c r="I4200" s="115">
        <f t="shared" si="8434"/>
        <v>0</v>
      </c>
      <c r="J4200" s="115"/>
      <c r="K4200" s="115"/>
      <c r="L4200" s="115"/>
      <c r="M4200" s="115">
        <f t="shared" si="8435"/>
        <v>0</v>
      </c>
      <c r="N4200" s="115">
        <f t="shared" si="8436"/>
        <v>0</v>
      </c>
      <c r="O4200" s="114">
        <f t="shared" si="8437"/>
        <v>0</v>
      </c>
      <c r="P4200" s="116">
        <f>O4200*H4200</f>
        <v>0</v>
      </c>
      <c r="Q4200" s="116">
        <f t="shared" si="8438"/>
        <v>0</v>
      </c>
      <c r="R4200" s="116">
        <f t="shared" si="8439"/>
        <v>0</v>
      </c>
      <c r="S4200" s="116"/>
      <c r="T4200" s="116">
        <f t="shared" si="8440"/>
        <v>0</v>
      </c>
      <c r="U4200" s="116">
        <f t="shared" si="8441"/>
        <v>0</v>
      </c>
      <c r="V4200" s="116">
        <f t="shared" si="8442"/>
        <v>0</v>
      </c>
      <c r="X4200" s="115" t="str">
        <f t="shared" si="8431"/>
        <v/>
      </c>
      <c r="Z4200" s="112"/>
      <c r="AA4200" s="112"/>
      <c r="AB4200" s="112"/>
      <c r="AC4200" s="112"/>
      <c r="AD4200" s="112"/>
    </row>
    <row r="4201" spans="1:30" ht="15.75" customHeight="1" outlineLevel="2" x14ac:dyDescent="0.35">
      <c r="A4201" s="111"/>
      <c r="C4201" s="111" t="s">
        <v>8426</v>
      </c>
      <c r="D4201" s="111" t="s">
        <v>8427</v>
      </c>
      <c r="E4201" s="112"/>
      <c r="F4201" s="113"/>
      <c r="G4201" s="114"/>
      <c r="H4201" s="115"/>
      <c r="I4201" s="115">
        <f t="shared" si="8434"/>
        <v>0</v>
      </c>
      <c r="J4201" s="115"/>
      <c r="K4201" s="115"/>
      <c r="L4201" s="115"/>
      <c r="M4201" s="115">
        <f t="shared" si="8435"/>
        <v>0</v>
      </c>
      <c r="N4201" s="115">
        <f t="shared" si="8436"/>
        <v>0</v>
      </c>
      <c r="O4201" s="114">
        <f t="shared" si="8437"/>
        <v>0</v>
      </c>
      <c r="P4201" s="116">
        <f>O4201*H4201</f>
        <v>0</v>
      </c>
      <c r="Q4201" s="116">
        <f t="shared" si="8438"/>
        <v>0</v>
      </c>
      <c r="R4201" s="116">
        <f t="shared" si="8439"/>
        <v>0</v>
      </c>
      <c r="S4201" s="116"/>
      <c r="T4201" s="116">
        <f t="shared" si="8440"/>
        <v>0</v>
      </c>
      <c r="U4201" s="116">
        <f t="shared" si="8441"/>
        <v>0</v>
      </c>
      <c r="V4201" s="116">
        <f t="shared" si="8442"/>
        <v>0</v>
      </c>
      <c r="X4201" s="115" t="str">
        <f t="shared" si="8431"/>
        <v/>
      </c>
      <c r="Z4201" s="112"/>
      <c r="AA4201" s="112"/>
      <c r="AB4201" s="112"/>
      <c r="AC4201" s="112"/>
      <c r="AD4201" s="112"/>
    </row>
    <row r="4202" spans="1:30" ht="15.75" customHeight="1" outlineLevel="1" x14ac:dyDescent="0.35">
      <c r="A4202" s="118"/>
      <c r="C4202" s="118" t="s">
        <v>8428</v>
      </c>
      <c r="D4202" s="118" t="s">
        <v>8429</v>
      </c>
      <c r="E4202" s="119"/>
      <c r="F4202" s="120" t="str">
        <f>IF(E4202&lt;&gt;0,O4202/E4202,"")</f>
        <v/>
      </c>
      <c r="G4202" s="121"/>
      <c r="H4202" s="122"/>
      <c r="I4202" s="122"/>
      <c r="J4202" s="122"/>
      <c r="K4202" s="122"/>
      <c r="L4202" s="122"/>
      <c r="M4202" s="122"/>
      <c r="N4202" s="122"/>
      <c r="O4202" s="121">
        <f>SUBTOTAL(9,O4203:O4209)</f>
        <v>0</v>
      </c>
      <c r="P4202" s="123">
        <f t="shared" ref="P4202:V4202" si="8443">SUBTOTAL(9,P4203:P4209)</f>
        <v>0</v>
      </c>
      <c r="Q4202" s="123">
        <f t="shared" si="8443"/>
        <v>0</v>
      </c>
      <c r="R4202" s="123">
        <f t="shared" si="8443"/>
        <v>0</v>
      </c>
      <c r="S4202" s="123">
        <f t="shared" si="8443"/>
        <v>0</v>
      </c>
      <c r="T4202" s="123">
        <f t="shared" si="8443"/>
        <v>0</v>
      </c>
      <c r="U4202" s="123">
        <f t="shared" ref="U4202" si="8444">SUBTOTAL(9,U4203:U4209)</f>
        <v>0</v>
      </c>
      <c r="V4202" s="123">
        <f t="shared" si="8443"/>
        <v>0</v>
      </c>
      <c r="X4202" s="122" t="str">
        <f t="shared" si="8431"/>
        <v/>
      </c>
      <c r="Z4202" s="119"/>
      <c r="AA4202" s="119"/>
      <c r="AB4202" s="119"/>
      <c r="AC4202" s="119"/>
      <c r="AD4202" s="119"/>
    </row>
    <row r="4203" spans="1:30" ht="15.75" customHeight="1" outlineLevel="2" x14ac:dyDescent="0.35">
      <c r="A4203" s="111"/>
      <c r="C4203" s="111" t="s">
        <v>8430</v>
      </c>
      <c r="D4203" s="111" t="s">
        <v>8431</v>
      </c>
      <c r="E4203" s="112"/>
      <c r="F4203" s="113"/>
      <c r="G4203" s="114"/>
      <c r="H4203" s="115"/>
      <c r="I4203" s="115">
        <f t="shared" ref="I4203:I4209" si="8445">G4203*H4203</f>
        <v>0</v>
      </c>
      <c r="J4203" s="115"/>
      <c r="K4203" s="115"/>
      <c r="L4203" s="115"/>
      <c r="M4203" s="115">
        <f t="shared" ref="M4203:M4209" si="8446">SUM(I4203:L4203)*M$5</f>
        <v>0</v>
      </c>
      <c r="N4203" s="115">
        <f t="shared" ref="N4203:N4209" si="8447">SUM(I4203:M4203)*N$5</f>
        <v>0</v>
      </c>
      <c r="O4203" s="114">
        <f t="shared" ref="O4203:O4209" si="8448">G4203*E4203</f>
        <v>0</v>
      </c>
      <c r="P4203" s="116">
        <f t="shared" ref="P4203:P4209" si="8449">O4203*H4203</f>
        <v>0</v>
      </c>
      <c r="Q4203" s="116">
        <f t="shared" ref="Q4203:Q4209" si="8450">J4203*E4203</f>
        <v>0</v>
      </c>
      <c r="R4203" s="116">
        <f t="shared" ref="R4203:R4209" si="8451">K4203*E4203</f>
        <v>0</v>
      </c>
      <c r="S4203" s="116"/>
      <c r="T4203" s="116">
        <f t="shared" ref="T4203:T4209" si="8452">L4203*E4203</f>
        <v>0</v>
      </c>
      <c r="U4203" s="116">
        <f t="shared" ref="U4203:U4209" si="8453">E4203*(M4203+N4203)</f>
        <v>0</v>
      </c>
      <c r="V4203" s="116">
        <f t="shared" ref="V4203:V4209" si="8454">SUM(P4203:U4203)</f>
        <v>0</v>
      </c>
      <c r="X4203" s="115" t="str">
        <f t="shared" si="8431"/>
        <v/>
      </c>
      <c r="Z4203" s="112"/>
      <c r="AA4203" s="112"/>
      <c r="AB4203" s="112"/>
      <c r="AC4203" s="112"/>
      <c r="AD4203" s="112"/>
    </row>
    <row r="4204" spans="1:30" ht="15.75" customHeight="1" outlineLevel="2" x14ac:dyDescent="0.35">
      <c r="A4204" s="111"/>
      <c r="C4204" s="111" t="s">
        <v>8432</v>
      </c>
      <c r="D4204" s="111" t="s">
        <v>8433</v>
      </c>
      <c r="E4204" s="112"/>
      <c r="F4204" s="113"/>
      <c r="G4204" s="114"/>
      <c r="H4204" s="115"/>
      <c r="I4204" s="115">
        <f t="shared" si="8445"/>
        <v>0</v>
      </c>
      <c r="J4204" s="115"/>
      <c r="K4204" s="115"/>
      <c r="L4204" s="115"/>
      <c r="M4204" s="115">
        <f t="shared" si="8446"/>
        <v>0</v>
      </c>
      <c r="N4204" s="115">
        <f t="shared" si="8447"/>
        <v>0</v>
      </c>
      <c r="O4204" s="114">
        <f t="shared" si="8448"/>
        <v>0</v>
      </c>
      <c r="P4204" s="116">
        <f t="shared" si="8449"/>
        <v>0</v>
      </c>
      <c r="Q4204" s="116">
        <f t="shared" si="8450"/>
        <v>0</v>
      </c>
      <c r="R4204" s="116">
        <f t="shared" si="8451"/>
        <v>0</v>
      </c>
      <c r="S4204" s="116"/>
      <c r="T4204" s="116">
        <f t="shared" si="8452"/>
        <v>0</v>
      </c>
      <c r="U4204" s="116">
        <f t="shared" si="8453"/>
        <v>0</v>
      </c>
      <c r="V4204" s="116">
        <f t="shared" si="8454"/>
        <v>0</v>
      </c>
      <c r="X4204" s="115" t="str">
        <f t="shared" si="8431"/>
        <v/>
      </c>
      <c r="Z4204" s="112"/>
      <c r="AA4204" s="112"/>
      <c r="AB4204" s="112"/>
      <c r="AC4204" s="112"/>
      <c r="AD4204" s="112"/>
    </row>
    <row r="4205" spans="1:30" ht="15.75" customHeight="1" outlineLevel="2" x14ac:dyDescent="0.35">
      <c r="A4205" s="111"/>
      <c r="C4205" s="111" t="s">
        <v>8434</v>
      </c>
      <c r="D4205" s="111" t="s">
        <v>8435</v>
      </c>
      <c r="E4205" s="112"/>
      <c r="F4205" s="113"/>
      <c r="G4205" s="114"/>
      <c r="H4205" s="115"/>
      <c r="I4205" s="115">
        <f t="shared" si="8445"/>
        <v>0</v>
      </c>
      <c r="J4205" s="115"/>
      <c r="K4205" s="115"/>
      <c r="L4205" s="115"/>
      <c r="M4205" s="115">
        <f t="shared" si="8446"/>
        <v>0</v>
      </c>
      <c r="N4205" s="115">
        <f t="shared" si="8447"/>
        <v>0</v>
      </c>
      <c r="O4205" s="114">
        <f t="shared" si="8448"/>
        <v>0</v>
      </c>
      <c r="P4205" s="116">
        <f t="shared" si="8449"/>
        <v>0</v>
      </c>
      <c r="Q4205" s="116">
        <f t="shared" si="8450"/>
        <v>0</v>
      </c>
      <c r="R4205" s="116">
        <f t="shared" si="8451"/>
        <v>0</v>
      </c>
      <c r="S4205" s="116"/>
      <c r="T4205" s="116">
        <f t="shared" si="8452"/>
        <v>0</v>
      </c>
      <c r="U4205" s="116">
        <f t="shared" si="8453"/>
        <v>0</v>
      </c>
      <c r="V4205" s="116">
        <f t="shared" si="8454"/>
        <v>0</v>
      </c>
      <c r="X4205" s="115" t="str">
        <f t="shared" si="8431"/>
        <v/>
      </c>
      <c r="Z4205" s="112"/>
      <c r="AA4205" s="112"/>
      <c r="AB4205" s="112"/>
      <c r="AC4205" s="112"/>
      <c r="AD4205" s="112"/>
    </row>
    <row r="4206" spans="1:30" ht="15.75" customHeight="1" outlineLevel="2" x14ac:dyDescent="0.35">
      <c r="A4206" s="111"/>
      <c r="C4206" s="111" t="s">
        <v>8436</v>
      </c>
      <c r="D4206" s="111" t="s">
        <v>8437</v>
      </c>
      <c r="E4206" s="112"/>
      <c r="F4206" s="113"/>
      <c r="G4206" s="114"/>
      <c r="H4206" s="115"/>
      <c r="I4206" s="115">
        <f t="shared" si="8445"/>
        <v>0</v>
      </c>
      <c r="J4206" s="115"/>
      <c r="K4206" s="115"/>
      <c r="L4206" s="115"/>
      <c r="M4206" s="115">
        <f t="shared" si="8446"/>
        <v>0</v>
      </c>
      <c r="N4206" s="115">
        <f t="shared" si="8447"/>
        <v>0</v>
      </c>
      <c r="O4206" s="114">
        <f t="shared" si="8448"/>
        <v>0</v>
      </c>
      <c r="P4206" s="116">
        <f t="shared" si="8449"/>
        <v>0</v>
      </c>
      <c r="Q4206" s="116">
        <f t="shared" si="8450"/>
        <v>0</v>
      </c>
      <c r="R4206" s="116">
        <f t="shared" si="8451"/>
        <v>0</v>
      </c>
      <c r="S4206" s="116"/>
      <c r="T4206" s="116">
        <f t="shared" si="8452"/>
        <v>0</v>
      </c>
      <c r="U4206" s="116">
        <f t="shared" si="8453"/>
        <v>0</v>
      </c>
      <c r="V4206" s="116">
        <f t="shared" si="8454"/>
        <v>0</v>
      </c>
      <c r="X4206" s="115" t="str">
        <f t="shared" si="8431"/>
        <v/>
      </c>
      <c r="Z4206" s="112"/>
      <c r="AA4206" s="112"/>
      <c r="AB4206" s="112"/>
      <c r="AC4206" s="112"/>
      <c r="AD4206" s="112"/>
    </row>
    <row r="4207" spans="1:30" ht="15.75" customHeight="1" outlineLevel="2" x14ac:dyDescent="0.35">
      <c r="A4207" s="111"/>
      <c r="C4207" s="111" t="s">
        <v>8438</v>
      </c>
      <c r="D4207" s="111" t="s">
        <v>8439</v>
      </c>
      <c r="E4207" s="112"/>
      <c r="F4207" s="113"/>
      <c r="G4207" s="114"/>
      <c r="H4207" s="115"/>
      <c r="I4207" s="115">
        <f t="shared" si="8445"/>
        <v>0</v>
      </c>
      <c r="J4207" s="115"/>
      <c r="K4207" s="115"/>
      <c r="L4207" s="115"/>
      <c r="M4207" s="115">
        <f t="shared" si="8446"/>
        <v>0</v>
      </c>
      <c r="N4207" s="115">
        <f t="shared" si="8447"/>
        <v>0</v>
      </c>
      <c r="O4207" s="114">
        <f t="shared" si="8448"/>
        <v>0</v>
      </c>
      <c r="P4207" s="116">
        <f t="shared" si="8449"/>
        <v>0</v>
      </c>
      <c r="Q4207" s="116">
        <f t="shared" si="8450"/>
        <v>0</v>
      </c>
      <c r="R4207" s="116">
        <f t="shared" si="8451"/>
        <v>0</v>
      </c>
      <c r="S4207" s="116"/>
      <c r="T4207" s="116">
        <f t="shared" si="8452"/>
        <v>0</v>
      </c>
      <c r="U4207" s="116">
        <f t="shared" si="8453"/>
        <v>0</v>
      </c>
      <c r="V4207" s="116">
        <f t="shared" si="8454"/>
        <v>0</v>
      </c>
      <c r="X4207" s="115" t="str">
        <f t="shared" si="8431"/>
        <v/>
      </c>
      <c r="Z4207" s="112"/>
      <c r="AA4207" s="112"/>
      <c r="AB4207" s="112"/>
      <c r="AC4207" s="112"/>
      <c r="AD4207" s="112"/>
    </row>
    <row r="4208" spans="1:30" ht="15.75" customHeight="1" outlineLevel="2" x14ac:dyDescent="0.35">
      <c r="A4208" s="111"/>
      <c r="C4208" s="111" t="s">
        <v>8440</v>
      </c>
      <c r="D4208" s="111" t="s">
        <v>8441</v>
      </c>
      <c r="E4208" s="112"/>
      <c r="F4208" s="113"/>
      <c r="G4208" s="114"/>
      <c r="H4208" s="115"/>
      <c r="I4208" s="115">
        <f t="shared" si="8445"/>
        <v>0</v>
      </c>
      <c r="J4208" s="115"/>
      <c r="K4208" s="115"/>
      <c r="L4208" s="115"/>
      <c r="M4208" s="115">
        <f t="shared" si="8446"/>
        <v>0</v>
      </c>
      <c r="N4208" s="115">
        <f t="shared" si="8447"/>
        <v>0</v>
      </c>
      <c r="O4208" s="114">
        <f t="shared" si="8448"/>
        <v>0</v>
      </c>
      <c r="P4208" s="116">
        <f t="shared" si="8449"/>
        <v>0</v>
      </c>
      <c r="Q4208" s="116">
        <f t="shared" si="8450"/>
        <v>0</v>
      </c>
      <c r="R4208" s="116">
        <f t="shared" si="8451"/>
        <v>0</v>
      </c>
      <c r="S4208" s="116"/>
      <c r="T4208" s="116">
        <f t="shared" si="8452"/>
        <v>0</v>
      </c>
      <c r="U4208" s="116">
        <f t="shared" si="8453"/>
        <v>0</v>
      </c>
      <c r="V4208" s="116">
        <f t="shared" si="8454"/>
        <v>0</v>
      </c>
      <c r="X4208" s="115" t="str">
        <f t="shared" si="8431"/>
        <v/>
      </c>
      <c r="Z4208" s="112"/>
      <c r="AA4208" s="112"/>
      <c r="AB4208" s="112"/>
      <c r="AC4208" s="112"/>
      <c r="AD4208" s="112"/>
    </row>
    <row r="4209" spans="1:30" ht="15.75" customHeight="1" outlineLevel="2" x14ac:dyDescent="0.35">
      <c r="A4209" s="111"/>
      <c r="C4209" s="111" t="s">
        <v>8442</v>
      </c>
      <c r="D4209" s="111" t="s">
        <v>8443</v>
      </c>
      <c r="E4209" s="112"/>
      <c r="F4209" s="113"/>
      <c r="G4209" s="114"/>
      <c r="H4209" s="115"/>
      <c r="I4209" s="115">
        <f t="shared" si="8445"/>
        <v>0</v>
      </c>
      <c r="J4209" s="115"/>
      <c r="K4209" s="115"/>
      <c r="L4209" s="115"/>
      <c r="M4209" s="115">
        <f t="shared" si="8446"/>
        <v>0</v>
      </c>
      <c r="N4209" s="115">
        <f t="shared" si="8447"/>
        <v>0</v>
      </c>
      <c r="O4209" s="114">
        <f t="shared" si="8448"/>
        <v>0</v>
      </c>
      <c r="P4209" s="116">
        <f t="shared" si="8449"/>
        <v>0</v>
      </c>
      <c r="Q4209" s="116">
        <f t="shared" si="8450"/>
        <v>0</v>
      </c>
      <c r="R4209" s="116">
        <f t="shared" si="8451"/>
        <v>0</v>
      </c>
      <c r="S4209" s="116"/>
      <c r="T4209" s="116">
        <f t="shared" si="8452"/>
        <v>0</v>
      </c>
      <c r="U4209" s="116">
        <f t="shared" si="8453"/>
        <v>0</v>
      </c>
      <c r="V4209" s="116">
        <f t="shared" si="8454"/>
        <v>0</v>
      </c>
      <c r="X4209" s="115" t="str">
        <f t="shared" si="8431"/>
        <v/>
      </c>
      <c r="Z4209" s="112"/>
      <c r="AA4209" s="112"/>
      <c r="AB4209" s="112"/>
      <c r="AC4209" s="112"/>
      <c r="AD4209" s="112"/>
    </row>
    <row r="4210" spans="1:30" ht="15.75" customHeight="1" outlineLevel="1" x14ac:dyDescent="0.35">
      <c r="A4210" s="118"/>
      <c r="C4210" s="118" t="s">
        <v>8444</v>
      </c>
      <c r="D4210" s="118" t="s">
        <v>8445</v>
      </c>
      <c r="E4210" s="119"/>
      <c r="F4210" s="120" t="str">
        <f>IF(E4210&lt;&gt;0,O4210/E4210,"")</f>
        <v/>
      </c>
      <c r="G4210" s="121"/>
      <c r="H4210" s="122"/>
      <c r="I4210" s="122"/>
      <c r="J4210" s="122"/>
      <c r="K4210" s="122"/>
      <c r="L4210" s="122"/>
      <c r="M4210" s="122"/>
      <c r="N4210" s="122"/>
      <c r="O4210" s="121">
        <f>SUBTOTAL(9,O4211:O4216)</f>
        <v>0</v>
      </c>
      <c r="P4210" s="123">
        <f t="shared" ref="P4210:V4210" si="8455">SUBTOTAL(9,P4211:P4216)</f>
        <v>0</v>
      </c>
      <c r="Q4210" s="123">
        <f t="shared" si="8455"/>
        <v>0</v>
      </c>
      <c r="R4210" s="123">
        <f t="shared" si="8455"/>
        <v>0</v>
      </c>
      <c r="S4210" s="123">
        <f t="shared" si="8455"/>
        <v>0</v>
      </c>
      <c r="T4210" s="123">
        <f t="shared" si="8455"/>
        <v>0</v>
      </c>
      <c r="U4210" s="123">
        <f t="shared" ref="U4210" si="8456">SUBTOTAL(9,U4211:U4216)</f>
        <v>0</v>
      </c>
      <c r="V4210" s="123">
        <f t="shared" si="8455"/>
        <v>0</v>
      </c>
      <c r="X4210" s="122" t="str">
        <f t="shared" si="8431"/>
        <v/>
      </c>
      <c r="Z4210" s="119"/>
      <c r="AA4210" s="119"/>
      <c r="AB4210" s="119"/>
      <c r="AC4210" s="119"/>
      <c r="AD4210" s="119"/>
    </row>
    <row r="4211" spans="1:30" ht="15.75" customHeight="1" outlineLevel="2" x14ac:dyDescent="0.35">
      <c r="A4211" s="111"/>
      <c r="C4211" s="111" t="s">
        <v>8446</v>
      </c>
      <c r="D4211" s="111" t="s">
        <v>8447</v>
      </c>
      <c r="E4211" s="112"/>
      <c r="F4211" s="113"/>
      <c r="G4211" s="114"/>
      <c r="H4211" s="115"/>
      <c r="I4211" s="115">
        <f t="shared" ref="I4211:I4216" si="8457">G4211*H4211</f>
        <v>0</v>
      </c>
      <c r="J4211" s="115"/>
      <c r="K4211" s="115"/>
      <c r="L4211" s="115"/>
      <c r="M4211" s="115">
        <f t="shared" ref="M4211:M4216" si="8458">SUM(I4211:L4211)*M$5</f>
        <v>0</v>
      </c>
      <c r="N4211" s="115">
        <f t="shared" ref="N4211:N4216" si="8459">SUM(I4211:M4211)*N$5</f>
        <v>0</v>
      </c>
      <c r="O4211" s="114">
        <f t="shared" ref="O4211:O4216" si="8460">G4211*E4211</f>
        <v>0</v>
      </c>
      <c r="P4211" s="116">
        <f t="shared" ref="P4211:P4216" si="8461">O4211*H4211</f>
        <v>0</v>
      </c>
      <c r="Q4211" s="116">
        <f t="shared" ref="Q4211:Q4216" si="8462">J4211*E4211</f>
        <v>0</v>
      </c>
      <c r="R4211" s="116">
        <f t="shared" ref="R4211:R4216" si="8463">K4211*E4211</f>
        <v>0</v>
      </c>
      <c r="S4211" s="116"/>
      <c r="T4211" s="116">
        <f t="shared" ref="T4211:T4216" si="8464">L4211*E4211</f>
        <v>0</v>
      </c>
      <c r="U4211" s="116">
        <f t="shared" ref="U4211:U4216" si="8465">E4211*(M4211+N4211)</f>
        <v>0</v>
      </c>
      <c r="V4211" s="116">
        <f t="shared" ref="V4211:V4216" si="8466">SUM(P4211:U4211)</f>
        <v>0</v>
      </c>
      <c r="X4211" s="115" t="str">
        <f t="shared" si="8431"/>
        <v/>
      </c>
      <c r="Z4211" s="112"/>
      <c r="AA4211" s="112"/>
      <c r="AB4211" s="112"/>
      <c r="AC4211" s="112"/>
      <c r="AD4211" s="112"/>
    </row>
    <row r="4212" spans="1:30" ht="15.75" customHeight="1" outlineLevel="2" x14ac:dyDescent="0.35">
      <c r="A4212" s="111"/>
      <c r="C4212" s="111" t="s">
        <v>8448</v>
      </c>
      <c r="D4212" s="111" t="s">
        <v>8449</v>
      </c>
      <c r="E4212" s="112"/>
      <c r="F4212" s="113"/>
      <c r="G4212" s="114"/>
      <c r="H4212" s="115"/>
      <c r="I4212" s="115">
        <f t="shared" si="8457"/>
        <v>0</v>
      </c>
      <c r="J4212" s="115"/>
      <c r="K4212" s="115"/>
      <c r="L4212" s="115"/>
      <c r="M4212" s="115">
        <f t="shared" si="8458"/>
        <v>0</v>
      </c>
      <c r="N4212" s="115">
        <f t="shared" si="8459"/>
        <v>0</v>
      </c>
      <c r="O4212" s="114">
        <f t="shared" si="8460"/>
        <v>0</v>
      </c>
      <c r="P4212" s="116">
        <f t="shared" si="8461"/>
        <v>0</v>
      </c>
      <c r="Q4212" s="116">
        <f t="shared" si="8462"/>
        <v>0</v>
      </c>
      <c r="R4212" s="116">
        <f t="shared" si="8463"/>
        <v>0</v>
      </c>
      <c r="S4212" s="116"/>
      <c r="T4212" s="116">
        <f t="shared" si="8464"/>
        <v>0</v>
      </c>
      <c r="U4212" s="116">
        <f t="shared" si="8465"/>
        <v>0</v>
      </c>
      <c r="V4212" s="116">
        <f t="shared" si="8466"/>
        <v>0</v>
      </c>
      <c r="X4212" s="115" t="str">
        <f t="shared" si="8431"/>
        <v/>
      </c>
      <c r="Z4212" s="112"/>
      <c r="AA4212" s="112"/>
      <c r="AB4212" s="112"/>
      <c r="AC4212" s="112"/>
      <c r="AD4212" s="112"/>
    </row>
    <row r="4213" spans="1:30" ht="15.75" customHeight="1" outlineLevel="2" x14ac:dyDescent="0.35">
      <c r="A4213" s="111"/>
      <c r="C4213" s="111" t="s">
        <v>8450</v>
      </c>
      <c r="D4213" s="111" t="s">
        <v>8451</v>
      </c>
      <c r="E4213" s="112"/>
      <c r="F4213" s="113"/>
      <c r="G4213" s="114"/>
      <c r="H4213" s="115"/>
      <c r="I4213" s="115">
        <f t="shared" si="8457"/>
        <v>0</v>
      </c>
      <c r="J4213" s="115"/>
      <c r="K4213" s="115"/>
      <c r="L4213" s="115"/>
      <c r="M4213" s="115">
        <f t="shared" si="8458"/>
        <v>0</v>
      </c>
      <c r="N4213" s="115">
        <f t="shared" si="8459"/>
        <v>0</v>
      </c>
      <c r="O4213" s="114">
        <f t="shared" si="8460"/>
        <v>0</v>
      </c>
      <c r="P4213" s="116">
        <f t="shared" si="8461"/>
        <v>0</v>
      </c>
      <c r="Q4213" s="116">
        <f t="shared" si="8462"/>
        <v>0</v>
      </c>
      <c r="R4213" s="116">
        <f t="shared" si="8463"/>
        <v>0</v>
      </c>
      <c r="S4213" s="116"/>
      <c r="T4213" s="116">
        <f t="shared" si="8464"/>
        <v>0</v>
      </c>
      <c r="U4213" s="116">
        <f t="shared" si="8465"/>
        <v>0</v>
      </c>
      <c r="V4213" s="116">
        <f t="shared" si="8466"/>
        <v>0</v>
      </c>
      <c r="X4213" s="115" t="str">
        <f t="shared" si="8431"/>
        <v/>
      </c>
      <c r="Z4213" s="112"/>
      <c r="AA4213" s="112"/>
      <c r="AB4213" s="112"/>
      <c r="AC4213" s="112"/>
      <c r="AD4213" s="112"/>
    </row>
    <row r="4214" spans="1:30" ht="15.75" customHeight="1" outlineLevel="2" x14ac:dyDescent="0.35">
      <c r="A4214" s="111"/>
      <c r="C4214" s="111" t="s">
        <v>8452</v>
      </c>
      <c r="D4214" s="111" t="s">
        <v>8453</v>
      </c>
      <c r="E4214" s="112"/>
      <c r="F4214" s="113"/>
      <c r="G4214" s="114"/>
      <c r="H4214" s="115"/>
      <c r="I4214" s="115">
        <f t="shared" si="8457"/>
        <v>0</v>
      </c>
      <c r="J4214" s="115"/>
      <c r="K4214" s="115"/>
      <c r="L4214" s="115"/>
      <c r="M4214" s="115">
        <f t="shared" si="8458"/>
        <v>0</v>
      </c>
      <c r="N4214" s="115">
        <f t="shared" si="8459"/>
        <v>0</v>
      </c>
      <c r="O4214" s="114">
        <f t="shared" si="8460"/>
        <v>0</v>
      </c>
      <c r="P4214" s="116">
        <f t="shared" si="8461"/>
        <v>0</v>
      </c>
      <c r="Q4214" s="116">
        <f t="shared" si="8462"/>
        <v>0</v>
      </c>
      <c r="R4214" s="116">
        <f t="shared" si="8463"/>
        <v>0</v>
      </c>
      <c r="S4214" s="116"/>
      <c r="T4214" s="116">
        <f t="shared" si="8464"/>
        <v>0</v>
      </c>
      <c r="U4214" s="116">
        <f t="shared" si="8465"/>
        <v>0</v>
      </c>
      <c r="V4214" s="116">
        <f t="shared" si="8466"/>
        <v>0</v>
      </c>
      <c r="X4214" s="115" t="str">
        <f t="shared" si="8431"/>
        <v/>
      </c>
      <c r="Z4214" s="112"/>
      <c r="AA4214" s="112"/>
      <c r="AB4214" s="112"/>
      <c r="AC4214" s="112"/>
      <c r="AD4214" s="112"/>
    </row>
    <row r="4215" spans="1:30" ht="15.75" customHeight="1" outlineLevel="2" x14ac:dyDescent="0.35">
      <c r="A4215" s="111"/>
      <c r="C4215" s="111" t="s">
        <v>8454</v>
      </c>
      <c r="D4215" s="111" t="s">
        <v>8455</v>
      </c>
      <c r="E4215" s="112"/>
      <c r="F4215" s="113"/>
      <c r="G4215" s="114"/>
      <c r="H4215" s="115"/>
      <c r="I4215" s="115">
        <f t="shared" si="8457"/>
        <v>0</v>
      </c>
      <c r="J4215" s="115"/>
      <c r="K4215" s="115"/>
      <c r="L4215" s="115"/>
      <c r="M4215" s="115">
        <f t="shared" si="8458"/>
        <v>0</v>
      </c>
      <c r="N4215" s="115">
        <f t="shared" si="8459"/>
        <v>0</v>
      </c>
      <c r="O4215" s="114">
        <f t="shared" si="8460"/>
        <v>0</v>
      </c>
      <c r="P4215" s="116">
        <f t="shared" si="8461"/>
        <v>0</v>
      </c>
      <c r="Q4215" s="116">
        <f t="shared" si="8462"/>
        <v>0</v>
      </c>
      <c r="R4215" s="116">
        <f t="shared" si="8463"/>
        <v>0</v>
      </c>
      <c r="S4215" s="116"/>
      <c r="T4215" s="116">
        <f t="shared" si="8464"/>
        <v>0</v>
      </c>
      <c r="U4215" s="116">
        <f t="shared" si="8465"/>
        <v>0</v>
      </c>
      <c r="V4215" s="116">
        <f t="shared" si="8466"/>
        <v>0</v>
      </c>
      <c r="X4215" s="115" t="str">
        <f t="shared" si="8431"/>
        <v/>
      </c>
      <c r="Z4215" s="112"/>
      <c r="AA4215" s="112"/>
      <c r="AB4215" s="112"/>
      <c r="AC4215" s="112"/>
      <c r="AD4215" s="112"/>
    </row>
    <row r="4216" spans="1:30" ht="15.75" customHeight="1" outlineLevel="2" x14ac:dyDescent="0.35">
      <c r="A4216" s="111"/>
      <c r="C4216" s="111" t="s">
        <v>8456</v>
      </c>
      <c r="D4216" s="111" t="s">
        <v>8457</v>
      </c>
      <c r="E4216" s="112"/>
      <c r="F4216" s="113"/>
      <c r="G4216" s="114"/>
      <c r="H4216" s="115"/>
      <c r="I4216" s="115">
        <f t="shared" si="8457"/>
        <v>0</v>
      </c>
      <c r="J4216" s="115"/>
      <c r="K4216" s="115"/>
      <c r="L4216" s="115"/>
      <c r="M4216" s="115">
        <f t="shared" si="8458"/>
        <v>0</v>
      </c>
      <c r="N4216" s="115">
        <f t="shared" si="8459"/>
        <v>0</v>
      </c>
      <c r="O4216" s="114">
        <f t="shared" si="8460"/>
        <v>0</v>
      </c>
      <c r="P4216" s="116">
        <f t="shared" si="8461"/>
        <v>0</v>
      </c>
      <c r="Q4216" s="116">
        <f t="shared" si="8462"/>
        <v>0</v>
      </c>
      <c r="R4216" s="116">
        <f t="shared" si="8463"/>
        <v>0</v>
      </c>
      <c r="S4216" s="116"/>
      <c r="T4216" s="116">
        <f t="shared" si="8464"/>
        <v>0</v>
      </c>
      <c r="U4216" s="116">
        <f t="shared" si="8465"/>
        <v>0</v>
      </c>
      <c r="V4216" s="116">
        <f t="shared" si="8466"/>
        <v>0</v>
      </c>
      <c r="X4216" s="115" t="str">
        <f t="shared" si="8431"/>
        <v/>
      </c>
      <c r="Z4216" s="112"/>
      <c r="AA4216" s="112"/>
      <c r="AB4216" s="112"/>
      <c r="AC4216" s="112"/>
      <c r="AD4216" s="112"/>
    </row>
    <row r="4217" spans="1:30" ht="15.75" customHeight="1" outlineLevel="1" x14ac:dyDescent="0.35">
      <c r="A4217" s="118"/>
      <c r="C4217" s="118" t="s">
        <v>8458</v>
      </c>
      <c r="D4217" s="118" t="s">
        <v>8459</v>
      </c>
      <c r="E4217" s="119"/>
      <c r="F4217" s="120" t="str">
        <f>IF(E4217&lt;&gt;0,O4217/E4217,"")</f>
        <v/>
      </c>
      <c r="G4217" s="121"/>
      <c r="H4217" s="122"/>
      <c r="I4217" s="122"/>
      <c r="J4217" s="122"/>
      <c r="K4217" s="122"/>
      <c r="L4217" s="122"/>
      <c r="M4217" s="122"/>
      <c r="N4217" s="122"/>
      <c r="O4217" s="121">
        <f>SUBTOTAL(9,O4218:O4221)</f>
        <v>0</v>
      </c>
      <c r="P4217" s="123">
        <f t="shared" ref="P4217:T4217" si="8467">SUBTOTAL(9,P4218:P4221)</f>
        <v>0</v>
      </c>
      <c r="Q4217" s="123">
        <f t="shared" si="8467"/>
        <v>0</v>
      </c>
      <c r="R4217" s="123">
        <f t="shared" si="8467"/>
        <v>0</v>
      </c>
      <c r="S4217" s="123">
        <f t="shared" si="8467"/>
        <v>0</v>
      </c>
      <c r="T4217" s="123">
        <f t="shared" si="8467"/>
        <v>0</v>
      </c>
      <c r="U4217" s="123">
        <f t="shared" ref="U4217" si="8468">SUBTOTAL(9,U4218:U4221)</f>
        <v>0</v>
      </c>
      <c r="V4217" s="123">
        <f>SUBTOTAL(9,V4218:V4221)</f>
        <v>0</v>
      </c>
      <c r="X4217" s="122" t="str">
        <f t="shared" si="8431"/>
        <v/>
      </c>
      <c r="Z4217" s="119"/>
      <c r="AA4217" s="119"/>
      <c r="AB4217" s="119"/>
      <c r="AC4217" s="119"/>
      <c r="AD4217" s="119"/>
    </row>
    <row r="4218" spans="1:30" ht="15.75" customHeight="1" outlineLevel="2" x14ac:dyDescent="0.35">
      <c r="A4218" s="111"/>
      <c r="C4218" s="111" t="s">
        <v>8460</v>
      </c>
      <c r="D4218" s="111" t="s">
        <v>8461</v>
      </c>
      <c r="E4218" s="112"/>
      <c r="F4218" s="113"/>
      <c r="G4218" s="114"/>
      <c r="H4218" s="115"/>
      <c r="I4218" s="115">
        <f t="shared" ref="I4218:I4221" si="8469">G4218*H4218</f>
        <v>0</v>
      </c>
      <c r="J4218" s="115"/>
      <c r="K4218" s="115"/>
      <c r="L4218" s="115"/>
      <c r="M4218" s="115">
        <f t="shared" ref="M4218:M4221" si="8470">SUM(I4218:L4218)*M$5</f>
        <v>0</v>
      </c>
      <c r="N4218" s="115">
        <f t="shared" ref="N4218:N4221" si="8471">SUM(I4218:M4218)*N$5</f>
        <v>0</v>
      </c>
      <c r="O4218" s="114">
        <f t="shared" ref="O4218:O4221" si="8472">G4218*E4218</f>
        <v>0</v>
      </c>
      <c r="P4218" s="116">
        <f>O4218*H4218</f>
        <v>0</v>
      </c>
      <c r="Q4218" s="116">
        <f t="shared" ref="Q4218:Q4221" si="8473">J4218*E4218</f>
        <v>0</v>
      </c>
      <c r="R4218" s="116">
        <f t="shared" ref="R4218:R4221" si="8474">K4218*E4218</f>
        <v>0</v>
      </c>
      <c r="S4218" s="116"/>
      <c r="T4218" s="116">
        <f t="shared" ref="T4218:T4221" si="8475">L4218*E4218</f>
        <v>0</v>
      </c>
      <c r="U4218" s="116">
        <f t="shared" ref="U4218:U4221" si="8476">E4218*(M4218+N4218)</f>
        <v>0</v>
      </c>
      <c r="V4218" s="116">
        <f t="shared" ref="V4218:V4221" si="8477">SUM(P4218:U4218)</f>
        <v>0</v>
      </c>
      <c r="X4218" s="115" t="str">
        <f t="shared" si="8431"/>
        <v/>
      </c>
      <c r="Z4218" s="112"/>
      <c r="AA4218" s="112"/>
      <c r="AB4218" s="112"/>
      <c r="AC4218" s="112"/>
      <c r="AD4218" s="112"/>
    </row>
    <row r="4219" spans="1:30" ht="15.75" customHeight="1" outlineLevel="2" x14ac:dyDescent="0.35">
      <c r="A4219" s="111"/>
      <c r="C4219" s="111" t="s">
        <v>8462</v>
      </c>
      <c r="D4219" s="111" t="s">
        <v>8463</v>
      </c>
      <c r="E4219" s="112"/>
      <c r="F4219" s="113"/>
      <c r="G4219" s="114"/>
      <c r="H4219" s="115"/>
      <c r="I4219" s="115">
        <f t="shared" si="8469"/>
        <v>0</v>
      </c>
      <c r="J4219" s="115"/>
      <c r="K4219" s="115"/>
      <c r="L4219" s="115"/>
      <c r="M4219" s="115">
        <f t="shared" si="8470"/>
        <v>0</v>
      </c>
      <c r="N4219" s="115">
        <f t="shared" si="8471"/>
        <v>0</v>
      </c>
      <c r="O4219" s="114">
        <f t="shared" si="8472"/>
        <v>0</v>
      </c>
      <c r="P4219" s="116">
        <f>O4219*H4219</f>
        <v>0</v>
      </c>
      <c r="Q4219" s="116">
        <f t="shared" si="8473"/>
        <v>0</v>
      </c>
      <c r="R4219" s="116">
        <f t="shared" si="8474"/>
        <v>0</v>
      </c>
      <c r="S4219" s="116"/>
      <c r="T4219" s="116">
        <f t="shared" si="8475"/>
        <v>0</v>
      </c>
      <c r="U4219" s="116">
        <f t="shared" si="8476"/>
        <v>0</v>
      </c>
      <c r="V4219" s="116">
        <f t="shared" si="8477"/>
        <v>0</v>
      </c>
      <c r="X4219" s="115" t="str">
        <f t="shared" si="8431"/>
        <v/>
      </c>
      <c r="Z4219" s="112"/>
      <c r="AA4219" s="112"/>
      <c r="AB4219" s="112"/>
      <c r="AC4219" s="112"/>
      <c r="AD4219" s="112"/>
    </row>
    <row r="4220" spans="1:30" ht="15.75" customHeight="1" outlineLevel="2" x14ac:dyDescent="0.35">
      <c r="A4220" s="111"/>
      <c r="C4220" s="111" t="s">
        <v>8464</v>
      </c>
      <c r="D4220" s="111" t="s">
        <v>8465</v>
      </c>
      <c r="E4220" s="112"/>
      <c r="F4220" s="113"/>
      <c r="G4220" s="114"/>
      <c r="H4220" s="115"/>
      <c r="I4220" s="115">
        <f t="shared" si="8469"/>
        <v>0</v>
      </c>
      <c r="J4220" s="115"/>
      <c r="K4220" s="115"/>
      <c r="L4220" s="115"/>
      <c r="M4220" s="115">
        <f t="shared" si="8470"/>
        <v>0</v>
      </c>
      <c r="N4220" s="115">
        <f t="shared" si="8471"/>
        <v>0</v>
      </c>
      <c r="O4220" s="114">
        <f t="shared" si="8472"/>
        <v>0</v>
      </c>
      <c r="P4220" s="116">
        <f>O4220*H4220</f>
        <v>0</v>
      </c>
      <c r="Q4220" s="116">
        <f t="shared" si="8473"/>
        <v>0</v>
      </c>
      <c r="R4220" s="116">
        <f t="shared" si="8474"/>
        <v>0</v>
      </c>
      <c r="S4220" s="116"/>
      <c r="T4220" s="116">
        <f t="shared" si="8475"/>
        <v>0</v>
      </c>
      <c r="U4220" s="116">
        <f t="shared" si="8476"/>
        <v>0</v>
      </c>
      <c r="V4220" s="116">
        <f t="shared" si="8477"/>
        <v>0</v>
      </c>
      <c r="X4220" s="115" t="str">
        <f t="shared" si="8431"/>
        <v/>
      </c>
      <c r="Z4220" s="112"/>
      <c r="AA4220" s="112"/>
      <c r="AB4220" s="112"/>
      <c r="AC4220" s="112"/>
      <c r="AD4220" s="112"/>
    </row>
    <row r="4221" spans="1:30" ht="15.75" customHeight="1" outlineLevel="2" x14ac:dyDescent="0.35">
      <c r="A4221" s="111"/>
      <c r="C4221" s="111" t="s">
        <v>8466</v>
      </c>
      <c r="D4221" s="111" t="s">
        <v>8467</v>
      </c>
      <c r="E4221" s="112"/>
      <c r="F4221" s="113"/>
      <c r="G4221" s="114"/>
      <c r="H4221" s="115"/>
      <c r="I4221" s="115">
        <f t="shared" si="8469"/>
        <v>0</v>
      </c>
      <c r="J4221" s="115"/>
      <c r="K4221" s="115"/>
      <c r="L4221" s="115"/>
      <c r="M4221" s="115">
        <f t="shared" si="8470"/>
        <v>0</v>
      </c>
      <c r="N4221" s="115">
        <f t="shared" si="8471"/>
        <v>0</v>
      </c>
      <c r="O4221" s="114">
        <f t="shared" si="8472"/>
        <v>0</v>
      </c>
      <c r="P4221" s="116">
        <f>O4221*H4221</f>
        <v>0</v>
      </c>
      <c r="Q4221" s="116">
        <f t="shared" si="8473"/>
        <v>0</v>
      </c>
      <c r="R4221" s="116">
        <f t="shared" si="8474"/>
        <v>0</v>
      </c>
      <c r="S4221" s="116"/>
      <c r="T4221" s="116">
        <f t="shared" si="8475"/>
        <v>0</v>
      </c>
      <c r="U4221" s="116">
        <f t="shared" si="8476"/>
        <v>0</v>
      </c>
      <c r="V4221" s="116">
        <f t="shared" si="8477"/>
        <v>0</v>
      </c>
      <c r="X4221" s="115" t="str">
        <f t="shared" si="8431"/>
        <v/>
      </c>
      <c r="Z4221" s="112"/>
      <c r="AA4221" s="112"/>
      <c r="AB4221" s="112"/>
      <c r="AC4221" s="112"/>
      <c r="AD4221" s="112"/>
    </row>
    <row r="4222" spans="1:30" ht="15.75" customHeight="1" outlineLevel="1" x14ac:dyDescent="0.35">
      <c r="A4222" s="118"/>
      <c r="C4222" s="118" t="s">
        <v>8468</v>
      </c>
      <c r="D4222" s="118" t="s">
        <v>8469</v>
      </c>
      <c r="E4222" s="119"/>
      <c r="F4222" s="120" t="str">
        <f>IF(E4222&lt;&gt;0,O4222/E4222,"")</f>
        <v/>
      </c>
      <c r="G4222" s="121"/>
      <c r="H4222" s="122"/>
      <c r="I4222" s="122"/>
      <c r="J4222" s="122"/>
      <c r="K4222" s="122"/>
      <c r="L4222" s="122"/>
      <c r="M4222" s="122"/>
      <c r="N4222" s="122"/>
      <c r="O4222" s="121">
        <f>SUBTOTAL(9,O4223:O4224)</f>
        <v>0</v>
      </c>
      <c r="P4222" s="123">
        <f t="shared" ref="P4222:V4222" si="8478">SUBTOTAL(9,P4223:P4224)</f>
        <v>0</v>
      </c>
      <c r="Q4222" s="123">
        <f t="shared" si="8478"/>
        <v>0</v>
      </c>
      <c r="R4222" s="123">
        <f t="shared" si="8478"/>
        <v>0</v>
      </c>
      <c r="S4222" s="123">
        <f t="shared" si="8478"/>
        <v>0</v>
      </c>
      <c r="T4222" s="123">
        <f t="shared" si="8478"/>
        <v>0</v>
      </c>
      <c r="U4222" s="123">
        <f t="shared" ref="U4222" si="8479">SUBTOTAL(9,U4223:U4224)</f>
        <v>0</v>
      </c>
      <c r="V4222" s="123">
        <f t="shared" si="8478"/>
        <v>0</v>
      </c>
      <c r="X4222" s="122" t="str">
        <f t="shared" si="8431"/>
        <v/>
      </c>
      <c r="Z4222" s="119"/>
      <c r="AA4222" s="119"/>
      <c r="AB4222" s="119"/>
      <c r="AC4222" s="119"/>
      <c r="AD4222" s="119"/>
    </row>
    <row r="4223" spans="1:30" ht="15.75" customHeight="1" outlineLevel="2" x14ac:dyDescent="0.35">
      <c r="A4223" s="111"/>
      <c r="C4223" s="111" t="s">
        <v>8470</v>
      </c>
      <c r="D4223" s="111" t="s">
        <v>8471</v>
      </c>
      <c r="E4223" s="112"/>
      <c r="F4223" s="113"/>
      <c r="G4223" s="114"/>
      <c r="H4223" s="115"/>
      <c r="I4223" s="115">
        <f t="shared" ref="I4223:I4224" si="8480">G4223*H4223</f>
        <v>0</v>
      </c>
      <c r="J4223" s="115"/>
      <c r="K4223" s="115"/>
      <c r="L4223" s="115"/>
      <c r="M4223" s="115">
        <f t="shared" ref="M4223:M4224" si="8481">SUM(I4223:L4223)*M$5</f>
        <v>0</v>
      </c>
      <c r="N4223" s="115">
        <f t="shared" ref="N4223:N4224" si="8482">SUM(I4223:M4223)*N$5</f>
        <v>0</v>
      </c>
      <c r="O4223" s="114">
        <f t="shared" ref="O4223:O4225" si="8483">G4223*E4223</f>
        <v>0</v>
      </c>
      <c r="P4223" s="116">
        <f>O4223*H4223</f>
        <v>0</v>
      </c>
      <c r="Q4223" s="116">
        <f t="shared" ref="Q4223:Q4225" si="8484">J4223*E4223</f>
        <v>0</v>
      </c>
      <c r="R4223" s="116">
        <f t="shared" ref="R4223:R4225" si="8485">K4223*E4223</f>
        <v>0</v>
      </c>
      <c r="S4223" s="116"/>
      <c r="T4223" s="116">
        <f t="shared" ref="T4223:T4225" si="8486">L4223*E4223</f>
        <v>0</v>
      </c>
      <c r="U4223" s="116">
        <f t="shared" ref="U4223:U4225" si="8487">E4223*(M4223+N4223)</f>
        <v>0</v>
      </c>
      <c r="V4223" s="116">
        <f t="shared" ref="V4223:V4225" si="8488">SUM(P4223:U4223)</f>
        <v>0</v>
      </c>
      <c r="X4223" s="115" t="str">
        <f t="shared" si="8431"/>
        <v/>
      </c>
      <c r="Z4223" s="112"/>
      <c r="AA4223" s="112"/>
      <c r="AB4223" s="112"/>
      <c r="AC4223" s="112"/>
      <c r="AD4223" s="112"/>
    </row>
    <row r="4224" spans="1:30" ht="15.75" customHeight="1" outlineLevel="2" x14ac:dyDescent="0.35">
      <c r="A4224" s="111"/>
      <c r="C4224" s="111" t="s">
        <v>8472</v>
      </c>
      <c r="D4224" s="111" t="s">
        <v>8473</v>
      </c>
      <c r="E4224" s="112"/>
      <c r="F4224" s="113"/>
      <c r="G4224" s="114"/>
      <c r="H4224" s="115"/>
      <c r="I4224" s="115">
        <f t="shared" si="8480"/>
        <v>0</v>
      </c>
      <c r="J4224" s="115"/>
      <c r="K4224" s="115"/>
      <c r="L4224" s="115"/>
      <c r="M4224" s="115">
        <f t="shared" si="8481"/>
        <v>0</v>
      </c>
      <c r="N4224" s="115">
        <f t="shared" si="8482"/>
        <v>0</v>
      </c>
      <c r="O4224" s="114">
        <f t="shared" si="8483"/>
        <v>0</v>
      </c>
      <c r="P4224" s="116">
        <f>O4224*H4224</f>
        <v>0</v>
      </c>
      <c r="Q4224" s="116">
        <f t="shared" si="8484"/>
        <v>0</v>
      </c>
      <c r="R4224" s="116">
        <f t="shared" si="8485"/>
        <v>0</v>
      </c>
      <c r="S4224" s="116"/>
      <c r="T4224" s="116">
        <f t="shared" si="8486"/>
        <v>0</v>
      </c>
      <c r="U4224" s="116">
        <f t="shared" si="8487"/>
        <v>0</v>
      </c>
      <c r="V4224" s="116">
        <f t="shared" si="8488"/>
        <v>0</v>
      </c>
      <c r="X4224" s="115" t="str">
        <f t="shared" si="8431"/>
        <v/>
      </c>
      <c r="Z4224" s="112"/>
      <c r="AA4224" s="112"/>
      <c r="AB4224" s="112"/>
      <c r="AC4224" s="112"/>
      <c r="AD4224" s="112"/>
    </row>
    <row r="4225" spans="1:30" ht="15.75" customHeight="1" outlineLevel="1" x14ac:dyDescent="0.35">
      <c r="A4225" s="118"/>
      <c r="C4225" s="118" t="s">
        <v>8474</v>
      </c>
      <c r="D4225" s="118" t="s">
        <v>8475</v>
      </c>
      <c r="E4225" s="119"/>
      <c r="F4225" s="120"/>
      <c r="G4225" s="121"/>
      <c r="H4225" s="122"/>
      <c r="I4225" s="122"/>
      <c r="J4225" s="122"/>
      <c r="K4225" s="122"/>
      <c r="L4225" s="122"/>
      <c r="M4225" s="122"/>
      <c r="N4225" s="122"/>
      <c r="O4225" s="121">
        <f t="shared" si="8483"/>
        <v>0</v>
      </c>
      <c r="P4225" s="123">
        <f t="shared" ref="P4225" si="8489">O4225*H4225</f>
        <v>0</v>
      </c>
      <c r="Q4225" s="123">
        <f t="shared" si="8484"/>
        <v>0</v>
      </c>
      <c r="R4225" s="123">
        <f t="shared" si="8485"/>
        <v>0</v>
      </c>
      <c r="S4225" s="123"/>
      <c r="T4225" s="123">
        <f t="shared" si="8486"/>
        <v>0</v>
      </c>
      <c r="U4225" s="123">
        <f t="shared" si="8487"/>
        <v>0</v>
      </c>
      <c r="V4225" s="123">
        <f t="shared" si="8488"/>
        <v>0</v>
      </c>
      <c r="X4225" s="122" t="str">
        <f t="shared" si="8431"/>
        <v/>
      </c>
      <c r="Z4225" s="119"/>
      <c r="AA4225" s="119"/>
      <c r="AB4225" s="119"/>
      <c r="AC4225" s="119"/>
      <c r="AD4225" s="119"/>
    </row>
    <row r="4226" spans="1:30" ht="15.75" customHeight="1" outlineLevel="1" x14ac:dyDescent="0.35">
      <c r="A4226" s="118"/>
      <c r="C4226" s="118" t="s">
        <v>8476</v>
      </c>
      <c r="D4226" s="118" t="s">
        <v>8477</v>
      </c>
      <c r="E4226" s="119"/>
      <c r="F4226" s="120" t="str">
        <f>IF(E4226&lt;&gt;0,O4226/E4226,"")</f>
        <v/>
      </c>
      <c r="G4226" s="121"/>
      <c r="H4226" s="122"/>
      <c r="I4226" s="122"/>
      <c r="J4226" s="122"/>
      <c r="K4226" s="122"/>
      <c r="L4226" s="122"/>
      <c r="M4226" s="122"/>
      <c r="N4226" s="122"/>
      <c r="O4226" s="121">
        <f>SUBTOTAL(9,O4227:O4230)</f>
        <v>0</v>
      </c>
      <c r="P4226" s="123">
        <f t="shared" ref="P4226:T4226" si="8490">SUBTOTAL(9,P4227:P4230)</f>
        <v>0</v>
      </c>
      <c r="Q4226" s="123">
        <f t="shared" si="8490"/>
        <v>0</v>
      </c>
      <c r="R4226" s="123">
        <f t="shared" si="8490"/>
        <v>0</v>
      </c>
      <c r="S4226" s="123">
        <f t="shared" si="8490"/>
        <v>0</v>
      </c>
      <c r="T4226" s="123">
        <f t="shared" si="8490"/>
        <v>0</v>
      </c>
      <c r="U4226" s="123">
        <f t="shared" ref="U4226" si="8491">SUBTOTAL(9,U4227:U4230)</f>
        <v>0</v>
      </c>
      <c r="V4226" s="123">
        <f>SUBTOTAL(9,V4227:V4230)</f>
        <v>0</v>
      </c>
      <c r="X4226" s="122" t="str">
        <f t="shared" si="8431"/>
        <v/>
      </c>
      <c r="Z4226" s="119"/>
      <c r="AA4226" s="119"/>
      <c r="AB4226" s="119"/>
      <c r="AC4226" s="119"/>
      <c r="AD4226" s="119"/>
    </row>
    <row r="4227" spans="1:30" ht="15.75" customHeight="1" outlineLevel="2" x14ac:dyDescent="0.35">
      <c r="A4227" s="111"/>
      <c r="C4227" s="111" t="s">
        <v>8478</v>
      </c>
      <c r="D4227" s="111" t="s">
        <v>8479</v>
      </c>
      <c r="E4227" s="112"/>
      <c r="F4227" s="113"/>
      <c r="G4227" s="114"/>
      <c r="H4227" s="115"/>
      <c r="I4227" s="115">
        <f t="shared" ref="I4227:I4230" si="8492">G4227*H4227</f>
        <v>0</v>
      </c>
      <c r="J4227" s="115"/>
      <c r="K4227" s="115"/>
      <c r="L4227" s="115"/>
      <c r="M4227" s="115">
        <f t="shared" ref="M4227:M4230" si="8493">SUM(I4227:L4227)*M$5</f>
        <v>0</v>
      </c>
      <c r="N4227" s="115">
        <f t="shared" ref="N4227:N4230" si="8494">SUM(I4227:M4227)*N$5</f>
        <v>0</v>
      </c>
      <c r="O4227" s="114">
        <f t="shared" ref="O4227:O4230" si="8495">G4227*E4227</f>
        <v>0</v>
      </c>
      <c r="P4227" s="116">
        <f>O4227*H4227</f>
        <v>0</v>
      </c>
      <c r="Q4227" s="116">
        <f t="shared" ref="Q4227:Q4230" si="8496">J4227*E4227</f>
        <v>0</v>
      </c>
      <c r="R4227" s="116">
        <f t="shared" ref="R4227:R4230" si="8497">K4227*E4227</f>
        <v>0</v>
      </c>
      <c r="S4227" s="116"/>
      <c r="T4227" s="116">
        <f t="shared" ref="T4227:T4230" si="8498">L4227*E4227</f>
        <v>0</v>
      </c>
      <c r="U4227" s="116">
        <f t="shared" ref="U4227:U4230" si="8499">E4227*(M4227+N4227)</f>
        <v>0</v>
      </c>
      <c r="V4227" s="116">
        <f t="shared" ref="V4227:V4230" si="8500">SUM(P4227:U4227)</f>
        <v>0</v>
      </c>
      <c r="X4227" s="115" t="str">
        <f t="shared" si="8431"/>
        <v/>
      </c>
      <c r="Z4227" s="112"/>
      <c r="AA4227" s="112"/>
      <c r="AB4227" s="112"/>
      <c r="AC4227" s="112"/>
      <c r="AD4227" s="112"/>
    </row>
    <row r="4228" spans="1:30" ht="15.75" customHeight="1" outlineLevel="2" x14ac:dyDescent="0.35">
      <c r="A4228" s="111"/>
      <c r="C4228" s="111" t="s">
        <v>8480</v>
      </c>
      <c r="D4228" s="111" t="s">
        <v>8481</v>
      </c>
      <c r="E4228" s="112"/>
      <c r="F4228" s="113"/>
      <c r="G4228" s="114"/>
      <c r="H4228" s="115"/>
      <c r="I4228" s="115">
        <f t="shared" si="8492"/>
        <v>0</v>
      </c>
      <c r="J4228" s="115"/>
      <c r="K4228" s="115"/>
      <c r="L4228" s="115"/>
      <c r="M4228" s="115">
        <f t="shared" si="8493"/>
        <v>0</v>
      </c>
      <c r="N4228" s="115">
        <f t="shared" si="8494"/>
        <v>0</v>
      </c>
      <c r="O4228" s="114">
        <f t="shared" si="8495"/>
        <v>0</v>
      </c>
      <c r="P4228" s="116">
        <f>O4228*H4228</f>
        <v>0</v>
      </c>
      <c r="Q4228" s="116">
        <f t="shared" si="8496"/>
        <v>0</v>
      </c>
      <c r="R4228" s="116">
        <f t="shared" si="8497"/>
        <v>0</v>
      </c>
      <c r="S4228" s="116"/>
      <c r="T4228" s="116">
        <f t="shared" si="8498"/>
        <v>0</v>
      </c>
      <c r="U4228" s="116">
        <f t="shared" si="8499"/>
        <v>0</v>
      </c>
      <c r="V4228" s="116">
        <f t="shared" si="8500"/>
        <v>0</v>
      </c>
      <c r="X4228" s="115" t="str">
        <f t="shared" si="8431"/>
        <v/>
      </c>
      <c r="Z4228" s="112"/>
      <c r="AA4228" s="112"/>
      <c r="AB4228" s="112"/>
      <c r="AC4228" s="112"/>
      <c r="AD4228" s="112"/>
    </row>
    <row r="4229" spans="1:30" ht="15.75" customHeight="1" outlineLevel="2" x14ac:dyDescent="0.35">
      <c r="A4229" s="111"/>
      <c r="C4229" s="111" t="s">
        <v>8482</v>
      </c>
      <c r="D4229" s="111" t="s">
        <v>8483</v>
      </c>
      <c r="E4229" s="112"/>
      <c r="F4229" s="113"/>
      <c r="G4229" s="114"/>
      <c r="H4229" s="115"/>
      <c r="I4229" s="115">
        <f t="shared" si="8492"/>
        <v>0</v>
      </c>
      <c r="J4229" s="115"/>
      <c r="K4229" s="115"/>
      <c r="L4229" s="115"/>
      <c r="M4229" s="115">
        <f t="shared" si="8493"/>
        <v>0</v>
      </c>
      <c r="N4229" s="115">
        <f t="shared" si="8494"/>
        <v>0</v>
      </c>
      <c r="O4229" s="114">
        <f t="shared" si="8495"/>
        <v>0</v>
      </c>
      <c r="P4229" s="116">
        <f>O4229*H4229</f>
        <v>0</v>
      </c>
      <c r="Q4229" s="116">
        <f t="shared" si="8496"/>
        <v>0</v>
      </c>
      <c r="R4229" s="116">
        <f t="shared" si="8497"/>
        <v>0</v>
      </c>
      <c r="S4229" s="116"/>
      <c r="T4229" s="116">
        <f t="shared" si="8498"/>
        <v>0</v>
      </c>
      <c r="U4229" s="116">
        <f t="shared" si="8499"/>
        <v>0</v>
      </c>
      <c r="V4229" s="116">
        <f t="shared" si="8500"/>
        <v>0</v>
      </c>
      <c r="X4229" s="115" t="str">
        <f t="shared" si="8431"/>
        <v/>
      </c>
      <c r="Z4229" s="112"/>
      <c r="AA4229" s="112"/>
      <c r="AB4229" s="112"/>
      <c r="AC4229" s="112"/>
      <c r="AD4229" s="112"/>
    </row>
    <row r="4230" spans="1:30" ht="15.75" customHeight="1" outlineLevel="2" x14ac:dyDescent="0.35">
      <c r="A4230" s="111"/>
      <c r="C4230" s="111" t="s">
        <v>8484</v>
      </c>
      <c r="D4230" s="111" t="s">
        <v>8485</v>
      </c>
      <c r="E4230" s="112"/>
      <c r="F4230" s="113"/>
      <c r="G4230" s="114"/>
      <c r="H4230" s="115"/>
      <c r="I4230" s="115">
        <f t="shared" si="8492"/>
        <v>0</v>
      </c>
      <c r="J4230" s="115"/>
      <c r="K4230" s="115"/>
      <c r="L4230" s="115"/>
      <c r="M4230" s="115">
        <f t="shared" si="8493"/>
        <v>0</v>
      </c>
      <c r="N4230" s="115">
        <f t="shared" si="8494"/>
        <v>0</v>
      </c>
      <c r="O4230" s="114">
        <f t="shared" si="8495"/>
        <v>0</v>
      </c>
      <c r="P4230" s="116">
        <f>O4230*H4230</f>
        <v>0</v>
      </c>
      <c r="Q4230" s="116">
        <f t="shared" si="8496"/>
        <v>0</v>
      </c>
      <c r="R4230" s="116">
        <f t="shared" si="8497"/>
        <v>0</v>
      </c>
      <c r="S4230" s="116"/>
      <c r="T4230" s="116">
        <f t="shared" si="8498"/>
        <v>0</v>
      </c>
      <c r="U4230" s="116">
        <f t="shared" si="8499"/>
        <v>0</v>
      </c>
      <c r="V4230" s="116">
        <f t="shared" si="8500"/>
        <v>0</v>
      </c>
      <c r="X4230" s="115" t="str">
        <f t="shared" si="8431"/>
        <v/>
      </c>
      <c r="Z4230" s="112"/>
      <c r="AA4230" s="112"/>
      <c r="AB4230" s="112"/>
      <c r="AC4230" s="112"/>
      <c r="AD4230" s="112"/>
    </row>
    <row r="4231" spans="1:30" ht="15.75" customHeight="1" outlineLevel="1" x14ac:dyDescent="0.35">
      <c r="A4231" s="118"/>
      <c r="C4231" s="118" t="s">
        <v>8486</v>
      </c>
      <c r="D4231" s="118" t="s">
        <v>8487</v>
      </c>
      <c r="E4231" s="119"/>
      <c r="F4231" s="120" t="str">
        <f>IF(E4231&lt;&gt;0,O4231/E4231,"")</f>
        <v/>
      </c>
      <c r="G4231" s="121"/>
      <c r="H4231" s="122"/>
      <c r="I4231" s="122"/>
      <c r="J4231" s="122"/>
      <c r="K4231" s="122"/>
      <c r="L4231" s="122"/>
      <c r="M4231" s="122"/>
      <c r="N4231" s="122"/>
      <c r="O4231" s="121">
        <f>SUBTOTAL(9,O4232:O4233)</f>
        <v>0</v>
      </c>
      <c r="P4231" s="123">
        <f t="shared" ref="P4231:V4231" si="8501">SUBTOTAL(9,P4232:P4233)</f>
        <v>0</v>
      </c>
      <c r="Q4231" s="123">
        <f t="shared" si="8501"/>
        <v>0</v>
      </c>
      <c r="R4231" s="123">
        <f t="shared" si="8501"/>
        <v>0</v>
      </c>
      <c r="S4231" s="123">
        <f t="shared" si="8501"/>
        <v>0</v>
      </c>
      <c r="T4231" s="123">
        <f t="shared" si="8501"/>
        <v>0</v>
      </c>
      <c r="U4231" s="123">
        <f t="shared" ref="U4231" si="8502">SUBTOTAL(9,U4232:U4233)</f>
        <v>0</v>
      </c>
      <c r="V4231" s="123">
        <f t="shared" si="8501"/>
        <v>0</v>
      </c>
      <c r="X4231" s="122" t="str">
        <f t="shared" si="8431"/>
        <v/>
      </c>
      <c r="Z4231" s="119"/>
      <c r="AA4231" s="119"/>
      <c r="AB4231" s="119"/>
      <c r="AC4231" s="119"/>
      <c r="AD4231" s="119"/>
    </row>
    <row r="4232" spans="1:30" ht="15.75" customHeight="1" outlineLevel="2" x14ac:dyDescent="0.35">
      <c r="A4232" s="111"/>
      <c r="C4232" s="111" t="s">
        <v>8488</v>
      </c>
      <c r="D4232" s="111" t="s">
        <v>8489</v>
      </c>
      <c r="E4232" s="112"/>
      <c r="F4232" s="113"/>
      <c r="G4232" s="114"/>
      <c r="H4232" s="115"/>
      <c r="I4232" s="115">
        <f t="shared" ref="I4232:I4233" si="8503">G4232*H4232</f>
        <v>0</v>
      </c>
      <c r="J4232" s="115"/>
      <c r="K4232" s="115"/>
      <c r="L4232" s="115"/>
      <c r="M4232" s="115">
        <f t="shared" ref="M4232:M4233" si="8504">SUM(I4232:L4232)*M$5</f>
        <v>0</v>
      </c>
      <c r="N4232" s="115">
        <f t="shared" ref="N4232:N4233" si="8505">SUM(I4232:M4232)*N$5</f>
        <v>0</v>
      </c>
      <c r="O4232" s="114">
        <f t="shared" ref="O4232:O4233" si="8506">G4232*E4232</f>
        <v>0</v>
      </c>
      <c r="P4232" s="116">
        <f>O4232*H4232</f>
        <v>0</v>
      </c>
      <c r="Q4232" s="116">
        <f t="shared" ref="Q4232:Q4233" si="8507">J4232*E4232</f>
        <v>0</v>
      </c>
      <c r="R4232" s="116">
        <f t="shared" ref="R4232:R4233" si="8508">K4232*E4232</f>
        <v>0</v>
      </c>
      <c r="S4232" s="116"/>
      <c r="T4232" s="116">
        <f t="shared" ref="T4232:T4233" si="8509">L4232*E4232</f>
        <v>0</v>
      </c>
      <c r="U4232" s="116">
        <f t="shared" ref="U4232:U4233" si="8510">E4232*(M4232+N4232)</f>
        <v>0</v>
      </c>
      <c r="V4232" s="116">
        <f t="shared" ref="V4232:V4233" si="8511">SUM(P4232:U4232)</f>
        <v>0</v>
      </c>
      <c r="X4232" s="115" t="str">
        <f t="shared" si="8431"/>
        <v/>
      </c>
      <c r="Z4232" s="112"/>
      <c r="AA4232" s="112"/>
      <c r="AB4232" s="112"/>
      <c r="AC4232" s="112"/>
      <c r="AD4232" s="112"/>
    </row>
    <row r="4233" spans="1:30" ht="15.75" customHeight="1" outlineLevel="2" x14ac:dyDescent="0.35">
      <c r="A4233" s="111"/>
      <c r="C4233" s="111" t="s">
        <v>8490</v>
      </c>
      <c r="D4233" s="111" t="s">
        <v>8491</v>
      </c>
      <c r="E4233" s="112"/>
      <c r="F4233" s="113"/>
      <c r="G4233" s="114"/>
      <c r="H4233" s="115"/>
      <c r="I4233" s="115">
        <f t="shared" si="8503"/>
        <v>0</v>
      </c>
      <c r="J4233" s="115"/>
      <c r="K4233" s="115"/>
      <c r="L4233" s="115"/>
      <c r="M4233" s="115">
        <f t="shared" si="8504"/>
        <v>0</v>
      </c>
      <c r="N4233" s="115">
        <f t="shared" si="8505"/>
        <v>0</v>
      </c>
      <c r="O4233" s="114">
        <f t="shared" si="8506"/>
        <v>0</v>
      </c>
      <c r="P4233" s="116">
        <f>O4233*H4233</f>
        <v>0</v>
      </c>
      <c r="Q4233" s="116">
        <f t="shared" si="8507"/>
        <v>0</v>
      </c>
      <c r="R4233" s="116">
        <f t="shared" si="8508"/>
        <v>0</v>
      </c>
      <c r="S4233" s="116"/>
      <c r="T4233" s="116">
        <f t="shared" si="8509"/>
        <v>0</v>
      </c>
      <c r="U4233" s="116">
        <f t="shared" si="8510"/>
        <v>0</v>
      </c>
      <c r="V4233" s="116">
        <f t="shared" si="8511"/>
        <v>0</v>
      </c>
      <c r="X4233" s="115" t="str">
        <f t="shared" si="8431"/>
        <v/>
      </c>
      <c r="Z4233" s="112"/>
      <c r="AA4233" s="112"/>
      <c r="AB4233" s="112"/>
      <c r="AC4233" s="112"/>
      <c r="AD4233" s="112"/>
    </row>
    <row r="4234" spans="1:30" ht="15.75" customHeight="1" outlineLevel="1" x14ac:dyDescent="0.35">
      <c r="A4234" s="118"/>
      <c r="C4234" s="118" t="s">
        <v>8492</v>
      </c>
      <c r="D4234" s="118" t="s">
        <v>8493</v>
      </c>
      <c r="E4234" s="119"/>
      <c r="F4234" s="120" t="str">
        <f>IF(E4234&lt;&gt;0,O4234/E4234,"")</f>
        <v/>
      </c>
      <c r="G4234" s="121"/>
      <c r="H4234" s="122"/>
      <c r="I4234" s="122"/>
      <c r="J4234" s="122"/>
      <c r="K4234" s="122"/>
      <c r="L4234" s="122"/>
      <c r="M4234" s="122"/>
      <c r="N4234" s="122"/>
      <c r="O4234" s="121">
        <f>SUBTOTAL(9,O4235:O4236)</f>
        <v>0</v>
      </c>
      <c r="P4234" s="123">
        <f t="shared" ref="P4234:V4234" si="8512">SUBTOTAL(9,P4235:P4236)</f>
        <v>0</v>
      </c>
      <c r="Q4234" s="123">
        <f t="shared" si="8512"/>
        <v>0</v>
      </c>
      <c r="R4234" s="123">
        <f t="shared" si="8512"/>
        <v>0</v>
      </c>
      <c r="S4234" s="123">
        <f t="shared" si="8512"/>
        <v>0</v>
      </c>
      <c r="T4234" s="123">
        <f t="shared" si="8512"/>
        <v>0</v>
      </c>
      <c r="U4234" s="123">
        <f t="shared" ref="U4234" si="8513">SUBTOTAL(9,U4235:U4236)</f>
        <v>0</v>
      </c>
      <c r="V4234" s="123">
        <f t="shared" si="8512"/>
        <v>0</v>
      </c>
      <c r="X4234" s="122" t="str">
        <f t="shared" si="8431"/>
        <v/>
      </c>
      <c r="Z4234" s="119"/>
      <c r="AA4234" s="119"/>
      <c r="AB4234" s="119"/>
      <c r="AC4234" s="119"/>
      <c r="AD4234" s="119"/>
    </row>
    <row r="4235" spans="1:30" ht="15.75" customHeight="1" outlineLevel="2" x14ac:dyDescent="0.35">
      <c r="A4235" s="111"/>
      <c r="C4235" s="111" t="s">
        <v>8494</v>
      </c>
      <c r="D4235" s="111" t="s">
        <v>8495</v>
      </c>
      <c r="E4235" s="112"/>
      <c r="F4235" s="113"/>
      <c r="G4235" s="114"/>
      <c r="H4235" s="115"/>
      <c r="I4235" s="115">
        <f t="shared" ref="I4235:I4236" si="8514">G4235*H4235</f>
        <v>0</v>
      </c>
      <c r="J4235" s="115"/>
      <c r="K4235" s="115"/>
      <c r="L4235" s="115"/>
      <c r="M4235" s="115">
        <f t="shared" ref="M4235:M4236" si="8515">SUM(I4235:L4235)*M$5</f>
        <v>0</v>
      </c>
      <c r="N4235" s="115">
        <f t="shared" ref="N4235:N4236" si="8516">SUM(I4235:M4235)*N$5</f>
        <v>0</v>
      </c>
      <c r="O4235" s="114">
        <f t="shared" ref="O4235:O4236" si="8517">G4235*E4235</f>
        <v>0</v>
      </c>
      <c r="P4235" s="116">
        <f>O4235*H4235</f>
        <v>0</v>
      </c>
      <c r="Q4235" s="116">
        <f t="shared" ref="Q4235:Q4236" si="8518">J4235*E4235</f>
        <v>0</v>
      </c>
      <c r="R4235" s="116">
        <f t="shared" ref="R4235:R4236" si="8519">K4235*E4235</f>
        <v>0</v>
      </c>
      <c r="S4235" s="116"/>
      <c r="T4235" s="116">
        <f t="shared" ref="T4235:T4236" si="8520">L4235*E4235</f>
        <v>0</v>
      </c>
      <c r="U4235" s="116">
        <f t="shared" ref="U4235:U4236" si="8521">E4235*(M4235+N4235)</f>
        <v>0</v>
      </c>
      <c r="V4235" s="116">
        <f t="shared" ref="V4235:V4236" si="8522">SUM(P4235:U4235)</f>
        <v>0</v>
      </c>
      <c r="X4235" s="115" t="str">
        <f t="shared" si="8431"/>
        <v/>
      </c>
      <c r="Z4235" s="112"/>
      <c r="AA4235" s="112"/>
      <c r="AB4235" s="112"/>
      <c r="AC4235" s="112"/>
      <c r="AD4235" s="112"/>
    </row>
    <row r="4236" spans="1:30" ht="15.75" customHeight="1" outlineLevel="2" x14ac:dyDescent="0.35">
      <c r="A4236" s="111"/>
      <c r="C4236" s="111" t="s">
        <v>8496</v>
      </c>
      <c r="D4236" s="111" t="s">
        <v>8497</v>
      </c>
      <c r="E4236" s="112"/>
      <c r="F4236" s="113"/>
      <c r="G4236" s="114"/>
      <c r="H4236" s="115"/>
      <c r="I4236" s="115">
        <f t="shared" si="8514"/>
        <v>0</v>
      </c>
      <c r="J4236" s="115"/>
      <c r="K4236" s="115"/>
      <c r="L4236" s="115"/>
      <c r="M4236" s="115">
        <f t="shared" si="8515"/>
        <v>0</v>
      </c>
      <c r="N4236" s="115">
        <f t="shared" si="8516"/>
        <v>0</v>
      </c>
      <c r="O4236" s="114">
        <f t="shared" si="8517"/>
        <v>0</v>
      </c>
      <c r="P4236" s="116">
        <f>O4236*H4236</f>
        <v>0</v>
      </c>
      <c r="Q4236" s="116">
        <f t="shared" si="8518"/>
        <v>0</v>
      </c>
      <c r="R4236" s="116">
        <f t="shared" si="8519"/>
        <v>0</v>
      </c>
      <c r="S4236" s="116"/>
      <c r="T4236" s="116">
        <f t="shared" si="8520"/>
        <v>0</v>
      </c>
      <c r="U4236" s="116">
        <f t="shared" si="8521"/>
        <v>0</v>
      </c>
      <c r="V4236" s="116">
        <f t="shared" si="8522"/>
        <v>0</v>
      </c>
      <c r="X4236" s="115" t="str">
        <f t="shared" si="8431"/>
        <v/>
      </c>
      <c r="Z4236" s="112"/>
      <c r="AA4236" s="112"/>
      <c r="AB4236" s="112"/>
      <c r="AC4236" s="112"/>
      <c r="AD4236" s="112"/>
    </row>
    <row r="4237" spans="1:30" ht="15.75" customHeight="1" outlineLevel="1" x14ac:dyDescent="0.35">
      <c r="A4237" s="118"/>
      <c r="C4237" s="118" t="s">
        <v>8498</v>
      </c>
      <c r="D4237" s="118" t="s">
        <v>8499</v>
      </c>
      <c r="E4237" s="119"/>
      <c r="F4237" s="120" t="str">
        <f>IF(E4237&lt;&gt;0,O4237/E4237,"")</f>
        <v/>
      </c>
      <c r="G4237" s="121"/>
      <c r="H4237" s="122"/>
      <c r="I4237" s="122"/>
      <c r="J4237" s="122"/>
      <c r="K4237" s="122"/>
      <c r="L4237" s="122"/>
      <c r="M4237" s="122"/>
      <c r="N4237" s="122"/>
      <c r="O4237" s="121">
        <f>SUBTOTAL(9,O4238:O4240)</f>
        <v>0</v>
      </c>
      <c r="P4237" s="123">
        <f t="shared" ref="P4237:V4237" si="8523">SUBTOTAL(9,P4238:P4240)</f>
        <v>0</v>
      </c>
      <c r="Q4237" s="123">
        <f t="shared" si="8523"/>
        <v>0</v>
      </c>
      <c r="R4237" s="123">
        <f t="shared" si="8523"/>
        <v>0</v>
      </c>
      <c r="S4237" s="123">
        <f t="shared" si="8523"/>
        <v>0</v>
      </c>
      <c r="T4237" s="123">
        <f t="shared" si="8523"/>
        <v>0</v>
      </c>
      <c r="U4237" s="123">
        <f t="shared" ref="U4237" si="8524">SUBTOTAL(9,U4238:U4240)</f>
        <v>0</v>
      </c>
      <c r="V4237" s="123">
        <f t="shared" si="8523"/>
        <v>0</v>
      </c>
      <c r="X4237" s="122" t="str">
        <f t="shared" si="8431"/>
        <v/>
      </c>
      <c r="Z4237" s="119"/>
      <c r="AA4237" s="119"/>
      <c r="AB4237" s="119"/>
      <c r="AC4237" s="119"/>
      <c r="AD4237" s="119"/>
    </row>
    <row r="4238" spans="1:30" ht="15.75" customHeight="1" outlineLevel="2" x14ac:dyDescent="0.35">
      <c r="A4238" s="111"/>
      <c r="C4238" s="111" t="s">
        <v>8500</v>
      </c>
      <c r="D4238" s="111" t="s">
        <v>8501</v>
      </c>
      <c r="E4238" s="112"/>
      <c r="F4238" s="113"/>
      <c r="G4238" s="114"/>
      <c r="H4238" s="115"/>
      <c r="I4238" s="115">
        <f t="shared" ref="I4238:I4240" si="8525">G4238*H4238</f>
        <v>0</v>
      </c>
      <c r="J4238" s="115"/>
      <c r="K4238" s="115"/>
      <c r="L4238" s="115"/>
      <c r="M4238" s="115">
        <f t="shared" ref="M4238:M4240" si="8526">SUM(I4238:L4238)*M$5</f>
        <v>0</v>
      </c>
      <c r="N4238" s="115">
        <f t="shared" ref="N4238:N4240" si="8527">SUM(I4238:M4238)*N$5</f>
        <v>0</v>
      </c>
      <c r="O4238" s="114">
        <f t="shared" ref="O4238:O4240" si="8528">G4238*E4238</f>
        <v>0</v>
      </c>
      <c r="P4238" s="116">
        <f>O4238*H4238</f>
        <v>0</v>
      </c>
      <c r="Q4238" s="116">
        <f t="shared" ref="Q4238:Q4240" si="8529">J4238*E4238</f>
        <v>0</v>
      </c>
      <c r="R4238" s="116">
        <f t="shared" ref="R4238:R4240" si="8530">K4238*E4238</f>
        <v>0</v>
      </c>
      <c r="S4238" s="116"/>
      <c r="T4238" s="116">
        <f t="shared" ref="T4238:T4240" si="8531">L4238*E4238</f>
        <v>0</v>
      </c>
      <c r="U4238" s="116">
        <f t="shared" ref="U4238:U4240" si="8532">E4238*(M4238+N4238)</f>
        <v>0</v>
      </c>
      <c r="V4238" s="116">
        <f t="shared" ref="V4238:V4240" si="8533">SUM(P4238:U4238)</f>
        <v>0</v>
      </c>
      <c r="X4238" s="115" t="str">
        <f t="shared" si="8431"/>
        <v/>
      </c>
      <c r="Z4238" s="112"/>
      <c r="AA4238" s="112"/>
      <c r="AB4238" s="112"/>
      <c r="AC4238" s="112"/>
      <c r="AD4238" s="112"/>
    </row>
    <row r="4239" spans="1:30" ht="15.75" customHeight="1" outlineLevel="2" x14ac:dyDescent="0.35">
      <c r="A4239" s="111"/>
      <c r="C4239" s="111" t="s">
        <v>8502</v>
      </c>
      <c r="D4239" s="111" t="s">
        <v>8503</v>
      </c>
      <c r="E4239" s="112"/>
      <c r="F4239" s="113"/>
      <c r="G4239" s="114"/>
      <c r="H4239" s="115"/>
      <c r="I4239" s="115">
        <f t="shared" si="8525"/>
        <v>0</v>
      </c>
      <c r="J4239" s="115"/>
      <c r="K4239" s="115"/>
      <c r="L4239" s="115"/>
      <c r="M4239" s="115">
        <f t="shared" si="8526"/>
        <v>0</v>
      </c>
      <c r="N4239" s="115">
        <f t="shared" si="8527"/>
        <v>0</v>
      </c>
      <c r="O4239" s="114">
        <f t="shared" si="8528"/>
        <v>0</v>
      </c>
      <c r="P4239" s="116">
        <f>O4239*H4239</f>
        <v>0</v>
      </c>
      <c r="Q4239" s="116">
        <f t="shared" si="8529"/>
        <v>0</v>
      </c>
      <c r="R4239" s="116">
        <f t="shared" si="8530"/>
        <v>0</v>
      </c>
      <c r="S4239" s="116"/>
      <c r="T4239" s="116">
        <f t="shared" si="8531"/>
        <v>0</v>
      </c>
      <c r="U4239" s="116">
        <f t="shared" si="8532"/>
        <v>0</v>
      </c>
      <c r="V4239" s="116">
        <f t="shared" si="8533"/>
        <v>0</v>
      </c>
      <c r="X4239" s="115" t="str">
        <f t="shared" si="8431"/>
        <v/>
      </c>
      <c r="Z4239" s="112"/>
      <c r="AA4239" s="112"/>
      <c r="AB4239" s="112"/>
      <c r="AC4239" s="112"/>
      <c r="AD4239" s="112"/>
    </row>
    <row r="4240" spans="1:30" ht="15.75" customHeight="1" outlineLevel="2" x14ac:dyDescent="0.35">
      <c r="A4240" s="111"/>
      <c r="C4240" s="111" t="s">
        <v>8504</v>
      </c>
      <c r="D4240" s="111" t="s">
        <v>8505</v>
      </c>
      <c r="E4240" s="112"/>
      <c r="F4240" s="113"/>
      <c r="G4240" s="114"/>
      <c r="H4240" s="115"/>
      <c r="I4240" s="115">
        <f t="shared" si="8525"/>
        <v>0</v>
      </c>
      <c r="J4240" s="115"/>
      <c r="K4240" s="115"/>
      <c r="L4240" s="115"/>
      <c r="M4240" s="115">
        <f t="shared" si="8526"/>
        <v>0</v>
      </c>
      <c r="N4240" s="115">
        <f t="shared" si="8527"/>
        <v>0</v>
      </c>
      <c r="O4240" s="114">
        <f t="shared" si="8528"/>
        <v>0</v>
      </c>
      <c r="P4240" s="116">
        <f>O4240*H4240</f>
        <v>0</v>
      </c>
      <c r="Q4240" s="116">
        <f t="shared" si="8529"/>
        <v>0</v>
      </c>
      <c r="R4240" s="116">
        <f t="shared" si="8530"/>
        <v>0</v>
      </c>
      <c r="S4240" s="116"/>
      <c r="T4240" s="116">
        <f t="shared" si="8531"/>
        <v>0</v>
      </c>
      <c r="U4240" s="116">
        <f t="shared" si="8532"/>
        <v>0</v>
      </c>
      <c r="V4240" s="116">
        <f t="shared" si="8533"/>
        <v>0</v>
      </c>
      <c r="X4240" s="115" t="str">
        <f t="shared" si="8431"/>
        <v/>
      </c>
      <c r="Z4240" s="112"/>
      <c r="AA4240" s="112"/>
      <c r="AB4240" s="112"/>
      <c r="AC4240" s="112"/>
      <c r="AD4240" s="112"/>
    </row>
    <row r="4241" spans="1:30" ht="15.75" customHeight="1" outlineLevel="1" x14ac:dyDescent="0.35">
      <c r="A4241" s="118"/>
      <c r="C4241" s="118" t="s">
        <v>8506</v>
      </c>
      <c r="D4241" s="118" t="s">
        <v>8507</v>
      </c>
      <c r="E4241" s="119"/>
      <c r="F4241" s="120" t="str">
        <f>IF(E4241&lt;&gt;0,O4241/E4241,"")</f>
        <v/>
      </c>
      <c r="G4241" s="121"/>
      <c r="H4241" s="122"/>
      <c r="I4241" s="122"/>
      <c r="J4241" s="122"/>
      <c r="K4241" s="122"/>
      <c r="L4241" s="122"/>
      <c r="M4241" s="122"/>
      <c r="N4241" s="122"/>
      <c r="O4241" s="121">
        <f>SUBTOTAL(9,O4242:O4243)</f>
        <v>0</v>
      </c>
      <c r="P4241" s="123">
        <f t="shared" ref="P4241:V4241" si="8534">SUBTOTAL(9,P4242:P4243)</f>
        <v>0</v>
      </c>
      <c r="Q4241" s="123">
        <f t="shared" si="8534"/>
        <v>0</v>
      </c>
      <c r="R4241" s="123">
        <f t="shared" si="8534"/>
        <v>0</v>
      </c>
      <c r="S4241" s="123">
        <f t="shared" si="8534"/>
        <v>0</v>
      </c>
      <c r="T4241" s="123">
        <f t="shared" si="8534"/>
        <v>0</v>
      </c>
      <c r="U4241" s="123">
        <f t="shared" ref="U4241" si="8535">SUBTOTAL(9,U4242:U4243)</f>
        <v>0</v>
      </c>
      <c r="V4241" s="123">
        <f t="shared" si="8534"/>
        <v>0</v>
      </c>
      <c r="X4241" s="122" t="str">
        <f t="shared" si="8431"/>
        <v/>
      </c>
      <c r="Z4241" s="119"/>
      <c r="AA4241" s="119"/>
      <c r="AB4241" s="119"/>
      <c r="AC4241" s="119"/>
      <c r="AD4241" s="119"/>
    </row>
    <row r="4242" spans="1:30" ht="15.75" customHeight="1" outlineLevel="2" x14ac:dyDescent="0.35">
      <c r="A4242" s="111"/>
      <c r="C4242" s="111" t="s">
        <v>8508</v>
      </c>
      <c r="D4242" s="111" t="s">
        <v>8509</v>
      </c>
      <c r="E4242" s="112"/>
      <c r="F4242" s="113"/>
      <c r="G4242" s="114"/>
      <c r="H4242" s="115"/>
      <c r="I4242" s="115">
        <f t="shared" ref="I4242:I4243" si="8536">G4242*H4242</f>
        <v>0</v>
      </c>
      <c r="J4242" s="115"/>
      <c r="K4242" s="115"/>
      <c r="L4242" s="115"/>
      <c r="M4242" s="115">
        <f t="shared" ref="M4242:M4243" si="8537">SUM(I4242:L4242)*M$5</f>
        <v>0</v>
      </c>
      <c r="N4242" s="115">
        <f t="shared" ref="N4242:N4243" si="8538">SUM(I4242:M4242)*N$5</f>
        <v>0</v>
      </c>
      <c r="O4242" s="114">
        <f t="shared" ref="O4242:O4243" si="8539">G4242*E4242</f>
        <v>0</v>
      </c>
      <c r="P4242" s="116">
        <f>O4242*H4242</f>
        <v>0</v>
      </c>
      <c r="Q4242" s="116">
        <f t="shared" ref="Q4242:Q4243" si="8540">J4242*E4242</f>
        <v>0</v>
      </c>
      <c r="R4242" s="116">
        <f t="shared" ref="R4242:R4243" si="8541">K4242*E4242</f>
        <v>0</v>
      </c>
      <c r="S4242" s="116"/>
      <c r="T4242" s="116">
        <f t="shared" ref="T4242:T4243" si="8542">L4242*E4242</f>
        <v>0</v>
      </c>
      <c r="U4242" s="116">
        <f t="shared" ref="U4242:U4243" si="8543">E4242*(M4242+N4242)</f>
        <v>0</v>
      </c>
      <c r="V4242" s="116">
        <f t="shared" ref="V4242:V4243" si="8544">SUM(P4242:U4242)</f>
        <v>0</v>
      </c>
      <c r="X4242" s="115" t="str">
        <f t="shared" si="8431"/>
        <v/>
      </c>
      <c r="Z4242" s="112"/>
      <c r="AA4242" s="112"/>
      <c r="AB4242" s="112"/>
      <c r="AC4242" s="112"/>
      <c r="AD4242" s="112"/>
    </row>
    <row r="4243" spans="1:30" ht="15.75" customHeight="1" outlineLevel="2" x14ac:dyDescent="0.35">
      <c r="A4243" s="111"/>
      <c r="C4243" s="111" t="s">
        <v>8510</v>
      </c>
      <c r="D4243" s="111" t="s">
        <v>8511</v>
      </c>
      <c r="E4243" s="112"/>
      <c r="F4243" s="113"/>
      <c r="G4243" s="114"/>
      <c r="H4243" s="115"/>
      <c r="I4243" s="115">
        <f t="shared" si="8536"/>
        <v>0</v>
      </c>
      <c r="J4243" s="115"/>
      <c r="K4243" s="115"/>
      <c r="L4243" s="115"/>
      <c r="M4243" s="115">
        <f t="shared" si="8537"/>
        <v>0</v>
      </c>
      <c r="N4243" s="115">
        <f t="shared" si="8538"/>
        <v>0</v>
      </c>
      <c r="O4243" s="114">
        <f t="shared" si="8539"/>
        <v>0</v>
      </c>
      <c r="P4243" s="116">
        <f>O4243*H4243</f>
        <v>0</v>
      </c>
      <c r="Q4243" s="116">
        <f t="shared" si="8540"/>
        <v>0</v>
      </c>
      <c r="R4243" s="116">
        <f t="shared" si="8541"/>
        <v>0</v>
      </c>
      <c r="S4243" s="116"/>
      <c r="T4243" s="116">
        <f t="shared" si="8542"/>
        <v>0</v>
      </c>
      <c r="U4243" s="116">
        <f t="shared" si="8543"/>
        <v>0</v>
      </c>
      <c r="V4243" s="116">
        <f t="shared" si="8544"/>
        <v>0</v>
      </c>
      <c r="X4243" s="115" t="str">
        <f t="shared" si="8431"/>
        <v/>
      </c>
      <c r="Z4243" s="112"/>
      <c r="AA4243" s="112"/>
      <c r="AB4243" s="112"/>
      <c r="AC4243" s="112"/>
      <c r="AD4243" s="112"/>
    </row>
    <row r="4244" spans="1:30" ht="15.75" customHeight="1" outlineLevel="1" x14ac:dyDescent="0.35">
      <c r="A4244" s="118"/>
      <c r="C4244" s="118" t="s">
        <v>8512</v>
      </c>
      <c r="D4244" s="118" t="s">
        <v>8513</v>
      </c>
      <c r="E4244" s="119"/>
      <c r="F4244" s="120" t="str">
        <f>IF(E4244&lt;&gt;0,O4244/E4244,"")</f>
        <v/>
      </c>
      <c r="G4244" s="121"/>
      <c r="H4244" s="122"/>
      <c r="I4244" s="122"/>
      <c r="J4244" s="122"/>
      <c r="K4244" s="122"/>
      <c r="L4244" s="122"/>
      <c r="M4244" s="122"/>
      <c r="N4244" s="122"/>
      <c r="O4244" s="121">
        <f>SUBTOTAL(9,O4245:O4247)</f>
        <v>0</v>
      </c>
      <c r="P4244" s="123">
        <f t="shared" ref="P4244:V4244" si="8545">SUBTOTAL(9,P4245:P4247)</f>
        <v>0</v>
      </c>
      <c r="Q4244" s="123">
        <f t="shared" si="8545"/>
        <v>0</v>
      </c>
      <c r="R4244" s="123">
        <f t="shared" si="8545"/>
        <v>0</v>
      </c>
      <c r="S4244" s="123">
        <f t="shared" si="8545"/>
        <v>0</v>
      </c>
      <c r="T4244" s="123">
        <f t="shared" si="8545"/>
        <v>0</v>
      </c>
      <c r="U4244" s="123">
        <f t="shared" ref="U4244" si="8546">SUBTOTAL(9,U4245:U4247)</f>
        <v>0</v>
      </c>
      <c r="V4244" s="123">
        <f t="shared" si="8545"/>
        <v>0</v>
      </c>
      <c r="X4244" s="122" t="str">
        <f t="shared" si="8431"/>
        <v/>
      </c>
      <c r="Z4244" s="119"/>
      <c r="AA4244" s="119"/>
      <c r="AB4244" s="119"/>
      <c r="AC4244" s="119"/>
      <c r="AD4244" s="119"/>
    </row>
    <row r="4245" spans="1:30" ht="15.75" customHeight="1" outlineLevel="2" x14ac:dyDescent="0.35">
      <c r="A4245" s="111"/>
      <c r="C4245" s="111" t="s">
        <v>8514</v>
      </c>
      <c r="D4245" s="111" t="s">
        <v>8515</v>
      </c>
      <c r="E4245" s="112"/>
      <c r="F4245" s="113"/>
      <c r="G4245" s="114"/>
      <c r="H4245" s="115"/>
      <c r="I4245" s="115">
        <f t="shared" ref="I4245:I4247" si="8547">G4245*H4245</f>
        <v>0</v>
      </c>
      <c r="J4245" s="115"/>
      <c r="K4245" s="115"/>
      <c r="L4245" s="115"/>
      <c r="M4245" s="115">
        <f t="shared" ref="M4245:M4247" si="8548">SUM(I4245:L4245)*M$5</f>
        <v>0</v>
      </c>
      <c r="N4245" s="115">
        <f t="shared" ref="N4245:N4247" si="8549">SUM(I4245:M4245)*N$5</f>
        <v>0</v>
      </c>
      <c r="O4245" s="114">
        <f t="shared" ref="O4245:O4247" si="8550">G4245*E4245</f>
        <v>0</v>
      </c>
      <c r="P4245" s="116">
        <f>O4245*H4245</f>
        <v>0</v>
      </c>
      <c r="Q4245" s="116">
        <f t="shared" ref="Q4245:Q4247" si="8551">J4245*E4245</f>
        <v>0</v>
      </c>
      <c r="R4245" s="116">
        <f t="shared" ref="R4245:R4247" si="8552">K4245*E4245</f>
        <v>0</v>
      </c>
      <c r="S4245" s="116"/>
      <c r="T4245" s="116">
        <f t="shared" ref="T4245:T4247" si="8553">L4245*E4245</f>
        <v>0</v>
      </c>
      <c r="U4245" s="116">
        <f t="shared" ref="U4245:U4247" si="8554">E4245*(M4245+N4245)</f>
        <v>0</v>
      </c>
      <c r="V4245" s="116">
        <f t="shared" ref="V4245:V4247" si="8555">SUM(P4245:U4245)</f>
        <v>0</v>
      </c>
      <c r="X4245" s="115" t="str">
        <f t="shared" si="8431"/>
        <v/>
      </c>
      <c r="Z4245" s="112"/>
      <c r="AA4245" s="112"/>
      <c r="AB4245" s="112"/>
      <c r="AC4245" s="112"/>
      <c r="AD4245" s="112"/>
    </row>
    <row r="4246" spans="1:30" ht="15.75" customHeight="1" outlineLevel="2" x14ac:dyDescent="0.35">
      <c r="A4246" s="111"/>
      <c r="C4246" s="111" t="s">
        <v>8516</v>
      </c>
      <c r="D4246" s="111" t="s">
        <v>8517</v>
      </c>
      <c r="E4246" s="112"/>
      <c r="F4246" s="113"/>
      <c r="G4246" s="114"/>
      <c r="H4246" s="115"/>
      <c r="I4246" s="115">
        <f t="shared" si="8547"/>
        <v>0</v>
      </c>
      <c r="J4246" s="115"/>
      <c r="K4246" s="115"/>
      <c r="L4246" s="115"/>
      <c r="M4246" s="115">
        <f t="shared" si="8548"/>
        <v>0</v>
      </c>
      <c r="N4246" s="115">
        <f t="shared" si="8549"/>
        <v>0</v>
      </c>
      <c r="O4246" s="114">
        <f t="shared" si="8550"/>
        <v>0</v>
      </c>
      <c r="P4246" s="116">
        <f>O4246*H4246</f>
        <v>0</v>
      </c>
      <c r="Q4246" s="116">
        <f t="shared" si="8551"/>
        <v>0</v>
      </c>
      <c r="R4246" s="116">
        <f t="shared" si="8552"/>
        <v>0</v>
      </c>
      <c r="S4246" s="116"/>
      <c r="T4246" s="116">
        <f t="shared" si="8553"/>
        <v>0</v>
      </c>
      <c r="U4246" s="116">
        <f t="shared" si="8554"/>
        <v>0</v>
      </c>
      <c r="V4246" s="116">
        <f t="shared" si="8555"/>
        <v>0</v>
      </c>
      <c r="X4246" s="115" t="str">
        <f t="shared" si="8431"/>
        <v/>
      </c>
      <c r="Z4246" s="112"/>
      <c r="AA4246" s="112"/>
      <c r="AB4246" s="112"/>
      <c r="AC4246" s="112"/>
      <c r="AD4246" s="112"/>
    </row>
    <row r="4247" spans="1:30" ht="15.75" customHeight="1" outlineLevel="2" x14ac:dyDescent="0.35">
      <c r="A4247" s="111"/>
      <c r="C4247" s="111" t="s">
        <v>8518</v>
      </c>
      <c r="D4247" s="111" t="s">
        <v>8519</v>
      </c>
      <c r="E4247" s="112"/>
      <c r="F4247" s="113"/>
      <c r="G4247" s="114"/>
      <c r="H4247" s="115"/>
      <c r="I4247" s="115">
        <f t="shared" si="8547"/>
        <v>0</v>
      </c>
      <c r="J4247" s="115"/>
      <c r="K4247" s="115"/>
      <c r="L4247" s="115"/>
      <c r="M4247" s="115">
        <f t="shared" si="8548"/>
        <v>0</v>
      </c>
      <c r="N4247" s="115">
        <f t="shared" si="8549"/>
        <v>0</v>
      </c>
      <c r="O4247" s="114">
        <f t="shared" si="8550"/>
        <v>0</v>
      </c>
      <c r="P4247" s="116">
        <f>O4247*H4247</f>
        <v>0</v>
      </c>
      <c r="Q4247" s="116">
        <f t="shared" si="8551"/>
        <v>0</v>
      </c>
      <c r="R4247" s="116">
        <f t="shared" si="8552"/>
        <v>0</v>
      </c>
      <c r="S4247" s="116"/>
      <c r="T4247" s="116">
        <f t="shared" si="8553"/>
        <v>0</v>
      </c>
      <c r="U4247" s="116">
        <f t="shared" si="8554"/>
        <v>0</v>
      </c>
      <c r="V4247" s="116">
        <f t="shared" si="8555"/>
        <v>0</v>
      </c>
      <c r="X4247" s="115" t="str">
        <f t="shared" si="8431"/>
        <v/>
      </c>
      <c r="Z4247" s="112"/>
      <c r="AA4247" s="112"/>
      <c r="AB4247" s="112"/>
      <c r="AC4247" s="112"/>
      <c r="AD4247" s="112"/>
    </row>
    <row r="4248" spans="1:30" ht="9" customHeight="1" x14ac:dyDescent="0.35">
      <c r="A4248" s="105"/>
      <c r="C4248" s="105"/>
      <c r="D4248" s="105"/>
      <c r="E4248" s="106"/>
      <c r="F4248" s="107"/>
      <c r="G4248" s="108"/>
      <c r="H4248" s="109"/>
      <c r="I4248" s="109"/>
      <c r="J4248" s="109"/>
      <c r="K4248" s="109"/>
      <c r="L4248" s="109"/>
      <c r="M4248" s="109"/>
      <c r="N4248" s="109"/>
      <c r="O4248" s="108"/>
      <c r="P4248" s="110"/>
      <c r="Q4248" s="110"/>
      <c r="R4248" s="110"/>
      <c r="S4248" s="110"/>
      <c r="T4248" s="110"/>
      <c r="U4248" s="110"/>
      <c r="V4248" s="110"/>
      <c r="X4248" s="109" t="str">
        <f>IF(V4066&lt;&gt;0,"x","")</f>
        <v/>
      </c>
      <c r="Z4248" s="106"/>
      <c r="AA4248" s="106"/>
      <c r="AB4248" s="106"/>
      <c r="AC4248" s="106"/>
      <c r="AD4248" s="106"/>
    </row>
    <row r="4249" spans="1:30" s="99" customFormat="1" ht="15.75" customHeight="1" x14ac:dyDescent="0.3">
      <c r="A4249" s="98"/>
      <c r="C4249" s="98" t="s">
        <v>8520</v>
      </c>
      <c r="D4249" s="98" t="s">
        <v>8521</v>
      </c>
      <c r="E4249" s="100"/>
      <c r="F4249" s="101" t="str">
        <f>IF(E4249&lt;&gt;0,O4249/E4249,"")</f>
        <v/>
      </c>
      <c r="G4249" s="102"/>
      <c r="H4249" s="103"/>
      <c r="I4249" s="103"/>
      <c r="J4249" s="103"/>
      <c r="K4249" s="103"/>
      <c r="L4249" s="103"/>
      <c r="M4249" s="103"/>
      <c r="N4249" s="103"/>
      <c r="O4249" s="102">
        <f t="shared" ref="O4249:U4249" si="8556">SUBTOTAL(9,O4250:O4411)</f>
        <v>0</v>
      </c>
      <c r="P4249" s="104">
        <f t="shared" si="8556"/>
        <v>0</v>
      </c>
      <c r="Q4249" s="104">
        <f t="shared" si="8556"/>
        <v>0</v>
      </c>
      <c r="R4249" s="104">
        <f t="shared" si="8556"/>
        <v>0</v>
      </c>
      <c r="S4249" s="104">
        <f t="shared" si="8556"/>
        <v>0</v>
      </c>
      <c r="T4249" s="104">
        <f t="shared" si="8556"/>
        <v>0</v>
      </c>
      <c r="U4249" s="104">
        <f t="shared" si="8556"/>
        <v>0</v>
      </c>
      <c r="V4249" s="104">
        <f>IF(SUBTOTAL(9,V4250:V4411)&lt;&gt;0,SUBTOTAL(9,V4250:V4411),SUM(P4249:T4249))</f>
        <v>0</v>
      </c>
      <c r="X4249" s="103" t="str">
        <f t="shared" si="8431"/>
        <v/>
      </c>
      <c r="Z4249" s="100"/>
      <c r="AA4249" s="100"/>
      <c r="AB4249" s="100"/>
      <c r="AC4249" s="100"/>
      <c r="AD4249" s="100"/>
    </row>
    <row r="4250" spans="1:30" ht="9" customHeight="1" outlineLevel="1" x14ac:dyDescent="0.35">
      <c r="A4250" s="105"/>
      <c r="C4250" s="105"/>
      <c r="D4250" s="105"/>
      <c r="E4250" s="106"/>
      <c r="F4250" s="107"/>
      <c r="G4250" s="108"/>
      <c r="H4250" s="109"/>
      <c r="I4250" s="109"/>
      <c r="J4250" s="109"/>
      <c r="K4250" s="109"/>
      <c r="L4250" s="109"/>
      <c r="M4250" s="109"/>
      <c r="N4250" s="109"/>
      <c r="O4250" s="108"/>
      <c r="P4250" s="110"/>
      <c r="Q4250" s="110"/>
      <c r="R4250" s="110"/>
      <c r="S4250" s="110"/>
      <c r="T4250" s="110"/>
      <c r="U4250" s="110"/>
      <c r="V4250" s="110"/>
      <c r="X4250" s="109" t="str">
        <f t="shared" si="8431"/>
        <v/>
      </c>
      <c r="Z4250" s="106"/>
      <c r="AA4250" s="106"/>
      <c r="AB4250" s="106"/>
      <c r="AC4250" s="106"/>
      <c r="AD4250" s="106"/>
    </row>
    <row r="4251" spans="1:30" ht="15.75" customHeight="1" outlineLevel="1" x14ac:dyDescent="0.35">
      <c r="A4251" s="118"/>
      <c r="C4251" s="118" t="s">
        <v>8522</v>
      </c>
      <c r="D4251" s="118" t="s">
        <v>8523</v>
      </c>
      <c r="E4251" s="119"/>
      <c r="F4251" s="120" t="str">
        <f>IF(E4251&lt;&gt;0,O4251/E4251,"")</f>
        <v/>
      </c>
      <c r="G4251" s="121"/>
      <c r="H4251" s="122"/>
      <c r="I4251" s="122"/>
      <c r="J4251" s="122"/>
      <c r="K4251" s="122"/>
      <c r="L4251" s="122"/>
      <c r="M4251" s="122"/>
      <c r="N4251" s="122"/>
      <c r="O4251" s="121">
        <f>SUBTOTAL(9,O4252:O4262)</f>
        <v>0</v>
      </c>
      <c r="P4251" s="123">
        <f t="shared" ref="P4251:V4251" si="8557">SUBTOTAL(9,P4252:P4262)</f>
        <v>0</v>
      </c>
      <c r="Q4251" s="123">
        <f t="shared" si="8557"/>
        <v>0</v>
      </c>
      <c r="R4251" s="123">
        <f t="shared" si="8557"/>
        <v>0</v>
      </c>
      <c r="S4251" s="123">
        <f t="shared" si="8557"/>
        <v>0</v>
      </c>
      <c r="T4251" s="123">
        <f t="shared" si="8557"/>
        <v>0</v>
      </c>
      <c r="U4251" s="123">
        <f t="shared" ref="U4251" si="8558">SUBTOTAL(9,U4252:U4262)</f>
        <v>0</v>
      </c>
      <c r="V4251" s="123">
        <f t="shared" si="8557"/>
        <v>0</v>
      </c>
      <c r="X4251" s="122" t="str">
        <f t="shared" si="8431"/>
        <v/>
      </c>
      <c r="Z4251" s="119"/>
      <c r="AA4251" s="119"/>
      <c r="AB4251" s="119"/>
      <c r="AC4251" s="119"/>
      <c r="AD4251" s="119"/>
    </row>
    <row r="4252" spans="1:30" ht="15.75" customHeight="1" outlineLevel="2" x14ac:dyDescent="0.35">
      <c r="A4252" s="111"/>
      <c r="C4252" s="111" t="s">
        <v>8524</v>
      </c>
      <c r="D4252" s="111" t="s">
        <v>8525</v>
      </c>
      <c r="E4252" s="112"/>
      <c r="F4252" s="113"/>
      <c r="G4252" s="114"/>
      <c r="H4252" s="115"/>
      <c r="I4252" s="115">
        <f t="shared" ref="I4252:I4262" si="8559">G4252*H4252</f>
        <v>0</v>
      </c>
      <c r="J4252" s="115"/>
      <c r="K4252" s="115"/>
      <c r="L4252" s="115"/>
      <c r="M4252" s="115">
        <f t="shared" ref="M4252:M4262" si="8560">SUM(I4252:L4252)*M$5</f>
        <v>0</v>
      </c>
      <c r="N4252" s="115">
        <f t="shared" ref="N4252:N4262" si="8561">SUM(I4252:M4252)*N$5</f>
        <v>0</v>
      </c>
      <c r="O4252" s="114">
        <f t="shared" ref="O4252:O4262" si="8562">G4252*E4252</f>
        <v>0</v>
      </c>
      <c r="P4252" s="116">
        <f t="shared" ref="P4252:P4262" si="8563">O4252*H4252</f>
        <v>0</v>
      </c>
      <c r="Q4252" s="116">
        <f t="shared" ref="Q4252:Q4262" si="8564">J4252*E4252</f>
        <v>0</v>
      </c>
      <c r="R4252" s="116">
        <f t="shared" ref="R4252:R4262" si="8565">K4252*E4252</f>
        <v>0</v>
      </c>
      <c r="S4252" s="116"/>
      <c r="T4252" s="116">
        <f t="shared" ref="T4252:T4262" si="8566">L4252*E4252</f>
        <v>0</v>
      </c>
      <c r="U4252" s="116">
        <f t="shared" ref="U4252:U4262" si="8567">E4252*(M4252+N4252)</f>
        <v>0</v>
      </c>
      <c r="V4252" s="116">
        <f t="shared" ref="V4252:V4262" si="8568">SUM(P4252:U4252)</f>
        <v>0</v>
      </c>
      <c r="X4252" s="115" t="str">
        <f t="shared" si="8431"/>
        <v/>
      </c>
      <c r="Z4252" s="112"/>
      <c r="AA4252" s="112"/>
      <c r="AB4252" s="112"/>
      <c r="AC4252" s="112"/>
      <c r="AD4252" s="112"/>
    </row>
    <row r="4253" spans="1:30" ht="15.75" customHeight="1" outlineLevel="2" x14ac:dyDescent="0.35">
      <c r="A4253" s="111"/>
      <c r="C4253" s="111" t="s">
        <v>8526</v>
      </c>
      <c r="D4253" s="111" t="s">
        <v>8527</v>
      </c>
      <c r="E4253" s="112"/>
      <c r="F4253" s="113"/>
      <c r="G4253" s="114"/>
      <c r="H4253" s="115"/>
      <c r="I4253" s="115">
        <f t="shared" si="8559"/>
        <v>0</v>
      </c>
      <c r="J4253" s="115"/>
      <c r="K4253" s="115"/>
      <c r="L4253" s="115"/>
      <c r="M4253" s="115">
        <f t="shared" si="8560"/>
        <v>0</v>
      </c>
      <c r="N4253" s="115">
        <f t="shared" si="8561"/>
        <v>0</v>
      </c>
      <c r="O4253" s="114">
        <f t="shared" si="8562"/>
        <v>0</v>
      </c>
      <c r="P4253" s="116">
        <f t="shared" si="8563"/>
        <v>0</v>
      </c>
      <c r="Q4253" s="116">
        <f t="shared" si="8564"/>
        <v>0</v>
      </c>
      <c r="R4253" s="116">
        <f t="shared" si="8565"/>
        <v>0</v>
      </c>
      <c r="S4253" s="116"/>
      <c r="T4253" s="116">
        <f t="shared" si="8566"/>
        <v>0</v>
      </c>
      <c r="U4253" s="116">
        <f t="shared" si="8567"/>
        <v>0</v>
      </c>
      <c r="V4253" s="116">
        <f t="shared" si="8568"/>
        <v>0</v>
      </c>
      <c r="X4253" s="115" t="str">
        <f t="shared" si="8431"/>
        <v/>
      </c>
      <c r="Z4253" s="112"/>
      <c r="AA4253" s="112"/>
      <c r="AB4253" s="112"/>
      <c r="AC4253" s="112"/>
      <c r="AD4253" s="112"/>
    </row>
    <row r="4254" spans="1:30" ht="15.75" customHeight="1" outlineLevel="2" x14ac:dyDescent="0.35">
      <c r="A4254" s="111"/>
      <c r="C4254" s="111" t="s">
        <v>8528</v>
      </c>
      <c r="D4254" s="111" t="s">
        <v>8529</v>
      </c>
      <c r="E4254" s="112"/>
      <c r="F4254" s="113"/>
      <c r="G4254" s="114"/>
      <c r="H4254" s="115"/>
      <c r="I4254" s="115">
        <f t="shared" si="8559"/>
        <v>0</v>
      </c>
      <c r="J4254" s="115"/>
      <c r="K4254" s="115"/>
      <c r="L4254" s="115"/>
      <c r="M4254" s="115">
        <f t="shared" si="8560"/>
        <v>0</v>
      </c>
      <c r="N4254" s="115">
        <f t="shared" si="8561"/>
        <v>0</v>
      </c>
      <c r="O4254" s="114">
        <f t="shared" si="8562"/>
        <v>0</v>
      </c>
      <c r="P4254" s="116">
        <f t="shared" si="8563"/>
        <v>0</v>
      </c>
      <c r="Q4254" s="116">
        <f t="shared" si="8564"/>
        <v>0</v>
      </c>
      <c r="R4254" s="116">
        <f t="shared" si="8565"/>
        <v>0</v>
      </c>
      <c r="S4254" s="116"/>
      <c r="T4254" s="116">
        <f t="shared" si="8566"/>
        <v>0</v>
      </c>
      <c r="U4254" s="116">
        <f t="shared" si="8567"/>
        <v>0</v>
      </c>
      <c r="V4254" s="116">
        <f t="shared" si="8568"/>
        <v>0</v>
      </c>
      <c r="X4254" s="115" t="str">
        <f t="shared" si="8431"/>
        <v/>
      </c>
      <c r="Z4254" s="112"/>
      <c r="AA4254" s="112"/>
      <c r="AB4254" s="112"/>
      <c r="AC4254" s="112"/>
      <c r="AD4254" s="112"/>
    </row>
    <row r="4255" spans="1:30" ht="15.75" customHeight="1" outlineLevel="2" x14ac:dyDescent="0.35">
      <c r="A4255" s="111"/>
      <c r="C4255" s="111" t="s">
        <v>8530</v>
      </c>
      <c r="D4255" s="111" t="s">
        <v>8531</v>
      </c>
      <c r="E4255" s="112"/>
      <c r="F4255" s="113"/>
      <c r="G4255" s="114"/>
      <c r="H4255" s="115"/>
      <c r="I4255" s="115">
        <f t="shared" si="8559"/>
        <v>0</v>
      </c>
      <c r="J4255" s="115"/>
      <c r="K4255" s="115"/>
      <c r="L4255" s="115"/>
      <c r="M4255" s="115">
        <f t="shared" si="8560"/>
        <v>0</v>
      </c>
      <c r="N4255" s="115">
        <f t="shared" si="8561"/>
        <v>0</v>
      </c>
      <c r="O4255" s="114">
        <f t="shared" si="8562"/>
        <v>0</v>
      </c>
      <c r="P4255" s="116">
        <f t="shared" si="8563"/>
        <v>0</v>
      </c>
      <c r="Q4255" s="116">
        <f t="shared" si="8564"/>
        <v>0</v>
      </c>
      <c r="R4255" s="116">
        <f t="shared" si="8565"/>
        <v>0</v>
      </c>
      <c r="S4255" s="116"/>
      <c r="T4255" s="116">
        <f t="shared" si="8566"/>
        <v>0</v>
      </c>
      <c r="U4255" s="116">
        <f t="shared" si="8567"/>
        <v>0</v>
      </c>
      <c r="V4255" s="116">
        <f t="shared" si="8568"/>
        <v>0</v>
      </c>
      <c r="X4255" s="115" t="str">
        <f t="shared" si="8431"/>
        <v/>
      </c>
      <c r="Z4255" s="112"/>
      <c r="AA4255" s="112"/>
      <c r="AB4255" s="112"/>
      <c r="AC4255" s="112"/>
      <c r="AD4255" s="112"/>
    </row>
    <row r="4256" spans="1:30" ht="15.75" customHeight="1" outlineLevel="2" x14ac:dyDescent="0.35">
      <c r="A4256" s="111"/>
      <c r="C4256" s="111" t="s">
        <v>8532</v>
      </c>
      <c r="D4256" s="111" t="s">
        <v>8533</v>
      </c>
      <c r="E4256" s="112"/>
      <c r="F4256" s="113"/>
      <c r="G4256" s="114"/>
      <c r="H4256" s="115"/>
      <c r="I4256" s="115">
        <f t="shared" si="8559"/>
        <v>0</v>
      </c>
      <c r="J4256" s="115"/>
      <c r="K4256" s="115"/>
      <c r="L4256" s="115"/>
      <c r="M4256" s="115">
        <f t="shared" si="8560"/>
        <v>0</v>
      </c>
      <c r="N4256" s="115">
        <f t="shared" si="8561"/>
        <v>0</v>
      </c>
      <c r="O4256" s="114">
        <f t="shared" si="8562"/>
        <v>0</v>
      </c>
      <c r="P4256" s="116">
        <f t="shared" si="8563"/>
        <v>0</v>
      </c>
      <c r="Q4256" s="116">
        <f t="shared" si="8564"/>
        <v>0</v>
      </c>
      <c r="R4256" s="116">
        <f t="shared" si="8565"/>
        <v>0</v>
      </c>
      <c r="S4256" s="116"/>
      <c r="T4256" s="116">
        <f t="shared" si="8566"/>
        <v>0</v>
      </c>
      <c r="U4256" s="116">
        <f t="shared" si="8567"/>
        <v>0</v>
      </c>
      <c r="V4256" s="116">
        <f t="shared" si="8568"/>
        <v>0</v>
      </c>
      <c r="X4256" s="115" t="str">
        <f t="shared" si="8431"/>
        <v/>
      </c>
      <c r="Z4256" s="112"/>
      <c r="AA4256" s="112"/>
      <c r="AB4256" s="112"/>
      <c r="AC4256" s="112"/>
      <c r="AD4256" s="112"/>
    </row>
    <row r="4257" spans="1:30" ht="15.75" customHeight="1" outlineLevel="2" x14ac:dyDescent="0.35">
      <c r="A4257" s="111"/>
      <c r="C4257" s="111" t="s">
        <v>8534</v>
      </c>
      <c r="D4257" s="111" t="s">
        <v>8535</v>
      </c>
      <c r="E4257" s="112"/>
      <c r="F4257" s="113"/>
      <c r="G4257" s="114"/>
      <c r="H4257" s="115"/>
      <c r="I4257" s="115">
        <f t="shared" si="8559"/>
        <v>0</v>
      </c>
      <c r="J4257" s="115"/>
      <c r="K4257" s="115"/>
      <c r="L4257" s="115"/>
      <c r="M4257" s="115">
        <f t="shared" si="8560"/>
        <v>0</v>
      </c>
      <c r="N4257" s="115">
        <f t="shared" si="8561"/>
        <v>0</v>
      </c>
      <c r="O4257" s="114">
        <f t="shared" si="8562"/>
        <v>0</v>
      </c>
      <c r="P4257" s="116">
        <f t="shared" si="8563"/>
        <v>0</v>
      </c>
      <c r="Q4257" s="116">
        <f t="shared" si="8564"/>
        <v>0</v>
      </c>
      <c r="R4257" s="116">
        <f t="shared" si="8565"/>
        <v>0</v>
      </c>
      <c r="S4257" s="116"/>
      <c r="T4257" s="116">
        <f t="shared" si="8566"/>
        <v>0</v>
      </c>
      <c r="U4257" s="116">
        <f t="shared" si="8567"/>
        <v>0</v>
      </c>
      <c r="V4257" s="116">
        <f t="shared" si="8568"/>
        <v>0</v>
      </c>
      <c r="X4257" s="115" t="str">
        <f t="shared" si="8431"/>
        <v/>
      </c>
      <c r="Z4257" s="112"/>
      <c r="AA4257" s="112"/>
      <c r="AB4257" s="112"/>
      <c r="AC4257" s="112"/>
      <c r="AD4257" s="112"/>
    </row>
    <row r="4258" spans="1:30" ht="15.75" customHeight="1" outlineLevel="2" x14ac:dyDescent="0.35">
      <c r="A4258" s="111"/>
      <c r="C4258" s="111" t="s">
        <v>8536</v>
      </c>
      <c r="D4258" s="111" t="s">
        <v>8537</v>
      </c>
      <c r="E4258" s="112"/>
      <c r="F4258" s="113"/>
      <c r="G4258" s="114"/>
      <c r="H4258" s="115"/>
      <c r="I4258" s="115">
        <f t="shared" si="8559"/>
        <v>0</v>
      </c>
      <c r="J4258" s="115"/>
      <c r="K4258" s="115"/>
      <c r="L4258" s="115"/>
      <c r="M4258" s="115">
        <f t="shared" si="8560"/>
        <v>0</v>
      </c>
      <c r="N4258" s="115">
        <f t="shared" si="8561"/>
        <v>0</v>
      </c>
      <c r="O4258" s="114">
        <f t="shared" si="8562"/>
        <v>0</v>
      </c>
      <c r="P4258" s="116">
        <f t="shared" si="8563"/>
        <v>0</v>
      </c>
      <c r="Q4258" s="116">
        <f t="shared" si="8564"/>
        <v>0</v>
      </c>
      <c r="R4258" s="116">
        <f t="shared" si="8565"/>
        <v>0</v>
      </c>
      <c r="S4258" s="116"/>
      <c r="T4258" s="116">
        <f t="shared" si="8566"/>
        <v>0</v>
      </c>
      <c r="U4258" s="116">
        <f t="shared" si="8567"/>
        <v>0</v>
      </c>
      <c r="V4258" s="116">
        <f t="shared" si="8568"/>
        <v>0</v>
      </c>
      <c r="X4258" s="115" t="str">
        <f t="shared" si="8431"/>
        <v/>
      </c>
      <c r="Z4258" s="112"/>
      <c r="AA4258" s="112"/>
      <c r="AB4258" s="112"/>
      <c r="AC4258" s="112"/>
      <c r="AD4258" s="112"/>
    </row>
    <row r="4259" spans="1:30" ht="15.75" customHeight="1" outlineLevel="2" x14ac:dyDescent="0.35">
      <c r="A4259" s="111"/>
      <c r="C4259" s="111" t="s">
        <v>8538</v>
      </c>
      <c r="D4259" s="111" t="s">
        <v>8539</v>
      </c>
      <c r="E4259" s="112"/>
      <c r="F4259" s="113"/>
      <c r="G4259" s="114"/>
      <c r="H4259" s="115"/>
      <c r="I4259" s="115">
        <f t="shared" si="8559"/>
        <v>0</v>
      </c>
      <c r="J4259" s="115"/>
      <c r="K4259" s="115"/>
      <c r="L4259" s="115"/>
      <c r="M4259" s="115">
        <f t="shared" si="8560"/>
        <v>0</v>
      </c>
      <c r="N4259" s="115">
        <f t="shared" si="8561"/>
        <v>0</v>
      </c>
      <c r="O4259" s="114">
        <f t="shared" si="8562"/>
        <v>0</v>
      </c>
      <c r="P4259" s="116">
        <f t="shared" si="8563"/>
        <v>0</v>
      </c>
      <c r="Q4259" s="116">
        <f t="shared" si="8564"/>
        <v>0</v>
      </c>
      <c r="R4259" s="116">
        <f t="shared" si="8565"/>
        <v>0</v>
      </c>
      <c r="S4259" s="116"/>
      <c r="T4259" s="116">
        <f t="shared" si="8566"/>
        <v>0</v>
      </c>
      <c r="U4259" s="116">
        <f t="shared" si="8567"/>
        <v>0</v>
      </c>
      <c r="V4259" s="116">
        <f t="shared" si="8568"/>
        <v>0</v>
      </c>
      <c r="X4259" s="115" t="str">
        <f t="shared" ref="X4259:X4327" si="8569">IF(V4259&lt;&gt;0,"x","")</f>
        <v/>
      </c>
      <c r="Z4259" s="112"/>
      <c r="AA4259" s="112"/>
      <c r="AB4259" s="112"/>
      <c r="AC4259" s="112"/>
      <c r="AD4259" s="112"/>
    </row>
    <row r="4260" spans="1:30" ht="15.75" customHeight="1" outlineLevel="2" x14ac:dyDescent="0.35">
      <c r="A4260" s="111"/>
      <c r="C4260" s="111" t="s">
        <v>8540</v>
      </c>
      <c r="D4260" s="111" t="s">
        <v>8541</v>
      </c>
      <c r="E4260" s="112"/>
      <c r="F4260" s="113"/>
      <c r="G4260" s="114"/>
      <c r="H4260" s="115"/>
      <c r="I4260" s="115">
        <f t="shared" si="8559"/>
        <v>0</v>
      </c>
      <c r="J4260" s="115"/>
      <c r="K4260" s="115"/>
      <c r="L4260" s="115"/>
      <c r="M4260" s="115">
        <f t="shared" si="8560"/>
        <v>0</v>
      </c>
      <c r="N4260" s="115">
        <f t="shared" si="8561"/>
        <v>0</v>
      </c>
      <c r="O4260" s="114">
        <f t="shared" si="8562"/>
        <v>0</v>
      </c>
      <c r="P4260" s="116">
        <f t="shared" si="8563"/>
        <v>0</v>
      </c>
      <c r="Q4260" s="116">
        <f t="shared" si="8564"/>
        <v>0</v>
      </c>
      <c r="R4260" s="116">
        <f t="shared" si="8565"/>
        <v>0</v>
      </c>
      <c r="S4260" s="116"/>
      <c r="T4260" s="116">
        <f t="shared" si="8566"/>
        <v>0</v>
      </c>
      <c r="U4260" s="116">
        <f t="shared" si="8567"/>
        <v>0</v>
      </c>
      <c r="V4260" s="116">
        <f t="shared" si="8568"/>
        <v>0</v>
      </c>
      <c r="X4260" s="115" t="str">
        <f t="shared" si="8569"/>
        <v/>
      </c>
      <c r="Z4260" s="112"/>
      <c r="AA4260" s="112"/>
      <c r="AB4260" s="112"/>
      <c r="AC4260" s="112"/>
      <c r="AD4260" s="112"/>
    </row>
    <row r="4261" spans="1:30" ht="15.75" customHeight="1" outlineLevel="2" x14ac:dyDescent="0.35">
      <c r="A4261" s="111"/>
      <c r="C4261" s="111" t="s">
        <v>8542</v>
      </c>
      <c r="D4261" s="111" t="s">
        <v>8543</v>
      </c>
      <c r="E4261" s="112"/>
      <c r="F4261" s="113"/>
      <c r="G4261" s="114"/>
      <c r="H4261" s="115"/>
      <c r="I4261" s="115">
        <f t="shared" si="8559"/>
        <v>0</v>
      </c>
      <c r="J4261" s="115"/>
      <c r="K4261" s="115"/>
      <c r="L4261" s="115"/>
      <c r="M4261" s="115">
        <f t="shared" si="8560"/>
        <v>0</v>
      </c>
      <c r="N4261" s="115">
        <f t="shared" si="8561"/>
        <v>0</v>
      </c>
      <c r="O4261" s="114">
        <f t="shared" si="8562"/>
        <v>0</v>
      </c>
      <c r="P4261" s="116">
        <f t="shared" si="8563"/>
        <v>0</v>
      </c>
      <c r="Q4261" s="116">
        <f t="shared" si="8564"/>
        <v>0</v>
      </c>
      <c r="R4261" s="116">
        <f t="shared" si="8565"/>
        <v>0</v>
      </c>
      <c r="S4261" s="116"/>
      <c r="T4261" s="116">
        <f t="shared" si="8566"/>
        <v>0</v>
      </c>
      <c r="U4261" s="116">
        <f t="shared" si="8567"/>
        <v>0</v>
      </c>
      <c r="V4261" s="116">
        <f t="shared" si="8568"/>
        <v>0</v>
      </c>
      <c r="X4261" s="115" t="str">
        <f t="shared" si="8569"/>
        <v/>
      </c>
      <c r="Z4261" s="112"/>
      <c r="AA4261" s="112"/>
      <c r="AB4261" s="112"/>
      <c r="AC4261" s="112"/>
      <c r="AD4261" s="112"/>
    </row>
    <row r="4262" spans="1:30" ht="15.75" customHeight="1" outlineLevel="2" x14ac:dyDescent="0.35">
      <c r="A4262" s="111"/>
      <c r="C4262" s="111" t="s">
        <v>8544</v>
      </c>
      <c r="D4262" s="111" t="s">
        <v>8545</v>
      </c>
      <c r="E4262" s="112"/>
      <c r="F4262" s="113"/>
      <c r="G4262" s="114"/>
      <c r="H4262" s="115"/>
      <c r="I4262" s="115">
        <f t="shared" si="8559"/>
        <v>0</v>
      </c>
      <c r="J4262" s="115"/>
      <c r="K4262" s="115"/>
      <c r="L4262" s="115"/>
      <c r="M4262" s="115">
        <f t="shared" si="8560"/>
        <v>0</v>
      </c>
      <c r="N4262" s="115">
        <f t="shared" si="8561"/>
        <v>0</v>
      </c>
      <c r="O4262" s="114">
        <f t="shared" si="8562"/>
        <v>0</v>
      </c>
      <c r="P4262" s="116">
        <f t="shared" si="8563"/>
        <v>0</v>
      </c>
      <c r="Q4262" s="116">
        <f t="shared" si="8564"/>
        <v>0</v>
      </c>
      <c r="R4262" s="116">
        <f t="shared" si="8565"/>
        <v>0</v>
      </c>
      <c r="S4262" s="116"/>
      <c r="T4262" s="116">
        <f t="shared" si="8566"/>
        <v>0</v>
      </c>
      <c r="U4262" s="116">
        <f t="shared" si="8567"/>
        <v>0</v>
      </c>
      <c r="V4262" s="116">
        <f t="shared" si="8568"/>
        <v>0</v>
      </c>
      <c r="X4262" s="115" t="str">
        <f t="shared" si="8569"/>
        <v/>
      </c>
      <c r="Z4262" s="112"/>
      <c r="AA4262" s="112"/>
      <c r="AB4262" s="112"/>
      <c r="AC4262" s="112"/>
      <c r="AD4262" s="112"/>
    </row>
    <row r="4263" spans="1:30" ht="15.75" customHeight="1" outlineLevel="1" x14ac:dyDescent="0.35">
      <c r="A4263" s="118"/>
      <c r="C4263" s="118" t="s">
        <v>8546</v>
      </c>
      <c r="D4263" s="118" t="s">
        <v>8547</v>
      </c>
      <c r="E4263" s="119"/>
      <c r="F4263" s="120" t="str">
        <f>IF(E4263&lt;&gt;0,O4263/E4263,"")</f>
        <v/>
      </c>
      <c r="G4263" s="121"/>
      <c r="H4263" s="122"/>
      <c r="I4263" s="122"/>
      <c r="J4263" s="122"/>
      <c r="K4263" s="122"/>
      <c r="L4263" s="122"/>
      <c r="M4263" s="122"/>
      <c r="N4263" s="122"/>
      <c r="O4263" s="121">
        <f>SUBTOTAL(9,O4264:O4269)</f>
        <v>0</v>
      </c>
      <c r="P4263" s="123">
        <f t="shared" ref="P4263:V4263" si="8570">SUBTOTAL(9,P4264:P4269)</f>
        <v>0</v>
      </c>
      <c r="Q4263" s="123">
        <f t="shared" si="8570"/>
        <v>0</v>
      </c>
      <c r="R4263" s="123">
        <f t="shared" si="8570"/>
        <v>0</v>
      </c>
      <c r="S4263" s="123">
        <f t="shared" si="8570"/>
        <v>0</v>
      </c>
      <c r="T4263" s="123">
        <f t="shared" si="8570"/>
        <v>0</v>
      </c>
      <c r="U4263" s="123">
        <f t="shared" ref="U4263" si="8571">SUBTOTAL(9,U4264:U4269)</f>
        <v>0</v>
      </c>
      <c r="V4263" s="123">
        <f t="shared" si="8570"/>
        <v>0</v>
      </c>
      <c r="X4263" s="122" t="str">
        <f t="shared" si="8569"/>
        <v/>
      </c>
      <c r="Z4263" s="119"/>
      <c r="AA4263" s="119"/>
      <c r="AB4263" s="119"/>
      <c r="AC4263" s="119"/>
      <c r="AD4263" s="119"/>
    </row>
    <row r="4264" spans="1:30" ht="15.75" customHeight="1" outlineLevel="2" x14ac:dyDescent="0.35">
      <c r="A4264" s="117"/>
      <c r="C4264" s="117" t="s">
        <v>8548</v>
      </c>
      <c r="D4264" s="117" t="s">
        <v>8549</v>
      </c>
      <c r="E4264" s="112"/>
      <c r="F4264" s="113"/>
      <c r="G4264" s="114"/>
      <c r="H4264" s="115"/>
      <c r="I4264" s="115">
        <f t="shared" ref="I4264:I4269" si="8572">G4264*H4264</f>
        <v>0</v>
      </c>
      <c r="J4264" s="115"/>
      <c r="K4264" s="115"/>
      <c r="L4264" s="115"/>
      <c r="M4264" s="115">
        <f t="shared" ref="M4264:M4269" si="8573">SUM(I4264:L4264)*M$5</f>
        <v>0</v>
      </c>
      <c r="N4264" s="115">
        <f t="shared" ref="N4264:N4269" si="8574">SUM(I4264:M4264)*N$5</f>
        <v>0</v>
      </c>
      <c r="O4264" s="114">
        <f t="shared" ref="O4264:O4269" si="8575">G4264*E4264</f>
        <v>0</v>
      </c>
      <c r="P4264" s="116">
        <f t="shared" ref="P4264:P4269" si="8576">O4264*H4264</f>
        <v>0</v>
      </c>
      <c r="Q4264" s="116">
        <f t="shared" ref="Q4264:Q4269" si="8577">J4264*E4264</f>
        <v>0</v>
      </c>
      <c r="R4264" s="116">
        <f t="shared" ref="R4264:R4269" si="8578">K4264*E4264</f>
        <v>0</v>
      </c>
      <c r="S4264" s="116"/>
      <c r="T4264" s="116">
        <f t="shared" ref="T4264:T4269" si="8579">L4264*E4264</f>
        <v>0</v>
      </c>
      <c r="U4264" s="116">
        <f t="shared" ref="U4264:U4269" si="8580">E4264*(M4264+N4264)</f>
        <v>0</v>
      </c>
      <c r="V4264" s="116">
        <f t="shared" ref="V4264:V4269" si="8581">SUM(P4264:U4264)</f>
        <v>0</v>
      </c>
      <c r="X4264" s="115" t="str">
        <f t="shared" si="8569"/>
        <v/>
      </c>
      <c r="Z4264" s="112">
        <v>2014</v>
      </c>
      <c r="AA4264" s="112" t="s">
        <v>79</v>
      </c>
      <c r="AB4264" s="112"/>
      <c r="AC4264" s="112"/>
      <c r="AD4264" s="112"/>
    </row>
    <row r="4265" spans="1:30" ht="15.75" customHeight="1" outlineLevel="2" x14ac:dyDescent="0.35">
      <c r="A4265" s="111"/>
      <c r="C4265" s="111" t="s">
        <v>8550</v>
      </c>
      <c r="D4265" s="111" t="s">
        <v>8551</v>
      </c>
      <c r="E4265" s="112"/>
      <c r="F4265" s="113"/>
      <c r="G4265" s="114"/>
      <c r="H4265" s="115"/>
      <c r="I4265" s="115">
        <f t="shared" ref="I4265" si="8582">G4265*H4265</f>
        <v>0</v>
      </c>
      <c r="J4265" s="115"/>
      <c r="K4265" s="115"/>
      <c r="L4265" s="115"/>
      <c r="M4265" s="115">
        <f t="shared" ref="M4265" si="8583">SUM(I4265:L4265)*M$5</f>
        <v>0</v>
      </c>
      <c r="N4265" s="115">
        <f t="shared" ref="N4265" si="8584">SUM(I4265:M4265)*N$5</f>
        <v>0</v>
      </c>
      <c r="O4265" s="114">
        <f t="shared" ref="O4265" si="8585">G4265*E4265</f>
        <v>0</v>
      </c>
      <c r="P4265" s="116">
        <f t="shared" si="8576"/>
        <v>0</v>
      </c>
      <c r="Q4265" s="116">
        <f t="shared" ref="Q4265" si="8586">J4265*E4265</f>
        <v>0</v>
      </c>
      <c r="R4265" s="116">
        <f t="shared" ref="R4265" si="8587">K4265*E4265</f>
        <v>0</v>
      </c>
      <c r="S4265" s="116"/>
      <c r="T4265" s="116">
        <f t="shared" ref="T4265" si="8588">L4265*E4265</f>
        <v>0</v>
      </c>
      <c r="U4265" s="116">
        <f t="shared" ref="U4265" si="8589">E4265*(M4265+N4265)</f>
        <v>0</v>
      </c>
      <c r="V4265" s="116">
        <f t="shared" ref="V4265" si="8590">SUM(P4265:U4265)</f>
        <v>0</v>
      </c>
      <c r="X4265" s="115" t="str">
        <f t="shared" ref="X4265" si="8591">IF(V4265&lt;&gt;0,"x","")</f>
        <v/>
      </c>
      <c r="Z4265" s="112"/>
      <c r="AA4265" s="112"/>
      <c r="AB4265" s="112"/>
      <c r="AC4265" s="112"/>
      <c r="AD4265" s="112"/>
    </row>
    <row r="4266" spans="1:30" ht="15.75" customHeight="1" outlineLevel="2" x14ac:dyDescent="0.35">
      <c r="A4266" s="111"/>
      <c r="C4266" s="111" t="s">
        <v>8552</v>
      </c>
      <c r="D4266" s="111" t="s">
        <v>8553</v>
      </c>
      <c r="E4266" s="112"/>
      <c r="F4266" s="113"/>
      <c r="G4266" s="114"/>
      <c r="H4266" s="115"/>
      <c r="I4266" s="115">
        <f t="shared" si="8572"/>
        <v>0</v>
      </c>
      <c r="J4266" s="115"/>
      <c r="K4266" s="115"/>
      <c r="L4266" s="115"/>
      <c r="M4266" s="115">
        <f t="shared" si="8573"/>
        <v>0</v>
      </c>
      <c r="N4266" s="115">
        <f t="shared" si="8574"/>
        <v>0</v>
      </c>
      <c r="O4266" s="114">
        <f t="shared" si="8575"/>
        <v>0</v>
      </c>
      <c r="P4266" s="116">
        <f t="shared" si="8576"/>
        <v>0</v>
      </c>
      <c r="Q4266" s="116">
        <f t="shared" si="8577"/>
        <v>0</v>
      </c>
      <c r="R4266" s="116">
        <f t="shared" si="8578"/>
        <v>0</v>
      </c>
      <c r="S4266" s="116"/>
      <c r="T4266" s="116">
        <f t="shared" si="8579"/>
        <v>0</v>
      </c>
      <c r="U4266" s="116">
        <f t="shared" si="8580"/>
        <v>0</v>
      </c>
      <c r="V4266" s="116">
        <f t="shared" si="8581"/>
        <v>0</v>
      </c>
      <c r="X4266" s="115" t="str">
        <f t="shared" si="8569"/>
        <v/>
      </c>
      <c r="Z4266" s="112"/>
      <c r="AA4266" s="112"/>
      <c r="AB4266" s="112"/>
      <c r="AC4266" s="112"/>
      <c r="AD4266" s="112"/>
    </row>
    <row r="4267" spans="1:30" ht="15.75" customHeight="1" outlineLevel="2" x14ac:dyDescent="0.35">
      <c r="A4267" s="111"/>
      <c r="C4267" s="111" t="s">
        <v>8554</v>
      </c>
      <c r="D4267" s="111" t="s">
        <v>8555</v>
      </c>
      <c r="E4267" s="112"/>
      <c r="F4267" s="113"/>
      <c r="G4267" s="114"/>
      <c r="H4267" s="115"/>
      <c r="I4267" s="115">
        <f t="shared" si="8572"/>
        <v>0</v>
      </c>
      <c r="J4267" s="115"/>
      <c r="K4267" s="115"/>
      <c r="L4267" s="115"/>
      <c r="M4267" s="115">
        <f t="shared" si="8573"/>
        <v>0</v>
      </c>
      <c r="N4267" s="115">
        <f t="shared" si="8574"/>
        <v>0</v>
      </c>
      <c r="O4267" s="114">
        <f t="shared" si="8575"/>
        <v>0</v>
      </c>
      <c r="P4267" s="116">
        <f t="shared" si="8576"/>
        <v>0</v>
      </c>
      <c r="Q4267" s="116">
        <f t="shared" si="8577"/>
        <v>0</v>
      </c>
      <c r="R4267" s="116">
        <f t="shared" si="8578"/>
        <v>0</v>
      </c>
      <c r="S4267" s="116"/>
      <c r="T4267" s="116">
        <f t="shared" si="8579"/>
        <v>0</v>
      </c>
      <c r="U4267" s="116">
        <f t="shared" si="8580"/>
        <v>0</v>
      </c>
      <c r="V4267" s="116">
        <f t="shared" si="8581"/>
        <v>0</v>
      </c>
      <c r="X4267" s="115" t="str">
        <f t="shared" si="8569"/>
        <v/>
      </c>
      <c r="Z4267" s="112"/>
      <c r="AA4267" s="112"/>
      <c r="AB4267" s="112"/>
      <c r="AC4267" s="112"/>
      <c r="AD4267" s="112"/>
    </row>
    <row r="4268" spans="1:30" ht="15.75" customHeight="1" outlineLevel="2" x14ac:dyDescent="0.35">
      <c r="A4268" s="111"/>
      <c r="C4268" s="111" t="s">
        <v>8556</v>
      </c>
      <c r="D4268" s="111" t="s">
        <v>8557</v>
      </c>
      <c r="E4268" s="112"/>
      <c r="F4268" s="113"/>
      <c r="G4268" s="114"/>
      <c r="H4268" s="115"/>
      <c r="I4268" s="115">
        <f t="shared" si="8572"/>
        <v>0</v>
      </c>
      <c r="J4268" s="115"/>
      <c r="K4268" s="115"/>
      <c r="L4268" s="115"/>
      <c r="M4268" s="115">
        <f t="shared" si="8573"/>
        <v>0</v>
      </c>
      <c r="N4268" s="115">
        <f t="shared" si="8574"/>
        <v>0</v>
      </c>
      <c r="O4268" s="114">
        <f t="shared" si="8575"/>
        <v>0</v>
      </c>
      <c r="P4268" s="116">
        <f t="shared" si="8576"/>
        <v>0</v>
      </c>
      <c r="Q4268" s="116">
        <f t="shared" si="8577"/>
        <v>0</v>
      </c>
      <c r="R4268" s="116">
        <f t="shared" si="8578"/>
        <v>0</v>
      </c>
      <c r="S4268" s="116"/>
      <c r="T4268" s="116">
        <f t="shared" si="8579"/>
        <v>0</v>
      </c>
      <c r="U4268" s="116">
        <f t="shared" si="8580"/>
        <v>0</v>
      </c>
      <c r="V4268" s="116">
        <f t="shared" si="8581"/>
        <v>0</v>
      </c>
      <c r="X4268" s="115" t="str">
        <f t="shared" si="8569"/>
        <v/>
      </c>
      <c r="Z4268" s="112"/>
      <c r="AA4268" s="112"/>
      <c r="AB4268" s="112"/>
      <c r="AC4268" s="112"/>
      <c r="AD4268" s="112"/>
    </row>
    <row r="4269" spans="1:30" ht="15.75" customHeight="1" outlineLevel="2" x14ac:dyDescent="0.35">
      <c r="A4269" s="111"/>
      <c r="C4269" s="111" t="s">
        <v>8558</v>
      </c>
      <c r="D4269" s="111" t="s">
        <v>8559</v>
      </c>
      <c r="E4269" s="112"/>
      <c r="F4269" s="113"/>
      <c r="G4269" s="114"/>
      <c r="H4269" s="115"/>
      <c r="I4269" s="115">
        <f t="shared" si="8572"/>
        <v>0</v>
      </c>
      <c r="J4269" s="115"/>
      <c r="K4269" s="115"/>
      <c r="L4269" s="115"/>
      <c r="M4269" s="115">
        <f t="shared" si="8573"/>
        <v>0</v>
      </c>
      <c r="N4269" s="115">
        <f t="shared" si="8574"/>
        <v>0</v>
      </c>
      <c r="O4269" s="114">
        <f t="shared" si="8575"/>
        <v>0</v>
      </c>
      <c r="P4269" s="116">
        <f t="shared" si="8576"/>
        <v>0</v>
      </c>
      <c r="Q4269" s="116">
        <f t="shared" si="8577"/>
        <v>0</v>
      </c>
      <c r="R4269" s="116">
        <f t="shared" si="8578"/>
        <v>0</v>
      </c>
      <c r="S4269" s="116"/>
      <c r="T4269" s="116">
        <f t="shared" si="8579"/>
        <v>0</v>
      </c>
      <c r="U4269" s="116">
        <f t="shared" si="8580"/>
        <v>0</v>
      </c>
      <c r="V4269" s="116">
        <f t="shared" si="8581"/>
        <v>0</v>
      </c>
      <c r="X4269" s="115" t="str">
        <f t="shared" si="8569"/>
        <v/>
      </c>
      <c r="Z4269" s="112"/>
      <c r="AA4269" s="112"/>
      <c r="AB4269" s="112"/>
      <c r="AC4269" s="112"/>
      <c r="AD4269" s="112"/>
    </row>
    <row r="4270" spans="1:30" ht="15.75" customHeight="1" outlineLevel="1" x14ac:dyDescent="0.35">
      <c r="A4270" s="125"/>
      <c r="C4270" s="125" t="s">
        <v>8560</v>
      </c>
      <c r="D4270" s="125" t="s">
        <v>8561</v>
      </c>
      <c r="E4270" s="47"/>
      <c r="F4270" s="48" t="str">
        <f>IF(E4270&lt;&gt;0,O4270/E4270,"")</f>
        <v/>
      </c>
      <c r="G4270" s="49"/>
      <c r="H4270" s="50"/>
      <c r="I4270" s="50"/>
      <c r="J4270" s="50"/>
      <c r="K4270" s="50"/>
      <c r="L4270" s="50"/>
      <c r="M4270" s="50"/>
      <c r="N4270" s="50"/>
      <c r="O4270" s="49"/>
      <c r="P4270" s="51"/>
      <c r="Q4270" s="51"/>
      <c r="R4270" s="51"/>
      <c r="S4270" s="51"/>
      <c r="T4270" s="51"/>
      <c r="U4270" s="51"/>
      <c r="V4270" s="51"/>
      <c r="X4270" s="122" t="str">
        <f t="shared" si="8569"/>
        <v/>
      </c>
      <c r="Z4270" s="119"/>
      <c r="AA4270" s="119"/>
      <c r="AB4270" s="119"/>
      <c r="AC4270" s="119"/>
      <c r="AD4270" s="119"/>
    </row>
    <row r="4271" spans="1:30" ht="15.75" customHeight="1" outlineLevel="2" x14ac:dyDescent="0.35">
      <c r="A4271" s="131"/>
      <c r="C4271" s="131" t="s">
        <v>8562</v>
      </c>
      <c r="D4271" s="131" t="s">
        <v>8563</v>
      </c>
      <c r="E4271" s="8"/>
      <c r="F4271" s="11"/>
      <c r="G4271" s="10"/>
      <c r="H4271" s="3"/>
      <c r="I4271" s="44"/>
      <c r="J4271" s="44"/>
      <c r="K4271" s="44"/>
      <c r="L4271" s="44"/>
      <c r="M4271" s="44"/>
      <c r="N4271" s="44"/>
      <c r="O4271" s="45"/>
      <c r="P4271" s="46"/>
      <c r="Q4271" s="46"/>
      <c r="R4271" s="46"/>
      <c r="S4271" s="46"/>
      <c r="T4271" s="46"/>
      <c r="U4271" s="46"/>
      <c r="V4271" s="46"/>
      <c r="X4271" s="115" t="str">
        <f t="shared" si="8569"/>
        <v/>
      </c>
      <c r="Z4271" s="112"/>
      <c r="AA4271" s="112"/>
      <c r="AB4271" s="112"/>
      <c r="AC4271" s="112"/>
      <c r="AD4271" s="112"/>
    </row>
    <row r="4272" spans="1:30" ht="15.75" customHeight="1" outlineLevel="2" x14ac:dyDescent="0.35">
      <c r="A4272" s="131"/>
      <c r="C4272" s="131" t="s">
        <v>8564</v>
      </c>
      <c r="D4272" s="131" t="s">
        <v>8565</v>
      </c>
      <c r="E4272" s="8"/>
      <c r="F4272" s="11"/>
      <c r="G4272" s="10"/>
      <c r="H4272" s="3"/>
      <c r="I4272" s="44"/>
      <c r="J4272" s="44"/>
      <c r="K4272" s="44"/>
      <c r="L4272" s="44"/>
      <c r="M4272" s="44"/>
      <c r="N4272" s="44"/>
      <c r="O4272" s="45"/>
      <c r="P4272" s="46"/>
      <c r="Q4272" s="46"/>
      <c r="R4272" s="46"/>
      <c r="S4272" s="46"/>
      <c r="T4272" s="46"/>
      <c r="U4272" s="46"/>
      <c r="V4272" s="46"/>
      <c r="X4272" s="115" t="str">
        <f t="shared" si="8569"/>
        <v/>
      </c>
      <c r="Z4272" s="112"/>
      <c r="AA4272" s="112"/>
      <c r="AB4272" s="112"/>
      <c r="AC4272" s="112"/>
      <c r="AD4272" s="112"/>
    </row>
    <row r="4273" spans="1:30" ht="15.75" customHeight="1" outlineLevel="2" x14ac:dyDescent="0.35">
      <c r="A4273" s="131"/>
      <c r="C4273" s="131" t="s">
        <v>8566</v>
      </c>
      <c r="D4273" s="131" t="s">
        <v>8567</v>
      </c>
      <c r="E4273" s="8"/>
      <c r="F4273" s="11"/>
      <c r="G4273" s="10"/>
      <c r="H4273" s="3"/>
      <c r="I4273" s="44"/>
      <c r="J4273" s="44"/>
      <c r="K4273" s="44"/>
      <c r="L4273" s="44"/>
      <c r="M4273" s="44"/>
      <c r="N4273" s="44"/>
      <c r="O4273" s="45"/>
      <c r="P4273" s="46"/>
      <c r="Q4273" s="46"/>
      <c r="R4273" s="46"/>
      <c r="S4273" s="46"/>
      <c r="T4273" s="46"/>
      <c r="U4273" s="46"/>
      <c r="V4273" s="46"/>
      <c r="X4273" s="115" t="str">
        <f t="shared" si="8569"/>
        <v/>
      </c>
      <c r="Z4273" s="112"/>
      <c r="AA4273" s="112"/>
      <c r="AB4273" s="112"/>
      <c r="AC4273" s="112"/>
      <c r="AD4273" s="112"/>
    </row>
    <row r="4274" spans="1:30" ht="15.75" customHeight="1" outlineLevel="2" x14ac:dyDescent="0.35">
      <c r="A4274" s="131"/>
      <c r="C4274" s="131" t="s">
        <v>8568</v>
      </c>
      <c r="D4274" s="131" t="s">
        <v>8569</v>
      </c>
      <c r="E4274" s="8"/>
      <c r="F4274" s="11"/>
      <c r="G4274" s="10"/>
      <c r="H4274" s="3"/>
      <c r="I4274" s="44"/>
      <c r="J4274" s="44"/>
      <c r="K4274" s="44"/>
      <c r="L4274" s="44"/>
      <c r="M4274" s="44"/>
      <c r="N4274" s="44"/>
      <c r="O4274" s="45"/>
      <c r="P4274" s="46"/>
      <c r="Q4274" s="46"/>
      <c r="R4274" s="46"/>
      <c r="S4274" s="46"/>
      <c r="T4274" s="46"/>
      <c r="U4274" s="46"/>
      <c r="V4274" s="46"/>
      <c r="X4274" s="115" t="str">
        <f t="shared" si="8569"/>
        <v/>
      </c>
      <c r="Z4274" s="112"/>
      <c r="AA4274" s="112"/>
      <c r="AB4274" s="112"/>
      <c r="AC4274" s="112"/>
      <c r="AD4274" s="112"/>
    </row>
    <row r="4275" spans="1:30" ht="15.75" customHeight="1" outlineLevel="1" x14ac:dyDescent="0.35">
      <c r="A4275" s="118"/>
      <c r="C4275" s="118" t="s">
        <v>8570</v>
      </c>
      <c r="D4275" s="118" t="s">
        <v>8571</v>
      </c>
      <c r="E4275" s="119"/>
      <c r="F4275" s="120"/>
      <c r="G4275" s="121"/>
      <c r="H4275" s="122"/>
      <c r="I4275" s="122"/>
      <c r="J4275" s="122"/>
      <c r="K4275" s="122"/>
      <c r="L4275" s="122"/>
      <c r="M4275" s="122"/>
      <c r="N4275" s="122"/>
      <c r="O4275" s="121">
        <f t="shared" ref="O4275:O4276" si="8592">G4275*E4275</f>
        <v>0</v>
      </c>
      <c r="P4275" s="123">
        <f t="shared" ref="P4275:P4276" si="8593">O4275*H4275</f>
        <v>0</v>
      </c>
      <c r="Q4275" s="123">
        <f t="shared" ref="Q4275:Q4276" si="8594">J4275*E4275</f>
        <v>0</v>
      </c>
      <c r="R4275" s="123">
        <f t="shared" ref="R4275:R4276" si="8595">K4275*E4275</f>
        <v>0</v>
      </c>
      <c r="S4275" s="123"/>
      <c r="T4275" s="123">
        <f t="shared" ref="T4275:T4276" si="8596">L4275*E4275</f>
        <v>0</v>
      </c>
      <c r="U4275" s="123">
        <f t="shared" ref="U4275:U4276" si="8597">E4275*(M4275+N4275)</f>
        <v>0</v>
      </c>
      <c r="V4275" s="123">
        <f t="shared" ref="V4275:V4276" si="8598">SUM(P4275:U4275)</f>
        <v>0</v>
      </c>
      <c r="X4275" s="122" t="str">
        <f t="shared" si="8569"/>
        <v/>
      </c>
      <c r="Z4275" s="119"/>
      <c r="AA4275" s="119"/>
      <c r="AB4275" s="119"/>
      <c r="AC4275" s="119"/>
      <c r="AD4275" s="119"/>
    </row>
    <row r="4276" spans="1:30" ht="15.75" customHeight="1" outlineLevel="1" x14ac:dyDescent="0.35">
      <c r="A4276" s="118"/>
      <c r="C4276" s="118" t="s">
        <v>8572</v>
      </c>
      <c r="D4276" s="118" t="s">
        <v>8573</v>
      </c>
      <c r="E4276" s="119"/>
      <c r="F4276" s="120"/>
      <c r="G4276" s="121"/>
      <c r="H4276" s="122"/>
      <c r="I4276" s="122"/>
      <c r="J4276" s="122"/>
      <c r="K4276" s="122"/>
      <c r="L4276" s="122"/>
      <c r="M4276" s="122"/>
      <c r="N4276" s="122"/>
      <c r="O4276" s="121">
        <f t="shared" si="8592"/>
        <v>0</v>
      </c>
      <c r="P4276" s="123">
        <f t="shared" si="8593"/>
        <v>0</v>
      </c>
      <c r="Q4276" s="123">
        <f t="shared" si="8594"/>
        <v>0</v>
      </c>
      <c r="R4276" s="123">
        <f t="shared" si="8595"/>
        <v>0</v>
      </c>
      <c r="S4276" s="123"/>
      <c r="T4276" s="123">
        <f t="shared" si="8596"/>
        <v>0</v>
      </c>
      <c r="U4276" s="123">
        <f t="shared" si="8597"/>
        <v>0</v>
      </c>
      <c r="V4276" s="123">
        <f t="shared" si="8598"/>
        <v>0</v>
      </c>
      <c r="X4276" s="122" t="str">
        <f t="shared" si="8569"/>
        <v/>
      </c>
      <c r="Z4276" s="119"/>
      <c r="AA4276" s="119"/>
      <c r="AB4276" s="119"/>
      <c r="AC4276" s="119"/>
      <c r="AD4276" s="119"/>
    </row>
    <row r="4277" spans="1:30" ht="15.75" customHeight="1" outlineLevel="1" x14ac:dyDescent="0.35">
      <c r="A4277" s="118"/>
      <c r="C4277" s="118" t="s">
        <v>8574</v>
      </c>
      <c r="D4277" s="118" t="s">
        <v>8575</v>
      </c>
      <c r="E4277" s="119"/>
      <c r="F4277" s="120" t="str">
        <f>IF(E4277&lt;&gt;0,O4277/E4277,"")</f>
        <v/>
      </c>
      <c r="G4277" s="121"/>
      <c r="H4277" s="122"/>
      <c r="I4277" s="122"/>
      <c r="J4277" s="122"/>
      <c r="K4277" s="122"/>
      <c r="L4277" s="122"/>
      <c r="M4277" s="122"/>
      <c r="N4277" s="122"/>
      <c r="O4277" s="121">
        <f>SUBTOTAL(9,O4278:O4285)</f>
        <v>0</v>
      </c>
      <c r="P4277" s="123">
        <f t="shared" ref="P4277:V4277" si="8599">SUBTOTAL(9,P4278:P4285)</f>
        <v>0</v>
      </c>
      <c r="Q4277" s="123">
        <f t="shared" si="8599"/>
        <v>0</v>
      </c>
      <c r="R4277" s="123">
        <f t="shared" si="8599"/>
        <v>0</v>
      </c>
      <c r="S4277" s="123">
        <f t="shared" si="8599"/>
        <v>0</v>
      </c>
      <c r="T4277" s="123">
        <f t="shared" si="8599"/>
        <v>0</v>
      </c>
      <c r="U4277" s="123">
        <f t="shared" ref="U4277" si="8600">SUBTOTAL(9,U4278:U4285)</f>
        <v>0</v>
      </c>
      <c r="V4277" s="123">
        <f t="shared" si="8599"/>
        <v>0</v>
      </c>
      <c r="X4277" s="122" t="str">
        <f t="shared" si="8569"/>
        <v/>
      </c>
      <c r="Z4277" s="119"/>
      <c r="AA4277" s="119"/>
      <c r="AB4277" s="119"/>
      <c r="AC4277" s="119"/>
      <c r="AD4277" s="119"/>
    </row>
    <row r="4278" spans="1:30" ht="15.75" customHeight="1" outlineLevel="2" x14ac:dyDescent="0.35">
      <c r="A4278" s="111"/>
      <c r="C4278" s="111" t="s">
        <v>8576</v>
      </c>
      <c r="D4278" s="111" t="s">
        <v>8577</v>
      </c>
      <c r="E4278" s="112"/>
      <c r="F4278" s="113"/>
      <c r="G4278" s="114"/>
      <c r="H4278" s="115"/>
      <c r="I4278" s="115">
        <f t="shared" ref="I4278:I4285" si="8601">G4278*H4278</f>
        <v>0</v>
      </c>
      <c r="J4278" s="115"/>
      <c r="K4278" s="115"/>
      <c r="L4278" s="115"/>
      <c r="M4278" s="115">
        <f t="shared" ref="M4278:M4285" si="8602">SUM(I4278:L4278)*M$5</f>
        <v>0</v>
      </c>
      <c r="N4278" s="115">
        <f t="shared" ref="N4278:N4285" si="8603">SUM(I4278:M4278)*N$5</f>
        <v>0</v>
      </c>
      <c r="O4278" s="114">
        <f t="shared" ref="O4278:O4285" si="8604">G4278*E4278</f>
        <v>0</v>
      </c>
      <c r="P4278" s="116">
        <f t="shared" ref="P4278:P4285" si="8605">O4278*H4278</f>
        <v>0</v>
      </c>
      <c r="Q4278" s="116">
        <f t="shared" ref="Q4278:Q4285" si="8606">J4278*E4278</f>
        <v>0</v>
      </c>
      <c r="R4278" s="116">
        <f t="shared" ref="R4278:R4285" si="8607">K4278*E4278</f>
        <v>0</v>
      </c>
      <c r="S4278" s="116"/>
      <c r="T4278" s="116">
        <f t="shared" ref="T4278:T4285" si="8608">L4278*E4278</f>
        <v>0</v>
      </c>
      <c r="U4278" s="116">
        <f t="shared" ref="U4278:U4285" si="8609">E4278*(M4278+N4278)</f>
        <v>0</v>
      </c>
      <c r="V4278" s="116">
        <f t="shared" ref="V4278:V4285" si="8610">SUM(P4278:U4278)</f>
        <v>0</v>
      </c>
      <c r="X4278" s="115" t="str">
        <f t="shared" si="8569"/>
        <v/>
      </c>
      <c r="Z4278" s="112"/>
      <c r="AA4278" s="112"/>
      <c r="AB4278" s="112"/>
      <c r="AC4278" s="112"/>
      <c r="AD4278" s="112"/>
    </row>
    <row r="4279" spans="1:30" ht="15.75" customHeight="1" outlineLevel="2" x14ac:dyDescent="0.35">
      <c r="A4279" s="111"/>
      <c r="C4279" s="111" t="s">
        <v>8578</v>
      </c>
      <c r="D4279" s="111" t="s">
        <v>8579</v>
      </c>
      <c r="E4279" s="112"/>
      <c r="F4279" s="113"/>
      <c r="G4279" s="114"/>
      <c r="H4279" s="115"/>
      <c r="I4279" s="115">
        <f t="shared" si="8601"/>
        <v>0</v>
      </c>
      <c r="J4279" s="115"/>
      <c r="K4279" s="115"/>
      <c r="L4279" s="115"/>
      <c r="M4279" s="115">
        <f t="shared" si="8602"/>
        <v>0</v>
      </c>
      <c r="N4279" s="115">
        <f t="shared" si="8603"/>
        <v>0</v>
      </c>
      <c r="O4279" s="114">
        <f t="shared" si="8604"/>
        <v>0</v>
      </c>
      <c r="P4279" s="116">
        <f t="shared" si="8605"/>
        <v>0</v>
      </c>
      <c r="Q4279" s="116">
        <f t="shared" si="8606"/>
        <v>0</v>
      </c>
      <c r="R4279" s="116">
        <f t="shared" si="8607"/>
        <v>0</v>
      </c>
      <c r="S4279" s="116"/>
      <c r="T4279" s="116">
        <f t="shared" si="8608"/>
        <v>0</v>
      </c>
      <c r="U4279" s="116">
        <f t="shared" si="8609"/>
        <v>0</v>
      </c>
      <c r="V4279" s="116">
        <f t="shared" si="8610"/>
        <v>0</v>
      </c>
      <c r="X4279" s="115" t="str">
        <f t="shared" si="8569"/>
        <v/>
      </c>
      <c r="Z4279" s="112"/>
      <c r="AA4279" s="112"/>
      <c r="AB4279" s="112"/>
      <c r="AC4279" s="112"/>
      <c r="AD4279" s="112"/>
    </row>
    <row r="4280" spans="1:30" ht="15.75" customHeight="1" outlineLevel="2" x14ac:dyDescent="0.35">
      <c r="A4280" s="111"/>
      <c r="C4280" s="111" t="s">
        <v>8580</v>
      </c>
      <c r="D4280" s="111" t="s">
        <v>8581</v>
      </c>
      <c r="E4280" s="112"/>
      <c r="F4280" s="113"/>
      <c r="G4280" s="114"/>
      <c r="H4280" s="115"/>
      <c r="I4280" s="115">
        <f t="shared" si="8601"/>
        <v>0</v>
      </c>
      <c r="J4280" s="115"/>
      <c r="K4280" s="115"/>
      <c r="L4280" s="115"/>
      <c r="M4280" s="115">
        <f t="shared" si="8602"/>
        <v>0</v>
      </c>
      <c r="N4280" s="115">
        <f t="shared" si="8603"/>
        <v>0</v>
      </c>
      <c r="O4280" s="114">
        <f t="shared" si="8604"/>
        <v>0</v>
      </c>
      <c r="P4280" s="116">
        <f t="shared" si="8605"/>
        <v>0</v>
      </c>
      <c r="Q4280" s="116">
        <f t="shared" si="8606"/>
        <v>0</v>
      </c>
      <c r="R4280" s="116">
        <f t="shared" si="8607"/>
        <v>0</v>
      </c>
      <c r="S4280" s="116"/>
      <c r="T4280" s="116">
        <f t="shared" si="8608"/>
        <v>0</v>
      </c>
      <c r="U4280" s="116">
        <f t="shared" si="8609"/>
        <v>0</v>
      </c>
      <c r="V4280" s="116">
        <f t="shared" si="8610"/>
        <v>0</v>
      </c>
      <c r="X4280" s="115" t="str">
        <f t="shared" si="8569"/>
        <v/>
      </c>
      <c r="Z4280" s="112"/>
      <c r="AA4280" s="112"/>
      <c r="AB4280" s="112"/>
      <c r="AC4280" s="112"/>
      <c r="AD4280" s="112"/>
    </row>
    <row r="4281" spans="1:30" ht="15.75" customHeight="1" outlineLevel="2" x14ac:dyDescent="0.35">
      <c r="A4281" s="111"/>
      <c r="C4281" s="111" t="s">
        <v>8582</v>
      </c>
      <c r="D4281" s="111" t="s">
        <v>8583</v>
      </c>
      <c r="E4281" s="112"/>
      <c r="F4281" s="113"/>
      <c r="G4281" s="114"/>
      <c r="H4281" s="115"/>
      <c r="I4281" s="115">
        <f t="shared" si="8601"/>
        <v>0</v>
      </c>
      <c r="J4281" s="115"/>
      <c r="K4281" s="115"/>
      <c r="L4281" s="115"/>
      <c r="M4281" s="115">
        <f t="shared" si="8602"/>
        <v>0</v>
      </c>
      <c r="N4281" s="115">
        <f t="shared" si="8603"/>
        <v>0</v>
      </c>
      <c r="O4281" s="114">
        <f t="shared" si="8604"/>
        <v>0</v>
      </c>
      <c r="P4281" s="116">
        <f t="shared" si="8605"/>
        <v>0</v>
      </c>
      <c r="Q4281" s="116">
        <f t="shared" si="8606"/>
        <v>0</v>
      </c>
      <c r="R4281" s="116">
        <f t="shared" si="8607"/>
        <v>0</v>
      </c>
      <c r="S4281" s="116"/>
      <c r="T4281" s="116">
        <f t="shared" si="8608"/>
        <v>0</v>
      </c>
      <c r="U4281" s="116">
        <f t="shared" si="8609"/>
        <v>0</v>
      </c>
      <c r="V4281" s="116">
        <f t="shared" si="8610"/>
        <v>0</v>
      </c>
      <c r="X4281" s="115" t="str">
        <f t="shared" si="8569"/>
        <v/>
      </c>
      <c r="Z4281" s="112"/>
      <c r="AA4281" s="112"/>
      <c r="AB4281" s="112"/>
      <c r="AC4281" s="112"/>
      <c r="AD4281" s="112"/>
    </row>
    <row r="4282" spans="1:30" ht="15.75" customHeight="1" outlineLevel="2" x14ac:dyDescent="0.35">
      <c r="A4282" s="111"/>
      <c r="C4282" s="111" t="s">
        <v>8584</v>
      </c>
      <c r="D4282" s="111" t="s">
        <v>8585</v>
      </c>
      <c r="E4282" s="112"/>
      <c r="F4282" s="113"/>
      <c r="G4282" s="114"/>
      <c r="H4282" s="115"/>
      <c r="I4282" s="115">
        <f t="shared" si="8601"/>
        <v>0</v>
      </c>
      <c r="J4282" s="115"/>
      <c r="K4282" s="115"/>
      <c r="L4282" s="115"/>
      <c r="M4282" s="115">
        <f t="shared" si="8602"/>
        <v>0</v>
      </c>
      <c r="N4282" s="115">
        <f t="shared" si="8603"/>
        <v>0</v>
      </c>
      <c r="O4282" s="114">
        <f t="shared" si="8604"/>
        <v>0</v>
      </c>
      <c r="P4282" s="116">
        <f t="shared" si="8605"/>
        <v>0</v>
      </c>
      <c r="Q4282" s="116">
        <f t="shared" si="8606"/>
        <v>0</v>
      </c>
      <c r="R4282" s="116">
        <f t="shared" si="8607"/>
        <v>0</v>
      </c>
      <c r="S4282" s="116"/>
      <c r="T4282" s="116">
        <f t="shared" si="8608"/>
        <v>0</v>
      </c>
      <c r="U4282" s="116">
        <f t="shared" si="8609"/>
        <v>0</v>
      </c>
      <c r="V4282" s="116">
        <f t="shared" si="8610"/>
        <v>0</v>
      </c>
      <c r="X4282" s="115" t="str">
        <f t="shared" si="8569"/>
        <v/>
      </c>
      <c r="Z4282" s="112"/>
      <c r="AA4282" s="112"/>
      <c r="AB4282" s="112"/>
      <c r="AC4282" s="112"/>
      <c r="AD4282" s="112"/>
    </row>
    <row r="4283" spans="1:30" ht="15.75" customHeight="1" outlineLevel="2" x14ac:dyDescent="0.35">
      <c r="A4283" s="111"/>
      <c r="C4283" s="111" t="s">
        <v>8586</v>
      </c>
      <c r="D4283" s="111" t="s">
        <v>8587</v>
      </c>
      <c r="E4283" s="112"/>
      <c r="F4283" s="113"/>
      <c r="G4283" s="114"/>
      <c r="H4283" s="115"/>
      <c r="I4283" s="115">
        <f t="shared" si="8601"/>
        <v>0</v>
      </c>
      <c r="J4283" s="115"/>
      <c r="K4283" s="115"/>
      <c r="L4283" s="115"/>
      <c r="M4283" s="115">
        <f t="shared" si="8602"/>
        <v>0</v>
      </c>
      <c r="N4283" s="115">
        <f t="shared" si="8603"/>
        <v>0</v>
      </c>
      <c r="O4283" s="114">
        <f t="shared" si="8604"/>
        <v>0</v>
      </c>
      <c r="P4283" s="116">
        <f t="shared" si="8605"/>
        <v>0</v>
      </c>
      <c r="Q4283" s="116">
        <f t="shared" si="8606"/>
        <v>0</v>
      </c>
      <c r="R4283" s="116">
        <f t="shared" si="8607"/>
        <v>0</v>
      </c>
      <c r="S4283" s="116"/>
      <c r="T4283" s="116">
        <f t="shared" si="8608"/>
        <v>0</v>
      </c>
      <c r="U4283" s="116">
        <f t="shared" si="8609"/>
        <v>0</v>
      </c>
      <c r="V4283" s="116">
        <f t="shared" si="8610"/>
        <v>0</v>
      </c>
      <c r="X4283" s="115" t="str">
        <f t="shared" si="8569"/>
        <v/>
      </c>
      <c r="Z4283" s="112"/>
      <c r="AA4283" s="112"/>
      <c r="AB4283" s="112"/>
      <c r="AC4283" s="112"/>
      <c r="AD4283" s="112"/>
    </row>
    <row r="4284" spans="1:30" ht="15.75" customHeight="1" outlineLevel="2" x14ac:dyDescent="0.35">
      <c r="A4284" s="111"/>
      <c r="C4284" s="111" t="s">
        <v>8588</v>
      </c>
      <c r="D4284" s="111" t="s">
        <v>8589</v>
      </c>
      <c r="E4284" s="112"/>
      <c r="F4284" s="113"/>
      <c r="G4284" s="114"/>
      <c r="H4284" s="115"/>
      <c r="I4284" s="115">
        <f t="shared" ref="I4284" si="8611">G4284*H4284</f>
        <v>0</v>
      </c>
      <c r="J4284" s="115"/>
      <c r="K4284" s="115"/>
      <c r="L4284" s="115"/>
      <c r="M4284" s="115">
        <f t="shared" ref="M4284" si="8612">SUM(I4284:L4284)*M$5</f>
        <v>0</v>
      </c>
      <c r="N4284" s="115">
        <f t="shared" ref="N4284" si="8613">SUM(I4284:M4284)*N$5</f>
        <v>0</v>
      </c>
      <c r="O4284" s="114">
        <f t="shared" ref="O4284" si="8614">G4284*E4284</f>
        <v>0</v>
      </c>
      <c r="P4284" s="116">
        <f t="shared" ref="P4284" si="8615">O4284*H4284</f>
        <v>0</v>
      </c>
      <c r="Q4284" s="116">
        <f t="shared" ref="Q4284" si="8616">J4284*E4284</f>
        <v>0</v>
      </c>
      <c r="R4284" s="116">
        <f t="shared" ref="R4284" si="8617">K4284*E4284</f>
        <v>0</v>
      </c>
      <c r="S4284" s="116"/>
      <c r="T4284" s="116">
        <f t="shared" ref="T4284" si="8618">L4284*E4284</f>
        <v>0</v>
      </c>
      <c r="U4284" s="116">
        <f t="shared" ref="U4284" si="8619">E4284*(M4284+N4284)</f>
        <v>0</v>
      </c>
      <c r="V4284" s="116">
        <f t="shared" ref="V4284" si="8620">SUM(P4284:U4284)</f>
        <v>0</v>
      </c>
      <c r="X4284" s="115" t="str">
        <f t="shared" ref="X4284" si="8621">IF(V4284&lt;&gt;0,"x","")</f>
        <v/>
      </c>
      <c r="Z4284" s="112"/>
      <c r="AA4284" s="112"/>
      <c r="AB4284" s="112"/>
      <c r="AC4284" s="112"/>
      <c r="AD4284" s="112"/>
    </row>
    <row r="4285" spans="1:30" ht="15.75" customHeight="1" outlineLevel="2" x14ac:dyDescent="0.35">
      <c r="A4285" s="117"/>
      <c r="C4285" s="117" t="s">
        <v>8590</v>
      </c>
      <c r="D4285" s="117" t="s">
        <v>8591</v>
      </c>
      <c r="E4285" s="112"/>
      <c r="F4285" s="113"/>
      <c r="G4285" s="114"/>
      <c r="H4285" s="115"/>
      <c r="I4285" s="115">
        <f t="shared" si="8601"/>
        <v>0</v>
      </c>
      <c r="J4285" s="115"/>
      <c r="K4285" s="115"/>
      <c r="L4285" s="115"/>
      <c r="M4285" s="115">
        <f t="shared" si="8602"/>
        <v>0</v>
      </c>
      <c r="N4285" s="115">
        <f t="shared" si="8603"/>
        <v>0</v>
      </c>
      <c r="O4285" s="114">
        <f t="shared" si="8604"/>
        <v>0</v>
      </c>
      <c r="P4285" s="116">
        <f t="shared" si="8605"/>
        <v>0</v>
      </c>
      <c r="Q4285" s="116">
        <f t="shared" si="8606"/>
        <v>0</v>
      </c>
      <c r="R4285" s="116">
        <f t="shared" si="8607"/>
        <v>0</v>
      </c>
      <c r="S4285" s="116"/>
      <c r="T4285" s="116">
        <f t="shared" si="8608"/>
        <v>0</v>
      </c>
      <c r="U4285" s="116">
        <f t="shared" si="8609"/>
        <v>0</v>
      </c>
      <c r="V4285" s="116">
        <f t="shared" si="8610"/>
        <v>0</v>
      </c>
      <c r="X4285" s="115" t="str">
        <f t="shared" si="8569"/>
        <v/>
      </c>
      <c r="Z4285" s="112">
        <v>2014</v>
      </c>
      <c r="AA4285" s="112" t="s">
        <v>79</v>
      </c>
      <c r="AB4285" s="112"/>
      <c r="AC4285" s="112"/>
      <c r="AD4285" s="112"/>
    </row>
    <row r="4286" spans="1:30" ht="15.75" customHeight="1" outlineLevel="1" x14ac:dyDescent="0.35">
      <c r="A4286" s="118"/>
      <c r="C4286" s="118" t="s">
        <v>8592</v>
      </c>
      <c r="D4286" s="118" t="s">
        <v>8593</v>
      </c>
      <c r="E4286" s="119"/>
      <c r="F4286" s="120" t="str">
        <f>IF(E4286&lt;&gt;0,O4286/E4286,"")</f>
        <v/>
      </c>
      <c r="G4286" s="121"/>
      <c r="H4286" s="122"/>
      <c r="I4286" s="122"/>
      <c r="J4286" s="122"/>
      <c r="K4286" s="122"/>
      <c r="L4286" s="122"/>
      <c r="M4286" s="122"/>
      <c r="N4286" s="122"/>
      <c r="O4286" s="121">
        <f>SUBTOTAL(9,O4287:O4293)</f>
        <v>0</v>
      </c>
      <c r="P4286" s="123">
        <f t="shared" ref="P4286:V4286" si="8622">SUBTOTAL(9,P4287:P4293)</f>
        <v>0</v>
      </c>
      <c r="Q4286" s="123">
        <f t="shared" si="8622"/>
        <v>0</v>
      </c>
      <c r="R4286" s="123">
        <f t="shared" si="8622"/>
        <v>0</v>
      </c>
      <c r="S4286" s="123">
        <f t="shared" si="8622"/>
        <v>0</v>
      </c>
      <c r="T4286" s="123">
        <f t="shared" si="8622"/>
        <v>0</v>
      </c>
      <c r="U4286" s="123">
        <f t="shared" ref="U4286" si="8623">SUBTOTAL(9,U4287:U4293)</f>
        <v>0</v>
      </c>
      <c r="V4286" s="123">
        <f t="shared" si="8622"/>
        <v>0</v>
      </c>
      <c r="X4286" s="122" t="str">
        <f t="shared" si="8569"/>
        <v/>
      </c>
      <c r="Z4286" s="119"/>
      <c r="AA4286" s="119"/>
      <c r="AB4286" s="119"/>
      <c r="AC4286" s="119"/>
      <c r="AD4286" s="119"/>
    </row>
    <row r="4287" spans="1:30" ht="15.75" customHeight="1" outlineLevel="2" x14ac:dyDescent="0.35">
      <c r="A4287" s="111"/>
      <c r="C4287" s="111" t="s">
        <v>8594</v>
      </c>
      <c r="D4287" s="111" t="s">
        <v>8595</v>
      </c>
      <c r="E4287" s="112"/>
      <c r="F4287" s="113"/>
      <c r="G4287" s="114"/>
      <c r="H4287" s="115"/>
      <c r="I4287" s="115">
        <f t="shared" ref="I4287:I4293" si="8624">G4287*H4287</f>
        <v>0</v>
      </c>
      <c r="J4287" s="115"/>
      <c r="K4287" s="115"/>
      <c r="L4287" s="115"/>
      <c r="M4287" s="115">
        <f t="shared" ref="M4287:M4293" si="8625">SUM(I4287:L4287)*M$5</f>
        <v>0</v>
      </c>
      <c r="N4287" s="115">
        <f t="shared" ref="N4287:N4293" si="8626">SUM(I4287:M4287)*N$5</f>
        <v>0</v>
      </c>
      <c r="O4287" s="114">
        <f t="shared" ref="O4287:O4293" si="8627">G4287*E4287</f>
        <v>0</v>
      </c>
      <c r="P4287" s="116">
        <f t="shared" ref="P4287:P4293" si="8628">O4287*H4287</f>
        <v>0</v>
      </c>
      <c r="Q4287" s="116">
        <f t="shared" ref="Q4287:Q4293" si="8629">J4287*E4287</f>
        <v>0</v>
      </c>
      <c r="R4287" s="116">
        <f t="shared" ref="R4287:R4293" si="8630">K4287*E4287</f>
        <v>0</v>
      </c>
      <c r="S4287" s="116"/>
      <c r="T4287" s="116">
        <f t="shared" ref="T4287:T4293" si="8631">L4287*E4287</f>
        <v>0</v>
      </c>
      <c r="U4287" s="116">
        <f t="shared" ref="U4287:U4293" si="8632">E4287*(M4287+N4287)</f>
        <v>0</v>
      </c>
      <c r="V4287" s="116">
        <f t="shared" ref="V4287:V4293" si="8633">SUM(P4287:U4287)</f>
        <v>0</v>
      </c>
      <c r="X4287" s="115" t="str">
        <f t="shared" si="8569"/>
        <v/>
      </c>
      <c r="Z4287" s="112"/>
      <c r="AA4287" s="112"/>
      <c r="AB4287" s="112"/>
      <c r="AC4287" s="112"/>
      <c r="AD4287" s="112"/>
    </row>
    <row r="4288" spans="1:30" ht="15.75" customHeight="1" outlineLevel="2" x14ac:dyDescent="0.35">
      <c r="A4288" s="111"/>
      <c r="C4288" s="111" t="s">
        <v>8596</v>
      </c>
      <c r="D4288" s="111" t="s">
        <v>8597</v>
      </c>
      <c r="E4288" s="112"/>
      <c r="F4288" s="113"/>
      <c r="G4288" s="114"/>
      <c r="H4288" s="115"/>
      <c r="I4288" s="115">
        <f t="shared" si="8624"/>
        <v>0</v>
      </c>
      <c r="J4288" s="115"/>
      <c r="K4288" s="115"/>
      <c r="L4288" s="115"/>
      <c r="M4288" s="115">
        <f t="shared" si="8625"/>
        <v>0</v>
      </c>
      <c r="N4288" s="115">
        <f t="shared" si="8626"/>
        <v>0</v>
      </c>
      <c r="O4288" s="114">
        <f t="shared" si="8627"/>
        <v>0</v>
      </c>
      <c r="P4288" s="116">
        <f t="shared" si="8628"/>
        <v>0</v>
      </c>
      <c r="Q4288" s="116">
        <f t="shared" si="8629"/>
        <v>0</v>
      </c>
      <c r="R4288" s="116">
        <f t="shared" si="8630"/>
        <v>0</v>
      </c>
      <c r="S4288" s="116"/>
      <c r="T4288" s="116">
        <f t="shared" si="8631"/>
        <v>0</v>
      </c>
      <c r="U4288" s="116">
        <f t="shared" si="8632"/>
        <v>0</v>
      </c>
      <c r="V4288" s="116">
        <f t="shared" si="8633"/>
        <v>0</v>
      </c>
      <c r="X4288" s="115" t="str">
        <f t="shared" si="8569"/>
        <v/>
      </c>
      <c r="Z4288" s="112"/>
      <c r="AA4288" s="112"/>
      <c r="AB4288" s="112"/>
      <c r="AC4288" s="112"/>
      <c r="AD4288" s="112"/>
    </row>
    <row r="4289" spans="1:30" ht="15.75" customHeight="1" outlineLevel="2" x14ac:dyDescent="0.35">
      <c r="A4289" s="111"/>
      <c r="C4289" s="111" t="s">
        <v>8598</v>
      </c>
      <c r="D4289" s="111" t="s">
        <v>8599</v>
      </c>
      <c r="E4289" s="112"/>
      <c r="F4289" s="113"/>
      <c r="G4289" s="114"/>
      <c r="H4289" s="115"/>
      <c r="I4289" s="115">
        <f t="shared" si="8624"/>
        <v>0</v>
      </c>
      <c r="J4289" s="115"/>
      <c r="K4289" s="115"/>
      <c r="L4289" s="115"/>
      <c r="M4289" s="115">
        <f t="shared" si="8625"/>
        <v>0</v>
      </c>
      <c r="N4289" s="115">
        <f t="shared" si="8626"/>
        <v>0</v>
      </c>
      <c r="O4289" s="114">
        <f t="shared" si="8627"/>
        <v>0</v>
      </c>
      <c r="P4289" s="116">
        <f t="shared" si="8628"/>
        <v>0</v>
      </c>
      <c r="Q4289" s="116">
        <f t="shared" si="8629"/>
        <v>0</v>
      </c>
      <c r="R4289" s="116">
        <f t="shared" si="8630"/>
        <v>0</v>
      </c>
      <c r="S4289" s="116"/>
      <c r="T4289" s="116">
        <f t="shared" si="8631"/>
        <v>0</v>
      </c>
      <c r="U4289" s="116">
        <f t="shared" si="8632"/>
        <v>0</v>
      </c>
      <c r="V4289" s="116">
        <f t="shared" si="8633"/>
        <v>0</v>
      </c>
      <c r="X4289" s="115" t="str">
        <f t="shared" si="8569"/>
        <v/>
      </c>
      <c r="Z4289" s="112"/>
      <c r="AA4289" s="112"/>
      <c r="AB4289" s="112"/>
      <c r="AC4289" s="112"/>
      <c r="AD4289" s="112"/>
    </row>
    <row r="4290" spans="1:30" ht="15.75" customHeight="1" outlineLevel="2" x14ac:dyDescent="0.35">
      <c r="A4290" s="111"/>
      <c r="C4290" s="111" t="s">
        <v>8600</v>
      </c>
      <c r="D4290" s="111" t="s">
        <v>8601</v>
      </c>
      <c r="E4290" s="112"/>
      <c r="F4290" s="113"/>
      <c r="G4290" s="114"/>
      <c r="H4290" s="115"/>
      <c r="I4290" s="115">
        <f t="shared" si="8624"/>
        <v>0</v>
      </c>
      <c r="J4290" s="115"/>
      <c r="K4290" s="115"/>
      <c r="L4290" s="115"/>
      <c r="M4290" s="115">
        <f t="shared" si="8625"/>
        <v>0</v>
      </c>
      <c r="N4290" s="115">
        <f t="shared" si="8626"/>
        <v>0</v>
      </c>
      <c r="O4290" s="114">
        <f t="shared" si="8627"/>
        <v>0</v>
      </c>
      <c r="P4290" s="116">
        <f t="shared" si="8628"/>
        <v>0</v>
      </c>
      <c r="Q4290" s="116">
        <f t="shared" si="8629"/>
        <v>0</v>
      </c>
      <c r="R4290" s="116">
        <f t="shared" si="8630"/>
        <v>0</v>
      </c>
      <c r="S4290" s="116"/>
      <c r="T4290" s="116">
        <f t="shared" si="8631"/>
        <v>0</v>
      </c>
      <c r="U4290" s="116">
        <f t="shared" si="8632"/>
        <v>0</v>
      </c>
      <c r="V4290" s="116">
        <f t="shared" si="8633"/>
        <v>0</v>
      </c>
      <c r="X4290" s="115" t="str">
        <f t="shared" si="8569"/>
        <v/>
      </c>
      <c r="Z4290" s="112"/>
      <c r="AA4290" s="112"/>
      <c r="AB4290" s="112"/>
      <c r="AC4290" s="112"/>
      <c r="AD4290" s="112"/>
    </row>
    <row r="4291" spans="1:30" ht="15.75" customHeight="1" outlineLevel="2" x14ac:dyDescent="0.35">
      <c r="A4291" s="111"/>
      <c r="C4291" s="111" t="s">
        <v>8602</v>
      </c>
      <c r="D4291" s="111" t="s">
        <v>8603</v>
      </c>
      <c r="E4291" s="112"/>
      <c r="F4291" s="113"/>
      <c r="G4291" s="114"/>
      <c r="H4291" s="115"/>
      <c r="I4291" s="115">
        <f t="shared" si="8624"/>
        <v>0</v>
      </c>
      <c r="J4291" s="115"/>
      <c r="K4291" s="115"/>
      <c r="L4291" s="115"/>
      <c r="M4291" s="115">
        <f t="shared" si="8625"/>
        <v>0</v>
      </c>
      <c r="N4291" s="115">
        <f t="shared" si="8626"/>
        <v>0</v>
      </c>
      <c r="O4291" s="114">
        <f t="shared" si="8627"/>
        <v>0</v>
      </c>
      <c r="P4291" s="116">
        <f t="shared" si="8628"/>
        <v>0</v>
      </c>
      <c r="Q4291" s="116">
        <f t="shared" si="8629"/>
        <v>0</v>
      </c>
      <c r="R4291" s="116">
        <f t="shared" si="8630"/>
        <v>0</v>
      </c>
      <c r="S4291" s="116"/>
      <c r="T4291" s="116">
        <f t="shared" si="8631"/>
        <v>0</v>
      </c>
      <c r="U4291" s="116">
        <f t="shared" si="8632"/>
        <v>0</v>
      </c>
      <c r="V4291" s="116">
        <f t="shared" si="8633"/>
        <v>0</v>
      </c>
      <c r="X4291" s="115" t="str">
        <f t="shared" si="8569"/>
        <v/>
      </c>
      <c r="Z4291" s="112"/>
      <c r="AA4291" s="112"/>
      <c r="AB4291" s="112"/>
      <c r="AC4291" s="112"/>
      <c r="AD4291" s="112"/>
    </row>
    <row r="4292" spans="1:30" ht="15.75" customHeight="1" outlineLevel="2" x14ac:dyDescent="0.35">
      <c r="A4292" s="111"/>
      <c r="C4292" s="111" t="s">
        <v>8604</v>
      </c>
      <c r="D4292" s="111" t="s">
        <v>8605</v>
      </c>
      <c r="E4292" s="112"/>
      <c r="F4292" s="113"/>
      <c r="G4292" s="114"/>
      <c r="H4292" s="115"/>
      <c r="I4292" s="115">
        <f t="shared" si="8624"/>
        <v>0</v>
      </c>
      <c r="J4292" s="115"/>
      <c r="K4292" s="115"/>
      <c r="L4292" s="115"/>
      <c r="M4292" s="115">
        <f t="shared" si="8625"/>
        <v>0</v>
      </c>
      <c r="N4292" s="115">
        <f t="shared" si="8626"/>
        <v>0</v>
      </c>
      <c r="O4292" s="114">
        <f t="shared" si="8627"/>
        <v>0</v>
      </c>
      <c r="P4292" s="116">
        <f t="shared" si="8628"/>
        <v>0</v>
      </c>
      <c r="Q4292" s="116">
        <f t="shared" si="8629"/>
        <v>0</v>
      </c>
      <c r="R4292" s="116">
        <f t="shared" si="8630"/>
        <v>0</v>
      </c>
      <c r="S4292" s="116"/>
      <c r="T4292" s="116">
        <f t="shared" si="8631"/>
        <v>0</v>
      </c>
      <c r="U4292" s="116">
        <f t="shared" si="8632"/>
        <v>0</v>
      </c>
      <c r="V4292" s="116">
        <f t="shared" si="8633"/>
        <v>0</v>
      </c>
      <c r="X4292" s="115" t="str">
        <f t="shared" si="8569"/>
        <v/>
      </c>
      <c r="Z4292" s="112"/>
      <c r="AA4292" s="112"/>
      <c r="AB4292" s="112"/>
      <c r="AC4292" s="112"/>
      <c r="AD4292" s="112"/>
    </row>
    <row r="4293" spans="1:30" ht="15.75" customHeight="1" outlineLevel="2" x14ac:dyDescent="0.35">
      <c r="A4293" s="111"/>
      <c r="C4293" s="111" t="s">
        <v>8606</v>
      </c>
      <c r="D4293" s="111" t="s">
        <v>8607</v>
      </c>
      <c r="E4293" s="112"/>
      <c r="F4293" s="113"/>
      <c r="G4293" s="114"/>
      <c r="H4293" s="115"/>
      <c r="I4293" s="115">
        <f t="shared" si="8624"/>
        <v>0</v>
      </c>
      <c r="J4293" s="115"/>
      <c r="K4293" s="115"/>
      <c r="L4293" s="115"/>
      <c r="M4293" s="115">
        <f t="shared" si="8625"/>
        <v>0</v>
      </c>
      <c r="N4293" s="115">
        <f t="shared" si="8626"/>
        <v>0</v>
      </c>
      <c r="O4293" s="114">
        <f t="shared" si="8627"/>
        <v>0</v>
      </c>
      <c r="P4293" s="116">
        <f t="shared" si="8628"/>
        <v>0</v>
      </c>
      <c r="Q4293" s="116">
        <f t="shared" si="8629"/>
        <v>0</v>
      </c>
      <c r="R4293" s="116">
        <f t="shared" si="8630"/>
        <v>0</v>
      </c>
      <c r="S4293" s="116"/>
      <c r="T4293" s="116">
        <f t="shared" si="8631"/>
        <v>0</v>
      </c>
      <c r="U4293" s="116">
        <f t="shared" si="8632"/>
        <v>0</v>
      </c>
      <c r="V4293" s="116">
        <f t="shared" si="8633"/>
        <v>0</v>
      </c>
      <c r="X4293" s="115" t="str">
        <f t="shared" si="8569"/>
        <v/>
      </c>
      <c r="Z4293" s="112"/>
      <c r="AA4293" s="112"/>
      <c r="AB4293" s="112"/>
      <c r="AC4293" s="112"/>
      <c r="AD4293" s="112"/>
    </row>
    <row r="4294" spans="1:30" ht="15.75" customHeight="1" outlineLevel="1" x14ac:dyDescent="0.35">
      <c r="A4294" s="118"/>
      <c r="C4294" s="118" t="s">
        <v>8608</v>
      </c>
      <c r="D4294" s="118" t="s">
        <v>8609</v>
      </c>
      <c r="E4294" s="119"/>
      <c r="F4294" s="120" t="str">
        <f>IF(E4294&lt;&gt;0,O4294/E4294,"")</f>
        <v/>
      </c>
      <c r="G4294" s="121"/>
      <c r="H4294" s="122"/>
      <c r="I4294" s="122"/>
      <c r="J4294" s="122"/>
      <c r="K4294" s="122"/>
      <c r="L4294" s="122"/>
      <c r="M4294" s="122"/>
      <c r="N4294" s="122"/>
      <c r="O4294" s="121">
        <f>SUBTOTAL(9,O4295:O4298)</f>
        <v>0</v>
      </c>
      <c r="P4294" s="123">
        <f t="shared" ref="P4294:T4294" si="8634">SUBTOTAL(9,P4295:P4298)</f>
        <v>0</v>
      </c>
      <c r="Q4294" s="123">
        <f t="shared" si="8634"/>
        <v>0</v>
      </c>
      <c r="R4294" s="123">
        <f t="shared" si="8634"/>
        <v>0</v>
      </c>
      <c r="S4294" s="123">
        <f t="shared" si="8634"/>
        <v>0</v>
      </c>
      <c r="T4294" s="123">
        <f t="shared" si="8634"/>
        <v>0</v>
      </c>
      <c r="U4294" s="123">
        <f t="shared" ref="U4294" si="8635">SUBTOTAL(9,U4295:U4298)</f>
        <v>0</v>
      </c>
      <c r="V4294" s="123">
        <f>SUBTOTAL(9,V4295:V4298)</f>
        <v>0</v>
      </c>
      <c r="X4294" s="122" t="str">
        <f t="shared" si="8569"/>
        <v/>
      </c>
      <c r="Z4294" s="119"/>
      <c r="AA4294" s="119"/>
      <c r="AB4294" s="119"/>
      <c r="AC4294" s="119"/>
      <c r="AD4294" s="119"/>
    </row>
    <row r="4295" spans="1:30" ht="15.75" customHeight="1" outlineLevel="2" x14ac:dyDescent="0.35">
      <c r="A4295" s="111"/>
      <c r="C4295" s="111" t="s">
        <v>8610</v>
      </c>
      <c r="D4295" s="111" t="s">
        <v>8611</v>
      </c>
      <c r="E4295" s="112"/>
      <c r="F4295" s="113"/>
      <c r="G4295" s="114"/>
      <c r="H4295" s="115"/>
      <c r="I4295" s="115">
        <f t="shared" ref="I4295:I4298" si="8636">G4295*H4295</f>
        <v>0</v>
      </c>
      <c r="J4295" s="115"/>
      <c r="K4295" s="115"/>
      <c r="L4295" s="115"/>
      <c r="M4295" s="115">
        <f t="shared" ref="M4295:M4298" si="8637">SUM(I4295:L4295)*M$5</f>
        <v>0</v>
      </c>
      <c r="N4295" s="115">
        <f t="shared" ref="N4295:N4298" si="8638">SUM(I4295:M4295)*N$5</f>
        <v>0</v>
      </c>
      <c r="O4295" s="114">
        <f t="shared" ref="O4295:O4298" si="8639">G4295*E4295</f>
        <v>0</v>
      </c>
      <c r="P4295" s="116">
        <f>O4295*H4295</f>
        <v>0</v>
      </c>
      <c r="Q4295" s="116">
        <f t="shared" ref="Q4295:Q4298" si="8640">J4295*E4295</f>
        <v>0</v>
      </c>
      <c r="R4295" s="116">
        <f t="shared" ref="R4295:R4298" si="8641">K4295*E4295</f>
        <v>0</v>
      </c>
      <c r="S4295" s="116"/>
      <c r="T4295" s="116">
        <f t="shared" ref="T4295:T4298" si="8642">L4295*E4295</f>
        <v>0</v>
      </c>
      <c r="U4295" s="116">
        <f t="shared" ref="U4295:U4298" si="8643">E4295*(M4295+N4295)</f>
        <v>0</v>
      </c>
      <c r="V4295" s="116">
        <f t="shared" ref="V4295:V4298" si="8644">SUM(P4295:U4295)</f>
        <v>0</v>
      </c>
      <c r="X4295" s="115" t="str">
        <f t="shared" si="8569"/>
        <v/>
      </c>
      <c r="Z4295" s="112"/>
      <c r="AA4295" s="112"/>
      <c r="AB4295" s="112"/>
      <c r="AC4295" s="112"/>
      <c r="AD4295" s="112"/>
    </row>
    <row r="4296" spans="1:30" ht="15.75" customHeight="1" outlineLevel="2" x14ac:dyDescent="0.35">
      <c r="A4296" s="111"/>
      <c r="C4296" s="111" t="s">
        <v>8612</v>
      </c>
      <c r="D4296" s="111" t="s">
        <v>8613</v>
      </c>
      <c r="E4296" s="112"/>
      <c r="F4296" s="113"/>
      <c r="G4296" s="114"/>
      <c r="H4296" s="115"/>
      <c r="I4296" s="115">
        <f t="shared" si="8636"/>
        <v>0</v>
      </c>
      <c r="J4296" s="115"/>
      <c r="K4296" s="115"/>
      <c r="L4296" s="115"/>
      <c r="M4296" s="115">
        <f t="shared" si="8637"/>
        <v>0</v>
      </c>
      <c r="N4296" s="115">
        <f t="shared" si="8638"/>
        <v>0</v>
      </c>
      <c r="O4296" s="114">
        <f t="shared" si="8639"/>
        <v>0</v>
      </c>
      <c r="P4296" s="116">
        <f>O4296*H4296</f>
        <v>0</v>
      </c>
      <c r="Q4296" s="116">
        <f t="shared" si="8640"/>
        <v>0</v>
      </c>
      <c r="R4296" s="116">
        <f t="shared" si="8641"/>
        <v>0</v>
      </c>
      <c r="S4296" s="116"/>
      <c r="T4296" s="116">
        <f t="shared" si="8642"/>
        <v>0</v>
      </c>
      <c r="U4296" s="116">
        <f t="shared" si="8643"/>
        <v>0</v>
      </c>
      <c r="V4296" s="116">
        <f t="shared" si="8644"/>
        <v>0</v>
      </c>
      <c r="X4296" s="115" t="str">
        <f t="shared" si="8569"/>
        <v/>
      </c>
      <c r="Z4296" s="112"/>
      <c r="AA4296" s="112"/>
      <c r="AB4296" s="112"/>
      <c r="AC4296" s="112"/>
      <c r="AD4296" s="112"/>
    </row>
    <row r="4297" spans="1:30" ht="15.75" customHeight="1" outlineLevel="2" x14ac:dyDescent="0.35">
      <c r="A4297" s="111"/>
      <c r="C4297" s="111" t="s">
        <v>8614</v>
      </c>
      <c r="D4297" s="111" t="s">
        <v>8615</v>
      </c>
      <c r="E4297" s="112"/>
      <c r="F4297" s="113"/>
      <c r="G4297" s="114"/>
      <c r="H4297" s="115"/>
      <c r="I4297" s="115">
        <f t="shared" si="8636"/>
        <v>0</v>
      </c>
      <c r="J4297" s="115"/>
      <c r="K4297" s="115"/>
      <c r="L4297" s="115"/>
      <c r="M4297" s="115">
        <f t="shared" si="8637"/>
        <v>0</v>
      </c>
      <c r="N4297" s="115">
        <f t="shared" si="8638"/>
        <v>0</v>
      </c>
      <c r="O4297" s="114">
        <f t="shared" si="8639"/>
        <v>0</v>
      </c>
      <c r="P4297" s="116">
        <f>O4297*H4297</f>
        <v>0</v>
      </c>
      <c r="Q4297" s="116">
        <f t="shared" si="8640"/>
        <v>0</v>
      </c>
      <c r="R4297" s="116">
        <f t="shared" si="8641"/>
        <v>0</v>
      </c>
      <c r="S4297" s="116"/>
      <c r="T4297" s="116">
        <f t="shared" si="8642"/>
        <v>0</v>
      </c>
      <c r="U4297" s="116">
        <f t="shared" si="8643"/>
        <v>0</v>
      </c>
      <c r="V4297" s="116">
        <f t="shared" si="8644"/>
        <v>0</v>
      </c>
      <c r="X4297" s="115" t="str">
        <f t="shared" si="8569"/>
        <v/>
      </c>
      <c r="Z4297" s="112"/>
      <c r="AA4297" s="112"/>
      <c r="AB4297" s="112"/>
      <c r="AC4297" s="112"/>
      <c r="AD4297" s="112"/>
    </row>
    <row r="4298" spans="1:30" ht="15.75" customHeight="1" outlineLevel="2" x14ac:dyDescent="0.35">
      <c r="A4298" s="111"/>
      <c r="C4298" s="111" t="s">
        <v>8616</v>
      </c>
      <c r="D4298" s="111" t="s">
        <v>8617</v>
      </c>
      <c r="E4298" s="112"/>
      <c r="F4298" s="113"/>
      <c r="G4298" s="114"/>
      <c r="H4298" s="115"/>
      <c r="I4298" s="115">
        <f t="shared" si="8636"/>
        <v>0</v>
      </c>
      <c r="J4298" s="115"/>
      <c r="K4298" s="115"/>
      <c r="L4298" s="115"/>
      <c r="M4298" s="115">
        <f t="shared" si="8637"/>
        <v>0</v>
      </c>
      <c r="N4298" s="115">
        <f t="shared" si="8638"/>
        <v>0</v>
      </c>
      <c r="O4298" s="114">
        <f t="shared" si="8639"/>
        <v>0</v>
      </c>
      <c r="P4298" s="116">
        <f>O4298*H4298</f>
        <v>0</v>
      </c>
      <c r="Q4298" s="116">
        <f t="shared" si="8640"/>
        <v>0</v>
      </c>
      <c r="R4298" s="116">
        <f t="shared" si="8641"/>
        <v>0</v>
      </c>
      <c r="S4298" s="116"/>
      <c r="T4298" s="116">
        <f t="shared" si="8642"/>
        <v>0</v>
      </c>
      <c r="U4298" s="116">
        <f t="shared" si="8643"/>
        <v>0</v>
      </c>
      <c r="V4298" s="116">
        <f t="shared" si="8644"/>
        <v>0</v>
      </c>
      <c r="X4298" s="115" t="str">
        <f t="shared" si="8569"/>
        <v/>
      </c>
      <c r="Z4298" s="112"/>
      <c r="AA4298" s="112"/>
      <c r="AB4298" s="112"/>
      <c r="AC4298" s="112"/>
      <c r="AD4298" s="112"/>
    </row>
    <row r="4299" spans="1:30" ht="15.75" customHeight="1" outlineLevel="1" x14ac:dyDescent="0.35">
      <c r="A4299" s="118"/>
      <c r="C4299" s="118" t="s">
        <v>8618</v>
      </c>
      <c r="D4299" s="118" t="s">
        <v>8619</v>
      </c>
      <c r="E4299" s="119"/>
      <c r="F4299" s="120" t="str">
        <f>IF(E4299&lt;&gt;0,O4299/E4299,"")</f>
        <v/>
      </c>
      <c r="G4299" s="121"/>
      <c r="H4299" s="122"/>
      <c r="I4299" s="122"/>
      <c r="J4299" s="122"/>
      <c r="K4299" s="122"/>
      <c r="L4299" s="122"/>
      <c r="M4299" s="122"/>
      <c r="N4299" s="122"/>
      <c r="O4299" s="121">
        <f>SUBTOTAL(9,O4300:O4307)</f>
        <v>0</v>
      </c>
      <c r="P4299" s="123">
        <f t="shared" ref="P4299:V4299" si="8645">SUBTOTAL(9,P4300:P4307)</f>
        <v>0</v>
      </c>
      <c r="Q4299" s="123">
        <f t="shared" si="8645"/>
        <v>0</v>
      </c>
      <c r="R4299" s="123">
        <f t="shared" si="8645"/>
        <v>0</v>
      </c>
      <c r="S4299" s="123">
        <f t="shared" si="8645"/>
        <v>0</v>
      </c>
      <c r="T4299" s="123">
        <f t="shared" si="8645"/>
        <v>0</v>
      </c>
      <c r="U4299" s="123">
        <f t="shared" ref="U4299" si="8646">SUBTOTAL(9,U4300:U4307)</f>
        <v>0</v>
      </c>
      <c r="V4299" s="123">
        <f t="shared" si="8645"/>
        <v>0</v>
      </c>
      <c r="X4299" s="122" t="str">
        <f t="shared" si="8569"/>
        <v/>
      </c>
      <c r="Z4299" s="119"/>
      <c r="AA4299" s="119"/>
      <c r="AB4299" s="119"/>
      <c r="AC4299" s="119"/>
      <c r="AD4299" s="119"/>
    </row>
    <row r="4300" spans="1:30" ht="15.75" customHeight="1" outlineLevel="2" x14ac:dyDescent="0.35">
      <c r="A4300" s="111"/>
      <c r="C4300" s="111" t="s">
        <v>8620</v>
      </c>
      <c r="D4300" s="111" t="s">
        <v>8621</v>
      </c>
      <c r="E4300" s="112"/>
      <c r="F4300" s="113"/>
      <c r="G4300" s="114"/>
      <c r="H4300" s="115"/>
      <c r="I4300" s="115">
        <f t="shared" ref="I4300:I4307" si="8647">G4300*H4300</f>
        <v>0</v>
      </c>
      <c r="J4300" s="115"/>
      <c r="K4300" s="115"/>
      <c r="L4300" s="115"/>
      <c r="M4300" s="115">
        <f t="shared" ref="M4300:M4307" si="8648">SUM(I4300:L4300)*M$5</f>
        <v>0</v>
      </c>
      <c r="N4300" s="115">
        <f t="shared" ref="N4300:N4307" si="8649">SUM(I4300:M4300)*N$5</f>
        <v>0</v>
      </c>
      <c r="O4300" s="114">
        <f t="shared" ref="O4300:O4307" si="8650">G4300*E4300</f>
        <v>0</v>
      </c>
      <c r="P4300" s="116">
        <f t="shared" ref="P4300:P4307" si="8651">O4300*H4300</f>
        <v>0</v>
      </c>
      <c r="Q4300" s="116">
        <f t="shared" ref="Q4300:Q4307" si="8652">J4300*E4300</f>
        <v>0</v>
      </c>
      <c r="R4300" s="116">
        <f t="shared" ref="R4300:R4307" si="8653">K4300*E4300</f>
        <v>0</v>
      </c>
      <c r="S4300" s="116"/>
      <c r="T4300" s="116">
        <f t="shared" ref="T4300:T4307" si="8654">L4300*E4300</f>
        <v>0</v>
      </c>
      <c r="U4300" s="116">
        <f t="shared" ref="U4300:U4307" si="8655">E4300*(M4300+N4300)</f>
        <v>0</v>
      </c>
      <c r="V4300" s="116">
        <f t="shared" ref="V4300:V4307" si="8656">SUM(P4300:U4300)</f>
        <v>0</v>
      </c>
      <c r="X4300" s="115" t="str">
        <f t="shared" si="8569"/>
        <v/>
      </c>
      <c r="Z4300" s="112"/>
      <c r="AA4300" s="112"/>
      <c r="AB4300" s="112"/>
      <c r="AC4300" s="112"/>
      <c r="AD4300" s="112"/>
    </row>
    <row r="4301" spans="1:30" ht="15.75" customHeight="1" outlineLevel="2" x14ac:dyDescent="0.35">
      <c r="A4301" s="111"/>
      <c r="C4301" s="111" t="s">
        <v>8622</v>
      </c>
      <c r="D4301" s="111" t="s">
        <v>8623</v>
      </c>
      <c r="E4301" s="112"/>
      <c r="F4301" s="113"/>
      <c r="G4301" s="114"/>
      <c r="H4301" s="115"/>
      <c r="I4301" s="115">
        <f t="shared" si="8647"/>
        <v>0</v>
      </c>
      <c r="J4301" s="115"/>
      <c r="K4301" s="115"/>
      <c r="L4301" s="115"/>
      <c r="M4301" s="115">
        <f t="shared" si="8648"/>
        <v>0</v>
      </c>
      <c r="N4301" s="115">
        <f t="shared" si="8649"/>
        <v>0</v>
      </c>
      <c r="O4301" s="114">
        <f t="shared" si="8650"/>
        <v>0</v>
      </c>
      <c r="P4301" s="116">
        <f t="shared" si="8651"/>
        <v>0</v>
      </c>
      <c r="Q4301" s="116">
        <f t="shared" si="8652"/>
        <v>0</v>
      </c>
      <c r="R4301" s="116">
        <f t="shared" si="8653"/>
        <v>0</v>
      </c>
      <c r="S4301" s="116"/>
      <c r="T4301" s="116">
        <f t="shared" si="8654"/>
        <v>0</v>
      </c>
      <c r="U4301" s="116">
        <f t="shared" si="8655"/>
        <v>0</v>
      </c>
      <c r="V4301" s="116">
        <f t="shared" si="8656"/>
        <v>0</v>
      </c>
      <c r="X4301" s="115" t="str">
        <f t="shared" si="8569"/>
        <v/>
      </c>
      <c r="Z4301" s="112"/>
      <c r="AA4301" s="112"/>
      <c r="AB4301" s="112"/>
      <c r="AC4301" s="112"/>
      <c r="AD4301" s="112"/>
    </row>
    <row r="4302" spans="1:30" ht="15.75" customHeight="1" outlineLevel="2" x14ac:dyDescent="0.35">
      <c r="A4302" s="111"/>
      <c r="C4302" s="111" t="s">
        <v>8624</v>
      </c>
      <c r="D4302" s="111" t="s">
        <v>8625</v>
      </c>
      <c r="E4302" s="112"/>
      <c r="F4302" s="113"/>
      <c r="G4302" s="114"/>
      <c r="H4302" s="115"/>
      <c r="I4302" s="115">
        <f t="shared" si="8647"/>
        <v>0</v>
      </c>
      <c r="J4302" s="115"/>
      <c r="K4302" s="115"/>
      <c r="L4302" s="115"/>
      <c r="M4302" s="115">
        <f t="shared" si="8648"/>
        <v>0</v>
      </c>
      <c r="N4302" s="115">
        <f t="shared" si="8649"/>
        <v>0</v>
      </c>
      <c r="O4302" s="114">
        <f t="shared" si="8650"/>
        <v>0</v>
      </c>
      <c r="P4302" s="116">
        <f t="shared" si="8651"/>
        <v>0</v>
      </c>
      <c r="Q4302" s="116">
        <f t="shared" si="8652"/>
        <v>0</v>
      </c>
      <c r="R4302" s="116">
        <f t="shared" si="8653"/>
        <v>0</v>
      </c>
      <c r="S4302" s="116"/>
      <c r="T4302" s="116">
        <f t="shared" si="8654"/>
        <v>0</v>
      </c>
      <c r="U4302" s="116">
        <f t="shared" si="8655"/>
        <v>0</v>
      </c>
      <c r="V4302" s="116">
        <f t="shared" si="8656"/>
        <v>0</v>
      </c>
      <c r="X4302" s="115" t="str">
        <f t="shared" si="8569"/>
        <v/>
      </c>
      <c r="Z4302" s="112"/>
      <c r="AA4302" s="112"/>
      <c r="AB4302" s="112"/>
      <c r="AC4302" s="112"/>
      <c r="AD4302" s="112"/>
    </row>
    <row r="4303" spans="1:30" ht="15.75" customHeight="1" outlineLevel="2" x14ac:dyDescent="0.35">
      <c r="A4303" s="111"/>
      <c r="C4303" s="111" t="s">
        <v>8626</v>
      </c>
      <c r="D4303" s="111" t="s">
        <v>8627</v>
      </c>
      <c r="E4303" s="112"/>
      <c r="F4303" s="113"/>
      <c r="G4303" s="114"/>
      <c r="H4303" s="115"/>
      <c r="I4303" s="115">
        <f t="shared" si="8647"/>
        <v>0</v>
      </c>
      <c r="J4303" s="115"/>
      <c r="K4303" s="115"/>
      <c r="L4303" s="115"/>
      <c r="M4303" s="115">
        <f t="shared" si="8648"/>
        <v>0</v>
      </c>
      <c r="N4303" s="115">
        <f t="shared" si="8649"/>
        <v>0</v>
      </c>
      <c r="O4303" s="114">
        <f t="shared" si="8650"/>
        <v>0</v>
      </c>
      <c r="P4303" s="116">
        <f t="shared" si="8651"/>
        <v>0</v>
      </c>
      <c r="Q4303" s="116">
        <f t="shared" si="8652"/>
        <v>0</v>
      </c>
      <c r="R4303" s="116">
        <f t="shared" si="8653"/>
        <v>0</v>
      </c>
      <c r="S4303" s="116"/>
      <c r="T4303" s="116">
        <f t="shared" si="8654"/>
        <v>0</v>
      </c>
      <c r="U4303" s="116">
        <f t="shared" si="8655"/>
        <v>0</v>
      </c>
      <c r="V4303" s="116">
        <f t="shared" si="8656"/>
        <v>0</v>
      </c>
      <c r="X4303" s="115" t="str">
        <f t="shared" si="8569"/>
        <v/>
      </c>
      <c r="Z4303" s="112"/>
      <c r="AA4303" s="112"/>
      <c r="AB4303" s="112"/>
      <c r="AC4303" s="112"/>
      <c r="AD4303" s="112"/>
    </row>
    <row r="4304" spans="1:30" ht="15.75" customHeight="1" outlineLevel="2" x14ac:dyDescent="0.35">
      <c r="A4304" s="117"/>
      <c r="C4304" s="117" t="s">
        <v>8628</v>
      </c>
      <c r="D4304" s="117" t="s">
        <v>8629</v>
      </c>
      <c r="E4304" s="112"/>
      <c r="F4304" s="113"/>
      <c r="G4304" s="114"/>
      <c r="H4304" s="115"/>
      <c r="I4304" s="115">
        <f t="shared" ref="I4304" si="8657">G4304*H4304</f>
        <v>0</v>
      </c>
      <c r="J4304" s="115"/>
      <c r="K4304" s="115"/>
      <c r="L4304" s="115"/>
      <c r="M4304" s="115">
        <f t="shared" ref="M4304" si="8658">SUM(I4304:L4304)*M$5</f>
        <v>0</v>
      </c>
      <c r="N4304" s="115">
        <f t="shared" ref="N4304" si="8659">SUM(I4304:M4304)*N$5</f>
        <v>0</v>
      </c>
      <c r="O4304" s="114">
        <f t="shared" ref="O4304" si="8660">G4304*E4304</f>
        <v>0</v>
      </c>
      <c r="P4304" s="116">
        <f t="shared" ref="P4304" si="8661">O4304*H4304</f>
        <v>0</v>
      </c>
      <c r="Q4304" s="116">
        <f t="shared" ref="Q4304" si="8662">J4304*E4304</f>
        <v>0</v>
      </c>
      <c r="R4304" s="116">
        <f t="shared" ref="R4304" si="8663">K4304*E4304</f>
        <v>0</v>
      </c>
      <c r="S4304" s="116"/>
      <c r="T4304" s="116">
        <f t="shared" ref="T4304" si="8664">L4304*E4304</f>
        <v>0</v>
      </c>
      <c r="U4304" s="116">
        <f t="shared" ref="U4304" si="8665">E4304*(M4304+N4304)</f>
        <v>0</v>
      </c>
      <c r="V4304" s="116">
        <f t="shared" ref="V4304" si="8666">SUM(P4304:U4304)</f>
        <v>0</v>
      </c>
      <c r="X4304" s="115" t="str">
        <f t="shared" ref="X4304" si="8667">IF(V4304&lt;&gt;0,"x","")</f>
        <v/>
      </c>
      <c r="Z4304" s="112">
        <v>2016</v>
      </c>
      <c r="AA4304" s="112" t="s">
        <v>276</v>
      </c>
      <c r="AB4304" s="112"/>
      <c r="AC4304" s="112" t="s">
        <v>8630</v>
      </c>
      <c r="AD4304" s="112"/>
    </row>
    <row r="4305" spans="1:30" ht="15.75" customHeight="1" outlineLevel="2" x14ac:dyDescent="0.35">
      <c r="A4305" s="117"/>
      <c r="C4305" s="117" t="s">
        <v>8631</v>
      </c>
      <c r="D4305" s="117" t="s">
        <v>8632</v>
      </c>
      <c r="E4305" s="112"/>
      <c r="F4305" s="113"/>
      <c r="G4305" s="114"/>
      <c r="H4305" s="115"/>
      <c r="I4305" s="115">
        <f t="shared" si="8647"/>
        <v>0</v>
      </c>
      <c r="J4305" s="115"/>
      <c r="K4305" s="115"/>
      <c r="L4305" s="115"/>
      <c r="M4305" s="115">
        <f t="shared" si="8648"/>
        <v>0</v>
      </c>
      <c r="N4305" s="115">
        <f t="shared" si="8649"/>
        <v>0</v>
      </c>
      <c r="O4305" s="114">
        <f t="shared" si="8650"/>
        <v>0</v>
      </c>
      <c r="P4305" s="116">
        <f t="shared" si="8651"/>
        <v>0</v>
      </c>
      <c r="Q4305" s="116">
        <f t="shared" si="8652"/>
        <v>0</v>
      </c>
      <c r="R4305" s="116">
        <f t="shared" si="8653"/>
        <v>0</v>
      </c>
      <c r="S4305" s="116"/>
      <c r="T4305" s="116">
        <f t="shared" si="8654"/>
        <v>0</v>
      </c>
      <c r="U4305" s="116">
        <f t="shared" si="8655"/>
        <v>0</v>
      </c>
      <c r="V4305" s="116">
        <f t="shared" si="8656"/>
        <v>0</v>
      </c>
      <c r="X4305" s="115" t="str">
        <f t="shared" si="8569"/>
        <v/>
      </c>
      <c r="Z4305" s="112">
        <v>2016</v>
      </c>
      <c r="AA4305" s="112" t="s">
        <v>79</v>
      </c>
      <c r="AB4305" s="112"/>
      <c r="AC4305" s="112"/>
      <c r="AD4305" s="112"/>
    </row>
    <row r="4306" spans="1:30" ht="15.75" customHeight="1" outlineLevel="2" x14ac:dyDescent="0.35">
      <c r="A4306" s="111"/>
      <c r="C4306" s="111" t="s">
        <v>8633</v>
      </c>
      <c r="D4306" s="111" t="s">
        <v>8634</v>
      </c>
      <c r="E4306" s="112"/>
      <c r="F4306" s="113"/>
      <c r="G4306" s="114"/>
      <c r="H4306" s="115"/>
      <c r="I4306" s="115">
        <f t="shared" si="8647"/>
        <v>0</v>
      </c>
      <c r="J4306" s="115"/>
      <c r="K4306" s="115"/>
      <c r="L4306" s="115"/>
      <c r="M4306" s="115">
        <f t="shared" si="8648"/>
        <v>0</v>
      </c>
      <c r="N4306" s="115">
        <f t="shared" si="8649"/>
        <v>0</v>
      </c>
      <c r="O4306" s="114">
        <f t="shared" si="8650"/>
        <v>0</v>
      </c>
      <c r="P4306" s="116">
        <f t="shared" si="8651"/>
        <v>0</v>
      </c>
      <c r="Q4306" s="116">
        <f t="shared" si="8652"/>
        <v>0</v>
      </c>
      <c r="R4306" s="116">
        <f t="shared" si="8653"/>
        <v>0</v>
      </c>
      <c r="S4306" s="116"/>
      <c r="T4306" s="116">
        <f t="shared" si="8654"/>
        <v>0</v>
      </c>
      <c r="U4306" s="116">
        <f t="shared" si="8655"/>
        <v>0</v>
      </c>
      <c r="V4306" s="116">
        <f t="shared" si="8656"/>
        <v>0</v>
      </c>
      <c r="X4306" s="115" t="str">
        <f t="shared" si="8569"/>
        <v/>
      </c>
      <c r="Z4306" s="112"/>
      <c r="AA4306" s="112"/>
      <c r="AB4306" s="112"/>
      <c r="AC4306" s="112"/>
      <c r="AD4306" s="112"/>
    </row>
    <row r="4307" spans="1:30" ht="15.75" customHeight="1" outlineLevel="2" x14ac:dyDescent="0.35">
      <c r="A4307" s="111"/>
      <c r="C4307" s="111" t="s">
        <v>8635</v>
      </c>
      <c r="D4307" s="111" t="s">
        <v>8636</v>
      </c>
      <c r="E4307" s="112"/>
      <c r="F4307" s="113"/>
      <c r="G4307" s="114"/>
      <c r="H4307" s="115"/>
      <c r="I4307" s="115">
        <f t="shared" si="8647"/>
        <v>0</v>
      </c>
      <c r="J4307" s="115"/>
      <c r="K4307" s="115"/>
      <c r="L4307" s="115"/>
      <c r="M4307" s="115">
        <f t="shared" si="8648"/>
        <v>0</v>
      </c>
      <c r="N4307" s="115">
        <f t="shared" si="8649"/>
        <v>0</v>
      </c>
      <c r="O4307" s="114">
        <f t="shared" si="8650"/>
        <v>0</v>
      </c>
      <c r="P4307" s="116">
        <f t="shared" si="8651"/>
        <v>0</v>
      </c>
      <c r="Q4307" s="116">
        <f t="shared" si="8652"/>
        <v>0</v>
      </c>
      <c r="R4307" s="116">
        <f t="shared" si="8653"/>
        <v>0</v>
      </c>
      <c r="S4307" s="116"/>
      <c r="T4307" s="116">
        <f t="shared" si="8654"/>
        <v>0</v>
      </c>
      <c r="U4307" s="116">
        <f t="shared" si="8655"/>
        <v>0</v>
      </c>
      <c r="V4307" s="116">
        <f t="shared" si="8656"/>
        <v>0</v>
      </c>
      <c r="X4307" s="115" t="str">
        <f t="shared" si="8569"/>
        <v/>
      </c>
      <c r="Z4307" s="112"/>
      <c r="AA4307" s="112"/>
      <c r="AB4307" s="112"/>
      <c r="AC4307" s="112"/>
      <c r="AD4307" s="112"/>
    </row>
    <row r="4308" spans="1:30" ht="15.75" customHeight="1" outlineLevel="1" x14ac:dyDescent="0.35">
      <c r="A4308" s="118"/>
      <c r="C4308" s="118" t="s">
        <v>8637</v>
      </c>
      <c r="D4308" s="118" t="s">
        <v>8638</v>
      </c>
      <c r="E4308" s="119"/>
      <c r="F4308" s="120" t="str">
        <f>IF(E4308&lt;&gt;0,O4308/E4308,"")</f>
        <v/>
      </c>
      <c r="G4308" s="121"/>
      <c r="H4308" s="122"/>
      <c r="I4308" s="122"/>
      <c r="J4308" s="122"/>
      <c r="K4308" s="122"/>
      <c r="L4308" s="122"/>
      <c r="M4308" s="122"/>
      <c r="N4308" s="122"/>
      <c r="O4308" s="121">
        <f>SUBTOTAL(9,O4309:O4311)</f>
        <v>0</v>
      </c>
      <c r="P4308" s="123">
        <f t="shared" ref="P4308:V4308" si="8668">SUBTOTAL(9,P4309:P4311)</f>
        <v>0</v>
      </c>
      <c r="Q4308" s="123">
        <f t="shared" si="8668"/>
        <v>0</v>
      </c>
      <c r="R4308" s="123">
        <f t="shared" si="8668"/>
        <v>0</v>
      </c>
      <c r="S4308" s="123">
        <f t="shared" si="8668"/>
        <v>0</v>
      </c>
      <c r="T4308" s="123">
        <f t="shared" si="8668"/>
        <v>0</v>
      </c>
      <c r="U4308" s="123">
        <f t="shared" ref="U4308" si="8669">SUBTOTAL(9,U4309:U4311)</f>
        <v>0</v>
      </c>
      <c r="V4308" s="123">
        <f t="shared" si="8668"/>
        <v>0</v>
      </c>
      <c r="X4308" s="122" t="str">
        <f t="shared" si="8569"/>
        <v/>
      </c>
      <c r="Z4308" s="119"/>
      <c r="AA4308" s="119"/>
      <c r="AB4308" s="119"/>
      <c r="AC4308" s="119"/>
      <c r="AD4308" s="119"/>
    </row>
    <row r="4309" spans="1:30" ht="15.75" customHeight="1" outlineLevel="2" x14ac:dyDescent="0.35">
      <c r="A4309" s="111"/>
      <c r="C4309" s="111" t="s">
        <v>8639</v>
      </c>
      <c r="D4309" s="111" t="s">
        <v>8640</v>
      </c>
      <c r="E4309" s="112"/>
      <c r="F4309" s="113"/>
      <c r="G4309" s="114"/>
      <c r="H4309" s="115"/>
      <c r="I4309" s="115">
        <f t="shared" ref="I4309:I4311" si="8670">G4309*H4309</f>
        <v>0</v>
      </c>
      <c r="J4309" s="115"/>
      <c r="K4309" s="115"/>
      <c r="L4309" s="115"/>
      <c r="M4309" s="115">
        <f t="shared" ref="M4309:M4311" si="8671">SUM(I4309:L4309)*M$5</f>
        <v>0</v>
      </c>
      <c r="N4309" s="115">
        <f t="shared" ref="N4309:N4311" si="8672">SUM(I4309:M4309)*N$5</f>
        <v>0</v>
      </c>
      <c r="O4309" s="114">
        <f t="shared" ref="O4309:O4311" si="8673">G4309*E4309</f>
        <v>0</v>
      </c>
      <c r="P4309" s="116">
        <f>O4309*H4309</f>
        <v>0</v>
      </c>
      <c r="Q4309" s="116">
        <f t="shared" ref="Q4309:Q4311" si="8674">J4309*E4309</f>
        <v>0</v>
      </c>
      <c r="R4309" s="116">
        <f t="shared" ref="R4309:R4311" si="8675">K4309*E4309</f>
        <v>0</v>
      </c>
      <c r="S4309" s="116"/>
      <c r="T4309" s="116">
        <f t="shared" ref="T4309:T4311" si="8676">L4309*E4309</f>
        <v>0</v>
      </c>
      <c r="U4309" s="116">
        <f t="shared" ref="U4309:U4311" si="8677">E4309*(M4309+N4309)</f>
        <v>0</v>
      </c>
      <c r="V4309" s="116">
        <f t="shared" ref="V4309:V4311" si="8678">SUM(P4309:U4309)</f>
        <v>0</v>
      </c>
      <c r="X4309" s="115" t="str">
        <f t="shared" si="8569"/>
        <v/>
      </c>
      <c r="Z4309" s="112"/>
      <c r="AA4309" s="112"/>
      <c r="AB4309" s="112"/>
      <c r="AC4309" s="112"/>
      <c r="AD4309" s="112"/>
    </row>
    <row r="4310" spans="1:30" ht="15.75" customHeight="1" outlineLevel="2" x14ac:dyDescent="0.35">
      <c r="A4310" s="111"/>
      <c r="C4310" s="111" t="s">
        <v>8641</v>
      </c>
      <c r="D4310" s="111" t="s">
        <v>8642</v>
      </c>
      <c r="E4310" s="112"/>
      <c r="F4310" s="113"/>
      <c r="G4310" s="114"/>
      <c r="H4310" s="115"/>
      <c r="I4310" s="115">
        <f t="shared" ref="I4310" si="8679">G4310*H4310</f>
        <v>0</v>
      </c>
      <c r="J4310" s="115"/>
      <c r="K4310" s="115"/>
      <c r="L4310" s="115"/>
      <c r="M4310" s="115">
        <f t="shared" ref="M4310" si="8680">SUM(I4310:L4310)*M$5</f>
        <v>0</v>
      </c>
      <c r="N4310" s="115">
        <f t="shared" ref="N4310" si="8681">SUM(I4310:M4310)*N$5</f>
        <v>0</v>
      </c>
      <c r="O4310" s="114">
        <f t="shared" ref="O4310" si="8682">G4310*E4310</f>
        <v>0</v>
      </c>
      <c r="P4310" s="116">
        <f>O4310*H4310</f>
        <v>0</v>
      </c>
      <c r="Q4310" s="116">
        <f t="shared" ref="Q4310" si="8683">J4310*E4310</f>
        <v>0</v>
      </c>
      <c r="R4310" s="116">
        <f t="shared" ref="R4310" si="8684">K4310*E4310</f>
        <v>0</v>
      </c>
      <c r="S4310" s="116"/>
      <c r="T4310" s="116">
        <f t="shared" ref="T4310" si="8685">L4310*E4310</f>
        <v>0</v>
      </c>
      <c r="U4310" s="116">
        <f t="shared" ref="U4310" si="8686">E4310*(M4310+N4310)</f>
        <v>0</v>
      </c>
      <c r="V4310" s="116">
        <f t="shared" ref="V4310" si="8687">SUM(P4310:U4310)</f>
        <v>0</v>
      </c>
      <c r="X4310" s="115" t="str">
        <f t="shared" ref="X4310" si="8688">IF(V4310&lt;&gt;0,"x","")</f>
        <v/>
      </c>
      <c r="Z4310" s="112"/>
      <c r="AA4310" s="112"/>
      <c r="AB4310" s="112"/>
      <c r="AC4310" s="112"/>
      <c r="AD4310" s="112"/>
    </row>
    <row r="4311" spans="1:30" ht="15.75" customHeight="1" outlineLevel="2" x14ac:dyDescent="0.35">
      <c r="A4311" s="117"/>
      <c r="C4311" s="117" t="s">
        <v>8643</v>
      </c>
      <c r="D4311" s="117" t="s">
        <v>8644</v>
      </c>
      <c r="E4311" s="112"/>
      <c r="F4311" s="113"/>
      <c r="G4311" s="114"/>
      <c r="H4311" s="115"/>
      <c r="I4311" s="115">
        <f t="shared" si="8670"/>
        <v>0</v>
      </c>
      <c r="J4311" s="115"/>
      <c r="K4311" s="115"/>
      <c r="L4311" s="115"/>
      <c r="M4311" s="115">
        <f t="shared" si="8671"/>
        <v>0</v>
      </c>
      <c r="N4311" s="115">
        <f t="shared" si="8672"/>
        <v>0</v>
      </c>
      <c r="O4311" s="114">
        <f t="shared" si="8673"/>
        <v>0</v>
      </c>
      <c r="P4311" s="116">
        <f>O4311*H4311</f>
        <v>0</v>
      </c>
      <c r="Q4311" s="116">
        <f t="shared" si="8674"/>
        <v>0</v>
      </c>
      <c r="R4311" s="116">
        <f t="shared" si="8675"/>
        <v>0</v>
      </c>
      <c r="S4311" s="116"/>
      <c r="T4311" s="116">
        <f t="shared" si="8676"/>
        <v>0</v>
      </c>
      <c r="U4311" s="116">
        <f t="shared" si="8677"/>
        <v>0</v>
      </c>
      <c r="V4311" s="116">
        <f t="shared" si="8678"/>
        <v>0</v>
      </c>
      <c r="X4311" s="115" t="str">
        <f t="shared" si="8569"/>
        <v/>
      </c>
      <c r="Z4311" s="112">
        <v>2014</v>
      </c>
      <c r="AA4311" s="112" t="s">
        <v>79</v>
      </c>
      <c r="AB4311" s="112"/>
      <c r="AC4311" s="112"/>
      <c r="AD4311" s="112"/>
    </row>
    <row r="4312" spans="1:30" ht="15.75" customHeight="1" outlineLevel="1" x14ac:dyDescent="0.35">
      <c r="A4312" s="118"/>
      <c r="C4312" s="118" t="s">
        <v>8645</v>
      </c>
      <c r="D4312" s="118" t="s">
        <v>8646</v>
      </c>
      <c r="E4312" s="119"/>
      <c r="F4312" s="120" t="str">
        <f>IF(E4312&lt;&gt;0,O4312/E4312,"")</f>
        <v/>
      </c>
      <c r="G4312" s="121"/>
      <c r="H4312" s="122"/>
      <c r="I4312" s="122"/>
      <c r="J4312" s="122"/>
      <c r="K4312" s="122"/>
      <c r="L4312" s="122"/>
      <c r="M4312" s="122"/>
      <c r="N4312" s="122"/>
      <c r="O4312" s="121">
        <f>SUBTOTAL(9,O4313:O4315)</f>
        <v>0</v>
      </c>
      <c r="P4312" s="123">
        <f t="shared" ref="P4312:V4312" si="8689">SUBTOTAL(9,P4313:P4315)</f>
        <v>0</v>
      </c>
      <c r="Q4312" s="123">
        <f t="shared" si="8689"/>
        <v>0</v>
      </c>
      <c r="R4312" s="123">
        <f t="shared" si="8689"/>
        <v>0</v>
      </c>
      <c r="S4312" s="123">
        <f t="shared" si="8689"/>
        <v>0</v>
      </c>
      <c r="T4312" s="123">
        <f t="shared" si="8689"/>
        <v>0</v>
      </c>
      <c r="U4312" s="123">
        <f t="shared" ref="U4312" si="8690">SUBTOTAL(9,U4313:U4315)</f>
        <v>0</v>
      </c>
      <c r="V4312" s="123">
        <f t="shared" si="8689"/>
        <v>0</v>
      </c>
      <c r="X4312" s="122" t="str">
        <f t="shared" si="8569"/>
        <v/>
      </c>
      <c r="Z4312" s="119"/>
      <c r="AA4312" s="119"/>
      <c r="AB4312" s="119"/>
      <c r="AC4312" s="119"/>
      <c r="AD4312" s="119"/>
    </row>
    <row r="4313" spans="1:30" ht="15.75" customHeight="1" outlineLevel="2" x14ac:dyDescent="0.35">
      <c r="A4313" s="111"/>
      <c r="C4313" s="111" t="s">
        <v>8647</v>
      </c>
      <c r="D4313" s="111" t="s">
        <v>8648</v>
      </c>
      <c r="E4313" s="112"/>
      <c r="F4313" s="113"/>
      <c r="G4313" s="114"/>
      <c r="H4313" s="115"/>
      <c r="I4313" s="115">
        <f t="shared" ref="I4313:I4315" si="8691">G4313*H4313</f>
        <v>0</v>
      </c>
      <c r="J4313" s="115"/>
      <c r="K4313" s="115"/>
      <c r="L4313" s="115"/>
      <c r="M4313" s="115">
        <f t="shared" ref="M4313:M4315" si="8692">SUM(I4313:L4313)*M$5</f>
        <v>0</v>
      </c>
      <c r="N4313" s="115">
        <f t="shared" ref="N4313:N4315" si="8693">SUM(I4313:M4313)*N$5</f>
        <v>0</v>
      </c>
      <c r="O4313" s="114">
        <f t="shared" ref="O4313:O4315" si="8694">G4313*E4313</f>
        <v>0</v>
      </c>
      <c r="P4313" s="116">
        <f>O4313*H4313</f>
        <v>0</v>
      </c>
      <c r="Q4313" s="116">
        <f t="shared" ref="Q4313:Q4315" si="8695">J4313*E4313</f>
        <v>0</v>
      </c>
      <c r="R4313" s="116">
        <f t="shared" ref="R4313:R4315" si="8696">K4313*E4313</f>
        <v>0</v>
      </c>
      <c r="S4313" s="116"/>
      <c r="T4313" s="116">
        <f t="shared" ref="T4313:T4315" si="8697">L4313*E4313</f>
        <v>0</v>
      </c>
      <c r="U4313" s="116">
        <f t="shared" ref="U4313:U4315" si="8698">E4313*(M4313+N4313)</f>
        <v>0</v>
      </c>
      <c r="V4313" s="116">
        <f t="shared" ref="V4313:V4315" si="8699">SUM(P4313:U4313)</f>
        <v>0</v>
      </c>
      <c r="X4313" s="115" t="str">
        <f t="shared" si="8569"/>
        <v/>
      </c>
      <c r="Z4313" s="112"/>
      <c r="AA4313" s="112"/>
      <c r="AB4313" s="112"/>
      <c r="AC4313" s="112"/>
      <c r="AD4313" s="112"/>
    </row>
    <row r="4314" spans="1:30" ht="15.75" customHeight="1" outlineLevel="2" x14ac:dyDescent="0.35">
      <c r="A4314" s="111"/>
      <c r="C4314" s="111" t="s">
        <v>8649</v>
      </c>
      <c r="D4314" s="111" t="s">
        <v>8650</v>
      </c>
      <c r="E4314" s="112"/>
      <c r="F4314" s="113"/>
      <c r="G4314" s="114"/>
      <c r="H4314" s="115"/>
      <c r="I4314" s="115">
        <f t="shared" si="8691"/>
        <v>0</v>
      </c>
      <c r="J4314" s="115"/>
      <c r="K4314" s="115"/>
      <c r="L4314" s="115"/>
      <c r="M4314" s="115">
        <f t="shared" si="8692"/>
        <v>0</v>
      </c>
      <c r="N4314" s="115">
        <f t="shared" si="8693"/>
        <v>0</v>
      </c>
      <c r="O4314" s="114">
        <f t="shared" si="8694"/>
        <v>0</v>
      </c>
      <c r="P4314" s="116">
        <f>O4314*H4314</f>
        <v>0</v>
      </c>
      <c r="Q4314" s="116">
        <f t="shared" si="8695"/>
        <v>0</v>
      </c>
      <c r="R4314" s="116">
        <f t="shared" si="8696"/>
        <v>0</v>
      </c>
      <c r="S4314" s="116"/>
      <c r="T4314" s="116">
        <f t="shared" si="8697"/>
        <v>0</v>
      </c>
      <c r="U4314" s="116">
        <f t="shared" si="8698"/>
        <v>0</v>
      </c>
      <c r="V4314" s="116">
        <f t="shared" si="8699"/>
        <v>0</v>
      </c>
      <c r="X4314" s="115" t="str">
        <f t="shared" si="8569"/>
        <v/>
      </c>
      <c r="Z4314" s="112"/>
      <c r="AA4314" s="112"/>
      <c r="AB4314" s="112"/>
      <c r="AC4314" s="112"/>
      <c r="AD4314" s="112"/>
    </row>
    <row r="4315" spans="1:30" ht="15.75" customHeight="1" outlineLevel="2" x14ac:dyDescent="0.35">
      <c r="A4315" s="111"/>
      <c r="C4315" s="111" t="s">
        <v>8651</v>
      </c>
      <c r="D4315" s="111" t="s">
        <v>8652</v>
      </c>
      <c r="E4315" s="112"/>
      <c r="F4315" s="113"/>
      <c r="G4315" s="114"/>
      <c r="H4315" s="115"/>
      <c r="I4315" s="115">
        <f t="shared" si="8691"/>
        <v>0</v>
      </c>
      <c r="J4315" s="115"/>
      <c r="K4315" s="115"/>
      <c r="L4315" s="115"/>
      <c r="M4315" s="115">
        <f t="shared" si="8692"/>
        <v>0</v>
      </c>
      <c r="N4315" s="115">
        <f t="shared" si="8693"/>
        <v>0</v>
      </c>
      <c r="O4315" s="114">
        <f t="shared" si="8694"/>
        <v>0</v>
      </c>
      <c r="P4315" s="116">
        <f>O4315*H4315</f>
        <v>0</v>
      </c>
      <c r="Q4315" s="116">
        <f t="shared" si="8695"/>
        <v>0</v>
      </c>
      <c r="R4315" s="116">
        <f t="shared" si="8696"/>
        <v>0</v>
      </c>
      <c r="S4315" s="116"/>
      <c r="T4315" s="116">
        <f t="shared" si="8697"/>
        <v>0</v>
      </c>
      <c r="U4315" s="116">
        <f t="shared" si="8698"/>
        <v>0</v>
      </c>
      <c r="V4315" s="116">
        <f t="shared" si="8699"/>
        <v>0</v>
      </c>
      <c r="X4315" s="115" t="str">
        <f t="shared" si="8569"/>
        <v/>
      </c>
      <c r="Z4315" s="112"/>
      <c r="AA4315" s="112"/>
      <c r="AB4315" s="112"/>
      <c r="AC4315" s="112"/>
      <c r="AD4315" s="112"/>
    </row>
    <row r="4316" spans="1:30" ht="15.75" customHeight="1" outlineLevel="1" x14ac:dyDescent="0.35">
      <c r="A4316" s="118"/>
      <c r="C4316" s="118" t="s">
        <v>8653</v>
      </c>
      <c r="D4316" s="118" t="s">
        <v>8654</v>
      </c>
      <c r="E4316" s="119"/>
      <c r="F4316" s="120" t="str">
        <f>IF(E4316&lt;&gt;0,O4316/E4316,"")</f>
        <v/>
      </c>
      <c r="G4316" s="121"/>
      <c r="H4316" s="122"/>
      <c r="I4316" s="122"/>
      <c r="J4316" s="122"/>
      <c r="K4316" s="122"/>
      <c r="L4316" s="122"/>
      <c r="M4316" s="122"/>
      <c r="N4316" s="122"/>
      <c r="O4316" s="121">
        <f>SUBTOTAL(9,O4317:O4322)</f>
        <v>0</v>
      </c>
      <c r="P4316" s="123">
        <f t="shared" ref="P4316:V4316" si="8700">SUBTOTAL(9,P4317:P4322)</f>
        <v>0</v>
      </c>
      <c r="Q4316" s="123">
        <f t="shared" si="8700"/>
        <v>0</v>
      </c>
      <c r="R4316" s="123">
        <f t="shared" si="8700"/>
        <v>0</v>
      </c>
      <c r="S4316" s="123">
        <f t="shared" si="8700"/>
        <v>0</v>
      </c>
      <c r="T4316" s="123">
        <f t="shared" si="8700"/>
        <v>0</v>
      </c>
      <c r="U4316" s="123">
        <f t="shared" ref="U4316" si="8701">SUBTOTAL(9,U4317:U4322)</f>
        <v>0</v>
      </c>
      <c r="V4316" s="123">
        <f t="shared" si="8700"/>
        <v>0</v>
      </c>
      <c r="X4316" s="122" t="str">
        <f t="shared" si="8569"/>
        <v/>
      </c>
      <c r="Z4316" s="119"/>
      <c r="AA4316" s="119"/>
      <c r="AB4316" s="119"/>
      <c r="AC4316" s="119"/>
      <c r="AD4316" s="119"/>
    </row>
    <row r="4317" spans="1:30" ht="15.75" customHeight="1" outlineLevel="2" x14ac:dyDescent="0.35">
      <c r="A4317" s="111"/>
      <c r="C4317" s="111" t="s">
        <v>8655</v>
      </c>
      <c r="D4317" s="111" t="s">
        <v>8656</v>
      </c>
      <c r="E4317" s="112"/>
      <c r="F4317" s="113"/>
      <c r="G4317" s="114"/>
      <c r="H4317" s="115"/>
      <c r="I4317" s="115">
        <f t="shared" ref="I4317:I4322" si="8702">G4317*H4317</f>
        <v>0</v>
      </c>
      <c r="J4317" s="115"/>
      <c r="K4317" s="115"/>
      <c r="L4317" s="115"/>
      <c r="M4317" s="115">
        <f t="shared" ref="M4317:M4322" si="8703">SUM(I4317:L4317)*M$5</f>
        <v>0</v>
      </c>
      <c r="N4317" s="115">
        <f t="shared" ref="N4317:N4322" si="8704">SUM(I4317:M4317)*N$5</f>
        <v>0</v>
      </c>
      <c r="O4317" s="114">
        <f t="shared" ref="O4317:O4322" si="8705">G4317*E4317</f>
        <v>0</v>
      </c>
      <c r="P4317" s="116">
        <f t="shared" ref="P4317:P4322" si="8706">O4317*H4317</f>
        <v>0</v>
      </c>
      <c r="Q4317" s="116">
        <f t="shared" ref="Q4317:Q4322" si="8707">J4317*E4317</f>
        <v>0</v>
      </c>
      <c r="R4317" s="116">
        <f t="shared" ref="R4317:R4322" si="8708">K4317*E4317</f>
        <v>0</v>
      </c>
      <c r="S4317" s="116"/>
      <c r="T4317" s="116">
        <f t="shared" ref="T4317:T4322" si="8709">L4317*E4317</f>
        <v>0</v>
      </c>
      <c r="U4317" s="116">
        <f t="shared" ref="U4317:U4322" si="8710">E4317*(M4317+N4317)</f>
        <v>0</v>
      </c>
      <c r="V4317" s="116">
        <f t="shared" ref="V4317:V4322" si="8711">SUM(P4317:U4317)</f>
        <v>0</v>
      </c>
      <c r="X4317" s="115" t="str">
        <f t="shared" si="8569"/>
        <v/>
      </c>
      <c r="Z4317" s="112"/>
      <c r="AA4317" s="112"/>
      <c r="AB4317" s="112"/>
      <c r="AC4317" s="112"/>
      <c r="AD4317" s="112"/>
    </row>
    <row r="4318" spans="1:30" ht="15.75" customHeight="1" outlineLevel="2" x14ac:dyDescent="0.35">
      <c r="A4318" s="117"/>
      <c r="C4318" s="117" t="s">
        <v>8657</v>
      </c>
      <c r="D4318" s="136" t="s">
        <v>8658</v>
      </c>
      <c r="E4318" s="112"/>
      <c r="F4318" s="113"/>
      <c r="G4318" s="114"/>
      <c r="H4318" s="115"/>
      <c r="I4318" s="115">
        <f t="shared" si="8702"/>
        <v>0</v>
      </c>
      <c r="J4318" s="115"/>
      <c r="K4318" s="115"/>
      <c r="L4318" s="115"/>
      <c r="M4318" s="115">
        <f t="shared" si="8703"/>
        <v>0</v>
      </c>
      <c r="N4318" s="115">
        <f t="shared" si="8704"/>
        <v>0</v>
      </c>
      <c r="O4318" s="114">
        <f t="shared" si="8705"/>
        <v>0</v>
      </c>
      <c r="P4318" s="116">
        <f t="shared" si="8706"/>
        <v>0</v>
      </c>
      <c r="Q4318" s="116">
        <f t="shared" si="8707"/>
        <v>0</v>
      </c>
      <c r="R4318" s="116">
        <f t="shared" si="8708"/>
        <v>0</v>
      </c>
      <c r="S4318" s="116"/>
      <c r="T4318" s="116">
        <f t="shared" si="8709"/>
        <v>0</v>
      </c>
      <c r="U4318" s="116">
        <f t="shared" si="8710"/>
        <v>0</v>
      </c>
      <c r="V4318" s="116">
        <f t="shared" si="8711"/>
        <v>0</v>
      </c>
      <c r="X4318" s="115" t="str">
        <f t="shared" si="8569"/>
        <v/>
      </c>
      <c r="Z4318" s="112">
        <v>2016</v>
      </c>
      <c r="AA4318" s="112" t="s">
        <v>276</v>
      </c>
      <c r="AB4318" s="112"/>
      <c r="AC4318" s="112" t="s">
        <v>8659</v>
      </c>
      <c r="AD4318" s="112"/>
    </row>
    <row r="4319" spans="1:30" ht="15.75" customHeight="1" outlineLevel="2" x14ac:dyDescent="0.35">
      <c r="A4319" s="111"/>
      <c r="C4319" s="111" t="s">
        <v>8660</v>
      </c>
      <c r="D4319" s="111" t="s">
        <v>8661</v>
      </c>
      <c r="E4319" s="112"/>
      <c r="F4319" s="113"/>
      <c r="G4319" s="114"/>
      <c r="H4319" s="115"/>
      <c r="I4319" s="115">
        <f t="shared" si="8702"/>
        <v>0</v>
      </c>
      <c r="J4319" s="115"/>
      <c r="K4319" s="115"/>
      <c r="L4319" s="115"/>
      <c r="M4319" s="115">
        <f t="shared" si="8703"/>
        <v>0</v>
      </c>
      <c r="N4319" s="115">
        <f t="shared" si="8704"/>
        <v>0</v>
      </c>
      <c r="O4319" s="114">
        <f t="shared" si="8705"/>
        <v>0</v>
      </c>
      <c r="P4319" s="116">
        <f t="shared" si="8706"/>
        <v>0</v>
      </c>
      <c r="Q4319" s="116">
        <f t="shared" si="8707"/>
        <v>0</v>
      </c>
      <c r="R4319" s="116">
        <f t="shared" si="8708"/>
        <v>0</v>
      </c>
      <c r="S4319" s="116"/>
      <c r="T4319" s="116">
        <f t="shared" si="8709"/>
        <v>0</v>
      </c>
      <c r="U4319" s="116">
        <f t="shared" si="8710"/>
        <v>0</v>
      </c>
      <c r="V4319" s="116">
        <f t="shared" si="8711"/>
        <v>0</v>
      </c>
      <c r="X4319" s="115" t="str">
        <f t="shared" si="8569"/>
        <v/>
      </c>
      <c r="Z4319" s="112"/>
      <c r="AA4319" s="112"/>
      <c r="AB4319" s="112"/>
      <c r="AC4319" s="112"/>
      <c r="AD4319" s="112"/>
    </row>
    <row r="4320" spans="1:30" ht="15.75" customHeight="1" outlineLevel="2" x14ac:dyDescent="0.35">
      <c r="A4320" s="111"/>
      <c r="C4320" s="111" t="s">
        <v>8662</v>
      </c>
      <c r="D4320" s="111" t="s">
        <v>8663</v>
      </c>
      <c r="E4320" s="112"/>
      <c r="F4320" s="113"/>
      <c r="G4320" s="114"/>
      <c r="H4320" s="115"/>
      <c r="I4320" s="115">
        <f t="shared" si="8702"/>
        <v>0</v>
      </c>
      <c r="J4320" s="115"/>
      <c r="K4320" s="115"/>
      <c r="L4320" s="115"/>
      <c r="M4320" s="115">
        <f t="shared" si="8703"/>
        <v>0</v>
      </c>
      <c r="N4320" s="115">
        <f t="shared" si="8704"/>
        <v>0</v>
      </c>
      <c r="O4320" s="114">
        <f t="shared" si="8705"/>
        <v>0</v>
      </c>
      <c r="P4320" s="116">
        <f t="shared" si="8706"/>
        <v>0</v>
      </c>
      <c r="Q4320" s="116">
        <f t="shared" si="8707"/>
        <v>0</v>
      </c>
      <c r="R4320" s="116">
        <f t="shared" si="8708"/>
        <v>0</v>
      </c>
      <c r="S4320" s="116"/>
      <c r="T4320" s="116">
        <f t="shared" si="8709"/>
        <v>0</v>
      </c>
      <c r="U4320" s="116">
        <f t="shared" si="8710"/>
        <v>0</v>
      </c>
      <c r="V4320" s="116">
        <f t="shared" si="8711"/>
        <v>0</v>
      </c>
      <c r="X4320" s="115" t="str">
        <f t="shared" si="8569"/>
        <v/>
      </c>
      <c r="Z4320" s="112"/>
      <c r="AA4320" s="112"/>
      <c r="AB4320" s="112"/>
      <c r="AC4320" s="112"/>
      <c r="AD4320" s="112"/>
    </row>
    <row r="4321" spans="1:30" ht="15.75" customHeight="1" outlineLevel="2" x14ac:dyDescent="0.35">
      <c r="A4321" s="117"/>
      <c r="C4321" s="117" t="s">
        <v>8664</v>
      </c>
      <c r="D4321" s="117" t="s">
        <v>8665</v>
      </c>
      <c r="E4321" s="112"/>
      <c r="F4321" s="113"/>
      <c r="G4321" s="114"/>
      <c r="H4321" s="115"/>
      <c r="I4321" s="115">
        <f t="shared" ref="I4321" si="8712">G4321*H4321</f>
        <v>0</v>
      </c>
      <c r="J4321" s="115"/>
      <c r="K4321" s="115"/>
      <c r="L4321" s="115"/>
      <c r="M4321" s="115">
        <f t="shared" ref="M4321" si="8713">SUM(I4321:L4321)*M$5</f>
        <v>0</v>
      </c>
      <c r="N4321" s="115">
        <f t="shared" ref="N4321" si="8714">SUM(I4321:M4321)*N$5</f>
        <v>0</v>
      </c>
      <c r="O4321" s="114">
        <f t="shared" ref="O4321" si="8715">G4321*E4321</f>
        <v>0</v>
      </c>
      <c r="P4321" s="116">
        <f t="shared" si="8706"/>
        <v>0</v>
      </c>
      <c r="Q4321" s="116">
        <f t="shared" ref="Q4321" si="8716">J4321*E4321</f>
        <v>0</v>
      </c>
      <c r="R4321" s="116">
        <f t="shared" ref="R4321" si="8717">K4321*E4321</f>
        <v>0</v>
      </c>
      <c r="S4321" s="116"/>
      <c r="T4321" s="116">
        <f t="shared" ref="T4321" si="8718">L4321*E4321</f>
        <v>0</v>
      </c>
      <c r="U4321" s="116">
        <f t="shared" ref="U4321" si="8719">E4321*(M4321+N4321)</f>
        <v>0</v>
      </c>
      <c r="V4321" s="116">
        <f t="shared" ref="V4321" si="8720">SUM(P4321:U4321)</f>
        <v>0</v>
      </c>
      <c r="X4321" s="115" t="str">
        <f t="shared" ref="X4321" si="8721">IF(V4321&lt;&gt;0,"x","")</f>
        <v/>
      </c>
      <c r="Z4321" s="112">
        <v>2014</v>
      </c>
      <c r="AA4321" s="112" t="s">
        <v>79</v>
      </c>
      <c r="AB4321" s="112"/>
      <c r="AC4321" s="112"/>
      <c r="AD4321" s="112"/>
    </row>
    <row r="4322" spans="1:30" ht="15.75" customHeight="1" outlineLevel="2" x14ac:dyDescent="0.35">
      <c r="A4322" s="111"/>
      <c r="C4322" s="111" t="s">
        <v>8666</v>
      </c>
      <c r="D4322" s="111" t="s">
        <v>8667</v>
      </c>
      <c r="E4322" s="112"/>
      <c r="F4322" s="113"/>
      <c r="G4322" s="114"/>
      <c r="H4322" s="115"/>
      <c r="I4322" s="115">
        <f t="shared" si="8702"/>
        <v>0</v>
      </c>
      <c r="J4322" s="115"/>
      <c r="K4322" s="115"/>
      <c r="L4322" s="115"/>
      <c r="M4322" s="115">
        <f t="shared" si="8703"/>
        <v>0</v>
      </c>
      <c r="N4322" s="115">
        <f t="shared" si="8704"/>
        <v>0</v>
      </c>
      <c r="O4322" s="114">
        <f t="shared" si="8705"/>
        <v>0</v>
      </c>
      <c r="P4322" s="116">
        <f t="shared" si="8706"/>
        <v>0</v>
      </c>
      <c r="Q4322" s="116">
        <f t="shared" si="8707"/>
        <v>0</v>
      </c>
      <c r="R4322" s="116">
        <f t="shared" si="8708"/>
        <v>0</v>
      </c>
      <c r="S4322" s="116"/>
      <c r="T4322" s="116">
        <f t="shared" si="8709"/>
        <v>0</v>
      </c>
      <c r="U4322" s="116">
        <f t="shared" si="8710"/>
        <v>0</v>
      </c>
      <c r="V4322" s="116">
        <f t="shared" si="8711"/>
        <v>0</v>
      </c>
      <c r="X4322" s="115" t="str">
        <f t="shared" si="8569"/>
        <v/>
      </c>
      <c r="Z4322" s="112"/>
      <c r="AA4322" s="112"/>
      <c r="AB4322" s="112"/>
      <c r="AC4322" s="112"/>
      <c r="AD4322" s="112"/>
    </row>
    <row r="4323" spans="1:30" ht="15.75" customHeight="1" outlineLevel="1" x14ac:dyDescent="0.35">
      <c r="A4323" s="118"/>
      <c r="C4323" s="118" t="s">
        <v>8668</v>
      </c>
      <c r="D4323" s="118" t="s">
        <v>8669</v>
      </c>
      <c r="E4323" s="119"/>
      <c r="F4323" s="120" t="str">
        <f>IF(E4323&lt;&gt;0,O4323/E4323,"")</f>
        <v/>
      </c>
      <c r="G4323" s="121"/>
      <c r="H4323" s="122"/>
      <c r="I4323" s="122"/>
      <c r="J4323" s="122"/>
      <c r="K4323" s="122"/>
      <c r="L4323" s="122"/>
      <c r="M4323" s="122"/>
      <c r="N4323" s="122"/>
      <c r="O4323" s="121">
        <f>SUBTOTAL(9,O4324:O4326)</f>
        <v>0</v>
      </c>
      <c r="P4323" s="123">
        <f t="shared" ref="P4323:V4323" si="8722">SUBTOTAL(9,P4324:P4326)</f>
        <v>0</v>
      </c>
      <c r="Q4323" s="123">
        <f t="shared" si="8722"/>
        <v>0</v>
      </c>
      <c r="R4323" s="123">
        <f t="shared" si="8722"/>
        <v>0</v>
      </c>
      <c r="S4323" s="123">
        <f t="shared" si="8722"/>
        <v>0</v>
      </c>
      <c r="T4323" s="123">
        <f t="shared" si="8722"/>
        <v>0</v>
      </c>
      <c r="U4323" s="123">
        <f t="shared" ref="U4323" si="8723">SUBTOTAL(9,U4324:U4326)</f>
        <v>0</v>
      </c>
      <c r="V4323" s="123">
        <f t="shared" si="8722"/>
        <v>0</v>
      </c>
      <c r="X4323" s="122" t="str">
        <f t="shared" si="8569"/>
        <v/>
      </c>
      <c r="Z4323" s="119"/>
      <c r="AA4323" s="119"/>
      <c r="AB4323" s="119"/>
      <c r="AC4323" s="119"/>
      <c r="AD4323" s="119"/>
    </row>
    <row r="4324" spans="1:30" ht="15.75" customHeight="1" outlineLevel="2" x14ac:dyDescent="0.35">
      <c r="A4324" s="111"/>
      <c r="C4324" s="111" t="s">
        <v>8670</v>
      </c>
      <c r="D4324" s="111" t="s">
        <v>8671</v>
      </c>
      <c r="E4324" s="112"/>
      <c r="F4324" s="113"/>
      <c r="G4324" s="114"/>
      <c r="H4324" s="115"/>
      <c r="I4324" s="115">
        <f t="shared" ref="I4324:I4326" si="8724">G4324*H4324</f>
        <v>0</v>
      </c>
      <c r="J4324" s="115"/>
      <c r="K4324" s="115"/>
      <c r="L4324" s="115"/>
      <c r="M4324" s="115">
        <f t="shared" ref="M4324:M4326" si="8725">SUM(I4324:L4324)*M$5</f>
        <v>0</v>
      </c>
      <c r="N4324" s="115">
        <f t="shared" ref="N4324:N4326" si="8726">SUM(I4324:M4324)*N$5</f>
        <v>0</v>
      </c>
      <c r="O4324" s="114">
        <f t="shared" ref="O4324:O4327" si="8727">G4324*E4324</f>
        <v>0</v>
      </c>
      <c r="P4324" s="116">
        <f>O4324*H4324</f>
        <v>0</v>
      </c>
      <c r="Q4324" s="116">
        <f t="shared" ref="Q4324:Q4327" si="8728">J4324*E4324</f>
        <v>0</v>
      </c>
      <c r="R4324" s="116">
        <f t="shared" ref="R4324:R4327" si="8729">K4324*E4324</f>
        <v>0</v>
      </c>
      <c r="S4324" s="116"/>
      <c r="T4324" s="116">
        <f t="shared" ref="T4324:T4327" si="8730">L4324*E4324</f>
        <v>0</v>
      </c>
      <c r="U4324" s="116">
        <f t="shared" ref="U4324:U4327" si="8731">E4324*(M4324+N4324)</f>
        <v>0</v>
      </c>
      <c r="V4324" s="116">
        <f t="shared" ref="V4324:V4327" si="8732">SUM(P4324:U4324)</f>
        <v>0</v>
      </c>
      <c r="X4324" s="115" t="str">
        <f t="shared" si="8569"/>
        <v/>
      </c>
      <c r="Z4324" s="112"/>
      <c r="AA4324" s="112"/>
      <c r="AB4324" s="112"/>
      <c r="AC4324" s="112"/>
      <c r="AD4324" s="112"/>
    </row>
    <row r="4325" spans="1:30" ht="15.75" customHeight="1" outlineLevel="2" x14ac:dyDescent="0.35">
      <c r="A4325" s="111"/>
      <c r="C4325" s="111" t="s">
        <v>8672</v>
      </c>
      <c r="D4325" s="111" t="s">
        <v>8673</v>
      </c>
      <c r="E4325" s="112"/>
      <c r="F4325" s="113"/>
      <c r="G4325" s="114"/>
      <c r="H4325" s="115"/>
      <c r="I4325" s="115">
        <f t="shared" si="8724"/>
        <v>0</v>
      </c>
      <c r="J4325" s="115"/>
      <c r="K4325" s="115"/>
      <c r="L4325" s="115"/>
      <c r="M4325" s="115">
        <f t="shared" si="8725"/>
        <v>0</v>
      </c>
      <c r="N4325" s="115">
        <f t="shared" si="8726"/>
        <v>0</v>
      </c>
      <c r="O4325" s="114">
        <f t="shared" si="8727"/>
        <v>0</v>
      </c>
      <c r="P4325" s="116">
        <f>O4325*H4325</f>
        <v>0</v>
      </c>
      <c r="Q4325" s="116">
        <f t="shared" si="8728"/>
        <v>0</v>
      </c>
      <c r="R4325" s="116">
        <f t="shared" si="8729"/>
        <v>0</v>
      </c>
      <c r="S4325" s="116"/>
      <c r="T4325" s="116">
        <f t="shared" si="8730"/>
        <v>0</v>
      </c>
      <c r="U4325" s="116">
        <f t="shared" si="8731"/>
        <v>0</v>
      </c>
      <c r="V4325" s="116">
        <f t="shared" si="8732"/>
        <v>0</v>
      </c>
      <c r="X4325" s="115" t="str">
        <f t="shared" si="8569"/>
        <v/>
      </c>
      <c r="Z4325" s="112"/>
      <c r="AA4325" s="112"/>
      <c r="AB4325" s="112"/>
      <c r="AC4325" s="112"/>
      <c r="AD4325" s="112"/>
    </row>
    <row r="4326" spans="1:30" ht="15.75" customHeight="1" outlineLevel="2" x14ac:dyDescent="0.35">
      <c r="A4326" s="111"/>
      <c r="C4326" s="111" t="s">
        <v>8674</v>
      </c>
      <c r="D4326" s="111" t="s">
        <v>8675</v>
      </c>
      <c r="E4326" s="112"/>
      <c r="F4326" s="113"/>
      <c r="G4326" s="114"/>
      <c r="H4326" s="115"/>
      <c r="I4326" s="115">
        <f t="shared" si="8724"/>
        <v>0</v>
      </c>
      <c r="J4326" s="115"/>
      <c r="K4326" s="115"/>
      <c r="L4326" s="115"/>
      <c r="M4326" s="115">
        <f t="shared" si="8725"/>
        <v>0</v>
      </c>
      <c r="N4326" s="115">
        <f t="shared" si="8726"/>
        <v>0</v>
      </c>
      <c r="O4326" s="114">
        <f t="shared" si="8727"/>
        <v>0</v>
      </c>
      <c r="P4326" s="116">
        <f>O4326*H4326</f>
        <v>0</v>
      </c>
      <c r="Q4326" s="116">
        <f t="shared" si="8728"/>
        <v>0</v>
      </c>
      <c r="R4326" s="116">
        <f t="shared" si="8729"/>
        <v>0</v>
      </c>
      <c r="S4326" s="116"/>
      <c r="T4326" s="116">
        <f t="shared" si="8730"/>
        <v>0</v>
      </c>
      <c r="U4326" s="116">
        <f t="shared" si="8731"/>
        <v>0</v>
      </c>
      <c r="V4326" s="116">
        <f t="shared" si="8732"/>
        <v>0</v>
      </c>
      <c r="X4326" s="115" t="str">
        <f t="shared" si="8569"/>
        <v/>
      </c>
      <c r="Z4326" s="112"/>
      <c r="AA4326" s="112"/>
      <c r="AB4326" s="112"/>
      <c r="AC4326" s="112"/>
      <c r="AD4326" s="112"/>
    </row>
    <row r="4327" spans="1:30" ht="15.75" customHeight="1" outlineLevel="1" x14ac:dyDescent="0.35">
      <c r="A4327" s="118"/>
      <c r="C4327" s="118" t="s">
        <v>8676</v>
      </c>
      <c r="D4327" s="118" t="s">
        <v>8677</v>
      </c>
      <c r="E4327" s="119"/>
      <c r="F4327" s="120"/>
      <c r="G4327" s="121"/>
      <c r="H4327" s="122"/>
      <c r="I4327" s="122"/>
      <c r="J4327" s="122"/>
      <c r="K4327" s="122"/>
      <c r="L4327" s="122"/>
      <c r="M4327" s="122"/>
      <c r="N4327" s="122"/>
      <c r="O4327" s="121">
        <f t="shared" si="8727"/>
        <v>0</v>
      </c>
      <c r="P4327" s="123">
        <f t="shared" ref="P4327" si="8733">O4327*H4327</f>
        <v>0</v>
      </c>
      <c r="Q4327" s="123">
        <f t="shared" si="8728"/>
        <v>0</v>
      </c>
      <c r="R4327" s="123">
        <f t="shared" si="8729"/>
        <v>0</v>
      </c>
      <c r="S4327" s="123"/>
      <c r="T4327" s="123">
        <f t="shared" si="8730"/>
        <v>0</v>
      </c>
      <c r="U4327" s="123">
        <f t="shared" si="8731"/>
        <v>0</v>
      </c>
      <c r="V4327" s="123">
        <f t="shared" si="8732"/>
        <v>0</v>
      </c>
      <c r="X4327" s="122" t="str">
        <f t="shared" si="8569"/>
        <v/>
      </c>
      <c r="Z4327" s="119"/>
      <c r="AA4327" s="119"/>
      <c r="AB4327" s="119"/>
      <c r="AC4327" s="119"/>
      <c r="AD4327" s="119"/>
    </row>
    <row r="4328" spans="1:30" ht="15.75" customHeight="1" outlineLevel="1" x14ac:dyDescent="0.35">
      <c r="A4328" s="118"/>
      <c r="C4328" s="118" t="s">
        <v>8678</v>
      </c>
      <c r="D4328" s="118" t="s">
        <v>8679</v>
      </c>
      <c r="E4328" s="119"/>
      <c r="F4328" s="120" t="str">
        <f>IF(E4328&lt;&gt;0,O4328/E4328,"")</f>
        <v/>
      </c>
      <c r="G4328" s="121"/>
      <c r="H4328" s="122"/>
      <c r="I4328" s="122"/>
      <c r="J4328" s="122"/>
      <c r="K4328" s="122"/>
      <c r="L4328" s="122"/>
      <c r="M4328" s="122"/>
      <c r="N4328" s="122"/>
      <c r="O4328" s="121">
        <f>SUBTOTAL(9,O4329:O4339)</f>
        <v>0</v>
      </c>
      <c r="P4328" s="123">
        <f t="shared" ref="P4328:T4328" si="8734">SUBTOTAL(9,P4329:P4339)</f>
        <v>0</v>
      </c>
      <c r="Q4328" s="123">
        <f t="shared" si="8734"/>
        <v>0</v>
      </c>
      <c r="R4328" s="123">
        <f t="shared" si="8734"/>
        <v>0</v>
      </c>
      <c r="S4328" s="123">
        <f t="shared" si="8734"/>
        <v>0</v>
      </c>
      <c r="T4328" s="123">
        <f t="shared" si="8734"/>
        <v>0</v>
      </c>
      <c r="U4328" s="123">
        <f t="shared" ref="U4328" si="8735">SUBTOTAL(9,U4329:U4339)</f>
        <v>0</v>
      </c>
      <c r="V4328" s="123">
        <f>SUBTOTAL(9,V4329:V4339)</f>
        <v>0</v>
      </c>
      <c r="X4328" s="122" t="str">
        <f t="shared" ref="X4328:X4403" si="8736">IF(V4328&lt;&gt;0,"x","")</f>
        <v/>
      </c>
      <c r="Z4328" s="119"/>
      <c r="AA4328" s="119"/>
      <c r="AB4328" s="119"/>
      <c r="AC4328" s="119"/>
      <c r="AD4328" s="119"/>
    </row>
    <row r="4329" spans="1:30" ht="15.75" customHeight="1" outlineLevel="2" x14ac:dyDescent="0.35">
      <c r="A4329" s="111"/>
      <c r="C4329" s="111" t="s">
        <v>8680</v>
      </c>
      <c r="D4329" s="111" t="s">
        <v>8681</v>
      </c>
      <c r="E4329" s="112"/>
      <c r="F4329" s="113"/>
      <c r="G4329" s="114"/>
      <c r="H4329" s="115"/>
      <c r="I4329" s="115">
        <f t="shared" ref="I4329:I4339" si="8737">G4329*H4329</f>
        <v>0</v>
      </c>
      <c r="J4329" s="115"/>
      <c r="K4329" s="115"/>
      <c r="L4329" s="115"/>
      <c r="M4329" s="115">
        <f t="shared" ref="M4329:M4339" si="8738">SUM(I4329:L4329)*M$5</f>
        <v>0</v>
      </c>
      <c r="N4329" s="115">
        <f t="shared" ref="N4329:N4339" si="8739">SUM(I4329:M4329)*N$5</f>
        <v>0</v>
      </c>
      <c r="O4329" s="114">
        <f t="shared" ref="O4329:O4339" si="8740">G4329*E4329</f>
        <v>0</v>
      </c>
      <c r="P4329" s="116">
        <f t="shared" ref="P4329:P4339" si="8741">O4329*H4329</f>
        <v>0</v>
      </c>
      <c r="Q4329" s="116">
        <f t="shared" ref="Q4329:Q4339" si="8742">J4329*E4329</f>
        <v>0</v>
      </c>
      <c r="R4329" s="116">
        <f t="shared" ref="R4329:R4339" si="8743">K4329*E4329</f>
        <v>0</v>
      </c>
      <c r="S4329" s="116"/>
      <c r="T4329" s="116">
        <f t="shared" ref="T4329:T4339" si="8744">L4329*E4329</f>
        <v>0</v>
      </c>
      <c r="U4329" s="116">
        <f t="shared" ref="U4329:U4339" si="8745">E4329*(M4329+N4329)</f>
        <v>0</v>
      </c>
      <c r="V4329" s="116">
        <f t="shared" ref="V4329:V4339" si="8746">SUM(P4329:U4329)</f>
        <v>0</v>
      </c>
      <c r="X4329" s="115" t="str">
        <f t="shared" si="8736"/>
        <v/>
      </c>
      <c r="Z4329" s="112"/>
      <c r="AA4329" s="112"/>
      <c r="AB4329" s="112"/>
      <c r="AC4329" s="112"/>
      <c r="AD4329" s="112"/>
    </row>
    <row r="4330" spans="1:30" ht="15.75" customHeight="1" outlineLevel="2" x14ac:dyDescent="0.35">
      <c r="A4330" s="111"/>
      <c r="C4330" s="111" t="s">
        <v>8682</v>
      </c>
      <c r="D4330" s="111" t="s">
        <v>8683</v>
      </c>
      <c r="E4330" s="112"/>
      <c r="F4330" s="113"/>
      <c r="G4330" s="114"/>
      <c r="H4330" s="115"/>
      <c r="I4330" s="115">
        <f t="shared" si="8737"/>
        <v>0</v>
      </c>
      <c r="J4330" s="115"/>
      <c r="K4330" s="115"/>
      <c r="L4330" s="115"/>
      <c r="M4330" s="115">
        <f t="shared" si="8738"/>
        <v>0</v>
      </c>
      <c r="N4330" s="115">
        <f t="shared" si="8739"/>
        <v>0</v>
      </c>
      <c r="O4330" s="114">
        <f t="shared" si="8740"/>
        <v>0</v>
      </c>
      <c r="P4330" s="116">
        <f t="shared" si="8741"/>
        <v>0</v>
      </c>
      <c r="Q4330" s="116">
        <f t="shared" si="8742"/>
        <v>0</v>
      </c>
      <c r="R4330" s="116">
        <f t="shared" si="8743"/>
        <v>0</v>
      </c>
      <c r="S4330" s="116"/>
      <c r="T4330" s="116">
        <f t="shared" si="8744"/>
        <v>0</v>
      </c>
      <c r="U4330" s="116">
        <f t="shared" si="8745"/>
        <v>0</v>
      </c>
      <c r="V4330" s="116">
        <f t="shared" si="8746"/>
        <v>0</v>
      </c>
      <c r="X4330" s="115" t="str">
        <f t="shared" si="8736"/>
        <v/>
      </c>
      <c r="Z4330" s="112"/>
      <c r="AA4330" s="112"/>
      <c r="AB4330" s="112"/>
      <c r="AC4330" s="112"/>
      <c r="AD4330" s="112"/>
    </row>
    <row r="4331" spans="1:30" ht="15.75" customHeight="1" outlineLevel="2" x14ac:dyDescent="0.35">
      <c r="A4331" s="111"/>
      <c r="C4331" s="111" t="s">
        <v>8684</v>
      </c>
      <c r="D4331" s="111" t="s">
        <v>8685</v>
      </c>
      <c r="E4331" s="112"/>
      <c r="F4331" s="113"/>
      <c r="G4331" s="114"/>
      <c r="H4331" s="115"/>
      <c r="I4331" s="115">
        <f t="shared" si="8737"/>
        <v>0</v>
      </c>
      <c r="J4331" s="115"/>
      <c r="K4331" s="115"/>
      <c r="L4331" s="115"/>
      <c r="M4331" s="115">
        <f t="shared" si="8738"/>
        <v>0</v>
      </c>
      <c r="N4331" s="115">
        <f t="shared" si="8739"/>
        <v>0</v>
      </c>
      <c r="O4331" s="114">
        <f t="shared" si="8740"/>
        <v>0</v>
      </c>
      <c r="P4331" s="116">
        <f t="shared" si="8741"/>
        <v>0</v>
      </c>
      <c r="Q4331" s="116">
        <f t="shared" si="8742"/>
        <v>0</v>
      </c>
      <c r="R4331" s="116">
        <f t="shared" si="8743"/>
        <v>0</v>
      </c>
      <c r="S4331" s="116"/>
      <c r="T4331" s="116">
        <f t="shared" si="8744"/>
        <v>0</v>
      </c>
      <c r="U4331" s="116">
        <f t="shared" si="8745"/>
        <v>0</v>
      </c>
      <c r="V4331" s="116">
        <f t="shared" si="8746"/>
        <v>0</v>
      </c>
      <c r="X4331" s="115" t="str">
        <f t="shared" si="8736"/>
        <v/>
      </c>
      <c r="Z4331" s="112"/>
      <c r="AA4331" s="112"/>
      <c r="AB4331" s="112"/>
      <c r="AC4331" s="112"/>
      <c r="AD4331" s="112"/>
    </row>
    <row r="4332" spans="1:30" ht="15.75" customHeight="1" outlineLevel="2" x14ac:dyDescent="0.35">
      <c r="A4332" s="111"/>
      <c r="C4332" s="111" t="s">
        <v>8686</v>
      </c>
      <c r="D4332" s="111" t="s">
        <v>8687</v>
      </c>
      <c r="E4332" s="112"/>
      <c r="F4332" s="113"/>
      <c r="G4332" s="114"/>
      <c r="H4332" s="115"/>
      <c r="I4332" s="115">
        <f t="shared" si="8737"/>
        <v>0</v>
      </c>
      <c r="J4332" s="115"/>
      <c r="K4332" s="115"/>
      <c r="L4332" s="115"/>
      <c r="M4332" s="115">
        <f t="shared" si="8738"/>
        <v>0</v>
      </c>
      <c r="N4332" s="115">
        <f t="shared" si="8739"/>
        <v>0</v>
      </c>
      <c r="O4332" s="114">
        <f t="shared" si="8740"/>
        <v>0</v>
      </c>
      <c r="P4332" s="116">
        <f t="shared" si="8741"/>
        <v>0</v>
      </c>
      <c r="Q4332" s="116">
        <f t="shared" si="8742"/>
        <v>0</v>
      </c>
      <c r="R4332" s="116">
        <f t="shared" si="8743"/>
        <v>0</v>
      </c>
      <c r="S4332" s="116"/>
      <c r="T4332" s="116">
        <f t="shared" si="8744"/>
        <v>0</v>
      </c>
      <c r="U4332" s="116">
        <f t="shared" si="8745"/>
        <v>0</v>
      </c>
      <c r="V4332" s="116">
        <f t="shared" si="8746"/>
        <v>0</v>
      </c>
      <c r="X4332" s="115" t="str">
        <f t="shared" si="8736"/>
        <v/>
      </c>
      <c r="Z4332" s="112"/>
      <c r="AA4332" s="112"/>
      <c r="AB4332" s="112"/>
      <c r="AC4332" s="112"/>
      <c r="AD4332" s="112"/>
    </row>
    <row r="4333" spans="1:30" ht="15.75" customHeight="1" outlineLevel="2" x14ac:dyDescent="0.35">
      <c r="A4333" s="111"/>
      <c r="C4333" s="111" t="s">
        <v>8688</v>
      </c>
      <c r="D4333" s="111" t="s">
        <v>8689</v>
      </c>
      <c r="E4333" s="112"/>
      <c r="F4333" s="113"/>
      <c r="G4333" s="114"/>
      <c r="H4333" s="115"/>
      <c r="I4333" s="115">
        <f t="shared" si="8737"/>
        <v>0</v>
      </c>
      <c r="J4333" s="115"/>
      <c r="K4333" s="115"/>
      <c r="L4333" s="115"/>
      <c r="M4333" s="115">
        <f t="shared" si="8738"/>
        <v>0</v>
      </c>
      <c r="N4333" s="115">
        <f t="shared" si="8739"/>
        <v>0</v>
      </c>
      <c r="O4333" s="114">
        <f t="shared" si="8740"/>
        <v>0</v>
      </c>
      <c r="P4333" s="116">
        <f t="shared" si="8741"/>
        <v>0</v>
      </c>
      <c r="Q4333" s="116">
        <f t="shared" si="8742"/>
        <v>0</v>
      </c>
      <c r="R4333" s="116">
        <f t="shared" si="8743"/>
        <v>0</v>
      </c>
      <c r="S4333" s="116"/>
      <c r="T4333" s="116">
        <f t="shared" si="8744"/>
        <v>0</v>
      </c>
      <c r="U4333" s="116">
        <f t="shared" si="8745"/>
        <v>0</v>
      </c>
      <c r="V4333" s="116">
        <f t="shared" si="8746"/>
        <v>0</v>
      </c>
      <c r="X4333" s="115" t="str">
        <f t="shared" si="8736"/>
        <v/>
      </c>
      <c r="Z4333" s="112"/>
      <c r="AA4333" s="112"/>
      <c r="AB4333" s="112"/>
      <c r="AC4333" s="112"/>
      <c r="AD4333" s="112"/>
    </row>
    <row r="4334" spans="1:30" ht="15.75" customHeight="1" outlineLevel="2" x14ac:dyDescent="0.35">
      <c r="A4334" s="111"/>
      <c r="C4334" s="111" t="s">
        <v>8690</v>
      </c>
      <c r="D4334" s="111" t="s">
        <v>8691</v>
      </c>
      <c r="E4334" s="112"/>
      <c r="F4334" s="113"/>
      <c r="G4334" s="114"/>
      <c r="H4334" s="115"/>
      <c r="I4334" s="115">
        <f t="shared" si="8737"/>
        <v>0</v>
      </c>
      <c r="J4334" s="115"/>
      <c r="K4334" s="115"/>
      <c r="L4334" s="115"/>
      <c r="M4334" s="115">
        <f t="shared" si="8738"/>
        <v>0</v>
      </c>
      <c r="N4334" s="115">
        <f t="shared" si="8739"/>
        <v>0</v>
      </c>
      <c r="O4334" s="114">
        <f t="shared" si="8740"/>
        <v>0</v>
      </c>
      <c r="P4334" s="116">
        <f t="shared" si="8741"/>
        <v>0</v>
      </c>
      <c r="Q4334" s="116">
        <f t="shared" si="8742"/>
        <v>0</v>
      </c>
      <c r="R4334" s="116">
        <f t="shared" si="8743"/>
        <v>0</v>
      </c>
      <c r="S4334" s="116"/>
      <c r="T4334" s="116">
        <f t="shared" si="8744"/>
        <v>0</v>
      </c>
      <c r="U4334" s="116">
        <f t="shared" si="8745"/>
        <v>0</v>
      </c>
      <c r="V4334" s="116">
        <f t="shared" si="8746"/>
        <v>0</v>
      </c>
      <c r="X4334" s="115" t="str">
        <f t="shared" si="8736"/>
        <v/>
      </c>
      <c r="Z4334" s="112"/>
      <c r="AA4334" s="112"/>
      <c r="AB4334" s="112"/>
      <c r="AC4334" s="112"/>
      <c r="AD4334" s="112"/>
    </row>
    <row r="4335" spans="1:30" ht="15.75" customHeight="1" outlineLevel="2" x14ac:dyDescent="0.35">
      <c r="A4335" s="111"/>
      <c r="C4335" s="111" t="s">
        <v>8692</v>
      </c>
      <c r="D4335" s="111" t="s">
        <v>8693</v>
      </c>
      <c r="E4335" s="112"/>
      <c r="F4335" s="113"/>
      <c r="G4335" s="114"/>
      <c r="H4335" s="115"/>
      <c r="I4335" s="115">
        <f t="shared" si="8737"/>
        <v>0</v>
      </c>
      <c r="J4335" s="115"/>
      <c r="K4335" s="115"/>
      <c r="L4335" s="115"/>
      <c r="M4335" s="115">
        <f t="shared" si="8738"/>
        <v>0</v>
      </c>
      <c r="N4335" s="115">
        <f t="shared" si="8739"/>
        <v>0</v>
      </c>
      <c r="O4335" s="114">
        <f t="shared" si="8740"/>
        <v>0</v>
      </c>
      <c r="P4335" s="116">
        <f t="shared" si="8741"/>
        <v>0</v>
      </c>
      <c r="Q4335" s="116">
        <f t="shared" si="8742"/>
        <v>0</v>
      </c>
      <c r="R4335" s="116">
        <f t="shared" si="8743"/>
        <v>0</v>
      </c>
      <c r="S4335" s="116"/>
      <c r="T4335" s="116">
        <f t="shared" si="8744"/>
        <v>0</v>
      </c>
      <c r="U4335" s="116">
        <f t="shared" si="8745"/>
        <v>0</v>
      </c>
      <c r="V4335" s="116">
        <f t="shared" si="8746"/>
        <v>0</v>
      </c>
      <c r="X4335" s="115" t="str">
        <f t="shared" si="8736"/>
        <v/>
      </c>
      <c r="Z4335" s="112"/>
      <c r="AA4335" s="112"/>
      <c r="AB4335" s="112"/>
      <c r="AC4335" s="112"/>
      <c r="AD4335" s="112"/>
    </row>
    <row r="4336" spans="1:30" ht="15.75" customHeight="1" outlineLevel="2" x14ac:dyDescent="0.35">
      <c r="A4336" s="111"/>
      <c r="C4336" s="111" t="s">
        <v>8694</v>
      </c>
      <c r="D4336" s="111" t="s">
        <v>8695</v>
      </c>
      <c r="E4336" s="112"/>
      <c r="F4336" s="113"/>
      <c r="G4336" s="114"/>
      <c r="H4336" s="115"/>
      <c r="I4336" s="115">
        <f t="shared" si="8737"/>
        <v>0</v>
      </c>
      <c r="J4336" s="115"/>
      <c r="K4336" s="115"/>
      <c r="L4336" s="115"/>
      <c r="M4336" s="115">
        <f t="shared" si="8738"/>
        <v>0</v>
      </c>
      <c r="N4336" s="115">
        <f t="shared" si="8739"/>
        <v>0</v>
      </c>
      <c r="O4336" s="114">
        <f t="shared" si="8740"/>
        <v>0</v>
      </c>
      <c r="P4336" s="116">
        <f t="shared" si="8741"/>
        <v>0</v>
      </c>
      <c r="Q4336" s="116">
        <f t="shared" si="8742"/>
        <v>0</v>
      </c>
      <c r="R4336" s="116">
        <f t="shared" si="8743"/>
        <v>0</v>
      </c>
      <c r="S4336" s="116"/>
      <c r="T4336" s="116">
        <f t="shared" si="8744"/>
        <v>0</v>
      </c>
      <c r="U4336" s="116">
        <f t="shared" si="8745"/>
        <v>0</v>
      </c>
      <c r="V4336" s="116">
        <f t="shared" si="8746"/>
        <v>0</v>
      </c>
      <c r="X4336" s="115" t="str">
        <f t="shared" si="8736"/>
        <v/>
      </c>
      <c r="Z4336" s="112"/>
      <c r="AA4336" s="112"/>
      <c r="AB4336" s="112"/>
      <c r="AC4336" s="112"/>
      <c r="AD4336" s="112"/>
    </row>
    <row r="4337" spans="1:30" ht="15.75" customHeight="1" outlineLevel="2" x14ac:dyDescent="0.35">
      <c r="A4337" s="111"/>
      <c r="C4337" s="111" t="s">
        <v>8696</v>
      </c>
      <c r="D4337" s="111" t="s">
        <v>8697</v>
      </c>
      <c r="E4337" s="112"/>
      <c r="F4337" s="113"/>
      <c r="G4337" s="114"/>
      <c r="H4337" s="115"/>
      <c r="I4337" s="115">
        <f t="shared" si="8737"/>
        <v>0</v>
      </c>
      <c r="J4337" s="115"/>
      <c r="K4337" s="115"/>
      <c r="L4337" s="115"/>
      <c r="M4337" s="115">
        <f t="shared" si="8738"/>
        <v>0</v>
      </c>
      <c r="N4337" s="115">
        <f t="shared" si="8739"/>
        <v>0</v>
      </c>
      <c r="O4337" s="114">
        <f t="shared" si="8740"/>
        <v>0</v>
      </c>
      <c r="P4337" s="116">
        <f t="shared" si="8741"/>
        <v>0</v>
      </c>
      <c r="Q4337" s="116">
        <f t="shared" si="8742"/>
        <v>0</v>
      </c>
      <c r="R4337" s="116">
        <f t="shared" si="8743"/>
        <v>0</v>
      </c>
      <c r="S4337" s="116"/>
      <c r="T4337" s="116">
        <f t="shared" si="8744"/>
        <v>0</v>
      </c>
      <c r="U4337" s="116">
        <f t="shared" si="8745"/>
        <v>0</v>
      </c>
      <c r="V4337" s="116">
        <f t="shared" si="8746"/>
        <v>0</v>
      </c>
      <c r="X4337" s="115" t="str">
        <f t="shared" si="8736"/>
        <v/>
      </c>
      <c r="Z4337" s="112"/>
      <c r="AA4337" s="112"/>
      <c r="AB4337" s="112"/>
      <c r="AC4337" s="112"/>
      <c r="AD4337" s="112"/>
    </row>
    <row r="4338" spans="1:30" ht="15.75" customHeight="1" outlineLevel="2" x14ac:dyDescent="0.35">
      <c r="A4338" s="111"/>
      <c r="C4338" s="111" t="s">
        <v>8698</v>
      </c>
      <c r="D4338" s="111" t="s">
        <v>8699</v>
      </c>
      <c r="E4338" s="112"/>
      <c r="F4338" s="113"/>
      <c r="G4338" s="114"/>
      <c r="H4338" s="115"/>
      <c r="I4338" s="115">
        <f t="shared" ref="I4338" si="8747">G4338*H4338</f>
        <v>0</v>
      </c>
      <c r="J4338" s="115"/>
      <c r="K4338" s="115"/>
      <c r="L4338" s="115"/>
      <c r="M4338" s="115">
        <f t="shared" ref="M4338" si="8748">SUM(I4338:L4338)*M$5</f>
        <v>0</v>
      </c>
      <c r="N4338" s="115">
        <f t="shared" ref="N4338" si="8749">SUM(I4338:M4338)*N$5</f>
        <v>0</v>
      </c>
      <c r="O4338" s="114">
        <f t="shared" ref="O4338" si="8750">G4338*E4338</f>
        <v>0</v>
      </c>
      <c r="P4338" s="116">
        <f t="shared" ref="P4338" si="8751">O4338*H4338</f>
        <v>0</v>
      </c>
      <c r="Q4338" s="116">
        <f t="shared" ref="Q4338" si="8752">J4338*E4338</f>
        <v>0</v>
      </c>
      <c r="R4338" s="116">
        <f t="shared" ref="R4338" si="8753">K4338*E4338</f>
        <v>0</v>
      </c>
      <c r="S4338" s="116"/>
      <c r="T4338" s="116">
        <f t="shared" ref="T4338" si="8754">L4338*E4338</f>
        <v>0</v>
      </c>
      <c r="U4338" s="116">
        <f t="shared" ref="U4338" si="8755">E4338*(M4338+N4338)</f>
        <v>0</v>
      </c>
      <c r="V4338" s="116">
        <f t="shared" ref="V4338" si="8756">SUM(P4338:U4338)</f>
        <v>0</v>
      </c>
      <c r="X4338" s="115" t="str">
        <f t="shared" ref="X4338" si="8757">IF(V4338&lt;&gt;0,"x","")</f>
        <v/>
      </c>
      <c r="Z4338" s="112"/>
      <c r="AA4338" s="112"/>
      <c r="AB4338" s="112"/>
      <c r="AC4338" s="112"/>
      <c r="AD4338" s="112"/>
    </row>
    <row r="4339" spans="1:30" ht="15.75" customHeight="1" outlineLevel="2" x14ac:dyDescent="0.35">
      <c r="A4339" s="117"/>
      <c r="C4339" s="117" t="s">
        <v>8700</v>
      </c>
      <c r="D4339" s="117" t="s">
        <v>8701</v>
      </c>
      <c r="E4339" s="112"/>
      <c r="F4339" s="113"/>
      <c r="G4339" s="114"/>
      <c r="H4339" s="115"/>
      <c r="I4339" s="115">
        <f t="shared" si="8737"/>
        <v>0</v>
      </c>
      <c r="J4339" s="115"/>
      <c r="K4339" s="115"/>
      <c r="L4339" s="115"/>
      <c r="M4339" s="115">
        <f t="shared" si="8738"/>
        <v>0</v>
      </c>
      <c r="N4339" s="115">
        <f t="shared" si="8739"/>
        <v>0</v>
      </c>
      <c r="O4339" s="114">
        <f t="shared" si="8740"/>
        <v>0</v>
      </c>
      <c r="P4339" s="116">
        <f t="shared" si="8741"/>
        <v>0</v>
      </c>
      <c r="Q4339" s="116">
        <f t="shared" si="8742"/>
        <v>0</v>
      </c>
      <c r="R4339" s="116">
        <f t="shared" si="8743"/>
        <v>0</v>
      </c>
      <c r="S4339" s="116"/>
      <c r="T4339" s="116">
        <f t="shared" si="8744"/>
        <v>0</v>
      </c>
      <c r="U4339" s="116">
        <f t="shared" si="8745"/>
        <v>0</v>
      </c>
      <c r="V4339" s="116">
        <f t="shared" si="8746"/>
        <v>0</v>
      </c>
      <c r="X4339" s="115" t="str">
        <f t="shared" si="8736"/>
        <v/>
      </c>
      <c r="Z4339" s="112">
        <v>2014</v>
      </c>
      <c r="AA4339" s="112" t="s">
        <v>79</v>
      </c>
      <c r="AB4339" s="112"/>
      <c r="AC4339" s="112"/>
      <c r="AD4339" s="112"/>
    </row>
    <row r="4340" spans="1:30" ht="15.75" customHeight="1" outlineLevel="1" x14ac:dyDescent="0.35">
      <c r="A4340" s="118"/>
      <c r="C4340" s="118" t="s">
        <v>8702</v>
      </c>
      <c r="D4340" s="118" t="s">
        <v>8703</v>
      </c>
      <c r="E4340" s="119"/>
      <c r="F4340" s="120" t="str">
        <f>IF(E4340&lt;&gt;0,O4340/E4340,"")</f>
        <v/>
      </c>
      <c r="G4340" s="121"/>
      <c r="H4340" s="122"/>
      <c r="I4340" s="122"/>
      <c r="J4340" s="122"/>
      <c r="K4340" s="122"/>
      <c r="L4340" s="122"/>
      <c r="M4340" s="122"/>
      <c r="N4340" s="122"/>
      <c r="O4340" s="121">
        <f>SUBTOTAL(9,O4341:O4350)</f>
        <v>0</v>
      </c>
      <c r="P4340" s="123">
        <f t="shared" ref="P4340:V4340" si="8758">SUBTOTAL(9,P4341:P4350)</f>
        <v>0</v>
      </c>
      <c r="Q4340" s="123">
        <f t="shared" si="8758"/>
        <v>0</v>
      </c>
      <c r="R4340" s="123">
        <f t="shared" si="8758"/>
        <v>0</v>
      </c>
      <c r="S4340" s="123">
        <f t="shared" si="8758"/>
        <v>0</v>
      </c>
      <c r="T4340" s="123">
        <f t="shared" si="8758"/>
        <v>0</v>
      </c>
      <c r="U4340" s="123">
        <f t="shared" ref="U4340" si="8759">SUBTOTAL(9,U4341:U4350)</f>
        <v>0</v>
      </c>
      <c r="V4340" s="123">
        <f t="shared" si="8758"/>
        <v>0</v>
      </c>
      <c r="X4340" s="122" t="str">
        <f t="shared" si="8736"/>
        <v/>
      </c>
      <c r="Z4340" s="119"/>
      <c r="AA4340" s="119"/>
      <c r="AB4340" s="119"/>
      <c r="AC4340" s="119"/>
      <c r="AD4340" s="119"/>
    </row>
    <row r="4341" spans="1:30" ht="15.75" customHeight="1" outlineLevel="2" x14ac:dyDescent="0.35">
      <c r="A4341" s="111"/>
      <c r="C4341" s="111" t="s">
        <v>8704</v>
      </c>
      <c r="D4341" s="111" t="s">
        <v>8705</v>
      </c>
      <c r="E4341" s="112"/>
      <c r="F4341" s="113"/>
      <c r="G4341" s="114"/>
      <c r="H4341" s="115"/>
      <c r="I4341" s="115">
        <f t="shared" ref="I4341:I4350" si="8760">G4341*H4341</f>
        <v>0</v>
      </c>
      <c r="J4341" s="115"/>
      <c r="K4341" s="115"/>
      <c r="L4341" s="115"/>
      <c r="M4341" s="115">
        <f t="shared" ref="M4341:M4350" si="8761">SUM(I4341:L4341)*M$5</f>
        <v>0</v>
      </c>
      <c r="N4341" s="115">
        <f t="shared" ref="N4341:N4350" si="8762">SUM(I4341:M4341)*N$5</f>
        <v>0</v>
      </c>
      <c r="O4341" s="114">
        <f t="shared" ref="O4341:O4350" si="8763">G4341*E4341</f>
        <v>0</v>
      </c>
      <c r="P4341" s="116">
        <f t="shared" ref="P4341:P4350" si="8764">O4341*H4341</f>
        <v>0</v>
      </c>
      <c r="Q4341" s="116">
        <f t="shared" ref="Q4341:Q4350" si="8765">J4341*E4341</f>
        <v>0</v>
      </c>
      <c r="R4341" s="116">
        <f t="shared" ref="R4341:R4350" si="8766">K4341*E4341</f>
        <v>0</v>
      </c>
      <c r="S4341" s="116"/>
      <c r="T4341" s="116">
        <f t="shared" ref="T4341:T4350" si="8767">L4341*E4341</f>
        <v>0</v>
      </c>
      <c r="U4341" s="116">
        <f t="shared" ref="U4341:U4350" si="8768">E4341*(M4341+N4341)</f>
        <v>0</v>
      </c>
      <c r="V4341" s="116">
        <f t="shared" ref="V4341:V4350" si="8769">SUM(P4341:U4341)</f>
        <v>0</v>
      </c>
      <c r="X4341" s="115" t="str">
        <f t="shared" si="8736"/>
        <v/>
      </c>
      <c r="Z4341" s="112"/>
      <c r="AA4341" s="112"/>
      <c r="AB4341" s="112"/>
      <c r="AC4341" s="112"/>
      <c r="AD4341" s="112"/>
    </row>
    <row r="4342" spans="1:30" ht="15.75" customHeight="1" outlineLevel="2" x14ac:dyDescent="0.35">
      <c r="A4342" s="111"/>
      <c r="C4342" s="111" t="s">
        <v>8706</v>
      </c>
      <c r="D4342" s="111" t="s">
        <v>8707</v>
      </c>
      <c r="E4342" s="112"/>
      <c r="F4342" s="113"/>
      <c r="G4342" s="114"/>
      <c r="H4342" s="115"/>
      <c r="I4342" s="115">
        <f t="shared" si="8760"/>
        <v>0</v>
      </c>
      <c r="J4342" s="115"/>
      <c r="K4342" s="115"/>
      <c r="L4342" s="115"/>
      <c r="M4342" s="115">
        <f t="shared" si="8761"/>
        <v>0</v>
      </c>
      <c r="N4342" s="115">
        <f t="shared" si="8762"/>
        <v>0</v>
      </c>
      <c r="O4342" s="114">
        <f t="shared" si="8763"/>
        <v>0</v>
      </c>
      <c r="P4342" s="116">
        <f t="shared" si="8764"/>
        <v>0</v>
      </c>
      <c r="Q4342" s="116">
        <f t="shared" si="8765"/>
        <v>0</v>
      </c>
      <c r="R4342" s="116">
        <f t="shared" si="8766"/>
        <v>0</v>
      </c>
      <c r="S4342" s="116"/>
      <c r="T4342" s="116">
        <f t="shared" si="8767"/>
        <v>0</v>
      </c>
      <c r="U4342" s="116">
        <f t="shared" si="8768"/>
        <v>0</v>
      </c>
      <c r="V4342" s="116">
        <f t="shared" si="8769"/>
        <v>0</v>
      </c>
      <c r="X4342" s="115" t="str">
        <f t="shared" si="8736"/>
        <v/>
      </c>
      <c r="Z4342" s="112"/>
      <c r="AA4342" s="112"/>
      <c r="AB4342" s="112"/>
      <c r="AC4342" s="112"/>
      <c r="AD4342" s="112"/>
    </row>
    <row r="4343" spans="1:30" ht="15.75" customHeight="1" outlineLevel="2" x14ac:dyDescent="0.35">
      <c r="A4343" s="111"/>
      <c r="C4343" s="111" t="s">
        <v>8708</v>
      </c>
      <c r="D4343" s="111" t="s">
        <v>8709</v>
      </c>
      <c r="E4343" s="112"/>
      <c r="F4343" s="113"/>
      <c r="G4343" s="114"/>
      <c r="H4343" s="115"/>
      <c r="I4343" s="115">
        <f t="shared" si="8760"/>
        <v>0</v>
      </c>
      <c r="J4343" s="115"/>
      <c r="K4343" s="115"/>
      <c r="L4343" s="115"/>
      <c r="M4343" s="115">
        <f t="shared" si="8761"/>
        <v>0</v>
      </c>
      <c r="N4343" s="115">
        <f t="shared" si="8762"/>
        <v>0</v>
      </c>
      <c r="O4343" s="114">
        <f t="shared" si="8763"/>
        <v>0</v>
      </c>
      <c r="P4343" s="116">
        <f t="shared" si="8764"/>
        <v>0</v>
      </c>
      <c r="Q4343" s="116">
        <f t="shared" si="8765"/>
        <v>0</v>
      </c>
      <c r="R4343" s="116">
        <f t="shared" si="8766"/>
        <v>0</v>
      </c>
      <c r="S4343" s="116"/>
      <c r="T4343" s="116">
        <f t="shared" si="8767"/>
        <v>0</v>
      </c>
      <c r="U4343" s="116">
        <f t="shared" si="8768"/>
        <v>0</v>
      </c>
      <c r="V4343" s="116">
        <f t="shared" si="8769"/>
        <v>0</v>
      </c>
      <c r="X4343" s="115" t="str">
        <f t="shared" si="8736"/>
        <v/>
      </c>
      <c r="Z4343" s="112"/>
      <c r="AA4343" s="112"/>
      <c r="AB4343" s="112"/>
      <c r="AC4343" s="112"/>
      <c r="AD4343" s="112"/>
    </row>
    <row r="4344" spans="1:30" ht="15.75" customHeight="1" outlineLevel="2" x14ac:dyDescent="0.35">
      <c r="A4344" s="111"/>
      <c r="C4344" s="111" t="s">
        <v>8710</v>
      </c>
      <c r="D4344" s="111" t="s">
        <v>8711</v>
      </c>
      <c r="E4344" s="112"/>
      <c r="F4344" s="113"/>
      <c r="G4344" s="114"/>
      <c r="H4344" s="115"/>
      <c r="I4344" s="115">
        <f t="shared" si="8760"/>
        <v>0</v>
      </c>
      <c r="J4344" s="115"/>
      <c r="K4344" s="115"/>
      <c r="L4344" s="115"/>
      <c r="M4344" s="115">
        <f t="shared" si="8761"/>
        <v>0</v>
      </c>
      <c r="N4344" s="115">
        <f t="shared" si="8762"/>
        <v>0</v>
      </c>
      <c r="O4344" s="114">
        <f t="shared" si="8763"/>
        <v>0</v>
      </c>
      <c r="P4344" s="116">
        <f t="shared" si="8764"/>
        <v>0</v>
      </c>
      <c r="Q4344" s="116">
        <f t="shared" si="8765"/>
        <v>0</v>
      </c>
      <c r="R4344" s="116">
        <f t="shared" si="8766"/>
        <v>0</v>
      </c>
      <c r="S4344" s="116"/>
      <c r="T4344" s="116">
        <f t="shared" si="8767"/>
        <v>0</v>
      </c>
      <c r="U4344" s="116">
        <f t="shared" si="8768"/>
        <v>0</v>
      </c>
      <c r="V4344" s="116">
        <f t="shared" si="8769"/>
        <v>0</v>
      </c>
      <c r="X4344" s="115" t="str">
        <f t="shared" si="8736"/>
        <v/>
      </c>
      <c r="Z4344" s="112"/>
      <c r="AA4344" s="112"/>
      <c r="AB4344" s="112"/>
      <c r="AC4344" s="112"/>
      <c r="AD4344" s="112"/>
    </row>
    <row r="4345" spans="1:30" ht="15.75" customHeight="1" outlineLevel="2" x14ac:dyDescent="0.35">
      <c r="A4345" s="111"/>
      <c r="C4345" s="111" t="s">
        <v>8712</v>
      </c>
      <c r="D4345" s="111" t="s">
        <v>8713</v>
      </c>
      <c r="E4345" s="112"/>
      <c r="F4345" s="113"/>
      <c r="G4345" s="114"/>
      <c r="H4345" s="115"/>
      <c r="I4345" s="115">
        <f t="shared" si="8760"/>
        <v>0</v>
      </c>
      <c r="J4345" s="115"/>
      <c r="K4345" s="115"/>
      <c r="L4345" s="115"/>
      <c r="M4345" s="115">
        <f t="shared" si="8761"/>
        <v>0</v>
      </c>
      <c r="N4345" s="115">
        <f t="shared" si="8762"/>
        <v>0</v>
      </c>
      <c r="O4345" s="114">
        <f t="shared" si="8763"/>
        <v>0</v>
      </c>
      <c r="P4345" s="116">
        <f t="shared" si="8764"/>
        <v>0</v>
      </c>
      <c r="Q4345" s="116">
        <f t="shared" si="8765"/>
        <v>0</v>
      </c>
      <c r="R4345" s="116">
        <f t="shared" si="8766"/>
        <v>0</v>
      </c>
      <c r="S4345" s="116"/>
      <c r="T4345" s="116">
        <f t="shared" si="8767"/>
        <v>0</v>
      </c>
      <c r="U4345" s="116">
        <f t="shared" si="8768"/>
        <v>0</v>
      </c>
      <c r="V4345" s="116">
        <f t="shared" si="8769"/>
        <v>0</v>
      </c>
      <c r="X4345" s="115" t="str">
        <f t="shared" si="8736"/>
        <v/>
      </c>
      <c r="Z4345" s="112"/>
      <c r="AA4345" s="112"/>
      <c r="AB4345" s="112"/>
      <c r="AC4345" s="112"/>
      <c r="AD4345" s="112"/>
    </row>
    <row r="4346" spans="1:30" ht="15.75" customHeight="1" outlineLevel="2" x14ac:dyDescent="0.35">
      <c r="A4346" s="111"/>
      <c r="C4346" s="111" t="s">
        <v>8714</v>
      </c>
      <c r="D4346" s="111" t="s">
        <v>8715</v>
      </c>
      <c r="E4346" s="112"/>
      <c r="F4346" s="113"/>
      <c r="G4346" s="114"/>
      <c r="H4346" s="115"/>
      <c r="I4346" s="115">
        <f t="shared" si="8760"/>
        <v>0</v>
      </c>
      <c r="J4346" s="115"/>
      <c r="K4346" s="115"/>
      <c r="L4346" s="115"/>
      <c r="M4346" s="115">
        <f t="shared" si="8761"/>
        <v>0</v>
      </c>
      <c r="N4346" s="115">
        <f t="shared" si="8762"/>
        <v>0</v>
      </c>
      <c r="O4346" s="114">
        <f t="shared" si="8763"/>
        <v>0</v>
      </c>
      <c r="P4346" s="116">
        <f t="shared" si="8764"/>
        <v>0</v>
      </c>
      <c r="Q4346" s="116">
        <f t="shared" si="8765"/>
        <v>0</v>
      </c>
      <c r="R4346" s="116">
        <f t="shared" si="8766"/>
        <v>0</v>
      </c>
      <c r="S4346" s="116"/>
      <c r="T4346" s="116">
        <f t="shared" si="8767"/>
        <v>0</v>
      </c>
      <c r="U4346" s="116">
        <f t="shared" si="8768"/>
        <v>0</v>
      </c>
      <c r="V4346" s="116">
        <f t="shared" si="8769"/>
        <v>0</v>
      </c>
      <c r="X4346" s="115" t="str">
        <f t="shared" si="8736"/>
        <v/>
      </c>
      <c r="Z4346" s="112"/>
      <c r="AA4346" s="112"/>
      <c r="AB4346" s="112"/>
      <c r="AC4346" s="112"/>
      <c r="AD4346" s="112"/>
    </row>
    <row r="4347" spans="1:30" ht="15.75" customHeight="1" outlineLevel="2" x14ac:dyDescent="0.35">
      <c r="A4347" s="111"/>
      <c r="C4347" s="111" t="s">
        <v>8716</v>
      </c>
      <c r="D4347" s="111" t="s">
        <v>8717</v>
      </c>
      <c r="E4347" s="112"/>
      <c r="F4347" s="113"/>
      <c r="G4347" s="114"/>
      <c r="H4347" s="115"/>
      <c r="I4347" s="115">
        <f t="shared" si="8760"/>
        <v>0</v>
      </c>
      <c r="J4347" s="115"/>
      <c r="K4347" s="115"/>
      <c r="L4347" s="115"/>
      <c r="M4347" s="115">
        <f t="shared" si="8761"/>
        <v>0</v>
      </c>
      <c r="N4347" s="115">
        <f t="shared" si="8762"/>
        <v>0</v>
      </c>
      <c r="O4347" s="114">
        <f t="shared" si="8763"/>
        <v>0</v>
      </c>
      <c r="P4347" s="116">
        <f t="shared" si="8764"/>
        <v>0</v>
      </c>
      <c r="Q4347" s="116">
        <f t="shared" si="8765"/>
        <v>0</v>
      </c>
      <c r="R4347" s="116">
        <f t="shared" si="8766"/>
        <v>0</v>
      </c>
      <c r="S4347" s="116"/>
      <c r="T4347" s="116">
        <f t="shared" si="8767"/>
        <v>0</v>
      </c>
      <c r="U4347" s="116">
        <f t="shared" si="8768"/>
        <v>0</v>
      </c>
      <c r="V4347" s="116">
        <f t="shared" si="8769"/>
        <v>0</v>
      </c>
      <c r="X4347" s="115" t="str">
        <f t="shared" si="8736"/>
        <v/>
      </c>
      <c r="Z4347" s="112"/>
      <c r="AA4347" s="112"/>
      <c r="AB4347" s="112"/>
      <c r="AC4347" s="112"/>
      <c r="AD4347" s="112"/>
    </row>
    <row r="4348" spans="1:30" ht="15.75" customHeight="1" outlineLevel="2" x14ac:dyDescent="0.35">
      <c r="A4348" s="111"/>
      <c r="C4348" s="111" t="s">
        <v>8718</v>
      </c>
      <c r="D4348" s="111" t="s">
        <v>8719</v>
      </c>
      <c r="E4348" s="112"/>
      <c r="F4348" s="113"/>
      <c r="G4348" s="114"/>
      <c r="H4348" s="115"/>
      <c r="I4348" s="115">
        <f t="shared" si="8760"/>
        <v>0</v>
      </c>
      <c r="J4348" s="115"/>
      <c r="K4348" s="115"/>
      <c r="L4348" s="115"/>
      <c r="M4348" s="115">
        <f t="shared" si="8761"/>
        <v>0</v>
      </c>
      <c r="N4348" s="115">
        <f t="shared" si="8762"/>
        <v>0</v>
      </c>
      <c r="O4348" s="114">
        <f t="shared" si="8763"/>
        <v>0</v>
      </c>
      <c r="P4348" s="116">
        <f t="shared" si="8764"/>
        <v>0</v>
      </c>
      <c r="Q4348" s="116">
        <f t="shared" si="8765"/>
        <v>0</v>
      </c>
      <c r="R4348" s="116">
        <f t="shared" si="8766"/>
        <v>0</v>
      </c>
      <c r="S4348" s="116"/>
      <c r="T4348" s="116">
        <f t="shared" si="8767"/>
        <v>0</v>
      </c>
      <c r="U4348" s="116">
        <f t="shared" si="8768"/>
        <v>0</v>
      </c>
      <c r="V4348" s="116">
        <f t="shared" si="8769"/>
        <v>0</v>
      </c>
      <c r="X4348" s="115" t="str">
        <f t="shared" si="8736"/>
        <v/>
      </c>
      <c r="Z4348" s="112"/>
      <c r="AA4348" s="112"/>
      <c r="AB4348" s="112"/>
      <c r="AC4348" s="112"/>
      <c r="AD4348" s="112"/>
    </row>
    <row r="4349" spans="1:30" ht="15.75" customHeight="1" outlineLevel="2" x14ac:dyDescent="0.35">
      <c r="A4349" s="111"/>
      <c r="C4349" s="111" t="s">
        <v>8720</v>
      </c>
      <c r="D4349" s="111" t="s">
        <v>8721</v>
      </c>
      <c r="E4349" s="112"/>
      <c r="F4349" s="113"/>
      <c r="G4349" s="114"/>
      <c r="H4349" s="115"/>
      <c r="I4349" s="115">
        <f t="shared" si="8760"/>
        <v>0</v>
      </c>
      <c r="J4349" s="115"/>
      <c r="K4349" s="115"/>
      <c r="L4349" s="115"/>
      <c r="M4349" s="115">
        <f t="shared" si="8761"/>
        <v>0</v>
      </c>
      <c r="N4349" s="115">
        <f t="shared" si="8762"/>
        <v>0</v>
      </c>
      <c r="O4349" s="114">
        <f t="shared" si="8763"/>
        <v>0</v>
      </c>
      <c r="P4349" s="116">
        <f t="shared" si="8764"/>
        <v>0</v>
      </c>
      <c r="Q4349" s="116">
        <f t="shared" si="8765"/>
        <v>0</v>
      </c>
      <c r="R4349" s="116">
        <f t="shared" si="8766"/>
        <v>0</v>
      </c>
      <c r="S4349" s="116"/>
      <c r="T4349" s="116">
        <f t="shared" si="8767"/>
        <v>0</v>
      </c>
      <c r="U4349" s="116">
        <f t="shared" si="8768"/>
        <v>0</v>
      </c>
      <c r="V4349" s="116">
        <f t="shared" si="8769"/>
        <v>0</v>
      </c>
      <c r="X4349" s="115" t="str">
        <f t="shared" si="8736"/>
        <v/>
      </c>
      <c r="Z4349" s="112"/>
      <c r="AA4349" s="112"/>
      <c r="AB4349" s="112"/>
      <c r="AC4349" s="112"/>
      <c r="AD4349" s="112"/>
    </row>
    <row r="4350" spans="1:30" ht="15.75" customHeight="1" outlineLevel="2" x14ac:dyDescent="0.35">
      <c r="A4350" s="111"/>
      <c r="C4350" s="111" t="s">
        <v>8722</v>
      </c>
      <c r="D4350" s="111" t="s">
        <v>8723</v>
      </c>
      <c r="E4350" s="112"/>
      <c r="F4350" s="113"/>
      <c r="G4350" s="114"/>
      <c r="H4350" s="115"/>
      <c r="I4350" s="115">
        <f t="shared" si="8760"/>
        <v>0</v>
      </c>
      <c r="J4350" s="115"/>
      <c r="K4350" s="115"/>
      <c r="L4350" s="115"/>
      <c r="M4350" s="115">
        <f t="shared" si="8761"/>
        <v>0</v>
      </c>
      <c r="N4350" s="115">
        <f t="shared" si="8762"/>
        <v>0</v>
      </c>
      <c r="O4350" s="114">
        <f t="shared" si="8763"/>
        <v>0</v>
      </c>
      <c r="P4350" s="116">
        <f t="shared" si="8764"/>
        <v>0</v>
      </c>
      <c r="Q4350" s="116">
        <f t="shared" si="8765"/>
        <v>0</v>
      </c>
      <c r="R4350" s="116">
        <f t="shared" si="8766"/>
        <v>0</v>
      </c>
      <c r="S4350" s="116"/>
      <c r="T4350" s="116">
        <f t="shared" si="8767"/>
        <v>0</v>
      </c>
      <c r="U4350" s="116">
        <f t="shared" si="8768"/>
        <v>0</v>
      </c>
      <c r="V4350" s="116">
        <f t="shared" si="8769"/>
        <v>0</v>
      </c>
      <c r="X4350" s="115" t="str">
        <f t="shared" si="8736"/>
        <v/>
      </c>
      <c r="Z4350" s="112"/>
      <c r="AA4350" s="112"/>
      <c r="AB4350" s="112"/>
      <c r="AC4350" s="112"/>
      <c r="AD4350" s="112"/>
    </row>
    <row r="4351" spans="1:30" ht="15.75" customHeight="1" outlineLevel="1" x14ac:dyDescent="0.35">
      <c r="A4351" s="118"/>
      <c r="C4351" s="118" t="s">
        <v>8724</v>
      </c>
      <c r="D4351" s="118" t="s">
        <v>5373</v>
      </c>
      <c r="E4351" s="119"/>
      <c r="F4351" s="120" t="str">
        <f>IF(E4351&lt;&gt;0,O4351/E4351,"")</f>
        <v/>
      </c>
      <c r="G4351" s="121"/>
      <c r="H4351" s="122"/>
      <c r="I4351" s="122"/>
      <c r="J4351" s="122"/>
      <c r="K4351" s="122"/>
      <c r="L4351" s="122"/>
      <c r="M4351" s="122"/>
      <c r="N4351" s="122"/>
      <c r="O4351" s="121">
        <f>SUBTOTAL(9,O4352:O4356)</f>
        <v>0</v>
      </c>
      <c r="P4351" s="123">
        <f t="shared" ref="P4351:V4351" si="8770">SUBTOTAL(9,P4352:P4356)</f>
        <v>0</v>
      </c>
      <c r="Q4351" s="123">
        <f t="shared" si="8770"/>
        <v>0</v>
      </c>
      <c r="R4351" s="123">
        <f t="shared" si="8770"/>
        <v>0</v>
      </c>
      <c r="S4351" s="123">
        <f t="shared" si="8770"/>
        <v>0</v>
      </c>
      <c r="T4351" s="123">
        <f t="shared" si="8770"/>
        <v>0</v>
      </c>
      <c r="U4351" s="123">
        <f t="shared" si="8770"/>
        <v>0</v>
      </c>
      <c r="V4351" s="123">
        <f t="shared" si="8770"/>
        <v>0</v>
      </c>
      <c r="X4351" s="122" t="str">
        <f t="shared" ref="X4351:X4356" si="8771">IF(V4351&lt;&gt;0,"x","")</f>
        <v/>
      </c>
      <c r="Z4351" s="119">
        <v>2014</v>
      </c>
      <c r="AA4351" s="119" t="s">
        <v>79</v>
      </c>
      <c r="AB4351" s="119"/>
      <c r="AC4351" s="119"/>
      <c r="AD4351" s="119"/>
    </row>
    <row r="4352" spans="1:30" ht="15.75" customHeight="1" outlineLevel="2" x14ac:dyDescent="0.35">
      <c r="A4352" s="117"/>
      <c r="C4352" s="117" t="s">
        <v>8725</v>
      </c>
      <c r="D4352" s="117" t="s">
        <v>8726</v>
      </c>
      <c r="E4352" s="112"/>
      <c r="F4352" s="113"/>
      <c r="G4352" s="114"/>
      <c r="H4352" s="115"/>
      <c r="I4352" s="115">
        <f t="shared" ref="I4352:I4356" si="8772">G4352*H4352</f>
        <v>0</v>
      </c>
      <c r="J4352" s="115"/>
      <c r="K4352" s="115"/>
      <c r="L4352" s="115"/>
      <c r="M4352" s="115">
        <f t="shared" ref="M4352:M4356" si="8773">SUM(I4352:L4352)*M$5</f>
        <v>0</v>
      </c>
      <c r="N4352" s="115">
        <f t="shared" ref="N4352:N4356" si="8774">SUM(I4352:M4352)*N$5</f>
        <v>0</v>
      </c>
      <c r="O4352" s="114">
        <f t="shared" ref="O4352:O4356" si="8775">G4352*E4352</f>
        <v>0</v>
      </c>
      <c r="P4352" s="116">
        <f>O4352*H4352</f>
        <v>0</v>
      </c>
      <c r="Q4352" s="116">
        <f t="shared" ref="Q4352:Q4356" si="8776">J4352*E4352</f>
        <v>0</v>
      </c>
      <c r="R4352" s="116">
        <f t="shared" ref="R4352:R4356" si="8777">K4352*E4352</f>
        <v>0</v>
      </c>
      <c r="S4352" s="116"/>
      <c r="T4352" s="116">
        <f t="shared" ref="T4352:T4356" si="8778">L4352*E4352</f>
        <v>0</v>
      </c>
      <c r="U4352" s="116">
        <f t="shared" ref="U4352:U4356" si="8779">E4352*(M4352+N4352)</f>
        <v>0</v>
      </c>
      <c r="V4352" s="116">
        <f t="shared" ref="V4352:V4356" si="8780">SUM(P4352:U4352)</f>
        <v>0</v>
      </c>
      <c r="X4352" s="115" t="str">
        <f t="shared" si="8771"/>
        <v/>
      </c>
      <c r="Z4352" s="112">
        <v>2014</v>
      </c>
      <c r="AA4352" s="112" t="s">
        <v>79</v>
      </c>
      <c r="AB4352" s="112"/>
      <c r="AC4352" s="112"/>
      <c r="AD4352" s="112"/>
    </row>
    <row r="4353" spans="1:30" ht="15.75" customHeight="1" outlineLevel="2" x14ac:dyDescent="0.35">
      <c r="A4353" s="117"/>
      <c r="C4353" s="117" t="s">
        <v>8727</v>
      </c>
      <c r="D4353" s="117" t="s">
        <v>8728</v>
      </c>
      <c r="E4353" s="112"/>
      <c r="F4353" s="113"/>
      <c r="G4353" s="114"/>
      <c r="H4353" s="115"/>
      <c r="I4353" s="115">
        <f t="shared" si="8772"/>
        <v>0</v>
      </c>
      <c r="J4353" s="115"/>
      <c r="K4353" s="115"/>
      <c r="L4353" s="115"/>
      <c r="M4353" s="115">
        <f t="shared" si="8773"/>
        <v>0</v>
      </c>
      <c r="N4353" s="115">
        <f t="shared" si="8774"/>
        <v>0</v>
      </c>
      <c r="O4353" s="114">
        <f t="shared" si="8775"/>
        <v>0</v>
      </c>
      <c r="P4353" s="116">
        <f>O4353*H4353</f>
        <v>0</v>
      </c>
      <c r="Q4353" s="116">
        <f t="shared" si="8776"/>
        <v>0</v>
      </c>
      <c r="R4353" s="116">
        <f t="shared" si="8777"/>
        <v>0</v>
      </c>
      <c r="S4353" s="116"/>
      <c r="T4353" s="116">
        <f t="shared" si="8778"/>
        <v>0</v>
      </c>
      <c r="U4353" s="116">
        <f t="shared" si="8779"/>
        <v>0</v>
      </c>
      <c r="V4353" s="116">
        <f t="shared" si="8780"/>
        <v>0</v>
      </c>
      <c r="X4353" s="115" t="str">
        <f t="shared" si="8771"/>
        <v/>
      </c>
      <c r="Z4353" s="112">
        <v>2014</v>
      </c>
      <c r="AA4353" s="112" t="s">
        <v>79</v>
      </c>
      <c r="AB4353" s="112"/>
      <c r="AC4353" s="112"/>
      <c r="AD4353" s="112"/>
    </row>
    <row r="4354" spans="1:30" ht="15.75" customHeight="1" outlineLevel="2" x14ac:dyDescent="0.35">
      <c r="A4354" s="117"/>
      <c r="C4354" s="117" t="s">
        <v>8729</v>
      </c>
      <c r="D4354" s="117" t="s">
        <v>8730</v>
      </c>
      <c r="E4354" s="112"/>
      <c r="F4354" s="113"/>
      <c r="G4354" s="114"/>
      <c r="H4354" s="115"/>
      <c r="I4354" s="115">
        <f t="shared" si="8772"/>
        <v>0</v>
      </c>
      <c r="J4354" s="115"/>
      <c r="K4354" s="115"/>
      <c r="L4354" s="115"/>
      <c r="M4354" s="115">
        <f t="shared" si="8773"/>
        <v>0</v>
      </c>
      <c r="N4354" s="115">
        <f t="shared" si="8774"/>
        <v>0</v>
      </c>
      <c r="O4354" s="114">
        <f t="shared" si="8775"/>
        <v>0</v>
      </c>
      <c r="P4354" s="116">
        <f>O4354*H4354</f>
        <v>0</v>
      </c>
      <c r="Q4354" s="116">
        <f t="shared" si="8776"/>
        <v>0</v>
      </c>
      <c r="R4354" s="116">
        <f t="shared" si="8777"/>
        <v>0</v>
      </c>
      <c r="S4354" s="116"/>
      <c r="T4354" s="116">
        <f t="shared" si="8778"/>
        <v>0</v>
      </c>
      <c r="U4354" s="116">
        <f t="shared" si="8779"/>
        <v>0</v>
      </c>
      <c r="V4354" s="116">
        <f t="shared" si="8780"/>
        <v>0</v>
      </c>
      <c r="X4354" s="115" t="str">
        <f t="shared" si="8771"/>
        <v/>
      </c>
      <c r="Z4354" s="112">
        <v>2014</v>
      </c>
      <c r="AA4354" s="112" t="s">
        <v>79</v>
      </c>
      <c r="AB4354" s="112"/>
      <c r="AC4354" s="112"/>
      <c r="AD4354" s="112"/>
    </row>
    <row r="4355" spans="1:30" ht="15.75" customHeight="1" outlineLevel="2" x14ac:dyDescent="0.35">
      <c r="A4355" s="117"/>
      <c r="C4355" s="117" t="s">
        <v>8731</v>
      </c>
      <c r="D4355" s="117" t="s">
        <v>8732</v>
      </c>
      <c r="E4355" s="112"/>
      <c r="F4355" s="113"/>
      <c r="G4355" s="114"/>
      <c r="H4355" s="115"/>
      <c r="I4355" s="115">
        <f t="shared" si="8772"/>
        <v>0</v>
      </c>
      <c r="J4355" s="115"/>
      <c r="K4355" s="115"/>
      <c r="L4355" s="115"/>
      <c r="M4355" s="115">
        <f t="shared" si="8773"/>
        <v>0</v>
      </c>
      <c r="N4355" s="115">
        <f t="shared" si="8774"/>
        <v>0</v>
      </c>
      <c r="O4355" s="114">
        <f t="shared" si="8775"/>
        <v>0</v>
      </c>
      <c r="P4355" s="116">
        <f>O4355*H4355</f>
        <v>0</v>
      </c>
      <c r="Q4355" s="116">
        <f t="shared" si="8776"/>
        <v>0</v>
      </c>
      <c r="R4355" s="116">
        <f t="shared" si="8777"/>
        <v>0</v>
      </c>
      <c r="S4355" s="116"/>
      <c r="T4355" s="116">
        <f t="shared" si="8778"/>
        <v>0</v>
      </c>
      <c r="U4355" s="116">
        <f t="shared" si="8779"/>
        <v>0</v>
      </c>
      <c r="V4355" s="116">
        <f t="shared" si="8780"/>
        <v>0</v>
      </c>
      <c r="X4355" s="115" t="str">
        <f t="shared" si="8771"/>
        <v/>
      </c>
      <c r="Z4355" s="112">
        <v>2014</v>
      </c>
      <c r="AA4355" s="112" t="s">
        <v>79</v>
      </c>
      <c r="AB4355" s="112"/>
      <c r="AC4355" s="112"/>
      <c r="AD4355" s="112"/>
    </row>
    <row r="4356" spans="1:30" ht="15.75" customHeight="1" outlineLevel="2" x14ac:dyDescent="0.35">
      <c r="A4356" s="117"/>
      <c r="C4356" s="117" t="s">
        <v>8733</v>
      </c>
      <c r="D4356" s="117" t="s">
        <v>8734</v>
      </c>
      <c r="E4356" s="112"/>
      <c r="F4356" s="113"/>
      <c r="G4356" s="114"/>
      <c r="H4356" s="115"/>
      <c r="I4356" s="115">
        <f t="shared" si="8772"/>
        <v>0</v>
      </c>
      <c r="J4356" s="115"/>
      <c r="K4356" s="115"/>
      <c r="L4356" s="115"/>
      <c r="M4356" s="115">
        <f t="shared" si="8773"/>
        <v>0</v>
      </c>
      <c r="N4356" s="115">
        <f t="shared" si="8774"/>
        <v>0</v>
      </c>
      <c r="O4356" s="114">
        <f t="shared" si="8775"/>
        <v>0</v>
      </c>
      <c r="P4356" s="116">
        <f>O4356*H4356</f>
        <v>0</v>
      </c>
      <c r="Q4356" s="116">
        <f t="shared" si="8776"/>
        <v>0</v>
      </c>
      <c r="R4356" s="116">
        <f t="shared" si="8777"/>
        <v>0</v>
      </c>
      <c r="S4356" s="116"/>
      <c r="T4356" s="116">
        <f t="shared" si="8778"/>
        <v>0</v>
      </c>
      <c r="U4356" s="116">
        <f t="shared" si="8779"/>
        <v>0</v>
      </c>
      <c r="V4356" s="116">
        <f t="shared" si="8780"/>
        <v>0</v>
      </c>
      <c r="X4356" s="115" t="str">
        <f t="shared" si="8771"/>
        <v/>
      </c>
      <c r="Z4356" s="112">
        <v>2014</v>
      </c>
      <c r="AA4356" s="112" t="s">
        <v>79</v>
      </c>
      <c r="AB4356" s="112"/>
      <c r="AC4356" s="112"/>
      <c r="AD4356" s="112"/>
    </row>
    <row r="4357" spans="1:30" ht="15.75" customHeight="1" outlineLevel="1" x14ac:dyDescent="0.35">
      <c r="A4357" s="118"/>
      <c r="C4357" s="118" t="s">
        <v>8735</v>
      </c>
      <c r="D4357" s="118" t="s">
        <v>8736</v>
      </c>
      <c r="E4357" s="119"/>
      <c r="F4357" s="120" t="str">
        <f>IF(E4357&lt;&gt;0,O4357/E4357,"")</f>
        <v/>
      </c>
      <c r="G4357" s="121"/>
      <c r="H4357" s="122"/>
      <c r="I4357" s="122"/>
      <c r="J4357" s="122"/>
      <c r="K4357" s="122"/>
      <c r="L4357" s="122"/>
      <c r="M4357" s="122"/>
      <c r="N4357" s="122"/>
      <c r="O4357" s="121">
        <f>SUBTOTAL(9,O4358:O4360)</f>
        <v>0</v>
      </c>
      <c r="P4357" s="123">
        <f t="shared" ref="P4357:V4357" si="8781">SUBTOTAL(9,P4358:P4360)</f>
        <v>0</v>
      </c>
      <c r="Q4357" s="123">
        <f t="shared" si="8781"/>
        <v>0</v>
      </c>
      <c r="R4357" s="123">
        <f t="shared" si="8781"/>
        <v>0</v>
      </c>
      <c r="S4357" s="123">
        <f t="shared" si="8781"/>
        <v>0</v>
      </c>
      <c r="T4357" s="123">
        <f t="shared" si="8781"/>
        <v>0</v>
      </c>
      <c r="U4357" s="123">
        <f t="shared" ref="U4357" si="8782">SUBTOTAL(9,U4358:U4360)</f>
        <v>0</v>
      </c>
      <c r="V4357" s="123">
        <f t="shared" si="8781"/>
        <v>0</v>
      </c>
      <c r="X4357" s="122" t="str">
        <f t="shared" si="8736"/>
        <v/>
      </c>
      <c r="Z4357" s="119"/>
      <c r="AA4357" s="119"/>
      <c r="AB4357" s="119"/>
      <c r="AC4357" s="119"/>
      <c r="AD4357" s="119"/>
    </row>
    <row r="4358" spans="1:30" ht="15.75" customHeight="1" outlineLevel="2" x14ac:dyDescent="0.35">
      <c r="A4358" s="111"/>
      <c r="C4358" s="111" t="s">
        <v>8737</v>
      </c>
      <c r="D4358" s="111" t="s">
        <v>8738</v>
      </c>
      <c r="E4358" s="112"/>
      <c r="F4358" s="113"/>
      <c r="G4358" s="114"/>
      <c r="H4358" s="115"/>
      <c r="I4358" s="115">
        <f t="shared" ref="I4358:I4360" si="8783">G4358*H4358</f>
        <v>0</v>
      </c>
      <c r="J4358" s="115"/>
      <c r="K4358" s="115"/>
      <c r="L4358" s="115"/>
      <c r="M4358" s="115">
        <f t="shared" ref="M4358:M4360" si="8784">SUM(I4358:L4358)*M$5</f>
        <v>0</v>
      </c>
      <c r="N4358" s="115">
        <f t="shared" ref="N4358:N4360" si="8785">SUM(I4358:M4358)*N$5</f>
        <v>0</v>
      </c>
      <c r="O4358" s="114">
        <f t="shared" ref="O4358:O4360" si="8786">G4358*E4358</f>
        <v>0</v>
      </c>
      <c r="P4358" s="116">
        <f>O4358*H4358</f>
        <v>0</v>
      </c>
      <c r="Q4358" s="116">
        <f t="shared" ref="Q4358:Q4360" si="8787">J4358*E4358</f>
        <v>0</v>
      </c>
      <c r="R4358" s="116">
        <f t="shared" ref="R4358:R4360" si="8788">K4358*E4358</f>
        <v>0</v>
      </c>
      <c r="S4358" s="116"/>
      <c r="T4358" s="116">
        <f t="shared" ref="T4358:T4360" si="8789">L4358*E4358</f>
        <v>0</v>
      </c>
      <c r="U4358" s="116">
        <f t="shared" ref="U4358:U4360" si="8790">E4358*(M4358+N4358)</f>
        <v>0</v>
      </c>
      <c r="V4358" s="116">
        <f t="shared" ref="V4358:V4360" si="8791">SUM(P4358:U4358)</f>
        <v>0</v>
      </c>
      <c r="X4358" s="115" t="str">
        <f t="shared" si="8736"/>
        <v/>
      </c>
      <c r="Z4358" s="112"/>
      <c r="AA4358" s="112"/>
      <c r="AB4358" s="112"/>
      <c r="AC4358" s="112"/>
      <c r="AD4358" s="112"/>
    </row>
    <row r="4359" spans="1:30" ht="15.75" customHeight="1" outlineLevel="2" x14ac:dyDescent="0.35">
      <c r="A4359" s="111"/>
      <c r="C4359" s="111" t="s">
        <v>8739</v>
      </c>
      <c r="D4359" s="111" t="s">
        <v>8740</v>
      </c>
      <c r="E4359" s="112"/>
      <c r="F4359" s="113"/>
      <c r="G4359" s="114"/>
      <c r="H4359" s="115"/>
      <c r="I4359" s="115">
        <f t="shared" si="8783"/>
        <v>0</v>
      </c>
      <c r="J4359" s="115"/>
      <c r="K4359" s="115"/>
      <c r="L4359" s="115"/>
      <c r="M4359" s="115">
        <f t="shared" si="8784"/>
        <v>0</v>
      </c>
      <c r="N4359" s="115">
        <f t="shared" si="8785"/>
        <v>0</v>
      </c>
      <c r="O4359" s="114">
        <f t="shared" si="8786"/>
        <v>0</v>
      </c>
      <c r="P4359" s="116">
        <f>O4359*H4359</f>
        <v>0</v>
      </c>
      <c r="Q4359" s="116">
        <f t="shared" si="8787"/>
        <v>0</v>
      </c>
      <c r="R4359" s="116">
        <f t="shared" si="8788"/>
        <v>0</v>
      </c>
      <c r="S4359" s="116"/>
      <c r="T4359" s="116">
        <f t="shared" si="8789"/>
        <v>0</v>
      </c>
      <c r="U4359" s="116">
        <f t="shared" si="8790"/>
        <v>0</v>
      </c>
      <c r="V4359" s="116">
        <f t="shared" si="8791"/>
        <v>0</v>
      </c>
      <c r="X4359" s="115" t="str">
        <f t="shared" si="8736"/>
        <v/>
      </c>
      <c r="Z4359" s="112"/>
      <c r="AA4359" s="112"/>
      <c r="AB4359" s="112"/>
      <c r="AC4359" s="112"/>
      <c r="AD4359" s="112"/>
    </row>
    <row r="4360" spans="1:30" ht="15.75" customHeight="1" outlineLevel="2" x14ac:dyDescent="0.35">
      <c r="A4360" s="111"/>
      <c r="C4360" s="111" t="s">
        <v>8741</v>
      </c>
      <c r="D4360" s="111" t="s">
        <v>8742</v>
      </c>
      <c r="E4360" s="112"/>
      <c r="F4360" s="113"/>
      <c r="G4360" s="114"/>
      <c r="H4360" s="115"/>
      <c r="I4360" s="115">
        <f t="shared" si="8783"/>
        <v>0</v>
      </c>
      <c r="J4360" s="115"/>
      <c r="K4360" s="115"/>
      <c r="L4360" s="115"/>
      <c r="M4360" s="115">
        <f t="shared" si="8784"/>
        <v>0</v>
      </c>
      <c r="N4360" s="115">
        <f t="shared" si="8785"/>
        <v>0</v>
      </c>
      <c r="O4360" s="114">
        <f t="shared" si="8786"/>
        <v>0</v>
      </c>
      <c r="P4360" s="116">
        <f>O4360*H4360</f>
        <v>0</v>
      </c>
      <c r="Q4360" s="116">
        <f t="shared" si="8787"/>
        <v>0</v>
      </c>
      <c r="R4360" s="116">
        <f t="shared" si="8788"/>
        <v>0</v>
      </c>
      <c r="S4360" s="116"/>
      <c r="T4360" s="116">
        <f t="shared" si="8789"/>
        <v>0</v>
      </c>
      <c r="U4360" s="116">
        <f t="shared" si="8790"/>
        <v>0</v>
      </c>
      <c r="V4360" s="116">
        <f t="shared" si="8791"/>
        <v>0</v>
      </c>
      <c r="X4360" s="115" t="str">
        <f t="shared" si="8736"/>
        <v/>
      </c>
      <c r="Z4360" s="112"/>
      <c r="AA4360" s="112"/>
      <c r="AB4360" s="112"/>
      <c r="AC4360" s="112"/>
      <c r="AD4360" s="112"/>
    </row>
    <row r="4361" spans="1:30" ht="15.75" customHeight="1" outlineLevel="1" x14ac:dyDescent="0.35">
      <c r="A4361" s="118"/>
      <c r="C4361" s="118" t="s">
        <v>8743</v>
      </c>
      <c r="D4361" s="118" t="s">
        <v>8744</v>
      </c>
      <c r="E4361" s="119"/>
      <c r="F4361" s="120" t="str">
        <f>IF(E4361&lt;&gt;0,O4361/E4361,"")</f>
        <v/>
      </c>
      <c r="G4361" s="121"/>
      <c r="H4361" s="122"/>
      <c r="I4361" s="122"/>
      <c r="J4361" s="122"/>
      <c r="K4361" s="122"/>
      <c r="L4361" s="122"/>
      <c r="M4361" s="122"/>
      <c r="N4361" s="122"/>
      <c r="O4361" s="121">
        <f>SUBTOTAL(9,O4362:O4365)</f>
        <v>0</v>
      </c>
      <c r="P4361" s="123">
        <f t="shared" ref="P4361:V4361" si="8792">SUBTOTAL(9,P4362:P4365)</f>
        <v>0</v>
      </c>
      <c r="Q4361" s="123">
        <f t="shared" si="8792"/>
        <v>0</v>
      </c>
      <c r="R4361" s="123">
        <f t="shared" si="8792"/>
        <v>0</v>
      </c>
      <c r="S4361" s="123">
        <f t="shared" si="8792"/>
        <v>0</v>
      </c>
      <c r="T4361" s="123">
        <f t="shared" si="8792"/>
        <v>0</v>
      </c>
      <c r="U4361" s="123">
        <f t="shared" ref="U4361" si="8793">SUBTOTAL(9,U4362:U4365)</f>
        <v>0</v>
      </c>
      <c r="V4361" s="123">
        <f t="shared" si="8792"/>
        <v>0</v>
      </c>
      <c r="X4361" s="122" t="str">
        <f t="shared" si="8736"/>
        <v/>
      </c>
      <c r="Z4361" s="119"/>
      <c r="AA4361" s="119"/>
      <c r="AB4361" s="119"/>
      <c r="AC4361" s="119"/>
      <c r="AD4361" s="119"/>
    </row>
    <row r="4362" spans="1:30" ht="15.75" customHeight="1" outlineLevel="2" x14ac:dyDescent="0.35">
      <c r="A4362" s="111"/>
      <c r="C4362" s="111" t="s">
        <v>8745</v>
      </c>
      <c r="D4362" s="111" t="s">
        <v>8746</v>
      </c>
      <c r="E4362" s="112"/>
      <c r="F4362" s="113"/>
      <c r="G4362" s="114"/>
      <c r="H4362" s="115"/>
      <c r="I4362" s="115">
        <f t="shared" ref="I4362:I4365" si="8794">G4362*H4362</f>
        <v>0</v>
      </c>
      <c r="J4362" s="115"/>
      <c r="K4362" s="115"/>
      <c r="L4362" s="115"/>
      <c r="M4362" s="115">
        <f t="shared" ref="M4362:M4365" si="8795">SUM(I4362:L4362)*M$5</f>
        <v>0</v>
      </c>
      <c r="N4362" s="115">
        <f t="shared" ref="N4362:N4365" si="8796">SUM(I4362:M4362)*N$5</f>
        <v>0</v>
      </c>
      <c r="O4362" s="114">
        <f t="shared" ref="O4362:O4365" si="8797">G4362*E4362</f>
        <v>0</v>
      </c>
      <c r="P4362" s="116">
        <f>O4362*H4362</f>
        <v>0</v>
      </c>
      <c r="Q4362" s="116">
        <f t="shared" ref="Q4362:Q4365" si="8798">J4362*E4362</f>
        <v>0</v>
      </c>
      <c r="R4362" s="116">
        <f t="shared" ref="R4362:R4365" si="8799">K4362*E4362</f>
        <v>0</v>
      </c>
      <c r="S4362" s="116"/>
      <c r="T4362" s="116">
        <f t="shared" ref="T4362:T4365" si="8800">L4362*E4362</f>
        <v>0</v>
      </c>
      <c r="U4362" s="116">
        <f t="shared" ref="U4362:U4365" si="8801">E4362*(M4362+N4362)</f>
        <v>0</v>
      </c>
      <c r="V4362" s="116">
        <f t="shared" ref="V4362:V4365" si="8802">SUM(P4362:U4362)</f>
        <v>0</v>
      </c>
      <c r="X4362" s="115" t="str">
        <f t="shared" si="8736"/>
        <v/>
      </c>
      <c r="Z4362" s="112"/>
      <c r="AA4362" s="112"/>
      <c r="AB4362" s="112"/>
      <c r="AC4362" s="112"/>
      <c r="AD4362" s="112"/>
    </row>
    <row r="4363" spans="1:30" ht="15.75" customHeight="1" outlineLevel="2" x14ac:dyDescent="0.35">
      <c r="A4363" s="111"/>
      <c r="C4363" s="111" t="s">
        <v>8747</v>
      </c>
      <c r="D4363" s="111" t="s">
        <v>8748</v>
      </c>
      <c r="E4363" s="112"/>
      <c r="F4363" s="113"/>
      <c r="G4363" s="114"/>
      <c r="H4363" s="115"/>
      <c r="I4363" s="115">
        <f t="shared" ref="I4363:I4364" si="8803">G4363*H4363</f>
        <v>0</v>
      </c>
      <c r="J4363" s="115"/>
      <c r="K4363" s="115"/>
      <c r="L4363" s="115"/>
      <c r="M4363" s="115">
        <f t="shared" ref="M4363:M4364" si="8804">SUM(I4363:L4363)*M$5</f>
        <v>0</v>
      </c>
      <c r="N4363" s="115">
        <f t="shared" ref="N4363:N4364" si="8805">SUM(I4363:M4363)*N$5</f>
        <v>0</v>
      </c>
      <c r="O4363" s="114">
        <f t="shared" ref="O4363:O4364" si="8806">G4363*E4363</f>
        <v>0</v>
      </c>
      <c r="P4363" s="116">
        <f t="shared" ref="P4363:P4364" si="8807">O4363*H4363</f>
        <v>0</v>
      </c>
      <c r="Q4363" s="116">
        <f t="shared" ref="Q4363:Q4364" si="8808">J4363*E4363</f>
        <v>0</v>
      </c>
      <c r="R4363" s="116">
        <f t="shared" ref="R4363:R4364" si="8809">K4363*E4363</f>
        <v>0</v>
      </c>
      <c r="S4363" s="116"/>
      <c r="T4363" s="116">
        <f t="shared" ref="T4363:T4364" si="8810">L4363*E4363</f>
        <v>0</v>
      </c>
      <c r="U4363" s="116">
        <f t="shared" ref="U4363:U4364" si="8811">E4363*(M4363+N4363)</f>
        <v>0</v>
      </c>
      <c r="V4363" s="116">
        <f t="shared" ref="V4363:V4364" si="8812">SUM(P4363:U4363)</f>
        <v>0</v>
      </c>
      <c r="X4363" s="115" t="str">
        <f t="shared" ref="X4363:X4364" si="8813">IF(V4363&lt;&gt;0,"x","")</f>
        <v/>
      </c>
      <c r="Z4363" s="112"/>
      <c r="AA4363" s="112"/>
      <c r="AB4363" s="112"/>
      <c r="AC4363" s="112"/>
      <c r="AD4363" s="112"/>
    </row>
    <row r="4364" spans="1:30" ht="15.75" customHeight="1" outlineLevel="2" x14ac:dyDescent="0.35">
      <c r="A4364" s="117"/>
      <c r="C4364" s="117" t="s">
        <v>8749</v>
      </c>
      <c r="D4364" s="117" t="s">
        <v>8750</v>
      </c>
      <c r="E4364" s="112"/>
      <c r="F4364" s="113"/>
      <c r="G4364" s="114"/>
      <c r="H4364" s="115"/>
      <c r="I4364" s="115">
        <f t="shared" si="8803"/>
        <v>0</v>
      </c>
      <c r="J4364" s="115"/>
      <c r="K4364" s="115"/>
      <c r="L4364" s="115"/>
      <c r="M4364" s="115">
        <f t="shared" si="8804"/>
        <v>0</v>
      </c>
      <c r="N4364" s="115">
        <f t="shared" si="8805"/>
        <v>0</v>
      </c>
      <c r="O4364" s="114">
        <f t="shared" si="8806"/>
        <v>0</v>
      </c>
      <c r="P4364" s="116">
        <f t="shared" si="8807"/>
        <v>0</v>
      </c>
      <c r="Q4364" s="116">
        <f t="shared" si="8808"/>
        <v>0</v>
      </c>
      <c r="R4364" s="116">
        <f t="shared" si="8809"/>
        <v>0</v>
      </c>
      <c r="S4364" s="116"/>
      <c r="T4364" s="116">
        <f t="shared" si="8810"/>
        <v>0</v>
      </c>
      <c r="U4364" s="116">
        <f t="shared" si="8811"/>
        <v>0</v>
      </c>
      <c r="V4364" s="116">
        <f t="shared" si="8812"/>
        <v>0</v>
      </c>
      <c r="X4364" s="115" t="str">
        <f t="shared" si="8813"/>
        <v/>
      </c>
      <c r="Z4364" s="112">
        <v>2014</v>
      </c>
      <c r="AA4364" s="112" t="s">
        <v>79</v>
      </c>
      <c r="AB4364" s="112"/>
      <c r="AC4364" s="112"/>
      <c r="AD4364" s="112"/>
    </row>
    <row r="4365" spans="1:30" ht="15.75" customHeight="1" outlineLevel="2" x14ac:dyDescent="0.35">
      <c r="A4365" s="117"/>
      <c r="C4365" s="117" t="s">
        <v>8751</v>
      </c>
      <c r="D4365" s="117" t="s">
        <v>8752</v>
      </c>
      <c r="E4365" s="112"/>
      <c r="F4365" s="113"/>
      <c r="G4365" s="114"/>
      <c r="H4365" s="115"/>
      <c r="I4365" s="115">
        <f t="shared" si="8794"/>
        <v>0</v>
      </c>
      <c r="J4365" s="115"/>
      <c r="K4365" s="115"/>
      <c r="L4365" s="115"/>
      <c r="M4365" s="115">
        <f t="shared" si="8795"/>
        <v>0</v>
      </c>
      <c r="N4365" s="115">
        <f t="shared" si="8796"/>
        <v>0</v>
      </c>
      <c r="O4365" s="114">
        <f t="shared" si="8797"/>
        <v>0</v>
      </c>
      <c r="P4365" s="116">
        <f>O4365*H4365</f>
        <v>0</v>
      </c>
      <c r="Q4365" s="116">
        <f t="shared" si="8798"/>
        <v>0</v>
      </c>
      <c r="R4365" s="116">
        <f t="shared" si="8799"/>
        <v>0</v>
      </c>
      <c r="S4365" s="116"/>
      <c r="T4365" s="116">
        <f t="shared" si="8800"/>
        <v>0</v>
      </c>
      <c r="U4365" s="116">
        <f t="shared" si="8801"/>
        <v>0</v>
      </c>
      <c r="V4365" s="116">
        <f t="shared" si="8802"/>
        <v>0</v>
      </c>
      <c r="X4365" s="115" t="str">
        <f t="shared" si="8736"/>
        <v/>
      </c>
      <c r="Z4365" s="112">
        <v>2014</v>
      </c>
      <c r="AA4365" s="112" t="s">
        <v>79</v>
      </c>
      <c r="AB4365" s="112"/>
      <c r="AC4365" s="112"/>
      <c r="AD4365" s="112"/>
    </row>
    <row r="4366" spans="1:30" ht="15.75" customHeight="1" outlineLevel="1" x14ac:dyDescent="0.35">
      <c r="A4366" s="118"/>
      <c r="C4366" s="118" t="s">
        <v>8753</v>
      </c>
      <c r="D4366" s="118" t="s">
        <v>8754</v>
      </c>
      <c r="E4366" s="119"/>
      <c r="F4366" s="120" t="str">
        <f>IF(E4366&lt;&gt;0,O4366/E4366,"")</f>
        <v/>
      </c>
      <c r="G4366" s="121"/>
      <c r="H4366" s="122"/>
      <c r="I4366" s="122"/>
      <c r="J4366" s="122"/>
      <c r="K4366" s="122"/>
      <c r="L4366" s="122"/>
      <c r="M4366" s="122"/>
      <c r="N4366" s="122"/>
      <c r="O4366" s="121">
        <f>SUBTOTAL(9,O4367:O4369)</f>
        <v>0</v>
      </c>
      <c r="P4366" s="123">
        <f t="shared" ref="P4366:V4366" si="8814">SUBTOTAL(9,P4367:P4369)</f>
        <v>0</v>
      </c>
      <c r="Q4366" s="123">
        <f t="shared" si="8814"/>
        <v>0</v>
      </c>
      <c r="R4366" s="123">
        <f t="shared" si="8814"/>
        <v>0</v>
      </c>
      <c r="S4366" s="123">
        <f t="shared" si="8814"/>
        <v>0</v>
      </c>
      <c r="T4366" s="123">
        <f t="shared" si="8814"/>
        <v>0</v>
      </c>
      <c r="U4366" s="123">
        <f t="shared" ref="U4366" si="8815">SUBTOTAL(9,U4367:U4369)</f>
        <v>0</v>
      </c>
      <c r="V4366" s="123">
        <f t="shared" si="8814"/>
        <v>0</v>
      </c>
      <c r="X4366" s="122" t="str">
        <f t="shared" si="8736"/>
        <v/>
      </c>
      <c r="Z4366" s="119"/>
      <c r="AA4366" s="119"/>
      <c r="AB4366" s="119"/>
      <c r="AC4366" s="119"/>
      <c r="AD4366" s="119"/>
    </row>
    <row r="4367" spans="1:30" ht="15.75" customHeight="1" outlineLevel="2" x14ac:dyDescent="0.35">
      <c r="A4367" s="111"/>
      <c r="C4367" s="111" t="s">
        <v>8755</v>
      </c>
      <c r="D4367" s="111" t="s">
        <v>8756</v>
      </c>
      <c r="E4367" s="112"/>
      <c r="F4367" s="113"/>
      <c r="G4367" s="114"/>
      <c r="H4367" s="115"/>
      <c r="I4367" s="115">
        <f t="shared" ref="I4367:I4369" si="8816">G4367*H4367</f>
        <v>0</v>
      </c>
      <c r="J4367" s="115"/>
      <c r="K4367" s="115"/>
      <c r="L4367" s="115"/>
      <c r="M4367" s="115">
        <f t="shared" ref="M4367:M4369" si="8817">SUM(I4367:L4367)*M$5</f>
        <v>0</v>
      </c>
      <c r="N4367" s="115">
        <f t="shared" ref="N4367:N4369" si="8818">SUM(I4367:M4367)*N$5</f>
        <v>0</v>
      </c>
      <c r="O4367" s="114">
        <f t="shared" ref="O4367:O4376" si="8819">G4367*E4367</f>
        <v>0</v>
      </c>
      <c r="P4367" s="116">
        <f t="shared" ref="P4367:P4376" si="8820">O4367*H4367</f>
        <v>0</v>
      </c>
      <c r="Q4367" s="116">
        <f t="shared" ref="Q4367:Q4376" si="8821">J4367*E4367</f>
        <v>0</v>
      </c>
      <c r="R4367" s="116">
        <f t="shared" ref="R4367:R4376" si="8822">K4367*E4367</f>
        <v>0</v>
      </c>
      <c r="S4367" s="116"/>
      <c r="T4367" s="116">
        <f t="shared" ref="T4367:T4376" si="8823">L4367*E4367</f>
        <v>0</v>
      </c>
      <c r="U4367" s="116">
        <f t="shared" ref="U4367:U4376" si="8824">E4367*(M4367+N4367)</f>
        <v>0</v>
      </c>
      <c r="V4367" s="116">
        <f t="shared" ref="V4367:V4376" si="8825">SUM(P4367:U4367)</f>
        <v>0</v>
      </c>
      <c r="X4367" s="115" t="str">
        <f t="shared" si="8736"/>
        <v/>
      </c>
      <c r="Z4367" s="112"/>
      <c r="AA4367" s="112"/>
      <c r="AB4367" s="112"/>
      <c r="AC4367" s="112"/>
      <c r="AD4367" s="112"/>
    </row>
    <row r="4368" spans="1:30" ht="15.75" customHeight="1" outlineLevel="2" x14ac:dyDescent="0.35">
      <c r="A4368" s="117"/>
      <c r="C4368" s="117" t="s">
        <v>8757</v>
      </c>
      <c r="D4368" s="117" t="s">
        <v>8758</v>
      </c>
      <c r="E4368" s="112"/>
      <c r="F4368" s="113"/>
      <c r="G4368" s="114"/>
      <c r="H4368" s="115"/>
      <c r="I4368" s="115">
        <f t="shared" ref="I4368" si="8826">G4368*H4368</f>
        <v>0</v>
      </c>
      <c r="J4368" s="115"/>
      <c r="K4368" s="115"/>
      <c r="L4368" s="115"/>
      <c r="M4368" s="115">
        <f t="shared" ref="M4368" si="8827">SUM(I4368:L4368)*M$5</f>
        <v>0</v>
      </c>
      <c r="N4368" s="115">
        <f t="shared" ref="N4368" si="8828">SUM(I4368:M4368)*N$5</f>
        <v>0</v>
      </c>
      <c r="O4368" s="114">
        <f t="shared" ref="O4368" si="8829">G4368*E4368</f>
        <v>0</v>
      </c>
      <c r="P4368" s="116">
        <f t="shared" ref="P4368" si="8830">O4368*H4368</f>
        <v>0</v>
      </c>
      <c r="Q4368" s="116">
        <f t="shared" ref="Q4368" si="8831">J4368*E4368</f>
        <v>0</v>
      </c>
      <c r="R4368" s="116">
        <f t="shared" ref="R4368" si="8832">K4368*E4368</f>
        <v>0</v>
      </c>
      <c r="S4368" s="116"/>
      <c r="T4368" s="116">
        <f t="shared" ref="T4368" si="8833">L4368*E4368</f>
        <v>0</v>
      </c>
      <c r="U4368" s="116">
        <f t="shared" ref="U4368" si="8834">E4368*(M4368+N4368)</f>
        <v>0</v>
      </c>
      <c r="V4368" s="116">
        <f t="shared" ref="V4368" si="8835">SUM(P4368:U4368)</f>
        <v>0</v>
      </c>
      <c r="X4368" s="115" t="str">
        <f t="shared" ref="X4368" si="8836">IF(V4368&lt;&gt;0,"x","")</f>
        <v/>
      </c>
      <c r="Z4368" s="112">
        <v>2016</v>
      </c>
      <c r="AA4368" s="112" t="s">
        <v>79</v>
      </c>
      <c r="AB4368" s="112"/>
      <c r="AC4368" s="112"/>
      <c r="AD4368" s="112"/>
    </row>
    <row r="4369" spans="1:30" ht="15.75" customHeight="1" outlineLevel="2" x14ac:dyDescent="0.35">
      <c r="A4369" s="111"/>
      <c r="C4369" s="111" t="s">
        <v>8759</v>
      </c>
      <c r="D4369" s="111" t="s">
        <v>8760</v>
      </c>
      <c r="E4369" s="112"/>
      <c r="F4369" s="113"/>
      <c r="G4369" s="114"/>
      <c r="H4369" s="115"/>
      <c r="I4369" s="115">
        <f t="shared" si="8816"/>
        <v>0</v>
      </c>
      <c r="J4369" s="115"/>
      <c r="K4369" s="115"/>
      <c r="L4369" s="115"/>
      <c r="M4369" s="115">
        <f t="shared" si="8817"/>
        <v>0</v>
      </c>
      <c r="N4369" s="115">
        <f t="shared" si="8818"/>
        <v>0</v>
      </c>
      <c r="O4369" s="114">
        <f t="shared" si="8819"/>
        <v>0</v>
      </c>
      <c r="P4369" s="116">
        <f t="shared" si="8820"/>
        <v>0</v>
      </c>
      <c r="Q4369" s="116">
        <f t="shared" si="8821"/>
        <v>0</v>
      </c>
      <c r="R4369" s="116">
        <f t="shared" si="8822"/>
        <v>0</v>
      </c>
      <c r="S4369" s="116"/>
      <c r="T4369" s="116">
        <f t="shared" si="8823"/>
        <v>0</v>
      </c>
      <c r="U4369" s="116">
        <f t="shared" si="8824"/>
        <v>0</v>
      </c>
      <c r="V4369" s="116">
        <f t="shared" si="8825"/>
        <v>0</v>
      </c>
      <c r="X4369" s="115" t="str">
        <f t="shared" si="8736"/>
        <v/>
      </c>
      <c r="Z4369" s="112"/>
      <c r="AA4369" s="112"/>
      <c r="AB4369" s="112"/>
      <c r="AC4369" s="112"/>
      <c r="AD4369" s="112"/>
    </row>
    <row r="4370" spans="1:30" ht="15.75" customHeight="1" outlineLevel="1" x14ac:dyDescent="0.35">
      <c r="A4370" s="118"/>
      <c r="C4370" s="118" t="s">
        <v>8761</v>
      </c>
      <c r="D4370" s="118" t="s">
        <v>8762</v>
      </c>
      <c r="E4370" s="119"/>
      <c r="F4370" s="120"/>
      <c r="G4370" s="121"/>
      <c r="H4370" s="122"/>
      <c r="I4370" s="122"/>
      <c r="J4370" s="122"/>
      <c r="K4370" s="122"/>
      <c r="L4370" s="122"/>
      <c r="M4370" s="122"/>
      <c r="N4370" s="122"/>
      <c r="O4370" s="121">
        <f t="shared" si="8819"/>
        <v>0</v>
      </c>
      <c r="P4370" s="123">
        <f t="shared" si="8820"/>
        <v>0</v>
      </c>
      <c r="Q4370" s="123">
        <f t="shared" si="8821"/>
        <v>0</v>
      </c>
      <c r="R4370" s="123">
        <f t="shared" si="8822"/>
        <v>0</v>
      </c>
      <c r="S4370" s="123"/>
      <c r="T4370" s="123">
        <f t="shared" si="8823"/>
        <v>0</v>
      </c>
      <c r="U4370" s="123">
        <f t="shared" si="8824"/>
        <v>0</v>
      </c>
      <c r="V4370" s="123">
        <f t="shared" si="8825"/>
        <v>0</v>
      </c>
      <c r="X4370" s="122" t="str">
        <f t="shared" si="8736"/>
        <v/>
      </c>
      <c r="Z4370" s="119"/>
      <c r="AA4370" s="119"/>
      <c r="AB4370" s="119"/>
      <c r="AC4370" s="119"/>
      <c r="AD4370" s="119"/>
    </row>
    <row r="4371" spans="1:30" ht="15.75" customHeight="1" outlineLevel="1" x14ac:dyDescent="0.35">
      <c r="A4371" s="118"/>
      <c r="C4371" s="118" t="s">
        <v>8763</v>
      </c>
      <c r="D4371" s="118" t="s">
        <v>8764</v>
      </c>
      <c r="E4371" s="119"/>
      <c r="F4371" s="120"/>
      <c r="G4371" s="121"/>
      <c r="H4371" s="122"/>
      <c r="I4371" s="122"/>
      <c r="J4371" s="122"/>
      <c r="K4371" s="122"/>
      <c r="L4371" s="122"/>
      <c r="M4371" s="122"/>
      <c r="N4371" s="122"/>
      <c r="O4371" s="121">
        <f t="shared" si="8819"/>
        <v>0</v>
      </c>
      <c r="P4371" s="123">
        <f t="shared" si="8820"/>
        <v>0</v>
      </c>
      <c r="Q4371" s="123">
        <f t="shared" si="8821"/>
        <v>0</v>
      </c>
      <c r="R4371" s="123">
        <f t="shared" si="8822"/>
        <v>0</v>
      </c>
      <c r="S4371" s="123"/>
      <c r="T4371" s="123">
        <f t="shared" si="8823"/>
        <v>0</v>
      </c>
      <c r="U4371" s="123">
        <f t="shared" si="8824"/>
        <v>0</v>
      </c>
      <c r="V4371" s="123">
        <f t="shared" si="8825"/>
        <v>0</v>
      </c>
      <c r="X4371" s="122" t="str">
        <f t="shared" si="8736"/>
        <v/>
      </c>
      <c r="Z4371" s="119"/>
      <c r="AA4371" s="119"/>
      <c r="AB4371" s="119"/>
      <c r="AC4371" s="119"/>
      <c r="AD4371" s="119"/>
    </row>
    <row r="4372" spans="1:30" ht="15.75" customHeight="1" outlineLevel="1" x14ac:dyDescent="0.35">
      <c r="A4372" s="118"/>
      <c r="C4372" s="118" t="s">
        <v>8765</v>
      </c>
      <c r="D4372" s="118" t="s">
        <v>8766</v>
      </c>
      <c r="E4372" s="119"/>
      <c r="F4372" s="120"/>
      <c r="G4372" s="121"/>
      <c r="H4372" s="122"/>
      <c r="I4372" s="122"/>
      <c r="J4372" s="122"/>
      <c r="K4372" s="122"/>
      <c r="L4372" s="122"/>
      <c r="M4372" s="122"/>
      <c r="N4372" s="122"/>
      <c r="O4372" s="121">
        <f t="shared" si="8819"/>
        <v>0</v>
      </c>
      <c r="P4372" s="123">
        <f t="shared" si="8820"/>
        <v>0</v>
      </c>
      <c r="Q4372" s="123">
        <f t="shared" si="8821"/>
        <v>0</v>
      </c>
      <c r="R4372" s="123">
        <f t="shared" si="8822"/>
        <v>0</v>
      </c>
      <c r="S4372" s="123"/>
      <c r="T4372" s="123">
        <f t="shared" si="8823"/>
        <v>0</v>
      </c>
      <c r="U4372" s="123">
        <f t="shared" si="8824"/>
        <v>0</v>
      </c>
      <c r="V4372" s="123">
        <f t="shared" si="8825"/>
        <v>0</v>
      </c>
      <c r="X4372" s="122" t="str">
        <f t="shared" si="8736"/>
        <v/>
      </c>
      <c r="Z4372" s="119"/>
      <c r="AA4372" s="119"/>
      <c r="AB4372" s="119"/>
      <c r="AC4372" s="119"/>
      <c r="AD4372" s="119"/>
    </row>
    <row r="4373" spans="1:30" ht="15.75" customHeight="1" outlineLevel="1" x14ac:dyDescent="0.35">
      <c r="A4373" s="118"/>
      <c r="C4373" s="118" t="s">
        <v>8767</v>
      </c>
      <c r="D4373" s="118" t="s">
        <v>8768</v>
      </c>
      <c r="E4373" s="119"/>
      <c r="F4373" s="120"/>
      <c r="G4373" s="121"/>
      <c r="H4373" s="122"/>
      <c r="I4373" s="122"/>
      <c r="J4373" s="122"/>
      <c r="K4373" s="122"/>
      <c r="L4373" s="122"/>
      <c r="M4373" s="122"/>
      <c r="N4373" s="122"/>
      <c r="O4373" s="121">
        <f t="shared" si="8819"/>
        <v>0</v>
      </c>
      <c r="P4373" s="123">
        <f t="shared" si="8820"/>
        <v>0</v>
      </c>
      <c r="Q4373" s="123">
        <f t="shared" si="8821"/>
        <v>0</v>
      </c>
      <c r="R4373" s="123">
        <f t="shared" si="8822"/>
        <v>0</v>
      </c>
      <c r="S4373" s="123"/>
      <c r="T4373" s="123">
        <f t="shared" si="8823"/>
        <v>0</v>
      </c>
      <c r="U4373" s="123">
        <f t="shared" si="8824"/>
        <v>0</v>
      </c>
      <c r="V4373" s="123">
        <f t="shared" si="8825"/>
        <v>0</v>
      </c>
      <c r="X4373" s="122" t="str">
        <f t="shared" si="8736"/>
        <v/>
      </c>
      <c r="Z4373" s="119"/>
      <c r="AA4373" s="119"/>
      <c r="AB4373" s="119"/>
      <c r="AC4373" s="119"/>
      <c r="AD4373" s="119"/>
    </row>
    <row r="4374" spans="1:30" ht="15.75" customHeight="1" outlineLevel="1" x14ac:dyDescent="0.35">
      <c r="A4374" s="118"/>
      <c r="C4374" s="118" t="s">
        <v>8769</v>
      </c>
      <c r="D4374" s="118" t="s">
        <v>8770</v>
      </c>
      <c r="E4374" s="119"/>
      <c r="F4374" s="120" t="str">
        <f>IF(E4374&lt;&gt;0,O4374/E4374,"")</f>
        <v/>
      </c>
      <c r="G4374" s="121"/>
      <c r="H4374" s="122"/>
      <c r="I4374" s="122"/>
      <c r="J4374" s="122"/>
      <c r="K4374" s="122"/>
      <c r="L4374" s="122"/>
      <c r="M4374" s="122"/>
      <c r="N4374" s="122"/>
      <c r="O4374" s="121">
        <f t="shared" ref="O4374:V4374" si="8837">SUBTOTAL(9,O4375:O4375)</f>
        <v>0</v>
      </c>
      <c r="P4374" s="123">
        <f t="shared" si="8837"/>
        <v>0</v>
      </c>
      <c r="Q4374" s="123">
        <f t="shared" si="8837"/>
        <v>0</v>
      </c>
      <c r="R4374" s="123">
        <f t="shared" si="8837"/>
        <v>0</v>
      </c>
      <c r="S4374" s="123">
        <f t="shared" si="8837"/>
        <v>0</v>
      </c>
      <c r="T4374" s="123">
        <f t="shared" si="8837"/>
        <v>0</v>
      </c>
      <c r="U4374" s="123">
        <f t="shared" si="8837"/>
        <v>0</v>
      </c>
      <c r="V4374" s="123">
        <f t="shared" si="8837"/>
        <v>0</v>
      </c>
      <c r="X4374" s="122" t="str">
        <f t="shared" si="8736"/>
        <v/>
      </c>
      <c r="Z4374" s="119">
        <v>2014</v>
      </c>
      <c r="AA4374" s="119" t="s">
        <v>79</v>
      </c>
      <c r="AB4374" s="119"/>
      <c r="AC4374" s="119"/>
      <c r="AD4374" s="119"/>
    </row>
    <row r="4375" spans="1:30" ht="15.75" customHeight="1" outlineLevel="2" x14ac:dyDescent="0.35">
      <c r="A4375" s="117"/>
      <c r="C4375" s="117" t="s">
        <v>8771</v>
      </c>
      <c r="D4375" s="117" t="s">
        <v>8772</v>
      </c>
      <c r="E4375" s="112"/>
      <c r="F4375" s="113"/>
      <c r="G4375" s="114"/>
      <c r="H4375" s="115"/>
      <c r="I4375" s="115">
        <f t="shared" ref="I4375" si="8838">G4375*H4375</f>
        <v>0</v>
      </c>
      <c r="J4375" s="115"/>
      <c r="K4375" s="115"/>
      <c r="L4375" s="115"/>
      <c r="M4375" s="115">
        <f t="shared" ref="M4375" si="8839">SUM(I4375:L4375)*M$5</f>
        <v>0</v>
      </c>
      <c r="N4375" s="115">
        <f t="shared" ref="N4375" si="8840">SUM(I4375:M4375)*N$5</f>
        <v>0</v>
      </c>
      <c r="O4375" s="114">
        <f t="shared" ref="O4375" si="8841">G4375*E4375</f>
        <v>0</v>
      </c>
      <c r="P4375" s="116">
        <f>O4375*H4375</f>
        <v>0</v>
      </c>
      <c r="Q4375" s="116">
        <f t="shared" ref="Q4375" si="8842">J4375*E4375</f>
        <v>0</v>
      </c>
      <c r="R4375" s="116">
        <f t="shared" ref="R4375" si="8843">K4375*E4375</f>
        <v>0</v>
      </c>
      <c r="S4375" s="116"/>
      <c r="T4375" s="116">
        <f t="shared" ref="T4375" si="8844">L4375*E4375</f>
        <v>0</v>
      </c>
      <c r="U4375" s="116">
        <f t="shared" ref="U4375" si="8845">E4375*(M4375+N4375)</f>
        <v>0</v>
      </c>
      <c r="V4375" s="116">
        <f t="shared" ref="V4375" si="8846">SUM(P4375:U4375)</f>
        <v>0</v>
      </c>
      <c r="X4375" s="115" t="str">
        <f t="shared" si="8736"/>
        <v/>
      </c>
      <c r="Z4375" s="112">
        <v>2014</v>
      </c>
      <c r="AA4375" s="112" t="s">
        <v>79</v>
      </c>
      <c r="AB4375" s="112"/>
      <c r="AC4375" s="112"/>
      <c r="AD4375" s="112"/>
    </row>
    <row r="4376" spans="1:30" ht="15.75" customHeight="1" outlineLevel="1" x14ac:dyDescent="0.35">
      <c r="A4376" s="118"/>
      <c r="C4376" s="118" t="s">
        <v>8773</v>
      </c>
      <c r="D4376" s="118" t="s">
        <v>8774</v>
      </c>
      <c r="E4376" s="119"/>
      <c r="F4376" s="120"/>
      <c r="G4376" s="121"/>
      <c r="H4376" s="122"/>
      <c r="I4376" s="122"/>
      <c r="J4376" s="122"/>
      <c r="K4376" s="122"/>
      <c r="L4376" s="122"/>
      <c r="M4376" s="122"/>
      <c r="N4376" s="122"/>
      <c r="O4376" s="121">
        <f t="shared" si="8819"/>
        <v>0</v>
      </c>
      <c r="P4376" s="123">
        <f t="shared" si="8820"/>
        <v>0</v>
      </c>
      <c r="Q4376" s="123">
        <f t="shared" si="8821"/>
        <v>0</v>
      </c>
      <c r="R4376" s="123">
        <f t="shared" si="8822"/>
        <v>0</v>
      </c>
      <c r="S4376" s="123"/>
      <c r="T4376" s="123">
        <f t="shared" si="8823"/>
        <v>0</v>
      </c>
      <c r="U4376" s="123">
        <f t="shared" si="8824"/>
        <v>0</v>
      </c>
      <c r="V4376" s="123">
        <f t="shared" si="8825"/>
        <v>0</v>
      </c>
      <c r="X4376" s="122" t="str">
        <f t="shared" si="8736"/>
        <v/>
      </c>
      <c r="Z4376" s="119"/>
      <c r="AA4376" s="119"/>
      <c r="AB4376" s="119"/>
      <c r="AC4376" s="119"/>
      <c r="AD4376" s="119"/>
    </row>
    <row r="4377" spans="1:30" ht="15.75" customHeight="1" outlineLevel="1" x14ac:dyDescent="0.35">
      <c r="A4377" s="118"/>
      <c r="C4377" s="118" t="s">
        <v>8775</v>
      </c>
      <c r="D4377" s="118" t="s">
        <v>8776</v>
      </c>
      <c r="E4377" s="119"/>
      <c r="F4377" s="120" t="str">
        <f>IF(E4377&lt;&gt;0,O4377/E4377,"")</f>
        <v/>
      </c>
      <c r="G4377" s="121"/>
      <c r="H4377" s="122"/>
      <c r="I4377" s="122"/>
      <c r="J4377" s="122"/>
      <c r="K4377" s="122"/>
      <c r="L4377" s="122"/>
      <c r="M4377" s="122"/>
      <c r="N4377" s="122"/>
      <c r="O4377" s="121">
        <f>SUBTOTAL(9,O4378:O4379)</f>
        <v>0</v>
      </c>
      <c r="P4377" s="123">
        <f t="shared" ref="P4377:V4377" si="8847">SUBTOTAL(9,P4378:P4379)</f>
        <v>0</v>
      </c>
      <c r="Q4377" s="123">
        <f t="shared" si="8847"/>
        <v>0</v>
      </c>
      <c r="R4377" s="123">
        <f t="shared" si="8847"/>
        <v>0</v>
      </c>
      <c r="S4377" s="123">
        <f t="shared" si="8847"/>
        <v>0</v>
      </c>
      <c r="T4377" s="123">
        <f t="shared" si="8847"/>
        <v>0</v>
      </c>
      <c r="U4377" s="123">
        <f t="shared" ref="U4377" si="8848">SUBTOTAL(9,U4378:U4379)</f>
        <v>0</v>
      </c>
      <c r="V4377" s="123">
        <f t="shared" si="8847"/>
        <v>0</v>
      </c>
      <c r="X4377" s="122" t="str">
        <f t="shared" si="8736"/>
        <v/>
      </c>
      <c r="Z4377" s="119"/>
      <c r="AA4377" s="119"/>
      <c r="AB4377" s="119"/>
      <c r="AC4377" s="119"/>
      <c r="AD4377" s="119"/>
    </row>
    <row r="4378" spans="1:30" ht="15.75" customHeight="1" outlineLevel="2" x14ac:dyDescent="0.35">
      <c r="A4378" s="111"/>
      <c r="C4378" s="111" t="s">
        <v>8777</v>
      </c>
      <c r="D4378" s="111" t="s">
        <v>8778</v>
      </c>
      <c r="E4378" s="112"/>
      <c r="F4378" s="113"/>
      <c r="G4378" s="114"/>
      <c r="H4378" s="115"/>
      <c r="I4378" s="115">
        <f t="shared" ref="I4378:I4379" si="8849">G4378*H4378</f>
        <v>0</v>
      </c>
      <c r="J4378" s="115"/>
      <c r="K4378" s="115"/>
      <c r="L4378" s="115"/>
      <c r="M4378" s="115">
        <f t="shared" ref="M4378:M4379" si="8850">SUM(I4378:L4378)*M$5</f>
        <v>0</v>
      </c>
      <c r="N4378" s="115">
        <f t="shared" ref="N4378:N4379" si="8851">SUM(I4378:M4378)*N$5</f>
        <v>0</v>
      </c>
      <c r="O4378" s="114">
        <f t="shared" ref="O4378:O4381" si="8852">G4378*E4378</f>
        <v>0</v>
      </c>
      <c r="P4378" s="116">
        <f>O4378*H4378</f>
        <v>0</v>
      </c>
      <c r="Q4378" s="116">
        <f t="shared" ref="Q4378:Q4381" si="8853">J4378*E4378</f>
        <v>0</v>
      </c>
      <c r="R4378" s="116">
        <f t="shared" ref="R4378:R4381" si="8854">K4378*E4378</f>
        <v>0</v>
      </c>
      <c r="S4378" s="116"/>
      <c r="T4378" s="116">
        <f t="shared" ref="T4378:T4381" si="8855">L4378*E4378</f>
        <v>0</v>
      </c>
      <c r="U4378" s="116">
        <f t="shared" ref="U4378:U4381" si="8856">E4378*(M4378+N4378)</f>
        <v>0</v>
      </c>
      <c r="V4378" s="116">
        <f t="shared" ref="V4378:V4381" si="8857">SUM(P4378:U4378)</f>
        <v>0</v>
      </c>
      <c r="X4378" s="115" t="str">
        <f t="shared" si="8736"/>
        <v/>
      </c>
      <c r="Z4378" s="112"/>
      <c r="AA4378" s="112"/>
      <c r="AB4378" s="112"/>
      <c r="AC4378" s="112"/>
      <c r="AD4378" s="112"/>
    </row>
    <row r="4379" spans="1:30" ht="15.75" customHeight="1" outlineLevel="2" x14ac:dyDescent="0.35">
      <c r="A4379" s="111"/>
      <c r="C4379" s="111" t="s">
        <v>8779</v>
      </c>
      <c r="D4379" s="111" t="s">
        <v>8780</v>
      </c>
      <c r="E4379" s="112"/>
      <c r="F4379" s="113"/>
      <c r="G4379" s="114"/>
      <c r="H4379" s="115"/>
      <c r="I4379" s="115">
        <f t="shared" si="8849"/>
        <v>0</v>
      </c>
      <c r="J4379" s="115"/>
      <c r="K4379" s="115"/>
      <c r="L4379" s="115"/>
      <c r="M4379" s="115">
        <f t="shared" si="8850"/>
        <v>0</v>
      </c>
      <c r="N4379" s="115">
        <f t="shared" si="8851"/>
        <v>0</v>
      </c>
      <c r="O4379" s="114">
        <f t="shared" si="8852"/>
        <v>0</v>
      </c>
      <c r="P4379" s="116">
        <f>O4379*H4379</f>
        <v>0</v>
      </c>
      <c r="Q4379" s="116">
        <f t="shared" si="8853"/>
        <v>0</v>
      </c>
      <c r="R4379" s="116">
        <f t="shared" si="8854"/>
        <v>0</v>
      </c>
      <c r="S4379" s="116"/>
      <c r="T4379" s="116">
        <f t="shared" si="8855"/>
        <v>0</v>
      </c>
      <c r="U4379" s="116">
        <f t="shared" si="8856"/>
        <v>0</v>
      </c>
      <c r="V4379" s="116">
        <f t="shared" si="8857"/>
        <v>0</v>
      </c>
      <c r="X4379" s="115" t="str">
        <f t="shared" si="8736"/>
        <v/>
      </c>
      <c r="Z4379" s="112"/>
      <c r="AA4379" s="112"/>
      <c r="AB4379" s="112"/>
      <c r="AC4379" s="112"/>
      <c r="AD4379" s="112"/>
    </row>
    <row r="4380" spans="1:30" ht="15.75" customHeight="1" outlineLevel="1" x14ac:dyDescent="0.35">
      <c r="A4380" s="118"/>
      <c r="C4380" s="118" t="s">
        <v>8781</v>
      </c>
      <c r="D4380" s="118" t="s">
        <v>8782</v>
      </c>
      <c r="E4380" s="119"/>
      <c r="F4380" s="120"/>
      <c r="G4380" s="121"/>
      <c r="H4380" s="122"/>
      <c r="I4380" s="122"/>
      <c r="J4380" s="122"/>
      <c r="K4380" s="122"/>
      <c r="L4380" s="122"/>
      <c r="M4380" s="122"/>
      <c r="N4380" s="122"/>
      <c r="O4380" s="121">
        <f t="shared" si="8852"/>
        <v>0</v>
      </c>
      <c r="P4380" s="123">
        <f t="shared" ref="P4380:P4381" si="8858">O4380*H4380</f>
        <v>0</v>
      </c>
      <c r="Q4380" s="123">
        <f t="shared" si="8853"/>
        <v>0</v>
      </c>
      <c r="R4380" s="123">
        <f t="shared" si="8854"/>
        <v>0</v>
      </c>
      <c r="S4380" s="123"/>
      <c r="T4380" s="123">
        <f t="shared" si="8855"/>
        <v>0</v>
      </c>
      <c r="U4380" s="123">
        <f t="shared" si="8856"/>
        <v>0</v>
      </c>
      <c r="V4380" s="123">
        <f t="shared" si="8857"/>
        <v>0</v>
      </c>
      <c r="X4380" s="122" t="str">
        <f t="shared" si="8736"/>
        <v/>
      </c>
      <c r="Z4380" s="119"/>
      <c r="AA4380" s="119"/>
      <c r="AB4380" s="119"/>
      <c r="AC4380" s="119"/>
      <c r="AD4380" s="119"/>
    </row>
    <row r="4381" spans="1:30" ht="15.75" customHeight="1" outlineLevel="1" x14ac:dyDescent="0.35">
      <c r="A4381" s="118"/>
      <c r="C4381" s="118" t="s">
        <v>8783</v>
      </c>
      <c r="D4381" s="118" t="s">
        <v>8784</v>
      </c>
      <c r="E4381" s="119"/>
      <c r="F4381" s="120"/>
      <c r="G4381" s="121"/>
      <c r="H4381" s="122"/>
      <c r="I4381" s="122"/>
      <c r="J4381" s="122"/>
      <c r="K4381" s="122"/>
      <c r="L4381" s="122"/>
      <c r="M4381" s="122"/>
      <c r="N4381" s="122"/>
      <c r="O4381" s="121">
        <f t="shared" si="8852"/>
        <v>0</v>
      </c>
      <c r="P4381" s="123">
        <f t="shared" si="8858"/>
        <v>0</v>
      </c>
      <c r="Q4381" s="123">
        <f t="shared" si="8853"/>
        <v>0</v>
      </c>
      <c r="R4381" s="123">
        <f t="shared" si="8854"/>
        <v>0</v>
      </c>
      <c r="S4381" s="123"/>
      <c r="T4381" s="123">
        <f t="shared" si="8855"/>
        <v>0</v>
      </c>
      <c r="U4381" s="123">
        <f t="shared" si="8856"/>
        <v>0</v>
      </c>
      <c r="V4381" s="123">
        <f t="shared" si="8857"/>
        <v>0</v>
      </c>
      <c r="X4381" s="122" t="str">
        <f t="shared" si="8736"/>
        <v/>
      </c>
      <c r="Z4381" s="119"/>
      <c r="AA4381" s="119"/>
      <c r="AB4381" s="119"/>
      <c r="AC4381" s="119"/>
      <c r="AD4381" s="119"/>
    </row>
    <row r="4382" spans="1:30" ht="15.75" customHeight="1" outlineLevel="1" x14ac:dyDescent="0.35">
      <c r="A4382" s="118"/>
      <c r="C4382" s="118" t="s">
        <v>8785</v>
      </c>
      <c r="D4382" s="118" t="s">
        <v>8786</v>
      </c>
      <c r="E4382" s="119"/>
      <c r="F4382" s="120" t="str">
        <f>IF(E4382&lt;&gt;0,O4382/E4382,"")</f>
        <v/>
      </c>
      <c r="G4382" s="121"/>
      <c r="H4382" s="122"/>
      <c r="I4382" s="122"/>
      <c r="J4382" s="122"/>
      <c r="K4382" s="122"/>
      <c r="L4382" s="122"/>
      <c r="M4382" s="122"/>
      <c r="N4382" s="122"/>
      <c r="O4382" s="121">
        <f>SUBTOTAL(9,O4383:O4385)</f>
        <v>0</v>
      </c>
      <c r="P4382" s="123">
        <f t="shared" ref="P4382:V4382" si="8859">SUBTOTAL(9,P4383:P4385)</f>
        <v>0</v>
      </c>
      <c r="Q4382" s="123">
        <f t="shared" si="8859"/>
        <v>0</v>
      </c>
      <c r="R4382" s="123">
        <f t="shared" si="8859"/>
        <v>0</v>
      </c>
      <c r="S4382" s="123">
        <f t="shared" si="8859"/>
        <v>0</v>
      </c>
      <c r="T4382" s="123">
        <f t="shared" si="8859"/>
        <v>0</v>
      </c>
      <c r="U4382" s="123">
        <f t="shared" ref="U4382" si="8860">SUBTOTAL(9,U4383:U4385)</f>
        <v>0</v>
      </c>
      <c r="V4382" s="123">
        <f t="shared" si="8859"/>
        <v>0</v>
      </c>
      <c r="X4382" s="122" t="str">
        <f t="shared" si="8736"/>
        <v/>
      </c>
      <c r="Z4382" s="119"/>
      <c r="AA4382" s="119"/>
      <c r="AB4382" s="119"/>
      <c r="AC4382" s="119"/>
      <c r="AD4382" s="119"/>
    </row>
    <row r="4383" spans="1:30" ht="15.75" customHeight="1" outlineLevel="2" x14ac:dyDescent="0.35">
      <c r="A4383" s="111"/>
      <c r="C4383" s="111" t="s">
        <v>8787</v>
      </c>
      <c r="D4383" s="111" t="s">
        <v>8788</v>
      </c>
      <c r="E4383" s="112"/>
      <c r="F4383" s="113"/>
      <c r="G4383" s="114"/>
      <c r="H4383" s="115"/>
      <c r="I4383" s="115">
        <f t="shared" ref="I4383:I4385" si="8861">G4383*H4383</f>
        <v>0</v>
      </c>
      <c r="J4383" s="115"/>
      <c r="K4383" s="115"/>
      <c r="L4383" s="115"/>
      <c r="M4383" s="115">
        <f t="shared" ref="M4383:M4385" si="8862">SUM(I4383:L4383)*M$5</f>
        <v>0</v>
      </c>
      <c r="N4383" s="115">
        <f t="shared" ref="N4383:N4385" si="8863">SUM(I4383:M4383)*N$5</f>
        <v>0</v>
      </c>
      <c r="O4383" s="114">
        <f t="shared" ref="O4383:O4385" si="8864">G4383*E4383</f>
        <v>0</v>
      </c>
      <c r="P4383" s="116">
        <f>O4383*H4383</f>
        <v>0</v>
      </c>
      <c r="Q4383" s="116">
        <f t="shared" ref="Q4383:Q4385" si="8865">J4383*E4383</f>
        <v>0</v>
      </c>
      <c r="R4383" s="116">
        <f t="shared" ref="R4383:R4385" si="8866">K4383*E4383</f>
        <v>0</v>
      </c>
      <c r="S4383" s="116"/>
      <c r="T4383" s="116">
        <f t="shared" ref="T4383:T4385" si="8867">L4383*E4383</f>
        <v>0</v>
      </c>
      <c r="U4383" s="116">
        <f t="shared" ref="U4383:U4385" si="8868">E4383*(M4383+N4383)</f>
        <v>0</v>
      </c>
      <c r="V4383" s="116">
        <f t="shared" ref="V4383:V4385" si="8869">SUM(P4383:U4383)</f>
        <v>0</v>
      </c>
      <c r="X4383" s="115" t="str">
        <f t="shared" si="8736"/>
        <v/>
      </c>
      <c r="Z4383" s="112"/>
      <c r="AA4383" s="112"/>
      <c r="AB4383" s="112"/>
      <c r="AC4383" s="112"/>
      <c r="AD4383" s="112"/>
    </row>
    <row r="4384" spans="1:30" ht="15.75" customHeight="1" outlineLevel="2" x14ac:dyDescent="0.35">
      <c r="A4384" s="111"/>
      <c r="C4384" s="111" t="s">
        <v>8789</v>
      </c>
      <c r="D4384" s="111" t="s">
        <v>8790</v>
      </c>
      <c r="E4384" s="112"/>
      <c r="F4384" s="113"/>
      <c r="G4384" s="114"/>
      <c r="H4384" s="115"/>
      <c r="I4384" s="115">
        <f t="shared" si="8861"/>
        <v>0</v>
      </c>
      <c r="J4384" s="115"/>
      <c r="K4384" s="115"/>
      <c r="L4384" s="115"/>
      <c r="M4384" s="115">
        <f t="shared" si="8862"/>
        <v>0</v>
      </c>
      <c r="N4384" s="115">
        <f t="shared" si="8863"/>
        <v>0</v>
      </c>
      <c r="O4384" s="114">
        <f t="shared" si="8864"/>
        <v>0</v>
      </c>
      <c r="P4384" s="116">
        <f>O4384*H4384</f>
        <v>0</v>
      </c>
      <c r="Q4384" s="116">
        <f t="shared" si="8865"/>
        <v>0</v>
      </c>
      <c r="R4384" s="116">
        <f t="shared" si="8866"/>
        <v>0</v>
      </c>
      <c r="S4384" s="116"/>
      <c r="T4384" s="116">
        <f t="shared" si="8867"/>
        <v>0</v>
      </c>
      <c r="U4384" s="116">
        <f t="shared" si="8868"/>
        <v>0</v>
      </c>
      <c r="V4384" s="116">
        <f t="shared" si="8869"/>
        <v>0</v>
      </c>
      <c r="X4384" s="115" t="str">
        <f t="shared" si="8736"/>
        <v/>
      </c>
      <c r="Z4384" s="112"/>
      <c r="AA4384" s="112"/>
      <c r="AB4384" s="112"/>
      <c r="AC4384" s="112"/>
      <c r="AD4384" s="112"/>
    </row>
    <row r="4385" spans="1:30" ht="15.75" customHeight="1" outlineLevel="2" x14ac:dyDescent="0.35">
      <c r="A4385" s="111"/>
      <c r="C4385" s="111" t="s">
        <v>8791</v>
      </c>
      <c r="D4385" s="111" t="s">
        <v>8792</v>
      </c>
      <c r="E4385" s="112"/>
      <c r="F4385" s="113"/>
      <c r="G4385" s="114"/>
      <c r="H4385" s="115"/>
      <c r="I4385" s="115">
        <f t="shared" si="8861"/>
        <v>0</v>
      </c>
      <c r="J4385" s="115"/>
      <c r="K4385" s="115"/>
      <c r="L4385" s="115"/>
      <c r="M4385" s="115">
        <f t="shared" si="8862"/>
        <v>0</v>
      </c>
      <c r="N4385" s="115">
        <f t="shared" si="8863"/>
        <v>0</v>
      </c>
      <c r="O4385" s="114">
        <f t="shared" si="8864"/>
        <v>0</v>
      </c>
      <c r="P4385" s="116">
        <f>O4385*H4385</f>
        <v>0</v>
      </c>
      <c r="Q4385" s="116">
        <f t="shared" si="8865"/>
        <v>0</v>
      </c>
      <c r="R4385" s="116">
        <f t="shared" si="8866"/>
        <v>0</v>
      </c>
      <c r="S4385" s="116"/>
      <c r="T4385" s="116">
        <f t="shared" si="8867"/>
        <v>0</v>
      </c>
      <c r="U4385" s="116">
        <f t="shared" si="8868"/>
        <v>0</v>
      </c>
      <c r="V4385" s="116">
        <f t="shared" si="8869"/>
        <v>0</v>
      </c>
      <c r="X4385" s="115" t="str">
        <f t="shared" si="8736"/>
        <v/>
      </c>
      <c r="Z4385" s="112"/>
      <c r="AA4385" s="112"/>
      <c r="AB4385" s="112"/>
      <c r="AC4385" s="112"/>
      <c r="AD4385" s="112"/>
    </row>
    <row r="4386" spans="1:30" ht="15.75" customHeight="1" outlineLevel="1" x14ac:dyDescent="0.35">
      <c r="A4386" s="118"/>
      <c r="C4386" s="118" t="s">
        <v>8793</v>
      </c>
      <c r="D4386" s="118" t="s">
        <v>8794</v>
      </c>
      <c r="E4386" s="119"/>
      <c r="F4386" s="120" t="str">
        <f>IF(E4386&lt;&gt;0,O4386/E4386,"")</f>
        <v/>
      </c>
      <c r="G4386" s="121"/>
      <c r="H4386" s="122"/>
      <c r="I4386" s="122"/>
      <c r="J4386" s="122"/>
      <c r="K4386" s="122"/>
      <c r="L4386" s="122"/>
      <c r="M4386" s="122"/>
      <c r="N4386" s="122"/>
      <c r="O4386" s="121">
        <f>SUBTOTAL(9,O4387:O4391)</f>
        <v>0</v>
      </c>
      <c r="P4386" s="123">
        <f t="shared" ref="P4386:V4386" si="8870">SUBTOTAL(9,P4387:P4391)</f>
        <v>0</v>
      </c>
      <c r="Q4386" s="123">
        <f t="shared" si="8870"/>
        <v>0</v>
      </c>
      <c r="R4386" s="123">
        <f t="shared" si="8870"/>
        <v>0</v>
      </c>
      <c r="S4386" s="123">
        <f t="shared" si="8870"/>
        <v>0</v>
      </c>
      <c r="T4386" s="123">
        <f t="shared" si="8870"/>
        <v>0</v>
      </c>
      <c r="U4386" s="123">
        <f t="shared" ref="U4386" si="8871">SUBTOTAL(9,U4387:U4391)</f>
        <v>0</v>
      </c>
      <c r="V4386" s="123">
        <f t="shared" si="8870"/>
        <v>0</v>
      </c>
      <c r="X4386" s="122" t="str">
        <f t="shared" si="8736"/>
        <v/>
      </c>
      <c r="Z4386" s="119"/>
      <c r="AA4386" s="119"/>
      <c r="AB4386" s="119"/>
      <c r="AC4386" s="119"/>
      <c r="AD4386" s="119"/>
    </row>
    <row r="4387" spans="1:30" ht="15.75" customHeight="1" outlineLevel="2" x14ac:dyDescent="0.35">
      <c r="A4387" s="111"/>
      <c r="C4387" s="111" t="s">
        <v>8795</v>
      </c>
      <c r="D4387" s="111" t="s">
        <v>8796</v>
      </c>
      <c r="E4387" s="112"/>
      <c r="F4387" s="113"/>
      <c r="G4387" s="114"/>
      <c r="H4387" s="115"/>
      <c r="I4387" s="115">
        <f t="shared" ref="I4387:I4391" si="8872">G4387*H4387</f>
        <v>0</v>
      </c>
      <c r="J4387" s="115"/>
      <c r="K4387" s="115"/>
      <c r="L4387" s="115"/>
      <c r="M4387" s="115">
        <f t="shared" ref="M4387:M4391" si="8873">SUM(I4387:L4387)*M$5</f>
        <v>0</v>
      </c>
      <c r="N4387" s="115">
        <f t="shared" ref="N4387:N4391" si="8874">SUM(I4387:M4387)*N$5</f>
        <v>0</v>
      </c>
      <c r="O4387" s="114">
        <f t="shared" ref="O4387:O4391" si="8875">G4387*E4387</f>
        <v>0</v>
      </c>
      <c r="P4387" s="116">
        <f>O4387*H4387</f>
        <v>0</v>
      </c>
      <c r="Q4387" s="116">
        <f t="shared" ref="Q4387:Q4391" si="8876">J4387*E4387</f>
        <v>0</v>
      </c>
      <c r="R4387" s="116">
        <f t="shared" ref="R4387:R4391" si="8877">K4387*E4387</f>
        <v>0</v>
      </c>
      <c r="S4387" s="116"/>
      <c r="T4387" s="116">
        <f t="shared" ref="T4387:T4391" si="8878">L4387*E4387</f>
        <v>0</v>
      </c>
      <c r="U4387" s="116">
        <f t="shared" ref="U4387:U4391" si="8879">E4387*(M4387+N4387)</f>
        <v>0</v>
      </c>
      <c r="V4387" s="116">
        <f t="shared" ref="V4387:V4391" si="8880">SUM(P4387:U4387)</f>
        <v>0</v>
      </c>
      <c r="X4387" s="115" t="str">
        <f t="shared" si="8736"/>
        <v/>
      </c>
      <c r="Z4387" s="112"/>
      <c r="AA4387" s="112"/>
      <c r="AB4387" s="112"/>
      <c r="AC4387" s="112"/>
      <c r="AD4387" s="112"/>
    </row>
    <row r="4388" spans="1:30" ht="15.75" customHeight="1" outlineLevel="2" x14ac:dyDescent="0.35">
      <c r="A4388" s="111"/>
      <c r="C4388" s="111" t="s">
        <v>8797</v>
      </c>
      <c r="D4388" s="111" t="s">
        <v>8798</v>
      </c>
      <c r="E4388" s="112"/>
      <c r="F4388" s="113"/>
      <c r="G4388" s="114"/>
      <c r="H4388" s="115"/>
      <c r="I4388" s="115">
        <f t="shared" si="8872"/>
        <v>0</v>
      </c>
      <c r="J4388" s="115"/>
      <c r="K4388" s="115"/>
      <c r="L4388" s="115"/>
      <c r="M4388" s="115">
        <f t="shared" si="8873"/>
        <v>0</v>
      </c>
      <c r="N4388" s="115">
        <f t="shared" si="8874"/>
        <v>0</v>
      </c>
      <c r="O4388" s="114">
        <f t="shared" si="8875"/>
        <v>0</v>
      </c>
      <c r="P4388" s="116">
        <f>O4388*H4388</f>
        <v>0</v>
      </c>
      <c r="Q4388" s="116">
        <f t="shared" si="8876"/>
        <v>0</v>
      </c>
      <c r="R4388" s="116">
        <f t="shared" si="8877"/>
        <v>0</v>
      </c>
      <c r="S4388" s="116"/>
      <c r="T4388" s="116">
        <f t="shared" si="8878"/>
        <v>0</v>
      </c>
      <c r="U4388" s="116">
        <f t="shared" si="8879"/>
        <v>0</v>
      </c>
      <c r="V4388" s="116">
        <f t="shared" si="8880"/>
        <v>0</v>
      </c>
      <c r="X4388" s="115" t="str">
        <f t="shared" si="8736"/>
        <v/>
      </c>
      <c r="Z4388" s="112"/>
      <c r="AA4388" s="112"/>
      <c r="AB4388" s="112"/>
      <c r="AC4388" s="112"/>
      <c r="AD4388" s="112"/>
    </row>
    <row r="4389" spans="1:30" ht="15.75" customHeight="1" outlineLevel="2" x14ac:dyDescent="0.35">
      <c r="A4389" s="111"/>
      <c r="C4389" s="111" t="s">
        <v>8799</v>
      </c>
      <c r="D4389" s="111" t="s">
        <v>8800</v>
      </c>
      <c r="E4389" s="112"/>
      <c r="F4389" s="113"/>
      <c r="G4389" s="114"/>
      <c r="H4389" s="115"/>
      <c r="I4389" s="115">
        <f t="shared" si="8872"/>
        <v>0</v>
      </c>
      <c r="J4389" s="115"/>
      <c r="K4389" s="115"/>
      <c r="L4389" s="115"/>
      <c r="M4389" s="115">
        <f t="shared" si="8873"/>
        <v>0</v>
      </c>
      <c r="N4389" s="115">
        <f t="shared" si="8874"/>
        <v>0</v>
      </c>
      <c r="O4389" s="114">
        <f t="shared" si="8875"/>
        <v>0</v>
      </c>
      <c r="P4389" s="116">
        <f>O4389*H4389</f>
        <v>0</v>
      </c>
      <c r="Q4389" s="116">
        <f t="shared" si="8876"/>
        <v>0</v>
      </c>
      <c r="R4389" s="116">
        <f t="shared" si="8877"/>
        <v>0</v>
      </c>
      <c r="S4389" s="116"/>
      <c r="T4389" s="116">
        <f t="shared" si="8878"/>
        <v>0</v>
      </c>
      <c r="U4389" s="116">
        <f t="shared" si="8879"/>
        <v>0</v>
      </c>
      <c r="V4389" s="116">
        <f t="shared" si="8880"/>
        <v>0</v>
      </c>
      <c r="X4389" s="115" t="str">
        <f t="shared" si="8736"/>
        <v/>
      </c>
      <c r="Z4389" s="112"/>
      <c r="AA4389" s="112"/>
      <c r="AB4389" s="112"/>
      <c r="AC4389" s="112"/>
      <c r="AD4389" s="112"/>
    </row>
    <row r="4390" spans="1:30" ht="15.75" customHeight="1" outlineLevel="2" x14ac:dyDescent="0.35">
      <c r="A4390" s="111"/>
      <c r="C4390" s="111" t="s">
        <v>8801</v>
      </c>
      <c r="D4390" s="111" t="s">
        <v>8802</v>
      </c>
      <c r="E4390" s="112"/>
      <c r="F4390" s="113"/>
      <c r="G4390" s="114"/>
      <c r="H4390" s="115"/>
      <c r="I4390" s="115">
        <f t="shared" si="8872"/>
        <v>0</v>
      </c>
      <c r="J4390" s="115"/>
      <c r="K4390" s="115"/>
      <c r="L4390" s="115"/>
      <c r="M4390" s="115">
        <f t="shared" si="8873"/>
        <v>0</v>
      </c>
      <c r="N4390" s="115">
        <f t="shared" si="8874"/>
        <v>0</v>
      </c>
      <c r="O4390" s="114">
        <f t="shared" si="8875"/>
        <v>0</v>
      </c>
      <c r="P4390" s="116">
        <f>O4390*H4390</f>
        <v>0</v>
      </c>
      <c r="Q4390" s="116">
        <f t="shared" si="8876"/>
        <v>0</v>
      </c>
      <c r="R4390" s="116">
        <f t="shared" si="8877"/>
        <v>0</v>
      </c>
      <c r="S4390" s="116"/>
      <c r="T4390" s="116">
        <f t="shared" si="8878"/>
        <v>0</v>
      </c>
      <c r="U4390" s="116">
        <f t="shared" si="8879"/>
        <v>0</v>
      </c>
      <c r="V4390" s="116">
        <f t="shared" si="8880"/>
        <v>0</v>
      </c>
      <c r="X4390" s="115" t="str">
        <f t="shared" si="8736"/>
        <v/>
      </c>
      <c r="Z4390" s="112"/>
      <c r="AA4390" s="112"/>
      <c r="AB4390" s="112"/>
      <c r="AC4390" s="112"/>
      <c r="AD4390" s="112"/>
    </row>
    <row r="4391" spans="1:30" ht="15.75" customHeight="1" outlineLevel="2" x14ac:dyDescent="0.35">
      <c r="A4391" s="111"/>
      <c r="C4391" s="111" t="s">
        <v>8803</v>
      </c>
      <c r="D4391" s="111" t="s">
        <v>8804</v>
      </c>
      <c r="E4391" s="112"/>
      <c r="F4391" s="113"/>
      <c r="G4391" s="114"/>
      <c r="H4391" s="115"/>
      <c r="I4391" s="115">
        <f t="shared" si="8872"/>
        <v>0</v>
      </c>
      <c r="J4391" s="115"/>
      <c r="K4391" s="115"/>
      <c r="L4391" s="115"/>
      <c r="M4391" s="115">
        <f t="shared" si="8873"/>
        <v>0</v>
      </c>
      <c r="N4391" s="115">
        <f t="shared" si="8874"/>
        <v>0</v>
      </c>
      <c r="O4391" s="114">
        <f t="shared" si="8875"/>
        <v>0</v>
      </c>
      <c r="P4391" s="116">
        <f>O4391*H4391</f>
        <v>0</v>
      </c>
      <c r="Q4391" s="116">
        <f t="shared" si="8876"/>
        <v>0</v>
      </c>
      <c r="R4391" s="116">
        <f t="shared" si="8877"/>
        <v>0</v>
      </c>
      <c r="S4391" s="116"/>
      <c r="T4391" s="116">
        <f t="shared" si="8878"/>
        <v>0</v>
      </c>
      <c r="U4391" s="116">
        <f t="shared" si="8879"/>
        <v>0</v>
      </c>
      <c r="V4391" s="116">
        <f t="shared" si="8880"/>
        <v>0</v>
      </c>
      <c r="X4391" s="115" t="str">
        <f t="shared" si="8736"/>
        <v/>
      </c>
      <c r="Z4391" s="112"/>
      <c r="AA4391" s="112"/>
      <c r="AB4391" s="112"/>
      <c r="AC4391" s="112"/>
      <c r="AD4391" s="112"/>
    </row>
    <row r="4392" spans="1:30" ht="15.75" customHeight="1" outlineLevel="1" x14ac:dyDescent="0.35">
      <c r="A4392" s="118"/>
      <c r="C4392" s="118" t="s">
        <v>8805</v>
      </c>
      <c r="D4392" s="118" t="s">
        <v>8806</v>
      </c>
      <c r="E4392" s="119"/>
      <c r="F4392" s="120" t="str">
        <f>IF(E4392&lt;&gt;0,O4392/E4392,"")</f>
        <v/>
      </c>
      <c r="G4392" s="121"/>
      <c r="H4392" s="122"/>
      <c r="I4392" s="122"/>
      <c r="J4392" s="122"/>
      <c r="K4392" s="122"/>
      <c r="L4392" s="122"/>
      <c r="M4392" s="122"/>
      <c r="N4392" s="122"/>
      <c r="O4392" s="121">
        <f>SUBTOTAL(9,O4393:O4397)</f>
        <v>0</v>
      </c>
      <c r="P4392" s="123">
        <f t="shared" ref="P4392:V4392" si="8881">SUBTOTAL(9,P4393:P4397)</f>
        <v>0</v>
      </c>
      <c r="Q4392" s="123">
        <f t="shared" si="8881"/>
        <v>0</v>
      </c>
      <c r="R4392" s="123">
        <f t="shared" si="8881"/>
        <v>0</v>
      </c>
      <c r="S4392" s="123">
        <f t="shared" si="8881"/>
        <v>0</v>
      </c>
      <c r="T4392" s="123">
        <f t="shared" si="8881"/>
        <v>0</v>
      </c>
      <c r="U4392" s="123">
        <f t="shared" ref="U4392" si="8882">SUBTOTAL(9,U4393:U4397)</f>
        <v>0</v>
      </c>
      <c r="V4392" s="123">
        <f t="shared" si="8881"/>
        <v>0</v>
      </c>
      <c r="X4392" s="122" t="str">
        <f t="shared" si="8736"/>
        <v/>
      </c>
      <c r="Z4392" s="119"/>
      <c r="AA4392" s="119"/>
      <c r="AB4392" s="119"/>
      <c r="AC4392" s="119"/>
      <c r="AD4392" s="119"/>
    </row>
    <row r="4393" spans="1:30" ht="15.75" customHeight="1" outlineLevel="2" x14ac:dyDescent="0.35">
      <c r="A4393" s="111"/>
      <c r="C4393" s="111" t="s">
        <v>8807</v>
      </c>
      <c r="D4393" s="111" t="s">
        <v>8808</v>
      </c>
      <c r="E4393" s="112"/>
      <c r="F4393" s="113"/>
      <c r="G4393" s="114"/>
      <c r="H4393" s="115"/>
      <c r="I4393" s="115">
        <f t="shared" ref="I4393:I4397" si="8883">G4393*H4393</f>
        <v>0</v>
      </c>
      <c r="J4393" s="115"/>
      <c r="K4393" s="115"/>
      <c r="L4393" s="115"/>
      <c r="M4393" s="115">
        <f t="shared" ref="M4393:M4397" si="8884">SUM(I4393:L4393)*M$5</f>
        <v>0</v>
      </c>
      <c r="N4393" s="115">
        <f t="shared" ref="N4393:N4397" si="8885">SUM(I4393:M4393)*N$5</f>
        <v>0</v>
      </c>
      <c r="O4393" s="114">
        <f t="shared" ref="O4393:O4397" si="8886">G4393*E4393</f>
        <v>0</v>
      </c>
      <c r="P4393" s="116">
        <f>O4393*H4393</f>
        <v>0</v>
      </c>
      <c r="Q4393" s="116">
        <f t="shared" ref="Q4393:Q4397" si="8887">J4393*E4393</f>
        <v>0</v>
      </c>
      <c r="R4393" s="116">
        <f t="shared" ref="R4393:R4397" si="8888">K4393*E4393</f>
        <v>0</v>
      </c>
      <c r="S4393" s="116"/>
      <c r="T4393" s="116">
        <f t="shared" ref="T4393:T4397" si="8889">L4393*E4393</f>
        <v>0</v>
      </c>
      <c r="U4393" s="116">
        <f t="shared" ref="U4393:U4397" si="8890">E4393*(M4393+N4393)</f>
        <v>0</v>
      </c>
      <c r="V4393" s="116">
        <f t="shared" ref="V4393:V4397" si="8891">SUM(P4393:U4393)</f>
        <v>0</v>
      </c>
      <c r="X4393" s="115" t="str">
        <f t="shared" si="8736"/>
        <v/>
      </c>
      <c r="Z4393" s="112"/>
      <c r="AA4393" s="112"/>
      <c r="AB4393" s="112"/>
      <c r="AC4393" s="112"/>
      <c r="AD4393" s="112"/>
    </row>
    <row r="4394" spans="1:30" ht="15.75" customHeight="1" outlineLevel="2" x14ac:dyDescent="0.35">
      <c r="A4394" s="111"/>
      <c r="C4394" s="111" t="s">
        <v>8809</v>
      </c>
      <c r="D4394" s="111" t="s">
        <v>8810</v>
      </c>
      <c r="E4394" s="112"/>
      <c r="F4394" s="113"/>
      <c r="G4394" s="114"/>
      <c r="H4394" s="115"/>
      <c r="I4394" s="115">
        <f t="shared" si="8883"/>
        <v>0</v>
      </c>
      <c r="J4394" s="115"/>
      <c r="K4394" s="115"/>
      <c r="L4394" s="115"/>
      <c r="M4394" s="115">
        <f t="shared" si="8884"/>
        <v>0</v>
      </c>
      <c r="N4394" s="115">
        <f t="shared" si="8885"/>
        <v>0</v>
      </c>
      <c r="O4394" s="114">
        <f t="shared" si="8886"/>
        <v>0</v>
      </c>
      <c r="P4394" s="116">
        <f>O4394*H4394</f>
        <v>0</v>
      </c>
      <c r="Q4394" s="116">
        <f t="shared" si="8887"/>
        <v>0</v>
      </c>
      <c r="R4394" s="116">
        <f t="shared" si="8888"/>
        <v>0</v>
      </c>
      <c r="S4394" s="116"/>
      <c r="T4394" s="116">
        <f t="shared" si="8889"/>
        <v>0</v>
      </c>
      <c r="U4394" s="116">
        <f t="shared" si="8890"/>
        <v>0</v>
      </c>
      <c r="V4394" s="116">
        <f t="shared" si="8891"/>
        <v>0</v>
      </c>
      <c r="X4394" s="115" t="str">
        <f t="shared" si="8736"/>
        <v/>
      </c>
      <c r="Z4394" s="112"/>
      <c r="AA4394" s="112"/>
      <c r="AB4394" s="112"/>
      <c r="AC4394" s="112"/>
      <c r="AD4394" s="112"/>
    </row>
    <row r="4395" spans="1:30" ht="15.75" customHeight="1" outlineLevel="2" x14ac:dyDescent="0.35">
      <c r="A4395" s="111"/>
      <c r="C4395" s="111" t="s">
        <v>8811</v>
      </c>
      <c r="D4395" s="111" t="s">
        <v>8812</v>
      </c>
      <c r="E4395" s="112"/>
      <c r="F4395" s="113"/>
      <c r="G4395" s="114"/>
      <c r="H4395" s="115"/>
      <c r="I4395" s="115">
        <f t="shared" si="8883"/>
        <v>0</v>
      </c>
      <c r="J4395" s="115"/>
      <c r="K4395" s="115"/>
      <c r="L4395" s="115"/>
      <c r="M4395" s="115">
        <f t="shared" si="8884"/>
        <v>0</v>
      </c>
      <c r="N4395" s="115">
        <f t="shared" si="8885"/>
        <v>0</v>
      </c>
      <c r="O4395" s="114">
        <f t="shared" si="8886"/>
        <v>0</v>
      </c>
      <c r="P4395" s="116">
        <f>O4395*H4395</f>
        <v>0</v>
      </c>
      <c r="Q4395" s="116">
        <f t="shared" si="8887"/>
        <v>0</v>
      </c>
      <c r="R4395" s="116">
        <f t="shared" si="8888"/>
        <v>0</v>
      </c>
      <c r="S4395" s="116"/>
      <c r="T4395" s="116">
        <f t="shared" si="8889"/>
        <v>0</v>
      </c>
      <c r="U4395" s="116">
        <f t="shared" si="8890"/>
        <v>0</v>
      </c>
      <c r="V4395" s="116">
        <f t="shared" si="8891"/>
        <v>0</v>
      </c>
      <c r="X4395" s="115" t="str">
        <f t="shared" si="8736"/>
        <v/>
      </c>
      <c r="Z4395" s="112"/>
      <c r="AA4395" s="112"/>
      <c r="AB4395" s="112"/>
      <c r="AC4395" s="112"/>
      <c r="AD4395" s="112"/>
    </row>
    <row r="4396" spans="1:30" ht="15.75" customHeight="1" outlineLevel="2" x14ac:dyDescent="0.35">
      <c r="A4396" s="111"/>
      <c r="C4396" s="111" t="s">
        <v>8813</v>
      </c>
      <c r="D4396" s="111" t="s">
        <v>8814</v>
      </c>
      <c r="E4396" s="112"/>
      <c r="F4396" s="113"/>
      <c r="G4396" s="114"/>
      <c r="H4396" s="115"/>
      <c r="I4396" s="115">
        <f t="shared" si="8883"/>
        <v>0</v>
      </c>
      <c r="J4396" s="115"/>
      <c r="K4396" s="115"/>
      <c r="L4396" s="115"/>
      <c r="M4396" s="115">
        <f t="shared" si="8884"/>
        <v>0</v>
      </c>
      <c r="N4396" s="115">
        <f t="shared" si="8885"/>
        <v>0</v>
      </c>
      <c r="O4396" s="114">
        <f t="shared" si="8886"/>
        <v>0</v>
      </c>
      <c r="P4396" s="116">
        <f>O4396*H4396</f>
        <v>0</v>
      </c>
      <c r="Q4396" s="116">
        <f t="shared" si="8887"/>
        <v>0</v>
      </c>
      <c r="R4396" s="116">
        <f t="shared" si="8888"/>
        <v>0</v>
      </c>
      <c r="S4396" s="116"/>
      <c r="T4396" s="116">
        <f t="shared" si="8889"/>
        <v>0</v>
      </c>
      <c r="U4396" s="116">
        <f t="shared" si="8890"/>
        <v>0</v>
      </c>
      <c r="V4396" s="116">
        <f t="shared" si="8891"/>
        <v>0</v>
      </c>
      <c r="X4396" s="115" t="str">
        <f t="shared" si="8736"/>
        <v/>
      </c>
      <c r="Z4396" s="112"/>
      <c r="AA4396" s="112"/>
      <c r="AB4396" s="112"/>
      <c r="AC4396" s="112"/>
      <c r="AD4396" s="112"/>
    </row>
    <row r="4397" spans="1:30" ht="15.75" customHeight="1" outlineLevel="2" x14ac:dyDescent="0.35">
      <c r="A4397" s="111"/>
      <c r="C4397" s="111" t="s">
        <v>8815</v>
      </c>
      <c r="D4397" s="111" t="s">
        <v>8816</v>
      </c>
      <c r="E4397" s="112"/>
      <c r="F4397" s="113"/>
      <c r="G4397" s="114"/>
      <c r="H4397" s="115"/>
      <c r="I4397" s="115">
        <f t="shared" si="8883"/>
        <v>0</v>
      </c>
      <c r="J4397" s="115"/>
      <c r="K4397" s="115"/>
      <c r="L4397" s="115"/>
      <c r="M4397" s="115">
        <f t="shared" si="8884"/>
        <v>0</v>
      </c>
      <c r="N4397" s="115">
        <f t="shared" si="8885"/>
        <v>0</v>
      </c>
      <c r="O4397" s="114">
        <f t="shared" si="8886"/>
        <v>0</v>
      </c>
      <c r="P4397" s="116">
        <f>O4397*H4397</f>
        <v>0</v>
      </c>
      <c r="Q4397" s="116">
        <f t="shared" si="8887"/>
        <v>0</v>
      </c>
      <c r="R4397" s="116">
        <f t="shared" si="8888"/>
        <v>0</v>
      </c>
      <c r="S4397" s="116"/>
      <c r="T4397" s="116">
        <f t="shared" si="8889"/>
        <v>0</v>
      </c>
      <c r="U4397" s="116">
        <f t="shared" si="8890"/>
        <v>0</v>
      </c>
      <c r="V4397" s="116">
        <f t="shared" si="8891"/>
        <v>0</v>
      </c>
      <c r="X4397" s="115" t="str">
        <f t="shared" si="8736"/>
        <v/>
      </c>
      <c r="Z4397" s="112"/>
      <c r="AA4397" s="112"/>
      <c r="AB4397" s="112"/>
      <c r="AC4397" s="112"/>
      <c r="AD4397" s="112"/>
    </row>
    <row r="4398" spans="1:30" ht="15.75" customHeight="1" outlineLevel="1" x14ac:dyDescent="0.35">
      <c r="A4398" s="118"/>
      <c r="C4398" s="118" t="s">
        <v>8817</v>
      </c>
      <c r="D4398" s="118" t="s">
        <v>8818</v>
      </c>
      <c r="E4398" s="119"/>
      <c r="F4398" s="120" t="str">
        <f>IF(E4398&lt;&gt;0,O4398/E4398,"")</f>
        <v/>
      </c>
      <c r="G4398" s="121"/>
      <c r="H4398" s="122"/>
      <c r="I4398" s="122"/>
      <c r="J4398" s="122"/>
      <c r="K4398" s="122"/>
      <c r="L4398" s="122"/>
      <c r="M4398" s="122"/>
      <c r="N4398" s="122"/>
      <c r="O4398" s="121">
        <f>SUBTOTAL(9,O4399:O4404)</f>
        <v>0</v>
      </c>
      <c r="P4398" s="123">
        <f t="shared" ref="P4398:V4398" si="8892">SUBTOTAL(9,P4399:P4404)</f>
        <v>0</v>
      </c>
      <c r="Q4398" s="123">
        <f t="shared" si="8892"/>
        <v>0</v>
      </c>
      <c r="R4398" s="123">
        <f t="shared" si="8892"/>
        <v>0</v>
      </c>
      <c r="S4398" s="123">
        <f t="shared" si="8892"/>
        <v>0</v>
      </c>
      <c r="T4398" s="123">
        <f t="shared" si="8892"/>
        <v>0</v>
      </c>
      <c r="U4398" s="123">
        <f t="shared" ref="U4398" si="8893">SUBTOTAL(9,U4399:U4404)</f>
        <v>0</v>
      </c>
      <c r="V4398" s="123">
        <f t="shared" si="8892"/>
        <v>0</v>
      </c>
      <c r="X4398" s="122" t="str">
        <f t="shared" si="8736"/>
        <v/>
      </c>
      <c r="Z4398" s="119"/>
      <c r="AA4398" s="119"/>
      <c r="AB4398" s="119"/>
      <c r="AC4398" s="119"/>
      <c r="AD4398" s="119"/>
    </row>
    <row r="4399" spans="1:30" ht="15.75" customHeight="1" outlineLevel="2" x14ac:dyDescent="0.35">
      <c r="A4399" s="111"/>
      <c r="C4399" s="111" t="s">
        <v>8819</v>
      </c>
      <c r="D4399" s="111" t="s">
        <v>8820</v>
      </c>
      <c r="E4399" s="112"/>
      <c r="F4399" s="113"/>
      <c r="G4399" s="114"/>
      <c r="H4399" s="115"/>
      <c r="I4399" s="115">
        <f t="shared" ref="I4399:I4404" si="8894">G4399*H4399</f>
        <v>0</v>
      </c>
      <c r="J4399" s="115"/>
      <c r="K4399" s="115"/>
      <c r="L4399" s="115"/>
      <c r="M4399" s="115">
        <f t="shared" ref="M4399:M4404" si="8895">SUM(I4399:L4399)*M$5</f>
        <v>0</v>
      </c>
      <c r="N4399" s="115">
        <f t="shared" ref="N4399:N4404" si="8896">SUM(I4399:M4399)*N$5</f>
        <v>0</v>
      </c>
      <c r="O4399" s="114">
        <f t="shared" ref="O4399:O4405" si="8897">G4399*E4399</f>
        <v>0</v>
      </c>
      <c r="P4399" s="116">
        <f t="shared" ref="P4399:P4405" si="8898">O4399*H4399</f>
        <v>0</v>
      </c>
      <c r="Q4399" s="116">
        <f t="shared" ref="Q4399:Q4405" si="8899">J4399*E4399</f>
        <v>0</v>
      </c>
      <c r="R4399" s="116">
        <f t="shared" ref="R4399:R4405" si="8900">K4399*E4399</f>
        <v>0</v>
      </c>
      <c r="S4399" s="116"/>
      <c r="T4399" s="116">
        <f t="shared" ref="T4399:T4405" si="8901">L4399*E4399</f>
        <v>0</v>
      </c>
      <c r="U4399" s="116">
        <f t="shared" ref="U4399:U4405" si="8902">E4399*(M4399+N4399)</f>
        <v>0</v>
      </c>
      <c r="V4399" s="116">
        <f t="shared" ref="V4399:V4405" si="8903">SUM(P4399:U4399)</f>
        <v>0</v>
      </c>
      <c r="X4399" s="115" t="str">
        <f t="shared" si="8736"/>
        <v/>
      </c>
      <c r="Z4399" s="112"/>
      <c r="AA4399" s="112"/>
      <c r="AB4399" s="112"/>
      <c r="AC4399" s="112"/>
      <c r="AD4399" s="112"/>
    </row>
    <row r="4400" spans="1:30" ht="15.75" customHeight="1" outlineLevel="2" x14ac:dyDescent="0.35">
      <c r="A4400" s="111"/>
      <c r="C4400" s="111" t="s">
        <v>8821</v>
      </c>
      <c r="D4400" s="111" t="s">
        <v>8822</v>
      </c>
      <c r="E4400" s="112"/>
      <c r="F4400" s="113"/>
      <c r="G4400" s="114"/>
      <c r="H4400" s="115"/>
      <c r="I4400" s="115">
        <f t="shared" si="8894"/>
        <v>0</v>
      </c>
      <c r="J4400" s="115"/>
      <c r="K4400" s="115"/>
      <c r="L4400" s="115"/>
      <c r="M4400" s="115">
        <f t="shared" si="8895"/>
        <v>0</v>
      </c>
      <c r="N4400" s="115">
        <f t="shared" si="8896"/>
        <v>0</v>
      </c>
      <c r="O4400" s="114">
        <f t="shared" si="8897"/>
        <v>0</v>
      </c>
      <c r="P4400" s="116">
        <f t="shared" si="8898"/>
        <v>0</v>
      </c>
      <c r="Q4400" s="116">
        <f t="shared" si="8899"/>
        <v>0</v>
      </c>
      <c r="R4400" s="116">
        <f t="shared" si="8900"/>
        <v>0</v>
      </c>
      <c r="S4400" s="116"/>
      <c r="T4400" s="116">
        <f t="shared" si="8901"/>
        <v>0</v>
      </c>
      <c r="U4400" s="116">
        <f t="shared" si="8902"/>
        <v>0</v>
      </c>
      <c r="V4400" s="116">
        <f t="shared" si="8903"/>
        <v>0</v>
      </c>
      <c r="X4400" s="115" t="str">
        <f t="shared" si="8736"/>
        <v/>
      </c>
      <c r="Z4400" s="112"/>
      <c r="AA4400" s="112"/>
      <c r="AB4400" s="112"/>
      <c r="AC4400" s="112"/>
      <c r="AD4400" s="112"/>
    </row>
    <row r="4401" spans="1:30" ht="15.75" customHeight="1" outlineLevel="2" x14ac:dyDescent="0.35">
      <c r="A4401" s="111"/>
      <c r="C4401" s="111" t="s">
        <v>8823</v>
      </c>
      <c r="D4401" s="111" t="s">
        <v>8824</v>
      </c>
      <c r="E4401" s="112"/>
      <c r="F4401" s="113"/>
      <c r="G4401" s="114"/>
      <c r="H4401" s="115"/>
      <c r="I4401" s="115">
        <f t="shared" si="8894"/>
        <v>0</v>
      </c>
      <c r="J4401" s="115"/>
      <c r="K4401" s="115"/>
      <c r="L4401" s="115"/>
      <c r="M4401" s="115">
        <f t="shared" si="8895"/>
        <v>0</v>
      </c>
      <c r="N4401" s="115">
        <f t="shared" si="8896"/>
        <v>0</v>
      </c>
      <c r="O4401" s="114">
        <f t="shared" si="8897"/>
        <v>0</v>
      </c>
      <c r="P4401" s="116">
        <f t="shared" si="8898"/>
        <v>0</v>
      </c>
      <c r="Q4401" s="116">
        <f t="shared" si="8899"/>
        <v>0</v>
      </c>
      <c r="R4401" s="116">
        <f t="shared" si="8900"/>
        <v>0</v>
      </c>
      <c r="S4401" s="116"/>
      <c r="T4401" s="116">
        <f t="shared" si="8901"/>
        <v>0</v>
      </c>
      <c r="U4401" s="116">
        <f t="shared" si="8902"/>
        <v>0</v>
      </c>
      <c r="V4401" s="116">
        <f t="shared" si="8903"/>
        <v>0</v>
      </c>
      <c r="X4401" s="115" t="str">
        <f t="shared" si="8736"/>
        <v/>
      </c>
      <c r="Z4401" s="112"/>
      <c r="AA4401" s="112"/>
      <c r="AB4401" s="112"/>
      <c r="AC4401" s="112"/>
      <c r="AD4401" s="112"/>
    </row>
    <row r="4402" spans="1:30" ht="15.75" customHeight="1" outlineLevel="2" x14ac:dyDescent="0.35">
      <c r="A4402" s="111"/>
      <c r="C4402" s="111" t="s">
        <v>8825</v>
      </c>
      <c r="D4402" s="111" t="s">
        <v>8826</v>
      </c>
      <c r="E4402" s="112"/>
      <c r="F4402" s="113"/>
      <c r="G4402" s="114"/>
      <c r="H4402" s="115"/>
      <c r="I4402" s="115">
        <f t="shared" si="8894"/>
        <v>0</v>
      </c>
      <c r="J4402" s="115"/>
      <c r="K4402" s="115"/>
      <c r="L4402" s="115"/>
      <c r="M4402" s="115">
        <f t="shared" si="8895"/>
        <v>0</v>
      </c>
      <c r="N4402" s="115">
        <f t="shared" si="8896"/>
        <v>0</v>
      </c>
      <c r="O4402" s="114">
        <f t="shared" si="8897"/>
        <v>0</v>
      </c>
      <c r="P4402" s="116">
        <f t="shared" si="8898"/>
        <v>0</v>
      </c>
      <c r="Q4402" s="116">
        <f t="shared" si="8899"/>
        <v>0</v>
      </c>
      <c r="R4402" s="116">
        <f t="shared" si="8900"/>
        <v>0</v>
      </c>
      <c r="S4402" s="116"/>
      <c r="T4402" s="116">
        <f t="shared" si="8901"/>
        <v>0</v>
      </c>
      <c r="U4402" s="116">
        <f t="shared" si="8902"/>
        <v>0</v>
      </c>
      <c r="V4402" s="116">
        <f t="shared" si="8903"/>
        <v>0</v>
      </c>
      <c r="X4402" s="115" t="str">
        <f t="shared" si="8736"/>
        <v/>
      </c>
      <c r="Z4402" s="112"/>
      <c r="AA4402" s="112"/>
      <c r="AB4402" s="112"/>
      <c r="AC4402" s="112"/>
      <c r="AD4402" s="112"/>
    </row>
    <row r="4403" spans="1:30" ht="15.75" customHeight="1" outlineLevel="2" x14ac:dyDescent="0.35">
      <c r="A4403" s="111"/>
      <c r="C4403" s="111" t="s">
        <v>8827</v>
      </c>
      <c r="D4403" s="111" t="s">
        <v>8828</v>
      </c>
      <c r="E4403" s="112"/>
      <c r="F4403" s="113"/>
      <c r="G4403" s="114"/>
      <c r="H4403" s="115"/>
      <c r="I4403" s="115">
        <f t="shared" si="8894"/>
        <v>0</v>
      </c>
      <c r="J4403" s="115"/>
      <c r="K4403" s="115"/>
      <c r="L4403" s="115"/>
      <c r="M4403" s="115">
        <f t="shared" si="8895"/>
        <v>0</v>
      </c>
      <c r="N4403" s="115">
        <f t="shared" si="8896"/>
        <v>0</v>
      </c>
      <c r="O4403" s="114">
        <f t="shared" si="8897"/>
        <v>0</v>
      </c>
      <c r="P4403" s="116">
        <f t="shared" si="8898"/>
        <v>0</v>
      </c>
      <c r="Q4403" s="116">
        <f t="shared" si="8899"/>
        <v>0</v>
      </c>
      <c r="R4403" s="116">
        <f t="shared" si="8900"/>
        <v>0</v>
      </c>
      <c r="S4403" s="116"/>
      <c r="T4403" s="116">
        <f t="shared" si="8901"/>
        <v>0</v>
      </c>
      <c r="U4403" s="116">
        <f t="shared" si="8902"/>
        <v>0</v>
      </c>
      <c r="V4403" s="116">
        <f t="shared" si="8903"/>
        <v>0</v>
      </c>
      <c r="X4403" s="115" t="str">
        <f t="shared" si="8736"/>
        <v/>
      </c>
      <c r="Z4403" s="112"/>
      <c r="AA4403" s="112"/>
      <c r="AB4403" s="112"/>
      <c r="AC4403" s="112"/>
      <c r="AD4403" s="112"/>
    </row>
    <row r="4404" spans="1:30" ht="15.75" customHeight="1" outlineLevel="2" x14ac:dyDescent="0.35">
      <c r="A4404" s="111"/>
      <c r="C4404" s="111" t="s">
        <v>8829</v>
      </c>
      <c r="D4404" s="111" t="s">
        <v>8830</v>
      </c>
      <c r="E4404" s="112"/>
      <c r="F4404" s="113"/>
      <c r="G4404" s="114"/>
      <c r="H4404" s="115"/>
      <c r="I4404" s="115">
        <f t="shared" si="8894"/>
        <v>0</v>
      </c>
      <c r="J4404" s="115"/>
      <c r="K4404" s="115"/>
      <c r="L4404" s="115"/>
      <c r="M4404" s="115">
        <f t="shared" si="8895"/>
        <v>0</v>
      </c>
      <c r="N4404" s="115">
        <f t="shared" si="8896"/>
        <v>0</v>
      </c>
      <c r="O4404" s="114">
        <f t="shared" si="8897"/>
        <v>0</v>
      </c>
      <c r="P4404" s="116">
        <f t="shared" si="8898"/>
        <v>0</v>
      </c>
      <c r="Q4404" s="116">
        <f t="shared" si="8899"/>
        <v>0</v>
      </c>
      <c r="R4404" s="116">
        <f t="shared" si="8900"/>
        <v>0</v>
      </c>
      <c r="S4404" s="116"/>
      <c r="T4404" s="116">
        <f t="shared" si="8901"/>
        <v>0</v>
      </c>
      <c r="U4404" s="116">
        <f t="shared" si="8902"/>
        <v>0</v>
      </c>
      <c r="V4404" s="116">
        <f t="shared" si="8903"/>
        <v>0</v>
      </c>
      <c r="X4404" s="115" t="str">
        <f t="shared" ref="X4404:X4521" si="8904">IF(V4404&lt;&gt;0,"x","")</f>
        <v/>
      </c>
      <c r="Z4404" s="112"/>
      <c r="AA4404" s="112"/>
      <c r="AB4404" s="112"/>
      <c r="AC4404" s="112"/>
      <c r="AD4404" s="112"/>
    </row>
    <row r="4405" spans="1:30" ht="15.75" customHeight="1" outlineLevel="1" x14ac:dyDescent="0.35">
      <c r="A4405" s="118"/>
      <c r="C4405" s="118" t="s">
        <v>8831</v>
      </c>
      <c r="D4405" s="118" t="s">
        <v>8832</v>
      </c>
      <c r="E4405" s="119"/>
      <c r="F4405" s="120"/>
      <c r="G4405" s="121"/>
      <c r="H4405" s="122"/>
      <c r="I4405" s="122"/>
      <c r="J4405" s="122"/>
      <c r="K4405" s="122"/>
      <c r="L4405" s="122"/>
      <c r="M4405" s="122"/>
      <c r="N4405" s="122"/>
      <c r="O4405" s="121">
        <f t="shared" si="8897"/>
        <v>0</v>
      </c>
      <c r="P4405" s="123">
        <f t="shared" si="8898"/>
        <v>0</v>
      </c>
      <c r="Q4405" s="123">
        <f t="shared" si="8899"/>
        <v>0</v>
      </c>
      <c r="R4405" s="123">
        <f t="shared" si="8900"/>
        <v>0</v>
      </c>
      <c r="S4405" s="123"/>
      <c r="T4405" s="123">
        <f t="shared" si="8901"/>
        <v>0</v>
      </c>
      <c r="U4405" s="123">
        <f t="shared" si="8902"/>
        <v>0</v>
      </c>
      <c r="V4405" s="123">
        <f t="shared" si="8903"/>
        <v>0</v>
      </c>
      <c r="X4405" s="122" t="str">
        <f t="shared" si="8904"/>
        <v/>
      </c>
      <c r="Z4405" s="119"/>
      <c r="AA4405" s="119"/>
      <c r="AB4405" s="119"/>
      <c r="AC4405" s="119"/>
      <c r="AD4405" s="119"/>
    </row>
    <row r="4406" spans="1:30" ht="15.75" customHeight="1" outlineLevel="1" x14ac:dyDescent="0.35">
      <c r="A4406" s="118"/>
      <c r="C4406" s="118" t="s">
        <v>8833</v>
      </c>
      <c r="D4406" s="118" t="s">
        <v>8834</v>
      </c>
      <c r="E4406" s="119"/>
      <c r="F4406" s="120" t="str">
        <f>IF(E4406&lt;&gt;0,O4406/E4406,"")</f>
        <v/>
      </c>
      <c r="G4406" s="121"/>
      <c r="H4406" s="122"/>
      <c r="I4406" s="122"/>
      <c r="J4406" s="122"/>
      <c r="K4406" s="122"/>
      <c r="L4406" s="122"/>
      <c r="M4406" s="122"/>
      <c r="N4406" s="122"/>
      <c r="O4406" s="121">
        <f>SUBTOTAL(9,O4407:O4410)</f>
        <v>0</v>
      </c>
      <c r="P4406" s="123">
        <f t="shared" ref="P4406:V4406" si="8905">SUBTOTAL(9,P4407:P4410)</f>
        <v>0</v>
      </c>
      <c r="Q4406" s="123">
        <f t="shared" si="8905"/>
        <v>0</v>
      </c>
      <c r="R4406" s="123">
        <f t="shared" si="8905"/>
        <v>0</v>
      </c>
      <c r="S4406" s="123">
        <f t="shared" si="8905"/>
        <v>0</v>
      </c>
      <c r="T4406" s="123">
        <f t="shared" si="8905"/>
        <v>0</v>
      </c>
      <c r="U4406" s="123">
        <f t="shared" ref="U4406" si="8906">SUBTOTAL(9,U4407:U4410)</f>
        <v>0</v>
      </c>
      <c r="V4406" s="123">
        <f t="shared" si="8905"/>
        <v>0</v>
      </c>
      <c r="X4406" s="122" t="str">
        <f t="shared" si="8904"/>
        <v/>
      </c>
      <c r="Z4406" s="119"/>
      <c r="AA4406" s="119"/>
      <c r="AB4406" s="119"/>
      <c r="AC4406" s="119"/>
      <c r="AD4406" s="119"/>
    </row>
    <row r="4407" spans="1:30" ht="15.75" customHeight="1" outlineLevel="2" x14ac:dyDescent="0.35">
      <c r="A4407" s="111"/>
      <c r="C4407" s="111" t="s">
        <v>8835</v>
      </c>
      <c r="D4407" s="111" t="s">
        <v>8836</v>
      </c>
      <c r="E4407" s="112"/>
      <c r="F4407" s="113"/>
      <c r="G4407" s="114"/>
      <c r="H4407" s="115"/>
      <c r="I4407" s="115">
        <f t="shared" ref="I4407:I4410" si="8907">G4407*H4407</f>
        <v>0</v>
      </c>
      <c r="J4407" s="115"/>
      <c r="K4407" s="115"/>
      <c r="L4407" s="115"/>
      <c r="M4407" s="115">
        <f t="shared" ref="M4407:M4410" si="8908">SUM(I4407:L4407)*M$5</f>
        <v>0</v>
      </c>
      <c r="N4407" s="115">
        <f t="shared" ref="N4407:N4410" si="8909">SUM(I4407:M4407)*N$5</f>
        <v>0</v>
      </c>
      <c r="O4407" s="114">
        <f t="shared" ref="O4407:O4410" si="8910">G4407*E4407</f>
        <v>0</v>
      </c>
      <c r="P4407" s="116">
        <f>O4407*H4407</f>
        <v>0</v>
      </c>
      <c r="Q4407" s="116">
        <f t="shared" ref="Q4407:Q4410" si="8911">J4407*E4407</f>
        <v>0</v>
      </c>
      <c r="R4407" s="116">
        <f t="shared" ref="R4407:R4410" si="8912">K4407*E4407</f>
        <v>0</v>
      </c>
      <c r="S4407" s="116"/>
      <c r="T4407" s="116">
        <f t="shared" ref="T4407:T4410" si="8913">L4407*E4407</f>
        <v>0</v>
      </c>
      <c r="U4407" s="116">
        <f t="shared" ref="U4407:U4410" si="8914">E4407*(M4407+N4407)</f>
        <v>0</v>
      </c>
      <c r="V4407" s="116">
        <f t="shared" ref="V4407:V4410" si="8915">SUM(P4407:U4407)</f>
        <v>0</v>
      </c>
      <c r="X4407" s="115" t="str">
        <f t="shared" si="8904"/>
        <v/>
      </c>
      <c r="Z4407" s="112"/>
      <c r="AA4407" s="112"/>
      <c r="AB4407" s="112"/>
      <c r="AC4407" s="112"/>
      <c r="AD4407" s="112"/>
    </row>
    <row r="4408" spans="1:30" ht="15.75" customHeight="1" outlineLevel="2" x14ac:dyDescent="0.35">
      <c r="A4408" s="111"/>
      <c r="C4408" s="111" t="s">
        <v>8837</v>
      </c>
      <c r="D4408" s="111" t="s">
        <v>8838</v>
      </c>
      <c r="E4408" s="112"/>
      <c r="F4408" s="113"/>
      <c r="G4408" s="114"/>
      <c r="H4408" s="115"/>
      <c r="I4408" s="115">
        <f t="shared" si="8907"/>
        <v>0</v>
      </c>
      <c r="J4408" s="115"/>
      <c r="K4408" s="115"/>
      <c r="L4408" s="115"/>
      <c r="M4408" s="115">
        <f t="shared" si="8908"/>
        <v>0</v>
      </c>
      <c r="N4408" s="115">
        <f t="shared" si="8909"/>
        <v>0</v>
      </c>
      <c r="O4408" s="114">
        <f t="shared" si="8910"/>
        <v>0</v>
      </c>
      <c r="P4408" s="116">
        <f>O4408*H4408</f>
        <v>0</v>
      </c>
      <c r="Q4408" s="116">
        <f t="shared" si="8911"/>
        <v>0</v>
      </c>
      <c r="R4408" s="116">
        <f t="shared" si="8912"/>
        <v>0</v>
      </c>
      <c r="S4408" s="116"/>
      <c r="T4408" s="116">
        <f t="shared" si="8913"/>
        <v>0</v>
      </c>
      <c r="U4408" s="116">
        <f t="shared" si="8914"/>
        <v>0</v>
      </c>
      <c r="V4408" s="116">
        <f t="shared" si="8915"/>
        <v>0</v>
      </c>
      <c r="X4408" s="115" t="str">
        <f t="shared" si="8904"/>
        <v/>
      </c>
      <c r="Z4408" s="112"/>
      <c r="AA4408" s="112"/>
      <c r="AB4408" s="112"/>
      <c r="AC4408" s="112"/>
      <c r="AD4408" s="112"/>
    </row>
    <row r="4409" spans="1:30" ht="15.75" customHeight="1" outlineLevel="2" x14ac:dyDescent="0.35">
      <c r="A4409" s="111"/>
      <c r="C4409" s="111" t="s">
        <v>8839</v>
      </c>
      <c r="D4409" s="111" t="s">
        <v>8840</v>
      </c>
      <c r="E4409" s="112"/>
      <c r="F4409" s="113"/>
      <c r="G4409" s="114"/>
      <c r="H4409" s="115"/>
      <c r="I4409" s="115">
        <f t="shared" si="8907"/>
        <v>0</v>
      </c>
      <c r="J4409" s="115"/>
      <c r="K4409" s="115"/>
      <c r="L4409" s="115"/>
      <c r="M4409" s="115">
        <f t="shared" si="8908"/>
        <v>0</v>
      </c>
      <c r="N4409" s="115">
        <f t="shared" si="8909"/>
        <v>0</v>
      </c>
      <c r="O4409" s="114">
        <f t="shared" si="8910"/>
        <v>0</v>
      </c>
      <c r="P4409" s="116">
        <f>O4409*H4409</f>
        <v>0</v>
      </c>
      <c r="Q4409" s="116">
        <f t="shared" si="8911"/>
        <v>0</v>
      </c>
      <c r="R4409" s="116">
        <f t="shared" si="8912"/>
        <v>0</v>
      </c>
      <c r="S4409" s="116"/>
      <c r="T4409" s="116">
        <f t="shared" si="8913"/>
        <v>0</v>
      </c>
      <c r="U4409" s="116">
        <f t="shared" si="8914"/>
        <v>0</v>
      </c>
      <c r="V4409" s="116">
        <f t="shared" si="8915"/>
        <v>0</v>
      </c>
      <c r="X4409" s="115" t="str">
        <f t="shared" si="8904"/>
        <v/>
      </c>
      <c r="Z4409" s="112"/>
      <c r="AA4409" s="112"/>
      <c r="AB4409" s="112"/>
      <c r="AC4409" s="112"/>
      <c r="AD4409" s="112"/>
    </row>
    <row r="4410" spans="1:30" ht="15.75" customHeight="1" outlineLevel="2" x14ac:dyDescent="0.35">
      <c r="A4410" s="111"/>
      <c r="C4410" s="111" t="s">
        <v>8841</v>
      </c>
      <c r="D4410" s="111" t="s">
        <v>8842</v>
      </c>
      <c r="E4410" s="112"/>
      <c r="F4410" s="113"/>
      <c r="G4410" s="114"/>
      <c r="H4410" s="115"/>
      <c r="I4410" s="115">
        <f t="shared" si="8907"/>
        <v>0</v>
      </c>
      <c r="J4410" s="115"/>
      <c r="K4410" s="115"/>
      <c r="L4410" s="115"/>
      <c r="M4410" s="115">
        <f t="shared" si="8908"/>
        <v>0</v>
      </c>
      <c r="N4410" s="115">
        <f t="shared" si="8909"/>
        <v>0</v>
      </c>
      <c r="O4410" s="114">
        <f t="shared" si="8910"/>
        <v>0</v>
      </c>
      <c r="P4410" s="116">
        <f>O4410*H4410</f>
        <v>0</v>
      </c>
      <c r="Q4410" s="116">
        <f t="shared" si="8911"/>
        <v>0</v>
      </c>
      <c r="R4410" s="116">
        <f t="shared" si="8912"/>
        <v>0</v>
      </c>
      <c r="S4410" s="116"/>
      <c r="T4410" s="116">
        <f t="shared" si="8913"/>
        <v>0</v>
      </c>
      <c r="U4410" s="116">
        <f t="shared" si="8914"/>
        <v>0</v>
      </c>
      <c r="V4410" s="116">
        <f t="shared" si="8915"/>
        <v>0</v>
      </c>
      <c r="X4410" s="115" t="str">
        <f t="shared" si="8904"/>
        <v/>
      </c>
      <c r="Z4410" s="112"/>
      <c r="AA4410" s="112"/>
      <c r="AB4410" s="112"/>
      <c r="AC4410" s="112"/>
      <c r="AD4410" s="112"/>
    </row>
    <row r="4411" spans="1:30" ht="9" customHeight="1" x14ac:dyDescent="0.35">
      <c r="A4411" s="105"/>
      <c r="C4411" s="105"/>
      <c r="D4411" s="105"/>
      <c r="E4411" s="106"/>
      <c r="F4411" s="107"/>
      <c r="G4411" s="108"/>
      <c r="H4411" s="109"/>
      <c r="I4411" s="109"/>
      <c r="J4411" s="109"/>
      <c r="K4411" s="109"/>
      <c r="L4411" s="109"/>
      <c r="M4411" s="109"/>
      <c r="N4411" s="109"/>
      <c r="O4411" s="108"/>
      <c r="P4411" s="110"/>
      <c r="Q4411" s="110"/>
      <c r="R4411" s="110"/>
      <c r="S4411" s="110"/>
      <c r="T4411" s="110"/>
      <c r="U4411" s="110"/>
      <c r="V4411" s="110"/>
      <c r="X4411" s="109" t="str">
        <f>IF(V4249&lt;&gt;0,"x","")</f>
        <v/>
      </c>
      <c r="Z4411" s="106"/>
      <c r="AA4411" s="106"/>
      <c r="AB4411" s="106"/>
      <c r="AC4411" s="106"/>
      <c r="AD4411" s="106"/>
    </row>
    <row r="4412" spans="1:30" s="99" customFormat="1" ht="15.75" customHeight="1" x14ac:dyDescent="0.3">
      <c r="A4412" s="98"/>
      <c r="C4412" s="98" t="s">
        <v>8843</v>
      </c>
      <c r="D4412" s="98" t="s">
        <v>8844</v>
      </c>
      <c r="E4412" s="100"/>
      <c r="F4412" s="101" t="str">
        <f>IF(E4412&lt;&gt;0,O4412/E4412,"")</f>
        <v/>
      </c>
      <c r="G4412" s="102"/>
      <c r="H4412" s="103"/>
      <c r="I4412" s="103"/>
      <c r="J4412" s="103"/>
      <c r="K4412" s="103"/>
      <c r="L4412" s="103"/>
      <c r="M4412" s="103"/>
      <c r="N4412" s="103"/>
      <c r="O4412" s="102">
        <f t="shared" ref="O4412:U4412" si="8916">SUBTOTAL(9,O4413:O4770)</f>
        <v>0</v>
      </c>
      <c r="P4412" s="104">
        <f t="shared" si="8916"/>
        <v>0</v>
      </c>
      <c r="Q4412" s="104">
        <f t="shared" si="8916"/>
        <v>0</v>
      </c>
      <c r="R4412" s="104">
        <f t="shared" si="8916"/>
        <v>0</v>
      </c>
      <c r="S4412" s="104">
        <f t="shared" si="8916"/>
        <v>0</v>
      </c>
      <c r="T4412" s="104">
        <f t="shared" si="8916"/>
        <v>0</v>
      </c>
      <c r="U4412" s="104">
        <f t="shared" si="8916"/>
        <v>0</v>
      </c>
      <c r="V4412" s="104">
        <f>IF(SUBTOTAL(9,V4413:V4770)&lt;&gt;0,SUBTOTAL(9,V4413:V4770),SUM(P4412:T4412))</f>
        <v>0</v>
      </c>
      <c r="X4412" s="103" t="str">
        <f t="shared" si="8904"/>
        <v/>
      </c>
      <c r="Z4412" s="100"/>
      <c r="AA4412" s="100"/>
      <c r="AB4412" s="100"/>
      <c r="AC4412" s="100"/>
      <c r="AD4412" s="100"/>
    </row>
    <row r="4413" spans="1:30" ht="9" customHeight="1" outlineLevel="1" x14ac:dyDescent="0.35">
      <c r="A4413" s="105"/>
      <c r="C4413" s="105"/>
      <c r="D4413" s="105"/>
      <c r="E4413" s="106"/>
      <c r="F4413" s="107"/>
      <c r="G4413" s="108"/>
      <c r="H4413" s="109"/>
      <c r="I4413" s="109"/>
      <c r="J4413" s="109"/>
      <c r="K4413" s="109"/>
      <c r="L4413" s="109"/>
      <c r="M4413" s="109"/>
      <c r="N4413" s="109"/>
      <c r="O4413" s="108"/>
      <c r="P4413" s="110"/>
      <c r="Q4413" s="110"/>
      <c r="R4413" s="110"/>
      <c r="S4413" s="110"/>
      <c r="T4413" s="110"/>
      <c r="U4413" s="110"/>
      <c r="V4413" s="110"/>
      <c r="X4413" s="109" t="str">
        <f t="shared" si="8904"/>
        <v/>
      </c>
      <c r="Z4413" s="106"/>
      <c r="AA4413" s="106"/>
      <c r="AB4413" s="106"/>
      <c r="AC4413" s="106"/>
      <c r="AD4413" s="106"/>
    </row>
    <row r="4414" spans="1:30" ht="15.75" customHeight="1" outlineLevel="1" x14ac:dyDescent="0.35">
      <c r="A4414" s="118"/>
      <c r="C4414" s="118" t="s">
        <v>8845</v>
      </c>
      <c r="D4414" s="118" t="s">
        <v>8846</v>
      </c>
      <c r="E4414" s="119"/>
      <c r="F4414" s="120" t="str">
        <f>IF(E4414&lt;&gt;0,O4414/E4414,"")</f>
        <v/>
      </c>
      <c r="G4414" s="121"/>
      <c r="H4414" s="122"/>
      <c r="I4414" s="122"/>
      <c r="J4414" s="122"/>
      <c r="K4414" s="122"/>
      <c r="L4414" s="122"/>
      <c r="M4414" s="122"/>
      <c r="N4414" s="122"/>
      <c r="O4414" s="121">
        <f t="shared" ref="O4414:V4414" si="8917">SUBTOTAL(9,O4415:O4422)</f>
        <v>0</v>
      </c>
      <c r="P4414" s="123">
        <f t="shared" si="8917"/>
        <v>0</v>
      </c>
      <c r="Q4414" s="123">
        <f t="shared" si="8917"/>
        <v>0</v>
      </c>
      <c r="R4414" s="123">
        <f t="shared" si="8917"/>
        <v>0</v>
      </c>
      <c r="S4414" s="123">
        <f t="shared" si="8917"/>
        <v>0</v>
      </c>
      <c r="T4414" s="123">
        <f t="shared" si="8917"/>
        <v>0</v>
      </c>
      <c r="U4414" s="123">
        <f t="shared" si="8917"/>
        <v>0</v>
      </c>
      <c r="V4414" s="123">
        <f t="shared" si="8917"/>
        <v>0</v>
      </c>
      <c r="X4414" s="122" t="str">
        <f t="shared" si="8904"/>
        <v/>
      </c>
      <c r="Z4414" s="119"/>
      <c r="AA4414" s="119"/>
      <c r="AB4414" s="119"/>
      <c r="AC4414" s="119"/>
      <c r="AD4414" s="119"/>
    </row>
    <row r="4415" spans="1:30" ht="15.75" customHeight="1" outlineLevel="2" x14ac:dyDescent="0.35">
      <c r="A4415" s="111"/>
      <c r="C4415" s="111" t="s">
        <v>8847</v>
      </c>
      <c r="D4415" s="111" t="s">
        <v>8848</v>
      </c>
      <c r="E4415" s="112"/>
      <c r="F4415" s="113"/>
      <c r="G4415" s="114"/>
      <c r="H4415" s="115"/>
      <c r="I4415" s="115">
        <f t="shared" ref="I4415:I4422" si="8918">G4415*H4415</f>
        <v>0</v>
      </c>
      <c r="J4415" s="115"/>
      <c r="K4415" s="115"/>
      <c r="L4415" s="115"/>
      <c r="M4415" s="115">
        <f t="shared" ref="M4415:M4422" si="8919">SUM(I4415:L4415)*M$5</f>
        <v>0</v>
      </c>
      <c r="N4415" s="115">
        <f t="shared" ref="N4415:N4422" si="8920">SUM(I4415:M4415)*N$5</f>
        <v>0</v>
      </c>
      <c r="O4415" s="114">
        <f t="shared" ref="O4415:O4422" si="8921">G4415*E4415</f>
        <v>0</v>
      </c>
      <c r="P4415" s="116">
        <f t="shared" ref="P4415:P4422" si="8922">O4415*H4415</f>
        <v>0</v>
      </c>
      <c r="Q4415" s="116">
        <f t="shared" ref="Q4415:Q4422" si="8923">J4415*E4415</f>
        <v>0</v>
      </c>
      <c r="R4415" s="116">
        <f t="shared" ref="R4415:R4422" si="8924">K4415*E4415</f>
        <v>0</v>
      </c>
      <c r="S4415" s="116"/>
      <c r="T4415" s="116">
        <f t="shared" ref="T4415:T4422" si="8925">L4415*E4415</f>
        <v>0</v>
      </c>
      <c r="U4415" s="116">
        <f t="shared" ref="U4415:U4422" si="8926">E4415*(M4415+N4415)</f>
        <v>0</v>
      </c>
      <c r="V4415" s="116">
        <f t="shared" ref="V4415:V4422" si="8927">SUM(P4415:U4415)</f>
        <v>0</v>
      </c>
      <c r="X4415" s="115" t="str">
        <f t="shared" si="8904"/>
        <v/>
      </c>
      <c r="Z4415" s="112"/>
      <c r="AA4415" s="112"/>
      <c r="AB4415" s="112"/>
      <c r="AC4415" s="112"/>
      <c r="AD4415" s="112"/>
    </row>
    <row r="4416" spans="1:30" ht="15.75" customHeight="1" outlineLevel="2" x14ac:dyDescent="0.35">
      <c r="A4416" s="117"/>
      <c r="C4416" s="117" t="s">
        <v>8849</v>
      </c>
      <c r="D4416" s="117" t="s">
        <v>8850</v>
      </c>
      <c r="E4416" s="112"/>
      <c r="F4416" s="113"/>
      <c r="G4416" s="114"/>
      <c r="H4416" s="115"/>
      <c r="I4416" s="115">
        <f t="shared" ref="I4416" si="8928">G4416*H4416</f>
        <v>0</v>
      </c>
      <c r="J4416" s="115"/>
      <c r="K4416" s="115"/>
      <c r="L4416" s="115"/>
      <c r="M4416" s="115">
        <f t="shared" ref="M4416" si="8929">SUM(I4416:L4416)*M$5</f>
        <v>0</v>
      </c>
      <c r="N4416" s="115">
        <f t="shared" ref="N4416" si="8930">SUM(I4416:M4416)*N$5</f>
        <v>0</v>
      </c>
      <c r="O4416" s="114">
        <f t="shared" ref="O4416" si="8931">G4416*E4416</f>
        <v>0</v>
      </c>
      <c r="P4416" s="116">
        <f t="shared" ref="P4416" si="8932">O4416*H4416</f>
        <v>0</v>
      </c>
      <c r="Q4416" s="116">
        <f t="shared" ref="Q4416" si="8933">J4416*E4416</f>
        <v>0</v>
      </c>
      <c r="R4416" s="116">
        <f t="shared" ref="R4416" si="8934">K4416*E4416</f>
        <v>0</v>
      </c>
      <c r="S4416" s="116"/>
      <c r="T4416" s="116">
        <f t="shared" ref="T4416" si="8935">L4416*E4416</f>
        <v>0</v>
      </c>
      <c r="U4416" s="116">
        <f t="shared" ref="U4416" si="8936">E4416*(M4416+N4416)</f>
        <v>0</v>
      </c>
      <c r="V4416" s="116">
        <f t="shared" ref="V4416" si="8937">SUM(P4416:U4416)</f>
        <v>0</v>
      </c>
      <c r="X4416" s="115" t="str">
        <f t="shared" ref="X4416" si="8938">IF(V4416&lt;&gt;0,"x","")</f>
        <v/>
      </c>
      <c r="Z4416" s="112">
        <v>2016</v>
      </c>
      <c r="AA4416" s="112" t="s">
        <v>79</v>
      </c>
      <c r="AB4416" s="112"/>
      <c r="AC4416" s="112"/>
      <c r="AD4416" s="112"/>
    </row>
    <row r="4417" spans="1:30" ht="15.75" customHeight="1" outlineLevel="2" x14ac:dyDescent="0.35">
      <c r="A4417" s="111"/>
      <c r="C4417" s="111" t="s">
        <v>8851</v>
      </c>
      <c r="D4417" s="111" t="s">
        <v>8852</v>
      </c>
      <c r="E4417" s="112"/>
      <c r="F4417" s="113"/>
      <c r="G4417" s="114"/>
      <c r="H4417" s="115"/>
      <c r="I4417" s="115">
        <f t="shared" si="8918"/>
        <v>0</v>
      </c>
      <c r="J4417" s="115"/>
      <c r="K4417" s="115"/>
      <c r="L4417" s="115"/>
      <c r="M4417" s="115">
        <f t="shared" si="8919"/>
        <v>0</v>
      </c>
      <c r="N4417" s="115">
        <f t="shared" si="8920"/>
        <v>0</v>
      </c>
      <c r="O4417" s="114">
        <f t="shared" si="8921"/>
        <v>0</v>
      </c>
      <c r="P4417" s="116">
        <f t="shared" si="8922"/>
        <v>0</v>
      </c>
      <c r="Q4417" s="116">
        <f t="shared" si="8923"/>
        <v>0</v>
      </c>
      <c r="R4417" s="116">
        <f t="shared" si="8924"/>
        <v>0</v>
      </c>
      <c r="S4417" s="116"/>
      <c r="T4417" s="116">
        <f t="shared" si="8925"/>
        <v>0</v>
      </c>
      <c r="U4417" s="116">
        <f t="shared" si="8926"/>
        <v>0</v>
      </c>
      <c r="V4417" s="116">
        <f t="shared" si="8927"/>
        <v>0</v>
      </c>
      <c r="X4417" s="115" t="str">
        <f t="shared" si="8904"/>
        <v/>
      </c>
      <c r="Z4417" s="112"/>
      <c r="AA4417" s="112"/>
      <c r="AB4417" s="112"/>
      <c r="AC4417" s="112"/>
      <c r="AD4417" s="112"/>
    </row>
    <row r="4418" spans="1:30" ht="15.75" customHeight="1" outlineLevel="2" x14ac:dyDescent="0.35">
      <c r="A4418" s="117"/>
      <c r="C4418" s="117" t="s">
        <v>8853</v>
      </c>
      <c r="D4418" s="117" t="s">
        <v>8854</v>
      </c>
      <c r="E4418" s="112"/>
      <c r="F4418" s="113"/>
      <c r="G4418" s="114"/>
      <c r="H4418" s="115"/>
      <c r="I4418" s="115">
        <f>G4418*H4418</f>
        <v>0</v>
      </c>
      <c r="J4418" s="115"/>
      <c r="K4418" s="115"/>
      <c r="L4418" s="115"/>
      <c r="M4418" s="115">
        <f>SUM(I4418:L4418)*M$5</f>
        <v>0</v>
      </c>
      <c r="N4418" s="115">
        <f>SUM(I4418:M4418)*N$5</f>
        <v>0</v>
      </c>
      <c r="O4418" s="114">
        <f>G4418*E4418</f>
        <v>0</v>
      </c>
      <c r="P4418" s="116">
        <f>O4418*H4418</f>
        <v>0</v>
      </c>
      <c r="Q4418" s="116">
        <f>J4418*E4418</f>
        <v>0</v>
      </c>
      <c r="R4418" s="116">
        <f>K4418*E4418</f>
        <v>0</v>
      </c>
      <c r="S4418" s="116"/>
      <c r="T4418" s="116">
        <f>L4418*E4418</f>
        <v>0</v>
      </c>
      <c r="U4418" s="116">
        <f>E4418*(M4418+N4418)</f>
        <v>0</v>
      </c>
      <c r="V4418" s="116">
        <f>SUM(P4418:U4418)</f>
        <v>0</v>
      </c>
      <c r="X4418" s="115" t="str">
        <f>IF(V4418&lt;&gt;0,"x","")</f>
        <v/>
      </c>
      <c r="Z4418" s="112">
        <v>2016</v>
      </c>
      <c r="AA4418" s="112" t="s">
        <v>79</v>
      </c>
      <c r="AB4418" s="112"/>
      <c r="AC4418" s="112"/>
      <c r="AD4418" s="112"/>
    </row>
    <row r="4419" spans="1:30" ht="15.75" customHeight="1" outlineLevel="2" x14ac:dyDescent="0.35">
      <c r="A4419" s="117"/>
      <c r="C4419" s="117" t="s">
        <v>8855</v>
      </c>
      <c r="D4419" s="117" t="s">
        <v>8856</v>
      </c>
      <c r="E4419" s="112"/>
      <c r="F4419" s="113"/>
      <c r="G4419" s="114"/>
      <c r="H4419" s="115"/>
      <c r="I4419" s="115">
        <f t="shared" si="8918"/>
        <v>0</v>
      </c>
      <c r="J4419" s="115"/>
      <c r="K4419" s="115"/>
      <c r="L4419" s="115"/>
      <c r="M4419" s="115">
        <f t="shared" si="8919"/>
        <v>0</v>
      </c>
      <c r="N4419" s="115">
        <f t="shared" si="8920"/>
        <v>0</v>
      </c>
      <c r="O4419" s="114">
        <f t="shared" si="8921"/>
        <v>0</v>
      </c>
      <c r="P4419" s="116">
        <f t="shared" si="8922"/>
        <v>0</v>
      </c>
      <c r="Q4419" s="116">
        <f t="shared" si="8923"/>
        <v>0</v>
      </c>
      <c r="R4419" s="116">
        <f t="shared" si="8924"/>
        <v>0</v>
      </c>
      <c r="S4419" s="116"/>
      <c r="T4419" s="116">
        <f t="shared" si="8925"/>
        <v>0</v>
      </c>
      <c r="U4419" s="116">
        <f t="shared" si="8926"/>
        <v>0</v>
      </c>
      <c r="V4419" s="116">
        <f t="shared" si="8927"/>
        <v>0</v>
      </c>
      <c r="X4419" s="115" t="str">
        <f t="shared" si="8904"/>
        <v/>
      </c>
      <c r="Z4419" s="112">
        <v>2016</v>
      </c>
      <c r="AA4419" s="112" t="s">
        <v>276</v>
      </c>
      <c r="AB4419" s="112"/>
      <c r="AC4419" s="112" t="s">
        <v>8857</v>
      </c>
      <c r="AD4419" s="112"/>
    </row>
    <row r="4420" spans="1:30" ht="15.75" customHeight="1" outlineLevel="2" x14ac:dyDescent="0.35">
      <c r="A4420" s="111"/>
      <c r="C4420" s="111" t="s">
        <v>8858</v>
      </c>
      <c r="D4420" s="111" t="s">
        <v>8859</v>
      </c>
      <c r="E4420" s="112"/>
      <c r="F4420" s="113"/>
      <c r="G4420" s="114"/>
      <c r="H4420" s="115"/>
      <c r="I4420" s="115">
        <f t="shared" si="8918"/>
        <v>0</v>
      </c>
      <c r="J4420" s="115"/>
      <c r="K4420" s="115"/>
      <c r="L4420" s="115"/>
      <c r="M4420" s="115">
        <f t="shared" si="8919"/>
        <v>0</v>
      </c>
      <c r="N4420" s="115">
        <f t="shared" si="8920"/>
        <v>0</v>
      </c>
      <c r="O4420" s="114">
        <f t="shared" si="8921"/>
        <v>0</v>
      </c>
      <c r="P4420" s="116">
        <f t="shared" si="8922"/>
        <v>0</v>
      </c>
      <c r="Q4420" s="116">
        <f t="shared" si="8923"/>
        <v>0</v>
      </c>
      <c r="R4420" s="116">
        <f t="shared" si="8924"/>
        <v>0</v>
      </c>
      <c r="S4420" s="116"/>
      <c r="T4420" s="116">
        <f t="shared" si="8925"/>
        <v>0</v>
      </c>
      <c r="U4420" s="116">
        <f t="shared" si="8926"/>
        <v>0</v>
      </c>
      <c r="V4420" s="116">
        <f t="shared" si="8927"/>
        <v>0</v>
      </c>
      <c r="X4420" s="115" t="str">
        <f t="shared" si="8904"/>
        <v/>
      </c>
      <c r="Z4420" s="112"/>
      <c r="AA4420" s="112"/>
      <c r="AB4420" s="112"/>
      <c r="AC4420" s="112"/>
      <c r="AD4420" s="112"/>
    </row>
    <row r="4421" spans="1:30" ht="15.75" customHeight="1" outlineLevel="2" x14ac:dyDescent="0.35">
      <c r="A4421" s="111"/>
      <c r="C4421" s="111" t="s">
        <v>8860</v>
      </c>
      <c r="D4421" s="111" t="s">
        <v>8861</v>
      </c>
      <c r="E4421" s="112"/>
      <c r="F4421" s="113"/>
      <c r="G4421" s="114"/>
      <c r="H4421" s="115"/>
      <c r="I4421" s="115">
        <f t="shared" si="8918"/>
        <v>0</v>
      </c>
      <c r="J4421" s="115"/>
      <c r="K4421" s="115"/>
      <c r="L4421" s="115"/>
      <c r="M4421" s="115">
        <f t="shared" si="8919"/>
        <v>0</v>
      </c>
      <c r="N4421" s="115">
        <f t="shared" si="8920"/>
        <v>0</v>
      </c>
      <c r="O4421" s="114">
        <f t="shared" si="8921"/>
        <v>0</v>
      </c>
      <c r="P4421" s="116">
        <f t="shared" si="8922"/>
        <v>0</v>
      </c>
      <c r="Q4421" s="116">
        <f t="shared" si="8923"/>
        <v>0</v>
      </c>
      <c r="R4421" s="116">
        <f t="shared" si="8924"/>
        <v>0</v>
      </c>
      <c r="S4421" s="116"/>
      <c r="T4421" s="116">
        <f t="shared" si="8925"/>
        <v>0</v>
      </c>
      <c r="U4421" s="116">
        <f t="shared" si="8926"/>
        <v>0</v>
      </c>
      <c r="V4421" s="116">
        <f t="shared" si="8927"/>
        <v>0</v>
      </c>
      <c r="X4421" s="115" t="str">
        <f t="shared" si="8904"/>
        <v/>
      </c>
      <c r="Z4421" s="112"/>
      <c r="AA4421" s="112"/>
      <c r="AB4421" s="112"/>
      <c r="AC4421" s="112"/>
      <c r="AD4421" s="112"/>
    </row>
    <row r="4422" spans="1:30" ht="15.75" customHeight="1" outlineLevel="2" x14ac:dyDescent="0.35">
      <c r="A4422" s="111"/>
      <c r="C4422" s="111" t="s">
        <v>8862</v>
      </c>
      <c r="D4422" s="111" t="s">
        <v>8863</v>
      </c>
      <c r="E4422" s="112"/>
      <c r="F4422" s="113"/>
      <c r="G4422" s="114"/>
      <c r="H4422" s="115"/>
      <c r="I4422" s="115">
        <f t="shared" si="8918"/>
        <v>0</v>
      </c>
      <c r="J4422" s="115"/>
      <c r="K4422" s="115"/>
      <c r="L4422" s="115"/>
      <c r="M4422" s="115">
        <f t="shared" si="8919"/>
        <v>0</v>
      </c>
      <c r="N4422" s="115">
        <f t="shared" si="8920"/>
        <v>0</v>
      </c>
      <c r="O4422" s="114">
        <f t="shared" si="8921"/>
        <v>0</v>
      </c>
      <c r="P4422" s="116">
        <f t="shared" si="8922"/>
        <v>0</v>
      </c>
      <c r="Q4422" s="116">
        <f t="shared" si="8923"/>
        <v>0</v>
      </c>
      <c r="R4422" s="116">
        <f t="shared" si="8924"/>
        <v>0</v>
      </c>
      <c r="S4422" s="116"/>
      <c r="T4422" s="116">
        <f t="shared" si="8925"/>
        <v>0</v>
      </c>
      <c r="U4422" s="116">
        <f t="shared" si="8926"/>
        <v>0</v>
      </c>
      <c r="V4422" s="116">
        <f t="shared" si="8927"/>
        <v>0</v>
      </c>
      <c r="X4422" s="115" t="str">
        <f t="shared" si="8904"/>
        <v/>
      </c>
      <c r="Z4422" s="112"/>
      <c r="AA4422" s="112"/>
      <c r="AB4422" s="112"/>
      <c r="AC4422" s="112"/>
      <c r="AD4422" s="112"/>
    </row>
    <row r="4423" spans="1:30" ht="15.75" customHeight="1" outlineLevel="1" x14ac:dyDescent="0.35">
      <c r="A4423" s="118"/>
      <c r="C4423" s="118" t="s">
        <v>8864</v>
      </c>
      <c r="D4423" s="118" t="s">
        <v>8865</v>
      </c>
      <c r="E4423" s="119"/>
      <c r="F4423" s="120" t="str">
        <f>IF(E4423&lt;&gt;0,O4423/E4423,"")</f>
        <v/>
      </c>
      <c r="G4423" s="121"/>
      <c r="H4423" s="122"/>
      <c r="I4423" s="122"/>
      <c r="J4423" s="122"/>
      <c r="K4423" s="122"/>
      <c r="L4423" s="122"/>
      <c r="M4423" s="122"/>
      <c r="N4423" s="122"/>
      <c r="O4423" s="121">
        <f t="shared" ref="O4423:V4423" si="8939">SUBTOTAL(9,O4424:O4456)</f>
        <v>0</v>
      </c>
      <c r="P4423" s="123">
        <f t="shared" si="8939"/>
        <v>0</v>
      </c>
      <c r="Q4423" s="123">
        <f t="shared" si="8939"/>
        <v>0</v>
      </c>
      <c r="R4423" s="123">
        <f t="shared" si="8939"/>
        <v>0</v>
      </c>
      <c r="S4423" s="123">
        <f t="shared" si="8939"/>
        <v>0</v>
      </c>
      <c r="T4423" s="123">
        <f t="shared" si="8939"/>
        <v>0</v>
      </c>
      <c r="U4423" s="123">
        <f t="shared" si="8939"/>
        <v>0</v>
      </c>
      <c r="V4423" s="123">
        <f t="shared" si="8939"/>
        <v>0</v>
      </c>
      <c r="X4423" s="122" t="str">
        <f t="shared" si="8904"/>
        <v/>
      </c>
      <c r="Z4423" s="119"/>
      <c r="AA4423" s="119"/>
      <c r="AB4423" s="119"/>
      <c r="AC4423" s="119"/>
      <c r="AD4423" s="119"/>
    </row>
    <row r="4424" spans="1:30" ht="15.75" customHeight="1" outlineLevel="2" x14ac:dyDescent="0.35">
      <c r="A4424" s="117"/>
      <c r="C4424" s="117" t="s">
        <v>8866</v>
      </c>
      <c r="D4424" s="117" t="s">
        <v>8867</v>
      </c>
      <c r="E4424" s="112"/>
      <c r="F4424" s="113"/>
      <c r="G4424" s="114"/>
      <c r="H4424" s="115"/>
      <c r="I4424" s="115">
        <f t="shared" ref="I4424" si="8940">G4424*H4424</f>
        <v>0</v>
      </c>
      <c r="J4424" s="115"/>
      <c r="K4424" s="115"/>
      <c r="L4424" s="115"/>
      <c r="M4424" s="115">
        <f t="shared" ref="M4424" si="8941">SUM(I4424:L4424)*M$5</f>
        <v>0</v>
      </c>
      <c r="N4424" s="115">
        <f t="shared" ref="N4424" si="8942">SUM(I4424:M4424)*N$5</f>
        <v>0</v>
      </c>
      <c r="O4424" s="114">
        <f t="shared" ref="O4424" si="8943">G4424*E4424</f>
        <v>0</v>
      </c>
      <c r="P4424" s="116">
        <f t="shared" ref="P4424" si="8944">O4424*H4424</f>
        <v>0</v>
      </c>
      <c r="Q4424" s="116">
        <f t="shared" ref="Q4424" si="8945">J4424*E4424</f>
        <v>0</v>
      </c>
      <c r="R4424" s="116">
        <f t="shared" ref="R4424" si="8946">K4424*E4424</f>
        <v>0</v>
      </c>
      <c r="S4424" s="116"/>
      <c r="T4424" s="116">
        <f t="shared" ref="T4424" si="8947">L4424*E4424</f>
        <v>0</v>
      </c>
      <c r="U4424" s="116">
        <f t="shared" ref="U4424" si="8948">E4424*(M4424+N4424)</f>
        <v>0</v>
      </c>
      <c r="V4424" s="116">
        <f t="shared" ref="V4424" si="8949">SUM(P4424:U4424)</f>
        <v>0</v>
      </c>
      <c r="X4424" s="115" t="str">
        <f t="shared" si="8904"/>
        <v/>
      </c>
      <c r="Z4424" s="112">
        <v>2016</v>
      </c>
      <c r="AA4424" s="112" t="s">
        <v>276</v>
      </c>
      <c r="AB4424" s="112"/>
      <c r="AC4424" s="112" t="s">
        <v>8868</v>
      </c>
      <c r="AD4424" s="112"/>
    </row>
    <row r="4425" spans="1:30" ht="15.75" customHeight="1" outlineLevel="2" x14ac:dyDescent="0.35">
      <c r="A4425" s="117"/>
      <c r="C4425" s="117" t="s">
        <v>8869</v>
      </c>
      <c r="D4425" s="117" t="s">
        <v>8870</v>
      </c>
      <c r="E4425" s="112"/>
      <c r="F4425" s="113"/>
      <c r="G4425" s="114"/>
      <c r="H4425" s="115"/>
      <c r="I4425" s="115">
        <f t="shared" ref="I4425:I4456" si="8950">G4425*H4425</f>
        <v>0</v>
      </c>
      <c r="J4425" s="115"/>
      <c r="K4425" s="115"/>
      <c r="L4425" s="115"/>
      <c r="M4425" s="115">
        <f t="shared" ref="M4425:M4456" si="8951">SUM(I4425:L4425)*M$5</f>
        <v>0</v>
      </c>
      <c r="N4425" s="115">
        <f t="shared" ref="N4425:N4456" si="8952">SUM(I4425:M4425)*N$5</f>
        <v>0</v>
      </c>
      <c r="O4425" s="114">
        <f t="shared" ref="O4425:O4456" si="8953">G4425*E4425</f>
        <v>0</v>
      </c>
      <c r="P4425" s="116">
        <f t="shared" ref="P4425:P4456" si="8954">O4425*H4425</f>
        <v>0</v>
      </c>
      <c r="Q4425" s="116">
        <f t="shared" ref="Q4425:Q4456" si="8955">J4425*E4425</f>
        <v>0</v>
      </c>
      <c r="R4425" s="116">
        <f t="shared" ref="R4425:R4456" si="8956">K4425*E4425</f>
        <v>0</v>
      </c>
      <c r="S4425" s="116"/>
      <c r="T4425" s="116">
        <f t="shared" ref="T4425:T4456" si="8957">L4425*E4425</f>
        <v>0</v>
      </c>
      <c r="U4425" s="116">
        <f t="shared" ref="U4425:U4456" si="8958">E4425*(M4425+N4425)</f>
        <v>0</v>
      </c>
      <c r="V4425" s="116">
        <f t="shared" ref="V4425:V4456" si="8959">SUM(P4425:U4425)</f>
        <v>0</v>
      </c>
      <c r="X4425" s="115" t="str">
        <f t="shared" ref="X4425:X4456" si="8960">IF(V4425&lt;&gt;0,"x","")</f>
        <v/>
      </c>
      <c r="Z4425" s="112">
        <v>2016</v>
      </c>
      <c r="AA4425" s="112" t="s">
        <v>79</v>
      </c>
      <c r="AB4425" s="112"/>
      <c r="AC4425" s="112"/>
      <c r="AD4425" s="112"/>
    </row>
    <row r="4426" spans="1:30" ht="15.75" customHeight="1" outlineLevel="2" x14ac:dyDescent="0.35">
      <c r="A4426" s="117"/>
      <c r="C4426" s="117" t="s">
        <v>8871</v>
      </c>
      <c r="D4426" s="117" t="s">
        <v>8872</v>
      </c>
      <c r="E4426" s="112"/>
      <c r="F4426" s="113"/>
      <c r="G4426" s="114"/>
      <c r="H4426" s="115"/>
      <c r="I4426" s="115">
        <f t="shared" si="8950"/>
        <v>0</v>
      </c>
      <c r="J4426" s="115"/>
      <c r="K4426" s="115"/>
      <c r="L4426" s="115"/>
      <c r="M4426" s="115">
        <f t="shared" si="8951"/>
        <v>0</v>
      </c>
      <c r="N4426" s="115">
        <f t="shared" si="8952"/>
        <v>0</v>
      </c>
      <c r="O4426" s="114">
        <f t="shared" si="8953"/>
        <v>0</v>
      </c>
      <c r="P4426" s="116">
        <f t="shared" si="8954"/>
        <v>0</v>
      </c>
      <c r="Q4426" s="116">
        <f t="shared" si="8955"/>
        <v>0</v>
      </c>
      <c r="R4426" s="116">
        <f t="shared" si="8956"/>
        <v>0</v>
      </c>
      <c r="S4426" s="116"/>
      <c r="T4426" s="116">
        <f t="shared" si="8957"/>
        <v>0</v>
      </c>
      <c r="U4426" s="116">
        <f t="shared" si="8958"/>
        <v>0</v>
      </c>
      <c r="V4426" s="116">
        <f t="shared" si="8959"/>
        <v>0</v>
      </c>
      <c r="X4426" s="115" t="str">
        <f t="shared" si="8960"/>
        <v/>
      </c>
      <c r="Z4426" s="112">
        <v>2016</v>
      </c>
      <c r="AA4426" s="112" t="s">
        <v>79</v>
      </c>
      <c r="AB4426" s="112"/>
      <c r="AC4426" s="112"/>
      <c r="AD4426" s="112"/>
    </row>
    <row r="4427" spans="1:30" ht="15.75" customHeight="1" outlineLevel="2" x14ac:dyDescent="0.35">
      <c r="A4427" s="117"/>
      <c r="C4427" s="117" t="s">
        <v>8873</v>
      </c>
      <c r="D4427" s="117" t="s">
        <v>8874</v>
      </c>
      <c r="E4427" s="112"/>
      <c r="F4427" s="113"/>
      <c r="G4427" s="114"/>
      <c r="H4427" s="115"/>
      <c r="I4427" s="115">
        <f t="shared" si="8950"/>
        <v>0</v>
      </c>
      <c r="J4427" s="115"/>
      <c r="K4427" s="115"/>
      <c r="L4427" s="115"/>
      <c r="M4427" s="115">
        <f t="shared" si="8951"/>
        <v>0</v>
      </c>
      <c r="N4427" s="115">
        <f t="shared" si="8952"/>
        <v>0</v>
      </c>
      <c r="O4427" s="114">
        <f t="shared" si="8953"/>
        <v>0</v>
      </c>
      <c r="P4427" s="116">
        <f t="shared" si="8954"/>
        <v>0</v>
      </c>
      <c r="Q4427" s="116">
        <f t="shared" si="8955"/>
        <v>0</v>
      </c>
      <c r="R4427" s="116">
        <f t="shared" si="8956"/>
        <v>0</v>
      </c>
      <c r="S4427" s="116"/>
      <c r="T4427" s="116">
        <f t="shared" si="8957"/>
        <v>0</v>
      </c>
      <c r="U4427" s="116">
        <f t="shared" si="8958"/>
        <v>0</v>
      </c>
      <c r="V4427" s="116">
        <f t="shared" si="8959"/>
        <v>0</v>
      </c>
      <c r="X4427" s="115" t="str">
        <f t="shared" si="8960"/>
        <v/>
      </c>
      <c r="Z4427" s="112">
        <v>2016</v>
      </c>
      <c r="AA4427" s="112" t="s">
        <v>79</v>
      </c>
      <c r="AB4427" s="112"/>
      <c r="AC4427" s="112"/>
      <c r="AD4427" s="112"/>
    </row>
    <row r="4428" spans="1:30" ht="15.75" customHeight="1" outlineLevel="2" x14ac:dyDescent="0.35">
      <c r="A4428" s="117"/>
      <c r="C4428" s="117" t="s">
        <v>8875</v>
      </c>
      <c r="D4428" s="117" t="s">
        <v>8876</v>
      </c>
      <c r="E4428" s="112"/>
      <c r="F4428" s="113"/>
      <c r="G4428" s="114"/>
      <c r="H4428" s="115"/>
      <c r="I4428" s="115">
        <f t="shared" si="8950"/>
        <v>0</v>
      </c>
      <c r="J4428" s="115"/>
      <c r="K4428" s="115"/>
      <c r="L4428" s="115"/>
      <c r="M4428" s="115">
        <f t="shared" si="8951"/>
        <v>0</v>
      </c>
      <c r="N4428" s="115">
        <f t="shared" si="8952"/>
        <v>0</v>
      </c>
      <c r="O4428" s="114">
        <f t="shared" si="8953"/>
        <v>0</v>
      </c>
      <c r="P4428" s="116">
        <f t="shared" si="8954"/>
        <v>0</v>
      </c>
      <c r="Q4428" s="116">
        <f t="shared" si="8955"/>
        <v>0</v>
      </c>
      <c r="R4428" s="116">
        <f t="shared" si="8956"/>
        <v>0</v>
      </c>
      <c r="S4428" s="116"/>
      <c r="T4428" s="116">
        <f t="shared" si="8957"/>
        <v>0</v>
      </c>
      <c r="U4428" s="116">
        <f t="shared" si="8958"/>
        <v>0</v>
      </c>
      <c r="V4428" s="116">
        <f t="shared" si="8959"/>
        <v>0</v>
      </c>
      <c r="X4428" s="115" t="str">
        <f t="shared" si="8960"/>
        <v/>
      </c>
      <c r="Z4428" s="112">
        <v>2016</v>
      </c>
      <c r="AA4428" s="112" t="s">
        <v>79</v>
      </c>
      <c r="AB4428" s="112"/>
      <c r="AC4428" s="112"/>
      <c r="AD4428" s="112"/>
    </row>
    <row r="4429" spans="1:30" ht="15.75" customHeight="1" outlineLevel="2" x14ac:dyDescent="0.35">
      <c r="A4429" s="117"/>
      <c r="C4429" s="117" t="s">
        <v>8877</v>
      </c>
      <c r="D4429" s="117" t="s">
        <v>8878</v>
      </c>
      <c r="E4429" s="112"/>
      <c r="F4429" s="113"/>
      <c r="G4429" s="114"/>
      <c r="H4429" s="115"/>
      <c r="I4429" s="115">
        <f>G4429*H4429</f>
        <v>0</v>
      </c>
      <c r="J4429" s="115"/>
      <c r="K4429" s="115"/>
      <c r="L4429" s="115"/>
      <c r="M4429" s="115">
        <f>SUM(I4429:L4429)*M$5</f>
        <v>0</v>
      </c>
      <c r="N4429" s="115">
        <f>SUM(I4429:M4429)*N$5</f>
        <v>0</v>
      </c>
      <c r="O4429" s="114">
        <f>G4429*E4429</f>
        <v>0</v>
      </c>
      <c r="P4429" s="116">
        <f>O4429*H4429</f>
        <v>0</v>
      </c>
      <c r="Q4429" s="116">
        <f>J4429*E4429</f>
        <v>0</v>
      </c>
      <c r="R4429" s="116">
        <f>K4429*E4429</f>
        <v>0</v>
      </c>
      <c r="S4429" s="116"/>
      <c r="T4429" s="116">
        <f>L4429*E4429</f>
        <v>0</v>
      </c>
      <c r="U4429" s="116">
        <f>E4429*(M4429+N4429)</f>
        <v>0</v>
      </c>
      <c r="V4429" s="116">
        <f>SUM(P4429:U4429)</f>
        <v>0</v>
      </c>
      <c r="X4429" s="115" t="str">
        <f>IF(V4429&lt;&gt;0,"x","")</f>
        <v/>
      </c>
      <c r="Z4429" s="112">
        <v>2016</v>
      </c>
      <c r="AA4429" s="112" t="s">
        <v>276</v>
      </c>
      <c r="AB4429" s="112"/>
      <c r="AC4429" s="112" t="s">
        <v>8879</v>
      </c>
      <c r="AD4429" s="112"/>
    </row>
    <row r="4430" spans="1:30" ht="15.75" customHeight="1" outlineLevel="2" x14ac:dyDescent="0.35">
      <c r="A4430" s="117"/>
      <c r="C4430" s="117" t="s">
        <v>8880</v>
      </c>
      <c r="D4430" s="117" t="s">
        <v>8881</v>
      </c>
      <c r="E4430" s="112"/>
      <c r="F4430" s="113"/>
      <c r="G4430" s="114"/>
      <c r="H4430" s="115"/>
      <c r="I4430" s="115">
        <f t="shared" si="8950"/>
        <v>0</v>
      </c>
      <c r="J4430" s="115"/>
      <c r="K4430" s="115"/>
      <c r="L4430" s="115"/>
      <c r="M4430" s="115">
        <f t="shared" si="8951"/>
        <v>0</v>
      </c>
      <c r="N4430" s="115">
        <f t="shared" si="8952"/>
        <v>0</v>
      </c>
      <c r="O4430" s="114">
        <f t="shared" si="8953"/>
        <v>0</v>
      </c>
      <c r="P4430" s="116">
        <f t="shared" si="8954"/>
        <v>0</v>
      </c>
      <c r="Q4430" s="116">
        <f t="shared" si="8955"/>
        <v>0</v>
      </c>
      <c r="R4430" s="116">
        <f t="shared" si="8956"/>
        <v>0</v>
      </c>
      <c r="S4430" s="116"/>
      <c r="T4430" s="116">
        <f t="shared" si="8957"/>
        <v>0</v>
      </c>
      <c r="U4430" s="116">
        <f t="shared" si="8958"/>
        <v>0</v>
      </c>
      <c r="V4430" s="116">
        <f t="shared" si="8959"/>
        <v>0</v>
      </c>
      <c r="X4430" s="115" t="str">
        <f t="shared" si="8960"/>
        <v/>
      </c>
      <c r="Z4430" s="112">
        <v>2016</v>
      </c>
      <c r="AA4430" s="112" t="s">
        <v>79</v>
      </c>
      <c r="AB4430" s="112"/>
      <c r="AC4430" s="112"/>
      <c r="AD4430" s="112"/>
    </row>
    <row r="4431" spans="1:30" ht="15.75" customHeight="1" outlineLevel="2" x14ac:dyDescent="0.35">
      <c r="A4431" s="117"/>
      <c r="C4431" s="117" t="s">
        <v>8882</v>
      </c>
      <c r="D4431" s="117" t="s">
        <v>8883</v>
      </c>
      <c r="E4431" s="112"/>
      <c r="F4431" s="113"/>
      <c r="G4431" s="114"/>
      <c r="H4431" s="115"/>
      <c r="I4431" s="115">
        <f>G4431*H4431</f>
        <v>0</v>
      </c>
      <c r="J4431" s="115"/>
      <c r="K4431" s="115"/>
      <c r="L4431" s="115"/>
      <c r="M4431" s="115">
        <f>SUM(I4431:L4431)*M$5</f>
        <v>0</v>
      </c>
      <c r="N4431" s="115">
        <f>SUM(I4431:M4431)*N$5</f>
        <v>0</v>
      </c>
      <c r="O4431" s="114">
        <f>G4431*E4431</f>
        <v>0</v>
      </c>
      <c r="P4431" s="116">
        <f>O4431*H4431</f>
        <v>0</v>
      </c>
      <c r="Q4431" s="116">
        <f>J4431*E4431</f>
        <v>0</v>
      </c>
      <c r="R4431" s="116">
        <f>K4431*E4431</f>
        <v>0</v>
      </c>
      <c r="S4431" s="116"/>
      <c r="T4431" s="116">
        <f>L4431*E4431</f>
        <v>0</v>
      </c>
      <c r="U4431" s="116">
        <f>E4431*(M4431+N4431)</f>
        <v>0</v>
      </c>
      <c r="V4431" s="116">
        <f>SUM(P4431:U4431)</f>
        <v>0</v>
      </c>
      <c r="X4431" s="115" t="str">
        <f>IF(V4431&lt;&gt;0,"x","")</f>
        <v/>
      </c>
      <c r="Z4431" s="112">
        <v>2016</v>
      </c>
      <c r="AA4431" s="112" t="s">
        <v>276</v>
      </c>
      <c r="AB4431" s="112"/>
      <c r="AC4431" s="112" t="s">
        <v>8884</v>
      </c>
      <c r="AD4431" s="112"/>
    </row>
    <row r="4432" spans="1:30" ht="15.75" customHeight="1" outlineLevel="2" x14ac:dyDescent="0.35">
      <c r="A4432" s="117"/>
      <c r="C4432" s="117" t="s">
        <v>8885</v>
      </c>
      <c r="D4432" s="117" t="s">
        <v>8886</v>
      </c>
      <c r="E4432" s="112"/>
      <c r="F4432" s="113"/>
      <c r="G4432" s="114"/>
      <c r="H4432" s="115"/>
      <c r="I4432" s="115">
        <f>G4432*H4432</f>
        <v>0</v>
      </c>
      <c r="J4432" s="115"/>
      <c r="K4432" s="115"/>
      <c r="L4432" s="115"/>
      <c r="M4432" s="115">
        <f>SUM(I4432:L4432)*M$5</f>
        <v>0</v>
      </c>
      <c r="N4432" s="115">
        <f>SUM(I4432:M4432)*N$5</f>
        <v>0</v>
      </c>
      <c r="O4432" s="114">
        <f>G4432*E4432</f>
        <v>0</v>
      </c>
      <c r="P4432" s="116">
        <f>O4432*H4432</f>
        <v>0</v>
      </c>
      <c r="Q4432" s="116">
        <f>J4432*E4432</f>
        <v>0</v>
      </c>
      <c r="R4432" s="116">
        <f>K4432*E4432</f>
        <v>0</v>
      </c>
      <c r="S4432" s="116"/>
      <c r="T4432" s="116">
        <f>L4432*E4432</f>
        <v>0</v>
      </c>
      <c r="U4432" s="116">
        <f>E4432*(M4432+N4432)</f>
        <v>0</v>
      </c>
      <c r="V4432" s="116">
        <f>SUM(P4432:U4432)</f>
        <v>0</v>
      </c>
      <c r="X4432" s="115" t="str">
        <f>IF(V4432&lt;&gt;0,"x","")</f>
        <v/>
      </c>
      <c r="Z4432" s="112">
        <v>2016</v>
      </c>
      <c r="AA4432" s="112" t="s">
        <v>276</v>
      </c>
      <c r="AB4432" s="112"/>
      <c r="AC4432" s="112" t="s">
        <v>8887</v>
      </c>
      <c r="AD4432" s="112"/>
    </row>
    <row r="4433" spans="1:30" ht="15.75" customHeight="1" outlineLevel="2" x14ac:dyDescent="0.35">
      <c r="A4433" s="117"/>
      <c r="C4433" s="117" t="s">
        <v>8888</v>
      </c>
      <c r="D4433" s="117" t="s">
        <v>8889</v>
      </c>
      <c r="E4433" s="112"/>
      <c r="F4433" s="113"/>
      <c r="G4433" s="114"/>
      <c r="H4433" s="115"/>
      <c r="I4433" s="115">
        <f t="shared" si="8950"/>
        <v>0</v>
      </c>
      <c r="J4433" s="115"/>
      <c r="K4433" s="115"/>
      <c r="L4433" s="115"/>
      <c r="M4433" s="115">
        <f t="shared" si="8951"/>
        <v>0</v>
      </c>
      <c r="N4433" s="115">
        <f t="shared" si="8952"/>
        <v>0</v>
      </c>
      <c r="O4433" s="114">
        <f t="shared" si="8953"/>
        <v>0</v>
      </c>
      <c r="P4433" s="116">
        <f t="shared" si="8954"/>
        <v>0</v>
      </c>
      <c r="Q4433" s="116">
        <f t="shared" si="8955"/>
        <v>0</v>
      </c>
      <c r="R4433" s="116">
        <f t="shared" si="8956"/>
        <v>0</v>
      </c>
      <c r="S4433" s="116"/>
      <c r="T4433" s="116">
        <f t="shared" si="8957"/>
        <v>0</v>
      </c>
      <c r="U4433" s="116">
        <f t="shared" si="8958"/>
        <v>0</v>
      </c>
      <c r="V4433" s="116">
        <f t="shared" si="8959"/>
        <v>0</v>
      </c>
      <c r="X4433" s="115" t="str">
        <f t="shared" si="8960"/>
        <v/>
      </c>
      <c r="Z4433" s="112">
        <v>2016</v>
      </c>
      <c r="AA4433" s="112" t="s">
        <v>79</v>
      </c>
      <c r="AB4433" s="112"/>
      <c r="AC4433" s="112"/>
      <c r="AD4433" s="112"/>
    </row>
    <row r="4434" spans="1:30" ht="15.75" customHeight="1" outlineLevel="2" x14ac:dyDescent="0.35">
      <c r="A4434" s="117"/>
      <c r="C4434" s="117" t="s">
        <v>8890</v>
      </c>
      <c r="D4434" s="117" t="s">
        <v>8891</v>
      </c>
      <c r="E4434" s="112"/>
      <c r="F4434" s="113"/>
      <c r="G4434" s="114"/>
      <c r="H4434" s="115"/>
      <c r="I4434" s="115">
        <f t="shared" si="8950"/>
        <v>0</v>
      </c>
      <c r="J4434" s="115"/>
      <c r="K4434" s="115"/>
      <c r="L4434" s="115"/>
      <c r="M4434" s="115">
        <f t="shared" si="8951"/>
        <v>0</v>
      </c>
      <c r="N4434" s="115">
        <f t="shared" si="8952"/>
        <v>0</v>
      </c>
      <c r="O4434" s="114">
        <f t="shared" si="8953"/>
        <v>0</v>
      </c>
      <c r="P4434" s="116">
        <f t="shared" si="8954"/>
        <v>0</v>
      </c>
      <c r="Q4434" s="116">
        <f t="shared" si="8955"/>
        <v>0</v>
      </c>
      <c r="R4434" s="116">
        <f t="shared" si="8956"/>
        <v>0</v>
      </c>
      <c r="S4434" s="116"/>
      <c r="T4434" s="116">
        <f t="shared" si="8957"/>
        <v>0</v>
      </c>
      <c r="U4434" s="116">
        <f t="shared" si="8958"/>
        <v>0</v>
      </c>
      <c r="V4434" s="116">
        <f t="shared" si="8959"/>
        <v>0</v>
      </c>
      <c r="X4434" s="115" t="str">
        <f t="shared" si="8960"/>
        <v/>
      </c>
      <c r="Z4434" s="112">
        <v>2016</v>
      </c>
      <c r="AA4434" s="112" t="s">
        <v>79</v>
      </c>
      <c r="AB4434" s="112"/>
      <c r="AC4434" s="112"/>
      <c r="AD4434" s="112"/>
    </row>
    <row r="4435" spans="1:30" ht="15.75" customHeight="1" outlineLevel="2" x14ac:dyDescent="0.35">
      <c r="A4435" s="117"/>
      <c r="C4435" s="117" t="s">
        <v>8892</v>
      </c>
      <c r="D4435" s="117" t="s">
        <v>8893</v>
      </c>
      <c r="E4435" s="112"/>
      <c r="F4435" s="113"/>
      <c r="G4435" s="114"/>
      <c r="H4435" s="115"/>
      <c r="I4435" s="115">
        <f t="shared" si="8950"/>
        <v>0</v>
      </c>
      <c r="J4435" s="115"/>
      <c r="K4435" s="115"/>
      <c r="L4435" s="115"/>
      <c r="M4435" s="115">
        <f t="shared" si="8951"/>
        <v>0</v>
      </c>
      <c r="N4435" s="115">
        <f t="shared" si="8952"/>
        <v>0</v>
      </c>
      <c r="O4435" s="114">
        <f t="shared" si="8953"/>
        <v>0</v>
      </c>
      <c r="P4435" s="116">
        <f t="shared" si="8954"/>
        <v>0</v>
      </c>
      <c r="Q4435" s="116">
        <f t="shared" si="8955"/>
        <v>0</v>
      </c>
      <c r="R4435" s="116">
        <f t="shared" si="8956"/>
        <v>0</v>
      </c>
      <c r="S4435" s="116"/>
      <c r="T4435" s="116">
        <f t="shared" si="8957"/>
        <v>0</v>
      </c>
      <c r="U4435" s="116">
        <f t="shared" si="8958"/>
        <v>0</v>
      </c>
      <c r="V4435" s="116">
        <f t="shared" si="8959"/>
        <v>0</v>
      </c>
      <c r="X4435" s="115" t="str">
        <f t="shared" si="8960"/>
        <v/>
      </c>
      <c r="Z4435" s="112">
        <v>2016</v>
      </c>
      <c r="AA4435" s="112" t="s">
        <v>79</v>
      </c>
      <c r="AB4435" s="112"/>
      <c r="AC4435" s="112"/>
      <c r="AD4435" s="112"/>
    </row>
    <row r="4436" spans="1:30" ht="15.75" customHeight="1" outlineLevel="2" x14ac:dyDescent="0.35">
      <c r="A4436" s="117"/>
      <c r="C4436" s="117" t="s">
        <v>8894</v>
      </c>
      <c r="D4436" s="117" t="s">
        <v>8895</v>
      </c>
      <c r="E4436" s="112"/>
      <c r="F4436" s="113"/>
      <c r="G4436" s="114"/>
      <c r="H4436" s="115"/>
      <c r="I4436" s="115">
        <f t="shared" si="8950"/>
        <v>0</v>
      </c>
      <c r="J4436" s="115"/>
      <c r="K4436" s="115"/>
      <c r="L4436" s="115"/>
      <c r="M4436" s="115">
        <f t="shared" si="8951"/>
        <v>0</v>
      </c>
      <c r="N4436" s="115">
        <f t="shared" si="8952"/>
        <v>0</v>
      </c>
      <c r="O4436" s="114">
        <f t="shared" si="8953"/>
        <v>0</v>
      </c>
      <c r="P4436" s="116">
        <f t="shared" si="8954"/>
        <v>0</v>
      </c>
      <c r="Q4436" s="116">
        <f t="shared" si="8955"/>
        <v>0</v>
      </c>
      <c r="R4436" s="116">
        <f t="shared" si="8956"/>
        <v>0</v>
      </c>
      <c r="S4436" s="116"/>
      <c r="T4436" s="116">
        <f t="shared" si="8957"/>
        <v>0</v>
      </c>
      <c r="U4436" s="116">
        <f t="shared" si="8958"/>
        <v>0</v>
      </c>
      <c r="V4436" s="116">
        <f t="shared" si="8959"/>
        <v>0</v>
      </c>
      <c r="X4436" s="115" t="str">
        <f t="shared" si="8960"/>
        <v/>
      </c>
      <c r="Z4436" s="112">
        <v>2016</v>
      </c>
      <c r="AA4436" s="112" t="s">
        <v>79</v>
      </c>
      <c r="AB4436" s="112"/>
      <c r="AC4436" s="112"/>
      <c r="AD4436" s="112"/>
    </row>
    <row r="4437" spans="1:30" ht="15.75" customHeight="1" outlineLevel="2" x14ac:dyDescent="0.35">
      <c r="A4437" s="117"/>
      <c r="C4437" s="117" t="s">
        <v>8896</v>
      </c>
      <c r="D4437" s="117" t="s">
        <v>8897</v>
      </c>
      <c r="E4437" s="112"/>
      <c r="F4437" s="113"/>
      <c r="G4437" s="114"/>
      <c r="H4437" s="115"/>
      <c r="I4437" s="115">
        <f t="shared" si="8950"/>
        <v>0</v>
      </c>
      <c r="J4437" s="115"/>
      <c r="K4437" s="115"/>
      <c r="L4437" s="115"/>
      <c r="M4437" s="115">
        <f t="shared" si="8951"/>
        <v>0</v>
      </c>
      <c r="N4437" s="115">
        <f t="shared" si="8952"/>
        <v>0</v>
      </c>
      <c r="O4437" s="114">
        <f t="shared" si="8953"/>
        <v>0</v>
      </c>
      <c r="P4437" s="116">
        <f t="shared" si="8954"/>
        <v>0</v>
      </c>
      <c r="Q4437" s="116">
        <f t="shared" si="8955"/>
        <v>0</v>
      </c>
      <c r="R4437" s="116">
        <f t="shared" si="8956"/>
        <v>0</v>
      </c>
      <c r="S4437" s="116"/>
      <c r="T4437" s="116">
        <f t="shared" si="8957"/>
        <v>0</v>
      </c>
      <c r="U4437" s="116">
        <f t="shared" si="8958"/>
        <v>0</v>
      </c>
      <c r="V4437" s="116">
        <f t="shared" si="8959"/>
        <v>0</v>
      </c>
      <c r="X4437" s="115" t="str">
        <f t="shared" si="8960"/>
        <v/>
      </c>
      <c r="Z4437" s="112">
        <v>2016</v>
      </c>
      <c r="AA4437" s="112" t="s">
        <v>79</v>
      </c>
      <c r="AB4437" s="112"/>
      <c r="AC4437" s="112"/>
      <c r="AD4437" s="112"/>
    </row>
    <row r="4438" spans="1:30" ht="15.75" customHeight="1" outlineLevel="2" x14ac:dyDescent="0.35">
      <c r="A4438" s="117"/>
      <c r="C4438" s="117" t="s">
        <v>8898</v>
      </c>
      <c r="D4438" s="117" t="s">
        <v>8899</v>
      </c>
      <c r="E4438" s="112"/>
      <c r="F4438" s="113"/>
      <c r="G4438" s="114"/>
      <c r="H4438" s="115"/>
      <c r="I4438" s="115">
        <f t="shared" si="8950"/>
        <v>0</v>
      </c>
      <c r="J4438" s="115"/>
      <c r="K4438" s="115"/>
      <c r="L4438" s="115"/>
      <c r="M4438" s="115">
        <f t="shared" si="8951"/>
        <v>0</v>
      </c>
      <c r="N4438" s="115">
        <f t="shared" si="8952"/>
        <v>0</v>
      </c>
      <c r="O4438" s="114">
        <f t="shared" si="8953"/>
        <v>0</v>
      </c>
      <c r="P4438" s="116">
        <f t="shared" si="8954"/>
        <v>0</v>
      </c>
      <c r="Q4438" s="116">
        <f t="shared" si="8955"/>
        <v>0</v>
      </c>
      <c r="R4438" s="116">
        <f t="shared" si="8956"/>
        <v>0</v>
      </c>
      <c r="S4438" s="116"/>
      <c r="T4438" s="116">
        <f t="shared" si="8957"/>
        <v>0</v>
      </c>
      <c r="U4438" s="116">
        <f t="shared" si="8958"/>
        <v>0</v>
      </c>
      <c r="V4438" s="116">
        <f t="shared" si="8959"/>
        <v>0</v>
      </c>
      <c r="X4438" s="115" t="str">
        <f t="shared" si="8960"/>
        <v/>
      </c>
      <c r="Z4438" s="112">
        <v>2016</v>
      </c>
      <c r="AA4438" s="112" t="s">
        <v>79</v>
      </c>
      <c r="AB4438" s="112"/>
      <c r="AC4438" s="112"/>
      <c r="AD4438" s="112"/>
    </row>
    <row r="4439" spans="1:30" ht="15.75" customHeight="1" outlineLevel="2" x14ac:dyDescent="0.35">
      <c r="A4439" s="117"/>
      <c r="C4439" s="117" t="s">
        <v>8900</v>
      </c>
      <c r="D4439" s="117" t="s">
        <v>8901</v>
      </c>
      <c r="E4439" s="112"/>
      <c r="F4439" s="113"/>
      <c r="G4439" s="114"/>
      <c r="H4439" s="115"/>
      <c r="I4439" s="115">
        <f t="shared" si="8950"/>
        <v>0</v>
      </c>
      <c r="J4439" s="115"/>
      <c r="K4439" s="115"/>
      <c r="L4439" s="115"/>
      <c r="M4439" s="115">
        <f t="shared" si="8951"/>
        <v>0</v>
      </c>
      <c r="N4439" s="115">
        <f t="shared" si="8952"/>
        <v>0</v>
      </c>
      <c r="O4439" s="114">
        <f t="shared" si="8953"/>
        <v>0</v>
      </c>
      <c r="P4439" s="116">
        <f t="shared" si="8954"/>
        <v>0</v>
      </c>
      <c r="Q4439" s="116">
        <f t="shared" si="8955"/>
        <v>0</v>
      </c>
      <c r="R4439" s="116">
        <f t="shared" si="8956"/>
        <v>0</v>
      </c>
      <c r="S4439" s="116"/>
      <c r="T4439" s="116">
        <f t="shared" si="8957"/>
        <v>0</v>
      </c>
      <c r="U4439" s="116">
        <f t="shared" si="8958"/>
        <v>0</v>
      </c>
      <c r="V4439" s="116">
        <f t="shared" si="8959"/>
        <v>0</v>
      </c>
      <c r="X4439" s="115" t="str">
        <f t="shared" si="8960"/>
        <v/>
      </c>
      <c r="Z4439" s="112">
        <v>2016</v>
      </c>
      <c r="AA4439" s="112" t="s">
        <v>79</v>
      </c>
      <c r="AB4439" s="112"/>
      <c r="AC4439" s="112"/>
      <c r="AD4439" s="112"/>
    </row>
    <row r="4440" spans="1:30" ht="15.75" customHeight="1" outlineLevel="2" x14ac:dyDescent="0.35">
      <c r="A4440" s="117"/>
      <c r="C4440" s="117" t="s">
        <v>8902</v>
      </c>
      <c r="D4440" s="117" t="s">
        <v>8903</v>
      </c>
      <c r="E4440" s="112"/>
      <c r="F4440" s="113"/>
      <c r="G4440" s="114"/>
      <c r="H4440" s="115"/>
      <c r="I4440" s="115">
        <f t="shared" si="8950"/>
        <v>0</v>
      </c>
      <c r="J4440" s="115"/>
      <c r="K4440" s="115"/>
      <c r="L4440" s="115"/>
      <c r="M4440" s="115">
        <f t="shared" si="8951"/>
        <v>0</v>
      </c>
      <c r="N4440" s="115">
        <f t="shared" si="8952"/>
        <v>0</v>
      </c>
      <c r="O4440" s="114">
        <f t="shared" si="8953"/>
        <v>0</v>
      </c>
      <c r="P4440" s="116">
        <f t="shared" si="8954"/>
        <v>0</v>
      </c>
      <c r="Q4440" s="116">
        <f t="shared" si="8955"/>
        <v>0</v>
      </c>
      <c r="R4440" s="116">
        <f t="shared" si="8956"/>
        <v>0</v>
      </c>
      <c r="S4440" s="116"/>
      <c r="T4440" s="116">
        <f t="shared" si="8957"/>
        <v>0</v>
      </c>
      <c r="U4440" s="116">
        <f t="shared" si="8958"/>
        <v>0</v>
      </c>
      <c r="V4440" s="116">
        <f t="shared" si="8959"/>
        <v>0</v>
      </c>
      <c r="X4440" s="115" t="str">
        <f t="shared" si="8960"/>
        <v/>
      </c>
      <c r="Z4440" s="112">
        <v>2016</v>
      </c>
      <c r="AA4440" s="112" t="s">
        <v>79</v>
      </c>
      <c r="AB4440" s="112"/>
      <c r="AC4440" s="112"/>
      <c r="AD4440" s="112"/>
    </row>
    <row r="4441" spans="1:30" ht="15.75" customHeight="1" outlineLevel="2" x14ac:dyDescent="0.35">
      <c r="A4441" s="117"/>
      <c r="C4441" s="117" t="s">
        <v>8904</v>
      </c>
      <c r="D4441" s="117" t="s">
        <v>8905</v>
      </c>
      <c r="E4441" s="112"/>
      <c r="F4441" s="113"/>
      <c r="G4441" s="114"/>
      <c r="H4441" s="115"/>
      <c r="I4441" s="115">
        <f t="shared" si="8950"/>
        <v>0</v>
      </c>
      <c r="J4441" s="115"/>
      <c r="K4441" s="115"/>
      <c r="L4441" s="115"/>
      <c r="M4441" s="115">
        <f t="shared" si="8951"/>
        <v>0</v>
      </c>
      <c r="N4441" s="115">
        <f t="shared" si="8952"/>
        <v>0</v>
      </c>
      <c r="O4441" s="114">
        <f t="shared" si="8953"/>
        <v>0</v>
      </c>
      <c r="P4441" s="116">
        <f t="shared" si="8954"/>
        <v>0</v>
      </c>
      <c r="Q4441" s="116">
        <f t="shared" si="8955"/>
        <v>0</v>
      </c>
      <c r="R4441" s="116">
        <f t="shared" si="8956"/>
        <v>0</v>
      </c>
      <c r="S4441" s="116"/>
      <c r="T4441" s="116">
        <f t="shared" si="8957"/>
        <v>0</v>
      </c>
      <c r="U4441" s="116">
        <f t="shared" si="8958"/>
        <v>0</v>
      </c>
      <c r="V4441" s="116">
        <f t="shared" si="8959"/>
        <v>0</v>
      </c>
      <c r="X4441" s="115" t="str">
        <f t="shared" si="8960"/>
        <v/>
      </c>
      <c r="Z4441" s="112">
        <v>2016</v>
      </c>
      <c r="AA4441" s="112" t="s">
        <v>79</v>
      </c>
      <c r="AB4441" s="112"/>
      <c r="AC4441" s="112"/>
      <c r="AD4441" s="112"/>
    </row>
    <row r="4442" spans="1:30" ht="15.75" customHeight="1" outlineLevel="2" x14ac:dyDescent="0.35">
      <c r="A4442" s="117"/>
      <c r="C4442" s="117" t="s">
        <v>8906</v>
      </c>
      <c r="D4442" s="117" t="s">
        <v>8907</v>
      </c>
      <c r="E4442" s="112"/>
      <c r="F4442" s="113"/>
      <c r="G4442" s="114"/>
      <c r="H4442" s="115"/>
      <c r="I4442" s="115">
        <f t="shared" si="8950"/>
        <v>0</v>
      </c>
      <c r="J4442" s="115"/>
      <c r="K4442" s="115"/>
      <c r="L4442" s="115"/>
      <c r="M4442" s="115">
        <f t="shared" si="8951"/>
        <v>0</v>
      </c>
      <c r="N4442" s="115">
        <f t="shared" si="8952"/>
        <v>0</v>
      </c>
      <c r="O4442" s="114">
        <f t="shared" si="8953"/>
        <v>0</v>
      </c>
      <c r="P4442" s="116">
        <f t="shared" si="8954"/>
        <v>0</v>
      </c>
      <c r="Q4442" s="116">
        <f t="shared" si="8955"/>
        <v>0</v>
      </c>
      <c r="R4442" s="116">
        <f t="shared" si="8956"/>
        <v>0</v>
      </c>
      <c r="S4442" s="116"/>
      <c r="T4442" s="116">
        <f t="shared" si="8957"/>
        <v>0</v>
      </c>
      <c r="U4442" s="116">
        <f t="shared" si="8958"/>
        <v>0</v>
      </c>
      <c r="V4442" s="116">
        <f t="shared" si="8959"/>
        <v>0</v>
      </c>
      <c r="X4442" s="115" t="str">
        <f t="shared" si="8960"/>
        <v/>
      </c>
      <c r="Z4442" s="112">
        <v>2016</v>
      </c>
      <c r="AA4442" s="112" t="s">
        <v>79</v>
      </c>
      <c r="AB4442" s="112"/>
      <c r="AC4442" s="112"/>
      <c r="AD4442" s="112"/>
    </row>
    <row r="4443" spans="1:30" ht="15.75" customHeight="1" outlineLevel="2" x14ac:dyDescent="0.35">
      <c r="A4443" s="117"/>
      <c r="C4443" s="117" t="s">
        <v>8908</v>
      </c>
      <c r="D4443" s="117" t="s">
        <v>8909</v>
      </c>
      <c r="E4443" s="112"/>
      <c r="F4443" s="113"/>
      <c r="G4443" s="114"/>
      <c r="H4443" s="115"/>
      <c r="I4443" s="115">
        <f t="shared" si="8950"/>
        <v>0</v>
      </c>
      <c r="J4443" s="115"/>
      <c r="K4443" s="115"/>
      <c r="L4443" s="115"/>
      <c r="M4443" s="115">
        <f t="shared" si="8951"/>
        <v>0</v>
      </c>
      <c r="N4443" s="115">
        <f t="shared" si="8952"/>
        <v>0</v>
      </c>
      <c r="O4443" s="114">
        <f t="shared" si="8953"/>
        <v>0</v>
      </c>
      <c r="P4443" s="116">
        <f t="shared" si="8954"/>
        <v>0</v>
      </c>
      <c r="Q4443" s="116">
        <f t="shared" si="8955"/>
        <v>0</v>
      </c>
      <c r="R4443" s="116">
        <f t="shared" si="8956"/>
        <v>0</v>
      </c>
      <c r="S4443" s="116"/>
      <c r="T4443" s="116">
        <f t="shared" si="8957"/>
        <v>0</v>
      </c>
      <c r="U4443" s="116">
        <f t="shared" si="8958"/>
        <v>0</v>
      </c>
      <c r="V4443" s="116">
        <f t="shared" si="8959"/>
        <v>0</v>
      </c>
      <c r="X4443" s="115" t="str">
        <f t="shared" si="8960"/>
        <v/>
      </c>
      <c r="Z4443" s="112">
        <v>2016</v>
      </c>
      <c r="AA4443" s="112" t="s">
        <v>79</v>
      </c>
      <c r="AB4443" s="112"/>
      <c r="AC4443" s="112"/>
      <c r="AD4443" s="112"/>
    </row>
    <row r="4444" spans="1:30" ht="15.75" customHeight="1" outlineLevel="2" x14ac:dyDescent="0.35">
      <c r="A4444" s="117"/>
      <c r="C4444" s="117" t="s">
        <v>8910</v>
      </c>
      <c r="D4444" s="117" t="s">
        <v>8911</v>
      </c>
      <c r="E4444" s="112"/>
      <c r="F4444" s="113"/>
      <c r="G4444" s="114"/>
      <c r="H4444" s="115"/>
      <c r="I4444" s="115">
        <f t="shared" si="8950"/>
        <v>0</v>
      </c>
      <c r="J4444" s="115"/>
      <c r="K4444" s="115"/>
      <c r="L4444" s="115"/>
      <c r="M4444" s="115">
        <f t="shared" si="8951"/>
        <v>0</v>
      </c>
      <c r="N4444" s="115">
        <f t="shared" si="8952"/>
        <v>0</v>
      </c>
      <c r="O4444" s="114">
        <f t="shared" si="8953"/>
        <v>0</v>
      </c>
      <c r="P4444" s="116">
        <f t="shared" si="8954"/>
        <v>0</v>
      </c>
      <c r="Q4444" s="116">
        <f t="shared" si="8955"/>
        <v>0</v>
      </c>
      <c r="R4444" s="116">
        <f t="shared" si="8956"/>
        <v>0</v>
      </c>
      <c r="S4444" s="116"/>
      <c r="T4444" s="116">
        <f t="shared" si="8957"/>
        <v>0</v>
      </c>
      <c r="U4444" s="116">
        <f t="shared" si="8958"/>
        <v>0</v>
      </c>
      <c r="V4444" s="116">
        <f t="shared" si="8959"/>
        <v>0</v>
      </c>
      <c r="X4444" s="115" t="str">
        <f t="shared" si="8960"/>
        <v/>
      </c>
      <c r="Z4444" s="112">
        <v>2016</v>
      </c>
      <c r="AA4444" s="112" t="s">
        <v>79</v>
      </c>
      <c r="AB4444" s="112"/>
      <c r="AC4444" s="112"/>
      <c r="AD4444" s="112"/>
    </row>
    <row r="4445" spans="1:30" ht="15.75" customHeight="1" outlineLevel="2" x14ac:dyDescent="0.35">
      <c r="A4445" s="117"/>
      <c r="C4445" s="117" t="s">
        <v>8912</v>
      </c>
      <c r="D4445" s="117" t="s">
        <v>8913</v>
      </c>
      <c r="E4445" s="112"/>
      <c r="F4445" s="113"/>
      <c r="G4445" s="114"/>
      <c r="H4445" s="115"/>
      <c r="I4445" s="115">
        <f t="shared" si="8950"/>
        <v>0</v>
      </c>
      <c r="J4445" s="115"/>
      <c r="K4445" s="115"/>
      <c r="L4445" s="115"/>
      <c r="M4445" s="115">
        <f t="shared" si="8951"/>
        <v>0</v>
      </c>
      <c r="N4445" s="115">
        <f t="shared" si="8952"/>
        <v>0</v>
      </c>
      <c r="O4445" s="114">
        <f t="shared" si="8953"/>
        <v>0</v>
      </c>
      <c r="P4445" s="116">
        <f t="shared" si="8954"/>
        <v>0</v>
      </c>
      <c r="Q4445" s="116">
        <f t="shared" si="8955"/>
        <v>0</v>
      </c>
      <c r="R4445" s="116">
        <f t="shared" si="8956"/>
        <v>0</v>
      </c>
      <c r="S4445" s="116"/>
      <c r="T4445" s="116">
        <f t="shared" si="8957"/>
        <v>0</v>
      </c>
      <c r="U4445" s="116">
        <f t="shared" si="8958"/>
        <v>0</v>
      </c>
      <c r="V4445" s="116">
        <f t="shared" si="8959"/>
        <v>0</v>
      </c>
      <c r="X4445" s="115" t="str">
        <f t="shared" si="8960"/>
        <v/>
      </c>
      <c r="Z4445" s="112">
        <v>2016</v>
      </c>
      <c r="AA4445" s="112" t="s">
        <v>79</v>
      </c>
      <c r="AB4445" s="112"/>
      <c r="AC4445" s="112"/>
      <c r="AD4445" s="112"/>
    </row>
    <row r="4446" spans="1:30" ht="15.75" customHeight="1" outlineLevel="2" x14ac:dyDescent="0.35">
      <c r="A4446" s="117"/>
      <c r="C4446" s="117" t="s">
        <v>8914</v>
      </c>
      <c r="D4446" s="117" t="s">
        <v>8915</v>
      </c>
      <c r="E4446" s="112"/>
      <c r="F4446" s="113"/>
      <c r="G4446" s="114"/>
      <c r="H4446" s="115"/>
      <c r="I4446" s="115">
        <f t="shared" si="8950"/>
        <v>0</v>
      </c>
      <c r="J4446" s="115"/>
      <c r="K4446" s="115"/>
      <c r="L4446" s="115"/>
      <c r="M4446" s="115">
        <f t="shared" si="8951"/>
        <v>0</v>
      </c>
      <c r="N4446" s="115">
        <f t="shared" si="8952"/>
        <v>0</v>
      </c>
      <c r="O4446" s="114">
        <f t="shared" si="8953"/>
        <v>0</v>
      </c>
      <c r="P4446" s="116">
        <f t="shared" si="8954"/>
        <v>0</v>
      </c>
      <c r="Q4446" s="116">
        <f t="shared" si="8955"/>
        <v>0</v>
      </c>
      <c r="R4446" s="116">
        <f t="shared" si="8956"/>
        <v>0</v>
      </c>
      <c r="S4446" s="116"/>
      <c r="T4446" s="116">
        <f t="shared" si="8957"/>
        <v>0</v>
      </c>
      <c r="U4446" s="116">
        <f t="shared" si="8958"/>
        <v>0</v>
      </c>
      <c r="V4446" s="116">
        <f t="shared" si="8959"/>
        <v>0</v>
      </c>
      <c r="X4446" s="115" t="str">
        <f t="shared" si="8960"/>
        <v/>
      </c>
      <c r="Z4446" s="112">
        <v>2016</v>
      </c>
      <c r="AA4446" s="112" t="s">
        <v>79</v>
      </c>
      <c r="AB4446" s="112"/>
      <c r="AC4446" s="112"/>
      <c r="AD4446" s="112"/>
    </row>
    <row r="4447" spans="1:30" ht="15.75" customHeight="1" outlineLevel="2" x14ac:dyDescent="0.35">
      <c r="A4447" s="117"/>
      <c r="C4447" s="117" t="s">
        <v>8916</v>
      </c>
      <c r="D4447" s="117" t="s">
        <v>8917</v>
      </c>
      <c r="E4447" s="112"/>
      <c r="F4447" s="113"/>
      <c r="G4447" s="114"/>
      <c r="H4447" s="115"/>
      <c r="I4447" s="115">
        <f t="shared" si="8950"/>
        <v>0</v>
      </c>
      <c r="J4447" s="115"/>
      <c r="K4447" s="115"/>
      <c r="L4447" s="115"/>
      <c r="M4447" s="115">
        <f t="shared" si="8951"/>
        <v>0</v>
      </c>
      <c r="N4447" s="115">
        <f t="shared" si="8952"/>
        <v>0</v>
      </c>
      <c r="O4447" s="114">
        <f t="shared" si="8953"/>
        <v>0</v>
      </c>
      <c r="P4447" s="116">
        <f t="shared" si="8954"/>
        <v>0</v>
      </c>
      <c r="Q4447" s="116">
        <f t="shared" si="8955"/>
        <v>0</v>
      </c>
      <c r="R4447" s="116">
        <f t="shared" si="8956"/>
        <v>0</v>
      </c>
      <c r="S4447" s="116"/>
      <c r="T4447" s="116">
        <f t="shared" si="8957"/>
        <v>0</v>
      </c>
      <c r="U4447" s="116">
        <f t="shared" si="8958"/>
        <v>0</v>
      </c>
      <c r="V4447" s="116">
        <f t="shared" si="8959"/>
        <v>0</v>
      </c>
      <c r="X4447" s="115" t="str">
        <f t="shared" si="8960"/>
        <v/>
      </c>
      <c r="Z4447" s="112">
        <v>2016</v>
      </c>
      <c r="AA4447" s="112" t="s">
        <v>79</v>
      </c>
      <c r="AB4447" s="112"/>
      <c r="AC4447" s="112"/>
      <c r="AD4447" s="112"/>
    </row>
    <row r="4448" spans="1:30" ht="15.75" customHeight="1" outlineLevel="2" x14ac:dyDescent="0.35">
      <c r="A4448" s="117"/>
      <c r="C4448" s="117" t="s">
        <v>8918</v>
      </c>
      <c r="D4448" s="117" t="s">
        <v>8919</v>
      </c>
      <c r="E4448" s="112"/>
      <c r="F4448" s="113"/>
      <c r="G4448" s="114"/>
      <c r="H4448" s="115"/>
      <c r="I4448" s="115">
        <f t="shared" si="8950"/>
        <v>0</v>
      </c>
      <c r="J4448" s="115"/>
      <c r="K4448" s="115"/>
      <c r="L4448" s="115"/>
      <c r="M4448" s="115">
        <f t="shared" si="8951"/>
        <v>0</v>
      </c>
      <c r="N4448" s="115">
        <f t="shared" si="8952"/>
        <v>0</v>
      </c>
      <c r="O4448" s="114">
        <f t="shared" si="8953"/>
        <v>0</v>
      </c>
      <c r="P4448" s="116">
        <f t="shared" si="8954"/>
        <v>0</v>
      </c>
      <c r="Q4448" s="116">
        <f t="shared" si="8955"/>
        <v>0</v>
      </c>
      <c r="R4448" s="116">
        <f t="shared" si="8956"/>
        <v>0</v>
      </c>
      <c r="S4448" s="116"/>
      <c r="T4448" s="116">
        <f t="shared" si="8957"/>
        <v>0</v>
      </c>
      <c r="U4448" s="116">
        <f t="shared" si="8958"/>
        <v>0</v>
      </c>
      <c r="V4448" s="116">
        <f t="shared" si="8959"/>
        <v>0</v>
      </c>
      <c r="X4448" s="115" t="str">
        <f t="shared" si="8960"/>
        <v/>
      </c>
      <c r="Z4448" s="112">
        <v>2016</v>
      </c>
      <c r="AA4448" s="112" t="s">
        <v>79</v>
      </c>
      <c r="AB4448" s="112"/>
      <c r="AC4448" s="112"/>
      <c r="AD4448" s="112"/>
    </row>
    <row r="4449" spans="1:30" ht="15.75" customHeight="1" outlineLevel="2" x14ac:dyDescent="0.35">
      <c r="A4449" s="117"/>
      <c r="C4449" s="117" t="s">
        <v>8920</v>
      </c>
      <c r="D4449" s="117" t="s">
        <v>8921</v>
      </c>
      <c r="E4449" s="112"/>
      <c r="F4449" s="113"/>
      <c r="G4449" s="114"/>
      <c r="H4449" s="115"/>
      <c r="I4449" s="115">
        <f t="shared" si="8950"/>
        <v>0</v>
      </c>
      <c r="J4449" s="115"/>
      <c r="K4449" s="115"/>
      <c r="L4449" s="115"/>
      <c r="M4449" s="115">
        <f t="shared" si="8951"/>
        <v>0</v>
      </c>
      <c r="N4449" s="115">
        <f t="shared" si="8952"/>
        <v>0</v>
      </c>
      <c r="O4449" s="114">
        <f t="shared" si="8953"/>
        <v>0</v>
      </c>
      <c r="P4449" s="116">
        <f t="shared" si="8954"/>
        <v>0</v>
      </c>
      <c r="Q4449" s="116">
        <f t="shared" si="8955"/>
        <v>0</v>
      </c>
      <c r="R4449" s="116">
        <f t="shared" si="8956"/>
        <v>0</v>
      </c>
      <c r="S4449" s="116"/>
      <c r="T4449" s="116">
        <f t="shared" si="8957"/>
        <v>0</v>
      </c>
      <c r="U4449" s="116">
        <f t="shared" si="8958"/>
        <v>0</v>
      </c>
      <c r="V4449" s="116">
        <f t="shared" si="8959"/>
        <v>0</v>
      </c>
      <c r="X4449" s="115" t="str">
        <f t="shared" si="8960"/>
        <v/>
      </c>
      <c r="Z4449" s="112">
        <v>2016</v>
      </c>
      <c r="AA4449" s="112" t="s">
        <v>79</v>
      </c>
      <c r="AB4449" s="112"/>
      <c r="AC4449" s="112"/>
      <c r="AD4449" s="112"/>
    </row>
    <row r="4450" spans="1:30" ht="15.75" customHeight="1" outlineLevel="2" x14ac:dyDescent="0.35">
      <c r="A4450" s="117"/>
      <c r="C4450" s="117" t="s">
        <v>8922</v>
      </c>
      <c r="D4450" s="117" t="s">
        <v>8923</v>
      </c>
      <c r="E4450" s="112"/>
      <c r="F4450" s="113"/>
      <c r="G4450" s="114"/>
      <c r="H4450" s="115"/>
      <c r="I4450" s="115">
        <f t="shared" si="8950"/>
        <v>0</v>
      </c>
      <c r="J4450" s="115"/>
      <c r="K4450" s="115"/>
      <c r="L4450" s="115"/>
      <c r="M4450" s="115">
        <f t="shared" si="8951"/>
        <v>0</v>
      </c>
      <c r="N4450" s="115">
        <f t="shared" si="8952"/>
        <v>0</v>
      </c>
      <c r="O4450" s="114">
        <f t="shared" si="8953"/>
        <v>0</v>
      </c>
      <c r="P4450" s="116">
        <f t="shared" si="8954"/>
        <v>0</v>
      </c>
      <c r="Q4450" s="116">
        <f t="shared" si="8955"/>
        <v>0</v>
      </c>
      <c r="R4450" s="116">
        <f t="shared" si="8956"/>
        <v>0</v>
      </c>
      <c r="S4450" s="116"/>
      <c r="T4450" s="116">
        <f t="shared" si="8957"/>
        <v>0</v>
      </c>
      <c r="U4450" s="116">
        <f t="shared" si="8958"/>
        <v>0</v>
      </c>
      <c r="V4450" s="116">
        <f t="shared" si="8959"/>
        <v>0</v>
      </c>
      <c r="X4450" s="115" t="str">
        <f t="shared" si="8960"/>
        <v/>
      </c>
      <c r="Z4450" s="112">
        <v>2016</v>
      </c>
      <c r="AA4450" s="112" t="s">
        <v>79</v>
      </c>
      <c r="AB4450" s="112"/>
      <c r="AC4450" s="112"/>
      <c r="AD4450" s="112"/>
    </row>
    <row r="4451" spans="1:30" ht="15.75" customHeight="1" outlineLevel="2" x14ac:dyDescent="0.35">
      <c r="A4451" s="117"/>
      <c r="C4451" s="117" t="s">
        <v>8924</v>
      </c>
      <c r="D4451" s="117" t="s">
        <v>8925</v>
      </c>
      <c r="E4451" s="112"/>
      <c r="F4451" s="113"/>
      <c r="G4451" s="114"/>
      <c r="H4451" s="115"/>
      <c r="I4451" s="115">
        <f t="shared" si="8950"/>
        <v>0</v>
      </c>
      <c r="J4451" s="115"/>
      <c r="K4451" s="115"/>
      <c r="L4451" s="115"/>
      <c r="M4451" s="115">
        <f t="shared" si="8951"/>
        <v>0</v>
      </c>
      <c r="N4451" s="115">
        <f t="shared" si="8952"/>
        <v>0</v>
      </c>
      <c r="O4451" s="114">
        <f t="shared" si="8953"/>
        <v>0</v>
      </c>
      <c r="P4451" s="116">
        <f t="shared" si="8954"/>
        <v>0</v>
      </c>
      <c r="Q4451" s="116">
        <f t="shared" si="8955"/>
        <v>0</v>
      </c>
      <c r="R4451" s="116">
        <f t="shared" si="8956"/>
        <v>0</v>
      </c>
      <c r="S4451" s="116"/>
      <c r="T4451" s="116">
        <f t="shared" si="8957"/>
        <v>0</v>
      </c>
      <c r="U4451" s="116">
        <f t="shared" si="8958"/>
        <v>0</v>
      </c>
      <c r="V4451" s="116">
        <f t="shared" si="8959"/>
        <v>0</v>
      </c>
      <c r="X4451" s="115" t="str">
        <f t="shared" si="8960"/>
        <v/>
      </c>
      <c r="Z4451" s="112">
        <v>2016</v>
      </c>
      <c r="AA4451" s="112" t="s">
        <v>79</v>
      </c>
      <c r="AB4451" s="112"/>
      <c r="AC4451" s="112"/>
      <c r="AD4451" s="112"/>
    </row>
    <row r="4452" spans="1:30" ht="15.75" customHeight="1" outlineLevel="2" x14ac:dyDescent="0.35">
      <c r="A4452" s="117"/>
      <c r="C4452" s="117" t="s">
        <v>8926</v>
      </c>
      <c r="D4452" s="117" t="s">
        <v>8927</v>
      </c>
      <c r="E4452" s="112"/>
      <c r="F4452" s="113"/>
      <c r="G4452" s="114"/>
      <c r="H4452" s="115"/>
      <c r="I4452" s="115">
        <f t="shared" si="8950"/>
        <v>0</v>
      </c>
      <c r="J4452" s="115"/>
      <c r="K4452" s="115"/>
      <c r="L4452" s="115"/>
      <c r="M4452" s="115">
        <f t="shared" si="8951"/>
        <v>0</v>
      </c>
      <c r="N4452" s="115">
        <f t="shared" si="8952"/>
        <v>0</v>
      </c>
      <c r="O4452" s="114">
        <f t="shared" si="8953"/>
        <v>0</v>
      </c>
      <c r="P4452" s="116">
        <f t="shared" si="8954"/>
        <v>0</v>
      </c>
      <c r="Q4452" s="116">
        <f t="shared" si="8955"/>
        <v>0</v>
      </c>
      <c r="R4452" s="116">
        <f t="shared" si="8956"/>
        <v>0</v>
      </c>
      <c r="S4452" s="116"/>
      <c r="T4452" s="116">
        <f t="shared" si="8957"/>
        <v>0</v>
      </c>
      <c r="U4452" s="116">
        <f t="shared" si="8958"/>
        <v>0</v>
      </c>
      <c r="V4452" s="116">
        <f t="shared" si="8959"/>
        <v>0</v>
      </c>
      <c r="X4452" s="115" t="str">
        <f t="shared" si="8960"/>
        <v/>
      </c>
      <c r="Z4452" s="112">
        <v>2016</v>
      </c>
      <c r="AA4452" s="112" t="s">
        <v>79</v>
      </c>
      <c r="AB4452" s="112"/>
      <c r="AC4452" s="112"/>
      <c r="AD4452" s="112"/>
    </row>
    <row r="4453" spans="1:30" ht="15.75" customHeight="1" outlineLevel="2" x14ac:dyDescent="0.35">
      <c r="A4453" s="117"/>
      <c r="C4453" s="117" t="s">
        <v>8928</v>
      </c>
      <c r="D4453" s="117" t="s">
        <v>8929</v>
      </c>
      <c r="E4453" s="112"/>
      <c r="F4453" s="113"/>
      <c r="G4453" s="114"/>
      <c r="H4453" s="115"/>
      <c r="I4453" s="115">
        <f t="shared" si="8950"/>
        <v>0</v>
      </c>
      <c r="J4453" s="115"/>
      <c r="K4453" s="115"/>
      <c r="L4453" s="115"/>
      <c r="M4453" s="115">
        <f t="shared" si="8951"/>
        <v>0</v>
      </c>
      <c r="N4453" s="115">
        <f t="shared" si="8952"/>
        <v>0</v>
      </c>
      <c r="O4453" s="114">
        <f t="shared" si="8953"/>
        <v>0</v>
      </c>
      <c r="P4453" s="116">
        <f t="shared" si="8954"/>
        <v>0</v>
      </c>
      <c r="Q4453" s="116">
        <f t="shared" si="8955"/>
        <v>0</v>
      </c>
      <c r="R4453" s="116">
        <f t="shared" si="8956"/>
        <v>0</v>
      </c>
      <c r="S4453" s="116"/>
      <c r="T4453" s="116">
        <f t="shared" si="8957"/>
        <v>0</v>
      </c>
      <c r="U4453" s="116">
        <f t="shared" si="8958"/>
        <v>0</v>
      </c>
      <c r="V4453" s="116">
        <f t="shared" si="8959"/>
        <v>0</v>
      </c>
      <c r="X4453" s="115" t="str">
        <f t="shared" si="8960"/>
        <v/>
      </c>
      <c r="Z4453" s="112">
        <v>2016</v>
      </c>
      <c r="AA4453" s="112" t="s">
        <v>79</v>
      </c>
      <c r="AB4453" s="112"/>
      <c r="AC4453" s="112"/>
      <c r="AD4453" s="112"/>
    </row>
    <row r="4454" spans="1:30" ht="15.75" customHeight="1" outlineLevel="2" x14ac:dyDescent="0.35">
      <c r="A4454" s="117"/>
      <c r="C4454" s="117" t="s">
        <v>8930</v>
      </c>
      <c r="D4454" s="117" t="s">
        <v>8931</v>
      </c>
      <c r="E4454" s="112"/>
      <c r="F4454" s="113"/>
      <c r="G4454" s="114"/>
      <c r="H4454" s="115"/>
      <c r="I4454" s="115">
        <f t="shared" si="8950"/>
        <v>0</v>
      </c>
      <c r="J4454" s="115"/>
      <c r="K4454" s="115"/>
      <c r="L4454" s="115"/>
      <c r="M4454" s="115">
        <f t="shared" si="8951"/>
        <v>0</v>
      </c>
      <c r="N4454" s="115">
        <f t="shared" si="8952"/>
        <v>0</v>
      </c>
      <c r="O4454" s="114">
        <f t="shared" si="8953"/>
        <v>0</v>
      </c>
      <c r="P4454" s="116">
        <f t="shared" si="8954"/>
        <v>0</v>
      </c>
      <c r="Q4454" s="116">
        <f t="shared" si="8955"/>
        <v>0</v>
      </c>
      <c r="R4454" s="116">
        <f t="shared" si="8956"/>
        <v>0</v>
      </c>
      <c r="S4454" s="116"/>
      <c r="T4454" s="116">
        <f t="shared" si="8957"/>
        <v>0</v>
      </c>
      <c r="U4454" s="116">
        <f t="shared" si="8958"/>
        <v>0</v>
      </c>
      <c r="V4454" s="116">
        <f t="shared" si="8959"/>
        <v>0</v>
      </c>
      <c r="X4454" s="115" t="str">
        <f t="shared" si="8960"/>
        <v/>
      </c>
      <c r="Z4454" s="112">
        <v>2016</v>
      </c>
      <c r="AA4454" s="112" t="s">
        <v>79</v>
      </c>
      <c r="AB4454" s="112"/>
      <c r="AC4454" s="112"/>
      <c r="AD4454" s="112"/>
    </row>
    <row r="4455" spans="1:30" ht="15.75" customHeight="1" outlineLevel="2" x14ac:dyDescent="0.35">
      <c r="A4455" s="117"/>
      <c r="C4455" s="117" t="s">
        <v>8932</v>
      </c>
      <c r="D4455" s="117" t="s">
        <v>8933</v>
      </c>
      <c r="E4455" s="112"/>
      <c r="F4455" s="113"/>
      <c r="G4455" s="114"/>
      <c r="H4455" s="115"/>
      <c r="I4455" s="115">
        <f t="shared" si="8950"/>
        <v>0</v>
      </c>
      <c r="J4455" s="115"/>
      <c r="K4455" s="115"/>
      <c r="L4455" s="115"/>
      <c r="M4455" s="115">
        <f t="shared" si="8951"/>
        <v>0</v>
      </c>
      <c r="N4455" s="115">
        <f t="shared" si="8952"/>
        <v>0</v>
      </c>
      <c r="O4455" s="114">
        <f t="shared" si="8953"/>
        <v>0</v>
      </c>
      <c r="P4455" s="116">
        <f t="shared" si="8954"/>
        <v>0</v>
      </c>
      <c r="Q4455" s="116">
        <f t="shared" si="8955"/>
        <v>0</v>
      </c>
      <c r="R4455" s="116">
        <f t="shared" si="8956"/>
        <v>0</v>
      </c>
      <c r="S4455" s="116"/>
      <c r="T4455" s="116">
        <f t="shared" si="8957"/>
        <v>0</v>
      </c>
      <c r="U4455" s="116">
        <f t="shared" si="8958"/>
        <v>0</v>
      </c>
      <c r="V4455" s="116">
        <f t="shared" si="8959"/>
        <v>0</v>
      </c>
      <c r="X4455" s="115" t="str">
        <f t="shared" si="8960"/>
        <v/>
      </c>
      <c r="Z4455" s="112">
        <v>2016</v>
      </c>
      <c r="AA4455" s="112" t="s">
        <v>79</v>
      </c>
      <c r="AB4455" s="112"/>
      <c r="AC4455" s="112"/>
      <c r="AD4455" s="112"/>
    </row>
    <row r="4456" spans="1:30" ht="15.75" customHeight="1" outlineLevel="2" x14ac:dyDescent="0.35">
      <c r="A4456" s="117"/>
      <c r="C4456" s="117" t="s">
        <v>8934</v>
      </c>
      <c r="D4456" s="117" t="s">
        <v>8935</v>
      </c>
      <c r="E4456" s="112"/>
      <c r="F4456" s="113"/>
      <c r="G4456" s="114"/>
      <c r="H4456" s="115"/>
      <c r="I4456" s="115">
        <f t="shared" si="8950"/>
        <v>0</v>
      </c>
      <c r="J4456" s="115"/>
      <c r="K4456" s="115"/>
      <c r="L4456" s="115"/>
      <c r="M4456" s="115">
        <f t="shared" si="8951"/>
        <v>0</v>
      </c>
      <c r="N4456" s="115">
        <f t="shared" si="8952"/>
        <v>0</v>
      </c>
      <c r="O4456" s="114">
        <f t="shared" si="8953"/>
        <v>0</v>
      </c>
      <c r="P4456" s="116">
        <f t="shared" si="8954"/>
        <v>0</v>
      </c>
      <c r="Q4456" s="116">
        <f t="shared" si="8955"/>
        <v>0</v>
      </c>
      <c r="R4456" s="116">
        <f t="shared" si="8956"/>
        <v>0</v>
      </c>
      <c r="S4456" s="116"/>
      <c r="T4456" s="116">
        <f t="shared" si="8957"/>
        <v>0</v>
      </c>
      <c r="U4456" s="116">
        <f t="shared" si="8958"/>
        <v>0</v>
      </c>
      <c r="V4456" s="116">
        <f t="shared" si="8959"/>
        <v>0</v>
      </c>
      <c r="X4456" s="115" t="str">
        <f t="shared" si="8960"/>
        <v/>
      </c>
      <c r="Z4456" s="112">
        <v>2016</v>
      </c>
      <c r="AA4456" s="112" t="s">
        <v>79</v>
      </c>
      <c r="AB4456" s="112"/>
      <c r="AC4456" s="112"/>
      <c r="AD4456" s="112"/>
    </row>
    <row r="4457" spans="1:30" ht="15.75" customHeight="1" outlineLevel="1" x14ac:dyDescent="0.35">
      <c r="A4457" s="125"/>
      <c r="C4457" s="125" t="s">
        <v>8936</v>
      </c>
      <c r="D4457" s="125" t="s">
        <v>8937</v>
      </c>
      <c r="E4457" s="47"/>
      <c r="F4457" s="48" t="str">
        <f>IF(E4457&lt;&gt;0,O4457/E4457,"")</f>
        <v/>
      </c>
      <c r="G4457" s="49"/>
      <c r="H4457" s="50"/>
      <c r="I4457" s="50"/>
      <c r="J4457" s="50"/>
      <c r="K4457" s="50"/>
      <c r="L4457" s="50"/>
      <c r="M4457" s="50"/>
      <c r="N4457" s="50"/>
      <c r="O4457" s="49"/>
      <c r="P4457" s="51"/>
      <c r="Q4457" s="51"/>
      <c r="R4457" s="51"/>
      <c r="S4457" s="51"/>
      <c r="T4457" s="51"/>
      <c r="U4457" s="51"/>
      <c r="V4457" s="51"/>
      <c r="X4457" s="122" t="str">
        <f t="shared" si="8904"/>
        <v/>
      </c>
      <c r="Z4457" s="119"/>
      <c r="AA4457" s="119"/>
      <c r="AB4457" s="119"/>
      <c r="AC4457" s="119"/>
      <c r="AD4457" s="119"/>
    </row>
    <row r="4458" spans="1:30" ht="15.75" customHeight="1" outlineLevel="2" x14ac:dyDescent="0.35">
      <c r="A4458" s="137"/>
      <c r="C4458" s="137" t="s">
        <v>8938</v>
      </c>
      <c r="D4458" s="137" t="s">
        <v>8939</v>
      </c>
      <c r="E4458" s="8"/>
      <c r="F4458" s="11"/>
      <c r="G4458" s="10"/>
      <c r="H4458" s="3"/>
      <c r="I4458" s="44"/>
      <c r="J4458" s="44"/>
      <c r="K4458" s="44"/>
      <c r="L4458" s="44"/>
      <c r="M4458" s="44"/>
      <c r="N4458" s="44"/>
      <c r="O4458" s="45"/>
      <c r="P4458" s="46"/>
      <c r="Q4458" s="46"/>
      <c r="R4458" s="46"/>
      <c r="S4458" s="46"/>
      <c r="T4458" s="46"/>
      <c r="U4458" s="46"/>
      <c r="V4458" s="46"/>
      <c r="X4458" s="115" t="str">
        <f t="shared" ref="X4458" si="8961">IF(V4458&lt;&gt;0,"x","")</f>
        <v/>
      </c>
      <c r="Z4458" s="112">
        <v>2016</v>
      </c>
      <c r="AA4458" s="112" t="s">
        <v>79</v>
      </c>
      <c r="AB4458" s="112"/>
      <c r="AC4458" s="112"/>
      <c r="AD4458" s="112"/>
    </row>
    <row r="4459" spans="1:30" ht="15.75" customHeight="1" outlineLevel="2" x14ac:dyDescent="0.35">
      <c r="A4459" s="131"/>
      <c r="C4459" s="131" t="s">
        <v>8940</v>
      </c>
      <c r="D4459" s="131" t="s">
        <v>8941</v>
      </c>
      <c r="E4459" s="8"/>
      <c r="F4459" s="11"/>
      <c r="G4459" s="10"/>
      <c r="H4459" s="3"/>
      <c r="I4459" s="44"/>
      <c r="J4459" s="44"/>
      <c r="K4459" s="44"/>
      <c r="L4459" s="44"/>
      <c r="M4459" s="44"/>
      <c r="N4459" s="44"/>
      <c r="O4459" s="45"/>
      <c r="P4459" s="46"/>
      <c r="Q4459" s="46"/>
      <c r="R4459" s="46"/>
      <c r="S4459" s="46"/>
      <c r="T4459" s="46"/>
      <c r="U4459" s="46"/>
      <c r="V4459" s="46"/>
      <c r="X4459" s="115" t="str">
        <f>IF(V4459&lt;&gt;0,"x","")</f>
        <v/>
      </c>
      <c r="Z4459" s="112"/>
      <c r="AA4459" s="112"/>
      <c r="AB4459" s="112"/>
      <c r="AC4459" s="112"/>
      <c r="AD4459" s="112"/>
    </row>
    <row r="4460" spans="1:30" ht="15.75" customHeight="1" outlineLevel="2" x14ac:dyDescent="0.35">
      <c r="A4460" s="137"/>
      <c r="C4460" s="137" t="s">
        <v>8942</v>
      </c>
      <c r="D4460" s="137" t="s">
        <v>8943</v>
      </c>
      <c r="E4460" s="8"/>
      <c r="F4460" s="11"/>
      <c r="G4460" s="10"/>
      <c r="H4460" s="3"/>
      <c r="I4460" s="44"/>
      <c r="J4460" s="44"/>
      <c r="K4460" s="44"/>
      <c r="L4460" s="44"/>
      <c r="M4460" s="44"/>
      <c r="N4460" s="44"/>
      <c r="O4460" s="45"/>
      <c r="P4460" s="46"/>
      <c r="Q4460" s="46"/>
      <c r="R4460" s="46"/>
      <c r="S4460" s="46"/>
      <c r="T4460" s="46"/>
      <c r="U4460" s="46"/>
      <c r="V4460" s="46"/>
      <c r="X4460" s="115" t="str">
        <f t="shared" si="8904"/>
        <v/>
      </c>
      <c r="Z4460" s="112">
        <v>2016</v>
      </c>
      <c r="AA4460" s="112" t="s">
        <v>276</v>
      </c>
      <c r="AB4460" s="112"/>
      <c r="AC4460" s="112" t="s">
        <v>8943</v>
      </c>
      <c r="AD4460" s="112"/>
    </row>
    <row r="4461" spans="1:30" ht="15.75" customHeight="1" outlineLevel="2" x14ac:dyDescent="0.35">
      <c r="A4461" s="137"/>
      <c r="C4461" s="137" t="s">
        <v>8944</v>
      </c>
      <c r="D4461" s="137" t="s">
        <v>8945</v>
      </c>
      <c r="E4461" s="8"/>
      <c r="F4461" s="11"/>
      <c r="G4461" s="10"/>
      <c r="H4461" s="3"/>
      <c r="I4461" s="44"/>
      <c r="J4461" s="44"/>
      <c r="K4461" s="44"/>
      <c r="L4461" s="44"/>
      <c r="M4461" s="44"/>
      <c r="N4461" s="44"/>
      <c r="O4461" s="45"/>
      <c r="P4461" s="46"/>
      <c r="Q4461" s="46"/>
      <c r="R4461" s="46"/>
      <c r="S4461" s="46"/>
      <c r="T4461" s="46"/>
      <c r="U4461" s="46"/>
      <c r="V4461" s="46"/>
      <c r="X4461" s="115" t="str">
        <f t="shared" si="8904"/>
        <v/>
      </c>
      <c r="Z4461" s="112">
        <v>2016</v>
      </c>
      <c r="AA4461" s="112" t="s">
        <v>276</v>
      </c>
      <c r="AB4461" s="112"/>
      <c r="AC4461" s="112" t="s">
        <v>8946</v>
      </c>
      <c r="AD4461" s="112"/>
    </row>
    <row r="4462" spans="1:30" ht="15.75" customHeight="1" outlineLevel="2" x14ac:dyDescent="0.35">
      <c r="A4462" s="137"/>
      <c r="C4462" s="137" t="s">
        <v>8947</v>
      </c>
      <c r="D4462" s="137" t="s">
        <v>8948</v>
      </c>
      <c r="E4462" s="8"/>
      <c r="F4462" s="11"/>
      <c r="G4462" s="10"/>
      <c r="H4462" s="3"/>
      <c r="I4462" s="44"/>
      <c r="J4462" s="44"/>
      <c r="K4462" s="44"/>
      <c r="L4462" s="44"/>
      <c r="M4462" s="44"/>
      <c r="N4462" s="44"/>
      <c r="O4462" s="45"/>
      <c r="P4462" s="46"/>
      <c r="Q4462" s="46"/>
      <c r="R4462" s="46"/>
      <c r="S4462" s="46"/>
      <c r="T4462" s="46"/>
      <c r="U4462" s="46"/>
      <c r="V4462" s="46"/>
      <c r="X4462" s="115" t="str">
        <f t="shared" si="8904"/>
        <v/>
      </c>
      <c r="Z4462" s="112">
        <v>2016</v>
      </c>
      <c r="AA4462" s="112" t="s">
        <v>276</v>
      </c>
      <c r="AB4462" s="112"/>
      <c r="AC4462" s="112" t="s">
        <v>8949</v>
      </c>
      <c r="AD4462" s="112"/>
    </row>
    <row r="4463" spans="1:30" ht="15.75" customHeight="1" outlineLevel="2" x14ac:dyDescent="0.35">
      <c r="A4463" s="131"/>
      <c r="C4463" s="131" t="s">
        <v>8950</v>
      </c>
      <c r="D4463" s="131" t="s">
        <v>8951</v>
      </c>
      <c r="E4463" s="8"/>
      <c r="F4463" s="11"/>
      <c r="G4463" s="10"/>
      <c r="H4463" s="3"/>
      <c r="I4463" s="44"/>
      <c r="J4463" s="44"/>
      <c r="K4463" s="44"/>
      <c r="L4463" s="44"/>
      <c r="M4463" s="44"/>
      <c r="N4463" s="44"/>
      <c r="O4463" s="45"/>
      <c r="P4463" s="46"/>
      <c r="Q4463" s="46"/>
      <c r="R4463" s="46"/>
      <c r="S4463" s="46"/>
      <c r="T4463" s="46"/>
      <c r="U4463" s="46"/>
      <c r="V4463" s="46"/>
      <c r="X4463" s="115" t="str">
        <f t="shared" si="8904"/>
        <v/>
      </c>
      <c r="Z4463" s="112"/>
      <c r="AA4463" s="112"/>
      <c r="AB4463" s="112"/>
      <c r="AC4463" s="112"/>
      <c r="AD4463" s="112"/>
    </row>
    <row r="4464" spans="1:30" ht="15.75" customHeight="1" outlineLevel="2" x14ac:dyDescent="0.35">
      <c r="A4464" s="131"/>
      <c r="C4464" s="131" t="s">
        <v>8952</v>
      </c>
      <c r="D4464" s="131" t="s">
        <v>8953</v>
      </c>
      <c r="E4464" s="8"/>
      <c r="F4464" s="11"/>
      <c r="G4464" s="10"/>
      <c r="H4464" s="3"/>
      <c r="I4464" s="44"/>
      <c r="J4464" s="44"/>
      <c r="K4464" s="44"/>
      <c r="L4464" s="44"/>
      <c r="M4464" s="44"/>
      <c r="N4464" s="44"/>
      <c r="O4464" s="45"/>
      <c r="P4464" s="46"/>
      <c r="Q4464" s="46"/>
      <c r="R4464" s="46"/>
      <c r="S4464" s="46"/>
      <c r="T4464" s="46"/>
      <c r="U4464" s="46"/>
      <c r="V4464" s="46"/>
      <c r="X4464" s="115" t="str">
        <f t="shared" si="8904"/>
        <v/>
      </c>
      <c r="Z4464" s="112"/>
      <c r="AA4464" s="112"/>
      <c r="AB4464" s="112"/>
      <c r="AC4464" s="112"/>
      <c r="AD4464" s="112"/>
    </row>
    <row r="4465" spans="1:30" ht="15.75" customHeight="1" outlineLevel="2" x14ac:dyDescent="0.35">
      <c r="A4465" s="131"/>
      <c r="C4465" s="131" t="s">
        <v>8954</v>
      </c>
      <c r="D4465" s="131" t="s">
        <v>8955</v>
      </c>
      <c r="E4465" s="8"/>
      <c r="F4465" s="11"/>
      <c r="G4465" s="10"/>
      <c r="H4465" s="3"/>
      <c r="I4465" s="44"/>
      <c r="J4465" s="44"/>
      <c r="K4465" s="44"/>
      <c r="L4465" s="44"/>
      <c r="M4465" s="44"/>
      <c r="N4465" s="44"/>
      <c r="O4465" s="45"/>
      <c r="P4465" s="46"/>
      <c r="Q4465" s="46"/>
      <c r="R4465" s="46"/>
      <c r="S4465" s="46"/>
      <c r="T4465" s="46"/>
      <c r="U4465" s="46"/>
      <c r="V4465" s="46"/>
      <c r="X4465" s="115" t="str">
        <f t="shared" si="8904"/>
        <v/>
      </c>
      <c r="Z4465" s="112"/>
      <c r="AA4465" s="112"/>
      <c r="AB4465" s="112"/>
      <c r="AC4465" s="112"/>
      <c r="AD4465" s="112"/>
    </row>
    <row r="4466" spans="1:30" ht="15.75" customHeight="1" outlineLevel="1" x14ac:dyDescent="0.35">
      <c r="A4466" s="118"/>
      <c r="C4466" s="118" t="s">
        <v>8956</v>
      </c>
      <c r="D4466" s="118" t="s">
        <v>8957</v>
      </c>
      <c r="E4466" s="119"/>
      <c r="F4466" s="120" t="str">
        <f>IF(E4466&lt;&gt;0,O4466/E4466,"")</f>
        <v/>
      </c>
      <c r="G4466" s="121"/>
      <c r="H4466" s="122"/>
      <c r="I4466" s="122"/>
      <c r="J4466" s="122"/>
      <c r="K4466" s="122"/>
      <c r="L4466" s="122"/>
      <c r="M4466" s="122"/>
      <c r="N4466" s="122"/>
      <c r="O4466" s="121">
        <f t="shared" ref="O4466:V4466" si="8962">SUBTOTAL(9,O4467:O4473)</f>
        <v>0</v>
      </c>
      <c r="P4466" s="123">
        <f t="shared" si="8962"/>
        <v>0</v>
      </c>
      <c r="Q4466" s="123">
        <f t="shared" si="8962"/>
        <v>0</v>
      </c>
      <c r="R4466" s="123">
        <f t="shared" si="8962"/>
        <v>0</v>
      </c>
      <c r="S4466" s="123">
        <f t="shared" si="8962"/>
        <v>0</v>
      </c>
      <c r="T4466" s="123">
        <f t="shared" si="8962"/>
        <v>0</v>
      </c>
      <c r="U4466" s="123">
        <f t="shared" si="8962"/>
        <v>0</v>
      </c>
      <c r="V4466" s="123">
        <f t="shared" si="8962"/>
        <v>0</v>
      </c>
      <c r="X4466" s="122" t="str">
        <f t="shared" si="8904"/>
        <v/>
      </c>
      <c r="Z4466" s="119"/>
      <c r="AA4466" s="119"/>
      <c r="AB4466" s="119"/>
      <c r="AC4466" s="119"/>
      <c r="AD4466" s="119"/>
    </row>
    <row r="4467" spans="1:30" ht="15.75" customHeight="1" outlineLevel="2" x14ac:dyDescent="0.35">
      <c r="A4467" s="111"/>
      <c r="C4467" s="111" t="s">
        <v>8958</v>
      </c>
      <c r="D4467" s="111" t="s">
        <v>8959</v>
      </c>
      <c r="E4467" s="112"/>
      <c r="F4467" s="113"/>
      <c r="G4467" s="114"/>
      <c r="H4467" s="115"/>
      <c r="I4467" s="115">
        <f t="shared" ref="I4467:I4473" si="8963">G4467*H4467</f>
        <v>0</v>
      </c>
      <c r="J4467" s="115"/>
      <c r="K4467" s="115"/>
      <c r="L4467" s="115"/>
      <c r="M4467" s="115">
        <f t="shared" ref="M4467:M4473" si="8964">SUM(I4467:L4467)*M$5</f>
        <v>0</v>
      </c>
      <c r="N4467" s="115">
        <f t="shared" ref="N4467:N4473" si="8965">SUM(I4467:M4467)*N$5</f>
        <v>0</v>
      </c>
      <c r="O4467" s="114">
        <f t="shared" ref="O4467:O4473" si="8966">G4467*E4467</f>
        <v>0</v>
      </c>
      <c r="P4467" s="116">
        <f t="shared" ref="P4467:P4473" si="8967">O4467*H4467</f>
        <v>0</v>
      </c>
      <c r="Q4467" s="116">
        <f t="shared" ref="Q4467:Q4473" si="8968">J4467*E4467</f>
        <v>0</v>
      </c>
      <c r="R4467" s="116">
        <f t="shared" ref="R4467:R4473" si="8969">K4467*E4467</f>
        <v>0</v>
      </c>
      <c r="S4467" s="116"/>
      <c r="T4467" s="116">
        <f t="shared" ref="T4467:T4473" si="8970">L4467*E4467</f>
        <v>0</v>
      </c>
      <c r="U4467" s="116">
        <f t="shared" ref="U4467:U4473" si="8971">E4467*(M4467+N4467)</f>
        <v>0</v>
      </c>
      <c r="V4467" s="116">
        <f t="shared" ref="V4467:V4473" si="8972">SUM(P4467:U4467)</f>
        <v>0</v>
      </c>
      <c r="X4467" s="115" t="str">
        <f t="shared" si="8904"/>
        <v/>
      </c>
      <c r="Z4467" s="112"/>
      <c r="AA4467" s="112"/>
      <c r="AB4467" s="112"/>
      <c r="AC4467" s="112"/>
      <c r="AD4467" s="112"/>
    </row>
    <row r="4468" spans="1:30" ht="15.75" customHeight="1" outlineLevel="2" x14ac:dyDescent="0.35">
      <c r="A4468" s="111"/>
      <c r="C4468" s="111" t="s">
        <v>8960</v>
      </c>
      <c r="D4468" s="111" t="s">
        <v>8961</v>
      </c>
      <c r="E4468" s="112"/>
      <c r="F4468" s="113"/>
      <c r="G4468" s="114"/>
      <c r="H4468" s="115"/>
      <c r="I4468" s="115">
        <f t="shared" si="8963"/>
        <v>0</v>
      </c>
      <c r="J4468" s="115"/>
      <c r="K4468" s="115"/>
      <c r="L4468" s="115"/>
      <c r="M4468" s="115">
        <f t="shared" si="8964"/>
        <v>0</v>
      </c>
      <c r="N4468" s="115">
        <f t="shared" si="8965"/>
        <v>0</v>
      </c>
      <c r="O4468" s="114">
        <f t="shared" si="8966"/>
        <v>0</v>
      </c>
      <c r="P4468" s="116">
        <f t="shared" si="8967"/>
        <v>0</v>
      </c>
      <c r="Q4468" s="116">
        <f t="shared" si="8968"/>
        <v>0</v>
      </c>
      <c r="R4468" s="116">
        <f t="shared" si="8969"/>
        <v>0</v>
      </c>
      <c r="S4468" s="116"/>
      <c r="T4468" s="116">
        <f t="shared" si="8970"/>
        <v>0</v>
      </c>
      <c r="U4468" s="116">
        <f t="shared" si="8971"/>
        <v>0</v>
      </c>
      <c r="V4468" s="116">
        <f t="shared" si="8972"/>
        <v>0</v>
      </c>
      <c r="X4468" s="115" t="str">
        <f t="shared" si="8904"/>
        <v/>
      </c>
      <c r="Z4468" s="112"/>
      <c r="AA4468" s="112"/>
      <c r="AB4468" s="112"/>
      <c r="AC4468" s="112"/>
      <c r="AD4468" s="112"/>
    </row>
    <row r="4469" spans="1:30" ht="15.75" customHeight="1" outlineLevel="2" x14ac:dyDescent="0.35">
      <c r="A4469" s="117"/>
      <c r="C4469" s="117" t="s">
        <v>8962</v>
      </c>
      <c r="D4469" s="117" t="s">
        <v>8963</v>
      </c>
      <c r="E4469" s="112"/>
      <c r="F4469" s="113"/>
      <c r="G4469" s="114"/>
      <c r="H4469" s="115"/>
      <c r="I4469" s="115">
        <f t="shared" si="8963"/>
        <v>0</v>
      </c>
      <c r="J4469" s="115"/>
      <c r="K4469" s="115"/>
      <c r="L4469" s="115"/>
      <c r="M4469" s="115">
        <f t="shared" si="8964"/>
        <v>0</v>
      </c>
      <c r="N4469" s="115">
        <f t="shared" si="8965"/>
        <v>0</v>
      </c>
      <c r="O4469" s="114">
        <f t="shared" si="8966"/>
        <v>0</v>
      </c>
      <c r="P4469" s="116">
        <f t="shared" si="8967"/>
        <v>0</v>
      </c>
      <c r="Q4469" s="116">
        <f t="shared" si="8968"/>
        <v>0</v>
      </c>
      <c r="R4469" s="116">
        <f t="shared" si="8969"/>
        <v>0</v>
      </c>
      <c r="S4469" s="116"/>
      <c r="T4469" s="116">
        <f t="shared" si="8970"/>
        <v>0</v>
      </c>
      <c r="U4469" s="116">
        <f t="shared" si="8971"/>
        <v>0</v>
      </c>
      <c r="V4469" s="116">
        <f t="shared" si="8972"/>
        <v>0</v>
      </c>
      <c r="X4469" s="115" t="str">
        <f t="shared" si="8904"/>
        <v/>
      </c>
      <c r="Z4469" s="112">
        <v>2016</v>
      </c>
      <c r="AA4469" s="112" t="s">
        <v>276</v>
      </c>
      <c r="AB4469" s="112"/>
      <c r="AC4469" s="112" t="s">
        <v>8964</v>
      </c>
      <c r="AD4469" s="112"/>
    </row>
    <row r="4470" spans="1:30" ht="15.75" customHeight="1" outlineLevel="2" x14ac:dyDescent="0.35">
      <c r="A4470" s="117"/>
      <c r="C4470" s="117" t="s">
        <v>8965</v>
      </c>
      <c r="D4470" s="117" t="s">
        <v>8966</v>
      </c>
      <c r="E4470" s="112"/>
      <c r="F4470" s="113"/>
      <c r="G4470" s="114"/>
      <c r="H4470" s="115"/>
      <c r="I4470" s="115">
        <f t="shared" si="8963"/>
        <v>0</v>
      </c>
      <c r="J4470" s="115"/>
      <c r="K4470" s="115"/>
      <c r="L4470" s="115"/>
      <c r="M4470" s="115">
        <f t="shared" si="8964"/>
        <v>0</v>
      </c>
      <c r="N4470" s="115">
        <f t="shared" si="8965"/>
        <v>0</v>
      </c>
      <c r="O4470" s="114">
        <f t="shared" si="8966"/>
        <v>0</v>
      </c>
      <c r="P4470" s="116">
        <f t="shared" si="8967"/>
        <v>0</v>
      </c>
      <c r="Q4470" s="116">
        <f t="shared" si="8968"/>
        <v>0</v>
      </c>
      <c r="R4470" s="116">
        <f t="shared" si="8969"/>
        <v>0</v>
      </c>
      <c r="S4470" s="116"/>
      <c r="T4470" s="116">
        <f t="shared" si="8970"/>
        <v>0</v>
      </c>
      <c r="U4470" s="116">
        <f t="shared" si="8971"/>
        <v>0</v>
      </c>
      <c r="V4470" s="116">
        <f t="shared" si="8972"/>
        <v>0</v>
      </c>
      <c r="X4470" s="115" t="str">
        <f t="shared" si="8904"/>
        <v/>
      </c>
      <c r="Z4470" s="112">
        <v>2016</v>
      </c>
      <c r="AA4470" s="112" t="s">
        <v>276</v>
      </c>
      <c r="AB4470" s="112"/>
      <c r="AC4470" s="112" t="s">
        <v>8967</v>
      </c>
      <c r="AD4470" s="112"/>
    </row>
    <row r="4471" spans="1:30" ht="15.75" customHeight="1" outlineLevel="2" x14ac:dyDescent="0.35">
      <c r="A4471" s="111"/>
      <c r="C4471" s="111" t="s">
        <v>8968</v>
      </c>
      <c r="D4471" s="111" t="s">
        <v>8969</v>
      </c>
      <c r="E4471" s="112"/>
      <c r="F4471" s="113"/>
      <c r="G4471" s="114"/>
      <c r="H4471" s="115"/>
      <c r="I4471" s="115">
        <f t="shared" si="8963"/>
        <v>0</v>
      </c>
      <c r="J4471" s="115"/>
      <c r="K4471" s="115"/>
      <c r="L4471" s="115"/>
      <c r="M4471" s="115">
        <f t="shared" si="8964"/>
        <v>0</v>
      </c>
      <c r="N4471" s="115">
        <f t="shared" si="8965"/>
        <v>0</v>
      </c>
      <c r="O4471" s="114">
        <f t="shared" si="8966"/>
        <v>0</v>
      </c>
      <c r="P4471" s="116">
        <f t="shared" si="8967"/>
        <v>0</v>
      </c>
      <c r="Q4471" s="116">
        <f t="shared" si="8968"/>
        <v>0</v>
      </c>
      <c r="R4471" s="116">
        <f t="shared" si="8969"/>
        <v>0</v>
      </c>
      <c r="S4471" s="116"/>
      <c r="T4471" s="116">
        <f t="shared" si="8970"/>
        <v>0</v>
      </c>
      <c r="U4471" s="116">
        <f t="shared" si="8971"/>
        <v>0</v>
      </c>
      <c r="V4471" s="116">
        <f t="shared" si="8972"/>
        <v>0</v>
      </c>
      <c r="X4471" s="115" t="str">
        <f t="shared" si="8904"/>
        <v/>
      </c>
      <c r="Z4471" s="112"/>
      <c r="AA4471" s="112"/>
      <c r="AB4471" s="112"/>
      <c r="AC4471" s="112"/>
      <c r="AD4471" s="112"/>
    </row>
    <row r="4472" spans="1:30" ht="15.75" customHeight="1" outlineLevel="2" x14ac:dyDescent="0.35">
      <c r="A4472" s="111"/>
      <c r="C4472" s="111" t="s">
        <v>8970</v>
      </c>
      <c r="D4472" s="111" t="s">
        <v>8971</v>
      </c>
      <c r="E4472" s="112"/>
      <c r="F4472" s="113"/>
      <c r="G4472" s="114"/>
      <c r="H4472" s="115"/>
      <c r="I4472" s="115">
        <f t="shared" si="8963"/>
        <v>0</v>
      </c>
      <c r="J4472" s="115"/>
      <c r="K4472" s="115"/>
      <c r="L4472" s="115"/>
      <c r="M4472" s="115">
        <f t="shared" si="8964"/>
        <v>0</v>
      </c>
      <c r="N4472" s="115">
        <f t="shared" si="8965"/>
        <v>0</v>
      </c>
      <c r="O4472" s="114">
        <f t="shared" si="8966"/>
        <v>0</v>
      </c>
      <c r="P4472" s="116">
        <f t="shared" si="8967"/>
        <v>0</v>
      </c>
      <c r="Q4472" s="116">
        <f t="shared" si="8968"/>
        <v>0</v>
      </c>
      <c r="R4472" s="116">
        <f t="shared" si="8969"/>
        <v>0</v>
      </c>
      <c r="S4472" s="116"/>
      <c r="T4472" s="116">
        <f t="shared" si="8970"/>
        <v>0</v>
      </c>
      <c r="U4472" s="116">
        <f t="shared" si="8971"/>
        <v>0</v>
      </c>
      <c r="V4472" s="116">
        <f t="shared" si="8972"/>
        <v>0</v>
      </c>
      <c r="X4472" s="115" t="str">
        <f t="shared" si="8904"/>
        <v/>
      </c>
      <c r="Z4472" s="112"/>
      <c r="AA4472" s="112"/>
      <c r="AB4472" s="112"/>
      <c r="AC4472" s="112"/>
      <c r="AD4472" s="112"/>
    </row>
    <row r="4473" spans="1:30" ht="15.75" customHeight="1" outlineLevel="2" x14ac:dyDescent="0.35">
      <c r="A4473" s="111"/>
      <c r="C4473" s="111" t="s">
        <v>8972</v>
      </c>
      <c r="D4473" s="111" t="s">
        <v>8973</v>
      </c>
      <c r="E4473" s="112"/>
      <c r="F4473" s="113"/>
      <c r="G4473" s="114"/>
      <c r="H4473" s="115"/>
      <c r="I4473" s="115">
        <f t="shared" si="8963"/>
        <v>0</v>
      </c>
      <c r="J4473" s="115"/>
      <c r="K4473" s="115"/>
      <c r="L4473" s="115"/>
      <c r="M4473" s="115">
        <f t="shared" si="8964"/>
        <v>0</v>
      </c>
      <c r="N4473" s="115">
        <f t="shared" si="8965"/>
        <v>0</v>
      </c>
      <c r="O4473" s="114">
        <f t="shared" si="8966"/>
        <v>0</v>
      </c>
      <c r="P4473" s="116">
        <f t="shared" si="8967"/>
        <v>0</v>
      </c>
      <c r="Q4473" s="116">
        <f t="shared" si="8968"/>
        <v>0</v>
      </c>
      <c r="R4473" s="116">
        <f t="shared" si="8969"/>
        <v>0</v>
      </c>
      <c r="S4473" s="116"/>
      <c r="T4473" s="116">
        <f t="shared" si="8970"/>
        <v>0</v>
      </c>
      <c r="U4473" s="116">
        <f t="shared" si="8971"/>
        <v>0</v>
      </c>
      <c r="V4473" s="116">
        <f t="shared" si="8972"/>
        <v>0</v>
      </c>
      <c r="X4473" s="115" t="str">
        <f t="shared" si="8904"/>
        <v/>
      </c>
      <c r="Z4473" s="112"/>
      <c r="AA4473" s="112"/>
      <c r="AB4473" s="112"/>
      <c r="AC4473" s="112"/>
      <c r="AD4473" s="112"/>
    </row>
    <row r="4474" spans="1:30" ht="15.75" customHeight="1" outlineLevel="1" x14ac:dyDescent="0.35">
      <c r="A4474" s="118"/>
      <c r="C4474" s="118" t="s">
        <v>8974</v>
      </c>
      <c r="D4474" s="118" t="s">
        <v>8975</v>
      </c>
      <c r="E4474" s="119"/>
      <c r="F4474" s="120" t="str">
        <f>IF(E4474&lt;&gt;0,O4474/E4474,"")</f>
        <v/>
      </c>
      <c r="G4474" s="121"/>
      <c r="H4474" s="122"/>
      <c r="I4474" s="122"/>
      <c r="J4474" s="122"/>
      <c r="K4474" s="122"/>
      <c r="L4474" s="122"/>
      <c r="M4474" s="122"/>
      <c r="N4474" s="122"/>
      <c r="O4474" s="121">
        <f t="shared" ref="O4474:V4474" si="8973">SUBTOTAL(9,O4475:O4491)</f>
        <v>0</v>
      </c>
      <c r="P4474" s="123">
        <f t="shared" si="8973"/>
        <v>0</v>
      </c>
      <c r="Q4474" s="123">
        <f t="shared" si="8973"/>
        <v>0</v>
      </c>
      <c r="R4474" s="123">
        <f t="shared" si="8973"/>
        <v>0</v>
      </c>
      <c r="S4474" s="123">
        <f t="shared" si="8973"/>
        <v>0</v>
      </c>
      <c r="T4474" s="123">
        <f t="shared" si="8973"/>
        <v>0</v>
      </c>
      <c r="U4474" s="123">
        <f t="shared" si="8973"/>
        <v>0</v>
      </c>
      <c r="V4474" s="123">
        <f t="shared" si="8973"/>
        <v>0</v>
      </c>
      <c r="X4474" s="122" t="str">
        <f t="shared" si="8904"/>
        <v/>
      </c>
      <c r="Z4474" s="119"/>
      <c r="AA4474" s="119"/>
      <c r="AB4474" s="119"/>
      <c r="AC4474" s="119"/>
      <c r="AD4474" s="119"/>
    </row>
    <row r="4475" spans="1:30" ht="15.75" customHeight="1" outlineLevel="2" x14ac:dyDescent="0.35">
      <c r="A4475" s="117"/>
      <c r="C4475" s="117" t="s">
        <v>8976</v>
      </c>
      <c r="D4475" s="117" t="s">
        <v>8977</v>
      </c>
      <c r="E4475" s="112"/>
      <c r="F4475" s="113"/>
      <c r="G4475" s="114"/>
      <c r="H4475" s="115"/>
      <c r="I4475" s="115">
        <f t="shared" ref="I4475:I4483" si="8974">G4475*H4475</f>
        <v>0</v>
      </c>
      <c r="J4475" s="115"/>
      <c r="K4475" s="115"/>
      <c r="L4475" s="115"/>
      <c r="M4475" s="115">
        <f t="shared" ref="M4475:M4483" si="8975">SUM(I4475:L4475)*M$5</f>
        <v>0</v>
      </c>
      <c r="N4475" s="115">
        <f t="shared" ref="N4475:N4483" si="8976">SUM(I4475:M4475)*N$5</f>
        <v>0</v>
      </c>
      <c r="O4475" s="114">
        <f t="shared" ref="O4475:O4483" si="8977">G4475*E4475</f>
        <v>0</v>
      </c>
      <c r="P4475" s="116">
        <f t="shared" ref="P4475:P4483" si="8978">O4475*H4475</f>
        <v>0</v>
      </c>
      <c r="Q4475" s="116">
        <f t="shared" ref="Q4475:Q4483" si="8979">J4475*E4475</f>
        <v>0</v>
      </c>
      <c r="R4475" s="116">
        <f t="shared" ref="R4475:R4483" si="8980">K4475*E4475</f>
        <v>0</v>
      </c>
      <c r="S4475" s="116"/>
      <c r="T4475" s="116">
        <f t="shared" ref="T4475:T4483" si="8981">L4475*E4475</f>
        <v>0</v>
      </c>
      <c r="U4475" s="116">
        <f t="shared" ref="U4475:U4483" si="8982">E4475*(M4475+N4475)</f>
        <v>0</v>
      </c>
      <c r="V4475" s="116">
        <f t="shared" ref="V4475:V4483" si="8983">SUM(P4475:U4475)</f>
        <v>0</v>
      </c>
      <c r="X4475" s="115" t="str">
        <f t="shared" ref="X4475:X4483" si="8984">IF(V4475&lt;&gt;0,"x","")</f>
        <v/>
      </c>
      <c r="Z4475" s="112">
        <v>2016</v>
      </c>
      <c r="AA4475" s="112" t="s">
        <v>79</v>
      </c>
      <c r="AB4475" s="112"/>
      <c r="AC4475" s="112"/>
      <c r="AD4475" s="112"/>
    </row>
    <row r="4476" spans="1:30" ht="15.75" customHeight="1" outlineLevel="2" x14ac:dyDescent="0.35">
      <c r="A4476" s="117"/>
      <c r="C4476" s="117" t="s">
        <v>8978</v>
      </c>
      <c r="D4476" s="117" t="s">
        <v>8979</v>
      </c>
      <c r="E4476" s="112"/>
      <c r="F4476" s="113"/>
      <c r="G4476" s="114"/>
      <c r="H4476" s="115"/>
      <c r="I4476" s="115">
        <f t="shared" si="8974"/>
        <v>0</v>
      </c>
      <c r="J4476" s="115"/>
      <c r="K4476" s="115"/>
      <c r="L4476" s="115"/>
      <c r="M4476" s="115">
        <f t="shared" si="8975"/>
        <v>0</v>
      </c>
      <c r="N4476" s="115">
        <f t="shared" si="8976"/>
        <v>0</v>
      </c>
      <c r="O4476" s="114">
        <f t="shared" si="8977"/>
        <v>0</v>
      </c>
      <c r="P4476" s="116">
        <f t="shared" si="8978"/>
        <v>0</v>
      </c>
      <c r="Q4476" s="116">
        <f t="shared" si="8979"/>
        <v>0</v>
      </c>
      <c r="R4476" s="116">
        <f t="shared" si="8980"/>
        <v>0</v>
      </c>
      <c r="S4476" s="116"/>
      <c r="T4476" s="116">
        <f t="shared" si="8981"/>
        <v>0</v>
      </c>
      <c r="U4476" s="116">
        <f t="shared" si="8982"/>
        <v>0</v>
      </c>
      <c r="V4476" s="116">
        <f t="shared" si="8983"/>
        <v>0</v>
      </c>
      <c r="X4476" s="115" t="str">
        <f t="shared" si="8984"/>
        <v/>
      </c>
      <c r="Z4476" s="112">
        <v>2016</v>
      </c>
      <c r="AA4476" s="112" t="s">
        <v>79</v>
      </c>
      <c r="AB4476" s="112"/>
      <c r="AC4476" s="112"/>
      <c r="AD4476" s="112"/>
    </row>
    <row r="4477" spans="1:30" ht="15.75" customHeight="1" outlineLevel="2" x14ac:dyDescent="0.35">
      <c r="A4477" s="117"/>
      <c r="C4477" s="117" t="s">
        <v>8980</v>
      </c>
      <c r="D4477" s="117" t="s">
        <v>8981</v>
      </c>
      <c r="E4477" s="112"/>
      <c r="F4477" s="113"/>
      <c r="G4477" s="114"/>
      <c r="H4477" s="115"/>
      <c r="I4477" s="115">
        <f t="shared" si="8974"/>
        <v>0</v>
      </c>
      <c r="J4477" s="115"/>
      <c r="K4477" s="115"/>
      <c r="L4477" s="115"/>
      <c r="M4477" s="115">
        <f t="shared" si="8975"/>
        <v>0</v>
      </c>
      <c r="N4477" s="115">
        <f t="shared" si="8976"/>
        <v>0</v>
      </c>
      <c r="O4477" s="114">
        <f t="shared" si="8977"/>
        <v>0</v>
      </c>
      <c r="P4477" s="116">
        <f t="shared" si="8978"/>
        <v>0</v>
      </c>
      <c r="Q4477" s="116">
        <f t="shared" si="8979"/>
        <v>0</v>
      </c>
      <c r="R4477" s="116">
        <f t="shared" si="8980"/>
        <v>0</v>
      </c>
      <c r="S4477" s="116"/>
      <c r="T4477" s="116">
        <f t="shared" si="8981"/>
        <v>0</v>
      </c>
      <c r="U4477" s="116">
        <f t="shared" si="8982"/>
        <v>0</v>
      </c>
      <c r="V4477" s="116">
        <f t="shared" si="8983"/>
        <v>0</v>
      </c>
      <c r="X4477" s="115" t="str">
        <f t="shared" si="8984"/>
        <v/>
      </c>
      <c r="Z4477" s="112">
        <v>2016</v>
      </c>
      <c r="AA4477" s="112" t="s">
        <v>79</v>
      </c>
      <c r="AB4477" s="112"/>
      <c r="AC4477" s="112"/>
      <c r="AD4477" s="112"/>
    </row>
    <row r="4478" spans="1:30" ht="15.75" customHeight="1" outlineLevel="2" x14ac:dyDescent="0.35">
      <c r="A4478" s="117"/>
      <c r="C4478" s="117" t="s">
        <v>8982</v>
      </c>
      <c r="D4478" s="117" t="s">
        <v>8983</v>
      </c>
      <c r="E4478" s="112"/>
      <c r="F4478" s="113"/>
      <c r="G4478" s="114"/>
      <c r="H4478" s="115"/>
      <c r="I4478" s="115">
        <f t="shared" si="8974"/>
        <v>0</v>
      </c>
      <c r="J4478" s="115"/>
      <c r="K4478" s="115"/>
      <c r="L4478" s="115"/>
      <c r="M4478" s="115">
        <f t="shared" si="8975"/>
        <v>0</v>
      </c>
      <c r="N4478" s="115">
        <f t="shared" si="8976"/>
        <v>0</v>
      </c>
      <c r="O4478" s="114">
        <f t="shared" si="8977"/>
        <v>0</v>
      </c>
      <c r="P4478" s="116">
        <f t="shared" si="8978"/>
        <v>0</v>
      </c>
      <c r="Q4478" s="116">
        <f t="shared" si="8979"/>
        <v>0</v>
      </c>
      <c r="R4478" s="116">
        <f t="shared" si="8980"/>
        <v>0</v>
      </c>
      <c r="S4478" s="116"/>
      <c r="T4478" s="116">
        <f t="shared" si="8981"/>
        <v>0</v>
      </c>
      <c r="U4478" s="116">
        <f t="shared" si="8982"/>
        <v>0</v>
      </c>
      <c r="V4478" s="116">
        <f t="shared" si="8983"/>
        <v>0</v>
      </c>
      <c r="X4478" s="115" t="str">
        <f t="shared" si="8984"/>
        <v/>
      </c>
      <c r="Z4478" s="112">
        <v>2016</v>
      </c>
      <c r="AA4478" s="112" t="s">
        <v>79</v>
      </c>
      <c r="AB4478" s="112"/>
      <c r="AC4478" s="112"/>
      <c r="AD4478" s="112"/>
    </row>
    <row r="4479" spans="1:30" ht="15.75" customHeight="1" outlineLevel="2" x14ac:dyDescent="0.35">
      <c r="A4479" s="117"/>
      <c r="C4479" s="117" t="s">
        <v>8984</v>
      </c>
      <c r="D4479" s="117" t="s">
        <v>8985</v>
      </c>
      <c r="E4479" s="112"/>
      <c r="F4479" s="113"/>
      <c r="G4479" s="114"/>
      <c r="H4479" s="115"/>
      <c r="I4479" s="115">
        <f t="shared" si="8974"/>
        <v>0</v>
      </c>
      <c r="J4479" s="115"/>
      <c r="K4479" s="115"/>
      <c r="L4479" s="115"/>
      <c r="M4479" s="115">
        <f t="shared" si="8975"/>
        <v>0</v>
      </c>
      <c r="N4479" s="115">
        <f t="shared" si="8976"/>
        <v>0</v>
      </c>
      <c r="O4479" s="114">
        <f t="shared" si="8977"/>
        <v>0</v>
      </c>
      <c r="P4479" s="116">
        <f t="shared" si="8978"/>
        <v>0</v>
      </c>
      <c r="Q4479" s="116">
        <f t="shared" si="8979"/>
        <v>0</v>
      </c>
      <c r="R4479" s="116">
        <f t="shared" si="8980"/>
        <v>0</v>
      </c>
      <c r="S4479" s="116"/>
      <c r="T4479" s="116">
        <f t="shared" si="8981"/>
        <v>0</v>
      </c>
      <c r="U4479" s="116">
        <f t="shared" si="8982"/>
        <v>0</v>
      </c>
      <c r="V4479" s="116">
        <f t="shared" si="8983"/>
        <v>0</v>
      </c>
      <c r="X4479" s="115" t="str">
        <f t="shared" si="8984"/>
        <v/>
      </c>
      <c r="Z4479" s="112">
        <v>2016</v>
      </c>
      <c r="AA4479" s="112" t="s">
        <v>79</v>
      </c>
      <c r="AB4479" s="112"/>
      <c r="AC4479" s="112"/>
      <c r="AD4479" s="112"/>
    </row>
    <row r="4480" spans="1:30" ht="15.75" customHeight="1" outlineLevel="2" x14ac:dyDescent="0.35">
      <c r="A4480" s="117"/>
      <c r="C4480" s="117" t="s">
        <v>8986</v>
      </c>
      <c r="D4480" s="117" t="s">
        <v>8987</v>
      </c>
      <c r="E4480" s="112"/>
      <c r="F4480" s="113"/>
      <c r="G4480" s="114"/>
      <c r="H4480" s="115"/>
      <c r="I4480" s="115">
        <f t="shared" si="8974"/>
        <v>0</v>
      </c>
      <c r="J4480" s="115"/>
      <c r="K4480" s="115"/>
      <c r="L4480" s="115"/>
      <c r="M4480" s="115">
        <f t="shared" si="8975"/>
        <v>0</v>
      </c>
      <c r="N4480" s="115">
        <f t="shared" si="8976"/>
        <v>0</v>
      </c>
      <c r="O4480" s="114">
        <f t="shared" si="8977"/>
        <v>0</v>
      </c>
      <c r="P4480" s="116">
        <f t="shared" si="8978"/>
        <v>0</v>
      </c>
      <c r="Q4480" s="116">
        <f t="shared" si="8979"/>
        <v>0</v>
      </c>
      <c r="R4480" s="116">
        <f t="shared" si="8980"/>
        <v>0</v>
      </c>
      <c r="S4480" s="116"/>
      <c r="T4480" s="116">
        <f t="shared" si="8981"/>
        <v>0</v>
      </c>
      <c r="U4480" s="116">
        <f t="shared" si="8982"/>
        <v>0</v>
      </c>
      <c r="V4480" s="116">
        <f t="shared" si="8983"/>
        <v>0</v>
      </c>
      <c r="X4480" s="115" t="str">
        <f t="shared" si="8984"/>
        <v/>
      </c>
      <c r="Z4480" s="112">
        <v>2016</v>
      </c>
      <c r="AA4480" s="112" t="s">
        <v>79</v>
      </c>
      <c r="AB4480" s="112"/>
      <c r="AC4480" s="112"/>
      <c r="AD4480" s="112"/>
    </row>
    <row r="4481" spans="1:30" ht="15.75" customHeight="1" outlineLevel="2" x14ac:dyDescent="0.35">
      <c r="A4481" s="117"/>
      <c r="C4481" s="117" t="s">
        <v>8988</v>
      </c>
      <c r="D4481" s="117" t="s">
        <v>8989</v>
      </c>
      <c r="E4481" s="112"/>
      <c r="F4481" s="113"/>
      <c r="G4481" s="114"/>
      <c r="H4481" s="115"/>
      <c r="I4481" s="115">
        <f t="shared" si="8974"/>
        <v>0</v>
      </c>
      <c r="J4481" s="115"/>
      <c r="K4481" s="115"/>
      <c r="L4481" s="115"/>
      <c r="M4481" s="115">
        <f t="shared" si="8975"/>
        <v>0</v>
      </c>
      <c r="N4481" s="115">
        <f t="shared" si="8976"/>
        <v>0</v>
      </c>
      <c r="O4481" s="114">
        <f t="shared" si="8977"/>
        <v>0</v>
      </c>
      <c r="P4481" s="116">
        <f t="shared" si="8978"/>
        <v>0</v>
      </c>
      <c r="Q4481" s="116">
        <f t="shared" si="8979"/>
        <v>0</v>
      </c>
      <c r="R4481" s="116">
        <f t="shared" si="8980"/>
        <v>0</v>
      </c>
      <c r="S4481" s="116"/>
      <c r="T4481" s="116">
        <f t="shared" si="8981"/>
        <v>0</v>
      </c>
      <c r="U4481" s="116">
        <f t="shared" si="8982"/>
        <v>0</v>
      </c>
      <c r="V4481" s="116">
        <f t="shared" si="8983"/>
        <v>0</v>
      </c>
      <c r="X4481" s="115" t="str">
        <f t="shared" si="8984"/>
        <v/>
      </c>
      <c r="Z4481" s="112">
        <v>2016</v>
      </c>
      <c r="AA4481" s="112" t="s">
        <v>79</v>
      </c>
      <c r="AB4481" s="112"/>
      <c r="AC4481" s="112"/>
      <c r="AD4481" s="112"/>
    </row>
    <row r="4482" spans="1:30" ht="15.75" customHeight="1" outlineLevel="2" x14ac:dyDescent="0.35">
      <c r="A4482" s="117"/>
      <c r="C4482" s="117" t="s">
        <v>8990</v>
      </c>
      <c r="D4482" s="117" t="s">
        <v>8991</v>
      </c>
      <c r="E4482" s="112"/>
      <c r="F4482" s="113"/>
      <c r="G4482" s="114"/>
      <c r="H4482" s="115"/>
      <c r="I4482" s="115">
        <f t="shared" si="8974"/>
        <v>0</v>
      </c>
      <c r="J4482" s="115"/>
      <c r="K4482" s="115"/>
      <c r="L4482" s="115"/>
      <c r="M4482" s="115">
        <f t="shared" si="8975"/>
        <v>0</v>
      </c>
      <c r="N4482" s="115">
        <f t="shared" si="8976"/>
        <v>0</v>
      </c>
      <c r="O4482" s="114">
        <f t="shared" si="8977"/>
        <v>0</v>
      </c>
      <c r="P4482" s="116">
        <f t="shared" si="8978"/>
        <v>0</v>
      </c>
      <c r="Q4482" s="116">
        <f t="shared" si="8979"/>
        <v>0</v>
      </c>
      <c r="R4482" s="116">
        <f t="shared" si="8980"/>
        <v>0</v>
      </c>
      <c r="S4482" s="116"/>
      <c r="T4482" s="116">
        <f t="shared" si="8981"/>
        <v>0</v>
      </c>
      <c r="U4482" s="116">
        <f t="shared" si="8982"/>
        <v>0</v>
      </c>
      <c r="V4482" s="116">
        <f t="shared" si="8983"/>
        <v>0</v>
      </c>
      <c r="X4482" s="115" t="str">
        <f t="shared" si="8984"/>
        <v/>
      </c>
      <c r="Z4482" s="112">
        <v>2016</v>
      </c>
      <c r="AA4482" s="112" t="s">
        <v>79</v>
      </c>
      <c r="AB4482" s="112"/>
      <c r="AC4482" s="112"/>
      <c r="AD4482" s="112"/>
    </row>
    <row r="4483" spans="1:30" ht="15.75" customHeight="1" outlineLevel="2" x14ac:dyDescent="0.35">
      <c r="A4483" s="117"/>
      <c r="C4483" s="117" t="s">
        <v>8992</v>
      </c>
      <c r="D4483" s="117" t="s">
        <v>8993</v>
      </c>
      <c r="E4483" s="112"/>
      <c r="F4483" s="113"/>
      <c r="G4483" s="114"/>
      <c r="H4483" s="115"/>
      <c r="I4483" s="115">
        <f t="shared" si="8974"/>
        <v>0</v>
      </c>
      <c r="J4483" s="115"/>
      <c r="K4483" s="115"/>
      <c r="L4483" s="115"/>
      <c r="M4483" s="115">
        <f t="shared" si="8975"/>
        <v>0</v>
      </c>
      <c r="N4483" s="115">
        <f t="shared" si="8976"/>
        <v>0</v>
      </c>
      <c r="O4483" s="114">
        <f t="shared" si="8977"/>
        <v>0</v>
      </c>
      <c r="P4483" s="116">
        <f t="shared" si="8978"/>
        <v>0</v>
      </c>
      <c r="Q4483" s="116">
        <f t="shared" si="8979"/>
        <v>0</v>
      </c>
      <c r="R4483" s="116">
        <f t="shared" si="8980"/>
        <v>0</v>
      </c>
      <c r="S4483" s="116"/>
      <c r="T4483" s="116">
        <f t="shared" si="8981"/>
        <v>0</v>
      </c>
      <c r="U4483" s="116">
        <f t="shared" si="8982"/>
        <v>0</v>
      </c>
      <c r="V4483" s="116">
        <f t="shared" si="8983"/>
        <v>0</v>
      </c>
      <c r="X4483" s="115" t="str">
        <f t="shared" si="8984"/>
        <v/>
      </c>
      <c r="Z4483" s="112">
        <v>2016</v>
      </c>
      <c r="AA4483" s="112" t="s">
        <v>79</v>
      </c>
      <c r="AB4483" s="112"/>
      <c r="AC4483" s="112"/>
      <c r="AD4483" s="112"/>
    </row>
    <row r="4484" spans="1:30" ht="15.75" customHeight="1" outlineLevel="2" x14ac:dyDescent="0.35">
      <c r="A4484" s="111"/>
      <c r="C4484" s="111" t="s">
        <v>8994</v>
      </c>
      <c r="D4484" s="111" t="s">
        <v>8995</v>
      </c>
      <c r="E4484" s="112"/>
      <c r="F4484" s="113"/>
      <c r="G4484" s="114"/>
      <c r="H4484" s="115"/>
      <c r="I4484" s="115">
        <f>G4484*H4484</f>
        <v>0</v>
      </c>
      <c r="J4484" s="115"/>
      <c r="K4484" s="115"/>
      <c r="L4484" s="115"/>
      <c r="M4484" s="115">
        <f>SUM(I4484:L4484)*M$5</f>
        <v>0</v>
      </c>
      <c r="N4484" s="115">
        <f>SUM(I4484:M4484)*N$5</f>
        <v>0</v>
      </c>
      <c r="O4484" s="114">
        <f>G4484*E4484</f>
        <v>0</v>
      </c>
      <c r="P4484" s="116">
        <f>O4484*H4484</f>
        <v>0</v>
      </c>
      <c r="Q4484" s="116">
        <f>J4484*E4484</f>
        <v>0</v>
      </c>
      <c r="R4484" s="116">
        <f>K4484*E4484</f>
        <v>0</v>
      </c>
      <c r="S4484" s="116"/>
      <c r="T4484" s="116">
        <f>L4484*E4484</f>
        <v>0</v>
      </c>
      <c r="U4484" s="116">
        <f>E4484*(M4484+N4484)</f>
        <v>0</v>
      </c>
      <c r="V4484" s="116">
        <f>SUM(P4484:U4484)</f>
        <v>0</v>
      </c>
      <c r="X4484" s="115" t="str">
        <f>IF(V4484&lt;&gt;0,"x","")</f>
        <v/>
      </c>
      <c r="Z4484" s="112"/>
      <c r="AA4484" s="112"/>
      <c r="AB4484" s="112"/>
      <c r="AC4484" s="112"/>
      <c r="AD4484" s="112"/>
    </row>
    <row r="4485" spans="1:30" ht="15.75" customHeight="1" outlineLevel="2" x14ac:dyDescent="0.35">
      <c r="A4485" s="111"/>
      <c r="C4485" s="111" t="s">
        <v>8996</v>
      </c>
      <c r="D4485" s="111" t="s">
        <v>8997</v>
      </c>
      <c r="E4485" s="112"/>
      <c r="F4485" s="113"/>
      <c r="G4485" s="114"/>
      <c r="H4485" s="115"/>
      <c r="I4485" s="115">
        <f t="shared" ref="I4485:I4491" si="8985">G4485*H4485</f>
        <v>0</v>
      </c>
      <c r="J4485" s="115"/>
      <c r="K4485" s="115"/>
      <c r="L4485" s="115"/>
      <c r="M4485" s="115">
        <f t="shared" ref="M4485:M4491" si="8986">SUM(I4485:L4485)*M$5</f>
        <v>0</v>
      </c>
      <c r="N4485" s="115">
        <f t="shared" ref="N4485:N4491" si="8987">SUM(I4485:M4485)*N$5</f>
        <v>0</v>
      </c>
      <c r="O4485" s="114">
        <f t="shared" ref="O4485:O4491" si="8988">G4485*E4485</f>
        <v>0</v>
      </c>
      <c r="P4485" s="116">
        <f t="shared" ref="P4485:P4492" si="8989">O4485*H4485</f>
        <v>0</v>
      </c>
      <c r="Q4485" s="116">
        <f t="shared" ref="Q4485:Q4492" si="8990">J4485*E4485</f>
        <v>0</v>
      </c>
      <c r="R4485" s="116">
        <f t="shared" ref="R4485:R4492" si="8991">K4485*E4485</f>
        <v>0</v>
      </c>
      <c r="S4485" s="116"/>
      <c r="T4485" s="116">
        <f t="shared" ref="T4485:T4492" si="8992">L4485*E4485</f>
        <v>0</v>
      </c>
      <c r="U4485" s="116">
        <f t="shared" ref="U4485:U4492" si="8993">E4485*(M4485+N4485)</f>
        <v>0</v>
      </c>
      <c r="V4485" s="116">
        <f t="shared" ref="V4485:V4492" si="8994">SUM(P4485:U4485)</f>
        <v>0</v>
      </c>
      <c r="X4485" s="115" t="str">
        <f t="shared" si="8904"/>
        <v/>
      </c>
      <c r="Z4485" s="112"/>
      <c r="AA4485" s="112"/>
      <c r="AB4485" s="112"/>
      <c r="AC4485" s="112"/>
      <c r="AD4485" s="112"/>
    </row>
    <row r="4486" spans="1:30" ht="15.75" customHeight="1" outlineLevel="2" x14ac:dyDescent="0.35">
      <c r="A4486" s="117"/>
      <c r="C4486" s="117" t="s">
        <v>8998</v>
      </c>
      <c r="D4486" s="117" t="s">
        <v>8999</v>
      </c>
      <c r="E4486" s="112"/>
      <c r="F4486" s="113"/>
      <c r="G4486" s="114"/>
      <c r="H4486" s="115"/>
      <c r="I4486" s="115">
        <f t="shared" si="8985"/>
        <v>0</v>
      </c>
      <c r="J4486" s="115"/>
      <c r="K4486" s="115"/>
      <c r="L4486" s="115"/>
      <c r="M4486" s="115">
        <f t="shared" si="8986"/>
        <v>0</v>
      </c>
      <c r="N4486" s="115">
        <f t="shared" si="8987"/>
        <v>0</v>
      </c>
      <c r="O4486" s="114">
        <f t="shared" si="8988"/>
        <v>0</v>
      </c>
      <c r="P4486" s="116">
        <f t="shared" si="8989"/>
        <v>0</v>
      </c>
      <c r="Q4486" s="116">
        <f t="shared" si="8990"/>
        <v>0</v>
      </c>
      <c r="R4486" s="116">
        <f t="shared" si="8991"/>
        <v>0</v>
      </c>
      <c r="S4486" s="116"/>
      <c r="T4486" s="116">
        <f t="shared" si="8992"/>
        <v>0</v>
      </c>
      <c r="U4486" s="116">
        <f t="shared" si="8993"/>
        <v>0</v>
      </c>
      <c r="V4486" s="116">
        <f t="shared" si="8994"/>
        <v>0</v>
      </c>
      <c r="X4486" s="115" t="str">
        <f t="shared" si="8904"/>
        <v/>
      </c>
      <c r="Z4486" s="112">
        <v>2016</v>
      </c>
      <c r="AA4486" s="112" t="s">
        <v>276</v>
      </c>
      <c r="AB4486" s="112"/>
      <c r="AC4486" s="112" t="s">
        <v>9000</v>
      </c>
      <c r="AD4486" s="112"/>
    </row>
    <row r="4487" spans="1:30" ht="15.75" customHeight="1" outlineLevel="2" x14ac:dyDescent="0.35">
      <c r="A4487" s="117"/>
      <c r="C4487" s="117" t="s">
        <v>9001</v>
      </c>
      <c r="D4487" s="117" t="s">
        <v>9002</v>
      </c>
      <c r="E4487" s="112"/>
      <c r="F4487" s="113"/>
      <c r="G4487" s="114"/>
      <c r="H4487" s="115"/>
      <c r="I4487" s="115">
        <f t="shared" si="8985"/>
        <v>0</v>
      </c>
      <c r="J4487" s="115"/>
      <c r="K4487" s="115"/>
      <c r="L4487" s="115"/>
      <c r="M4487" s="115">
        <f t="shared" si="8986"/>
        <v>0</v>
      </c>
      <c r="N4487" s="115">
        <f t="shared" si="8987"/>
        <v>0</v>
      </c>
      <c r="O4487" s="114">
        <f t="shared" si="8988"/>
        <v>0</v>
      </c>
      <c r="P4487" s="116">
        <f t="shared" si="8989"/>
        <v>0</v>
      </c>
      <c r="Q4487" s="116">
        <f t="shared" si="8990"/>
        <v>0</v>
      </c>
      <c r="R4487" s="116">
        <f t="shared" si="8991"/>
        <v>0</v>
      </c>
      <c r="S4487" s="116"/>
      <c r="T4487" s="116">
        <f t="shared" si="8992"/>
        <v>0</v>
      </c>
      <c r="U4487" s="116">
        <f t="shared" si="8993"/>
        <v>0</v>
      </c>
      <c r="V4487" s="116">
        <f t="shared" si="8994"/>
        <v>0</v>
      </c>
      <c r="X4487" s="115" t="str">
        <f t="shared" si="8904"/>
        <v/>
      </c>
      <c r="Z4487" s="112">
        <v>2016</v>
      </c>
      <c r="AA4487" s="112" t="s">
        <v>276</v>
      </c>
      <c r="AB4487" s="112"/>
      <c r="AC4487" s="112" t="s">
        <v>9003</v>
      </c>
      <c r="AD4487" s="112"/>
    </row>
    <row r="4488" spans="1:30" ht="15.75" customHeight="1" outlineLevel="2" x14ac:dyDescent="0.35">
      <c r="A4488" s="117"/>
      <c r="C4488" s="117" t="s">
        <v>9004</v>
      </c>
      <c r="D4488" s="117" t="s">
        <v>9005</v>
      </c>
      <c r="E4488" s="112"/>
      <c r="F4488" s="113"/>
      <c r="G4488" s="114"/>
      <c r="H4488" s="115"/>
      <c r="I4488" s="115">
        <f>G4488*H4488</f>
        <v>0</v>
      </c>
      <c r="J4488" s="115"/>
      <c r="K4488" s="115"/>
      <c r="L4488" s="115"/>
      <c r="M4488" s="115">
        <f>SUM(I4488:L4488)*M$5</f>
        <v>0</v>
      </c>
      <c r="N4488" s="115">
        <f>SUM(I4488:M4488)*N$5</f>
        <v>0</v>
      </c>
      <c r="O4488" s="114">
        <f>G4488*E4488</f>
        <v>0</v>
      </c>
      <c r="P4488" s="116">
        <f>O4488*H4488</f>
        <v>0</v>
      </c>
      <c r="Q4488" s="116">
        <f>J4488*E4488</f>
        <v>0</v>
      </c>
      <c r="R4488" s="116">
        <f>K4488*E4488</f>
        <v>0</v>
      </c>
      <c r="S4488" s="116"/>
      <c r="T4488" s="116">
        <f>L4488*E4488</f>
        <v>0</v>
      </c>
      <c r="U4488" s="116">
        <f>E4488*(M4488+N4488)</f>
        <v>0</v>
      </c>
      <c r="V4488" s="116">
        <f>SUM(P4488:U4488)</f>
        <v>0</v>
      </c>
      <c r="X4488" s="115" t="str">
        <f>IF(V4488&lt;&gt;0,"x","")</f>
        <v/>
      </c>
      <c r="Z4488" s="112">
        <v>2016</v>
      </c>
      <c r="AA4488" s="112" t="s">
        <v>79</v>
      </c>
      <c r="AB4488" s="112"/>
      <c r="AC4488" s="112"/>
      <c r="AD4488" s="112"/>
    </row>
    <row r="4489" spans="1:30" ht="15.75" customHeight="1" outlineLevel="2" x14ac:dyDescent="0.35">
      <c r="A4489" s="111"/>
      <c r="C4489" s="111" t="s">
        <v>9006</v>
      </c>
      <c r="D4489" s="111" t="s">
        <v>9007</v>
      </c>
      <c r="E4489" s="112"/>
      <c r="F4489" s="113"/>
      <c r="G4489" s="114"/>
      <c r="H4489" s="115"/>
      <c r="I4489" s="115">
        <f t="shared" si="8985"/>
        <v>0</v>
      </c>
      <c r="J4489" s="115"/>
      <c r="K4489" s="115"/>
      <c r="L4489" s="115"/>
      <c r="M4489" s="115">
        <f t="shared" si="8986"/>
        <v>0</v>
      </c>
      <c r="N4489" s="115">
        <f t="shared" si="8987"/>
        <v>0</v>
      </c>
      <c r="O4489" s="114">
        <f t="shared" si="8988"/>
        <v>0</v>
      </c>
      <c r="P4489" s="116">
        <f t="shared" si="8989"/>
        <v>0</v>
      </c>
      <c r="Q4489" s="116">
        <f t="shared" si="8990"/>
        <v>0</v>
      </c>
      <c r="R4489" s="116">
        <f t="shared" si="8991"/>
        <v>0</v>
      </c>
      <c r="S4489" s="116"/>
      <c r="T4489" s="116">
        <f t="shared" si="8992"/>
        <v>0</v>
      </c>
      <c r="U4489" s="116">
        <f t="shared" si="8993"/>
        <v>0</v>
      </c>
      <c r="V4489" s="116">
        <f t="shared" si="8994"/>
        <v>0</v>
      </c>
      <c r="X4489" s="115" t="str">
        <f t="shared" si="8904"/>
        <v/>
      </c>
      <c r="Z4489" s="112"/>
      <c r="AA4489" s="112"/>
      <c r="AB4489" s="112"/>
      <c r="AC4489" s="112"/>
      <c r="AD4489" s="112"/>
    </row>
    <row r="4490" spans="1:30" ht="15.75" customHeight="1" outlineLevel="2" x14ac:dyDescent="0.35">
      <c r="A4490" s="111"/>
      <c r="C4490" s="111" t="s">
        <v>9008</v>
      </c>
      <c r="D4490" s="111" t="s">
        <v>9009</v>
      </c>
      <c r="E4490" s="112"/>
      <c r="F4490" s="113"/>
      <c r="G4490" s="114"/>
      <c r="H4490" s="115"/>
      <c r="I4490" s="115">
        <f t="shared" si="8985"/>
        <v>0</v>
      </c>
      <c r="J4490" s="115"/>
      <c r="K4490" s="115"/>
      <c r="L4490" s="115"/>
      <c r="M4490" s="115">
        <f t="shared" si="8986"/>
        <v>0</v>
      </c>
      <c r="N4490" s="115">
        <f t="shared" si="8987"/>
        <v>0</v>
      </c>
      <c r="O4490" s="114">
        <f t="shared" si="8988"/>
        <v>0</v>
      </c>
      <c r="P4490" s="116">
        <f t="shared" si="8989"/>
        <v>0</v>
      </c>
      <c r="Q4490" s="116">
        <f t="shared" si="8990"/>
        <v>0</v>
      </c>
      <c r="R4490" s="116">
        <f t="shared" si="8991"/>
        <v>0</v>
      </c>
      <c r="S4490" s="116"/>
      <c r="T4490" s="116">
        <f t="shared" si="8992"/>
        <v>0</v>
      </c>
      <c r="U4490" s="116">
        <f t="shared" si="8993"/>
        <v>0</v>
      </c>
      <c r="V4490" s="116">
        <f t="shared" si="8994"/>
        <v>0</v>
      </c>
      <c r="X4490" s="115" t="str">
        <f t="shared" si="8904"/>
        <v/>
      </c>
      <c r="Z4490" s="112"/>
      <c r="AA4490" s="112"/>
      <c r="AB4490" s="112"/>
      <c r="AC4490" s="112"/>
      <c r="AD4490" s="112"/>
    </row>
    <row r="4491" spans="1:30" ht="15.75" customHeight="1" outlineLevel="2" x14ac:dyDescent="0.35">
      <c r="A4491" s="111"/>
      <c r="C4491" s="111" t="s">
        <v>9010</v>
      </c>
      <c r="D4491" s="111" t="s">
        <v>9011</v>
      </c>
      <c r="E4491" s="112"/>
      <c r="F4491" s="113"/>
      <c r="G4491" s="114"/>
      <c r="H4491" s="115"/>
      <c r="I4491" s="115">
        <f t="shared" si="8985"/>
        <v>0</v>
      </c>
      <c r="J4491" s="115"/>
      <c r="K4491" s="115"/>
      <c r="L4491" s="115"/>
      <c r="M4491" s="115">
        <f t="shared" si="8986"/>
        <v>0</v>
      </c>
      <c r="N4491" s="115">
        <f t="shared" si="8987"/>
        <v>0</v>
      </c>
      <c r="O4491" s="114">
        <f t="shared" si="8988"/>
        <v>0</v>
      </c>
      <c r="P4491" s="116">
        <f t="shared" si="8989"/>
        <v>0</v>
      </c>
      <c r="Q4491" s="116">
        <f t="shared" si="8990"/>
        <v>0</v>
      </c>
      <c r="R4491" s="116">
        <f t="shared" si="8991"/>
        <v>0</v>
      </c>
      <c r="S4491" s="116"/>
      <c r="T4491" s="116">
        <f t="shared" si="8992"/>
        <v>0</v>
      </c>
      <c r="U4491" s="116">
        <f t="shared" si="8993"/>
        <v>0</v>
      </c>
      <c r="V4491" s="116">
        <f t="shared" si="8994"/>
        <v>0</v>
      </c>
      <c r="X4491" s="115" t="str">
        <f t="shared" si="8904"/>
        <v/>
      </c>
      <c r="Z4491" s="112"/>
      <c r="AA4491" s="112"/>
      <c r="AB4491" s="112"/>
      <c r="AC4491" s="112"/>
      <c r="AD4491" s="112"/>
    </row>
    <row r="4492" spans="1:30" ht="15.75" customHeight="1" outlineLevel="1" x14ac:dyDescent="0.35">
      <c r="A4492" s="118"/>
      <c r="C4492" s="118" t="s">
        <v>9012</v>
      </c>
      <c r="D4492" s="118" t="s">
        <v>9013</v>
      </c>
      <c r="E4492" s="119"/>
      <c r="F4492" s="120"/>
      <c r="G4492" s="121"/>
      <c r="H4492" s="122"/>
      <c r="I4492" s="122"/>
      <c r="J4492" s="122"/>
      <c r="K4492" s="122"/>
      <c r="L4492" s="122"/>
      <c r="M4492" s="122"/>
      <c r="N4492" s="122"/>
      <c r="O4492" s="121">
        <f>G4492*E4492</f>
        <v>0</v>
      </c>
      <c r="P4492" s="123">
        <f t="shared" si="8989"/>
        <v>0</v>
      </c>
      <c r="Q4492" s="123">
        <f t="shared" si="8990"/>
        <v>0</v>
      </c>
      <c r="R4492" s="123">
        <f t="shared" si="8991"/>
        <v>0</v>
      </c>
      <c r="S4492" s="123"/>
      <c r="T4492" s="123">
        <f t="shared" si="8992"/>
        <v>0</v>
      </c>
      <c r="U4492" s="123">
        <f t="shared" si="8993"/>
        <v>0</v>
      </c>
      <c r="V4492" s="123">
        <f t="shared" si="8994"/>
        <v>0</v>
      </c>
      <c r="X4492" s="122" t="str">
        <f t="shared" si="8904"/>
        <v/>
      </c>
      <c r="Z4492" s="119"/>
      <c r="AA4492" s="119"/>
      <c r="AB4492" s="119"/>
      <c r="AC4492" s="119"/>
      <c r="AD4492" s="119"/>
    </row>
    <row r="4493" spans="1:30" ht="15.75" customHeight="1" outlineLevel="1" x14ac:dyDescent="0.35">
      <c r="A4493" s="118"/>
      <c r="C4493" s="118" t="s">
        <v>9014</v>
      </c>
      <c r="D4493" s="118" t="s">
        <v>9015</v>
      </c>
      <c r="E4493" s="119"/>
      <c r="F4493" s="120" t="str">
        <f>IF(E4493&lt;&gt;0,O4493/E4493,"")</f>
        <v/>
      </c>
      <c r="G4493" s="121"/>
      <c r="H4493" s="122"/>
      <c r="I4493" s="122"/>
      <c r="J4493" s="122"/>
      <c r="K4493" s="122"/>
      <c r="L4493" s="122"/>
      <c r="M4493" s="122"/>
      <c r="N4493" s="122"/>
      <c r="O4493" s="121">
        <f t="shared" ref="O4493:V4493" si="8995">SUBTOTAL(9,O4494:O4501)</f>
        <v>0</v>
      </c>
      <c r="P4493" s="123">
        <f t="shared" si="8995"/>
        <v>0</v>
      </c>
      <c r="Q4493" s="123">
        <f t="shared" si="8995"/>
        <v>0</v>
      </c>
      <c r="R4493" s="123">
        <f t="shared" si="8995"/>
        <v>0</v>
      </c>
      <c r="S4493" s="123">
        <f t="shared" si="8995"/>
        <v>0</v>
      </c>
      <c r="T4493" s="123">
        <f t="shared" si="8995"/>
        <v>0</v>
      </c>
      <c r="U4493" s="123">
        <f t="shared" si="8995"/>
        <v>0</v>
      </c>
      <c r="V4493" s="123">
        <f t="shared" si="8995"/>
        <v>0</v>
      </c>
      <c r="X4493" s="122" t="str">
        <f t="shared" si="8904"/>
        <v/>
      </c>
      <c r="Z4493" s="119">
        <v>2016</v>
      </c>
      <c r="AA4493" s="119" t="s">
        <v>276</v>
      </c>
      <c r="AB4493" s="119"/>
      <c r="AC4493" s="119" t="s">
        <v>9016</v>
      </c>
      <c r="AD4493" s="119"/>
    </row>
    <row r="4494" spans="1:30" ht="15.75" customHeight="1" outlineLevel="2" x14ac:dyDescent="0.35">
      <c r="A4494" s="117"/>
      <c r="C4494" s="117" t="s">
        <v>9017</v>
      </c>
      <c r="D4494" s="117" t="s">
        <v>9018</v>
      </c>
      <c r="E4494" s="112"/>
      <c r="F4494" s="113"/>
      <c r="G4494" s="114"/>
      <c r="H4494" s="115"/>
      <c r="I4494" s="115">
        <f t="shared" ref="I4494:I4500" si="8996">G4494*H4494</f>
        <v>0</v>
      </c>
      <c r="J4494" s="115"/>
      <c r="K4494" s="115"/>
      <c r="L4494" s="115"/>
      <c r="M4494" s="115">
        <f t="shared" ref="M4494:M4500" si="8997">SUM(I4494:L4494)*M$5</f>
        <v>0</v>
      </c>
      <c r="N4494" s="115">
        <f t="shared" ref="N4494:N4500" si="8998">SUM(I4494:M4494)*N$5</f>
        <v>0</v>
      </c>
      <c r="O4494" s="114">
        <f t="shared" ref="O4494:O4500" si="8999">G4494*E4494</f>
        <v>0</v>
      </c>
      <c r="P4494" s="116">
        <f t="shared" ref="P4494:P4500" si="9000">O4494*H4494</f>
        <v>0</v>
      </c>
      <c r="Q4494" s="116">
        <f t="shared" ref="Q4494:Q4500" si="9001">J4494*E4494</f>
        <v>0</v>
      </c>
      <c r="R4494" s="116">
        <f t="shared" ref="R4494:R4500" si="9002">K4494*E4494</f>
        <v>0</v>
      </c>
      <c r="S4494" s="116"/>
      <c r="T4494" s="116">
        <f t="shared" ref="T4494:T4500" si="9003">L4494*E4494</f>
        <v>0</v>
      </c>
      <c r="U4494" s="116">
        <f t="shared" ref="U4494:U4500" si="9004">E4494*(M4494+N4494)</f>
        <v>0</v>
      </c>
      <c r="V4494" s="116">
        <f t="shared" ref="V4494:V4500" si="9005">SUM(P4494:U4494)</f>
        <v>0</v>
      </c>
      <c r="X4494" s="115" t="str">
        <f t="shared" ref="X4494:X4500" si="9006">IF(V4494&lt;&gt;0,"x","")</f>
        <v/>
      </c>
      <c r="Z4494" s="112">
        <v>2016</v>
      </c>
      <c r="AA4494" s="112" t="s">
        <v>79</v>
      </c>
      <c r="AB4494" s="112"/>
      <c r="AC4494" s="112"/>
      <c r="AD4494" s="112"/>
    </row>
    <row r="4495" spans="1:30" ht="15.75" customHeight="1" outlineLevel="2" x14ac:dyDescent="0.35">
      <c r="A4495" s="117"/>
      <c r="C4495" s="117" t="s">
        <v>9019</v>
      </c>
      <c r="D4495" s="117" t="s">
        <v>9020</v>
      </c>
      <c r="E4495" s="112"/>
      <c r="F4495" s="113"/>
      <c r="G4495" s="114"/>
      <c r="H4495" s="115"/>
      <c r="I4495" s="115">
        <f>G4495*H4495</f>
        <v>0</v>
      </c>
      <c r="J4495" s="115"/>
      <c r="K4495" s="115"/>
      <c r="L4495" s="115"/>
      <c r="M4495" s="115">
        <f>SUM(I4495:L4495)*M$5</f>
        <v>0</v>
      </c>
      <c r="N4495" s="115">
        <f>SUM(I4495:M4495)*N$5</f>
        <v>0</v>
      </c>
      <c r="O4495" s="114">
        <f>G4495*E4495</f>
        <v>0</v>
      </c>
      <c r="P4495" s="116">
        <f>O4495*H4495</f>
        <v>0</v>
      </c>
      <c r="Q4495" s="116">
        <f>J4495*E4495</f>
        <v>0</v>
      </c>
      <c r="R4495" s="116">
        <f>K4495*E4495</f>
        <v>0</v>
      </c>
      <c r="S4495" s="116"/>
      <c r="T4495" s="116">
        <f>L4495*E4495</f>
        <v>0</v>
      </c>
      <c r="U4495" s="116">
        <f>E4495*(M4495+N4495)</f>
        <v>0</v>
      </c>
      <c r="V4495" s="116">
        <f>SUM(P4495:U4495)</f>
        <v>0</v>
      </c>
      <c r="X4495" s="115" t="str">
        <f>IF(V4495&lt;&gt;0,"x","")</f>
        <v/>
      </c>
      <c r="Z4495" s="112">
        <v>2016</v>
      </c>
      <c r="AA4495" s="112" t="s">
        <v>276</v>
      </c>
      <c r="AB4495" s="112"/>
      <c r="AC4495" s="112" t="s">
        <v>9021</v>
      </c>
      <c r="AD4495" s="112"/>
    </row>
    <row r="4496" spans="1:30" ht="15.75" customHeight="1" outlineLevel="2" x14ac:dyDescent="0.35">
      <c r="A4496" s="117"/>
      <c r="C4496" s="117" t="s">
        <v>9022</v>
      </c>
      <c r="D4496" s="117" t="s">
        <v>9023</v>
      </c>
      <c r="E4496" s="112"/>
      <c r="F4496" s="113"/>
      <c r="G4496" s="114"/>
      <c r="H4496" s="115"/>
      <c r="I4496" s="115">
        <f>G4496*H4496</f>
        <v>0</v>
      </c>
      <c r="J4496" s="115"/>
      <c r="K4496" s="115"/>
      <c r="L4496" s="115"/>
      <c r="M4496" s="115">
        <f>SUM(I4496:L4496)*M$5</f>
        <v>0</v>
      </c>
      <c r="N4496" s="115">
        <f>SUM(I4496:M4496)*N$5</f>
        <v>0</v>
      </c>
      <c r="O4496" s="114">
        <f>G4496*E4496</f>
        <v>0</v>
      </c>
      <c r="P4496" s="116">
        <f>O4496*H4496</f>
        <v>0</v>
      </c>
      <c r="Q4496" s="116">
        <f>J4496*E4496</f>
        <v>0</v>
      </c>
      <c r="R4496" s="116">
        <f>K4496*E4496</f>
        <v>0</v>
      </c>
      <c r="S4496" s="116"/>
      <c r="T4496" s="116">
        <f>L4496*E4496</f>
        <v>0</v>
      </c>
      <c r="U4496" s="116">
        <f>E4496*(M4496+N4496)</f>
        <v>0</v>
      </c>
      <c r="V4496" s="116">
        <f>SUM(P4496:U4496)</f>
        <v>0</v>
      </c>
      <c r="X4496" s="115" t="str">
        <f>IF(V4496&lt;&gt;0,"x","")</f>
        <v/>
      </c>
      <c r="Z4496" s="112">
        <v>2016</v>
      </c>
      <c r="AA4496" s="112" t="s">
        <v>276</v>
      </c>
      <c r="AB4496" s="112"/>
      <c r="AC4496" s="112" t="s">
        <v>9024</v>
      </c>
      <c r="AD4496" s="112"/>
    </row>
    <row r="4497" spans="1:30" ht="15.75" customHeight="1" outlineLevel="2" x14ac:dyDescent="0.35">
      <c r="A4497" s="117"/>
      <c r="C4497" s="117" t="s">
        <v>9025</v>
      </c>
      <c r="D4497" s="117" t="s">
        <v>9026</v>
      </c>
      <c r="E4497" s="112"/>
      <c r="F4497" s="113"/>
      <c r="G4497" s="114"/>
      <c r="H4497" s="115"/>
      <c r="I4497" s="115">
        <f>G4497*H4497</f>
        <v>0</v>
      </c>
      <c r="J4497" s="115"/>
      <c r="K4497" s="115"/>
      <c r="L4497" s="115"/>
      <c r="M4497" s="115">
        <f>SUM(I4497:L4497)*M$5</f>
        <v>0</v>
      </c>
      <c r="N4497" s="115">
        <f>SUM(I4497:M4497)*N$5</f>
        <v>0</v>
      </c>
      <c r="O4497" s="114">
        <f>G4497*E4497</f>
        <v>0</v>
      </c>
      <c r="P4497" s="116">
        <f>O4497*H4497</f>
        <v>0</v>
      </c>
      <c r="Q4497" s="116">
        <f>J4497*E4497</f>
        <v>0</v>
      </c>
      <c r="R4497" s="116">
        <f>K4497*E4497</f>
        <v>0</v>
      </c>
      <c r="S4497" s="116"/>
      <c r="T4497" s="116">
        <f>L4497*E4497</f>
        <v>0</v>
      </c>
      <c r="U4497" s="116">
        <f>E4497*(M4497+N4497)</f>
        <v>0</v>
      </c>
      <c r="V4497" s="116">
        <f>SUM(P4497:U4497)</f>
        <v>0</v>
      </c>
      <c r="X4497" s="115" t="str">
        <f>IF(V4497&lt;&gt;0,"x","")</f>
        <v/>
      </c>
      <c r="Z4497" s="112">
        <v>2016</v>
      </c>
      <c r="AA4497" s="112" t="s">
        <v>276</v>
      </c>
      <c r="AB4497" s="112"/>
      <c r="AC4497" s="112" t="s">
        <v>9027</v>
      </c>
      <c r="AD4497" s="112"/>
    </row>
    <row r="4498" spans="1:30" ht="15.75" customHeight="1" outlineLevel="2" x14ac:dyDescent="0.35">
      <c r="A4498" s="117"/>
      <c r="C4498" s="117" t="s">
        <v>9028</v>
      </c>
      <c r="D4498" s="117" t="s">
        <v>9029</v>
      </c>
      <c r="E4498" s="112"/>
      <c r="F4498" s="113"/>
      <c r="G4498" s="114"/>
      <c r="H4498" s="115"/>
      <c r="I4498" s="115">
        <f t="shared" si="8996"/>
        <v>0</v>
      </c>
      <c r="J4498" s="115"/>
      <c r="K4498" s="115"/>
      <c r="L4498" s="115"/>
      <c r="M4498" s="115">
        <f t="shared" si="8997"/>
        <v>0</v>
      </c>
      <c r="N4498" s="115">
        <f t="shared" si="8998"/>
        <v>0</v>
      </c>
      <c r="O4498" s="114">
        <f t="shared" si="8999"/>
        <v>0</v>
      </c>
      <c r="P4498" s="116">
        <f t="shared" si="9000"/>
        <v>0</v>
      </c>
      <c r="Q4498" s="116">
        <f t="shared" si="9001"/>
        <v>0</v>
      </c>
      <c r="R4498" s="116">
        <f t="shared" si="9002"/>
        <v>0</v>
      </c>
      <c r="S4498" s="116"/>
      <c r="T4498" s="116">
        <f t="shared" si="9003"/>
        <v>0</v>
      </c>
      <c r="U4498" s="116">
        <f t="shared" si="9004"/>
        <v>0</v>
      </c>
      <c r="V4498" s="116">
        <f t="shared" si="9005"/>
        <v>0</v>
      </c>
      <c r="X4498" s="115" t="str">
        <f t="shared" si="9006"/>
        <v/>
      </c>
      <c r="Z4498" s="112">
        <v>2016</v>
      </c>
      <c r="AA4498" s="112" t="s">
        <v>79</v>
      </c>
      <c r="AB4498" s="112"/>
      <c r="AC4498" s="112"/>
      <c r="AD4498" s="112"/>
    </row>
    <row r="4499" spans="1:30" ht="15.75" customHeight="1" outlineLevel="2" x14ac:dyDescent="0.35">
      <c r="A4499" s="117"/>
      <c r="C4499" s="117" t="s">
        <v>9030</v>
      </c>
      <c r="D4499" s="117" t="s">
        <v>9031</v>
      </c>
      <c r="E4499" s="112"/>
      <c r="F4499" s="113"/>
      <c r="G4499" s="114"/>
      <c r="H4499" s="115"/>
      <c r="I4499" s="115">
        <f t="shared" si="8996"/>
        <v>0</v>
      </c>
      <c r="J4499" s="115"/>
      <c r="K4499" s="115"/>
      <c r="L4499" s="115"/>
      <c r="M4499" s="115">
        <f t="shared" si="8997"/>
        <v>0</v>
      </c>
      <c r="N4499" s="115">
        <f t="shared" si="8998"/>
        <v>0</v>
      </c>
      <c r="O4499" s="114">
        <f t="shared" si="8999"/>
        <v>0</v>
      </c>
      <c r="P4499" s="116">
        <f t="shared" si="9000"/>
        <v>0</v>
      </c>
      <c r="Q4499" s="116">
        <f t="shared" si="9001"/>
        <v>0</v>
      </c>
      <c r="R4499" s="116">
        <f t="shared" si="9002"/>
        <v>0</v>
      </c>
      <c r="S4499" s="116"/>
      <c r="T4499" s="116">
        <f t="shared" si="9003"/>
        <v>0</v>
      </c>
      <c r="U4499" s="116">
        <f t="shared" si="9004"/>
        <v>0</v>
      </c>
      <c r="V4499" s="116">
        <f t="shared" si="9005"/>
        <v>0</v>
      </c>
      <c r="X4499" s="115" t="str">
        <f t="shared" si="9006"/>
        <v/>
      </c>
      <c r="Z4499" s="112">
        <v>2016</v>
      </c>
      <c r="AA4499" s="112" t="s">
        <v>79</v>
      </c>
      <c r="AB4499" s="112"/>
      <c r="AC4499" s="112"/>
      <c r="AD4499" s="112"/>
    </row>
    <row r="4500" spans="1:30" ht="15.75" customHeight="1" outlineLevel="2" x14ac:dyDescent="0.35">
      <c r="A4500" s="117"/>
      <c r="C4500" s="117" t="s">
        <v>9032</v>
      </c>
      <c r="D4500" s="117" t="s">
        <v>9033</v>
      </c>
      <c r="E4500" s="112"/>
      <c r="F4500" s="113"/>
      <c r="G4500" s="114"/>
      <c r="H4500" s="115"/>
      <c r="I4500" s="115">
        <f t="shared" si="8996"/>
        <v>0</v>
      </c>
      <c r="J4500" s="115"/>
      <c r="K4500" s="115"/>
      <c r="L4500" s="115"/>
      <c r="M4500" s="115">
        <f t="shared" si="8997"/>
        <v>0</v>
      </c>
      <c r="N4500" s="115">
        <f t="shared" si="8998"/>
        <v>0</v>
      </c>
      <c r="O4500" s="114">
        <f t="shared" si="8999"/>
        <v>0</v>
      </c>
      <c r="P4500" s="116">
        <f t="shared" si="9000"/>
        <v>0</v>
      </c>
      <c r="Q4500" s="116">
        <f t="shared" si="9001"/>
        <v>0</v>
      </c>
      <c r="R4500" s="116">
        <f t="shared" si="9002"/>
        <v>0</v>
      </c>
      <c r="S4500" s="116"/>
      <c r="T4500" s="116">
        <f t="shared" si="9003"/>
        <v>0</v>
      </c>
      <c r="U4500" s="116">
        <f t="shared" si="9004"/>
        <v>0</v>
      </c>
      <c r="V4500" s="116">
        <f t="shared" si="9005"/>
        <v>0</v>
      </c>
      <c r="X4500" s="115" t="str">
        <f t="shared" si="9006"/>
        <v/>
      </c>
      <c r="Z4500" s="112">
        <v>2016</v>
      </c>
      <c r="AA4500" s="112" t="s">
        <v>79</v>
      </c>
      <c r="AB4500" s="112"/>
      <c r="AC4500" s="112"/>
      <c r="AD4500" s="112"/>
    </row>
    <row r="4501" spans="1:30" ht="15.75" customHeight="1" outlineLevel="2" x14ac:dyDescent="0.35">
      <c r="A4501" s="117"/>
      <c r="C4501" s="117" t="s">
        <v>9034</v>
      </c>
      <c r="D4501" s="117" t="s">
        <v>9035</v>
      </c>
      <c r="E4501" s="112"/>
      <c r="F4501" s="113"/>
      <c r="G4501" s="114"/>
      <c r="H4501" s="115"/>
      <c r="I4501" s="115">
        <f t="shared" ref="I4501" si="9007">G4501*H4501</f>
        <v>0</v>
      </c>
      <c r="J4501" s="115"/>
      <c r="K4501" s="115"/>
      <c r="L4501" s="115"/>
      <c r="M4501" s="115">
        <f t="shared" ref="M4501" si="9008">SUM(I4501:L4501)*M$5</f>
        <v>0</v>
      </c>
      <c r="N4501" s="115">
        <f t="shared" ref="N4501" si="9009">SUM(I4501:M4501)*N$5</f>
        <v>0</v>
      </c>
      <c r="O4501" s="114">
        <f t="shared" ref="O4501" si="9010">G4501*E4501</f>
        <v>0</v>
      </c>
      <c r="P4501" s="116">
        <f>O4501*H4501</f>
        <v>0</v>
      </c>
      <c r="Q4501" s="116">
        <f t="shared" ref="Q4501" si="9011">J4501*E4501</f>
        <v>0</v>
      </c>
      <c r="R4501" s="116">
        <f t="shared" ref="R4501" si="9012">K4501*E4501</f>
        <v>0</v>
      </c>
      <c r="S4501" s="116"/>
      <c r="T4501" s="116">
        <f t="shared" ref="T4501" si="9013">L4501*E4501</f>
        <v>0</v>
      </c>
      <c r="U4501" s="116">
        <f t="shared" ref="U4501" si="9014">E4501*(M4501+N4501)</f>
        <v>0</v>
      </c>
      <c r="V4501" s="116">
        <f t="shared" ref="V4501" si="9015">SUM(P4501:U4501)</f>
        <v>0</v>
      </c>
      <c r="X4501" s="115" t="str">
        <f t="shared" si="8904"/>
        <v/>
      </c>
      <c r="Z4501" s="112">
        <v>2016</v>
      </c>
      <c r="AA4501" s="112" t="s">
        <v>79</v>
      </c>
      <c r="AB4501" s="112"/>
      <c r="AC4501" s="112"/>
      <c r="AD4501" s="112"/>
    </row>
    <row r="4502" spans="1:30" ht="15.75" customHeight="1" outlineLevel="1" x14ac:dyDescent="0.35">
      <c r="A4502" s="118"/>
      <c r="C4502" s="118" t="s">
        <v>9036</v>
      </c>
      <c r="D4502" s="118" t="s">
        <v>9037</v>
      </c>
      <c r="E4502" s="119"/>
      <c r="F4502" s="120" t="str">
        <f>IF(E4502&lt;&gt;0,O4502/E4502,"")</f>
        <v/>
      </c>
      <c r="G4502" s="121"/>
      <c r="H4502" s="122"/>
      <c r="I4502" s="122"/>
      <c r="J4502" s="122"/>
      <c r="K4502" s="122"/>
      <c r="L4502" s="122"/>
      <c r="M4502" s="122"/>
      <c r="N4502" s="122"/>
      <c r="O4502" s="121">
        <f t="shared" ref="O4502:V4502" si="9016">SUBTOTAL(9,O4503:O4512)</f>
        <v>0</v>
      </c>
      <c r="P4502" s="123">
        <f t="shared" si="9016"/>
        <v>0</v>
      </c>
      <c r="Q4502" s="123">
        <f t="shared" si="9016"/>
        <v>0</v>
      </c>
      <c r="R4502" s="123">
        <f t="shared" si="9016"/>
        <v>0</v>
      </c>
      <c r="S4502" s="123">
        <f t="shared" si="9016"/>
        <v>0</v>
      </c>
      <c r="T4502" s="123">
        <f t="shared" si="9016"/>
        <v>0</v>
      </c>
      <c r="U4502" s="123">
        <f t="shared" si="9016"/>
        <v>0</v>
      </c>
      <c r="V4502" s="123">
        <f t="shared" si="9016"/>
        <v>0</v>
      </c>
      <c r="X4502" s="122" t="str">
        <f t="shared" si="8904"/>
        <v/>
      </c>
      <c r="Z4502" s="119">
        <v>2016</v>
      </c>
      <c r="AA4502" s="119" t="s">
        <v>276</v>
      </c>
      <c r="AB4502" s="119"/>
      <c r="AC4502" s="119" t="s">
        <v>9038</v>
      </c>
      <c r="AD4502" s="119"/>
    </row>
    <row r="4503" spans="1:30" ht="15.75" customHeight="1" outlineLevel="2" x14ac:dyDescent="0.35">
      <c r="A4503" s="117"/>
      <c r="C4503" s="117" t="s">
        <v>9039</v>
      </c>
      <c r="D4503" s="117" t="s">
        <v>9040</v>
      </c>
      <c r="E4503" s="112"/>
      <c r="F4503" s="113"/>
      <c r="G4503" s="114"/>
      <c r="H4503" s="115"/>
      <c r="I4503" s="115">
        <f t="shared" ref="I4503:I4511" si="9017">G4503*H4503</f>
        <v>0</v>
      </c>
      <c r="J4503" s="115"/>
      <c r="K4503" s="115"/>
      <c r="L4503" s="115"/>
      <c r="M4503" s="115">
        <f t="shared" ref="M4503:M4511" si="9018">SUM(I4503:L4503)*M$5</f>
        <v>0</v>
      </c>
      <c r="N4503" s="115">
        <f t="shared" ref="N4503:N4511" si="9019">SUM(I4503:M4503)*N$5</f>
        <v>0</v>
      </c>
      <c r="O4503" s="114">
        <f t="shared" ref="O4503:O4511" si="9020">G4503*E4503</f>
        <v>0</v>
      </c>
      <c r="P4503" s="116">
        <f t="shared" ref="P4503:P4511" si="9021">O4503*H4503</f>
        <v>0</v>
      </c>
      <c r="Q4503" s="116">
        <f t="shared" ref="Q4503:Q4511" si="9022">J4503*E4503</f>
        <v>0</v>
      </c>
      <c r="R4503" s="116">
        <f t="shared" ref="R4503:R4511" si="9023">K4503*E4503</f>
        <v>0</v>
      </c>
      <c r="S4503" s="116"/>
      <c r="T4503" s="116">
        <f t="shared" ref="T4503:T4511" si="9024">L4503*E4503</f>
        <v>0</v>
      </c>
      <c r="U4503" s="116">
        <f t="shared" ref="U4503:U4511" si="9025">E4503*(M4503+N4503)</f>
        <v>0</v>
      </c>
      <c r="V4503" s="116">
        <f t="shared" ref="V4503:V4511" si="9026">SUM(P4503:U4503)</f>
        <v>0</v>
      </c>
      <c r="X4503" s="115" t="str">
        <f t="shared" si="8904"/>
        <v/>
      </c>
      <c r="Z4503" s="112">
        <v>2016</v>
      </c>
      <c r="AA4503" s="112" t="s">
        <v>79</v>
      </c>
      <c r="AB4503" s="112"/>
      <c r="AC4503" s="112"/>
      <c r="AD4503" s="112"/>
    </row>
    <row r="4504" spans="1:30" ht="15.75" customHeight="1" outlineLevel="2" x14ac:dyDescent="0.35">
      <c r="A4504" s="117"/>
      <c r="C4504" s="117" t="s">
        <v>9041</v>
      </c>
      <c r="D4504" s="117" t="s">
        <v>9042</v>
      </c>
      <c r="E4504" s="112"/>
      <c r="F4504" s="113"/>
      <c r="G4504" s="114"/>
      <c r="H4504" s="115"/>
      <c r="I4504" s="115">
        <f>G4504*H4504</f>
        <v>0</v>
      </c>
      <c r="J4504" s="115"/>
      <c r="K4504" s="115"/>
      <c r="L4504" s="115"/>
      <c r="M4504" s="115">
        <f>SUM(I4504:L4504)*M$5</f>
        <v>0</v>
      </c>
      <c r="N4504" s="115">
        <f>SUM(I4504:M4504)*N$5</f>
        <v>0</v>
      </c>
      <c r="O4504" s="114">
        <f>G4504*E4504</f>
        <v>0</v>
      </c>
      <c r="P4504" s="116">
        <f>O4504*H4504</f>
        <v>0</v>
      </c>
      <c r="Q4504" s="116">
        <f>J4504*E4504</f>
        <v>0</v>
      </c>
      <c r="R4504" s="116">
        <f>K4504*E4504</f>
        <v>0</v>
      </c>
      <c r="S4504" s="116"/>
      <c r="T4504" s="116">
        <f>L4504*E4504</f>
        <v>0</v>
      </c>
      <c r="U4504" s="116">
        <f>E4504*(M4504+N4504)</f>
        <v>0</v>
      </c>
      <c r="V4504" s="116">
        <f>SUM(P4504:U4504)</f>
        <v>0</v>
      </c>
      <c r="X4504" s="115" t="str">
        <f>IF(V4504&lt;&gt;0,"x","")</f>
        <v/>
      </c>
      <c r="Z4504" s="112">
        <v>2016</v>
      </c>
      <c r="AA4504" s="112" t="s">
        <v>276</v>
      </c>
      <c r="AB4504" s="112"/>
      <c r="AC4504" s="112" t="s">
        <v>9043</v>
      </c>
      <c r="AD4504" s="112"/>
    </row>
    <row r="4505" spans="1:30" ht="15.75" customHeight="1" outlineLevel="2" x14ac:dyDescent="0.35">
      <c r="A4505" s="117"/>
      <c r="C4505" s="117" t="s">
        <v>9044</v>
      </c>
      <c r="D4505" s="117" t="s">
        <v>9045</v>
      </c>
      <c r="E4505" s="112"/>
      <c r="F4505" s="113"/>
      <c r="G4505" s="114"/>
      <c r="H4505" s="115"/>
      <c r="I4505" s="115">
        <f>G4505*H4505</f>
        <v>0</v>
      </c>
      <c r="J4505" s="115"/>
      <c r="K4505" s="115"/>
      <c r="L4505" s="115"/>
      <c r="M4505" s="115">
        <f>SUM(I4505:L4505)*M$5</f>
        <v>0</v>
      </c>
      <c r="N4505" s="115">
        <f>SUM(I4505:M4505)*N$5</f>
        <v>0</v>
      </c>
      <c r="O4505" s="114">
        <f>G4505*E4505</f>
        <v>0</v>
      </c>
      <c r="P4505" s="116">
        <f>O4505*H4505</f>
        <v>0</v>
      </c>
      <c r="Q4505" s="116">
        <f>J4505*E4505</f>
        <v>0</v>
      </c>
      <c r="R4505" s="116">
        <f>K4505*E4505</f>
        <v>0</v>
      </c>
      <c r="S4505" s="116"/>
      <c r="T4505" s="116">
        <f>L4505*E4505</f>
        <v>0</v>
      </c>
      <c r="U4505" s="116">
        <f>E4505*(M4505+N4505)</f>
        <v>0</v>
      </c>
      <c r="V4505" s="116">
        <f>SUM(P4505:U4505)</f>
        <v>0</v>
      </c>
      <c r="X4505" s="115" t="str">
        <f>IF(V4505&lt;&gt;0,"x","")</f>
        <v/>
      </c>
      <c r="Z4505" s="112">
        <v>2016</v>
      </c>
      <c r="AA4505" s="112" t="s">
        <v>276</v>
      </c>
      <c r="AB4505" s="112"/>
      <c r="AC4505" s="112" t="s">
        <v>9046</v>
      </c>
      <c r="AD4505" s="112"/>
    </row>
    <row r="4506" spans="1:30" ht="15.75" customHeight="1" outlineLevel="2" x14ac:dyDescent="0.35">
      <c r="A4506" s="117"/>
      <c r="C4506" s="117" t="s">
        <v>9047</v>
      </c>
      <c r="D4506" s="117" t="s">
        <v>9048</v>
      </c>
      <c r="E4506" s="112"/>
      <c r="F4506" s="113"/>
      <c r="G4506" s="114"/>
      <c r="H4506" s="115"/>
      <c r="I4506" s="115">
        <f t="shared" si="9017"/>
        <v>0</v>
      </c>
      <c r="J4506" s="115"/>
      <c r="K4506" s="115"/>
      <c r="L4506" s="115"/>
      <c r="M4506" s="115">
        <f t="shared" si="9018"/>
        <v>0</v>
      </c>
      <c r="N4506" s="115">
        <f t="shared" si="9019"/>
        <v>0</v>
      </c>
      <c r="O4506" s="114">
        <f t="shared" si="9020"/>
        <v>0</v>
      </c>
      <c r="P4506" s="116">
        <f t="shared" si="9021"/>
        <v>0</v>
      </c>
      <c r="Q4506" s="116">
        <f t="shared" si="9022"/>
        <v>0</v>
      </c>
      <c r="R4506" s="116">
        <f t="shared" si="9023"/>
        <v>0</v>
      </c>
      <c r="S4506" s="116"/>
      <c r="T4506" s="116">
        <f t="shared" si="9024"/>
        <v>0</v>
      </c>
      <c r="U4506" s="116">
        <f t="shared" si="9025"/>
        <v>0</v>
      </c>
      <c r="V4506" s="116">
        <f t="shared" si="9026"/>
        <v>0</v>
      </c>
      <c r="X4506" s="115" t="str">
        <f t="shared" si="8904"/>
        <v/>
      </c>
      <c r="Z4506" s="112">
        <v>2016</v>
      </c>
      <c r="AA4506" s="112" t="s">
        <v>79</v>
      </c>
      <c r="AB4506" s="112"/>
      <c r="AC4506" s="112"/>
      <c r="AD4506" s="112"/>
    </row>
    <row r="4507" spans="1:30" ht="15.75" customHeight="1" outlineLevel="2" x14ac:dyDescent="0.35">
      <c r="A4507" s="117"/>
      <c r="C4507" s="117" t="s">
        <v>9049</v>
      </c>
      <c r="D4507" s="117" t="s">
        <v>9050</v>
      </c>
      <c r="E4507" s="112"/>
      <c r="F4507" s="113"/>
      <c r="G4507" s="114"/>
      <c r="H4507" s="115"/>
      <c r="I4507" s="115">
        <f>G4507*H4507</f>
        <v>0</v>
      </c>
      <c r="J4507" s="115"/>
      <c r="K4507" s="115"/>
      <c r="L4507" s="115"/>
      <c r="M4507" s="115">
        <f>SUM(I4507:L4507)*M$5</f>
        <v>0</v>
      </c>
      <c r="N4507" s="115">
        <f>SUM(I4507:M4507)*N$5</f>
        <v>0</v>
      </c>
      <c r="O4507" s="114">
        <f>G4507*E4507</f>
        <v>0</v>
      </c>
      <c r="P4507" s="116">
        <f>O4507*H4507</f>
        <v>0</v>
      </c>
      <c r="Q4507" s="116">
        <f>J4507*E4507</f>
        <v>0</v>
      </c>
      <c r="R4507" s="116">
        <f>K4507*E4507</f>
        <v>0</v>
      </c>
      <c r="S4507" s="116"/>
      <c r="T4507" s="116">
        <f>L4507*E4507</f>
        <v>0</v>
      </c>
      <c r="U4507" s="116">
        <f>E4507*(M4507+N4507)</f>
        <v>0</v>
      </c>
      <c r="V4507" s="116">
        <f>SUM(P4507:U4507)</f>
        <v>0</v>
      </c>
      <c r="X4507" s="115" t="str">
        <f>IF(V4507&lt;&gt;0,"x","")</f>
        <v/>
      </c>
      <c r="Z4507" s="112">
        <v>2016</v>
      </c>
      <c r="AA4507" s="112" t="s">
        <v>276</v>
      </c>
      <c r="AB4507" s="112"/>
      <c r="AC4507" s="112" t="s">
        <v>9051</v>
      </c>
      <c r="AD4507" s="112"/>
    </row>
    <row r="4508" spans="1:30" ht="15.75" customHeight="1" outlineLevel="2" x14ac:dyDescent="0.35">
      <c r="A4508" s="117"/>
      <c r="C4508" s="117" t="s">
        <v>9052</v>
      </c>
      <c r="D4508" s="117" t="s">
        <v>9053</v>
      </c>
      <c r="E4508" s="112"/>
      <c r="F4508" s="113"/>
      <c r="G4508" s="114"/>
      <c r="H4508" s="115"/>
      <c r="I4508" s="115">
        <f t="shared" si="9017"/>
        <v>0</v>
      </c>
      <c r="J4508" s="115"/>
      <c r="K4508" s="115"/>
      <c r="L4508" s="115"/>
      <c r="M4508" s="115">
        <f t="shared" si="9018"/>
        <v>0</v>
      </c>
      <c r="N4508" s="115">
        <f t="shared" si="9019"/>
        <v>0</v>
      </c>
      <c r="O4508" s="114">
        <f t="shared" si="9020"/>
        <v>0</v>
      </c>
      <c r="P4508" s="116">
        <f t="shared" si="9021"/>
        <v>0</v>
      </c>
      <c r="Q4508" s="116">
        <f t="shared" si="9022"/>
        <v>0</v>
      </c>
      <c r="R4508" s="116">
        <f t="shared" si="9023"/>
        <v>0</v>
      </c>
      <c r="S4508" s="116"/>
      <c r="T4508" s="116">
        <f t="shared" si="9024"/>
        <v>0</v>
      </c>
      <c r="U4508" s="116">
        <f t="shared" si="9025"/>
        <v>0</v>
      </c>
      <c r="V4508" s="116">
        <f t="shared" si="9026"/>
        <v>0</v>
      </c>
      <c r="X4508" s="115" t="str">
        <f t="shared" si="8904"/>
        <v/>
      </c>
      <c r="Z4508" s="112">
        <v>2016</v>
      </c>
      <c r="AA4508" s="112" t="s">
        <v>79</v>
      </c>
      <c r="AB4508" s="112"/>
      <c r="AC4508" s="112"/>
      <c r="AD4508" s="112"/>
    </row>
    <row r="4509" spans="1:30" ht="15.75" customHeight="1" outlineLevel="2" x14ac:dyDescent="0.35">
      <c r="A4509" s="117"/>
      <c r="C4509" s="117" t="s">
        <v>9054</v>
      </c>
      <c r="D4509" s="117" t="s">
        <v>9055</v>
      </c>
      <c r="E4509" s="112"/>
      <c r="F4509" s="113"/>
      <c r="G4509" s="114"/>
      <c r="H4509" s="115"/>
      <c r="I4509" s="115">
        <f t="shared" si="9017"/>
        <v>0</v>
      </c>
      <c r="J4509" s="115"/>
      <c r="K4509" s="115"/>
      <c r="L4509" s="115"/>
      <c r="M4509" s="115">
        <f t="shared" si="9018"/>
        <v>0</v>
      </c>
      <c r="N4509" s="115">
        <f t="shared" si="9019"/>
        <v>0</v>
      </c>
      <c r="O4509" s="114">
        <f t="shared" si="9020"/>
        <v>0</v>
      </c>
      <c r="P4509" s="116">
        <f t="shared" si="9021"/>
        <v>0</v>
      </c>
      <c r="Q4509" s="116">
        <f t="shared" si="9022"/>
        <v>0</v>
      </c>
      <c r="R4509" s="116">
        <f t="shared" si="9023"/>
        <v>0</v>
      </c>
      <c r="S4509" s="116"/>
      <c r="T4509" s="116">
        <f t="shared" si="9024"/>
        <v>0</v>
      </c>
      <c r="U4509" s="116">
        <f t="shared" si="9025"/>
        <v>0</v>
      </c>
      <c r="V4509" s="116">
        <f t="shared" si="9026"/>
        <v>0</v>
      </c>
      <c r="X4509" s="115" t="str">
        <f t="shared" si="8904"/>
        <v/>
      </c>
      <c r="Z4509" s="112">
        <v>2016</v>
      </c>
      <c r="AA4509" s="112" t="s">
        <v>79</v>
      </c>
      <c r="AB4509" s="112"/>
      <c r="AC4509" s="112"/>
      <c r="AD4509" s="112"/>
    </row>
    <row r="4510" spans="1:30" ht="15.75" customHeight="1" outlineLevel="2" x14ac:dyDescent="0.35">
      <c r="A4510" s="117"/>
      <c r="C4510" s="117" t="s">
        <v>9056</v>
      </c>
      <c r="D4510" s="117" t="s">
        <v>9057</v>
      </c>
      <c r="E4510" s="112"/>
      <c r="F4510" s="113"/>
      <c r="G4510" s="114"/>
      <c r="H4510" s="115"/>
      <c r="I4510" s="115">
        <f t="shared" si="9017"/>
        <v>0</v>
      </c>
      <c r="J4510" s="115"/>
      <c r="K4510" s="115"/>
      <c r="L4510" s="115"/>
      <c r="M4510" s="115">
        <f t="shared" si="9018"/>
        <v>0</v>
      </c>
      <c r="N4510" s="115">
        <f t="shared" si="9019"/>
        <v>0</v>
      </c>
      <c r="O4510" s="114">
        <f t="shared" si="9020"/>
        <v>0</v>
      </c>
      <c r="P4510" s="116">
        <f t="shared" si="9021"/>
        <v>0</v>
      </c>
      <c r="Q4510" s="116">
        <f t="shared" si="9022"/>
        <v>0</v>
      </c>
      <c r="R4510" s="116">
        <f t="shared" si="9023"/>
        <v>0</v>
      </c>
      <c r="S4510" s="116"/>
      <c r="T4510" s="116">
        <f t="shared" si="9024"/>
        <v>0</v>
      </c>
      <c r="U4510" s="116">
        <f t="shared" si="9025"/>
        <v>0</v>
      </c>
      <c r="V4510" s="116">
        <f t="shared" si="9026"/>
        <v>0</v>
      </c>
      <c r="X4510" s="115" t="str">
        <f t="shared" si="8904"/>
        <v/>
      </c>
      <c r="Z4510" s="112">
        <v>2016</v>
      </c>
      <c r="AA4510" s="112" t="s">
        <v>79</v>
      </c>
      <c r="AB4510" s="112"/>
      <c r="AC4510" s="112"/>
      <c r="AD4510" s="112"/>
    </row>
    <row r="4511" spans="1:30" ht="15.75" customHeight="1" outlineLevel="2" x14ac:dyDescent="0.35">
      <c r="A4511" s="117"/>
      <c r="C4511" s="117" t="s">
        <v>9058</v>
      </c>
      <c r="D4511" s="117" t="s">
        <v>9059</v>
      </c>
      <c r="E4511" s="112"/>
      <c r="F4511" s="113"/>
      <c r="G4511" s="114"/>
      <c r="H4511" s="115"/>
      <c r="I4511" s="115">
        <f t="shared" si="9017"/>
        <v>0</v>
      </c>
      <c r="J4511" s="115"/>
      <c r="K4511" s="115"/>
      <c r="L4511" s="115"/>
      <c r="M4511" s="115">
        <f t="shared" si="9018"/>
        <v>0</v>
      </c>
      <c r="N4511" s="115">
        <f t="shared" si="9019"/>
        <v>0</v>
      </c>
      <c r="O4511" s="114">
        <f t="shared" si="9020"/>
        <v>0</v>
      </c>
      <c r="P4511" s="116">
        <f t="shared" si="9021"/>
        <v>0</v>
      </c>
      <c r="Q4511" s="116">
        <f t="shared" si="9022"/>
        <v>0</v>
      </c>
      <c r="R4511" s="116">
        <f t="shared" si="9023"/>
        <v>0</v>
      </c>
      <c r="S4511" s="116"/>
      <c r="T4511" s="116">
        <f t="shared" si="9024"/>
        <v>0</v>
      </c>
      <c r="U4511" s="116">
        <f t="shared" si="9025"/>
        <v>0</v>
      </c>
      <c r="V4511" s="116">
        <f t="shared" si="9026"/>
        <v>0</v>
      </c>
      <c r="X4511" s="115" t="str">
        <f t="shared" si="8904"/>
        <v/>
      </c>
      <c r="Z4511" s="112">
        <v>2016</v>
      </c>
      <c r="AA4511" s="112" t="s">
        <v>79</v>
      </c>
      <c r="AB4511" s="112"/>
      <c r="AC4511" s="112"/>
      <c r="AD4511" s="112"/>
    </row>
    <row r="4512" spans="1:30" ht="15.75" customHeight="1" outlineLevel="2" x14ac:dyDescent="0.35">
      <c r="A4512" s="117"/>
      <c r="C4512" s="117" t="s">
        <v>9060</v>
      </c>
      <c r="D4512" s="117" t="s">
        <v>9061</v>
      </c>
      <c r="E4512" s="112"/>
      <c r="F4512" s="113"/>
      <c r="G4512" s="114"/>
      <c r="H4512" s="115"/>
      <c r="I4512" s="115">
        <f t="shared" ref="I4512" si="9027">G4512*H4512</f>
        <v>0</v>
      </c>
      <c r="J4512" s="115"/>
      <c r="K4512" s="115"/>
      <c r="L4512" s="115"/>
      <c r="M4512" s="115">
        <f t="shared" ref="M4512" si="9028">SUM(I4512:L4512)*M$5</f>
        <v>0</v>
      </c>
      <c r="N4512" s="115">
        <f t="shared" ref="N4512" si="9029">SUM(I4512:M4512)*N$5</f>
        <v>0</v>
      </c>
      <c r="O4512" s="114">
        <f t="shared" ref="O4512" si="9030">G4512*E4512</f>
        <v>0</v>
      </c>
      <c r="P4512" s="116">
        <f t="shared" ref="P4512" si="9031">O4512*H4512</f>
        <v>0</v>
      </c>
      <c r="Q4512" s="116">
        <f t="shared" ref="Q4512" si="9032">J4512*E4512</f>
        <v>0</v>
      </c>
      <c r="R4512" s="116">
        <f t="shared" ref="R4512" si="9033">K4512*E4512</f>
        <v>0</v>
      </c>
      <c r="S4512" s="116"/>
      <c r="T4512" s="116">
        <f t="shared" ref="T4512" si="9034">L4512*E4512</f>
        <v>0</v>
      </c>
      <c r="U4512" s="116">
        <f t="shared" ref="U4512" si="9035">E4512*(M4512+N4512)</f>
        <v>0</v>
      </c>
      <c r="V4512" s="116">
        <f t="shared" ref="V4512" si="9036">SUM(P4512:U4512)</f>
        <v>0</v>
      </c>
      <c r="X4512" s="115" t="str">
        <f t="shared" ref="X4512" si="9037">IF(V4512&lt;&gt;0,"x","")</f>
        <v/>
      </c>
      <c r="Z4512" s="112">
        <v>2016</v>
      </c>
      <c r="AA4512" s="112" t="s">
        <v>79</v>
      </c>
      <c r="AB4512" s="112"/>
      <c r="AC4512" s="112"/>
      <c r="AD4512" s="112"/>
    </row>
    <row r="4513" spans="1:30" ht="15.75" customHeight="1" outlineLevel="1" x14ac:dyDescent="0.35">
      <c r="A4513" s="118"/>
      <c r="C4513" s="118" t="s">
        <v>9062</v>
      </c>
      <c r="D4513" s="118" t="s">
        <v>9063</v>
      </c>
      <c r="E4513" s="119"/>
      <c r="F4513" s="120" t="str">
        <f>IF(E4513&lt;&gt;0,O4513/E4513,"")</f>
        <v/>
      </c>
      <c r="G4513" s="121"/>
      <c r="H4513" s="122"/>
      <c r="I4513" s="122"/>
      <c r="J4513" s="122"/>
      <c r="K4513" s="122"/>
      <c r="L4513" s="122"/>
      <c r="M4513" s="122"/>
      <c r="N4513" s="122"/>
      <c r="O4513" s="121">
        <f t="shared" ref="O4513:V4513" si="9038">SUBTOTAL(9,O4514:O4520)</f>
        <v>0</v>
      </c>
      <c r="P4513" s="123">
        <f t="shared" si="9038"/>
        <v>0</v>
      </c>
      <c r="Q4513" s="123">
        <f t="shared" si="9038"/>
        <v>0</v>
      </c>
      <c r="R4513" s="123">
        <f t="shared" si="9038"/>
        <v>0</v>
      </c>
      <c r="S4513" s="123">
        <f t="shared" si="9038"/>
        <v>0</v>
      </c>
      <c r="T4513" s="123">
        <f t="shared" si="9038"/>
        <v>0</v>
      </c>
      <c r="U4513" s="123">
        <f t="shared" si="9038"/>
        <v>0</v>
      </c>
      <c r="V4513" s="123">
        <f t="shared" si="9038"/>
        <v>0</v>
      </c>
      <c r="X4513" s="122" t="str">
        <f t="shared" ref="X4513:X4520" si="9039">IF(V4513&lt;&gt;0,"x","")</f>
        <v/>
      </c>
      <c r="Z4513" s="119">
        <v>2016</v>
      </c>
      <c r="AA4513" s="119" t="s">
        <v>79</v>
      </c>
      <c r="AB4513" s="119"/>
      <c r="AC4513" s="119"/>
      <c r="AD4513" s="119"/>
    </row>
    <row r="4514" spans="1:30" ht="15.75" customHeight="1" outlineLevel="2" x14ac:dyDescent="0.35">
      <c r="A4514" s="117"/>
      <c r="C4514" s="117" t="s">
        <v>9064</v>
      </c>
      <c r="D4514" s="117" t="s">
        <v>9065</v>
      </c>
      <c r="E4514" s="112"/>
      <c r="F4514" s="113"/>
      <c r="G4514" s="114"/>
      <c r="H4514" s="115"/>
      <c r="I4514" s="115">
        <f t="shared" ref="I4514:I4520" si="9040">G4514*H4514</f>
        <v>0</v>
      </c>
      <c r="J4514" s="115"/>
      <c r="K4514" s="115"/>
      <c r="L4514" s="115"/>
      <c r="M4514" s="115">
        <f t="shared" ref="M4514:M4520" si="9041">SUM(I4514:L4514)*M$5</f>
        <v>0</v>
      </c>
      <c r="N4514" s="115">
        <f t="shared" ref="N4514:N4520" si="9042">SUM(I4514:M4514)*N$5</f>
        <v>0</v>
      </c>
      <c r="O4514" s="114">
        <f t="shared" ref="O4514:O4520" si="9043">G4514*E4514</f>
        <v>0</v>
      </c>
      <c r="P4514" s="116">
        <f t="shared" ref="P4514:P4520" si="9044">O4514*H4514</f>
        <v>0</v>
      </c>
      <c r="Q4514" s="116">
        <f t="shared" ref="Q4514:Q4520" si="9045">J4514*E4514</f>
        <v>0</v>
      </c>
      <c r="R4514" s="116">
        <f t="shared" ref="R4514:R4520" si="9046">K4514*E4514</f>
        <v>0</v>
      </c>
      <c r="S4514" s="116"/>
      <c r="T4514" s="116">
        <f t="shared" ref="T4514:T4520" si="9047">L4514*E4514</f>
        <v>0</v>
      </c>
      <c r="U4514" s="116">
        <f t="shared" ref="U4514:U4520" si="9048">E4514*(M4514+N4514)</f>
        <v>0</v>
      </c>
      <c r="V4514" s="116">
        <f t="shared" ref="V4514:V4520" si="9049">SUM(P4514:U4514)</f>
        <v>0</v>
      </c>
      <c r="X4514" s="115" t="str">
        <f t="shared" si="9039"/>
        <v/>
      </c>
      <c r="Z4514" s="112">
        <v>2016</v>
      </c>
      <c r="AA4514" s="112" t="s">
        <v>79</v>
      </c>
      <c r="AB4514" s="112"/>
      <c r="AC4514" s="112"/>
      <c r="AD4514" s="112"/>
    </row>
    <row r="4515" spans="1:30" ht="15.75" customHeight="1" outlineLevel="2" x14ac:dyDescent="0.35">
      <c r="A4515" s="117"/>
      <c r="C4515" s="117" t="s">
        <v>9066</v>
      </c>
      <c r="D4515" s="117" t="s">
        <v>9021</v>
      </c>
      <c r="E4515" s="112"/>
      <c r="F4515" s="113"/>
      <c r="G4515" s="114"/>
      <c r="H4515" s="115"/>
      <c r="I4515" s="115">
        <f t="shared" si="9040"/>
        <v>0</v>
      </c>
      <c r="J4515" s="115"/>
      <c r="K4515" s="115"/>
      <c r="L4515" s="115"/>
      <c r="M4515" s="115">
        <f t="shared" si="9041"/>
        <v>0</v>
      </c>
      <c r="N4515" s="115">
        <f t="shared" si="9042"/>
        <v>0</v>
      </c>
      <c r="O4515" s="114">
        <f t="shared" si="9043"/>
        <v>0</v>
      </c>
      <c r="P4515" s="116">
        <f t="shared" si="9044"/>
        <v>0</v>
      </c>
      <c r="Q4515" s="116">
        <f t="shared" si="9045"/>
        <v>0</v>
      </c>
      <c r="R4515" s="116">
        <f t="shared" si="9046"/>
        <v>0</v>
      </c>
      <c r="S4515" s="116"/>
      <c r="T4515" s="116">
        <f t="shared" si="9047"/>
        <v>0</v>
      </c>
      <c r="U4515" s="116">
        <f t="shared" si="9048"/>
        <v>0</v>
      </c>
      <c r="V4515" s="116">
        <f t="shared" si="9049"/>
        <v>0</v>
      </c>
      <c r="X4515" s="115" t="str">
        <f t="shared" si="9039"/>
        <v/>
      </c>
      <c r="Z4515" s="112">
        <v>2016</v>
      </c>
      <c r="AA4515" s="112" t="s">
        <v>79</v>
      </c>
      <c r="AB4515" s="112"/>
      <c r="AC4515" s="112"/>
      <c r="AD4515" s="112"/>
    </row>
    <row r="4516" spans="1:30" ht="15.75" customHeight="1" outlineLevel="2" x14ac:dyDescent="0.35">
      <c r="A4516" s="117"/>
      <c r="C4516" s="117" t="s">
        <v>9067</v>
      </c>
      <c r="D4516" s="117" t="s">
        <v>9024</v>
      </c>
      <c r="E4516" s="112"/>
      <c r="F4516" s="113"/>
      <c r="G4516" s="114"/>
      <c r="H4516" s="115"/>
      <c r="I4516" s="115">
        <f t="shared" si="9040"/>
        <v>0</v>
      </c>
      <c r="J4516" s="115"/>
      <c r="K4516" s="115"/>
      <c r="L4516" s="115"/>
      <c r="M4516" s="115">
        <f t="shared" si="9041"/>
        <v>0</v>
      </c>
      <c r="N4516" s="115">
        <f t="shared" si="9042"/>
        <v>0</v>
      </c>
      <c r="O4516" s="114">
        <f t="shared" si="9043"/>
        <v>0</v>
      </c>
      <c r="P4516" s="116">
        <f t="shared" si="9044"/>
        <v>0</v>
      </c>
      <c r="Q4516" s="116">
        <f t="shared" si="9045"/>
        <v>0</v>
      </c>
      <c r="R4516" s="116">
        <f t="shared" si="9046"/>
        <v>0</v>
      </c>
      <c r="S4516" s="116"/>
      <c r="T4516" s="116">
        <f t="shared" si="9047"/>
        <v>0</v>
      </c>
      <c r="U4516" s="116">
        <f t="shared" si="9048"/>
        <v>0</v>
      </c>
      <c r="V4516" s="116">
        <f t="shared" si="9049"/>
        <v>0</v>
      </c>
      <c r="X4516" s="115" t="str">
        <f t="shared" si="9039"/>
        <v/>
      </c>
      <c r="Z4516" s="112">
        <v>2016</v>
      </c>
      <c r="AA4516" s="112" t="s">
        <v>79</v>
      </c>
      <c r="AB4516" s="112"/>
      <c r="AC4516" s="112"/>
      <c r="AD4516" s="112"/>
    </row>
    <row r="4517" spans="1:30" ht="15.75" customHeight="1" outlineLevel="2" x14ac:dyDescent="0.35">
      <c r="A4517" s="117"/>
      <c r="C4517" s="117" t="s">
        <v>9068</v>
      </c>
      <c r="D4517" s="117" t="s">
        <v>9069</v>
      </c>
      <c r="E4517" s="112"/>
      <c r="F4517" s="113"/>
      <c r="G4517" s="114"/>
      <c r="H4517" s="115"/>
      <c r="I4517" s="115">
        <f t="shared" si="9040"/>
        <v>0</v>
      </c>
      <c r="J4517" s="115"/>
      <c r="K4517" s="115"/>
      <c r="L4517" s="115"/>
      <c r="M4517" s="115">
        <f t="shared" si="9041"/>
        <v>0</v>
      </c>
      <c r="N4517" s="115">
        <f t="shared" si="9042"/>
        <v>0</v>
      </c>
      <c r="O4517" s="114">
        <f t="shared" si="9043"/>
        <v>0</v>
      </c>
      <c r="P4517" s="116">
        <f t="shared" si="9044"/>
        <v>0</v>
      </c>
      <c r="Q4517" s="116">
        <f t="shared" si="9045"/>
        <v>0</v>
      </c>
      <c r="R4517" s="116">
        <f t="shared" si="9046"/>
        <v>0</v>
      </c>
      <c r="S4517" s="116"/>
      <c r="T4517" s="116">
        <f t="shared" si="9047"/>
        <v>0</v>
      </c>
      <c r="U4517" s="116">
        <f t="shared" si="9048"/>
        <v>0</v>
      </c>
      <c r="V4517" s="116">
        <f t="shared" si="9049"/>
        <v>0</v>
      </c>
      <c r="X4517" s="115" t="str">
        <f t="shared" si="9039"/>
        <v/>
      </c>
      <c r="Z4517" s="112">
        <v>2016</v>
      </c>
      <c r="AA4517" s="112" t="s">
        <v>79</v>
      </c>
      <c r="AB4517" s="112"/>
      <c r="AC4517" s="112"/>
      <c r="AD4517" s="112"/>
    </row>
    <row r="4518" spans="1:30" ht="15.75" customHeight="1" outlineLevel="2" x14ac:dyDescent="0.35">
      <c r="A4518" s="117"/>
      <c r="C4518" s="117" t="s">
        <v>9070</v>
      </c>
      <c r="D4518" s="117" t="s">
        <v>9071</v>
      </c>
      <c r="E4518" s="112"/>
      <c r="F4518" s="113"/>
      <c r="G4518" s="114"/>
      <c r="H4518" s="115"/>
      <c r="I4518" s="115">
        <f t="shared" si="9040"/>
        <v>0</v>
      </c>
      <c r="J4518" s="115"/>
      <c r="K4518" s="115"/>
      <c r="L4518" s="115"/>
      <c r="M4518" s="115">
        <f t="shared" si="9041"/>
        <v>0</v>
      </c>
      <c r="N4518" s="115">
        <f t="shared" si="9042"/>
        <v>0</v>
      </c>
      <c r="O4518" s="114">
        <f t="shared" si="9043"/>
        <v>0</v>
      </c>
      <c r="P4518" s="116">
        <f t="shared" si="9044"/>
        <v>0</v>
      </c>
      <c r="Q4518" s="116">
        <f t="shared" si="9045"/>
        <v>0</v>
      </c>
      <c r="R4518" s="116">
        <f t="shared" si="9046"/>
        <v>0</v>
      </c>
      <c r="S4518" s="116"/>
      <c r="T4518" s="116">
        <f t="shared" si="9047"/>
        <v>0</v>
      </c>
      <c r="U4518" s="116">
        <f t="shared" si="9048"/>
        <v>0</v>
      </c>
      <c r="V4518" s="116">
        <f t="shared" si="9049"/>
        <v>0</v>
      </c>
      <c r="X4518" s="115" t="str">
        <f t="shared" si="9039"/>
        <v/>
      </c>
      <c r="Z4518" s="112">
        <v>2016</v>
      </c>
      <c r="AA4518" s="112" t="s">
        <v>79</v>
      </c>
      <c r="AB4518" s="112"/>
      <c r="AC4518" s="112"/>
      <c r="AD4518" s="112"/>
    </row>
    <row r="4519" spans="1:30" ht="15.75" customHeight="1" outlineLevel="2" x14ac:dyDescent="0.35">
      <c r="A4519" s="117"/>
      <c r="C4519" s="117" t="s">
        <v>9072</v>
      </c>
      <c r="D4519" s="117" t="s">
        <v>9073</v>
      </c>
      <c r="E4519" s="112"/>
      <c r="F4519" s="113"/>
      <c r="G4519" s="114"/>
      <c r="H4519" s="115"/>
      <c r="I4519" s="115">
        <f t="shared" si="9040"/>
        <v>0</v>
      </c>
      <c r="J4519" s="115"/>
      <c r="K4519" s="115"/>
      <c r="L4519" s="115"/>
      <c r="M4519" s="115">
        <f t="shared" si="9041"/>
        <v>0</v>
      </c>
      <c r="N4519" s="115">
        <f t="shared" si="9042"/>
        <v>0</v>
      </c>
      <c r="O4519" s="114">
        <f t="shared" si="9043"/>
        <v>0</v>
      </c>
      <c r="P4519" s="116">
        <f t="shared" si="9044"/>
        <v>0</v>
      </c>
      <c r="Q4519" s="116">
        <f t="shared" si="9045"/>
        <v>0</v>
      </c>
      <c r="R4519" s="116">
        <f t="shared" si="9046"/>
        <v>0</v>
      </c>
      <c r="S4519" s="116"/>
      <c r="T4519" s="116">
        <f t="shared" si="9047"/>
        <v>0</v>
      </c>
      <c r="U4519" s="116">
        <f t="shared" si="9048"/>
        <v>0</v>
      </c>
      <c r="V4519" s="116">
        <f t="shared" si="9049"/>
        <v>0</v>
      </c>
      <c r="X4519" s="115" t="str">
        <f t="shared" si="9039"/>
        <v/>
      </c>
      <c r="Z4519" s="112">
        <v>2016</v>
      </c>
      <c r="AA4519" s="112" t="s">
        <v>79</v>
      </c>
      <c r="AB4519" s="112"/>
      <c r="AC4519" s="112"/>
      <c r="AD4519" s="112"/>
    </row>
    <row r="4520" spans="1:30" ht="15.75" customHeight="1" outlineLevel="2" x14ac:dyDescent="0.35">
      <c r="A4520" s="117"/>
      <c r="C4520" s="117" t="s">
        <v>9074</v>
      </c>
      <c r="D4520" s="117" t="s">
        <v>9075</v>
      </c>
      <c r="E4520" s="112"/>
      <c r="F4520" s="113"/>
      <c r="G4520" s="114"/>
      <c r="H4520" s="115"/>
      <c r="I4520" s="115">
        <f t="shared" si="9040"/>
        <v>0</v>
      </c>
      <c r="J4520" s="115"/>
      <c r="K4520" s="115"/>
      <c r="L4520" s="115"/>
      <c r="M4520" s="115">
        <f t="shared" si="9041"/>
        <v>0</v>
      </c>
      <c r="N4520" s="115">
        <f t="shared" si="9042"/>
        <v>0</v>
      </c>
      <c r="O4520" s="114">
        <f t="shared" si="9043"/>
        <v>0</v>
      </c>
      <c r="P4520" s="116">
        <f t="shared" si="9044"/>
        <v>0</v>
      </c>
      <c r="Q4520" s="116">
        <f t="shared" si="9045"/>
        <v>0</v>
      </c>
      <c r="R4520" s="116">
        <f t="shared" si="9046"/>
        <v>0</v>
      </c>
      <c r="S4520" s="116"/>
      <c r="T4520" s="116">
        <f t="shared" si="9047"/>
        <v>0</v>
      </c>
      <c r="U4520" s="116">
        <f t="shared" si="9048"/>
        <v>0</v>
      </c>
      <c r="V4520" s="116">
        <f t="shared" si="9049"/>
        <v>0</v>
      </c>
      <c r="X4520" s="115" t="str">
        <f t="shared" si="9039"/>
        <v/>
      </c>
      <c r="Z4520" s="112">
        <v>2016</v>
      </c>
      <c r="AA4520" s="112" t="s">
        <v>79</v>
      </c>
      <c r="AB4520" s="112"/>
      <c r="AC4520" s="112"/>
      <c r="AD4520" s="112"/>
    </row>
    <row r="4521" spans="1:30" ht="15.75" customHeight="1" outlineLevel="1" x14ac:dyDescent="0.35">
      <c r="A4521" s="118"/>
      <c r="C4521" s="118" t="s">
        <v>9076</v>
      </c>
      <c r="D4521" s="118" t="s">
        <v>9077</v>
      </c>
      <c r="E4521" s="119"/>
      <c r="F4521" s="120" t="str">
        <f>IF(E4521&lt;&gt;0,O4521/E4521,"")</f>
        <v/>
      </c>
      <c r="G4521" s="121"/>
      <c r="H4521" s="122"/>
      <c r="I4521" s="122"/>
      <c r="J4521" s="122"/>
      <c r="K4521" s="122"/>
      <c r="L4521" s="122"/>
      <c r="M4521" s="122"/>
      <c r="N4521" s="122"/>
      <c r="O4521" s="121">
        <f t="shared" ref="O4521:V4521" si="9050">SUBTOTAL(9,O4522:O4537)</f>
        <v>0</v>
      </c>
      <c r="P4521" s="123">
        <f t="shared" si="9050"/>
        <v>0</v>
      </c>
      <c r="Q4521" s="123">
        <f t="shared" si="9050"/>
        <v>0</v>
      </c>
      <c r="R4521" s="123">
        <f t="shared" si="9050"/>
        <v>0</v>
      </c>
      <c r="S4521" s="123">
        <f t="shared" si="9050"/>
        <v>0</v>
      </c>
      <c r="T4521" s="123">
        <f t="shared" si="9050"/>
        <v>0</v>
      </c>
      <c r="U4521" s="123">
        <f t="shared" si="9050"/>
        <v>0</v>
      </c>
      <c r="V4521" s="123">
        <f t="shared" si="9050"/>
        <v>0</v>
      </c>
      <c r="X4521" s="122" t="str">
        <f t="shared" si="8904"/>
        <v/>
      </c>
      <c r="Z4521" s="119"/>
      <c r="AA4521" s="119"/>
      <c r="AB4521" s="119"/>
      <c r="AC4521" s="119"/>
      <c r="AD4521" s="119"/>
    </row>
    <row r="4522" spans="1:30" ht="15.75" customHeight="1" outlineLevel="2" x14ac:dyDescent="0.35">
      <c r="A4522" s="117"/>
      <c r="C4522" s="117" t="s">
        <v>9078</v>
      </c>
      <c r="D4522" s="117" t="s">
        <v>9079</v>
      </c>
      <c r="E4522" s="112"/>
      <c r="F4522" s="113"/>
      <c r="G4522" s="114"/>
      <c r="H4522" s="115"/>
      <c r="I4522" s="115">
        <f t="shared" ref="I4522:I4536" si="9051">G4522*H4522</f>
        <v>0</v>
      </c>
      <c r="J4522" s="115"/>
      <c r="K4522" s="115"/>
      <c r="L4522" s="115"/>
      <c r="M4522" s="115">
        <f t="shared" ref="M4522:M4536" si="9052">SUM(I4522:L4522)*M$5</f>
        <v>0</v>
      </c>
      <c r="N4522" s="115">
        <f t="shared" ref="N4522:N4536" si="9053">SUM(I4522:M4522)*N$5</f>
        <v>0</v>
      </c>
      <c r="O4522" s="114">
        <f t="shared" ref="O4522:O4536" si="9054">G4522*E4522</f>
        <v>0</v>
      </c>
      <c r="P4522" s="116">
        <f t="shared" ref="P4522:P4536" si="9055">O4522*H4522</f>
        <v>0</v>
      </c>
      <c r="Q4522" s="116">
        <f t="shared" ref="Q4522:Q4536" si="9056">J4522*E4522</f>
        <v>0</v>
      </c>
      <c r="R4522" s="116">
        <f t="shared" ref="R4522:R4536" si="9057">K4522*E4522</f>
        <v>0</v>
      </c>
      <c r="S4522" s="116"/>
      <c r="T4522" s="116">
        <f t="shared" ref="T4522:T4536" si="9058">L4522*E4522</f>
        <v>0</v>
      </c>
      <c r="U4522" s="116">
        <f t="shared" ref="U4522:U4536" si="9059">E4522*(M4522+N4522)</f>
        <v>0</v>
      </c>
      <c r="V4522" s="116">
        <f t="shared" ref="V4522:V4536" si="9060">SUM(P4522:U4522)</f>
        <v>0</v>
      </c>
      <c r="X4522" s="115" t="str">
        <f t="shared" ref="X4522:X4536" si="9061">IF(V4522&lt;&gt;0,"x","")</f>
        <v/>
      </c>
      <c r="Z4522" s="112">
        <v>2016</v>
      </c>
      <c r="AA4522" s="112" t="s">
        <v>79</v>
      </c>
      <c r="AB4522" s="112"/>
      <c r="AC4522" s="112"/>
      <c r="AD4522" s="112"/>
    </row>
    <row r="4523" spans="1:30" ht="15.75" customHeight="1" outlineLevel="2" x14ac:dyDescent="0.35">
      <c r="A4523" s="117"/>
      <c r="C4523" s="117" t="s">
        <v>9080</v>
      </c>
      <c r="D4523" s="117" t="s">
        <v>9081</v>
      </c>
      <c r="E4523" s="112"/>
      <c r="F4523" s="113"/>
      <c r="G4523" s="114"/>
      <c r="H4523" s="115"/>
      <c r="I4523" s="115">
        <f t="shared" ref="I4523:I4524" si="9062">G4523*H4523</f>
        <v>0</v>
      </c>
      <c r="J4523" s="115"/>
      <c r="K4523" s="115"/>
      <c r="L4523" s="115"/>
      <c r="M4523" s="115">
        <f>SUM(I4523:L4523)*M$5</f>
        <v>0</v>
      </c>
      <c r="N4523" s="115">
        <f>SUM(I4523:M4523)*N$5</f>
        <v>0</v>
      </c>
      <c r="O4523" s="114">
        <f>G4523*E4523</f>
        <v>0</v>
      </c>
      <c r="P4523" s="116">
        <f>O4523*H4523</f>
        <v>0</v>
      </c>
      <c r="Q4523" s="116">
        <f>J4523*E4523</f>
        <v>0</v>
      </c>
      <c r="R4523" s="116">
        <f>K4523*E4523</f>
        <v>0</v>
      </c>
      <c r="S4523" s="116"/>
      <c r="T4523" s="116">
        <f>L4523*E4523</f>
        <v>0</v>
      </c>
      <c r="U4523" s="116">
        <f>E4523*(M4523+N4523)</f>
        <v>0</v>
      </c>
      <c r="V4523" s="116">
        <f>SUM(P4523:U4523)</f>
        <v>0</v>
      </c>
      <c r="X4523" s="115" t="str">
        <f>IF(V4523&lt;&gt;0,"x","")</f>
        <v/>
      </c>
      <c r="Z4523" s="112">
        <v>2016</v>
      </c>
      <c r="AA4523" s="112" t="s">
        <v>276</v>
      </c>
      <c r="AB4523" s="112"/>
      <c r="AC4523" s="112" t="s">
        <v>9082</v>
      </c>
      <c r="AD4523" s="112"/>
    </row>
    <row r="4524" spans="1:30" ht="15.75" customHeight="1" outlineLevel="2" x14ac:dyDescent="0.35">
      <c r="A4524" s="117"/>
      <c r="C4524" s="117" t="s">
        <v>9083</v>
      </c>
      <c r="D4524" s="117" t="s">
        <v>9084</v>
      </c>
      <c r="E4524" s="112"/>
      <c r="F4524" s="113"/>
      <c r="G4524" s="114"/>
      <c r="H4524" s="115"/>
      <c r="I4524" s="115">
        <f t="shared" si="9062"/>
        <v>0</v>
      </c>
      <c r="J4524" s="115"/>
      <c r="K4524" s="115"/>
      <c r="L4524" s="115"/>
      <c r="M4524" s="115">
        <f>SUM(I4524:L4524)*M$5</f>
        <v>0</v>
      </c>
      <c r="N4524" s="115">
        <f>SUM(I4524:M4524)*N$5</f>
        <v>0</v>
      </c>
      <c r="O4524" s="114">
        <f>G4524*E4524</f>
        <v>0</v>
      </c>
      <c r="P4524" s="116">
        <f>O4524*H4524</f>
        <v>0</v>
      </c>
      <c r="Q4524" s="116">
        <f>J4524*E4524</f>
        <v>0</v>
      </c>
      <c r="R4524" s="116">
        <f>K4524*E4524</f>
        <v>0</v>
      </c>
      <c r="S4524" s="116"/>
      <c r="T4524" s="116">
        <f>L4524*E4524</f>
        <v>0</v>
      </c>
      <c r="U4524" s="116">
        <f>E4524*(M4524+N4524)</f>
        <v>0</v>
      </c>
      <c r="V4524" s="116">
        <f>SUM(P4524:U4524)</f>
        <v>0</v>
      </c>
      <c r="X4524" s="115" t="str">
        <f>IF(V4524&lt;&gt;0,"x","")</f>
        <v/>
      </c>
      <c r="Z4524" s="112">
        <v>2016</v>
      </c>
      <c r="AA4524" s="112" t="s">
        <v>276</v>
      </c>
      <c r="AB4524" s="112"/>
      <c r="AC4524" s="112" t="s">
        <v>9085</v>
      </c>
      <c r="AD4524" s="112"/>
    </row>
    <row r="4525" spans="1:30" ht="15.75" customHeight="1" outlineLevel="2" x14ac:dyDescent="0.35">
      <c r="A4525" s="117"/>
      <c r="C4525" s="117" t="s">
        <v>9086</v>
      </c>
      <c r="D4525" s="117" t="s">
        <v>9087</v>
      </c>
      <c r="E4525" s="112"/>
      <c r="F4525" s="113"/>
      <c r="G4525" s="114"/>
      <c r="H4525" s="115"/>
      <c r="I4525" s="115">
        <f>G4525*H4525</f>
        <v>0</v>
      </c>
      <c r="J4525" s="115"/>
      <c r="K4525" s="115"/>
      <c r="L4525" s="115"/>
      <c r="M4525" s="115">
        <f>SUM(I4525:L4525)*M$5</f>
        <v>0</v>
      </c>
      <c r="N4525" s="115">
        <f>SUM(I4525:M4525)*N$5</f>
        <v>0</v>
      </c>
      <c r="O4525" s="114">
        <f>G4525*E4525</f>
        <v>0</v>
      </c>
      <c r="P4525" s="116">
        <f>O4525*H4525</f>
        <v>0</v>
      </c>
      <c r="Q4525" s="116">
        <f>J4525*E4525</f>
        <v>0</v>
      </c>
      <c r="R4525" s="116">
        <f>K4525*E4525</f>
        <v>0</v>
      </c>
      <c r="S4525" s="116"/>
      <c r="T4525" s="116">
        <f>L4525*E4525</f>
        <v>0</v>
      </c>
      <c r="U4525" s="116">
        <f>E4525*(M4525+N4525)</f>
        <v>0</v>
      </c>
      <c r="V4525" s="116">
        <f>SUM(P4525:U4525)</f>
        <v>0</v>
      </c>
      <c r="X4525" s="115" t="str">
        <f>IF(V4525&lt;&gt;0,"x","")</f>
        <v/>
      </c>
      <c r="Z4525" s="112">
        <v>2016</v>
      </c>
      <c r="AA4525" s="112" t="s">
        <v>276</v>
      </c>
      <c r="AB4525" s="112"/>
      <c r="AC4525" s="112" t="s">
        <v>9088</v>
      </c>
      <c r="AD4525" s="112"/>
    </row>
    <row r="4526" spans="1:30" ht="15.75" customHeight="1" outlineLevel="2" x14ac:dyDescent="0.35">
      <c r="A4526" s="117"/>
      <c r="C4526" s="117" t="s">
        <v>9089</v>
      </c>
      <c r="D4526" s="117" t="s">
        <v>9090</v>
      </c>
      <c r="E4526" s="112"/>
      <c r="F4526" s="113"/>
      <c r="G4526" s="114"/>
      <c r="H4526" s="115"/>
      <c r="I4526" s="115">
        <f t="shared" si="9051"/>
        <v>0</v>
      </c>
      <c r="J4526" s="115"/>
      <c r="K4526" s="115"/>
      <c r="L4526" s="115"/>
      <c r="M4526" s="115">
        <f t="shared" si="9052"/>
        <v>0</v>
      </c>
      <c r="N4526" s="115">
        <f t="shared" si="9053"/>
        <v>0</v>
      </c>
      <c r="O4526" s="114">
        <f t="shared" si="9054"/>
        <v>0</v>
      </c>
      <c r="P4526" s="116">
        <f t="shared" si="9055"/>
        <v>0</v>
      </c>
      <c r="Q4526" s="116">
        <f t="shared" si="9056"/>
        <v>0</v>
      </c>
      <c r="R4526" s="116">
        <f t="shared" si="9057"/>
        <v>0</v>
      </c>
      <c r="S4526" s="116"/>
      <c r="T4526" s="116">
        <f t="shared" si="9058"/>
        <v>0</v>
      </c>
      <c r="U4526" s="116">
        <f t="shared" si="9059"/>
        <v>0</v>
      </c>
      <c r="V4526" s="116">
        <f t="shared" si="9060"/>
        <v>0</v>
      </c>
      <c r="X4526" s="115" t="str">
        <f t="shared" si="9061"/>
        <v/>
      </c>
      <c r="Z4526" s="112">
        <v>2016</v>
      </c>
      <c r="AA4526" s="112" t="s">
        <v>79</v>
      </c>
      <c r="AB4526" s="112"/>
      <c r="AC4526" s="112"/>
      <c r="AD4526" s="112"/>
    </row>
    <row r="4527" spans="1:30" ht="15.75" customHeight="1" outlineLevel="2" x14ac:dyDescent="0.35">
      <c r="A4527" s="117"/>
      <c r="C4527" s="117" t="s">
        <v>9091</v>
      </c>
      <c r="D4527" s="117" t="s">
        <v>9092</v>
      </c>
      <c r="E4527" s="112"/>
      <c r="F4527" s="113"/>
      <c r="G4527" s="114"/>
      <c r="H4527" s="115"/>
      <c r="I4527" s="115">
        <f t="shared" si="9051"/>
        <v>0</v>
      </c>
      <c r="J4527" s="115"/>
      <c r="K4527" s="115"/>
      <c r="L4527" s="115"/>
      <c r="M4527" s="115">
        <f t="shared" si="9052"/>
        <v>0</v>
      </c>
      <c r="N4527" s="115">
        <f t="shared" si="9053"/>
        <v>0</v>
      </c>
      <c r="O4527" s="114">
        <f t="shared" si="9054"/>
        <v>0</v>
      </c>
      <c r="P4527" s="116">
        <f t="shared" si="9055"/>
        <v>0</v>
      </c>
      <c r="Q4527" s="116">
        <f t="shared" si="9056"/>
        <v>0</v>
      </c>
      <c r="R4527" s="116">
        <f t="shared" si="9057"/>
        <v>0</v>
      </c>
      <c r="S4527" s="116"/>
      <c r="T4527" s="116">
        <f t="shared" si="9058"/>
        <v>0</v>
      </c>
      <c r="U4527" s="116">
        <f t="shared" si="9059"/>
        <v>0</v>
      </c>
      <c r="V4527" s="116">
        <f t="shared" si="9060"/>
        <v>0</v>
      </c>
      <c r="X4527" s="115" t="str">
        <f t="shared" si="9061"/>
        <v/>
      </c>
      <c r="Z4527" s="112">
        <v>2016</v>
      </c>
      <c r="AA4527" s="112" t="s">
        <v>79</v>
      </c>
      <c r="AB4527" s="112"/>
      <c r="AC4527" s="112"/>
      <c r="AD4527" s="112"/>
    </row>
    <row r="4528" spans="1:30" ht="15.75" customHeight="1" outlineLevel="2" x14ac:dyDescent="0.35">
      <c r="A4528" s="117"/>
      <c r="C4528" s="117" t="s">
        <v>9093</v>
      </c>
      <c r="D4528" s="117" t="s">
        <v>9094</v>
      </c>
      <c r="E4528" s="112"/>
      <c r="F4528" s="113"/>
      <c r="G4528" s="114"/>
      <c r="H4528" s="115"/>
      <c r="I4528" s="115">
        <f t="shared" si="9051"/>
        <v>0</v>
      </c>
      <c r="J4528" s="115"/>
      <c r="K4528" s="115"/>
      <c r="L4528" s="115"/>
      <c r="M4528" s="115">
        <f t="shared" si="9052"/>
        <v>0</v>
      </c>
      <c r="N4528" s="115">
        <f t="shared" si="9053"/>
        <v>0</v>
      </c>
      <c r="O4528" s="114">
        <f t="shared" si="9054"/>
        <v>0</v>
      </c>
      <c r="P4528" s="116">
        <f t="shared" si="9055"/>
        <v>0</v>
      </c>
      <c r="Q4528" s="116">
        <f t="shared" si="9056"/>
        <v>0</v>
      </c>
      <c r="R4528" s="116">
        <f t="shared" si="9057"/>
        <v>0</v>
      </c>
      <c r="S4528" s="116"/>
      <c r="T4528" s="116">
        <f t="shared" si="9058"/>
        <v>0</v>
      </c>
      <c r="U4528" s="116">
        <f t="shared" si="9059"/>
        <v>0</v>
      </c>
      <c r="V4528" s="116">
        <f t="shared" si="9060"/>
        <v>0</v>
      </c>
      <c r="X4528" s="115" t="str">
        <f t="shared" si="9061"/>
        <v/>
      </c>
      <c r="Z4528" s="112">
        <v>2016</v>
      </c>
      <c r="AA4528" s="112" t="s">
        <v>79</v>
      </c>
      <c r="AB4528" s="112"/>
      <c r="AC4528" s="112"/>
      <c r="AD4528" s="112"/>
    </row>
    <row r="4529" spans="1:30" ht="15.75" customHeight="1" outlineLevel="2" x14ac:dyDescent="0.35">
      <c r="A4529" s="117"/>
      <c r="C4529" s="117" t="s">
        <v>9095</v>
      </c>
      <c r="D4529" s="117" t="s">
        <v>9096</v>
      </c>
      <c r="E4529" s="112"/>
      <c r="F4529" s="113"/>
      <c r="G4529" s="114"/>
      <c r="H4529" s="115"/>
      <c r="I4529" s="115">
        <f t="shared" si="9051"/>
        <v>0</v>
      </c>
      <c r="J4529" s="115"/>
      <c r="K4529" s="115"/>
      <c r="L4529" s="115"/>
      <c r="M4529" s="115">
        <f t="shared" si="9052"/>
        <v>0</v>
      </c>
      <c r="N4529" s="115">
        <f t="shared" si="9053"/>
        <v>0</v>
      </c>
      <c r="O4529" s="114">
        <f t="shared" si="9054"/>
        <v>0</v>
      </c>
      <c r="P4529" s="116">
        <f t="shared" si="9055"/>
        <v>0</v>
      </c>
      <c r="Q4529" s="116">
        <f t="shared" si="9056"/>
        <v>0</v>
      </c>
      <c r="R4529" s="116">
        <f t="shared" si="9057"/>
        <v>0</v>
      </c>
      <c r="S4529" s="116"/>
      <c r="T4529" s="116">
        <f t="shared" si="9058"/>
        <v>0</v>
      </c>
      <c r="U4529" s="116">
        <f t="shared" si="9059"/>
        <v>0</v>
      </c>
      <c r="V4529" s="116">
        <f t="shared" si="9060"/>
        <v>0</v>
      </c>
      <c r="X4529" s="115" t="str">
        <f t="shared" si="9061"/>
        <v/>
      </c>
      <c r="Z4529" s="112">
        <v>2016</v>
      </c>
      <c r="AA4529" s="112" t="s">
        <v>79</v>
      </c>
      <c r="AB4529" s="112"/>
      <c r="AC4529" s="112"/>
      <c r="AD4529" s="112"/>
    </row>
    <row r="4530" spans="1:30" ht="15.75" customHeight="1" outlineLevel="2" x14ac:dyDescent="0.35">
      <c r="A4530" s="117"/>
      <c r="C4530" s="117" t="s">
        <v>9097</v>
      </c>
      <c r="D4530" s="117" t="s">
        <v>9098</v>
      </c>
      <c r="E4530" s="112"/>
      <c r="F4530" s="113"/>
      <c r="G4530" s="114"/>
      <c r="H4530" s="115"/>
      <c r="I4530" s="115">
        <f t="shared" si="9051"/>
        <v>0</v>
      </c>
      <c r="J4530" s="115"/>
      <c r="K4530" s="115"/>
      <c r="L4530" s="115"/>
      <c r="M4530" s="115">
        <f t="shared" si="9052"/>
        <v>0</v>
      </c>
      <c r="N4530" s="115">
        <f t="shared" si="9053"/>
        <v>0</v>
      </c>
      <c r="O4530" s="114">
        <f t="shared" si="9054"/>
        <v>0</v>
      </c>
      <c r="P4530" s="116">
        <f t="shared" si="9055"/>
        <v>0</v>
      </c>
      <c r="Q4530" s="116">
        <f t="shared" si="9056"/>
        <v>0</v>
      </c>
      <c r="R4530" s="116">
        <f t="shared" si="9057"/>
        <v>0</v>
      </c>
      <c r="S4530" s="116"/>
      <c r="T4530" s="116">
        <f t="shared" si="9058"/>
        <v>0</v>
      </c>
      <c r="U4530" s="116">
        <f t="shared" si="9059"/>
        <v>0</v>
      </c>
      <c r="V4530" s="116">
        <f t="shared" si="9060"/>
        <v>0</v>
      </c>
      <c r="X4530" s="115" t="str">
        <f t="shared" si="9061"/>
        <v/>
      </c>
      <c r="Z4530" s="112">
        <v>2016</v>
      </c>
      <c r="AA4530" s="112" t="s">
        <v>79</v>
      </c>
      <c r="AB4530" s="112"/>
      <c r="AC4530" s="112"/>
      <c r="AD4530" s="112"/>
    </row>
    <row r="4531" spans="1:30" ht="15.75" customHeight="1" outlineLevel="2" x14ac:dyDescent="0.35">
      <c r="A4531" s="117"/>
      <c r="C4531" s="117" t="s">
        <v>9099</v>
      </c>
      <c r="D4531" s="117" t="s">
        <v>9100</v>
      </c>
      <c r="E4531" s="112"/>
      <c r="F4531" s="113"/>
      <c r="G4531" s="114"/>
      <c r="H4531" s="115"/>
      <c r="I4531" s="115">
        <f t="shared" si="9051"/>
        <v>0</v>
      </c>
      <c r="J4531" s="115"/>
      <c r="K4531" s="115"/>
      <c r="L4531" s="115"/>
      <c r="M4531" s="115">
        <f t="shared" si="9052"/>
        <v>0</v>
      </c>
      <c r="N4531" s="115">
        <f t="shared" si="9053"/>
        <v>0</v>
      </c>
      <c r="O4531" s="114">
        <f t="shared" si="9054"/>
        <v>0</v>
      </c>
      <c r="P4531" s="116">
        <f t="shared" si="9055"/>
        <v>0</v>
      </c>
      <c r="Q4531" s="116">
        <f t="shared" si="9056"/>
        <v>0</v>
      </c>
      <c r="R4531" s="116">
        <f t="shared" si="9057"/>
        <v>0</v>
      </c>
      <c r="S4531" s="116"/>
      <c r="T4531" s="116">
        <f t="shared" si="9058"/>
        <v>0</v>
      </c>
      <c r="U4531" s="116">
        <f t="shared" si="9059"/>
        <v>0</v>
      </c>
      <c r="V4531" s="116">
        <f t="shared" si="9060"/>
        <v>0</v>
      </c>
      <c r="X4531" s="115" t="str">
        <f t="shared" si="9061"/>
        <v/>
      </c>
      <c r="Z4531" s="112">
        <v>2016</v>
      </c>
      <c r="AA4531" s="112" t="s">
        <v>79</v>
      </c>
      <c r="AB4531" s="112"/>
      <c r="AC4531" s="112"/>
      <c r="AD4531" s="112"/>
    </row>
    <row r="4532" spans="1:30" ht="15.75" customHeight="1" outlineLevel="2" x14ac:dyDescent="0.35">
      <c r="A4532" s="117"/>
      <c r="C4532" s="117" t="s">
        <v>9101</v>
      </c>
      <c r="D4532" s="117" t="s">
        <v>9102</v>
      </c>
      <c r="E4532" s="112"/>
      <c r="F4532" s="113"/>
      <c r="G4532" s="114"/>
      <c r="H4532" s="115"/>
      <c r="I4532" s="115">
        <f t="shared" si="9051"/>
        <v>0</v>
      </c>
      <c r="J4532" s="115"/>
      <c r="K4532" s="115"/>
      <c r="L4532" s="115"/>
      <c r="M4532" s="115">
        <f t="shared" si="9052"/>
        <v>0</v>
      </c>
      <c r="N4532" s="115">
        <f t="shared" si="9053"/>
        <v>0</v>
      </c>
      <c r="O4532" s="114">
        <f t="shared" si="9054"/>
        <v>0</v>
      </c>
      <c r="P4532" s="116">
        <f t="shared" si="9055"/>
        <v>0</v>
      </c>
      <c r="Q4532" s="116">
        <f t="shared" si="9056"/>
        <v>0</v>
      </c>
      <c r="R4532" s="116">
        <f t="shared" si="9057"/>
        <v>0</v>
      </c>
      <c r="S4532" s="116"/>
      <c r="T4532" s="116">
        <f t="shared" si="9058"/>
        <v>0</v>
      </c>
      <c r="U4532" s="116">
        <f t="shared" si="9059"/>
        <v>0</v>
      </c>
      <c r="V4532" s="116">
        <f t="shared" si="9060"/>
        <v>0</v>
      </c>
      <c r="X4532" s="115" t="str">
        <f t="shared" si="9061"/>
        <v/>
      </c>
      <c r="Z4532" s="112">
        <v>2016</v>
      </c>
      <c r="AA4532" s="112" t="s">
        <v>79</v>
      </c>
      <c r="AB4532" s="112"/>
      <c r="AC4532" s="112"/>
      <c r="AD4532" s="112"/>
    </row>
    <row r="4533" spans="1:30" ht="15.75" customHeight="1" outlineLevel="2" x14ac:dyDescent="0.35">
      <c r="A4533" s="117"/>
      <c r="C4533" s="117" t="s">
        <v>9103</v>
      </c>
      <c r="D4533" s="117" t="s">
        <v>9104</v>
      </c>
      <c r="E4533" s="112"/>
      <c r="F4533" s="113"/>
      <c r="G4533" s="114"/>
      <c r="H4533" s="115"/>
      <c r="I4533" s="115">
        <f t="shared" si="9051"/>
        <v>0</v>
      </c>
      <c r="J4533" s="115"/>
      <c r="K4533" s="115"/>
      <c r="L4533" s="115"/>
      <c r="M4533" s="115">
        <f t="shared" si="9052"/>
        <v>0</v>
      </c>
      <c r="N4533" s="115">
        <f t="shared" si="9053"/>
        <v>0</v>
      </c>
      <c r="O4533" s="114">
        <f t="shared" si="9054"/>
        <v>0</v>
      </c>
      <c r="P4533" s="116">
        <f t="shared" si="9055"/>
        <v>0</v>
      </c>
      <c r="Q4533" s="116">
        <f t="shared" si="9056"/>
        <v>0</v>
      </c>
      <c r="R4533" s="116">
        <f t="shared" si="9057"/>
        <v>0</v>
      </c>
      <c r="S4533" s="116"/>
      <c r="T4533" s="116">
        <f t="shared" si="9058"/>
        <v>0</v>
      </c>
      <c r="U4533" s="116">
        <f t="shared" si="9059"/>
        <v>0</v>
      </c>
      <c r="V4533" s="116">
        <f t="shared" si="9060"/>
        <v>0</v>
      </c>
      <c r="X4533" s="115" t="str">
        <f t="shared" si="9061"/>
        <v/>
      </c>
      <c r="Z4533" s="112">
        <v>2016</v>
      </c>
      <c r="AA4533" s="112" t="s">
        <v>79</v>
      </c>
      <c r="AB4533" s="112"/>
      <c r="AC4533" s="112"/>
      <c r="AD4533" s="112"/>
    </row>
    <row r="4534" spans="1:30" ht="15.75" customHeight="1" outlineLevel="2" x14ac:dyDescent="0.35">
      <c r="A4534" s="117"/>
      <c r="C4534" s="117" t="s">
        <v>9105</v>
      </c>
      <c r="D4534" s="117" t="s">
        <v>9106</v>
      </c>
      <c r="E4534" s="112"/>
      <c r="F4534" s="113"/>
      <c r="G4534" s="114"/>
      <c r="H4534" s="115"/>
      <c r="I4534" s="115">
        <f t="shared" si="9051"/>
        <v>0</v>
      </c>
      <c r="J4534" s="115"/>
      <c r="K4534" s="115"/>
      <c r="L4534" s="115"/>
      <c r="M4534" s="115">
        <f t="shared" si="9052"/>
        <v>0</v>
      </c>
      <c r="N4534" s="115">
        <f t="shared" si="9053"/>
        <v>0</v>
      </c>
      <c r="O4534" s="114">
        <f t="shared" si="9054"/>
        <v>0</v>
      </c>
      <c r="P4534" s="116">
        <f t="shared" si="9055"/>
        <v>0</v>
      </c>
      <c r="Q4534" s="116">
        <f t="shared" si="9056"/>
        <v>0</v>
      </c>
      <c r="R4534" s="116">
        <f t="shared" si="9057"/>
        <v>0</v>
      </c>
      <c r="S4534" s="116"/>
      <c r="T4534" s="116">
        <f t="shared" si="9058"/>
        <v>0</v>
      </c>
      <c r="U4534" s="116">
        <f t="shared" si="9059"/>
        <v>0</v>
      </c>
      <c r="V4534" s="116">
        <f t="shared" si="9060"/>
        <v>0</v>
      </c>
      <c r="X4534" s="115" t="str">
        <f t="shared" si="9061"/>
        <v/>
      </c>
      <c r="Z4534" s="112">
        <v>2016</v>
      </c>
      <c r="AA4534" s="112" t="s">
        <v>79</v>
      </c>
      <c r="AB4534" s="112"/>
      <c r="AC4534" s="112"/>
      <c r="AD4534" s="112"/>
    </row>
    <row r="4535" spans="1:30" ht="15.75" customHeight="1" outlineLevel="2" x14ac:dyDescent="0.35">
      <c r="A4535" s="117"/>
      <c r="C4535" s="117" t="s">
        <v>9107</v>
      </c>
      <c r="D4535" s="117" t="s">
        <v>9108</v>
      </c>
      <c r="E4535" s="112"/>
      <c r="F4535" s="113"/>
      <c r="G4535" s="114"/>
      <c r="H4535" s="115"/>
      <c r="I4535" s="115">
        <f t="shared" si="9051"/>
        <v>0</v>
      </c>
      <c r="J4535" s="115"/>
      <c r="K4535" s="115"/>
      <c r="L4535" s="115"/>
      <c r="M4535" s="115">
        <f t="shared" si="9052"/>
        <v>0</v>
      </c>
      <c r="N4535" s="115">
        <f t="shared" si="9053"/>
        <v>0</v>
      </c>
      <c r="O4535" s="114">
        <f t="shared" si="9054"/>
        <v>0</v>
      </c>
      <c r="P4535" s="116">
        <f t="shared" si="9055"/>
        <v>0</v>
      </c>
      <c r="Q4535" s="116">
        <f t="shared" si="9056"/>
        <v>0</v>
      </c>
      <c r="R4535" s="116">
        <f t="shared" si="9057"/>
        <v>0</v>
      </c>
      <c r="S4535" s="116"/>
      <c r="T4535" s="116">
        <f t="shared" si="9058"/>
        <v>0</v>
      </c>
      <c r="U4535" s="116">
        <f t="shared" si="9059"/>
        <v>0</v>
      </c>
      <c r="V4535" s="116">
        <f t="shared" si="9060"/>
        <v>0</v>
      </c>
      <c r="X4535" s="115" t="str">
        <f t="shared" si="9061"/>
        <v/>
      </c>
      <c r="Z4535" s="112">
        <v>2016</v>
      </c>
      <c r="AA4535" s="112" t="s">
        <v>79</v>
      </c>
      <c r="AB4535" s="112"/>
      <c r="AC4535" s="112"/>
      <c r="AD4535" s="112"/>
    </row>
    <row r="4536" spans="1:30" ht="15.75" customHeight="1" outlineLevel="2" x14ac:dyDescent="0.35">
      <c r="A4536" s="117"/>
      <c r="C4536" s="117" t="s">
        <v>9109</v>
      </c>
      <c r="D4536" s="117" t="s">
        <v>9110</v>
      </c>
      <c r="E4536" s="112"/>
      <c r="F4536" s="113"/>
      <c r="G4536" s="114"/>
      <c r="H4536" s="115"/>
      <c r="I4536" s="115">
        <f t="shared" si="9051"/>
        <v>0</v>
      </c>
      <c r="J4536" s="115"/>
      <c r="K4536" s="115"/>
      <c r="L4536" s="115"/>
      <c r="M4536" s="115">
        <f t="shared" si="9052"/>
        <v>0</v>
      </c>
      <c r="N4536" s="115">
        <f t="shared" si="9053"/>
        <v>0</v>
      </c>
      <c r="O4536" s="114">
        <f t="shared" si="9054"/>
        <v>0</v>
      </c>
      <c r="P4536" s="116">
        <f t="shared" si="9055"/>
        <v>0</v>
      </c>
      <c r="Q4536" s="116">
        <f t="shared" si="9056"/>
        <v>0</v>
      </c>
      <c r="R4536" s="116">
        <f t="shared" si="9057"/>
        <v>0</v>
      </c>
      <c r="S4536" s="116"/>
      <c r="T4536" s="116">
        <f t="shared" si="9058"/>
        <v>0</v>
      </c>
      <c r="U4536" s="116">
        <f t="shared" si="9059"/>
        <v>0</v>
      </c>
      <c r="V4536" s="116">
        <f t="shared" si="9060"/>
        <v>0</v>
      </c>
      <c r="X4536" s="115" t="str">
        <f t="shared" si="9061"/>
        <v/>
      </c>
      <c r="Z4536" s="112">
        <v>2016</v>
      </c>
      <c r="AA4536" s="112" t="s">
        <v>79</v>
      </c>
      <c r="AB4536" s="112"/>
      <c r="AC4536" s="112"/>
      <c r="AD4536" s="112"/>
    </row>
    <row r="4537" spans="1:30" ht="15.75" customHeight="1" outlineLevel="2" x14ac:dyDescent="0.35">
      <c r="A4537" s="117"/>
      <c r="C4537" s="117" t="s">
        <v>9111</v>
      </c>
      <c r="D4537" s="117" t="s">
        <v>9112</v>
      </c>
      <c r="E4537" s="112"/>
      <c r="F4537" s="113"/>
      <c r="G4537" s="114"/>
      <c r="H4537" s="115"/>
      <c r="I4537" s="115">
        <f t="shared" ref="I4537" si="9063">G4537*H4537</f>
        <v>0</v>
      </c>
      <c r="J4537" s="115"/>
      <c r="K4537" s="115"/>
      <c r="L4537" s="115"/>
      <c r="M4537" s="115">
        <f t="shared" ref="M4537" si="9064">SUM(I4537:L4537)*M$5</f>
        <v>0</v>
      </c>
      <c r="N4537" s="115">
        <f t="shared" ref="N4537" si="9065">SUM(I4537:M4537)*N$5</f>
        <v>0</v>
      </c>
      <c r="O4537" s="114">
        <f t="shared" ref="O4537" si="9066">G4537*E4537</f>
        <v>0</v>
      </c>
      <c r="P4537" s="116">
        <f>O4537*H4537</f>
        <v>0</v>
      </c>
      <c r="Q4537" s="116">
        <f t="shared" ref="Q4537" si="9067">J4537*E4537</f>
        <v>0</v>
      </c>
      <c r="R4537" s="116">
        <f t="shared" ref="R4537" si="9068">K4537*E4537</f>
        <v>0</v>
      </c>
      <c r="S4537" s="116"/>
      <c r="T4537" s="116">
        <f t="shared" ref="T4537" si="9069">L4537*E4537</f>
        <v>0</v>
      </c>
      <c r="U4537" s="116">
        <f t="shared" ref="U4537" si="9070">E4537*(M4537+N4537)</f>
        <v>0</v>
      </c>
      <c r="V4537" s="116">
        <f t="shared" ref="V4537" si="9071">SUM(P4537:U4537)</f>
        <v>0</v>
      </c>
      <c r="X4537" s="115" t="str">
        <f t="shared" ref="X4537:X4539" si="9072">IF(V4537&lt;&gt;0,"x","")</f>
        <v/>
      </c>
      <c r="Z4537" s="112">
        <v>2016</v>
      </c>
      <c r="AA4537" s="112" t="s">
        <v>79</v>
      </c>
      <c r="AB4537" s="112"/>
      <c r="AC4537" s="112"/>
      <c r="AD4537" s="112"/>
    </row>
    <row r="4538" spans="1:30" ht="15.75" customHeight="1" outlineLevel="1" x14ac:dyDescent="0.35">
      <c r="A4538" s="118"/>
      <c r="C4538" s="118" t="s">
        <v>9113</v>
      </c>
      <c r="D4538" s="118" t="s">
        <v>9114</v>
      </c>
      <c r="E4538" s="119"/>
      <c r="F4538" s="120" t="str">
        <f>IF(E4538&lt;&gt;0,O4538/E4538,"")</f>
        <v/>
      </c>
      <c r="G4538" s="121"/>
      <c r="H4538" s="122"/>
      <c r="I4538" s="122"/>
      <c r="J4538" s="122"/>
      <c r="K4538" s="122"/>
      <c r="L4538" s="122"/>
      <c r="M4538" s="122"/>
      <c r="N4538" s="122"/>
      <c r="O4538" s="121">
        <f t="shared" ref="O4538:V4538" si="9073">SUBTOTAL(9,O4539:O4544)</f>
        <v>0</v>
      </c>
      <c r="P4538" s="123">
        <f t="shared" si="9073"/>
        <v>0</v>
      </c>
      <c r="Q4538" s="123">
        <f t="shared" si="9073"/>
        <v>0</v>
      </c>
      <c r="R4538" s="123">
        <f t="shared" si="9073"/>
        <v>0</v>
      </c>
      <c r="S4538" s="123">
        <f t="shared" si="9073"/>
        <v>0</v>
      </c>
      <c r="T4538" s="123">
        <f t="shared" si="9073"/>
        <v>0</v>
      </c>
      <c r="U4538" s="123">
        <f t="shared" si="9073"/>
        <v>0</v>
      </c>
      <c r="V4538" s="123">
        <f t="shared" si="9073"/>
        <v>0</v>
      </c>
      <c r="X4538" s="122" t="str">
        <f t="shared" si="9072"/>
        <v/>
      </c>
      <c r="Z4538" s="119">
        <v>2016</v>
      </c>
      <c r="AA4538" s="119" t="s">
        <v>79</v>
      </c>
      <c r="AB4538" s="119"/>
      <c r="AC4538" s="119"/>
      <c r="AD4538" s="119"/>
    </row>
    <row r="4539" spans="1:30" ht="15.75" customHeight="1" outlineLevel="2" x14ac:dyDescent="0.35">
      <c r="A4539" s="117"/>
      <c r="C4539" s="117" t="s">
        <v>9115</v>
      </c>
      <c r="D4539" s="117" t="s">
        <v>9116</v>
      </c>
      <c r="E4539" s="112"/>
      <c r="F4539" s="113"/>
      <c r="G4539" s="114"/>
      <c r="H4539" s="115"/>
      <c r="I4539" s="115">
        <f t="shared" ref="I4539" si="9074">G4539*H4539</f>
        <v>0</v>
      </c>
      <c r="J4539" s="115"/>
      <c r="K4539" s="115"/>
      <c r="L4539" s="115"/>
      <c r="M4539" s="115">
        <f t="shared" ref="M4539" si="9075">SUM(I4539:L4539)*M$5</f>
        <v>0</v>
      </c>
      <c r="N4539" s="115">
        <f t="shared" ref="N4539" si="9076">SUM(I4539:M4539)*N$5</f>
        <v>0</v>
      </c>
      <c r="O4539" s="114">
        <f t="shared" ref="O4539" si="9077">G4539*E4539</f>
        <v>0</v>
      </c>
      <c r="P4539" s="116">
        <f t="shared" ref="P4539" si="9078">O4539*H4539</f>
        <v>0</v>
      </c>
      <c r="Q4539" s="116">
        <f t="shared" ref="Q4539" si="9079">J4539*E4539</f>
        <v>0</v>
      </c>
      <c r="R4539" s="116">
        <f t="shared" ref="R4539" si="9080">K4539*E4539</f>
        <v>0</v>
      </c>
      <c r="S4539" s="116"/>
      <c r="T4539" s="116">
        <f t="shared" ref="T4539" si="9081">L4539*E4539</f>
        <v>0</v>
      </c>
      <c r="U4539" s="116">
        <f t="shared" ref="U4539" si="9082">E4539*(M4539+N4539)</f>
        <v>0</v>
      </c>
      <c r="V4539" s="116">
        <f t="shared" ref="V4539" si="9083">SUM(P4539:U4539)</f>
        <v>0</v>
      </c>
      <c r="X4539" s="115" t="str">
        <f t="shared" si="9072"/>
        <v/>
      </c>
      <c r="Z4539" s="112">
        <v>2016</v>
      </c>
      <c r="AA4539" s="112" t="s">
        <v>79</v>
      </c>
      <c r="AB4539" s="112"/>
      <c r="AC4539" s="112"/>
      <c r="AD4539" s="112"/>
    </row>
    <row r="4540" spans="1:30" ht="15.75" customHeight="1" outlineLevel="2" x14ac:dyDescent="0.35">
      <c r="A4540" s="117"/>
      <c r="C4540" s="117" t="s">
        <v>9117</v>
      </c>
      <c r="D4540" s="117" t="s">
        <v>9118</v>
      </c>
      <c r="E4540" s="112"/>
      <c r="F4540" s="113"/>
      <c r="G4540" s="114"/>
      <c r="H4540" s="115"/>
      <c r="I4540" s="115">
        <f t="shared" ref="I4540:I4544" si="9084">G4540*H4540</f>
        <v>0</v>
      </c>
      <c r="J4540" s="115"/>
      <c r="K4540" s="115"/>
      <c r="L4540" s="115"/>
      <c r="M4540" s="115">
        <f t="shared" ref="M4540:M4544" si="9085">SUM(I4540:L4540)*M$5</f>
        <v>0</v>
      </c>
      <c r="N4540" s="115">
        <f t="shared" ref="N4540:N4544" si="9086">SUM(I4540:M4540)*N$5</f>
        <v>0</v>
      </c>
      <c r="O4540" s="114">
        <f t="shared" ref="O4540:O4544" si="9087">G4540*E4540</f>
        <v>0</v>
      </c>
      <c r="P4540" s="116">
        <f t="shared" ref="P4540:P4544" si="9088">O4540*H4540</f>
        <v>0</v>
      </c>
      <c r="Q4540" s="116">
        <f t="shared" ref="Q4540:Q4544" si="9089">J4540*E4540</f>
        <v>0</v>
      </c>
      <c r="R4540" s="116">
        <f t="shared" ref="R4540:R4544" si="9090">K4540*E4540</f>
        <v>0</v>
      </c>
      <c r="S4540" s="116"/>
      <c r="T4540" s="116">
        <f t="shared" ref="T4540:T4544" si="9091">L4540*E4540</f>
        <v>0</v>
      </c>
      <c r="U4540" s="116">
        <f t="shared" ref="U4540:U4544" si="9092">E4540*(M4540+N4540)</f>
        <v>0</v>
      </c>
      <c r="V4540" s="116">
        <f t="shared" ref="V4540:V4544" si="9093">SUM(P4540:U4540)</f>
        <v>0</v>
      </c>
      <c r="X4540" s="115" t="str">
        <f t="shared" ref="X4540:X4544" si="9094">IF(V4540&lt;&gt;0,"x","")</f>
        <v/>
      </c>
      <c r="Z4540" s="112">
        <v>2016</v>
      </c>
      <c r="AA4540" s="112" t="s">
        <v>79</v>
      </c>
      <c r="AB4540" s="112"/>
      <c r="AC4540" s="112"/>
      <c r="AD4540" s="112"/>
    </row>
    <row r="4541" spans="1:30" ht="15.75" customHeight="1" outlineLevel="2" x14ac:dyDescent="0.35">
      <c r="A4541" s="117"/>
      <c r="C4541" s="117" t="s">
        <v>9119</v>
      </c>
      <c r="D4541" s="117" t="s">
        <v>9120</v>
      </c>
      <c r="E4541" s="112"/>
      <c r="F4541" s="113"/>
      <c r="G4541" s="114"/>
      <c r="H4541" s="115"/>
      <c r="I4541" s="115">
        <f t="shared" si="9084"/>
        <v>0</v>
      </c>
      <c r="J4541" s="115"/>
      <c r="K4541" s="115"/>
      <c r="L4541" s="115"/>
      <c r="M4541" s="115">
        <f t="shared" si="9085"/>
        <v>0</v>
      </c>
      <c r="N4541" s="115">
        <f t="shared" si="9086"/>
        <v>0</v>
      </c>
      <c r="O4541" s="114">
        <f t="shared" si="9087"/>
        <v>0</v>
      </c>
      <c r="P4541" s="116">
        <f t="shared" si="9088"/>
        <v>0</v>
      </c>
      <c r="Q4541" s="116">
        <f t="shared" si="9089"/>
        <v>0</v>
      </c>
      <c r="R4541" s="116">
        <f t="shared" si="9090"/>
        <v>0</v>
      </c>
      <c r="S4541" s="116"/>
      <c r="T4541" s="116">
        <f t="shared" si="9091"/>
        <v>0</v>
      </c>
      <c r="U4541" s="116">
        <f t="shared" si="9092"/>
        <v>0</v>
      </c>
      <c r="V4541" s="116">
        <f t="shared" si="9093"/>
        <v>0</v>
      </c>
      <c r="X4541" s="115" t="str">
        <f t="shared" si="9094"/>
        <v/>
      </c>
      <c r="Z4541" s="112">
        <v>2016</v>
      </c>
      <c r="AA4541" s="112" t="s">
        <v>79</v>
      </c>
      <c r="AB4541" s="112"/>
      <c r="AC4541" s="112"/>
      <c r="AD4541" s="112"/>
    </row>
    <row r="4542" spans="1:30" ht="15.75" customHeight="1" outlineLevel="2" x14ac:dyDescent="0.35">
      <c r="A4542" s="117"/>
      <c r="C4542" s="117" t="s">
        <v>9121</v>
      </c>
      <c r="D4542" s="117" t="s">
        <v>9122</v>
      </c>
      <c r="E4542" s="112"/>
      <c r="F4542" s="113"/>
      <c r="G4542" s="114"/>
      <c r="H4542" s="115"/>
      <c r="I4542" s="115">
        <f t="shared" si="9084"/>
        <v>0</v>
      </c>
      <c r="J4542" s="115"/>
      <c r="K4542" s="115"/>
      <c r="L4542" s="115"/>
      <c r="M4542" s="115">
        <f t="shared" si="9085"/>
        <v>0</v>
      </c>
      <c r="N4542" s="115">
        <f t="shared" si="9086"/>
        <v>0</v>
      </c>
      <c r="O4542" s="114">
        <f t="shared" si="9087"/>
        <v>0</v>
      </c>
      <c r="P4542" s="116">
        <f t="shared" si="9088"/>
        <v>0</v>
      </c>
      <c r="Q4542" s="116">
        <f t="shared" si="9089"/>
        <v>0</v>
      </c>
      <c r="R4542" s="116">
        <f t="shared" si="9090"/>
        <v>0</v>
      </c>
      <c r="S4542" s="116"/>
      <c r="T4542" s="116">
        <f t="shared" si="9091"/>
        <v>0</v>
      </c>
      <c r="U4542" s="116">
        <f t="shared" si="9092"/>
        <v>0</v>
      </c>
      <c r="V4542" s="116">
        <f t="shared" si="9093"/>
        <v>0</v>
      </c>
      <c r="X4542" s="115" t="str">
        <f t="shared" si="9094"/>
        <v/>
      </c>
      <c r="Z4542" s="112">
        <v>2016</v>
      </c>
      <c r="AA4542" s="112" t="s">
        <v>79</v>
      </c>
      <c r="AB4542" s="112"/>
      <c r="AC4542" s="112"/>
      <c r="AD4542" s="112"/>
    </row>
    <row r="4543" spans="1:30" ht="15.75" customHeight="1" outlineLevel="2" x14ac:dyDescent="0.35">
      <c r="A4543" s="117"/>
      <c r="C4543" s="117" t="s">
        <v>9123</v>
      </c>
      <c r="D4543" s="117" t="s">
        <v>9124</v>
      </c>
      <c r="E4543" s="112"/>
      <c r="F4543" s="113"/>
      <c r="G4543" s="114"/>
      <c r="H4543" s="115"/>
      <c r="I4543" s="115">
        <f t="shared" si="9084"/>
        <v>0</v>
      </c>
      <c r="J4543" s="115"/>
      <c r="K4543" s="115"/>
      <c r="L4543" s="115"/>
      <c r="M4543" s="115">
        <f t="shared" si="9085"/>
        <v>0</v>
      </c>
      <c r="N4543" s="115">
        <f t="shared" si="9086"/>
        <v>0</v>
      </c>
      <c r="O4543" s="114">
        <f t="shared" si="9087"/>
        <v>0</v>
      </c>
      <c r="P4543" s="116">
        <f t="shared" si="9088"/>
        <v>0</v>
      </c>
      <c r="Q4543" s="116">
        <f t="shared" si="9089"/>
        <v>0</v>
      </c>
      <c r="R4543" s="116">
        <f t="shared" si="9090"/>
        <v>0</v>
      </c>
      <c r="S4543" s="116"/>
      <c r="T4543" s="116">
        <f t="shared" si="9091"/>
        <v>0</v>
      </c>
      <c r="U4543" s="116">
        <f t="shared" si="9092"/>
        <v>0</v>
      </c>
      <c r="V4543" s="116">
        <f t="shared" si="9093"/>
        <v>0</v>
      </c>
      <c r="X4543" s="115" t="str">
        <f t="shared" si="9094"/>
        <v/>
      </c>
      <c r="Z4543" s="112">
        <v>2016</v>
      </c>
      <c r="AA4543" s="112" t="s">
        <v>79</v>
      </c>
      <c r="AB4543" s="112"/>
      <c r="AC4543" s="112"/>
      <c r="AD4543" s="112"/>
    </row>
    <row r="4544" spans="1:30" ht="15.75" customHeight="1" outlineLevel="2" x14ac:dyDescent="0.35">
      <c r="A4544" s="117"/>
      <c r="C4544" s="117" t="s">
        <v>9125</v>
      </c>
      <c r="D4544" s="117" t="s">
        <v>9126</v>
      </c>
      <c r="E4544" s="112"/>
      <c r="F4544" s="113"/>
      <c r="G4544" s="114"/>
      <c r="H4544" s="115"/>
      <c r="I4544" s="115">
        <f t="shared" si="9084"/>
        <v>0</v>
      </c>
      <c r="J4544" s="115"/>
      <c r="K4544" s="115"/>
      <c r="L4544" s="115"/>
      <c r="M4544" s="115">
        <f t="shared" si="9085"/>
        <v>0</v>
      </c>
      <c r="N4544" s="115">
        <f t="shared" si="9086"/>
        <v>0</v>
      </c>
      <c r="O4544" s="114">
        <f t="shared" si="9087"/>
        <v>0</v>
      </c>
      <c r="P4544" s="116">
        <f t="shared" si="9088"/>
        <v>0</v>
      </c>
      <c r="Q4544" s="116">
        <f t="shared" si="9089"/>
        <v>0</v>
      </c>
      <c r="R4544" s="116">
        <f t="shared" si="9090"/>
        <v>0</v>
      </c>
      <c r="S4544" s="116"/>
      <c r="T4544" s="116">
        <f t="shared" si="9091"/>
        <v>0</v>
      </c>
      <c r="U4544" s="116">
        <f t="shared" si="9092"/>
        <v>0</v>
      </c>
      <c r="V4544" s="116">
        <f t="shared" si="9093"/>
        <v>0</v>
      </c>
      <c r="X4544" s="115" t="str">
        <f t="shared" si="9094"/>
        <v/>
      </c>
      <c r="Z4544" s="112">
        <v>2016</v>
      </c>
      <c r="AA4544" s="112" t="s">
        <v>79</v>
      </c>
      <c r="AB4544" s="112"/>
      <c r="AC4544" s="112"/>
      <c r="AD4544" s="112"/>
    </row>
    <row r="4545" spans="1:30" ht="15.75" customHeight="1" outlineLevel="1" x14ac:dyDescent="0.35">
      <c r="A4545" s="118"/>
      <c r="C4545" s="118" t="s">
        <v>9127</v>
      </c>
      <c r="D4545" s="118" t="s">
        <v>9128</v>
      </c>
      <c r="E4545" s="119"/>
      <c r="F4545" s="120"/>
      <c r="G4545" s="121"/>
      <c r="H4545" s="122"/>
      <c r="I4545" s="122"/>
      <c r="J4545" s="122"/>
      <c r="K4545" s="122"/>
      <c r="L4545" s="122"/>
      <c r="M4545" s="122"/>
      <c r="N4545" s="122"/>
      <c r="O4545" s="121">
        <f>G4545*E4545</f>
        <v>0</v>
      </c>
      <c r="P4545" s="123">
        <f t="shared" ref="P4545" si="9095">O4545*H4545</f>
        <v>0</v>
      </c>
      <c r="Q4545" s="123">
        <f t="shared" ref="Q4545" si="9096">J4545*E4545</f>
        <v>0</v>
      </c>
      <c r="R4545" s="123">
        <f t="shared" ref="R4545" si="9097">K4545*E4545</f>
        <v>0</v>
      </c>
      <c r="S4545" s="123"/>
      <c r="T4545" s="123">
        <f t="shared" ref="T4545" si="9098">L4545*E4545</f>
        <v>0</v>
      </c>
      <c r="U4545" s="123">
        <f t="shared" ref="U4545" si="9099">E4545*(M4545+N4545)</f>
        <v>0</v>
      </c>
      <c r="V4545" s="123">
        <f t="shared" ref="V4545" si="9100">SUM(P4545:U4545)</f>
        <v>0</v>
      </c>
      <c r="X4545" s="122" t="str">
        <f t="shared" ref="X4545:X4619" si="9101">IF(V4545&lt;&gt;0,"x","")</f>
        <v/>
      </c>
      <c r="Z4545" s="119">
        <v>2016</v>
      </c>
      <c r="AA4545" s="119" t="s">
        <v>276</v>
      </c>
      <c r="AB4545" s="119"/>
      <c r="AC4545" s="119" t="s">
        <v>9129</v>
      </c>
      <c r="AD4545" s="119"/>
    </row>
    <row r="4546" spans="1:30" ht="15.75" customHeight="1" outlineLevel="1" x14ac:dyDescent="0.35">
      <c r="A4546" s="118"/>
      <c r="C4546" s="118" t="s">
        <v>9130</v>
      </c>
      <c r="D4546" s="118" t="s">
        <v>9131</v>
      </c>
      <c r="E4546" s="119"/>
      <c r="F4546" s="120" t="str">
        <f>IF(E4546&lt;&gt;0,O4546/E4546,"")</f>
        <v/>
      </c>
      <c r="G4546" s="121"/>
      <c r="H4546" s="122"/>
      <c r="I4546" s="122"/>
      <c r="J4546" s="122"/>
      <c r="K4546" s="122"/>
      <c r="L4546" s="122"/>
      <c r="M4546" s="122"/>
      <c r="N4546" s="122"/>
      <c r="O4546" s="121">
        <f t="shared" ref="O4546:V4546" si="9102">SUBTOTAL(9,O4547:O4553)</f>
        <v>0</v>
      </c>
      <c r="P4546" s="123">
        <f t="shared" si="9102"/>
        <v>0</v>
      </c>
      <c r="Q4546" s="123">
        <f t="shared" si="9102"/>
        <v>0</v>
      </c>
      <c r="R4546" s="123">
        <f t="shared" si="9102"/>
        <v>0</v>
      </c>
      <c r="S4546" s="123">
        <f t="shared" si="9102"/>
        <v>0</v>
      </c>
      <c r="T4546" s="123">
        <f t="shared" si="9102"/>
        <v>0</v>
      </c>
      <c r="U4546" s="123">
        <f t="shared" si="9102"/>
        <v>0</v>
      </c>
      <c r="V4546" s="123">
        <f t="shared" si="9102"/>
        <v>0</v>
      </c>
      <c r="X4546" s="122" t="str">
        <f t="shared" si="9101"/>
        <v/>
      </c>
      <c r="Z4546" s="119">
        <v>2016</v>
      </c>
      <c r="AA4546" s="119" t="s">
        <v>276</v>
      </c>
      <c r="AB4546" s="119"/>
      <c r="AC4546" s="119" t="s">
        <v>9132</v>
      </c>
      <c r="AD4546" s="119"/>
    </row>
    <row r="4547" spans="1:30" ht="15.75" customHeight="1" outlineLevel="2" x14ac:dyDescent="0.35">
      <c r="A4547" s="117"/>
      <c r="C4547" s="117" t="s">
        <v>9133</v>
      </c>
      <c r="D4547" s="117" t="s">
        <v>9134</v>
      </c>
      <c r="E4547" s="112"/>
      <c r="F4547" s="113"/>
      <c r="G4547" s="114"/>
      <c r="H4547" s="115"/>
      <c r="I4547" s="115">
        <f t="shared" ref="I4547:I4553" si="9103">G4547*H4547</f>
        <v>0</v>
      </c>
      <c r="J4547" s="115"/>
      <c r="K4547" s="115"/>
      <c r="L4547" s="115"/>
      <c r="M4547" s="115">
        <f t="shared" ref="M4547:M4553" si="9104">SUM(I4547:L4547)*M$5</f>
        <v>0</v>
      </c>
      <c r="N4547" s="115">
        <f t="shared" ref="N4547:N4553" si="9105">SUM(I4547:M4547)*N$5</f>
        <v>0</v>
      </c>
      <c r="O4547" s="114">
        <f t="shared" ref="O4547:O4553" si="9106">G4547*E4547</f>
        <v>0</v>
      </c>
      <c r="P4547" s="116">
        <f t="shared" ref="P4547:P4553" si="9107">O4547*H4547</f>
        <v>0</v>
      </c>
      <c r="Q4547" s="116">
        <f t="shared" ref="Q4547:Q4553" si="9108">J4547*E4547</f>
        <v>0</v>
      </c>
      <c r="R4547" s="116">
        <f t="shared" ref="R4547:R4553" si="9109">K4547*E4547</f>
        <v>0</v>
      </c>
      <c r="S4547" s="116"/>
      <c r="T4547" s="116">
        <f t="shared" ref="T4547:T4553" si="9110">L4547*E4547</f>
        <v>0</v>
      </c>
      <c r="U4547" s="116">
        <f t="shared" ref="U4547:U4553" si="9111">E4547*(M4547+N4547)</f>
        <v>0</v>
      </c>
      <c r="V4547" s="116">
        <f t="shared" ref="V4547:V4553" si="9112">SUM(P4547:U4547)</f>
        <v>0</v>
      </c>
      <c r="X4547" s="115" t="str">
        <f t="shared" ref="X4547:X4553" si="9113">IF(V4547&lt;&gt;0,"x","")</f>
        <v/>
      </c>
      <c r="Z4547" s="112">
        <v>2016</v>
      </c>
      <c r="AA4547" s="112" t="s">
        <v>79</v>
      </c>
      <c r="AB4547" s="112"/>
      <c r="AC4547" s="112"/>
      <c r="AD4547" s="112"/>
    </row>
    <row r="4548" spans="1:30" ht="15.75" customHeight="1" outlineLevel="2" x14ac:dyDescent="0.35">
      <c r="A4548" s="117"/>
      <c r="C4548" s="117" t="s">
        <v>9135</v>
      </c>
      <c r="D4548" s="117" t="s">
        <v>9136</v>
      </c>
      <c r="E4548" s="112"/>
      <c r="F4548" s="113"/>
      <c r="G4548" s="114"/>
      <c r="H4548" s="115"/>
      <c r="I4548" s="115">
        <f t="shared" ref="I4548" si="9114">G4548*H4548</f>
        <v>0</v>
      </c>
      <c r="J4548" s="115"/>
      <c r="K4548" s="115"/>
      <c r="L4548" s="115"/>
      <c r="M4548" s="115">
        <f>SUM(I4548:L4548)*M$5</f>
        <v>0</v>
      </c>
      <c r="N4548" s="115">
        <f>SUM(I4548:M4548)*N$5</f>
        <v>0</v>
      </c>
      <c r="O4548" s="114">
        <f t="shared" ref="O4548" si="9115">G4548*E4548</f>
        <v>0</v>
      </c>
      <c r="P4548" s="116">
        <f>O4548*H4548</f>
        <v>0</v>
      </c>
      <c r="Q4548" s="116">
        <f t="shared" ref="Q4548" si="9116">J4548*E4548</f>
        <v>0</v>
      </c>
      <c r="R4548" s="116">
        <f t="shared" ref="R4548" si="9117">K4548*E4548</f>
        <v>0</v>
      </c>
      <c r="S4548" s="116"/>
      <c r="T4548" s="116">
        <f t="shared" ref="T4548" si="9118">L4548*E4548</f>
        <v>0</v>
      </c>
      <c r="U4548" s="116">
        <f t="shared" ref="U4548" si="9119">E4548*(M4548+N4548)</f>
        <v>0</v>
      </c>
      <c r="V4548" s="116">
        <f t="shared" ref="V4548" si="9120">SUM(P4548:U4548)</f>
        <v>0</v>
      </c>
      <c r="X4548" s="115" t="str">
        <f>IF(V4548&lt;&gt;0,"x","")</f>
        <v/>
      </c>
      <c r="Z4548" s="112">
        <v>2016</v>
      </c>
      <c r="AA4548" s="112" t="s">
        <v>276</v>
      </c>
      <c r="AB4548" s="112"/>
      <c r="AC4548" s="112" t="s">
        <v>9137</v>
      </c>
      <c r="AD4548" s="112"/>
    </row>
    <row r="4549" spans="1:30" ht="15.75" customHeight="1" outlineLevel="2" x14ac:dyDescent="0.35">
      <c r="A4549" s="117"/>
      <c r="C4549" s="117" t="s">
        <v>9138</v>
      </c>
      <c r="D4549" s="117" t="s">
        <v>9139</v>
      </c>
      <c r="E4549" s="112"/>
      <c r="F4549" s="113"/>
      <c r="G4549" s="114"/>
      <c r="H4549" s="115"/>
      <c r="I4549" s="115">
        <f>G4549*H4549</f>
        <v>0</v>
      </c>
      <c r="J4549" s="115"/>
      <c r="K4549" s="115"/>
      <c r="L4549" s="115"/>
      <c r="M4549" s="115">
        <f>SUM(I4549:L4549)*M$5</f>
        <v>0</v>
      </c>
      <c r="N4549" s="115">
        <f>SUM(I4549:M4549)*N$5</f>
        <v>0</v>
      </c>
      <c r="O4549" s="114">
        <f>G4549*E4549</f>
        <v>0</v>
      </c>
      <c r="P4549" s="116">
        <f>O4549*H4549</f>
        <v>0</v>
      </c>
      <c r="Q4549" s="116">
        <f>J4549*E4549</f>
        <v>0</v>
      </c>
      <c r="R4549" s="116">
        <f>K4549*E4549</f>
        <v>0</v>
      </c>
      <c r="S4549" s="116"/>
      <c r="T4549" s="116">
        <f>L4549*E4549</f>
        <v>0</v>
      </c>
      <c r="U4549" s="116">
        <f>E4549*(M4549+N4549)</f>
        <v>0</v>
      </c>
      <c r="V4549" s="116">
        <f>SUM(P4549:U4549)</f>
        <v>0</v>
      </c>
      <c r="X4549" s="115" t="str">
        <f>IF(V4549&lt;&gt;0,"x","")</f>
        <v/>
      </c>
      <c r="Z4549" s="112">
        <v>2016</v>
      </c>
      <c r="AA4549" s="112" t="s">
        <v>276</v>
      </c>
      <c r="AB4549" s="112"/>
      <c r="AC4549" s="112" t="s">
        <v>9140</v>
      </c>
      <c r="AD4549" s="112"/>
    </row>
    <row r="4550" spans="1:30" ht="15.75" customHeight="1" outlineLevel="2" x14ac:dyDescent="0.35">
      <c r="A4550" s="117"/>
      <c r="C4550" s="117" t="s">
        <v>9141</v>
      </c>
      <c r="D4550" s="117" t="s">
        <v>9142</v>
      </c>
      <c r="E4550" s="112"/>
      <c r="F4550" s="113"/>
      <c r="G4550" s="114"/>
      <c r="H4550" s="115"/>
      <c r="I4550" s="115">
        <f t="shared" si="9103"/>
        <v>0</v>
      </c>
      <c r="J4550" s="115"/>
      <c r="K4550" s="115"/>
      <c r="L4550" s="115"/>
      <c r="M4550" s="115">
        <f t="shared" si="9104"/>
        <v>0</v>
      </c>
      <c r="N4550" s="115">
        <f t="shared" si="9105"/>
        <v>0</v>
      </c>
      <c r="O4550" s="114">
        <f t="shared" si="9106"/>
        <v>0</v>
      </c>
      <c r="P4550" s="116">
        <f t="shared" si="9107"/>
        <v>0</v>
      </c>
      <c r="Q4550" s="116">
        <f t="shared" si="9108"/>
        <v>0</v>
      </c>
      <c r="R4550" s="116">
        <f t="shared" si="9109"/>
        <v>0</v>
      </c>
      <c r="S4550" s="116"/>
      <c r="T4550" s="116">
        <f t="shared" si="9110"/>
        <v>0</v>
      </c>
      <c r="U4550" s="116">
        <f t="shared" si="9111"/>
        <v>0</v>
      </c>
      <c r="V4550" s="116">
        <f t="shared" si="9112"/>
        <v>0</v>
      </c>
      <c r="X4550" s="115" t="str">
        <f t="shared" si="9113"/>
        <v/>
      </c>
      <c r="Z4550" s="112">
        <v>2016</v>
      </c>
      <c r="AA4550" s="112" t="s">
        <v>79</v>
      </c>
      <c r="AB4550" s="112"/>
      <c r="AC4550" s="112"/>
      <c r="AD4550" s="112"/>
    </row>
    <row r="4551" spans="1:30" ht="15.75" customHeight="1" outlineLevel="2" x14ac:dyDescent="0.35">
      <c r="A4551" s="117"/>
      <c r="C4551" s="117" t="s">
        <v>9143</v>
      </c>
      <c r="D4551" s="117" t="s">
        <v>9144</v>
      </c>
      <c r="E4551" s="112"/>
      <c r="F4551" s="113"/>
      <c r="G4551" s="114"/>
      <c r="H4551" s="115"/>
      <c r="I4551" s="115">
        <f t="shared" si="9103"/>
        <v>0</v>
      </c>
      <c r="J4551" s="115"/>
      <c r="K4551" s="115"/>
      <c r="L4551" s="115"/>
      <c r="M4551" s="115">
        <f t="shared" si="9104"/>
        <v>0</v>
      </c>
      <c r="N4551" s="115">
        <f t="shared" si="9105"/>
        <v>0</v>
      </c>
      <c r="O4551" s="114">
        <f t="shared" si="9106"/>
        <v>0</v>
      </c>
      <c r="P4551" s="116">
        <f t="shared" si="9107"/>
        <v>0</v>
      </c>
      <c r="Q4551" s="116">
        <f t="shared" si="9108"/>
        <v>0</v>
      </c>
      <c r="R4551" s="116">
        <f t="shared" si="9109"/>
        <v>0</v>
      </c>
      <c r="S4551" s="116"/>
      <c r="T4551" s="116">
        <f t="shared" si="9110"/>
        <v>0</v>
      </c>
      <c r="U4551" s="116">
        <f t="shared" si="9111"/>
        <v>0</v>
      </c>
      <c r="V4551" s="116">
        <f t="shared" si="9112"/>
        <v>0</v>
      </c>
      <c r="X4551" s="115" t="str">
        <f t="shared" si="9113"/>
        <v/>
      </c>
      <c r="Z4551" s="112">
        <v>2016</v>
      </c>
      <c r="AA4551" s="112" t="s">
        <v>79</v>
      </c>
      <c r="AB4551" s="112"/>
      <c r="AC4551" s="112"/>
      <c r="AD4551" s="112"/>
    </row>
    <row r="4552" spans="1:30" ht="15.75" customHeight="1" outlineLevel="2" x14ac:dyDescent="0.35">
      <c r="A4552" s="117"/>
      <c r="C4552" s="117" t="s">
        <v>9145</v>
      </c>
      <c r="D4552" s="117" t="s">
        <v>9146</v>
      </c>
      <c r="E4552" s="112"/>
      <c r="F4552" s="113"/>
      <c r="G4552" s="114"/>
      <c r="H4552" s="115"/>
      <c r="I4552" s="115">
        <f t="shared" si="9103"/>
        <v>0</v>
      </c>
      <c r="J4552" s="115"/>
      <c r="K4552" s="115"/>
      <c r="L4552" s="115"/>
      <c r="M4552" s="115">
        <f t="shared" si="9104"/>
        <v>0</v>
      </c>
      <c r="N4552" s="115">
        <f t="shared" si="9105"/>
        <v>0</v>
      </c>
      <c r="O4552" s="114">
        <f t="shared" si="9106"/>
        <v>0</v>
      </c>
      <c r="P4552" s="116">
        <f t="shared" si="9107"/>
        <v>0</v>
      </c>
      <c r="Q4552" s="116">
        <f t="shared" si="9108"/>
        <v>0</v>
      </c>
      <c r="R4552" s="116">
        <f t="shared" si="9109"/>
        <v>0</v>
      </c>
      <c r="S4552" s="116"/>
      <c r="T4552" s="116">
        <f t="shared" si="9110"/>
        <v>0</v>
      </c>
      <c r="U4552" s="116">
        <f t="shared" si="9111"/>
        <v>0</v>
      </c>
      <c r="V4552" s="116">
        <f t="shared" si="9112"/>
        <v>0</v>
      </c>
      <c r="X4552" s="115" t="str">
        <f t="shared" si="9113"/>
        <v/>
      </c>
      <c r="Z4552" s="112">
        <v>2016</v>
      </c>
      <c r="AA4552" s="112" t="s">
        <v>79</v>
      </c>
      <c r="AB4552" s="112"/>
      <c r="AC4552" s="112"/>
      <c r="AD4552" s="112"/>
    </row>
    <row r="4553" spans="1:30" ht="15.75" customHeight="1" outlineLevel="2" x14ac:dyDescent="0.35">
      <c r="A4553" s="117"/>
      <c r="C4553" s="117" t="s">
        <v>9147</v>
      </c>
      <c r="D4553" s="117" t="s">
        <v>9148</v>
      </c>
      <c r="E4553" s="112"/>
      <c r="F4553" s="113"/>
      <c r="G4553" s="114"/>
      <c r="H4553" s="115"/>
      <c r="I4553" s="115">
        <f t="shared" si="9103"/>
        <v>0</v>
      </c>
      <c r="J4553" s="115"/>
      <c r="K4553" s="115"/>
      <c r="L4553" s="115"/>
      <c r="M4553" s="115">
        <f t="shared" si="9104"/>
        <v>0</v>
      </c>
      <c r="N4553" s="115">
        <f t="shared" si="9105"/>
        <v>0</v>
      </c>
      <c r="O4553" s="114">
        <f t="shared" si="9106"/>
        <v>0</v>
      </c>
      <c r="P4553" s="116">
        <f t="shared" si="9107"/>
        <v>0</v>
      </c>
      <c r="Q4553" s="116">
        <f t="shared" si="9108"/>
        <v>0</v>
      </c>
      <c r="R4553" s="116">
        <f t="shared" si="9109"/>
        <v>0</v>
      </c>
      <c r="S4553" s="116"/>
      <c r="T4553" s="116">
        <f t="shared" si="9110"/>
        <v>0</v>
      </c>
      <c r="U4553" s="116">
        <f t="shared" si="9111"/>
        <v>0</v>
      </c>
      <c r="V4553" s="116">
        <f t="shared" si="9112"/>
        <v>0</v>
      </c>
      <c r="X4553" s="115" t="str">
        <f t="shared" si="9113"/>
        <v/>
      </c>
      <c r="Z4553" s="112">
        <v>2016</v>
      </c>
      <c r="AA4553" s="112" t="s">
        <v>79</v>
      </c>
      <c r="AB4553" s="112"/>
      <c r="AC4553" s="112"/>
      <c r="AD4553" s="112"/>
    </row>
    <row r="4554" spans="1:30" ht="15.75" customHeight="1" outlineLevel="1" x14ac:dyDescent="0.35">
      <c r="A4554" s="118"/>
      <c r="C4554" s="118" t="s">
        <v>9149</v>
      </c>
      <c r="D4554" s="118" t="s">
        <v>9150</v>
      </c>
      <c r="E4554" s="119"/>
      <c r="F4554" s="120" t="str">
        <f>IF(E4554&lt;&gt;0,O4554/E4554,"")</f>
        <v/>
      </c>
      <c r="G4554" s="121"/>
      <c r="H4554" s="122"/>
      <c r="I4554" s="122"/>
      <c r="J4554" s="122"/>
      <c r="K4554" s="122"/>
      <c r="L4554" s="122"/>
      <c r="M4554" s="122"/>
      <c r="N4554" s="122"/>
      <c r="O4554" s="121">
        <f t="shared" ref="O4554:V4554" si="9121">SUBTOTAL(9,O4555:O4561)</f>
        <v>0</v>
      </c>
      <c r="P4554" s="123">
        <f t="shared" si="9121"/>
        <v>0</v>
      </c>
      <c r="Q4554" s="123">
        <f t="shared" si="9121"/>
        <v>0</v>
      </c>
      <c r="R4554" s="123">
        <f t="shared" si="9121"/>
        <v>0</v>
      </c>
      <c r="S4554" s="123">
        <f t="shared" si="9121"/>
        <v>0</v>
      </c>
      <c r="T4554" s="123">
        <f t="shared" si="9121"/>
        <v>0</v>
      </c>
      <c r="U4554" s="123">
        <f t="shared" si="9121"/>
        <v>0</v>
      </c>
      <c r="V4554" s="123">
        <f t="shared" si="9121"/>
        <v>0</v>
      </c>
      <c r="X4554" s="122" t="str">
        <f t="shared" si="9101"/>
        <v/>
      </c>
      <c r="Z4554" s="119">
        <v>2016</v>
      </c>
      <c r="AA4554" s="119" t="s">
        <v>276</v>
      </c>
      <c r="AB4554" s="119"/>
      <c r="AC4554" s="119" t="s">
        <v>9151</v>
      </c>
      <c r="AD4554" s="119"/>
    </row>
    <row r="4555" spans="1:30" ht="15.75" customHeight="1" outlineLevel="2" x14ac:dyDescent="0.35">
      <c r="A4555" s="117"/>
      <c r="C4555" s="117" t="s">
        <v>9152</v>
      </c>
      <c r="D4555" s="117" t="s">
        <v>9153</v>
      </c>
      <c r="E4555" s="112"/>
      <c r="F4555" s="113"/>
      <c r="G4555" s="114"/>
      <c r="H4555" s="115"/>
      <c r="I4555" s="115">
        <f t="shared" ref="I4555:I4561" si="9122">G4555*H4555</f>
        <v>0</v>
      </c>
      <c r="J4555" s="115"/>
      <c r="K4555" s="115"/>
      <c r="L4555" s="115"/>
      <c r="M4555" s="115">
        <f t="shared" ref="M4555:M4561" si="9123">SUM(I4555:L4555)*M$5</f>
        <v>0</v>
      </c>
      <c r="N4555" s="115">
        <f t="shared" ref="N4555:N4561" si="9124">SUM(I4555:M4555)*N$5</f>
        <v>0</v>
      </c>
      <c r="O4555" s="114">
        <f t="shared" ref="O4555:O4561" si="9125">G4555*E4555</f>
        <v>0</v>
      </c>
      <c r="P4555" s="116">
        <f t="shared" ref="P4555:P4561" si="9126">O4555*H4555</f>
        <v>0</v>
      </c>
      <c r="Q4555" s="116">
        <f t="shared" ref="Q4555:Q4561" si="9127">J4555*E4555</f>
        <v>0</v>
      </c>
      <c r="R4555" s="116">
        <f t="shared" ref="R4555:R4561" si="9128">K4555*E4555</f>
        <v>0</v>
      </c>
      <c r="S4555" s="116"/>
      <c r="T4555" s="116">
        <f t="shared" ref="T4555:T4561" si="9129">L4555*E4555</f>
        <v>0</v>
      </c>
      <c r="U4555" s="116">
        <f t="shared" ref="U4555:U4561" si="9130">E4555*(M4555+N4555)</f>
        <v>0</v>
      </c>
      <c r="V4555" s="116">
        <f t="shared" ref="V4555:V4561" si="9131">SUM(P4555:U4555)</f>
        <v>0</v>
      </c>
      <c r="X4555" s="115" t="str">
        <f t="shared" ref="X4555:X4561" si="9132">IF(V4555&lt;&gt;0,"x","")</f>
        <v/>
      </c>
      <c r="Z4555" s="112">
        <v>2016</v>
      </c>
      <c r="AA4555" s="112" t="s">
        <v>79</v>
      </c>
      <c r="AB4555" s="112"/>
      <c r="AC4555" s="112"/>
      <c r="AD4555" s="112"/>
    </row>
    <row r="4556" spans="1:30" ht="15.75" customHeight="1" outlineLevel="2" x14ac:dyDescent="0.35">
      <c r="A4556" s="117"/>
      <c r="C4556" s="117" t="s">
        <v>9154</v>
      </c>
      <c r="D4556" s="117" t="s">
        <v>9155</v>
      </c>
      <c r="E4556" s="112"/>
      <c r="F4556" s="113"/>
      <c r="G4556" s="114"/>
      <c r="H4556" s="115"/>
      <c r="I4556" s="115">
        <f>G4556*H4556</f>
        <v>0</v>
      </c>
      <c r="J4556" s="115"/>
      <c r="K4556" s="115"/>
      <c r="L4556" s="115"/>
      <c r="M4556" s="115">
        <f>SUM(I4556:L4556)*M$5</f>
        <v>0</v>
      </c>
      <c r="N4556" s="115">
        <f>SUM(I4556:M4556)*N$5</f>
        <v>0</v>
      </c>
      <c r="O4556" s="114">
        <f>G4556*E4556</f>
        <v>0</v>
      </c>
      <c r="P4556" s="116">
        <f>O4556*H4556</f>
        <v>0</v>
      </c>
      <c r="Q4556" s="116">
        <f>J4556*E4556</f>
        <v>0</v>
      </c>
      <c r="R4556" s="116">
        <f>K4556*E4556</f>
        <v>0</v>
      </c>
      <c r="S4556" s="116"/>
      <c r="T4556" s="116">
        <f>L4556*E4556</f>
        <v>0</v>
      </c>
      <c r="U4556" s="116">
        <f>E4556*(M4556+N4556)</f>
        <v>0</v>
      </c>
      <c r="V4556" s="116">
        <f>SUM(P4556:U4556)</f>
        <v>0</v>
      </c>
      <c r="X4556" s="115" t="str">
        <f>IF(V4556&lt;&gt;0,"x","")</f>
        <v/>
      </c>
      <c r="Z4556" s="112">
        <v>2016</v>
      </c>
      <c r="AA4556" s="112" t="s">
        <v>276</v>
      </c>
      <c r="AB4556" s="112"/>
      <c r="AC4556" s="112" t="s">
        <v>9156</v>
      </c>
      <c r="AD4556" s="112"/>
    </row>
    <row r="4557" spans="1:30" ht="15.75" customHeight="1" outlineLevel="2" x14ac:dyDescent="0.35">
      <c r="A4557" s="117"/>
      <c r="C4557" s="117" t="s">
        <v>9157</v>
      </c>
      <c r="D4557" s="117" t="s">
        <v>9158</v>
      </c>
      <c r="E4557" s="112"/>
      <c r="F4557" s="113"/>
      <c r="G4557" s="114"/>
      <c r="H4557" s="115"/>
      <c r="I4557" s="115">
        <f>G4557*H4557</f>
        <v>0</v>
      </c>
      <c r="J4557" s="115"/>
      <c r="K4557" s="115"/>
      <c r="L4557" s="115"/>
      <c r="M4557" s="115">
        <f>SUM(I4557:L4557)*M$5</f>
        <v>0</v>
      </c>
      <c r="N4557" s="115">
        <f>SUM(I4557:M4557)*N$5</f>
        <v>0</v>
      </c>
      <c r="O4557" s="114">
        <f>G4557*E4557</f>
        <v>0</v>
      </c>
      <c r="P4557" s="116">
        <f>O4557*H4557</f>
        <v>0</v>
      </c>
      <c r="Q4557" s="116">
        <f>J4557*E4557</f>
        <v>0</v>
      </c>
      <c r="R4557" s="116">
        <f>K4557*E4557</f>
        <v>0</v>
      </c>
      <c r="S4557" s="116"/>
      <c r="T4557" s="116">
        <f>L4557*E4557</f>
        <v>0</v>
      </c>
      <c r="U4557" s="116">
        <f>E4557*(M4557+N4557)</f>
        <v>0</v>
      </c>
      <c r="V4557" s="116">
        <f>SUM(P4557:U4557)</f>
        <v>0</v>
      </c>
      <c r="X4557" s="115" t="str">
        <f>IF(V4557&lt;&gt;0,"x","")</f>
        <v/>
      </c>
      <c r="Z4557" s="112">
        <v>2016</v>
      </c>
      <c r="AA4557" s="112" t="s">
        <v>276</v>
      </c>
      <c r="AB4557" s="112"/>
      <c r="AC4557" s="112" t="s">
        <v>9159</v>
      </c>
      <c r="AD4557" s="112"/>
    </row>
    <row r="4558" spans="1:30" ht="15.75" customHeight="1" outlineLevel="2" x14ac:dyDescent="0.35">
      <c r="A4558" s="117"/>
      <c r="C4558" s="117" t="s">
        <v>9160</v>
      </c>
      <c r="D4558" s="117" t="s">
        <v>9161</v>
      </c>
      <c r="E4558" s="112"/>
      <c r="F4558" s="113"/>
      <c r="G4558" s="114"/>
      <c r="H4558" s="115"/>
      <c r="I4558" s="115">
        <f t="shared" ref="I4558" si="9133">G4558*H4558</f>
        <v>0</v>
      </c>
      <c r="J4558" s="115"/>
      <c r="K4558" s="115"/>
      <c r="L4558" s="115"/>
      <c r="M4558" s="115">
        <f>SUM(I4558:L4558)*M$5</f>
        <v>0</v>
      </c>
      <c r="N4558" s="115">
        <f>SUM(I4558:M4558)*N$5</f>
        <v>0</v>
      </c>
      <c r="O4558" s="114">
        <f t="shared" ref="O4558" si="9134">G4558*E4558</f>
        <v>0</v>
      </c>
      <c r="P4558" s="116">
        <f>O4558*H4558</f>
        <v>0</v>
      </c>
      <c r="Q4558" s="116">
        <f t="shared" ref="Q4558" si="9135">J4558*E4558</f>
        <v>0</v>
      </c>
      <c r="R4558" s="116">
        <f t="shared" ref="R4558" si="9136">K4558*E4558</f>
        <v>0</v>
      </c>
      <c r="S4558" s="116"/>
      <c r="T4558" s="116">
        <f t="shared" ref="T4558" si="9137">L4558*E4558</f>
        <v>0</v>
      </c>
      <c r="U4558" s="116">
        <f t="shared" ref="U4558" si="9138">E4558*(M4558+N4558)</f>
        <v>0</v>
      </c>
      <c r="V4558" s="116">
        <f t="shared" ref="V4558" si="9139">SUM(P4558:U4558)</f>
        <v>0</v>
      </c>
      <c r="X4558" s="115" t="str">
        <f>IF(V4558&lt;&gt;0,"x","")</f>
        <v/>
      </c>
      <c r="Z4558" s="112">
        <v>2016</v>
      </c>
      <c r="AA4558" s="112" t="s">
        <v>276</v>
      </c>
      <c r="AB4558" s="112"/>
      <c r="AC4558" s="112" t="s">
        <v>9162</v>
      </c>
      <c r="AD4558" s="112"/>
    </row>
    <row r="4559" spans="1:30" ht="15.75" customHeight="1" outlineLevel="2" x14ac:dyDescent="0.35">
      <c r="A4559" s="117"/>
      <c r="C4559" s="117" t="s">
        <v>9163</v>
      </c>
      <c r="D4559" s="117" t="s">
        <v>9164</v>
      </c>
      <c r="E4559" s="112"/>
      <c r="F4559" s="113"/>
      <c r="G4559" s="114"/>
      <c r="H4559" s="115"/>
      <c r="I4559" s="115">
        <f t="shared" si="9122"/>
        <v>0</v>
      </c>
      <c r="J4559" s="115"/>
      <c r="K4559" s="115"/>
      <c r="L4559" s="115"/>
      <c r="M4559" s="115">
        <f t="shared" si="9123"/>
        <v>0</v>
      </c>
      <c r="N4559" s="115">
        <f t="shared" si="9124"/>
        <v>0</v>
      </c>
      <c r="O4559" s="114">
        <f t="shared" si="9125"/>
        <v>0</v>
      </c>
      <c r="P4559" s="116">
        <f t="shared" si="9126"/>
        <v>0</v>
      </c>
      <c r="Q4559" s="116">
        <f t="shared" si="9127"/>
        <v>0</v>
      </c>
      <c r="R4559" s="116">
        <f t="shared" si="9128"/>
        <v>0</v>
      </c>
      <c r="S4559" s="116"/>
      <c r="T4559" s="116">
        <f t="shared" si="9129"/>
        <v>0</v>
      </c>
      <c r="U4559" s="116">
        <f t="shared" si="9130"/>
        <v>0</v>
      </c>
      <c r="V4559" s="116">
        <f t="shared" si="9131"/>
        <v>0</v>
      </c>
      <c r="X4559" s="115" t="str">
        <f t="shared" si="9132"/>
        <v/>
      </c>
      <c r="Z4559" s="112">
        <v>2016</v>
      </c>
      <c r="AA4559" s="112" t="s">
        <v>79</v>
      </c>
      <c r="AB4559" s="112"/>
      <c r="AC4559" s="112"/>
      <c r="AD4559" s="112"/>
    </row>
    <row r="4560" spans="1:30" ht="15.75" customHeight="1" outlineLevel="2" x14ac:dyDescent="0.35">
      <c r="A4560" s="117"/>
      <c r="C4560" s="117" t="s">
        <v>9165</v>
      </c>
      <c r="D4560" s="117" t="s">
        <v>9166</v>
      </c>
      <c r="E4560" s="112"/>
      <c r="F4560" s="113"/>
      <c r="G4560" s="114"/>
      <c r="H4560" s="115"/>
      <c r="I4560" s="115">
        <f t="shared" si="9122"/>
        <v>0</v>
      </c>
      <c r="J4560" s="115"/>
      <c r="K4560" s="115"/>
      <c r="L4560" s="115"/>
      <c r="M4560" s="115">
        <f t="shared" si="9123"/>
        <v>0</v>
      </c>
      <c r="N4560" s="115">
        <f t="shared" si="9124"/>
        <v>0</v>
      </c>
      <c r="O4560" s="114">
        <f t="shared" si="9125"/>
        <v>0</v>
      </c>
      <c r="P4560" s="116">
        <f t="shared" si="9126"/>
        <v>0</v>
      </c>
      <c r="Q4560" s="116">
        <f t="shared" si="9127"/>
        <v>0</v>
      </c>
      <c r="R4560" s="116">
        <f t="shared" si="9128"/>
        <v>0</v>
      </c>
      <c r="S4560" s="116"/>
      <c r="T4560" s="116">
        <f t="shared" si="9129"/>
        <v>0</v>
      </c>
      <c r="U4560" s="116">
        <f t="shared" si="9130"/>
        <v>0</v>
      </c>
      <c r="V4560" s="116">
        <f t="shared" si="9131"/>
        <v>0</v>
      </c>
      <c r="X4560" s="115" t="str">
        <f t="shared" si="9132"/>
        <v/>
      </c>
      <c r="Z4560" s="112">
        <v>2016</v>
      </c>
      <c r="AA4560" s="112" t="s">
        <v>79</v>
      </c>
      <c r="AB4560" s="112"/>
      <c r="AC4560" s="112"/>
      <c r="AD4560" s="112"/>
    </row>
    <row r="4561" spans="1:30" ht="15.75" customHeight="1" outlineLevel="2" x14ac:dyDescent="0.35">
      <c r="A4561" s="117"/>
      <c r="C4561" s="117" t="s">
        <v>9167</v>
      </c>
      <c r="D4561" s="117" t="s">
        <v>9168</v>
      </c>
      <c r="E4561" s="112"/>
      <c r="F4561" s="113"/>
      <c r="G4561" s="114"/>
      <c r="H4561" s="115"/>
      <c r="I4561" s="115">
        <f t="shared" si="9122"/>
        <v>0</v>
      </c>
      <c r="J4561" s="115"/>
      <c r="K4561" s="115"/>
      <c r="L4561" s="115"/>
      <c r="M4561" s="115">
        <f t="shared" si="9123"/>
        <v>0</v>
      </c>
      <c r="N4561" s="115">
        <f t="shared" si="9124"/>
        <v>0</v>
      </c>
      <c r="O4561" s="114">
        <f t="shared" si="9125"/>
        <v>0</v>
      </c>
      <c r="P4561" s="116">
        <f t="shared" si="9126"/>
        <v>0</v>
      </c>
      <c r="Q4561" s="116">
        <f t="shared" si="9127"/>
        <v>0</v>
      </c>
      <c r="R4561" s="116">
        <f t="shared" si="9128"/>
        <v>0</v>
      </c>
      <c r="S4561" s="116"/>
      <c r="T4561" s="116">
        <f t="shared" si="9129"/>
        <v>0</v>
      </c>
      <c r="U4561" s="116">
        <f t="shared" si="9130"/>
        <v>0</v>
      </c>
      <c r="V4561" s="116">
        <f t="shared" si="9131"/>
        <v>0</v>
      </c>
      <c r="X4561" s="115" t="str">
        <f t="shared" si="9132"/>
        <v/>
      </c>
      <c r="Z4561" s="112">
        <v>2016</v>
      </c>
      <c r="AA4561" s="112" t="s">
        <v>79</v>
      </c>
      <c r="AB4561" s="112"/>
      <c r="AC4561" s="112"/>
      <c r="AD4561" s="112"/>
    </row>
    <row r="4562" spans="1:30" ht="15.75" customHeight="1" outlineLevel="1" x14ac:dyDescent="0.35">
      <c r="A4562" s="118"/>
      <c r="C4562" s="118" t="s">
        <v>9169</v>
      </c>
      <c r="D4562" s="118" t="s">
        <v>9170</v>
      </c>
      <c r="E4562" s="119"/>
      <c r="F4562" s="120" t="str">
        <f>IF(E4562&lt;&gt;0,O4562/E4562,"")</f>
        <v/>
      </c>
      <c r="G4562" s="121"/>
      <c r="H4562" s="122"/>
      <c r="I4562" s="122"/>
      <c r="J4562" s="122"/>
      <c r="K4562" s="122"/>
      <c r="L4562" s="122"/>
      <c r="M4562" s="122"/>
      <c r="N4562" s="122"/>
      <c r="O4562" s="121">
        <f>SUBTOTAL(9,O4563:O4572)</f>
        <v>0</v>
      </c>
      <c r="P4562" s="123">
        <f t="shared" ref="P4562:U4562" si="9140">SUBTOTAL(9,P4563:P4572)</f>
        <v>0</v>
      </c>
      <c r="Q4562" s="123">
        <f t="shared" si="9140"/>
        <v>0</v>
      </c>
      <c r="R4562" s="123">
        <f t="shared" si="9140"/>
        <v>0</v>
      </c>
      <c r="S4562" s="123">
        <f t="shared" si="9140"/>
        <v>0</v>
      </c>
      <c r="T4562" s="123">
        <f t="shared" si="9140"/>
        <v>0</v>
      </c>
      <c r="U4562" s="123">
        <f t="shared" si="9140"/>
        <v>0</v>
      </c>
      <c r="V4562" s="123">
        <f>SUBTOTAL(9,V4563:V4572)</f>
        <v>0</v>
      </c>
      <c r="X4562" s="122" t="str">
        <f t="shared" si="9101"/>
        <v/>
      </c>
      <c r="Z4562" s="119">
        <v>2016</v>
      </c>
      <c r="AA4562" s="119" t="s">
        <v>276</v>
      </c>
      <c r="AB4562" s="119"/>
      <c r="AC4562" s="119" t="s">
        <v>9171</v>
      </c>
      <c r="AD4562" s="119"/>
    </row>
    <row r="4563" spans="1:30" ht="15.75" customHeight="1" outlineLevel="2" x14ac:dyDescent="0.35">
      <c r="A4563" s="117"/>
      <c r="C4563" s="117" t="s">
        <v>9172</v>
      </c>
      <c r="D4563" s="117" t="s">
        <v>9173</v>
      </c>
      <c r="E4563" s="112"/>
      <c r="F4563" s="113"/>
      <c r="G4563" s="114"/>
      <c r="H4563" s="115"/>
      <c r="I4563" s="115">
        <f>G4563*H4563</f>
        <v>0</v>
      </c>
      <c r="J4563" s="115"/>
      <c r="K4563" s="115"/>
      <c r="L4563" s="115"/>
      <c r="M4563" s="115">
        <f>SUM(I4563:L4563)*M$5</f>
        <v>0</v>
      </c>
      <c r="N4563" s="115">
        <f>SUM(I4563:M4563)*N$5</f>
        <v>0</v>
      </c>
      <c r="O4563" s="114">
        <f>G4563*E4563</f>
        <v>0</v>
      </c>
      <c r="P4563" s="116">
        <f>O4563*H4563</f>
        <v>0</v>
      </c>
      <c r="Q4563" s="116">
        <f>J4563*E4563</f>
        <v>0</v>
      </c>
      <c r="R4563" s="116">
        <f>K4563*E4563</f>
        <v>0</v>
      </c>
      <c r="S4563" s="116"/>
      <c r="T4563" s="116">
        <f>L4563*E4563</f>
        <v>0</v>
      </c>
      <c r="U4563" s="116">
        <f>E4563*(M4563+N4563)</f>
        <v>0</v>
      </c>
      <c r="V4563" s="116">
        <f>SUM(P4563:U4563)</f>
        <v>0</v>
      </c>
      <c r="X4563" s="115" t="str">
        <f t="shared" ref="X4563:X4571" si="9141">IF(V4563&lt;&gt;0,"x","")</f>
        <v/>
      </c>
      <c r="Z4563" s="112">
        <v>2016</v>
      </c>
      <c r="AA4563" s="112" t="s">
        <v>276</v>
      </c>
      <c r="AB4563" s="112"/>
      <c r="AC4563" s="112" t="s">
        <v>9174</v>
      </c>
      <c r="AD4563" s="112"/>
    </row>
    <row r="4564" spans="1:30" ht="15.75" customHeight="1" outlineLevel="2" x14ac:dyDescent="0.35">
      <c r="A4564" s="117"/>
      <c r="C4564" s="117" t="s">
        <v>9175</v>
      </c>
      <c r="D4564" s="117" t="s">
        <v>9176</v>
      </c>
      <c r="E4564" s="112"/>
      <c r="F4564" s="113"/>
      <c r="G4564" s="114"/>
      <c r="H4564" s="115"/>
      <c r="I4564" s="115">
        <f t="shared" ref="I4564:I4571" si="9142">G4564*H4564</f>
        <v>0</v>
      </c>
      <c r="J4564" s="115"/>
      <c r="K4564" s="115"/>
      <c r="L4564" s="115"/>
      <c r="M4564" s="115">
        <f t="shared" ref="M4564:M4571" si="9143">SUM(I4564:L4564)*M$5</f>
        <v>0</v>
      </c>
      <c r="N4564" s="115">
        <f t="shared" ref="N4564:N4571" si="9144">SUM(I4564:M4564)*N$5</f>
        <v>0</v>
      </c>
      <c r="O4564" s="114">
        <f t="shared" ref="O4564:O4571" si="9145">G4564*E4564</f>
        <v>0</v>
      </c>
      <c r="P4564" s="116">
        <f t="shared" ref="P4564:P4571" si="9146">O4564*H4564</f>
        <v>0</v>
      </c>
      <c r="Q4564" s="116">
        <f t="shared" ref="Q4564:Q4571" si="9147">J4564*E4564</f>
        <v>0</v>
      </c>
      <c r="R4564" s="116">
        <f t="shared" ref="R4564:R4571" si="9148">K4564*E4564</f>
        <v>0</v>
      </c>
      <c r="S4564" s="116"/>
      <c r="T4564" s="116">
        <f t="shared" ref="T4564:T4571" si="9149">L4564*E4564</f>
        <v>0</v>
      </c>
      <c r="U4564" s="116">
        <f t="shared" ref="U4564:U4571" si="9150">E4564*(M4564+N4564)</f>
        <v>0</v>
      </c>
      <c r="V4564" s="116">
        <f t="shared" ref="V4564:V4571" si="9151">SUM(P4564:U4564)</f>
        <v>0</v>
      </c>
      <c r="X4564" s="115" t="str">
        <f t="shared" si="9141"/>
        <v/>
      </c>
      <c r="Z4564" s="112">
        <v>2016</v>
      </c>
      <c r="AA4564" s="112" t="s">
        <v>79</v>
      </c>
      <c r="AB4564" s="112"/>
      <c r="AC4564" s="112"/>
      <c r="AD4564" s="112"/>
    </row>
    <row r="4565" spans="1:30" ht="15.75" customHeight="1" outlineLevel="2" x14ac:dyDescent="0.35">
      <c r="A4565" s="117"/>
      <c r="C4565" s="117" t="s">
        <v>9177</v>
      </c>
      <c r="D4565" s="117" t="s">
        <v>9178</v>
      </c>
      <c r="E4565" s="112"/>
      <c r="F4565" s="113"/>
      <c r="G4565" s="114"/>
      <c r="H4565" s="115"/>
      <c r="I4565" s="115">
        <f t="shared" si="9142"/>
        <v>0</v>
      </c>
      <c r="J4565" s="115"/>
      <c r="K4565" s="115"/>
      <c r="L4565" s="115"/>
      <c r="M4565" s="115">
        <f t="shared" si="9143"/>
        <v>0</v>
      </c>
      <c r="N4565" s="115">
        <f t="shared" si="9144"/>
        <v>0</v>
      </c>
      <c r="O4565" s="114">
        <f t="shared" si="9145"/>
        <v>0</v>
      </c>
      <c r="P4565" s="116">
        <f t="shared" si="9146"/>
        <v>0</v>
      </c>
      <c r="Q4565" s="116">
        <f t="shared" si="9147"/>
        <v>0</v>
      </c>
      <c r="R4565" s="116">
        <f t="shared" si="9148"/>
        <v>0</v>
      </c>
      <c r="S4565" s="116"/>
      <c r="T4565" s="116">
        <f t="shared" si="9149"/>
        <v>0</v>
      </c>
      <c r="U4565" s="116">
        <f t="shared" si="9150"/>
        <v>0</v>
      </c>
      <c r="V4565" s="116">
        <f t="shared" si="9151"/>
        <v>0</v>
      </c>
      <c r="X4565" s="115" t="str">
        <f t="shared" si="9141"/>
        <v/>
      </c>
      <c r="Z4565" s="112">
        <v>2016</v>
      </c>
      <c r="AA4565" s="112" t="s">
        <v>79</v>
      </c>
      <c r="AB4565" s="112"/>
      <c r="AC4565" s="112"/>
      <c r="AD4565" s="112"/>
    </row>
    <row r="4566" spans="1:30" ht="15.75" customHeight="1" outlineLevel="2" x14ac:dyDescent="0.35">
      <c r="A4566" s="117"/>
      <c r="C4566" s="117" t="s">
        <v>9179</v>
      </c>
      <c r="D4566" s="117" t="s">
        <v>9180</v>
      </c>
      <c r="E4566" s="112"/>
      <c r="F4566" s="113"/>
      <c r="G4566" s="114"/>
      <c r="H4566" s="115"/>
      <c r="I4566" s="115">
        <f t="shared" si="9142"/>
        <v>0</v>
      </c>
      <c r="J4566" s="115"/>
      <c r="K4566" s="115"/>
      <c r="L4566" s="115"/>
      <c r="M4566" s="115">
        <f t="shared" si="9143"/>
        <v>0</v>
      </c>
      <c r="N4566" s="115">
        <f t="shared" si="9144"/>
        <v>0</v>
      </c>
      <c r="O4566" s="114">
        <f t="shared" si="9145"/>
        <v>0</v>
      </c>
      <c r="P4566" s="116">
        <f t="shared" si="9146"/>
        <v>0</v>
      </c>
      <c r="Q4566" s="116">
        <f t="shared" si="9147"/>
        <v>0</v>
      </c>
      <c r="R4566" s="116">
        <f t="shared" si="9148"/>
        <v>0</v>
      </c>
      <c r="S4566" s="116"/>
      <c r="T4566" s="116">
        <f t="shared" si="9149"/>
        <v>0</v>
      </c>
      <c r="U4566" s="116">
        <f t="shared" si="9150"/>
        <v>0</v>
      </c>
      <c r="V4566" s="116">
        <f t="shared" si="9151"/>
        <v>0</v>
      </c>
      <c r="X4566" s="115" t="str">
        <f t="shared" si="9141"/>
        <v/>
      </c>
      <c r="Z4566" s="112">
        <v>2016</v>
      </c>
      <c r="AA4566" s="112" t="s">
        <v>79</v>
      </c>
      <c r="AB4566" s="112"/>
      <c r="AC4566" s="112"/>
      <c r="AD4566" s="112"/>
    </row>
    <row r="4567" spans="1:30" ht="15.75" customHeight="1" outlineLevel="2" x14ac:dyDescent="0.35">
      <c r="A4567" s="117"/>
      <c r="C4567" s="117" t="s">
        <v>9181</v>
      </c>
      <c r="D4567" s="117" t="s">
        <v>9182</v>
      </c>
      <c r="E4567" s="112"/>
      <c r="F4567" s="113"/>
      <c r="G4567" s="114"/>
      <c r="H4567" s="115"/>
      <c r="I4567" s="115">
        <f t="shared" si="9142"/>
        <v>0</v>
      </c>
      <c r="J4567" s="115"/>
      <c r="K4567" s="115"/>
      <c r="L4567" s="115"/>
      <c r="M4567" s="115">
        <f t="shared" si="9143"/>
        <v>0</v>
      </c>
      <c r="N4567" s="115">
        <f t="shared" si="9144"/>
        <v>0</v>
      </c>
      <c r="O4567" s="114">
        <f t="shared" si="9145"/>
        <v>0</v>
      </c>
      <c r="P4567" s="116">
        <f t="shared" si="9146"/>
        <v>0</v>
      </c>
      <c r="Q4567" s="116">
        <f t="shared" si="9147"/>
        <v>0</v>
      </c>
      <c r="R4567" s="116">
        <f t="shared" si="9148"/>
        <v>0</v>
      </c>
      <c r="S4567" s="116"/>
      <c r="T4567" s="116">
        <f t="shared" si="9149"/>
        <v>0</v>
      </c>
      <c r="U4567" s="116">
        <f t="shared" si="9150"/>
        <v>0</v>
      </c>
      <c r="V4567" s="116">
        <f t="shared" si="9151"/>
        <v>0</v>
      </c>
      <c r="X4567" s="115" t="str">
        <f t="shared" si="9141"/>
        <v/>
      </c>
      <c r="Z4567" s="112">
        <v>2016</v>
      </c>
      <c r="AA4567" s="112" t="s">
        <v>79</v>
      </c>
      <c r="AB4567" s="112"/>
      <c r="AC4567" s="112"/>
      <c r="AD4567" s="112"/>
    </row>
    <row r="4568" spans="1:30" ht="15.75" customHeight="1" outlineLevel="2" x14ac:dyDescent="0.35">
      <c r="A4568" s="117"/>
      <c r="C4568" s="117" t="s">
        <v>9183</v>
      </c>
      <c r="D4568" s="117" t="s">
        <v>9184</v>
      </c>
      <c r="E4568" s="112"/>
      <c r="F4568" s="113"/>
      <c r="G4568" s="114"/>
      <c r="H4568" s="115"/>
      <c r="I4568" s="115">
        <f t="shared" si="9142"/>
        <v>0</v>
      </c>
      <c r="J4568" s="115"/>
      <c r="K4568" s="115"/>
      <c r="L4568" s="115"/>
      <c r="M4568" s="115">
        <f t="shared" si="9143"/>
        <v>0</v>
      </c>
      <c r="N4568" s="115">
        <f t="shared" si="9144"/>
        <v>0</v>
      </c>
      <c r="O4568" s="114">
        <f t="shared" si="9145"/>
        <v>0</v>
      </c>
      <c r="P4568" s="116">
        <f t="shared" si="9146"/>
        <v>0</v>
      </c>
      <c r="Q4568" s="116">
        <f t="shared" si="9147"/>
        <v>0</v>
      </c>
      <c r="R4568" s="116">
        <f t="shared" si="9148"/>
        <v>0</v>
      </c>
      <c r="S4568" s="116"/>
      <c r="T4568" s="116">
        <f t="shared" si="9149"/>
        <v>0</v>
      </c>
      <c r="U4568" s="116">
        <f t="shared" si="9150"/>
        <v>0</v>
      </c>
      <c r="V4568" s="116">
        <f t="shared" si="9151"/>
        <v>0</v>
      </c>
      <c r="X4568" s="115" t="str">
        <f t="shared" si="9141"/>
        <v/>
      </c>
      <c r="Z4568" s="112">
        <v>2016</v>
      </c>
      <c r="AA4568" s="112" t="s">
        <v>79</v>
      </c>
      <c r="AB4568" s="112"/>
      <c r="AC4568" s="112"/>
      <c r="AD4568" s="112"/>
    </row>
    <row r="4569" spans="1:30" ht="15.75" customHeight="1" outlineLevel="2" x14ac:dyDescent="0.35">
      <c r="A4569" s="117"/>
      <c r="C4569" s="117" t="s">
        <v>9185</v>
      </c>
      <c r="D4569" s="117" t="s">
        <v>9186</v>
      </c>
      <c r="E4569" s="112"/>
      <c r="F4569" s="113"/>
      <c r="G4569" s="114"/>
      <c r="H4569" s="115"/>
      <c r="I4569" s="115">
        <f t="shared" si="9142"/>
        <v>0</v>
      </c>
      <c r="J4569" s="115"/>
      <c r="K4569" s="115"/>
      <c r="L4569" s="115"/>
      <c r="M4569" s="115">
        <f t="shared" si="9143"/>
        <v>0</v>
      </c>
      <c r="N4569" s="115">
        <f t="shared" si="9144"/>
        <v>0</v>
      </c>
      <c r="O4569" s="114">
        <f t="shared" si="9145"/>
        <v>0</v>
      </c>
      <c r="P4569" s="116">
        <f t="shared" si="9146"/>
        <v>0</v>
      </c>
      <c r="Q4569" s="116">
        <f t="shared" si="9147"/>
        <v>0</v>
      </c>
      <c r="R4569" s="116">
        <f t="shared" si="9148"/>
        <v>0</v>
      </c>
      <c r="S4569" s="116"/>
      <c r="T4569" s="116">
        <f t="shared" si="9149"/>
        <v>0</v>
      </c>
      <c r="U4569" s="116">
        <f t="shared" si="9150"/>
        <v>0</v>
      </c>
      <c r="V4569" s="116">
        <f t="shared" si="9151"/>
        <v>0</v>
      </c>
      <c r="X4569" s="115" t="str">
        <f t="shared" si="9141"/>
        <v/>
      </c>
      <c r="Z4569" s="112">
        <v>2016</v>
      </c>
      <c r="AA4569" s="112" t="s">
        <v>79</v>
      </c>
      <c r="AB4569" s="112"/>
      <c r="AC4569" s="112"/>
      <c r="AD4569" s="112"/>
    </row>
    <row r="4570" spans="1:30" ht="15.75" customHeight="1" outlineLevel="2" x14ac:dyDescent="0.35">
      <c r="A4570" s="117"/>
      <c r="C4570" s="117" t="s">
        <v>9187</v>
      </c>
      <c r="D4570" s="117" t="s">
        <v>9188</v>
      </c>
      <c r="E4570" s="112"/>
      <c r="F4570" s="113"/>
      <c r="G4570" s="114"/>
      <c r="H4570" s="115"/>
      <c r="I4570" s="115">
        <f t="shared" si="9142"/>
        <v>0</v>
      </c>
      <c r="J4570" s="115"/>
      <c r="K4570" s="115"/>
      <c r="L4570" s="115"/>
      <c r="M4570" s="115">
        <f t="shared" si="9143"/>
        <v>0</v>
      </c>
      <c r="N4570" s="115">
        <f t="shared" si="9144"/>
        <v>0</v>
      </c>
      <c r="O4570" s="114">
        <f t="shared" si="9145"/>
        <v>0</v>
      </c>
      <c r="P4570" s="116">
        <f t="shared" si="9146"/>
        <v>0</v>
      </c>
      <c r="Q4570" s="116">
        <f t="shared" si="9147"/>
        <v>0</v>
      </c>
      <c r="R4570" s="116">
        <f t="shared" si="9148"/>
        <v>0</v>
      </c>
      <c r="S4570" s="116"/>
      <c r="T4570" s="116">
        <f t="shared" si="9149"/>
        <v>0</v>
      </c>
      <c r="U4570" s="116">
        <f t="shared" si="9150"/>
        <v>0</v>
      </c>
      <c r="V4570" s="116">
        <f t="shared" si="9151"/>
        <v>0</v>
      </c>
      <c r="X4570" s="115" t="str">
        <f t="shared" si="9141"/>
        <v/>
      </c>
      <c r="Z4570" s="112">
        <v>2016</v>
      </c>
      <c r="AA4570" s="112" t="s">
        <v>79</v>
      </c>
      <c r="AB4570" s="112"/>
      <c r="AC4570" s="112"/>
      <c r="AD4570" s="112"/>
    </row>
    <row r="4571" spans="1:30" ht="15.75" customHeight="1" outlineLevel="2" x14ac:dyDescent="0.35">
      <c r="A4571" s="117"/>
      <c r="C4571" s="117" t="s">
        <v>9189</v>
      </c>
      <c r="D4571" s="117" t="s">
        <v>9190</v>
      </c>
      <c r="E4571" s="112"/>
      <c r="F4571" s="113"/>
      <c r="G4571" s="114"/>
      <c r="H4571" s="115"/>
      <c r="I4571" s="115">
        <f t="shared" si="9142"/>
        <v>0</v>
      </c>
      <c r="J4571" s="115"/>
      <c r="K4571" s="115"/>
      <c r="L4571" s="115"/>
      <c r="M4571" s="115">
        <f t="shared" si="9143"/>
        <v>0</v>
      </c>
      <c r="N4571" s="115">
        <f t="shared" si="9144"/>
        <v>0</v>
      </c>
      <c r="O4571" s="114">
        <f t="shared" si="9145"/>
        <v>0</v>
      </c>
      <c r="P4571" s="116">
        <f t="shared" si="9146"/>
        <v>0</v>
      </c>
      <c r="Q4571" s="116">
        <f t="shared" si="9147"/>
        <v>0</v>
      </c>
      <c r="R4571" s="116">
        <f t="shared" si="9148"/>
        <v>0</v>
      </c>
      <c r="S4571" s="116"/>
      <c r="T4571" s="116">
        <f t="shared" si="9149"/>
        <v>0</v>
      </c>
      <c r="U4571" s="116">
        <f t="shared" si="9150"/>
        <v>0</v>
      </c>
      <c r="V4571" s="116">
        <f t="shared" si="9151"/>
        <v>0</v>
      </c>
      <c r="X4571" s="115" t="str">
        <f t="shared" si="9141"/>
        <v/>
      </c>
      <c r="Z4571" s="112">
        <v>2016</v>
      </c>
      <c r="AA4571" s="112" t="s">
        <v>79</v>
      </c>
      <c r="AB4571" s="112"/>
      <c r="AC4571" s="112"/>
      <c r="AD4571" s="112"/>
    </row>
    <row r="4572" spans="1:30" ht="15.75" customHeight="1" outlineLevel="2" x14ac:dyDescent="0.35">
      <c r="A4572" s="117"/>
      <c r="C4572" s="117" t="s">
        <v>9191</v>
      </c>
      <c r="D4572" s="117" t="s">
        <v>9192</v>
      </c>
      <c r="E4572" s="112"/>
      <c r="F4572" s="113"/>
      <c r="G4572" s="114"/>
      <c r="H4572" s="115"/>
      <c r="I4572" s="115">
        <f>G4572*H4572</f>
        <v>0</v>
      </c>
      <c r="J4572" s="115"/>
      <c r="K4572" s="115"/>
      <c r="L4572" s="115"/>
      <c r="M4572" s="115">
        <f>SUM(I4572:L4572)*M$5</f>
        <v>0</v>
      </c>
      <c r="N4572" s="115">
        <f>SUM(I4572:M4572)*N$5</f>
        <v>0</v>
      </c>
      <c r="O4572" s="114">
        <f>G4572*E4572</f>
        <v>0</v>
      </c>
      <c r="P4572" s="116">
        <f>O4572*H4572</f>
        <v>0</v>
      </c>
      <c r="Q4572" s="116">
        <f>J4572*E4572</f>
        <v>0</v>
      </c>
      <c r="R4572" s="116">
        <f>K4572*E4572</f>
        <v>0</v>
      </c>
      <c r="S4572" s="116"/>
      <c r="T4572" s="116">
        <f>L4572*E4572</f>
        <v>0</v>
      </c>
      <c r="U4572" s="116">
        <f>E4572*(M4572+N4572)</f>
        <v>0</v>
      </c>
      <c r="V4572" s="116">
        <f>SUM(P4572:U4572)</f>
        <v>0</v>
      </c>
      <c r="X4572" s="115" t="str">
        <f t="shared" si="9101"/>
        <v/>
      </c>
      <c r="Z4572" s="112">
        <v>2016</v>
      </c>
      <c r="AA4572" s="112" t="s">
        <v>79</v>
      </c>
      <c r="AB4572" s="112"/>
      <c r="AC4572" s="112"/>
      <c r="AD4572" s="112"/>
    </row>
    <row r="4573" spans="1:30" ht="15.75" customHeight="1" outlineLevel="1" x14ac:dyDescent="0.35">
      <c r="A4573" s="118"/>
      <c r="C4573" s="118" t="s">
        <v>9193</v>
      </c>
      <c r="D4573" s="118" t="s">
        <v>9194</v>
      </c>
      <c r="E4573" s="119"/>
      <c r="F4573" s="120" t="str">
        <f>IF(E4573&lt;&gt;0,O4573/E4573,"")</f>
        <v/>
      </c>
      <c r="G4573" s="121"/>
      <c r="H4573" s="122"/>
      <c r="I4573" s="122"/>
      <c r="J4573" s="122"/>
      <c r="K4573" s="122"/>
      <c r="L4573" s="122"/>
      <c r="M4573" s="122"/>
      <c r="N4573" s="122"/>
      <c r="O4573" s="121">
        <f t="shared" ref="O4573:V4573" si="9152">SUBTOTAL(9,O4574:O4580)</f>
        <v>0</v>
      </c>
      <c r="P4573" s="123">
        <f t="shared" si="9152"/>
        <v>0</v>
      </c>
      <c r="Q4573" s="123">
        <f t="shared" si="9152"/>
        <v>0</v>
      </c>
      <c r="R4573" s="123">
        <f t="shared" si="9152"/>
        <v>0</v>
      </c>
      <c r="S4573" s="123">
        <f t="shared" si="9152"/>
        <v>0</v>
      </c>
      <c r="T4573" s="123">
        <f t="shared" si="9152"/>
        <v>0</v>
      </c>
      <c r="U4573" s="123">
        <f t="shared" si="9152"/>
        <v>0</v>
      </c>
      <c r="V4573" s="123">
        <f t="shared" si="9152"/>
        <v>0</v>
      </c>
      <c r="X4573" s="122" t="str">
        <f t="shared" si="9101"/>
        <v/>
      </c>
      <c r="Z4573" s="119">
        <v>2016</v>
      </c>
      <c r="AA4573" s="119" t="s">
        <v>276</v>
      </c>
      <c r="AB4573" s="119"/>
      <c r="AC4573" s="119" t="s">
        <v>9195</v>
      </c>
      <c r="AD4573" s="119"/>
    </row>
    <row r="4574" spans="1:30" ht="15.75" customHeight="1" outlineLevel="2" x14ac:dyDescent="0.35">
      <c r="A4574" s="117"/>
      <c r="C4574" s="117" t="s">
        <v>9196</v>
      </c>
      <c r="D4574" s="117" t="s">
        <v>9197</v>
      </c>
      <c r="E4574" s="112"/>
      <c r="F4574" s="113"/>
      <c r="G4574" s="114"/>
      <c r="H4574" s="115"/>
      <c r="I4574" s="115">
        <f t="shared" ref="I4574:I4580" si="9153">G4574*H4574</f>
        <v>0</v>
      </c>
      <c r="J4574" s="115"/>
      <c r="K4574" s="115"/>
      <c r="L4574" s="115"/>
      <c r="M4574" s="115">
        <f t="shared" ref="M4574:M4580" si="9154">SUM(I4574:L4574)*M$5</f>
        <v>0</v>
      </c>
      <c r="N4574" s="115">
        <f t="shared" ref="N4574:N4580" si="9155">SUM(I4574:M4574)*N$5</f>
        <v>0</v>
      </c>
      <c r="O4574" s="114">
        <f t="shared" ref="O4574:O4580" si="9156">G4574*E4574</f>
        <v>0</v>
      </c>
      <c r="P4574" s="116">
        <f t="shared" ref="P4574:P4580" si="9157">O4574*H4574</f>
        <v>0</v>
      </c>
      <c r="Q4574" s="116">
        <f t="shared" ref="Q4574:Q4580" si="9158">J4574*E4574</f>
        <v>0</v>
      </c>
      <c r="R4574" s="116">
        <f t="shared" ref="R4574:R4580" si="9159">K4574*E4574</f>
        <v>0</v>
      </c>
      <c r="S4574" s="116"/>
      <c r="T4574" s="116">
        <f t="shared" ref="T4574:T4580" si="9160">L4574*E4574</f>
        <v>0</v>
      </c>
      <c r="U4574" s="116">
        <f t="shared" ref="U4574:U4580" si="9161">E4574*(M4574+N4574)</f>
        <v>0</v>
      </c>
      <c r="V4574" s="116">
        <f t="shared" ref="V4574:V4580" si="9162">SUM(P4574:U4574)</f>
        <v>0</v>
      </c>
      <c r="X4574" s="115" t="str">
        <f t="shared" ref="X4574:X4580" si="9163">IF(V4574&lt;&gt;0,"x","")</f>
        <v/>
      </c>
      <c r="Z4574" s="112">
        <v>2016</v>
      </c>
      <c r="AA4574" s="112" t="s">
        <v>79</v>
      </c>
      <c r="AB4574" s="112"/>
      <c r="AC4574" s="112"/>
      <c r="AD4574" s="112"/>
    </row>
    <row r="4575" spans="1:30" ht="15.75" customHeight="1" outlineLevel="2" x14ac:dyDescent="0.35">
      <c r="A4575" s="117"/>
      <c r="C4575" s="117" t="s">
        <v>9198</v>
      </c>
      <c r="D4575" s="117" t="s">
        <v>9199</v>
      </c>
      <c r="E4575" s="112"/>
      <c r="F4575" s="113"/>
      <c r="G4575" s="114"/>
      <c r="H4575" s="115"/>
      <c r="I4575" s="115">
        <f t="shared" si="9153"/>
        <v>0</v>
      </c>
      <c r="J4575" s="115"/>
      <c r="K4575" s="115"/>
      <c r="L4575" s="115"/>
      <c r="M4575" s="115">
        <f t="shared" si="9154"/>
        <v>0</v>
      </c>
      <c r="N4575" s="115">
        <f t="shared" si="9155"/>
        <v>0</v>
      </c>
      <c r="O4575" s="114">
        <f t="shared" si="9156"/>
        <v>0</v>
      </c>
      <c r="P4575" s="116">
        <f t="shared" si="9157"/>
        <v>0</v>
      </c>
      <c r="Q4575" s="116">
        <f t="shared" si="9158"/>
        <v>0</v>
      </c>
      <c r="R4575" s="116">
        <f t="shared" si="9159"/>
        <v>0</v>
      </c>
      <c r="S4575" s="116"/>
      <c r="T4575" s="116">
        <f t="shared" si="9160"/>
        <v>0</v>
      </c>
      <c r="U4575" s="116">
        <f t="shared" si="9161"/>
        <v>0</v>
      </c>
      <c r="V4575" s="116">
        <f t="shared" si="9162"/>
        <v>0</v>
      </c>
      <c r="X4575" s="115" t="str">
        <f t="shared" si="9163"/>
        <v/>
      </c>
      <c r="Z4575" s="112">
        <v>2016</v>
      </c>
      <c r="AA4575" s="112" t="s">
        <v>79</v>
      </c>
      <c r="AB4575" s="112"/>
      <c r="AC4575" s="112"/>
      <c r="AD4575" s="112"/>
    </row>
    <row r="4576" spans="1:30" ht="15.75" customHeight="1" outlineLevel="2" x14ac:dyDescent="0.35">
      <c r="A4576" s="117"/>
      <c r="C4576" s="117" t="s">
        <v>9200</v>
      </c>
      <c r="D4576" s="117" t="s">
        <v>9201</v>
      </c>
      <c r="E4576" s="112"/>
      <c r="F4576" s="113"/>
      <c r="G4576" s="114"/>
      <c r="H4576" s="115"/>
      <c r="I4576" s="115">
        <f t="shared" si="9153"/>
        <v>0</v>
      </c>
      <c r="J4576" s="115"/>
      <c r="K4576" s="115"/>
      <c r="L4576" s="115"/>
      <c r="M4576" s="115">
        <f t="shared" si="9154"/>
        <v>0</v>
      </c>
      <c r="N4576" s="115">
        <f t="shared" si="9155"/>
        <v>0</v>
      </c>
      <c r="O4576" s="114">
        <f t="shared" si="9156"/>
        <v>0</v>
      </c>
      <c r="P4576" s="116">
        <f t="shared" si="9157"/>
        <v>0</v>
      </c>
      <c r="Q4576" s="116">
        <f t="shared" si="9158"/>
        <v>0</v>
      </c>
      <c r="R4576" s="116">
        <f t="shared" si="9159"/>
        <v>0</v>
      </c>
      <c r="S4576" s="116"/>
      <c r="T4576" s="116">
        <f t="shared" si="9160"/>
        <v>0</v>
      </c>
      <c r="U4576" s="116">
        <f t="shared" si="9161"/>
        <v>0</v>
      </c>
      <c r="V4576" s="116">
        <f t="shared" si="9162"/>
        <v>0</v>
      </c>
      <c r="X4576" s="115" t="str">
        <f t="shared" si="9163"/>
        <v/>
      </c>
      <c r="Z4576" s="112">
        <v>2016</v>
      </c>
      <c r="AA4576" s="112" t="s">
        <v>79</v>
      </c>
      <c r="AB4576" s="112"/>
      <c r="AC4576" s="112"/>
      <c r="AD4576" s="112"/>
    </row>
    <row r="4577" spans="1:30" ht="15.75" customHeight="1" outlineLevel="2" x14ac:dyDescent="0.35">
      <c r="A4577" s="117"/>
      <c r="C4577" s="117" t="s">
        <v>9202</v>
      </c>
      <c r="D4577" s="117" t="s">
        <v>9203</v>
      </c>
      <c r="E4577" s="112"/>
      <c r="F4577" s="113"/>
      <c r="G4577" s="114"/>
      <c r="H4577" s="115"/>
      <c r="I4577" s="115">
        <f>G4577*H4577</f>
        <v>0</v>
      </c>
      <c r="J4577" s="115"/>
      <c r="K4577" s="115"/>
      <c r="L4577" s="115"/>
      <c r="M4577" s="115">
        <f>SUM(I4577:L4577)*M$5</f>
        <v>0</v>
      </c>
      <c r="N4577" s="115">
        <f>SUM(I4577:M4577)*N$5</f>
        <v>0</v>
      </c>
      <c r="O4577" s="114">
        <f>G4577*E4577</f>
        <v>0</v>
      </c>
      <c r="P4577" s="116">
        <f>O4577*H4577</f>
        <v>0</v>
      </c>
      <c r="Q4577" s="116">
        <f>J4577*E4577</f>
        <v>0</v>
      </c>
      <c r="R4577" s="116">
        <f>K4577*E4577</f>
        <v>0</v>
      </c>
      <c r="S4577" s="116"/>
      <c r="T4577" s="116">
        <f>L4577*E4577</f>
        <v>0</v>
      </c>
      <c r="U4577" s="116">
        <f>E4577*(M4577+N4577)</f>
        <v>0</v>
      </c>
      <c r="V4577" s="116">
        <f>SUM(P4577:U4577)</f>
        <v>0</v>
      </c>
      <c r="X4577" s="115" t="str">
        <f>IF(V4577&lt;&gt;0,"x","")</f>
        <v/>
      </c>
      <c r="Z4577" s="112">
        <v>2016</v>
      </c>
      <c r="AA4577" s="112" t="s">
        <v>276</v>
      </c>
      <c r="AB4577" s="112"/>
      <c r="AC4577" s="112" t="s">
        <v>9204</v>
      </c>
      <c r="AD4577" s="112"/>
    </row>
    <row r="4578" spans="1:30" ht="15.75" customHeight="1" outlineLevel="2" x14ac:dyDescent="0.35">
      <c r="A4578" s="117"/>
      <c r="C4578" s="117" t="s">
        <v>9205</v>
      </c>
      <c r="D4578" s="117" t="s">
        <v>9206</v>
      </c>
      <c r="E4578" s="112"/>
      <c r="F4578" s="113"/>
      <c r="G4578" s="114"/>
      <c r="H4578" s="115"/>
      <c r="I4578" s="115">
        <f t="shared" si="9153"/>
        <v>0</v>
      </c>
      <c r="J4578" s="115"/>
      <c r="K4578" s="115"/>
      <c r="L4578" s="115"/>
      <c r="M4578" s="115">
        <f t="shared" si="9154"/>
        <v>0</v>
      </c>
      <c r="N4578" s="115">
        <f t="shared" si="9155"/>
        <v>0</v>
      </c>
      <c r="O4578" s="114">
        <f t="shared" si="9156"/>
        <v>0</v>
      </c>
      <c r="P4578" s="116">
        <f t="shared" si="9157"/>
        <v>0</v>
      </c>
      <c r="Q4578" s="116">
        <f t="shared" si="9158"/>
        <v>0</v>
      </c>
      <c r="R4578" s="116">
        <f t="shared" si="9159"/>
        <v>0</v>
      </c>
      <c r="S4578" s="116"/>
      <c r="T4578" s="116">
        <f t="shared" si="9160"/>
        <v>0</v>
      </c>
      <c r="U4578" s="116">
        <f t="shared" si="9161"/>
        <v>0</v>
      </c>
      <c r="V4578" s="116">
        <f t="shared" si="9162"/>
        <v>0</v>
      </c>
      <c r="X4578" s="115" t="str">
        <f t="shared" si="9163"/>
        <v/>
      </c>
      <c r="Z4578" s="112">
        <v>2016</v>
      </c>
      <c r="AA4578" s="112" t="s">
        <v>79</v>
      </c>
      <c r="AB4578" s="112"/>
      <c r="AC4578" s="112"/>
      <c r="AD4578" s="112"/>
    </row>
    <row r="4579" spans="1:30" ht="15.75" customHeight="1" outlineLevel="2" x14ac:dyDescent="0.35">
      <c r="A4579" s="117"/>
      <c r="C4579" s="117" t="s">
        <v>9207</v>
      </c>
      <c r="D4579" s="117" t="s">
        <v>9208</v>
      </c>
      <c r="E4579" s="112"/>
      <c r="F4579" s="113"/>
      <c r="G4579" s="114"/>
      <c r="H4579" s="115"/>
      <c r="I4579" s="115">
        <f t="shared" si="9153"/>
        <v>0</v>
      </c>
      <c r="J4579" s="115"/>
      <c r="K4579" s="115"/>
      <c r="L4579" s="115"/>
      <c r="M4579" s="115">
        <f t="shared" si="9154"/>
        <v>0</v>
      </c>
      <c r="N4579" s="115">
        <f t="shared" si="9155"/>
        <v>0</v>
      </c>
      <c r="O4579" s="114">
        <f t="shared" si="9156"/>
        <v>0</v>
      </c>
      <c r="P4579" s="116">
        <f t="shared" si="9157"/>
        <v>0</v>
      </c>
      <c r="Q4579" s="116">
        <f t="shared" si="9158"/>
        <v>0</v>
      </c>
      <c r="R4579" s="116">
        <f t="shared" si="9159"/>
        <v>0</v>
      </c>
      <c r="S4579" s="116"/>
      <c r="T4579" s="116">
        <f t="shared" si="9160"/>
        <v>0</v>
      </c>
      <c r="U4579" s="116">
        <f t="shared" si="9161"/>
        <v>0</v>
      </c>
      <c r="V4579" s="116">
        <f t="shared" si="9162"/>
        <v>0</v>
      </c>
      <c r="X4579" s="115" t="str">
        <f t="shared" si="9163"/>
        <v/>
      </c>
      <c r="Z4579" s="112">
        <v>2016</v>
      </c>
      <c r="AA4579" s="112" t="s">
        <v>79</v>
      </c>
      <c r="AB4579" s="112"/>
      <c r="AC4579" s="112"/>
      <c r="AD4579" s="112"/>
    </row>
    <row r="4580" spans="1:30" ht="15.75" customHeight="1" outlineLevel="2" x14ac:dyDescent="0.35">
      <c r="A4580" s="117"/>
      <c r="C4580" s="117" t="s">
        <v>9209</v>
      </c>
      <c r="D4580" s="117" t="s">
        <v>9210</v>
      </c>
      <c r="E4580" s="112"/>
      <c r="F4580" s="113"/>
      <c r="G4580" s="114"/>
      <c r="H4580" s="115"/>
      <c r="I4580" s="115">
        <f t="shared" si="9153"/>
        <v>0</v>
      </c>
      <c r="J4580" s="115"/>
      <c r="K4580" s="115"/>
      <c r="L4580" s="115"/>
      <c r="M4580" s="115">
        <f t="shared" si="9154"/>
        <v>0</v>
      </c>
      <c r="N4580" s="115">
        <f t="shared" si="9155"/>
        <v>0</v>
      </c>
      <c r="O4580" s="114">
        <f t="shared" si="9156"/>
        <v>0</v>
      </c>
      <c r="P4580" s="116">
        <f t="shared" si="9157"/>
        <v>0</v>
      </c>
      <c r="Q4580" s="116">
        <f t="shared" si="9158"/>
        <v>0</v>
      </c>
      <c r="R4580" s="116">
        <f t="shared" si="9159"/>
        <v>0</v>
      </c>
      <c r="S4580" s="116"/>
      <c r="T4580" s="116">
        <f t="shared" si="9160"/>
        <v>0</v>
      </c>
      <c r="U4580" s="116">
        <f t="shared" si="9161"/>
        <v>0</v>
      </c>
      <c r="V4580" s="116">
        <f t="shared" si="9162"/>
        <v>0</v>
      </c>
      <c r="X4580" s="115" t="str">
        <f t="shared" si="9163"/>
        <v/>
      </c>
      <c r="Z4580" s="112">
        <v>2016</v>
      </c>
      <c r="AA4580" s="112" t="s">
        <v>79</v>
      </c>
      <c r="AB4580" s="112"/>
      <c r="AC4580" s="112"/>
      <c r="AD4580" s="112"/>
    </row>
    <row r="4581" spans="1:30" ht="15.75" customHeight="1" outlineLevel="1" x14ac:dyDescent="0.35">
      <c r="A4581" s="118"/>
      <c r="C4581" s="118" t="s">
        <v>9211</v>
      </c>
      <c r="D4581" s="118" t="s">
        <v>9212</v>
      </c>
      <c r="E4581" s="119"/>
      <c r="F4581" s="120" t="str">
        <f>IF(E4581&lt;&gt;0,O4581/E4581,"")</f>
        <v/>
      </c>
      <c r="G4581" s="121"/>
      <c r="H4581" s="122"/>
      <c r="I4581" s="122"/>
      <c r="J4581" s="122"/>
      <c r="K4581" s="122"/>
      <c r="L4581" s="122"/>
      <c r="M4581" s="122"/>
      <c r="N4581" s="122"/>
      <c r="O4581" s="121">
        <f>SUBTOTAL(9,O4582:O4588)</f>
        <v>0</v>
      </c>
      <c r="P4581" s="123">
        <f t="shared" ref="P4581:V4581" si="9164">SUBTOTAL(9,P4582:P4588)</f>
        <v>0</v>
      </c>
      <c r="Q4581" s="123">
        <f t="shared" si="9164"/>
        <v>0</v>
      </c>
      <c r="R4581" s="123">
        <f t="shared" si="9164"/>
        <v>0</v>
      </c>
      <c r="S4581" s="123">
        <f t="shared" si="9164"/>
        <v>0</v>
      </c>
      <c r="T4581" s="123">
        <f t="shared" si="9164"/>
        <v>0</v>
      </c>
      <c r="U4581" s="123">
        <f t="shared" si="9164"/>
        <v>0</v>
      </c>
      <c r="V4581" s="123">
        <f t="shared" si="9164"/>
        <v>0</v>
      </c>
      <c r="X4581" s="122" t="str">
        <f t="shared" ref="X4581:X4588" si="9165">IF(V4581&lt;&gt;0,"x","")</f>
        <v/>
      </c>
      <c r="Z4581" s="119">
        <v>2014</v>
      </c>
      <c r="AA4581" s="119" t="s">
        <v>79</v>
      </c>
      <c r="AB4581" s="119"/>
      <c r="AC4581" s="119"/>
      <c r="AD4581" s="119"/>
    </row>
    <row r="4582" spans="1:30" ht="15.75" customHeight="1" outlineLevel="2" x14ac:dyDescent="0.35">
      <c r="A4582" s="117"/>
      <c r="C4582" s="117" t="s">
        <v>9213</v>
      </c>
      <c r="D4582" s="117" t="s">
        <v>9214</v>
      </c>
      <c r="E4582" s="112"/>
      <c r="F4582" s="113"/>
      <c r="G4582" s="114"/>
      <c r="H4582" s="115"/>
      <c r="I4582" s="115">
        <f t="shared" ref="I4582:I4588" si="9166">G4582*H4582</f>
        <v>0</v>
      </c>
      <c r="J4582" s="115"/>
      <c r="K4582" s="115"/>
      <c r="L4582" s="115"/>
      <c r="M4582" s="115">
        <f t="shared" ref="M4582:M4588" si="9167">SUM(I4582:L4582)*M$5</f>
        <v>0</v>
      </c>
      <c r="N4582" s="115">
        <f t="shared" ref="N4582:N4588" si="9168">SUM(I4582:M4582)*N$5</f>
        <v>0</v>
      </c>
      <c r="O4582" s="114">
        <f t="shared" ref="O4582:O4588" si="9169">G4582*E4582</f>
        <v>0</v>
      </c>
      <c r="P4582" s="116">
        <f t="shared" ref="P4582:P4588" si="9170">O4582*H4582</f>
        <v>0</v>
      </c>
      <c r="Q4582" s="116">
        <f t="shared" ref="Q4582:Q4588" si="9171">J4582*E4582</f>
        <v>0</v>
      </c>
      <c r="R4582" s="116">
        <f t="shared" ref="R4582:R4588" si="9172">K4582*E4582</f>
        <v>0</v>
      </c>
      <c r="S4582" s="116"/>
      <c r="T4582" s="116">
        <f t="shared" ref="T4582:T4588" si="9173">L4582*E4582</f>
        <v>0</v>
      </c>
      <c r="U4582" s="116">
        <f t="shared" ref="U4582:U4588" si="9174">E4582*(M4582+N4582)</f>
        <v>0</v>
      </c>
      <c r="V4582" s="116">
        <f t="shared" ref="V4582:V4588" si="9175">SUM(P4582:U4582)</f>
        <v>0</v>
      </c>
      <c r="X4582" s="115" t="str">
        <f t="shared" si="9165"/>
        <v/>
      </c>
      <c r="Z4582" s="112">
        <v>2014</v>
      </c>
      <c r="AA4582" s="112" t="s">
        <v>79</v>
      </c>
      <c r="AB4582" s="112"/>
      <c r="AC4582" s="112"/>
      <c r="AD4582" s="112"/>
    </row>
    <row r="4583" spans="1:30" ht="15.75" customHeight="1" outlineLevel="2" x14ac:dyDescent="0.35">
      <c r="A4583" s="117"/>
      <c r="C4583" s="117" t="s">
        <v>9215</v>
      </c>
      <c r="D4583" s="117" t="s">
        <v>9216</v>
      </c>
      <c r="E4583" s="112"/>
      <c r="F4583" s="113"/>
      <c r="G4583" s="114"/>
      <c r="H4583" s="115"/>
      <c r="I4583" s="115">
        <f t="shared" ref="I4583:I4584" si="9176">G4583*H4583</f>
        <v>0</v>
      </c>
      <c r="J4583" s="115"/>
      <c r="K4583" s="115"/>
      <c r="L4583" s="115"/>
      <c r="M4583" s="115">
        <f t="shared" ref="M4583:M4584" si="9177">SUM(I4583:L4583)*M$5</f>
        <v>0</v>
      </c>
      <c r="N4583" s="115">
        <f t="shared" ref="N4583:N4584" si="9178">SUM(I4583:M4583)*N$5</f>
        <v>0</v>
      </c>
      <c r="O4583" s="114">
        <f t="shared" ref="O4583:O4584" si="9179">G4583*E4583</f>
        <v>0</v>
      </c>
      <c r="P4583" s="116">
        <f t="shared" si="9170"/>
        <v>0</v>
      </c>
      <c r="Q4583" s="116">
        <f t="shared" ref="Q4583:Q4584" si="9180">J4583*E4583</f>
        <v>0</v>
      </c>
      <c r="R4583" s="116">
        <f t="shared" ref="R4583:R4584" si="9181">K4583*E4583</f>
        <v>0</v>
      </c>
      <c r="S4583" s="116"/>
      <c r="T4583" s="116">
        <f t="shared" ref="T4583:T4584" si="9182">L4583*E4583</f>
        <v>0</v>
      </c>
      <c r="U4583" s="116">
        <f t="shared" ref="U4583:U4584" si="9183">E4583*(M4583+N4583)</f>
        <v>0</v>
      </c>
      <c r="V4583" s="116">
        <f t="shared" ref="V4583:V4584" si="9184">SUM(P4583:U4583)</f>
        <v>0</v>
      </c>
      <c r="X4583" s="115" t="str">
        <f t="shared" ref="X4583:X4584" si="9185">IF(V4583&lt;&gt;0,"x","")</f>
        <v/>
      </c>
      <c r="Z4583" s="112">
        <v>2014</v>
      </c>
      <c r="AA4583" s="112" t="s">
        <v>79</v>
      </c>
      <c r="AB4583" s="112"/>
      <c r="AC4583" s="112"/>
      <c r="AD4583" s="112"/>
    </row>
    <row r="4584" spans="1:30" ht="15.75" customHeight="1" outlineLevel="2" x14ac:dyDescent="0.35">
      <c r="A4584" s="117"/>
      <c r="C4584" s="117" t="s">
        <v>9217</v>
      </c>
      <c r="D4584" s="117" t="s">
        <v>9218</v>
      </c>
      <c r="E4584" s="112"/>
      <c r="F4584" s="113"/>
      <c r="G4584" s="114"/>
      <c r="H4584" s="115"/>
      <c r="I4584" s="115">
        <f t="shared" si="9176"/>
        <v>0</v>
      </c>
      <c r="J4584" s="115"/>
      <c r="K4584" s="115"/>
      <c r="L4584" s="115"/>
      <c r="M4584" s="115">
        <f t="shared" si="9177"/>
        <v>0</v>
      </c>
      <c r="N4584" s="115">
        <f t="shared" si="9178"/>
        <v>0</v>
      </c>
      <c r="O4584" s="114">
        <f t="shared" si="9179"/>
        <v>0</v>
      </c>
      <c r="P4584" s="116">
        <f t="shared" si="9170"/>
        <v>0</v>
      </c>
      <c r="Q4584" s="116">
        <f t="shared" si="9180"/>
        <v>0</v>
      </c>
      <c r="R4584" s="116">
        <f t="shared" si="9181"/>
        <v>0</v>
      </c>
      <c r="S4584" s="116"/>
      <c r="T4584" s="116">
        <f t="shared" si="9182"/>
        <v>0</v>
      </c>
      <c r="U4584" s="116">
        <f t="shared" si="9183"/>
        <v>0</v>
      </c>
      <c r="V4584" s="116">
        <f t="shared" si="9184"/>
        <v>0</v>
      </c>
      <c r="X4584" s="115" t="str">
        <f t="shared" si="9185"/>
        <v/>
      </c>
      <c r="Z4584" s="112">
        <v>2014</v>
      </c>
      <c r="AA4584" s="112" t="s">
        <v>79</v>
      </c>
      <c r="AB4584" s="112"/>
      <c r="AC4584" s="112"/>
      <c r="AD4584" s="112"/>
    </row>
    <row r="4585" spans="1:30" ht="15.75" customHeight="1" outlineLevel="2" x14ac:dyDescent="0.35">
      <c r="A4585" s="117"/>
      <c r="C4585" s="117" t="s">
        <v>9219</v>
      </c>
      <c r="D4585" s="117" t="s">
        <v>9220</v>
      </c>
      <c r="E4585" s="112"/>
      <c r="F4585" s="113"/>
      <c r="G4585" s="114"/>
      <c r="H4585" s="115"/>
      <c r="I4585" s="115">
        <f t="shared" si="9166"/>
        <v>0</v>
      </c>
      <c r="J4585" s="115"/>
      <c r="K4585" s="115"/>
      <c r="L4585" s="115"/>
      <c r="M4585" s="115">
        <f t="shared" si="9167"/>
        <v>0</v>
      </c>
      <c r="N4585" s="115">
        <f t="shared" si="9168"/>
        <v>0</v>
      </c>
      <c r="O4585" s="114">
        <f t="shared" si="9169"/>
        <v>0</v>
      </c>
      <c r="P4585" s="116">
        <f t="shared" si="9170"/>
        <v>0</v>
      </c>
      <c r="Q4585" s="116">
        <f t="shared" si="9171"/>
        <v>0</v>
      </c>
      <c r="R4585" s="116">
        <f t="shared" si="9172"/>
        <v>0</v>
      </c>
      <c r="S4585" s="116"/>
      <c r="T4585" s="116">
        <f t="shared" si="9173"/>
        <v>0</v>
      </c>
      <c r="U4585" s="116">
        <f t="shared" si="9174"/>
        <v>0</v>
      </c>
      <c r="V4585" s="116">
        <f t="shared" si="9175"/>
        <v>0</v>
      </c>
      <c r="X4585" s="115" t="str">
        <f t="shared" si="9165"/>
        <v/>
      </c>
      <c r="Z4585" s="112">
        <v>2014</v>
      </c>
      <c r="AA4585" s="112" t="s">
        <v>79</v>
      </c>
      <c r="AB4585" s="112"/>
      <c r="AC4585" s="112"/>
      <c r="AD4585" s="112"/>
    </row>
    <row r="4586" spans="1:30" ht="15.75" customHeight="1" outlineLevel="2" x14ac:dyDescent="0.35">
      <c r="A4586" s="117"/>
      <c r="C4586" s="117" t="s">
        <v>9221</v>
      </c>
      <c r="D4586" s="117" t="s">
        <v>9222</v>
      </c>
      <c r="E4586" s="112"/>
      <c r="F4586" s="113"/>
      <c r="G4586" s="114"/>
      <c r="H4586" s="115"/>
      <c r="I4586" s="115">
        <f t="shared" ref="I4586" si="9186">G4586*H4586</f>
        <v>0</v>
      </c>
      <c r="J4586" s="115"/>
      <c r="K4586" s="115"/>
      <c r="L4586" s="115"/>
      <c r="M4586" s="115">
        <f t="shared" ref="M4586" si="9187">SUM(I4586:L4586)*M$5</f>
        <v>0</v>
      </c>
      <c r="N4586" s="115">
        <f t="shared" ref="N4586" si="9188">SUM(I4586:M4586)*N$5</f>
        <v>0</v>
      </c>
      <c r="O4586" s="114">
        <f t="shared" ref="O4586" si="9189">G4586*E4586</f>
        <v>0</v>
      </c>
      <c r="P4586" s="116">
        <f t="shared" ref="P4586" si="9190">O4586*H4586</f>
        <v>0</v>
      </c>
      <c r="Q4586" s="116">
        <f t="shared" ref="Q4586" si="9191">J4586*E4586</f>
        <v>0</v>
      </c>
      <c r="R4586" s="116">
        <f t="shared" ref="R4586" si="9192">K4586*E4586</f>
        <v>0</v>
      </c>
      <c r="S4586" s="116"/>
      <c r="T4586" s="116">
        <f t="shared" ref="T4586" si="9193">L4586*E4586</f>
        <v>0</v>
      </c>
      <c r="U4586" s="116">
        <f t="shared" ref="U4586" si="9194">E4586*(M4586+N4586)</f>
        <v>0</v>
      </c>
      <c r="V4586" s="116">
        <f t="shared" ref="V4586" si="9195">SUM(P4586:U4586)</f>
        <v>0</v>
      </c>
      <c r="X4586" s="115" t="str">
        <f t="shared" ref="X4586" si="9196">IF(V4586&lt;&gt;0,"x","")</f>
        <v/>
      </c>
      <c r="Z4586" s="112">
        <v>2016</v>
      </c>
      <c r="AA4586" s="112" t="s">
        <v>79</v>
      </c>
      <c r="AB4586" s="112"/>
      <c r="AC4586" s="112"/>
      <c r="AD4586" s="112"/>
    </row>
    <row r="4587" spans="1:30" ht="15.75" customHeight="1" outlineLevel="2" x14ac:dyDescent="0.35">
      <c r="A4587" s="117"/>
      <c r="C4587" s="117" t="s">
        <v>9223</v>
      </c>
      <c r="D4587" s="117" t="s">
        <v>9224</v>
      </c>
      <c r="E4587" s="112"/>
      <c r="F4587" s="113"/>
      <c r="G4587" s="114"/>
      <c r="H4587" s="115"/>
      <c r="I4587" s="115">
        <f t="shared" si="9166"/>
        <v>0</v>
      </c>
      <c r="J4587" s="115"/>
      <c r="K4587" s="115"/>
      <c r="L4587" s="115"/>
      <c r="M4587" s="115">
        <f t="shared" si="9167"/>
        <v>0</v>
      </c>
      <c r="N4587" s="115">
        <f t="shared" si="9168"/>
        <v>0</v>
      </c>
      <c r="O4587" s="114">
        <f t="shared" si="9169"/>
        <v>0</v>
      </c>
      <c r="P4587" s="116">
        <f t="shared" si="9170"/>
        <v>0</v>
      </c>
      <c r="Q4587" s="116">
        <f t="shared" si="9171"/>
        <v>0</v>
      </c>
      <c r="R4587" s="116">
        <f t="shared" si="9172"/>
        <v>0</v>
      </c>
      <c r="S4587" s="116"/>
      <c r="T4587" s="116">
        <f t="shared" si="9173"/>
        <v>0</v>
      </c>
      <c r="U4587" s="116">
        <f t="shared" si="9174"/>
        <v>0</v>
      </c>
      <c r="V4587" s="116">
        <f t="shared" si="9175"/>
        <v>0</v>
      </c>
      <c r="X4587" s="115" t="str">
        <f t="shared" si="9165"/>
        <v/>
      </c>
      <c r="Z4587" s="112">
        <v>2014</v>
      </c>
      <c r="AA4587" s="112" t="s">
        <v>79</v>
      </c>
      <c r="AB4587" s="112"/>
      <c r="AC4587" s="112"/>
      <c r="AD4587" s="112"/>
    </row>
    <row r="4588" spans="1:30" ht="15.75" customHeight="1" outlineLevel="2" x14ac:dyDescent="0.35">
      <c r="A4588" s="117"/>
      <c r="C4588" s="117" t="s">
        <v>9225</v>
      </c>
      <c r="D4588" s="117" t="s">
        <v>9226</v>
      </c>
      <c r="E4588" s="112"/>
      <c r="F4588" s="113"/>
      <c r="G4588" s="114"/>
      <c r="H4588" s="115"/>
      <c r="I4588" s="115">
        <f t="shared" si="9166"/>
        <v>0</v>
      </c>
      <c r="J4588" s="115"/>
      <c r="K4588" s="115"/>
      <c r="L4588" s="115"/>
      <c r="M4588" s="115">
        <f t="shared" si="9167"/>
        <v>0</v>
      </c>
      <c r="N4588" s="115">
        <f t="shared" si="9168"/>
        <v>0</v>
      </c>
      <c r="O4588" s="114">
        <f t="shared" si="9169"/>
        <v>0</v>
      </c>
      <c r="P4588" s="116">
        <f t="shared" si="9170"/>
        <v>0</v>
      </c>
      <c r="Q4588" s="116">
        <f t="shared" si="9171"/>
        <v>0</v>
      </c>
      <c r="R4588" s="116">
        <f t="shared" si="9172"/>
        <v>0</v>
      </c>
      <c r="S4588" s="116"/>
      <c r="T4588" s="116">
        <f t="shared" si="9173"/>
        <v>0</v>
      </c>
      <c r="U4588" s="116">
        <f t="shared" si="9174"/>
        <v>0</v>
      </c>
      <c r="V4588" s="116">
        <f t="shared" si="9175"/>
        <v>0</v>
      </c>
      <c r="X4588" s="115" t="str">
        <f t="shared" si="9165"/>
        <v/>
      </c>
      <c r="Z4588" s="112">
        <v>2014</v>
      </c>
      <c r="AA4588" s="112" t="s">
        <v>79</v>
      </c>
      <c r="AB4588" s="112"/>
      <c r="AC4588" s="112"/>
      <c r="AD4588" s="112"/>
    </row>
    <row r="4589" spans="1:30" ht="15.75" customHeight="1" outlineLevel="1" x14ac:dyDescent="0.35">
      <c r="A4589" s="118"/>
      <c r="C4589" s="118" t="s">
        <v>9227</v>
      </c>
      <c r="D4589" s="118" t="s">
        <v>9228</v>
      </c>
      <c r="E4589" s="119"/>
      <c r="F4589" s="120"/>
      <c r="G4589" s="121"/>
      <c r="H4589" s="122"/>
      <c r="I4589" s="122"/>
      <c r="J4589" s="122"/>
      <c r="K4589" s="122"/>
      <c r="L4589" s="122"/>
      <c r="M4589" s="122"/>
      <c r="N4589" s="122"/>
      <c r="O4589" s="121">
        <f>G4589*E4589</f>
        <v>0</v>
      </c>
      <c r="P4589" s="123">
        <f t="shared" ref="P4589" si="9197">O4589*H4589</f>
        <v>0</v>
      </c>
      <c r="Q4589" s="123">
        <f t="shared" ref="Q4589" si="9198">J4589*E4589</f>
        <v>0</v>
      </c>
      <c r="R4589" s="123">
        <f t="shared" ref="R4589" si="9199">K4589*E4589</f>
        <v>0</v>
      </c>
      <c r="S4589" s="123"/>
      <c r="T4589" s="123">
        <f t="shared" ref="T4589" si="9200">L4589*E4589</f>
        <v>0</v>
      </c>
      <c r="U4589" s="123">
        <f t="shared" ref="U4589" si="9201">E4589*(M4589+N4589)</f>
        <v>0</v>
      </c>
      <c r="V4589" s="123">
        <f t="shared" ref="V4589" si="9202">SUM(P4589:U4589)</f>
        <v>0</v>
      </c>
      <c r="X4589" s="122" t="str">
        <f t="shared" si="9101"/>
        <v/>
      </c>
      <c r="Z4589" s="119">
        <v>2016</v>
      </c>
      <c r="AA4589" s="119" t="s">
        <v>276</v>
      </c>
      <c r="AB4589" s="119"/>
      <c r="AC4589" s="119" t="s">
        <v>9229</v>
      </c>
      <c r="AD4589" s="119"/>
    </row>
    <row r="4590" spans="1:30" ht="15.75" customHeight="1" outlineLevel="1" x14ac:dyDescent="0.35">
      <c r="A4590" s="118"/>
      <c r="C4590" s="118" t="s">
        <v>9230</v>
      </c>
      <c r="D4590" s="118" t="s">
        <v>9231</v>
      </c>
      <c r="E4590" s="119"/>
      <c r="F4590" s="120" t="str">
        <f>IF(E4590&lt;&gt;0,O4590/E4590,"")</f>
        <v/>
      </c>
      <c r="G4590" s="121"/>
      <c r="H4590" s="122"/>
      <c r="I4590" s="122"/>
      <c r="J4590" s="122"/>
      <c r="K4590" s="122"/>
      <c r="L4590" s="122"/>
      <c r="M4590" s="122"/>
      <c r="N4590" s="122"/>
      <c r="O4590" s="121">
        <f>SUBTOTAL(9,O4591:O4596)</f>
        <v>0</v>
      </c>
      <c r="P4590" s="123">
        <f t="shared" ref="P4590:V4590" si="9203">SUBTOTAL(9,P4591:P4596)</f>
        <v>0</v>
      </c>
      <c r="Q4590" s="123">
        <f t="shared" si="9203"/>
        <v>0</v>
      </c>
      <c r="R4590" s="123">
        <f t="shared" si="9203"/>
        <v>0</v>
      </c>
      <c r="S4590" s="123">
        <f t="shared" si="9203"/>
        <v>0</v>
      </c>
      <c r="T4590" s="123">
        <f t="shared" si="9203"/>
        <v>0</v>
      </c>
      <c r="U4590" s="123">
        <f>SUBTOTAL(9,U4591:U4596)</f>
        <v>0</v>
      </c>
      <c r="V4590" s="123">
        <f t="shared" si="9203"/>
        <v>0</v>
      </c>
      <c r="X4590" s="122" t="str">
        <f t="shared" si="9101"/>
        <v/>
      </c>
      <c r="Z4590" s="119">
        <v>2016</v>
      </c>
      <c r="AA4590" s="119" t="s">
        <v>276</v>
      </c>
      <c r="AB4590" s="119"/>
      <c r="AC4590" s="119" t="s">
        <v>9232</v>
      </c>
      <c r="AD4590" s="119"/>
    </row>
    <row r="4591" spans="1:30" ht="15.75" customHeight="1" outlineLevel="2" x14ac:dyDescent="0.35">
      <c r="A4591" s="117"/>
      <c r="C4591" s="117" t="s">
        <v>9233</v>
      </c>
      <c r="D4591" s="117" t="s">
        <v>9234</v>
      </c>
      <c r="E4591" s="112"/>
      <c r="F4591" s="113"/>
      <c r="G4591" s="114"/>
      <c r="H4591" s="115"/>
      <c r="I4591" s="115">
        <f>G4591*H4591</f>
        <v>0</v>
      </c>
      <c r="J4591" s="115"/>
      <c r="K4591" s="115"/>
      <c r="L4591" s="115"/>
      <c r="M4591" s="115">
        <f>SUM(I4591:L4591)*M$5</f>
        <v>0</v>
      </c>
      <c r="N4591" s="115">
        <f>SUM(I4591:M4591)*N$5</f>
        <v>0</v>
      </c>
      <c r="O4591" s="114">
        <f>G4591*E4591</f>
        <v>0</v>
      </c>
      <c r="P4591" s="116">
        <f>O4591*H4591</f>
        <v>0</v>
      </c>
      <c r="Q4591" s="116">
        <f>J4591*E4591</f>
        <v>0</v>
      </c>
      <c r="R4591" s="116">
        <f>K4591*E4591</f>
        <v>0</v>
      </c>
      <c r="S4591" s="116"/>
      <c r="T4591" s="116">
        <f>L4591*E4591</f>
        <v>0</v>
      </c>
      <c r="U4591" s="116">
        <f>E4591*(M4591+N4591)</f>
        <v>0</v>
      </c>
      <c r="V4591" s="116">
        <f>SUM(P4591:U4591)</f>
        <v>0</v>
      </c>
      <c r="X4591" s="115" t="str">
        <f>IF(V4591&lt;&gt;0,"x","")</f>
        <v/>
      </c>
      <c r="Z4591" s="112">
        <v>2016</v>
      </c>
      <c r="AA4591" s="112" t="s">
        <v>276</v>
      </c>
      <c r="AB4591" s="112"/>
      <c r="AC4591" s="112" t="s">
        <v>9235</v>
      </c>
      <c r="AD4591" s="112"/>
    </row>
    <row r="4592" spans="1:30" ht="15.75" customHeight="1" outlineLevel="2" x14ac:dyDescent="0.35">
      <c r="A4592" s="117"/>
      <c r="C4592" s="117" t="s">
        <v>9236</v>
      </c>
      <c r="D4592" s="117" t="s">
        <v>9237</v>
      </c>
      <c r="E4592" s="112"/>
      <c r="F4592" s="113"/>
      <c r="G4592" s="114"/>
      <c r="H4592" s="115"/>
      <c r="I4592" s="115">
        <f t="shared" ref="I4592:I4596" si="9204">G4592*H4592</f>
        <v>0</v>
      </c>
      <c r="J4592" s="115"/>
      <c r="K4592" s="115"/>
      <c r="L4592" s="115"/>
      <c r="M4592" s="115">
        <f t="shared" ref="M4592:M4596" si="9205">SUM(I4592:L4592)*M$5</f>
        <v>0</v>
      </c>
      <c r="N4592" s="115">
        <f t="shared" ref="N4592:N4596" si="9206">SUM(I4592:M4592)*N$5</f>
        <v>0</v>
      </c>
      <c r="O4592" s="114">
        <f t="shared" ref="O4592:O4596" si="9207">G4592*E4592</f>
        <v>0</v>
      </c>
      <c r="P4592" s="116">
        <f t="shared" ref="P4592:P4596" si="9208">O4592*H4592</f>
        <v>0</v>
      </c>
      <c r="Q4592" s="116">
        <f t="shared" ref="Q4592:Q4596" si="9209">J4592*E4592</f>
        <v>0</v>
      </c>
      <c r="R4592" s="116">
        <f t="shared" ref="R4592:R4596" si="9210">K4592*E4592</f>
        <v>0</v>
      </c>
      <c r="S4592" s="116"/>
      <c r="T4592" s="116">
        <f t="shared" ref="T4592:T4596" si="9211">L4592*E4592</f>
        <v>0</v>
      </c>
      <c r="U4592" s="116">
        <f t="shared" ref="U4592:U4596" si="9212">E4592*(M4592+N4592)</f>
        <v>0</v>
      </c>
      <c r="V4592" s="116">
        <f t="shared" ref="V4592:V4596" si="9213">SUM(P4592:U4592)</f>
        <v>0</v>
      </c>
      <c r="X4592" s="115" t="str">
        <f t="shared" ref="X4592:X4596" si="9214">IF(V4592&lt;&gt;0,"x","")</f>
        <v/>
      </c>
      <c r="Z4592" s="112">
        <v>2016</v>
      </c>
      <c r="AA4592" s="112" t="s">
        <v>79</v>
      </c>
      <c r="AB4592" s="112"/>
      <c r="AC4592" s="112"/>
      <c r="AD4592" s="112"/>
    </row>
    <row r="4593" spans="1:30" ht="15.75" customHeight="1" outlineLevel="2" x14ac:dyDescent="0.35">
      <c r="A4593" s="117"/>
      <c r="C4593" s="117" t="s">
        <v>9238</v>
      </c>
      <c r="D4593" s="117" t="s">
        <v>9239</v>
      </c>
      <c r="E4593" s="112"/>
      <c r="F4593" s="113"/>
      <c r="G4593" s="114"/>
      <c r="H4593" s="115"/>
      <c r="I4593" s="115">
        <f t="shared" si="9204"/>
        <v>0</v>
      </c>
      <c r="J4593" s="115"/>
      <c r="K4593" s="115"/>
      <c r="L4593" s="115"/>
      <c r="M4593" s="115">
        <f t="shared" si="9205"/>
        <v>0</v>
      </c>
      <c r="N4593" s="115">
        <f t="shared" si="9206"/>
        <v>0</v>
      </c>
      <c r="O4593" s="114">
        <f t="shared" si="9207"/>
        <v>0</v>
      </c>
      <c r="P4593" s="116">
        <f t="shared" si="9208"/>
        <v>0</v>
      </c>
      <c r="Q4593" s="116">
        <f t="shared" si="9209"/>
        <v>0</v>
      </c>
      <c r="R4593" s="116">
        <f t="shared" si="9210"/>
        <v>0</v>
      </c>
      <c r="S4593" s="116"/>
      <c r="T4593" s="116">
        <f t="shared" si="9211"/>
        <v>0</v>
      </c>
      <c r="U4593" s="116">
        <f t="shared" si="9212"/>
        <v>0</v>
      </c>
      <c r="V4593" s="116">
        <f t="shared" si="9213"/>
        <v>0</v>
      </c>
      <c r="X4593" s="115" t="str">
        <f t="shared" si="9214"/>
        <v/>
      </c>
      <c r="Z4593" s="112">
        <v>2016</v>
      </c>
      <c r="AA4593" s="112" t="s">
        <v>79</v>
      </c>
      <c r="AB4593" s="112"/>
      <c r="AC4593" s="112"/>
      <c r="AD4593" s="112"/>
    </row>
    <row r="4594" spans="1:30" ht="15.75" customHeight="1" outlineLevel="2" x14ac:dyDescent="0.35">
      <c r="A4594" s="117"/>
      <c r="C4594" s="117" t="s">
        <v>9240</v>
      </c>
      <c r="D4594" s="117" t="s">
        <v>9241</v>
      </c>
      <c r="E4594" s="112"/>
      <c r="F4594" s="113"/>
      <c r="G4594" s="114"/>
      <c r="H4594" s="115"/>
      <c r="I4594" s="115">
        <f t="shared" si="9204"/>
        <v>0</v>
      </c>
      <c r="J4594" s="115"/>
      <c r="K4594" s="115"/>
      <c r="L4594" s="115"/>
      <c r="M4594" s="115">
        <f t="shared" si="9205"/>
        <v>0</v>
      </c>
      <c r="N4594" s="115">
        <f t="shared" si="9206"/>
        <v>0</v>
      </c>
      <c r="O4594" s="114">
        <f t="shared" si="9207"/>
        <v>0</v>
      </c>
      <c r="P4594" s="116">
        <f t="shared" si="9208"/>
        <v>0</v>
      </c>
      <c r="Q4594" s="116">
        <f t="shared" si="9209"/>
        <v>0</v>
      </c>
      <c r="R4594" s="116">
        <f t="shared" si="9210"/>
        <v>0</v>
      </c>
      <c r="S4594" s="116"/>
      <c r="T4594" s="116">
        <f t="shared" si="9211"/>
        <v>0</v>
      </c>
      <c r="U4594" s="116">
        <f t="shared" si="9212"/>
        <v>0</v>
      </c>
      <c r="V4594" s="116">
        <f t="shared" si="9213"/>
        <v>0</v>
      </c>
      <c r="X4594" s="115" t="str">
        <f t="shared" si="9214"/>
        <v/>
      </c>
      <c r="Z4594" s="112">
        <v>2016</v>
      </c>
      <c r="AA4594" s="112" t="s">
        <v>79</v>
      </c>
      <c r="AB4594" s="112"/>
      <c r="AC4594" s="112"/>
      <c r="AD4594" s="112"/>
    </row>
    <row r="4595" spans="1:30" ht="15.75" customHeight="1" outlineLevel="2" x14ac:dyDescent="0.35">
      <c r="A4595" s="117"/>
      <c r="C4595" s="117" t="s">
        <v>9242</v>
      </c>
      <c r="D4595" s="117" t="s">
        <v>9243</v>
      </c>
      <c r="E4595" s="112"/>
      <c r="F4595" s="113"/>
      <c r="G4595" s="114"/>
      <c r="H4595" s="115"/>
      <c r="I4595" s="115">
        <f t="shared" si="9204"/>
        <v>0</v>
      </c>
      <c r="J4595" s="115"/>
      <c r="K4595" s="115"/>
      <c r="L4595" s="115"/>
      <c r="M4595" s="115">
        <f t="shared" si="9205"/>
        <v>0</v>
      </c>
      <c r="N4595" s="115">
        <f t="shared" si="9206"/>
        <v>0</v>
      </c>
      <c r="O4595" s="114">
        <f t="shared" si="9207"/>
        <v>0</v>
      </c>
      <c r="P4595" s="116">
        <f t="shared" si="9208"/>
        <v>0</v>
      </c>
      <c r="Q4595" s="116">
        <f t="shared" si="9209"/>
        <v>0</v>
      </c>
      <c r="R4595" s="116">
        <f t="shared" si="9210"/>
        <v>0</v>
      </c>
      <c r="S4595" s="116"/>
      <c r="T4595" s="116">
        <f t="shared" si="9211"/>
        <v>0</v>
      </c>
      <c r="U4595" s="116">
        <f t="shared" si="9212"/>
        <v>0</v>
      </c>
      <c r="V4595" s="116">
        <f t="shared" si="9213"/>
        <v>0</v>
      </c>
      <c r="X4595" s="115" t="str">
        <f t="shared" si="9214"/>
        <v/>
      </c>
      <c r="Z4595" s="112">
        <v>2016</v>
      </c>
      <c r="AA4595" s="112" t="s">
        <v>79</v>
      </c>
      <c r="AB4595" s="112"/>
      <c r="AC4595" s="112"/>
      <c r="AD4595" s="112"/>
    </row>
    <row r="4596" spans="1:30" ht="15.75" customHeight="1" outlineLevel="2" x14ac:dyDescent="0.35">
      <c r="A4596" s="117"/>
      <c r="C4596" s="117" t="s">
        <v>9244</v>
      </c>
      <c r="D4596" s="117" t="s">
        <v>9245</v>
      </c>
      <c r="E4596" s="112"/>
      <c r="F4596" s="113"/>
      <c r="G4596" s="114"/>
      <c r="H4596" s="115"/>
      <c r="I4596" s="115">
        <f t="shared" si="9204"/>
        <v>0</v>
      </c>
      <c r="J4596" s="115"/>
      <c r="K4596" s="115"/>
      <c r="L4596" s="115"/>
      <c r="M4596" s="115">
        <f t="shared" si="9205"/>
        <v>0</v>
      </c>
      <c r="N4596" s="115">
        <f t="shared" si="9206"/>
        <v>0</v>
      </c>
      <c r="O4596" s="114">
        <f t="shared" si="9207"/>
        <v>0</v>
      </c>
      <c r="P4596" s="116">
        <f t="shared" si="9208"/>
        <v>0</v>
      </c>
      <c r="Q4596" s="116">
        <f t="shared" si="9209"/>
        <v>0</v>
      </c>
      <c r="R4596" s="116">
        <f t="shared" si="9210"/>
        <v>0</v>
      </c>
      <c r="S4596" s="116"/>
      <c r="T4596" s="116">
        <f t="shared" si="9211"/>
        <v>0</v>
      </c>
      <c r="U4596" s="116">
        <f t="shared" si="9212"/>
        <v>0</v>
      </c>
      <c r="V4596" s="116">
        <f t="shared" si="9213"/>
        <v>0</v>
      </c>
      <c r="X4596" s="115" t="str">
        <f t="shared" si="9214"/>
        <v/>
      </c>
      <c r="Z4596" s="112">
        <v>2016</v>
      </c>
      <c r="AA4596" s="112" t="s">
        <v>79</v>
      </c>
      <c r="AB4596" s="112"/>
      <c r="AC4596" s="112"/>
      <c r="AD4596" s="112"/>
    </row>
    <row r="4597" spans="1:30" ht="15.75" customHeight="1" outlineLevel="1" x14ac:dyDescent="0.35">
      <c r="A4597" s="118"/>
      <c r="C4597" s="118" t="s">
        <v>9246</v>
      </c>
      <c r="D4597" s="118" t="s">
        <v>9247</v>
      </c>
      <c r="E4597" s="119"/>
      <c r="F4597" s="120" t="str">
        <f>IF(E4597&lt;&gt;0,O4597/E4597,"")</f>
        <v/>
      </c>
      <c r="G4597" s="121"/>
      <c r="H4597" s="122"/>
      <c r="I4597" s="122"/>
      <c r="J4597" s="122"/>
      <c r="K4597" s="122"/>
      <c r="L4597" s="122"/>
      <c r="M4597" s="122"/>
      <c r="N4597" s="122"/>
      <c r="O4597" s="121">
        <f t="shared" ref="O4597:V4597" si="9215">SUBTOTAL(9,O4598:O4606)</f>
        <v>0</v>
      </c>
      <c r="P4597" s="123">
        <f t="shared" si="9215"/>
        <v>0</v>
      </c>
      <c r="Q4597" s="123">
        <f t="shared" si="9215"/>
        <v>0</v>
      </c>
      <c r="R4597" s="123">
        <f t="shared" si="9215"/>
        <v>0</v>
      </c>
      <c r="S4597" s="123">
        <f t="shared" si="9215"/>
        <v>0</v>
      </c>
      <c r="T4597" s="123">
        <f t="shared" si="9215"/>
        <v>0</v>
      </c>
      <c r="U4597" s="123">
        <f t="shared" si="9215"/>
        <v>0</v>
      </c>
      <c r="V4597" s="123">
        <f t="shared" si="9215"/>
        <v>0</v>
      </c>
      <c r="X4597" s="122" t="str">
        <f t="shared" si="9101"/>
        <v/>
      </c>
      <c r="Z4597" s="119">
        <v>2016</v>
      </c>
      <c r="AA4597" s="119" t="s">
        <v>276</v>
      </c>
      <c r="AB4597" s="119"/>
      <c r="AC4597" s="119" t="s">
        <v>9248</v>
      </c>
      <c r="AD4597" s="119"/>
    </row>
    <row r="4598" spans="1:30" ht="15.75" customHeight="1" outlineLevel="2" x14ac:dyDescent="0.35">
      <c r="A4598" s="117"/>
      <c r="C4598" s="117" t="s">
        <v>9249</v>
      </c>
      <c r="D4598" s="117" t="s">
        <v>9250</v>
      </c>
      <c r="E4598" s="112"/>
      <c r="F4598" s="113"/>
      <c r="G4598" s="114"/>
      <c r="H4598" s="115"/>
      <c r="I4598" s="115">
        <f t="shared" ref="I4598:I4606" si="9216">G4598*H4598</f>
        <v>0</v>
      </c>
      <c r="J4598" s="115"/>
      <c r="K4598" s="115"/>
      <c r="L4598" s="115"/>
      <c r="M4598" s="115">
        <f t="shared" ref="M4598:M4606" si="9217">SUM(I4598:L4598)*M$5</f>
        <v>0</v>
      </c>
      <c r="N4598" s="115">
        <f t="shared" ref="N4598:N4606" si="9218">SUM(I4598:M4598)*N$5</f>
        <v>0</v>
      </c>
      <c r="O4598" s="114">
        <f t="shared" ref="O4598:O4606" si="9219">G4598*E4598</f>
        <v>0</v>
      </c>
      <c r="P4598" s="116">
        <f t="shared" ref="P4598:P4606" si="9220">O4598*H4598</f>
        <v>0</v>
      </c>
      <c r="Q4598" s="116">
        <f t="shared" ref="Q4598:Q4606" si="9221">J4598*E4598</f>
        <v>0</v>
      </c>
      <c r="R4598" s="116">
        <f t="shared" ref="R4598:R4606" si="9222">K4598*E4598</f>
        <v>0</v>
      </c>
      <c r="S4598" s="116"/>
      <c r="T4598" s="116">
        <f t="shared" ref="T4598:T4606" si="9223">L4598*E4598</f>
        <v>0</v>
      </c>
      <c r="U4598" s="116">
        <f t="shared" ref="U4598:U4606" si="9224">E4598*(M4598+N4598)</f>
        <v>0</v>
      </c>
      <c r="V4598" s="116">
        <f t="shared" ref="V4598:V4606" si="9225">SUM(P4598:U4598)</f>
        <v>0</v>
      </c>
      <c r="X4598" s="115" t="str">
        <f t="shared" ref="X4598:X4606" si="9226">IF(V4598&lt;&gt;0,"x","")</f>
        <v/>
      </c>
      <c r="Z4598" s="112">
        <v>2016</v>
      </c>
      <c r="AA4598" s="112" t="s">
        <v>79</v>
      </c>
      <c r="AB4598" s="112"/>
      <c r="AC4598" s="112"/>
      <c r="AD4598" s="112"/>
    </row>
    <row r="4599" spans="1:30" ht="15.75" customHeight="1" outlineLevel="2" x14ac:dyDescent="0.35">
      <c r="A4599" s="117"/>
      <c r="C4599" s="117" t="s">
        <v>9251</v>
      </c>
      <c r="D4599" s="117" t="s">
        <v>9252</v>
      </c>
      <c r="E4599" s="112"/>
      <c r="F4599" s="113"/>
      <c r="G4599" s="114"/>
      <c r="H4599" s="115"/>
      <c r="I4599" s="115">
        <f>G4599*H4599</f>
        <v>0</v>
      </c>
      <c r="J4599" s="115"/>
      <c r="K4599" s="115"/>
      <c r="L4599" s="115"/>
      <c r="M4599" s="115">
        <f>SUM(I4599:L4599)*M$5</f>
        <v>0</v>
      </c>
      <c r="N4599" s="115">
        <f>SUM(I4599:M4599)*N$5</f>
        <v>0</v>
      </c>
      <c r="O4599" s="114">
        <f>G4599*E4599</f>
        <v>0</v>
      </c>
      <c r="P4599" s="116">
        <f>O4599*H4599</f>
        <v>0</v>
      </c>
      <c r="Q4599" s="116">
        <f>J4599*E4599</f>
        <v>0</v>
      </c>
      <c r="R4599" s="116">
        <f>K4599*E4599</f>
        <v>0</v>
      </c>
      <c r="S4599" s="116"/>
      <c r="T4599" s="116">
        <f>L4599*E4599</f>
        <v>0</v>
      </c>
      <c r="U4599" s="116">
        <f>E4599*(M4599+N4599)</f>
        <v>0</v>
      </c>
      <c r="V4599" s="116">
        <f>SUM(P4599:U4599)</f>
        <v>0</v>
      </c>
      <c r="X4599" s="115" t="str">
        <f>IF(V4599&lt;&gt;0,"x","")</f>
        <v/>
      </c>
      <c r="Z4599" s="112">
        <v>2016</v>
      </c>
      <c r="AA4599" s="112" t="s">
        <v>276</v>
      </c>
      <c r="AB4599" s="112"/>
      <c r="AC4599" s="112" t="s">
        <v>9253</v>
      </c>
      <c r="AD4599" s="112"/>
    </row>
    <row r="4600" spans="1:30" ht="15.75" customHeight="1" outlineLevel="2" x14ac:dyDescent="0.35">
      <c r="A4600" s="117"/>
      <c r="C4600" s="117" t="s">
        <v>9254</v>
      </c>
      <c r="D4600" s="117" t="s">
        <v>9255</v>
      </c>
      <c r="E4600" s="112"/>
      <c r="F4600" s="113"/>
      <c r="G4600" s="114"/>
      <c r="H4600" s="115"/>
      <c r="I4600" s="115">
        <f t="shared" ref="I4600" si="9227">G4600*H4600</f>
        <v>0</v>
      </c>
      <c r="J4600" s="115"/>
      <c r="K4600" s="115"/>
      <c r="L4600" s="115"/>
      <c r="M4600" s="115">
        <f>SUM(I4600:L4600)*M$5</f>
        <v>0</v>
      </c>
      <c r="N4600" s="115">
        <f>SUM(I4600:M4600)*N$5</f>
        <v>0</v>
      </c>
      <c r="O4600" s="114">
        <f t="shared" ref="O4600" si="9228">G4600*E4600</f>
        <v>0</v>
      </c>
      <c r="P4600" s="116">
        <f>O4600*H4600</f>
        <v>0</v>
      </c>
      <c r="Q4600" s="116">
        <f t="shared" ref="Q4600" si="9229">J4600*E4600</f>
        <v>0</v>
      </c>
      <c r="R4600" s="116">
        <f t="shared" ref="R4600" si="9230">K4600*E4600</f>
        <v>0</v>
      </c>
      <c r="S4600" s="116"/>
      <c r="T4600" s="116">
        <f t="shared" ref="T4600" si="9231">L4600*E4600</f>
        <v>0</v>
      </c>
      <c r="U4600" s="116">
        <f t="shared" ref="U4600" si="9232">E4600*(M4600+N4600)</f>
        <v>0</v>
      </c>
      <c r="V4600" s="116">
        <f t="shared" ref="V4600" si="9233">SUM(P4600:U4600)</f>
        <v>0</v>
      </c>
      <c r="X4600" s="115" t="str">
        <f>IF(V4600&lt;&gt;0,"x","")</f>
        <v/>
      </c>
      <c r="Z4600" s="112">
        <v>2016</v>
      </c>
      <c r="AA4600" s="112" t="s">
        <v>276</v>
      </c>
      <c r="AB4600" s="112"/>
      <c r="AC4600" s="112" t="s">
        <v>9256</v>
      </c>
      <c r="AD4600" s="112"/>
    </row>
    <row r="4601" spans="1:30" ht="15.75" customHeight="1" outlineLevel="2" x14ac:dyDescent="0.35">
      <c r="A4601" s="117"/>
      <c r="C4601" s="117" t="s">
        <v>9257</v>
      </c>
      <c r="D4601" s="117" t="s">
        <v>9258</v>
      </c>
      <c r="E4601" s="112"/>
      <c r="F4601" s="113"/>
      <c r="G4601" s="114"/>
      <c r="H4601" s="115"/>
      <c r="I4601" s="115">
        <f t="shared" si="9216"/>
        <v>0</v>
      </c>
      <c r="J4601" s="115"/>
      <c r="K4601" s="115"/>
      <c r="L4601" s="115"/>
      <c r="M4601" s="115">
        <f t="shared" si="9217"/>
        <v>0</v>
      </c>
      <c r="N4601" s="115">
        <f t="shared" si="9218"/>
        <v>0</v>
      </c>
      <c r="O4601" s="114">
        <f t="shared" si="9219"/>
        <v>0</v>
      </c>
      <c r="P4601" s="116">
        <f t="shared" si="9220"/>
        <v>0</v>
      </c>
      <c r="Q4601" s="116">
        <f t="shared" si="9221"/>
        <v>0</v>
      </c>
      <c r="R4601" s="116">
        <f t="shared" si="9222"/>
        <v>0</v>
      </c>
      <c r="S4601" s="116"/>
      <c r="T4601" s="116">
        <f t="shared" si="9223"/>
        <v>0</v>
      </c>
      <c r="U4601" s="116">
        <f t="shared" si="9224"/>
        <v>0</v>
      </c>
      <c r="V4601" s="116">
        <f t="shared" si="9225"/>
        <v>0</v>
      </c>
      <c r="X4601" s="115" t="str">
        <f t="shared" si="9226"/>
        <v/>
      </c>
      <c r="Z4601" s="112">
        <v>2016</v>
      </c>
      <c r="AA4601" s="112" t="s">
        <v>79</v>
      </c>
      <c r="AB4601" s="112"/>
      <c r="AC4601" s="112"/>
      <c r="AD4601" s="112"/>
    </row>
    <row r="4602" spans="1:30" ht="15.75" customHeight="1" outlineLevel="2" x14ac:dyDescent="0.35">
      <c r="A4602" s="117"/>
      <c r="C4602" s="117" t="s">
        <v>9259</v>
      </c>
      <c r="D4602" s="117" t="s">
        <v>9260</v>
      </c>
      <c r="E4602" s="112"/>
      <c r="F4602" s="113"/>
      <c r="G4602" s="114"/>
      <c r="H4602" s="115"/>
      <c r="I4602" s="115">
        <f t="shared" si="9216"/>
        <v>0</v>
      </c>
      <c r="J4602" s="115"/>
      <c r="K4602" s="115"/>
      <c r="L4602" s="115"/>
      <c r="M4602" s="115">
        <f t="shared" si="9217"/>
        <v>0</v>
      </c>
      <c r="N4602" s="115">
        <f t="shared" si="9218"/>
        <v>0</v>
      </c>
      <c r="O4602" s="114">
        <f t="shared" si="9219"/>
        <v>0</v>
      </c>
      <c r="P4602" s="116">
        <f t="shared" si="9220"/>
        <v>0</v>
      </c>
      <c r="Q4602" s="116">
        <f t="shared" si="9221"/>
        <v>0</v>
      </c>
      <c r="R4602" s="116">
        <f t="shared" si="9222"/>
        <v>0</v>
      </c>
      <c r="S4602" s="116"/>
      <c r="T4602" s="116">
        <f t="shared" si="9223"/>
        <v>0</v>
      </c>
      <c r="U4602" s="116">
        <f t="shared" si="9224"/>
        <v>0</v>
      </c>
      <c r="V4602" s="116">
        <f t="shared" si="9225"/>
        <v>0</v>
      </c>
      <c r="X4602" s="115" t="str">
        <f t="shared" si="9226"/>
        <v/>
      </c>
      <c r="Z4602" s="112">
        <v>2016</v>
      </c>
      <c r="AA4602" s="112" t="s">
        <v>79</v>
      </c>
      <c r="AB4602" s="112"/>
      <c r="AC4602" s="112"/>
      <c r="AD4602" s="112"/>
    </row>
    <row r="4603" spans="1:30" ht="15.75" customHeight="1" outlineLevel="2" x14ac:dyDescent="0.35">
      <c r="A4603" s="117"/>
      <c r="C4603" s="117" t="s">
        <v>9261</v>
      </c>
      <c r="D4603" s="117" t="s">
        <v>9262</v>
      </c>
      <c r="E4603" s="112"/>
      <c r="F4603" s="113"/>
      <c r="G4603" s="114"/>
      <c r="H4603" s="115"/>
      <c r="I4603" s="115">
        <f t="shared" si="9216"/>
        <v>0</v>
      </c>
      <c r="J4603" s="115"/>
      <c r="K4603" s="115"/>
      <c r="L4603" s="115"/>
      <c r="M4603" s="115">
        <f t="shared" si="9217"/>
        <v>0</v>
      </c>
      <c r="N4603" s="115">
        <f t="shared" si="9218"/>
        <v>0</v>
      </c>
      <c r="O4603" s="114">
        <f t="shared" si="9219"/>
        <v>0</v>
      </c>
      <c r="P4603" s="116">
        <f t="shared" si="9220"/>
        <v>0</v>
      </c>
      <c r="Q4603" s="116">
        <f t="shared" si="9221"/>
        <v>0</v>
      </c>
      <c r="R4603" s="116">
        <f t="shared" si="9222"/>
        <v>0</v>
      </c>
      <c r="S4603" s="116"/>
      <c r="T4603" s="116">
        <f t="shared" si="9223"/>
        <v>0</v>
      </c>
      <c r="U4603" s="116">
        <f t="shared" si="9224"/>
        <v>0</v>
      </c>
      <c r="V4603" s="116">
        <f t="shared" si="9225"/>
        <v>0</v>
      </c>
      <c r="X4603" s="115" t="str">
        <f t="shared" si="9226"/>
        <v/>
      </c>
      <c r="Z4603" s="112">
        <v>2016</v>
      </c>
      <c r="AA4603" s="112" t="s">
        <v>79</v>
      </c>
      <c r="AB4603" s="112"/>
      <c r="AC4603" s="112"/>
      <c r="AD4603" s="112"/>
    </row>
    <row r="4604" spans="1:30" ht="15.75" customHeight="1" outlineLevel="2" x14ac:dyDescent="0.35">
      <c r="A4604" s="117"/>
      <c r="C4604" s="117" t="s">
        <v>9263</v>
      </c>
      <c r="D4604" s="117" t="s">
        <v>9264</v>
      </c>
      <c r="E4604" s="112"/>
      <c r="F4604" s="113"/>
      <c r="G4604" s="114"/>
      <c r="H4604" s="115"/>
      <c r="I4604" s="115">
        <f t="shared" si="9216"/>
        <v>0</v>
      </c>
      <c r="J4604" s="115"/>
      <c r="K4604" s="115"/>
      <c r="L4604" s="115"/>
      <c r="M4604" s="115">
        <f t="shared" si="9217"/>
        <v>0</v>
      </c>
      <c r="N4604" s="115">
        <f t="shared" si="9218"/>
        <v>0</v>
      </c>
      <c r="O4604" s="114">
        <f t="shared" si="9219"/>
        <v>0</v>
      </c>
      <c r="P4604" s="116">
        <f t="shared" si="9220"/>
        <v>0</v>
      </c>
      <c r="Q4604" s="116">
        <f t="shared" si="9221"/>
        <v>0</v>
      </c>
      <c r="R4604" s="116">
        <f t="shared" si="9222"/>
        <v>0</v>
      </c>
      <c r="S4604" s="116"/>
      <c r="T4604" s="116">
        <f t="shared" si="9223"/>
        <v>0</v>
      </c>
      <c r="U4604" s="116">
        <f t="shared" si="9224"/>
        <v>0</v>
      </c>
      <c r="V4604" s="116">
        <f t="shared" si="9225"/>
        <v>0</v>
      </c>
      <c r="X4604" s="115" t="str">
        <f t="shared" si="9226"/>
        <v/>
      </c>
      <c r="Z4604" s="112">
        <v>2016</v>
      </c>
      <c r="AA4604" s="112" t="s">
        <v>79</v>
      </c>
      <c r="AB4604" s="112"/>
      <c r="AC4604" s="112"/>
      <c r="AD4604" s="112"/>
    </row>
    <row r="4605" spans="1:30" ht="15.75" customHeight="1" outlineLevel="2" x14ac:dyDescent="0.35">
      <c r="A4605" s="117"/>
      <c r="C4605" s="117" t="s">
        <v>9265</v>
      </c>
      <c r="D4605" s="117" t="s">
        <v>9266</v>
      </c>
      <c r="E4605" s="112"/>
      <c r="F4605" s="113"/>
      <c r="G4605" s="114"/>
      <c r="H4605" s="115"/>
      <c r="I4605" s="115">
        <f t="shared" si="9216"/>
        <v>0</v>
      </c>
      <c r="J4605" s="115"/>
      <c r="K4605" s="115"/>
      <c r="L4605" s="115"/>
      <c r="M4605" s="115">
        <f t="shared" si="9217"/>
        <v>0</v>
      </c>
      <c r="N4605" s="115">
        <f t="shared" si="9218"/>
        <v>0</v>
      </c>
      <c r="O4605" s="114">
        <f t="shared" si="9219"/>
        <v>0</v>
      </c>
      <c r="P4605" s="116">
        <f t="shared" si="9220"/>
        <v>0</v>
      </c>
      <c r="Q4605" s="116">
        <f t="shared" si="9221"/>
        <v>0</v>
      </c>
      <c r="R4605" s="116">
        <f t="shared" si="9222"/>
        <v>0</v>
      </c>
      <c r="S4605" s="116"/>
      <c r="T4605" s="116">
        <f t="shared" si="9223"/>
        <v>0</v>
      </c>
      <c r="U4605" s="116">
        <f t="shared" si="9224"/>
        <v>0</v>
      </c>
      <c r="V4605" s="116">
        <f t="shared" si="9225"/>
        <v>0</v>
      </c>
      <c r="X4605" s="115" t="str">
        <f t="shared" si="9226"/>
        <v/>
      </c>
      <c r="Z4605" s="112">
        <v>2016</v>
      </c>
      <c r="AA4605" s="112" t="s">
        <v>79</v>
      </c>
      <c r="AB4605" s="112"/>
      <c r="AC4605" s="112"/>
      <c r="AD4605" s="112"/>
    </row>
    <row r="4606" spans="1:30" ht="15.75" customHeight="1" outlineLevel="2" x14ac:dyDescent="0.35">
      <c r="A4606" s="117"/>
      <c r="C4606" s="117" t="s">
        <v>9267</v>
      </c>
      <c r="D4606" s="117" t="s">
        <v>9268</v>
      </c>
      <c r="E4606" s="112"/>
      <c r="F4606" s="113"/>
      <c r="G4606" s="114"/>
      <c r="H4606" s="115"/>
      <c r="I4606" s="115">
        <f t="shared" si="9216"/>
        <v>0</v>
      </c>
      <c r="J4606" s="115"/>
      <c r="K4606" s="115"/>
      <c r="L4606" s="115"/>
      <c r="M4606" s="115">
        <f t="shared" si="9217"/>
        <v>0</v>
      </c>
      <c r="N4606" s="115">
        <f t="shared" si="9218"/>
        <v>0</v>
      </c>
      <c r="O4606" s="114">
        <f t="shared" si="9219"/>
        <v>0</v>
      </c>
      <c r="P4606" s="116">
        <f t="shared" si="9220"/>
        <v>0</v>
      </c>
      <c r="Q4606" s="116">
        <f t="shared" si="9221"/>
        <v>0</v>
      </c>
      <c r="R4606" s="116">
        <f t="shared" si="9222"/>
        <v>0</v>
      </c>
      <c r="S4606" s="116"/>
      <c r="T4606" s="116">
        <f t="shared" si="9223"/>
        <v>0</v>
      </c>
      <c r="U4606" s="116">
        <f t="shared" si="9224"/>
        <v>0</v>
      </c>
      <c r="V4606" s="116">
        <f t="shared" si="9225"/>
        <v>0</v>
      </c>
      <c r="X4606" s="115" t="str">
        <f t="shared" si="9226"/>
        <v/>
      </c>
      <c r="Z4606" s="112">
        <v>2016</v>
      </c>
      <c r="AA4606" s="112" t="s">
        <v>79</v>
      </c>
      <c r="AB4606" s="112"/>
      <c r="AC4606" s="112"/>
      <c r="AD4606" s="112"/>
    </row>
    <row r="4607" spans="1:30" ht="15.75" customHeight="1" outlineLevel="1" x14ac:dyDescent="0.35">
      <c r="A4607" s="118"/>
      <c r="C4607" s="118" t="s">
        <v>9269</v>
      </c>
      <c r="D4607" s="118" t="s">
        <v>9270</v>
      </c>
      <c r="E4607" s="119"/>
      <c r="F4607" s="120" t="str">
        <f>IF(E4607&lt;&gt;0,O4607/E4607,"")</f>
        <v/>
      </c>
      <c r="G4607" s="121"/>
      <c r="H4607" s="122"/>
      <c r="I4607" s="122"/>
      <c r="J4607" s="122"/>
      <c r="K4607" s="122"/>
      <c r="L4607" s="122"/>
      <c r="M4607" s="122"/>
      <c r="N4607" s="122"/>
      <c r="O4607" s="121">
        <f t="shared" ref="O4607:V4607" si="9234">SUBTOTAL(9,O4608:O4618)</f>
        <v>0</v>
      </c>
      <c r="P4607" s="123">
        <f t="shared" si="9234"/>
        <v>0</v>
      </c>
      <c r="Q4607" s="123">
        <f t="shared" si="9234"/>
        <v>0</v>
      </c>
      <c r="R4607" s="123">
        <f t="shared" si="9234"/>
        <v>0</v>
      </c>
      <c r="S4607" s="123">
        <f t="shared" si="9234"/>
        <v>0</v>
      </c>
      <c r="T4607" s="123">
        <f t="shared" si="9234"/>
        <v>0</v>
      </c>
      <c r="U4607" s="123">
        <f t="shared" si="9234"/>
        <v>0</v>
      </c>
      <c r="V4607" s="123">
        <f t="shared" si="9234"/>
        <v>0</v>
      </c>
      <c r="X4607" s="122" t="str">
        <f t="shared" si="9101"/>
        <v/>
      </c>
      <c r="Z4607" s="119">
        <v>2016</v>
      </c>
      <c r="AA4607" s="119" t="s">
        <v>276</v>
      </c>
      <c r="AB4607" s="119"/>
      <c r="AC4607" s="119" t="s">
        <v>9271</v>
      </c>
      <c r="AD4607" s="119"/>
    </row>
    <row r="4608" spans="1:30" ht="15.75" customHeight="1" outlineLevel="2" x14ac:dyDescent="0.35">
      <c r="A4608" s="117"/>
      <c r="C4608" s="117" t="s">
        <v>9272</v>
      </c>
      <c r="D4608" s="117" t="s">
        <v>9273</v>
      </c>
      <c r="E4608" s="112"/>
      <c r="F4608" s="113"/>
      <c r="G4608" s="114"/>
      <c r="H4608" s="115"/>
      <c r="I4608" s="115">
        <f t="shared" ref="I4608:I4618" si="9235">G4608*H4608</f>
        <v>0</v>
      </c>
      <c r="J4608" s="115"/>
      <c r="K4608" s="115"/>
      <c r="L4608" s="115"/>
      <c r="M4608" s="115">
        <f t="shared" ref="M4608:M4618" si="9236">SUM(I4608:L4608)*M$5</f>
        <v>0</v>
      </c>
      <c r="N4608" s="115">
        <f t="shared" ref="N4608:N4618" si="9237">SUM(I4608:M4608)*N$5</f>
        <v>0</v>
      </c>
      <c r="O4608" s="114">
        <f t="shared" ref="O4608:O4618" si="9238">G4608*E4608</f>
        <v>0</v>
      </c>
      <c r="P4608" s="116">
        <f t="shared" ref="P4608:P4618" si="9239">O4608*H4608</f>
        <v>0</v>
      </c>
      <c r="Q4608" s="116">
        <f t="shared" ref="Q4608:Q4618" si="9240">J4608*E4608</f>
        <v>0</v>
      </c>
      <c r="R4608" s="116">
        <f t="shared" ref="R4608:R4618" si="9241">K4608*E4608</f>
        <v>0</v>
      </c>
      <c r="S4608" s="116"/>
      <c r="T4608" s="116">
        <f t="shared" ref="T4608:T4618" si="9242">L4608*E4608</f>
        <v>0</v>
      </c>
      <c r="U4608" s="116">
        <f t="shared" ref="U4608:U4618" si="9243">E4608*(M4608+N4608)</f>
        <v>0</v>
      </c>
      <c r="V4608" s="116">
        <f t="shared" ref="V4608:V4618" si="9244">SUM(P4608:U4608)</f>
        <v>0</v>
      </c>
      <c r="X4608" s="115" t="str">
        <f t="shared" ref="X4608:X4618" si="9245">IF(V4608&lt;&gt;0,"x","")</f>
        <v/>
      </c>
      <c r="Z4608" s="112">
        <v>2016</v>
      </c>
      <c r="AA4608" s="112" t="s">
        <v>79</v>
      </c>
      <c r="AB4608" s="112"/>
      <c r="AC4608" s="112"/>
      <c r="AD4608" s="112"/>
    </row>
    <row r="4609" spans="1:30" ht="15.75" customHeight="1" outlineLevel="2" x14ac:dyDescent="0.35">
      <c r="A4609" s="117"/>
      <c r="C4609" s="117" t="s">
        <v>9274</v>
      </c>
      <c r="D4609" s="117" t="s">
        <v>9275</v>
      </c>
      <c r="E4609" s="112"/>
      <c r="F4609" s="113"/>
      <c r="G4609" s="114"/>
      <c r="H4609" s="115"/>
      <c r="I4609" s="115">
        <f>G4609*H4609</f>
        <v>0</v>
      </c>
      <c r="J4609" s="115"/>
      <c r="K4609" s="115"/>
      <c r="L4609" s="115"/>
      <c r="M4609" s="115">
        <f>SUM(I4609:L4609)*M$5</f>
        <v>0</v>
      </c>
      <c r="N4609" s="115">
        <f>SUM(I4609:M4609)*N$5</f>
        <v>0</v>
      </c>
      <c r="O4609" s="114">
        <f>G4609*E4609</f>
        <v>0</v>
      </c>
      <c r="P4609" s="116">
        <f>O4609*H4609</f>
        <v>0</v>
      </c>
      <c r="Q4609" s="116">
        <f>J4609*E4609</f>
        <v>0</v>
      </c>
      <c r="R4609" s="116">
        <f>K4609*E4609</f>
        <v>0</v>
      </c>
      <c r="S4609" s="116"/>
      <c r="T4609" s="116">
        <f>L4609*E4609</f>
        <v>0</v>
      </c>
      <c r="U4609" s="116">
        <f>E4609*(M4609+N4609)</f>
        <v>0</v>
      </c>
      <c r="V4609" s="116">
        <f>SUM(P4609:U4609)</f>
        <v>0</v>
      </c>
      <c r="X4609" s="115" t="str">
        <f>IF(V4609&lt;&gt;0,"x","")</f>
        <v/>
      </c>
      <c r="Z4609" s="112">
        <v>2016</v>
      </c>
      <c r="AA4609" s="112" t="s">
        <v>276</v>
      </c>
      <c r="AB4609" s="112"/>
      <c r="AC4609" s="112" t="s">
        <v>9276</v>
      </c>
      <c r="AD4609" s="112"/>
    </row>
    <row r="4610" spans="1:30" ht="15.75" customHeight="1" outlineLevel="2" x14ac:dyDescent="0.35">
      <c r="A4610" s="117"/>
      <c r="C4610" s="117" t="s">
        <v>9277</v>
      </c>
      <c r="D4610" s="117" t="s">
        <v>9278</v>
      </c>
      <c r="E4610" s="112"/>
      <c r="F4610" s="113"/>
      <c r="G4610" s="114"/>
      <c r="H4610" s="115"/>
      <c r="I4610" s="115">
        <f t="shared" si="9235"/>
        <v>0</v>
      </c>
      <c r="J4610" s="115"/>
      <c r="K4610" s="115"/>
      <c r="L4610" s="115"/>
      <c r="M4610" s="115">
        <f t="shared" si="9236"/>
        <v>0</v>
      </c>
      <c r="N4610" s="115">
        <f t="shared" si="9237"/>
        <v>0</v>
      </c>
      <c r="O4610" s="114">
        <f t="shared" si="9238"/>
        <v>0</v>
      </c>
      <c r="P4610" s="116">
        <f t="shared" si="9239"/>
        <v>0</v>
      </c>
      <c r="Q4610" s="116">
        <f t="shared" si="9240"/>
        <v>0</v>
      </c>
      <c r="R4610" s="116">
        <f t="shared" si="9241"/>
        <v>0</v>
      </c>
      <c r="S4610" s="116"/>
      <c r="T4610" s="116">
        <f t="shared" si="9242"/>
        <v>0</v>
      </c>
      <c r="U4610" s="116">
        <f t="shared" si="9243"/>
        <v>0</v>
      </c>
      <c r="V4610" s="116">
        <f t="shared" si="9244"/>
        <v>0</v>
      </c>
      <c r="X4610" s="115" t="str">
        <f t="shared" si="9245"/>
        <v/>
      </c>
      <c r="Z4610" s="112">
        <v>2016</v>
      </c>
      <c r="AA4610" s="112" t="s">
        <v>79</v>
      </c>
      <c r="AB4610" s="112"/>
      <c r="AC4610" s="112"/>
      <c r="AD4610" s="112"/>
    </row>
    <row r="4611" spans="1:30" ht="15.75" customHeight="1" outlineLevel="2" x14ac:dyDescent="0.35">
      <c r="A4611" s="117"/>
      <c r="C4611" s="117" t="s">
        <v>9279</v>
      </c>
      <c r="D4611" s="117" t="s">
        <v>9280</v>
      </c>
      <c r="E4611" s="112"/>
      <c r="F4611" s="113"/>
      <c r="G4611" s="114"/>
      <c r="H4611" s="115"/>
      <c r="I4611" s="115">
        <f t="shared" si="9235"/>
        <v>0</v>
      </c>
      <c r="J4611" s="115"/>
      <c r="K4611" s="115"/>
      <c r="L4611" s="115"/>
      <c r="M4611" s="115">
        <f t="shared" si="9236"/>
        <v>0</v>
      </c>
      <c r="N4611" s="115">
        <f t="shared" si="9237"/>
        <v>0</v>
      </c>
      <c r="O4611" s="114">
        <f t="shared" si="9238"/>
        <v>0</v>
      </c>
      <c r="P4611" s="116">
        <f t="shared" si="9239"/>
        <v>0</v>
      </c>
      <c r="Q4611" s="116">
        <f t="shared" si="9240"/>
        <v>0</v>
      </c>
      <c r="R4611" s="116">
        <f t="shared" si="9241"/>
        <v>0</v>
      </c>
      <c r="S4611" s="116"/>
      <c r="T4611" s="116">
        <f t="shared" si="9242"/>
        <v>0</v>
      </c>
      <c r="U4611" s="116">
        <f t="shared" si="9243"/>
        <v>0</v>
      </c>
      <c r="V4611" s="116">
        <f t="shared" si="9244"/>
        <v>0</v>
      </c>
      <c r="X4611" s="115" t="str">
        <f t="shared" si="9245"/>
        <v/>
      </c>
      <c r="Z4611" s="112">
        <v>2016</v>
      </c>
      <c r="AA4611" s="112" t="s">
        <v>79</v>
      </c>
      <c r="AB4611" s="112"/>
      <c r="AC4611" s="112"/>
      <c r="AD4611" s="112"/>
    </row>
    <row r="4612" spans="1:30" ht="15.75" customHeight="1" outlineLevel="2" x14ac:dyDescent="0.35">
      <c r="A4612" s="117"/>
      <c r="C4612" s="117" t="s">
        <v>9281</v>
      </c>
      <c r="D4612" s="117" t="s">
        <v>9282</v>
      </c>
      <c r="E4612" s="112"/>
      <c r="F4612" s="113"/>
      <c r="G4612" s="114"/>
      <c r="H4612" s="115"/>
      <c r="I4612" s="115">
        <f t="shared" si="9235"/>
        <v>0</v>
      </c>
      <c r="J4612" s="115"/>
      <c r="K4612" s="115"/>
      <c r="L4612" s="115"/>
      <c r="M4612" s="115">
        <f t="shared" si="9236"/>
        <v>0</v>
      </c>
      <c r="N4612" s="115">
        <f t="shared" si="9237"/>
        <v>0</v>
      </c>
      <c r="O4612" s="114">
        <f t="shared" si="9238"/>
        <v>0</v>
      </c>
      <c r="P4612" s="116">
        <f t="shared" si="9239"/>
        <v>0</v>
      </c>
      <c r="Q4612" s="116">
        <f t="shared" si="9240"/>
        <v>0</v>
      </c>
      <c r="R4612" s="116">
        <f t="shared" si="9241"/>
        <v>0</v>
      </c>
      <c r="S4612" s="116"/>
      <c r="T4612" s="116">
        <f t="shared" si="9242"/>
        <v>0</v>
      </c>
      <c r="U4612" s="116">
        <f t="shared" si="9243"/>
        <v>0</v>
      </c>
      <c r="V4612" s="116">
        <f t="shared" si="9244"/>
        <v>0</v>
      </c>
      <c r="X4612" s="115" t="str">
        <f t="shared" si="9245"/>
        <v/>
      </c>
      <c r="Z4612" s="112">
        <v>2016</v>
      </c>
      <c r="AA4612" s="112" t="s">
        <v>79</v>
      </c>
      <c r="AB4612" s="112"/>
      <c r="AC4612" s="112"/>
      <c r="AD4612" s="112"/>
    </row>
    <row r="4613" spans="1:30" ht="15.75" customHeight="1" outlineLevel="2" x14ac:dyDescent="0.35">
      <c r="A4613" s="117"/>
      <c r="C4613" s="117" t="s">
        <v>9283</v>
      </c>
      <c r="D4613" s="117" t="s">
        <v>9284</v>
      </c>
      <c r="E4613" s="112"/>
      <c r="F4613" s="113"/>
      <c r="G4613" s="114"/>
      <c r="H4613" s="115"/>
      <c r="I4613" s="115">
        <f t="shared" si="9235"/>
        <v>0</v>
      </c>
      <c r="J4613" s="115"/>
      <c r="K4613" s="115"/>
      <c r="L4613" s="115"/>
      <c r="M4613" s="115">
        <f t="shared" si="9236"/>
        <v>0</v>
      </c>
      <c r="N4613" s="115">
        <f t="shared" si="9237"/>
        <v>0</v>
      </c>
      <c r="O4613" s="114">
        <f t="shared" si="9238"/>
        <v>0</v>
      </c>
      <c r="P4613" s="116">
        <f t="shared" si="9239"/>
        <v>0</v>
      </c>
      <c r="Q4613" s="116">
        <f t="shared" si="9240"/>
        <v>0</v>
      </c>
      <c r="R4613" s="116">
        <f t="shared" si="9241"/>
        <v>0</v>
      </c>
      <c r="S4613" s="116"/>
      <c r="T4613" s="116">
        <f t="shared" si="9242"/>
        <v>0</v>
      </c>
      <c r="U4613" s="116">
        <f t="shared" si="9243"/>
        <v>0</v>
      </c>
      <c r="V4613" s="116">
        <f t="shared" si="9244"/>
        <v>0</v>
      </c>
      <c r="X4613" s="115" t="str">
        <f t="shared" si="9245"/>
        <v/>
      </c>
      <c r="Z4613" s="112">
        <v>2016</v>
      </c>
      <c r="AA4613" s="112" t="s">
        <v>79</v>
      </c>
      <c r="AB4613" s="112"/>
      <c r="AC4613" s="112"/>
      <c r="AD4613" s="112"/>
    </row>
    <row r="4614" spans="1:30" ht="15.75" customHeight="1" outlineLevel="2" x14ac:dyDescent="0.35">
      <c r="A4614" s="117"/>
      <c r="C4614" s="117" t="s">
        <v>9285</v>
      </c>
      <c r="D4614" s="117" t="s">
        <v>9286</v>
      </c>
      <c r="E4614" s="112"/>
      <c r="F4614" s="113"/>
      <c r="G4614" s="114"/>
      <c r="H4614" s="115"/>
      <c r="I4614" s="115">
        <f t="shared" si="9235"/>
        <v>0</v>
      </c>
      <c r="J4614" s="115"/>
      <c r="K4614" s="115"/>
      <c r="L4614" s="115"/>
      <c r="M4614" s="115">
        <f t="shared" si="9236"/>
        <v>0</v>
      </c>
      <c r="N4614" s="115">
        <f t="shared" si="9237"/>
        <v>0</v>
      </c>
      <c r="O4614" s="114">
        <f t="shared" si="9238"/>
        <v>0</v>
      </c>
      <c r="P4614" s="116">
        <f t="shared" si="9239"/>
        <v>0</v>
      </c>
      <c r="Q4614" s="116">
        <f t="shared" si="9240"/>
        <v>0</v>
      </c>
      <c r="R4614" s="116">
        <f t="shared" si="9241"/>
        <v>0</v>
      </c>
      <c r="S4614" s="116"/>
      <c r="T4614" s="116">
        <f t="shared" si="9242"/>
        <v>0</v>
      </c>
      <c r="U4614" s="116">
        <f t="shared" si="9243"/>
        <v>0</v>
      </c>
      <c r="V4614" s="116">
        <f t="shared" si="9244"/>
        <v>0</v>
      </c>
      <c r="X4614" s="115" t="str">
        <f t="shared" si="9245"/>
        <v/>
      </c>
      <c r="Z4614" s="112">
        <v>2016</v>
      </c>
      <c r="AA4614" s="112" t="s">
        <v>79</v>
      </c>
      <c r="AB4614" s="112"/>
      <c r="AC4614" s="112"/>
      <c r="AD4614" s="112"/>
    </row>
    <row r="4615" spans="1:30" ht="15.75" customHeight="1" outlineLevel="2" x14ac:dyDescent="0.35">
      <c r="A4615" s="117"/>
      <c r="C4615" s="117" t="s">
        <v>9287</v>
      </c>
      <c r="D4615" s="117" t="s">
        <v>9288</v>
      </c>
      <c r="E4615" s="112"/>
      <c r="F4615" s="113"/>
      <c r="G4615" s="114"/>
      <c r="H4615" s="115"/>
      <c r="I4615" s="115">
        <f t="shared" si="9235"/>
        <v>0</v>
      </c>
      <c r="J4615" s="115"/>
      <c r="K4615" s="115"/>
      <c r="L4615" s="115"/>
      <c r="M4615" s="115">
        <f t="shared" si="9236"/>
        <v>0</v>
      </c>
      <c r="N4615" s="115">
        <f t="shared" si="9237"/>
        <v>0</v>
      </c>
      <c r="O4615" s="114">
        <f t="shared" si="9238"/>
        <v>0</v>
      </c>
      <c r="P4615" s="116">
        <f t="shared" si="9239"/>
        <v>0</v>
      </c>
      <c r="Q4615" s="116">
        <f t="shared" si="9240"/>
        <v>0</v>
      </c>
      <c r="R4615" s="116">
        <f t="shared" si="9241"/>
        <v>0</v>
      </c>
      <c r="S4615" s="116"/>
      <c r="T4615" s="116">
        <f t="shared" si="9242"/>
        <v>0</v>
      </c>
      <c r="U4615" s="116">
        <f t="shared" si="9243"/>
        <v>0</v>
      </c>
      <c r="V4615" s="116">
        <f t="shared" si="9244"/>
        <v>0</v>
      </c>
      <c r="X4615" s="115" t="str">
        <f t="shared" si="9245"/>
        <v/>
      </c>
      <c r="Z4615" s="112">
        <v>2016</v>
      </c>
      <c r="AA4615" s="112" t="s">
        <v>79</v>
      </c>
      <c r="AB4615" s="112"/>
      <c r="AC4615" s="112"/>
      <c r="AD4615" s="112"/>
    </row>
    <row r="4616" spans="1:30" ht="15.75" customHeight="1" outlineLevel="2" x14ac:dyDescent="0.35">
      <c r="A4616" s="117"/>
      <c r="C4616" s="117" t="s">
        <v>9289</v>
      </c>
      <c r="D4616" s="117" t="s">
        <v>9290</v>
      </c>
      <c r="E4616" s="112"/>
      <c r="F4616" s="113"/>
      <c r="G4616" s="114"/>
      <c r="H4616" s="115"/>
      <c r="I4616" s="115">
        <f t="shared" si="9235"/>
        <v>0</v>
      </c>
      <c r="J4616" s="115"/>
      <c r="K4616" s="115"/>
      <c r="L4616" s="115"/>
      <c r="M4616" s="115">
        <f t="shared" si="9236"/>
        <v>0</v>
      </c>
      <c r="N4616" s="115">
        <f t="shared" si="9237"/>
        <v>0</v>
      </c>
      <c r="O4616" s="114">
        <f t="shared" si="9238"/>
        <v>0</v>
      </c>
      <c r="P4616" s="116">
        <f t="shared" si="9239"/>
        <v>0</v>
      </c>
      <c r="Q4616" s="116">
        <f t="shared" si="9240"/>
        <v>0</v>
      </c>
      <c r="R4616" s="116">
        <f t="shared" si="9241"/>
        <v>0</v>
      </c>
      <c r="S4616" s="116"/>
      <c r="T4616" s="116">
        <f t="shared" si="9242"/>
        <v>0</v>
      </c>
      <c r="U4616" s="116">
        <f t="shared" si="9243"/>
        <v>0</v>
      </c>
      <c r="V4616" s="116">
        <f t="shared" si="9244"/>
        <v>0</v>
      </c>
      <c r="X4616" s="115" t="str">
        <f t="shared" si="9245"/>
        <v/>
      </c>
      <c r="Z4616" s="112">
        <v>2016</v>
      </c>
      <c r="AA4616" s="112" t="s">
        <v>79</v>
      </c>
      <c r="AB4616" s="112"/>
      <c r="AC4616" s="112"/>
      <c r="AD4616" s="112"/>
    </row>
    <row r="4617" spans="1:30" ht="15.75" customHeight="1" outlineLevel="2" x14ac:dyDescent="0.35">
      <c r="A4617" s="117"/>
      <c r="C4617" s="117" t="s">
        <v>9291</v>
      </c>
      <c r="D4617" s="117" t="s">
        <v>9222</v>
      </c>
      <c r="E4617" s="112"/>
      <c r="F4617" s="113"/>
      <c r="G4617" s="114"/>
      <c r="H4617" s="115"/>
      <c r="I4617" s="115">
        <f t="shared" si="9235"/>
        <v>0</v>
      </c>
      <c r="J4617" s="115"/>
      <c r="K4617" s="115"/>
      <c r="L4617" s="115"/>
      <c r="M4617" s="115">
        <f t="shared" si="9236"/>
        <v>0</v>
      </c>
      <c r="N4617" s="115">
        <f t="shared" si="9237"/>
        <v>0</v>
      </c>
      <c r="O4617" s="114">
        <f t="shared" si="9238"/>
        <v>0</v>
      </c>
      <c r="P4617" s="116">
        <f t="shared" si="9239"/>
        <v>0</v>
      </c>
      <c r="Q4617" s="116">
        <f t="shared" si="9240"/>
        <v>0</v>
      </c>
      <c r="R4617" s="116">
        <f t="shared" si="9241"/>
        <v>0</v>
      </c>
      <c r="S4617" s="116"/>
      <c r="T4617" s="116">
        <f t="shared" si="9242"/>
        <v>0</v>
      </c>
      <c r="U4617" s="116">
        <f t="shared" si="9243"/>
        <v>0</v>
      </c>
      <c r="V4617" s="116">
        <f t="shared" si="9244"/>
        <v>0</v>
      </c>
      <c r="X4617" s="115" t="str">
        <f t="shared" si="9245"/>
        <v/>
      </c>
      <c r="Z4617" s="112">
        <v>2016</v>
      </c>
      <c r="AA4617" s="112" t="s">
        <v>79</v>
      </c>
      <c r="AB4617" s="112"/>
      <c r="AC4617" s="112"/>
      <c r="AD4617" s="112"/>
    </row>
    <row r="4618" spans="1:30" ht="15.75" customHeight="1" outlineLevel="2" x14ac:dyDescent="0.35">
      <c r="A4618" s="117"/>
      <c r="C4618" s="117" t="s">
        <v>9292</v>
      </c>
      <c r="D4618" s="117" t="s">
        <v>9293</v>
      </c>
      <c r="E4618" s="112"/>
      <c r="F4618" s="113"/>
      <c r="G4618" s="114"/>
      <c r="H4618" s="115"/>
      <c r="I4618" s="115">
        <f t="shared" si="9235"/>
        <v>0</v>
      </c>
      <c r="J4618" s="115"/>
      <c r="K4618" s="115"/>
      <c r="L4618" s="115"/>
      <c r="M4618" s="115">
        <f t="shared" si="9236"/>
        <v>0</v>
      </c>
      <c r="N4618" s="115">
        <f t="shared" si="9237"/>
        <v>0</v>
      </c>
      <c r="O4618" s="114">
        <f t="shared" si="9238"/>
        <v>0</v>
      </c>
      <c r="P4618" s="116">
        <f t="shared" si="9239"/>
        <v>0</v>
      </c>
      <c r="Q4618" s="116">
        <f t="shared" si="9240"/>
        <v>0</v>
      </c>
      <c r="R4618" s="116">
        <f t="shared" si="9241"/>
        <v>0</v>
      </c>
      <c r="S4618" s="116"/>
      <c r="T4618" s="116">
        <f t="shared" si="9242"/>
        <v>0</v>
      </c>
      <c r="U4618" s="116">
        <f t="shared" si="9243"/>
        <v>0</v>
      </c>
      <c r="V4618" s="116">
        <f t="shared" si="9244"/>
        <v>0</v>
      </c>
      <c r="X4618" s="115" t="str">
        <f t="shared" si="9245"/>
        <v/>
      </c>
      <c r="Z4618" s="112">
        <v>2016</v>
      </c>
      <c r="AA4618" s="112" t="s">
        <v>79</v>
      </c>
      <c r="AB4618" s="112"/>
      <c r="AC4618" s="112"/>
      <c r="AD4618" s="112"/>
    </row>
    <row r="4619" spans="1:30" ht="15.75" customHeight="1" outlineLevel="1" x14ac:dyDescent="0.35">
      <c r="A4619" s="118"/>
      <c r="C4619" s="118" t="s">
        <v>9294</v>
      </c>
      <c r="D4619" s="118" t="s">
        <v>9295</v>
      </c>
      <c r="E4619" s="119"/>
      <c r="F4619" s="120" t="str">
        <f>IF(E4619&lt;&gt;0,O4619/E4619,"")</f>
        <v/>
      </c>
      <c r="G4619" s="121"/>
      <c r="H4619" s="122"/>
      <c r="I4619" s="122"/>
      <c r="J4619" s="122"/>
      <c r="K4619" s="122"/>
      <c r="L4619" s="122"/>
      <c r="M4619" s="122"/>
      <c r="N4619" s="122"/>
      <c r="O4619" s="121">
        <f t="shared" ref="O4619:V4619" si="9246">SUBTOTAL(9,O4620:O4627)</f>
        <v>0</v>
      </c>
      <c r="P4619" s="123">
        <f t="shared" si="9246"/>
        <v>0</v>
      </c>
      <c r="Q4619" s="123">
        <f t="shared" si="9246"/>
        <v>0</v>
      </c>
      <c r="R4619" s="123">
        <f t="shared" si="9246"/>
        <v>0</v>
      </c>
      <c r="S4619" s="123">
        <f t="shared" si="9246"/>
        <v>0</v>
      </c>
      <c r="T4619" s="123">
        <f t="shared" si="9246"/>
        <v>0</v>
      </c>
      <c r="U4619" s="123">
        <f t="shared" si="9246"/>
        <v>0</v>
      </c>
      <c r="V4619" s="123">
        <f t="shared" si="9246"/>
        <v>0</v>
      </c>
      <c r="X4619" s="122" t="str">
        <f t="shared" si="9101"/>
        <v/>
      </c>
      <c r="Z4619" s="119">
        <v>2016</v>
      </c>
      <c r="AA4619" s="119" t="s">
        <v>276</v>
      </c>
      <c r="AB4619" s="119"/>
      <c r="AC4619" s="119" t="s">
        <v>9231</v>
      </c>
      <c r="AD4619" s="119"/>
    </row>
    <row r="4620" spans="1:30" ht="15.75" customHeight="1" outlineLevel="2" x14ac:dyDescent="0.35">
      <c r="A4620" s="117"/>
      <c r="C4620" s="117" t="s">
        <v>9296</v>
      </c>
      <c r="D4620" s="117" t="s">
        <v>9297</v>
      </c>
      <c r="E4620" s="112"/>
      <c r="F4620" s="113"/>
      <c r="G4620" s="114"/>
      <c r="H4620" s="115"/>
      <c r="I4620" s="115">
        <f t="shared" ref="I4620:I4627" si="9247">G4620*H4620</f>
        <v>0</v>
      </c>
      <c r="J4620" s="115"/>
      <c r="K4620" s="115"/>
      <c r="L4620" s="115"/>
      <c r="M4620" s="115">
        <f t="shared" ref="M4620:M4627" si="9248">SUM(I4620:L4620)*M$5</f>
        <v>0</v>
      </c>
      <c r="N4620" s="115">
        <f t="shared" ref="N4620:N4627" si="9249">SUM(I4620:M4620)*N$5</f>
        <v>0</v>
      </c>
      <c r="O4620" s="114">
        <f t="shared" ref="O4620:O4627" si="9250">G4620*E4620</f>
        <v>0</v>
      </c>
      <c r="P4620" s="116">
        <f t="shared" ref="P4620:P4627" si="9251">O4620*H4620</f>
        <v>0</v>
      </c>
      <c r="Q4620" s="116">
        <f t="shared" ref="Q4620:Q4627" si="9252">J4620*E4620</f>
        <v>0</v>
      </c>
      <c r="R4620" s="116">
        <f t="shared" ref="R4620:R4627" si="9253">K4620*E4620</f>
        <v>0</v>
      </c>
      <c r="S4620" s="116"/>
      <c r="T4620" s="116">
        <f t="shared" ref="T4620:T4627" si="9254">L4620*E4620</f>
        <v>0</v>
      </c>
      <c r="U4620" s="116">
        <f t="shared" ref="U4620:U4627" si="9255">E4620*(M4620+N4620)</f>
        <v>0</v>
      </c>
      <c r="V4620" s="116">
        <f t="shared" ref="V4620:V4627" si="9256">SUM(P4620:U4620)</f>
        <v>0</v>
      </c>
      <c r="X4620" s="115" t="str">
        <f t="shared" ref="X4620:X4627" si="9257">IF(V4620&lt;&gt;0,"x","")</f>
        <v/>
      </c>
      <c r="Z4620" s="112">
        <v>2016</v>
      </c>
      <c r="AA4620" s="112" t="s">
        <v>79</v>
      </c>
      <c r="AB4620" s="112"/>
      <c r="AC4620" s="112"/>
      <c r="AD4620" s="112"/>
    </row>
    <row r="4621" spans="1:30" ht="15.75" customHeight="1" outlineLevel="2" x14ac:dyDescent="0.35">
      <c r="A4621" s="117"/>
      <c r="C4621" s="117" t="s">
        <v>9298</v>
      </c>
      <c r="D4621" s="117" t="s">
        <v>9299</v>
      </c>
      <c r="E4621" s="112"/>
      <c r="F4621" s="113"/>
      <c r="G4621" s="114"/>
      <c r="H4621" s="115"/>
      <c r="I4621" s="115">
        <f>G4621*H4621</f>
        <v>0</v>
      </c>
      <c r="J4621" s="115"/>
      <c r="K4621" s="115"/>
      <c r="L4621" s="115"/>
      <c r="M4621" s="115">
        <f>SUM(I4621:L4621)*M$5</f>
        <v>0</v>
      </c>
      <c r="N4621" s="115">
        <f>SUM(I4621:M4621)*N$5</f>
        <v>0</v>
      </c>
      <c r="O4621" s="114">
        <f>G4621*E4621</f>
        <v>0</v>
      </c>
      <c r="P4621" s="116">
        <f>O4621*H4621</f>
        <v>0</v>
      </c>
      <c r="Q4621" s="116">
        <f>J4621*E4621</f>
        <v>0</v>
      </c>
      <c r="R4621" s="116">
        <f>K4621*E4621</f>
        <v>0</v>
      </c>
      <c r="S4621" s="116"/>
      <c r="T4621" s="116">
        <f>L4621*E4621</f>
        <v>0</v>
      </c>
      <c r="U4621" s="116">
        <f>E4621*(M4621+N4621)</f>
        <v>0</v>
      </c>
      <c r="V4621" s="116">
        <f>SUM(P4621:U4621)</f>
        <v>0</v>
      </c>
      <c r="X4621" s="115" t="str">
        <f>IF(V4621&lt;&gt;0,"x","")</f>
        <v/>
      </c>
      <c r="Z4621" s="112">
        <v>2016</v>
      </c>
      <c r="AA4621" s="112" t="s">
        <v>276</v>
      </c>
      <c r="AB4621" s="112"/>
      <c r="AC4621" s="112" t="s">
        <v>9237</v>
      </c>
      <c r="AD4621" s="112"/>
    </row>
    <row r="4622" spans="1:30" ht="15.75" customHeight="1" outlineLevel="2" x14ac:dyDescent="0.35">
      <c r="A4622" s="117"/>
      <c r="C4622" s="117" t="s">
        <v>9300</v>
      </c>
      <c r="D4622" s="117" t="s">
        <v>9301</v>
      </c>
      <c r="E4622" s="112"/>
      <c r="F4622" s="113"/>
      <c r="G4622" s="114"/>
      <c r="H4622" s="115"/>
      <c r="I4622" s="115">
        <f>G4622*H4622</f>
        <v>0</v>
      </c>
      <c r="J4622" s="115"/>
      <c r="K4622" s="115"/>
      <c r="L4622" s="115"/>
      <c r="M4622" s="115">
        <f>SUM(I4622:L4622)*M$5</f>
        <v>0</v>
      </c>
      <c r="N4622" s="115">
        <f>SUM(I4622:M4622)*N$5</f>
        <v>0</v>
      </c>
      <c r="O4622" s="114">
        <f>G4622*E4622</f>
        <v>0</v>
      </c>
      <c r="P4622" s="116">
        <f>O4622*H4622</f>
        <v>0</v>
      </c>
      <c r="Q4622" s="116">
        <f>J4622*E4622</f>
        <v>0</v>
      </c>
      <c r="R4622" s="116">
        <f>K4622*E4622</f>
        <v>0</v>
      </c>
      <c r="S4622" s="116"/>
      <c r="T4622" s="116">
        <f>L4622*E4622</f>
        <v>0</v>
      </c>
      <c r="U4622" s="116">
        <f>E4622*(M4622+N4622)</f>
        <v>0</v>
      </c>
      <c r="V4622" s="116">
        <f>SUM(P4622:U4622)</f>
        <v>0</v>
      </c>
      <c r="X4622" s="115" t="str">
        <f>IF(V4622&lt;&gt;0,"x","")</f>
        <v/>
      </c>
      <c r="Z4622" s="112">
        <v>2016</v>
      </c>
      <c r="AA4622" s="112" t="s">
        <v>276</v>
      </c>
      <c r="AB4622" s="112"/>
      <c r="AC4622" s="112" t="s">
        <v>9241</v>
      </c>
      <c r="AD4622" s="112"/>
    </row>
    <row r="4623" spans="1:30" ht="15.75" customHeight="1" outlineLevel="2" x14ac:dyDescent="0.35">
      <c r="A4623" s="117"/>
      <c r="C4623" s="117" t="s">
        <v>9302</v>
      </c>
      <c r="D4623" s="117" t="s">
        <v>9303</v>
      </c>
      <c r="E4623" s="112"/>
      <c r="F4623" s="113"/>
      <c r="G4623" s="114"/>
      <c r="H4623" s="115"/>
      <c r="I4623" s="115">
        <f t="shared" si="9247"/>
        <v>0</v>
      </c>
      <c r="J4623" s="115"/>
      <c r="K4623" s="115"/>
      <c r="L4623" s="115"/>
      <c r="M4623" s="115">
        <f t="shared" si="9248"/>
        <v>0</v>
      </c>
      <c r="N4623" s="115">
        <f t="shared" si="9249"/>
        <v>0</v>
      </c>
      <c r="O4623" s="114">
        <f t="shared" si="9250"/>
        <v>0</v>
      </c>
      <c r="P4623" s="116">
        <f t="shared" si="9251"/>
        <v>0</v>
      </c>
      <c r="Q4623" s="116">
        <f t="shared" si="9252"/>
        <v>0</v>
      </c>
      <c r="R4623" s="116">
        <f t="shared" si="9253"/>
        <v>0</v>
      </c>
      <c r="S4623" s="116"/>
      <c r="T4623" s="116">
        <f t="shared" si="9254"/>
        <v>0</v>
      </c>
      <c r="U4623" s="116">
        <f t="shared" si="9255"/>
        <v>0</v>
      </c>
      <c r="V4623" s="116">
        <f t="shared" si="9256"/>
        <v>0</v>
      </c>
      <c r="X4623" s="115" t="str">
        <f t="shared" si="9257"/>
        <v/>
      </c>
      <c r="Z4623" s="112">
        <v>2016</v>
      </c>
      <c r="AA4623" s="112" t="s">
        <v>79</v>
      </c>
      <c r="AB4623" s="112"/>
      <c r="AC4623" s="112"/>
      <c r="AD4623" s="112"/>
    </row>
    <row r="4624" spans="1:30" ht="15.75" customHeight="1" outlineLevel="2" x14ac:dyDescent="0.35">
      <c r="A4624" s="117"/>
      <c r="C4624" s="117" t="s">
        <v>9304</v>
      </c>
      <c r="D4624" s="117" t="s">
        <v>9305</v>
      </c>
      <c r="E4624" s="112"/>
      <c r="F4624" s="113"/>
      <c r="G4624" s="114"/>
      <c r="H4624" s="115"/>
      <c r="I4624" s="115">
        <f t="shared" si="9247"/>
        <v>0</v>
      </c>
      <c r="J4624" s="115"/>
      <c r="K4624" s="115"/>
      <c r="L4624" s="115"/>
      <c r="M4624" s="115">
        <f t="shared" si="9248"/>
        <v>0</v>
      </c>
      <c r="N4624" s="115">
        <f t="shared" si="9249"/>
        <v>0</v>
      </c>
      <c r="O4624" s="114">
        <f t="shared" si="9250"/>
        <v>0</v>
      </c>
      <c r="P4624" s="116">
        <f t="shared" si="9251"/>
        <v>0</v>
      </c>
      <c r="Q4624" s="116">
        <f t="shared" si="9252"/>
        <v>0</v>
      </c>
      <c r="R4624" s="116">
        <f t="shared" si="9253"/>
        <v>0</v>
      </c>
      <c r="S4624" s="116"/>
      <c r="T4624" s="116">
        <f t="shared" si="9254"/>
        <v>0</v>
      </c>
      <c r="U4624" s="116">
        <f t="shared" si="9255"/>
        <v>0</v>
      </c>
      <c r="V4624" s="116">
        <f t="shared" si="9256"/>
        <v>0</v>
      </c>
      <c r="X4624" s="115" t="str">
        <f t="shared" si="9257"/>
        <v/>
      </c>
      <c r="Z4624" s="112">
        <v>2016</v>
      </c>
      <c r="AA4624" s="112" t="s">
        <v>79</v>
      </c>
      <c r="AB4624" s="112"/>
      <c r="AC4624" s="112"/>
      <c r="AD4624" s="112"/>
    </row>
    <row r="4625" spans="1:30" ht="15.75" customHeight="1" outlineLevel="2" x14ac:dyDescent="0.35">
      <c r="A4625" s="117"/>
      <c r="C4625" s="117" t="s">
        <v>9306</v>
      </c>
      <c r="D4625" s="117" t="s">
        <v>9307</v>
      </c>
      <c r="E4625" s="112"/>
      <c r="F4625" s="113"/>
      <c r="G4625" s="114"/>
      <c r="H4625" s="115"/>
      <c r="I4625" s="115">
        <f t="shared" si="9247"/>
        <v>0</v>
      </c>
      <c r="J4625" s="115"/>
      <c r="K4625" s="115"/>
      <c r="L4625" s="115"/>
      <c r="M4625" s="115">
        <f t="shared" si="9248"/>
        <v>0</v>
      </c>
      <c r="N4625" s="115">
        <f t="shared" si="9249"/>
        <v>0</v>
      </c>
      <c r="O4625" s="114">
        <f t="shared" si="9250"/>
        <v>0</v>
      </c>
      <c r="P4625" s="116">
        <f t="shared" si="9251"/>
        <v>0</v>
      </c>
      <c r="Q4625" s="116">
        <f t="shared" si="9252"/>
        <v>0</v>
      </c>
      <c r="R4625" s="116">
        <f t="shared" si="9253"/>
        <v>0</v>
      </c>
      <c r="S4625" s="116"/>
      <c r="T4625" s="116">
        <f t="shared" si="9254"/>
        <v>0</v>
      </c>
      <c r="U4625" s="116">
        <f t="shared" si="9255"/>
        <v>0</v>
      </c>
      <c r="V4625" s="116">
        <f t="shared" si="9256"/>
        <v>0</v>
      </c>
      <c r="X4625" s="115" t="str">
        <f t="shared" si="9257"/>
        <v/>
      </c>
      <c r="Z4625" s="112">
        <v>2016</v>
      </c>
      <c r="AA4625" s="112" t="s">
        <v>79</v>
      </c>
      <c r="AB4625" s="112"/>
      <c r="AC4625" s="112"/>
      <c r="AD4625" s="112"/>
    </row>
    <row r="4626" spans="1:30" ht="15.75" customHeight="1" outlineLevel="2" x14ac:dyDescent="0.35">
      <c r="A4626" s="117"/>
      <c r="C4626" s="117" t="s">
        <v>9308</v>
      </c>
      <c r="D4626" s="117" t="s">
        <v>9309</v>
      </c>
      <c r="E4626" s="112"/>
      <c r="F4626" s="113"/>
      <c r="G4626" s="114"/>
      <c r="H4626" s="115"/>
      <c r="I4626" s="115">
        <f t="shared" si="9247"/>
        <v>0</v>
      </c>
      <c r="J4626" s="115"/>
      <c r="K4626" s="115"/>
      <c r="L4626" s="115"/>
      <c r="M4626" s="115">
        <f t="shared" si="9248"/>
        <v>0</v>
      </c>
      <c r="N4626" s="115">
        <f t="shared" si="9249"/>
        <v>0</v>
      </c>
      <c r="O4626" s="114">
        <f t="shared" si="9250"/>
        <v>0</v>
      </c>
      <c r="P4626" s="116">
        <f t="shared" si="9251"/>
        <v>0</v>
      </c>
      <c r="Q4626" s="116">
        <f t="shared" si="9252"/>
        <v>0</v>
      </c>
      <c r="R4626" s="116">
        <f t="shared" si="9253"/>
        <v>0</v>
      </c>
      <c r="S4626" s="116"/>
      <c r="T4626" s="116">
        <f t="shared" si="9254"/>
        <v>0</v>
      </c>
      <c r="U4626" s="116">
        <f t="shared" si="9255"/>
        <v>0</v>
      </c>
      <c r="V4626" s="116">
        <f t="shared" si="9256"/>
        <v>0</v>
      </c>
      <c r="X4626" s="115" t="str">
        <f t="shared" si="9257"/>
        <v/>
      </c>
      <c r="Z4626" s="112">
        <v>2016</v>
      </c>
      <c r="AA4626" s="112" t="s">
        <v>79</v>
      </c>
      <c r="AB4626" s="112"/>
      <c r="AC4626" s="112"/>
      <c r="AD4626" s="112"/>
    </row>
    <row r="4627" spans="1:30" ht="15.75" customHeight="1" outlineLevel="2" x14ac:dyDescent="0.35">
      <c r="A4627" s="117"/>
      <c r="C4627" s="117" t="s">
        <v>9310</v>
      </c>
      <c r="D4627" s="117" t="s">
        <v>9311</v>
      </c>
      <c r="E4627" s="112"/>
      <c r="F4627" s="113"/>
      <c r="G4627" s="114"/>
      <c r="H4627" s="115"/>
      <c r="I4627" s="115">
        <f t="shared" si="9247"/>
        <v>0</v>
      </c>
      <c r="J4627" s="115"/>
      <c r="K4627" s="115"/>
      <c r="L4627" s="115"/>
      <c r="M4627" s="115">
        <f t="shared" si="9248"/>
        <v>0</v>
      </c>
      <c r="N4627" s="115">
        <f t="shared" si="9249"/>
        <v>0</v>
      </c>
      <c r="O4627" s="114">
        <f t="shared" si="9250"/>
        <v>0</v>
      </c>
      <c r="P4627" s="116">
        <f t="shared" si="9251"/>
        <v>0</v>
      </c>
      <c r="Q4627" s="116">
        <f t="shared" si="9252"/>
        <v>0</v>
      </c>
      <c r="R4627" s="116">
        <f t="shared" si="9253"/>
        <v>0</v>
      </c>
      <c r="S4627" s="116"/>
      <c r="T4627" s="116">
        <f t="shared" si="9254"/>
        <v>0</v>
      </c>
      <c r="U4627" s="116">
        <f t="shared" si="9255"/>
        <v>0</v>
      </c>
      <c r="V4627" s="116">
        <f t="shared" si="9256"/>
        <v>0</v>
      </c>
      <c r="X4627" s="115" t="str">
        <f t="shared" si="9257"/>
        <v/>
      </c>
      <c r="Z4627" s="112">
        <v>2016</v>
      </c>
      <c r="AA4627" s="112" t="s">
        <v>79</v>
      </c>
      <c r="AB4627" s="112"/>
      <c r="AC4627" s="112"/>
      <c r="AD4627" s="112"/>
    </row>
    <row r="4628" spans="1:30" ht="15.75" customHeight="1" outlineLevel="1" x14ac:dyDescent="0.35">
      <c r="A4628" s="118"/>
      <c r="C4628" s="118" t="s">
        <v>9312</v>
      </c>
      <c r="D4628" s="118" t="s">
        <v>9313</v>
      </c>
      <c r="E4628" s="119"/>
      <c r="F4628" s="120"/>
      <c r="G4628" s="121"/>
      <c r="H4628" s="122"/>
      <c r="I4628" s="122"/>
      <c r="J4628" s="122"/>
      <c r="K4628" s="122"/>
      <c r="L4628" s="122"/>
      <c r="M4628" s="122"/>
      <c r="N4628" s="122"/>
      <c r="O4628" s="121">
        <f t="shared" ref="O4628" si="9258">G4628*E4628</f>
        <v>0</v>
      </c>
      <c r="P4628" s="123">
        <f t="shared" ref="P4628" si="9259">O4628*H4628</f>
        <v>0</v>
      </c>
      <c r="Q4628" s="123">
        <f t="shared" ref="Q4628" si="9260">J4628*E4628</f>
        <v>0</v>
      </c>
      <c r="R4628" s="123">
        <f t="shared" ref="R4628" si="9261">K4628*E4628</f>
        <v>0</v>
      </c>
      <c r="S4628" s="123"/>
      <c r="T4628" s="123">
        <f t="shared" ref="T4628" si="9262">L4628*E4628</f>
        <v>0</v>
      </c>
      <c r="U4628" s="123">
        <f t="shared" ref="U4628" si="9263">E4628*(M4628+N4628)</f>
        <v>0</v>
      </c>
      <c r="V4628" s="123">
        <f t="shared" ref="V4628" si="9264">SUM(P4628:U4628)</f>
        <v>0</v>
      </c>
      <c r="X4628" s="122" t="str">
        <f t="shared" ref="X4628:X4733" si="9265">IF(V4628&lt;&gt;0,"x","")</f>
        <v/>
      </c>
      <c r="Z4628" s="119">
        <v>2016</v>
      </c>
      <c r="AA4628" s="119" t="s">
        <v>276</v>
      </c>
      <c r="AB4628" s="119"/>
      <c r="AC4628" s="119" t="s">
        <v>9314</v>
      </c>
      <c r="AD4628" s="119"/>
    </row>
    <row r="4629" spans="1:30" ht="15.75" customHeight="1" outlineLevel="1" x14ac:dyDescent="0.35">
      <c r="A4629" s="118"/>
      <c r="C4629" s="118" t="s">
        <v>9315</v>
      </c>
      <c r="D4629" s="118" t="s">
        <v>9316</v>
      </c>
      <c r="E4629" s="119"/>
      <c r="F4629" s="120" t="str">
        <f>IF(E4629&lt;&gt;0,O4629/E4629,"")</f>
        <v/>
      </c>
      <c r="G4629" s="121"/>
      <c r="H4629" s="122"/>
      <c r="I4629" s="122"/>
      <c r="J4629" s="122"/>
      <c r="K4629" s="122"/>
      <c r="L4629" s="122"/>
      <c r="M4629" s="122"/>
      <c r="N4629" s="122"/>
      <c r="O4629" s="121">
        <f t="shared" ref="O4629:V4629" si="9266">SUBTOTAL(9,O4630:O4638)</f>
        <v>0</v>
      </c>
      <c r="P4629" s="123">
        <f t="shared" si="9266"/>
        <v>0</v>
      </c>
      <c r="Q4629" s="123">
        <f t="shared" si="9266"/>
        <v>0</v>
      </c>
      <c r="R4629" s="123">
        <f t="shared" si="9266"/>
        <v>0</v>
      </c>
      <c r="S4629" s="123">
        <f t="shared" si="9266"/>
        <v>0</v>
      </c>
      <c r="T4629" s="123">
        <f t="shared" si="9266"/>
        <v>0</v>
      </c>
      <c r="U4629" s="123">
        <f t="shared" si="9266"/>
        <v>0</v>
      </c>
      <c r="V4629" s="123">
        <f t="shared" si="9266"/>
        <v>0</v>
      </c>
      <c r="X4629" s="122" t="str">
        <f t="shared" si="9265"/>
        <v/>
      </c>
      <c r="Z4629" s="119">
        <v>2016</v>
      </c>
      <c r="AA4629" s="119" t="s">
        <v>276</v>
      </c>
      <c r="AB4629" s="119"/>
      <c r="AC4629" s="119" t="s">
        <v>9317</v>
      </c>
      <c r="AD4629" s="119"/>
    </row>
    <row r="4630" spans="1:30" ht="15.75" customHeight="1" outlineLevel="2" x14ac:dyDescent="0.35">
      <c r="A4630" s="117"/>
      <c r="C4630" s="117" t="s">
        <v>9318</v>
      </c>
      <c r="D4630" s="117" t="s">
        <v>9319</v>
      </c>
      <c r="E4630" s="112"/>
      <c r="F4630" s="113"/>
      <c r="G4630" s="114"/>
      <c r="H4630" s="115"/>
      <c r="I4630" s="115">
        <f t="shared" ref="I4630" si="9267">G4630*H4630</f>
        <v>0</v>
      </c>
      <c r="J4630" s="115"/>
      <c r="K4630" s="115"/>
      <c r="L4630" s="115"/>
      <c r="M4630" s="115">
        <f t="shared" ref="M4630" si="9268">SUM(I4630:L4630)*M$5</f>
        <v>0</v>
      </c>
      <c r="N4630" s="115">
        <f t="shared" ref="N4630" si="9269">SUM(I4630:M4630)*N$5</f>
        <v>0</v>
      </c>
      <c r="O4630" s="114">
        <f t="shared" ref="O4630" si="9270">G4630*E4630</f>
        <v>0</v>
      </c>
      <c r="P4630" s="116">
        <f>O4630*H4630</f>
        <v>0</v>
      </c>
      <c r="Q4630" s="116">
        <f t="shared" ref="Q4630" si="9271">J4630*E4630</f>
        <v>0</v>
      </c>
      <c r="R4630" s="116">
        <f t="shared" ref="R4630" si="9272">K4630*E4630</f>
        <v>0</v>
      </c>
      <c r="S4630" s="116"/>
      <c r="T4630" s="116">
        <f t="shared" ref="T4630" si="9273">L4630*E4630</f>
        <v>0</v>
      </c>
      <c r="U4630" s="116">
        <f t="shared" ref="U4630" si="9274">E4630*(M4630+N4630)</f>
        <v>0</v>
      </c>
      <c r="V4630" s="116">
        <f t="shared" ref="V4630" si="9275">SUM(P4630:U4630)</f>
        <v>0</v>
      </c>
      <c r="X4630" s="115" t="str">
        <f t="shared" si="9265"/>
        <v/>
      </c>
      <c r="Z4630" s="112">
        <v>2016</v>
      </c>
      <c r="AA4630" s="112" t="s">
        <v>276</v>
      </c>
      <c r="AB4630" s="112"/>
      <c r="AC4630" s="112" t="s">
        <v>9320</v>
      </c>
      <c r="AD4630" s="112"/>
    </row>
    <row r="4631" spans="1:30" ht="15.75" customHeight="1" outlineLevel="2" x14ac:dyDescent="0.35">
      <c r="A4631" s="117"/>
      <c r="C4631" s="117" t="s">
        <v>9321</v>
      </c>
      <c r="D4631" s="117" t="s">
        <v>9322</v>
      </c>
      <c r="E4631" s="112"/>
      <c r="F4631" s="113"/>
      <c r="G4631" s="114"/>
      <c r="H4631" s="115"/>
      <c r="I4631" s="115">
        <f t="shared" ref="I4631:I4638" si="9276">G4631*H4631</f>
        <v>0</v>
      </c>
      <c r="J4631" s="115"/>
      <c r="K4631" s="115"/>
      <c r="L4631" s="115"/>
      <c r="M4631" s="115">
        <f t="shared" ref="M4631:M4638" si="9277">SUM(I4631:L4631)*M$5</f>
        <v>0</v>
      </c>
      <c r="N4631" s="115">
        <f t="shared" ref="N4631:N4638" si="9278">SUM(I4631:M4631)*N$5</f>
        <v>0</v>
      </c>
      <c r="O4631" s="114">
        <f t="shared" ref="O4631:O4638" si="9279">G4631*E4631</f>
        <v>0</v>
      </c>
      <c r="P4631" s="116">
        <f t="shared" ref="P4631:P4638" si="9280">O4631*H4631</f>
        <v>0</v>
      </c>
      <c r="Q4631" s="116">
        <f t="shared" ref="Q4631:Q4638" si="9281">J4631*E4631</f>
        <v>0</v>
      </c>
      <c r="R4631" s="116">
        <f t="shared" ref="R4631:R4638" si="9282">K4631*E4631</f>
        <v>0</v>
      </c>
      <c r="S4631" s="116"/>
      <c r="T4631" s="116">
        <f t="shared" ref="T4631:T4638" si="9283">L4631*E4631</f>
        <v>0</v>
      </c>
      <c r="U4631" s="116">
        <f t="shared" ref="U4631:U4638" si="9284">E4631*(M4631+N4631)</f>
        <v>0</v>
      </c>
      <c r="V4631" s="116">
        <f t="shared" ref="V4631:V4638" si="9285">SUM(P4631:U4631)</f>
        <v>0</v>
      </c>
      <c r="X4631" s="115" t="str">
        <f t="shared" ref="X4631:X4638" si="9286">IF(V4631&lt;&gt;0,"x","")</f>
        <v/>
      </c>
      <c r="Z4631" s="112">
        <v>2016</v>
      </c>
      <c r="AA4631" s="112" t="s">
        <v>79</v>
      </c>
      <c r="AB4631" s="112"/>
      <c r="AC4631" s="112"/>
      <c r="AD4631" s="112"/>
    </row>
    <row r="4632" spans="1:30" ht="15.75" customHeight="1" outlineLevel="2" x14ac:dyDescent="0.35">
      <c r="A4632" s="117"/>
      <c r="C4632" s="117" t="s">
        <v>9323</v>
      </c>
      <c r="D4632" s="117" t="s">
        <v>9324</v>
      </c>
      <c r="E4632" s="112"/>
      <c r="F4632" s="113"/>
      <c r="G4632" s="114"/>
      <c r="H4632" s="115"/>
      <c r="I4632" s="115">
        <f t="shared" si="9276"/>
        <v>0</v>
      </c>
      <c r="J4632" s="115"/>
      <c r="K4632" s="115"/>
      <c r="L4632" s="115"/>
      <c r="M4632" s="115">
        <f t="shared" si="9277"/>
        <v>0</v>
      </c>
      <c r="N4632" s="115">
        <f t="shared" si="9278"/>
        <v>0</v>
      </c>
      <c r="O4632" s="114">
        <f t="shared" si="9279"/>
        <v>0</v>
      </c>
      <c r="P4632" s="116">
        <f t="shared" si="9280"/>
        <v>0</v>
      </c>
      <c r="Q4632" s="116">
        <f t="shared" si="9281"/>
        <v>0</v>
      </c>
      <c r="R4632" s="116">
        <f t="shared" si="9282"/>
        <v>0</v>
      </c>
      <c r="S4632" s="116"/>
      <c r="T4632" s="116">
        <f t="shared" si="9283"/>
        <v>0</v>
      </c>
      <c r="U4632" s="116">
        <f t="shared" si="9284"/>
        <v>0</v>
      </c>
      <c r="V4632" s="116">
        <f t="shared" si="9285"/>
        <v>0</v>
      </c>
      <c r="X4632" s="115" t="str">
        <f t="shared" si="9286"/>
        <v/>
      </c>
      <c r="Z4632" s="112">
        <v>2016</v>
      </c>
      <c r="AA4632" s="112" t="s">
        <v>79</v>
      </c>
      <c r="AB4632" s="112"/>
      <c r="AC4632" s="112"/>
      <c r="AD4632" s="112"/>
    </row>
    <row r="4633" spans="1:30" ht="15.75" customHeight="1" outlineLevel="2" x14ac:dyDescent="0.35">
      <c r="A4633" s="117"/>
      <c r="C4633" s="117" t="s">
        <v>9325</v>
      </c>
      <c r="D4633" s="117" t="s">
        <v>9326</v>
      </c>
      <c r="E4633" s="112"/>
      <c r="F4633" s="113"/>
      <c r="G4633" s="114"/>
      <c r="H4633" s="115"/>
      <c r="I4633" s="115">
        <f t="shared" si="9276"/>
        <v>0</v>
      </c>
      <c r="J4633" s="115"/>
      <c r="K4633" s="115"/>
      <c r="L4633" s="115"/>
      <c r="M4633" s="115">
        <f t="shared" si="9277"/>
        <v>0</v>
      </c>
      <c r="N4633" s="115">
        <f t="shared" si="9278"/>
        <v>0</v>
      </c>
      <c r="O4633" s="114">
        <f t="shared" si="9279"/>
        <v>0</v>
      </c>
      <c r="P4633" s="116">
        <f t="shared" si="9280"/>
        <v>0</v>
      </c>
      <c r="Q4633" s="116">
        <f t="shared" si="9281"/>
        <v>0</v>
      </c>
      <c r="R4633" s="116">
        <f t="shared" si="9282"/>
        <v>0</v>
      </c>
      <c r="S4633" s="116"/>
      <c r="T4633" s="116">
        <f t="shared" si="9283"/>
        <v>0</v>
      </c>
      <c r="U4633" s="116">
        <f t="shared" si="9284"/>
        <v>0</v>
      </c>
      <c r="V4633" s="116">
        <f t="shared" si="9285"/>
        <v>0</v>
      </c>
      <c r="X4633" s="115" t="str">
        <f t="shared" si="9286"/>
        <v/>
      </c>
      <c r="Z4633" s="112">
        <v>2016</v>
      </c>
      <c r="AA4633" s="112" t="s">
        <v>79</v>
      </c>
      <c r="AB4633" s="112"/>
      <c r="AC4633" s="112"/>
      <c r="AD4633" s="112"/>
    </row>
    <row r="4634" spans="1:30" ht="15.75" customHeight="1" outlineLevel="2" x14ac:dyDescent="0.35">
      <c r="A4634" s="117"/>
      <c r="C4634" s="117" t="s">
        <v>9327</v>
      </c>
      <c r="D4634" s="117" t="s">
        <v>9328</v>
      </c>
      <c r="E4634" s="112"/>
      <c r="F4634" s="113"/>
      <c r="G4634" s="114"/>
      <c r="H4634" s="115"/>
      <c r="I4634" s="115">
        <f>G4634*H4634</f>
        <v>0</v>
      </c>
      <c r="J4634" s="115"/>
      <c r="K4634" s="115"/>
      <c r="L4634" s="115"/>
      <c r="M4634" s="115">
        <f>SUM(I4634:L4634)*M$5</f>
        <v>0</v>
      </c>
      <c r="N4634" s="115">
        <f>SUM(I4634:M4634)*N$5</f>
        <v>0</v>
      </c>
      <c r="O4634" s="114">
        <f>G4634*E4634</f>
        <v>0</v>
      </c>
      <c r="P4634" s="116">
        <f>O4634*H4634</f>
        <v>0</v>
      </c>
      <c r="Q4634" s="116">
        <f>J4634*E4634</f>
        <v>0</v>
      </c>
      <c r="R4634" s="116">
        <f>K4634*E4634</f>
        <v>0</v>
      </c>
      <c r="S4634" s="116"/>
      <c r="T4634" s="116">
        <f>L4634*E4634</f>
        <v>0</v>
      </c>
      <c r="U4634" s="116">
        <f>E4634*(M4634+N4634)</f>
        <v>0</v>
      </c>
      <c r="V4634" s="116">
        <f>SUM(P4634:U4634)</f>
        <v>0</v>
      </c>
      <c r="X4634" s="115" t="str">
        <f>IF(V4634&lt;&gt;0,"x","")</f>
        <v/>
      </c>
      <c r="Z4634" s="112">
        <v>2016</v>
      </c>
      <c r="AA4634" s="112" t="s">
        <v>276</v>
      </c>
      <c r="AB4634" s="112"/>
      <c r="AC4634" s="112" t="s">
        <v>9329</v>
      </c>
      <c r="AD4634" s="112"/>
    </row>
    <row r="4635" spans="1:30" ht="15.75" customHeight="1" outlineLevel="2" x14ac:dyDescent="0.35">
      <c r="A4635" s="117"/>
      <c r="C4635" s="117" t="s">
        <v>9330</v>
      </c>
      <c r="D4635" s="117" t="s">
        <v>9331</v>
      </c>
      <c r="E4635" s="112"/>
      <c r="F4635" s="113"/>
      <c r="G4635" s="114"/>
      <c r="H4635" s="115"/>
      <c r="I4635" s="115">
        <f t="shared" si="9276"/>
        <v>0</v>
      </c>
      <c r="J4635" s="115"/>
      <c r="K4635" s="115"/>
      <c r="L4635" s="115"/>
      <c r="M4635" s="115">
        <f t="shared" si="9277"/>
        <v>0</v>
      </c>
      <c r="N4635" s="115">
        <f t="shared" si="9278"/>
        <v>0</v>
      </c>
      <c r="O4635" s="114">
        <f t="shared" si="9279"/>
        <v>0</v>
      </c>
      <c r="P4635" s="116">
        <f t="shared" si="9280"/>
        <v>0</v>
      </c>
      <c r="Q4635" s="116">
        <f t="shared" si="9281"/>
        <v>0</v>
      </c>
      <c r="R4635" s="116">
        <f t="shared" si="9282"/>
        <v>0</v>
      </c>
      <c r="S4635" s="116"/>
      <c r="T4635" s="116">
        <f t="shared" si="9283"/>
        <v>0</v>
      </c>
      <c r="U4635" s="116">
        <f t="shared" si="9284"/>
        <v>0</v>
      </c>
      <c r="V4635" s="116">
        <f t="shared" si="9285"/>
        <v>0</v>
      </c>
      <c r="X4635" s="115" t="str">
        <f t="shared" si="9286"/>
        <v/>
      </c>
      <c r="Z4635" s="112">
        <v>2016</v>
      </c>
      <c r="AA4635" s="112" t="s">
        <v>79</v>
      </c>
      <c r="AB4635" s="112"/>
      <c r="AC4635" s="112"/>
      <c r="AD4635" s="112"/>
    </row>
    <row r="4636" spans="1:30" ht="15.75" customHeight="1" outlineLevel="2" x14ac:dyDescent="0.35">
      <c r="A4636" s="117"/>
      <c r="C4636" s="117" t="s">
        <v>9332</v>
      </c>
      <c r="D4636" s="117" t="s">
        <v>9035</v>
      </c>
      <c r="E4636" s="112"/>
      <c r="F4636" s="113"/>
      <c r="G4636" s="114"/>
      <c r="H4636" s="115"/>
      <c r="I4636" s="115">
        <f t="shared" si="9276"/>
        <v>0</v>
      </c>
      <c r="J4636" s="115"/>
      <c r="K4636" s="115"/>
      <c r="L4636" s="115"/>
      <c r="M4636" s="115">
        <f t="shared" si="9277"/>
        <v>0</v>
      </c>
      <c r="N4636" s="115">
        <f t="shared" si="9278"/>
        <v>0</v>
      </c>
      <c r="O4636" s="114">
        <f t="shared" si="9279"/>
        <v>0</v>
      </c>
      <c r="P4636" s="116">
        <f t="shared" si="9280"/>
        <v>0</v>
      </c>
      <c r="Q4636" s="116">
        <f t="shared" si="9281"/>
        <v>0</v>
      </c>
      <c r="R4636" s="116">
        <f t="shared" si="9282"/>
        <v>0</v>
      </c>
      <c r="S4636" s="116"/>
      <c r="T4636" s="116">
        <f t="shared" si="9283"/>
        <v>0</v>
      </c>
      <c r="U4636" s="116">
        <f t="shared" si="9284"/>
        <v>0</v>
      </c>
      <c r="V4636" s="116">
        <f t="shared" si="9285"/>
        <v>0</v>
      </c>
      <c r="X4636" s="115" t="str">
        <f t="shared" si="9286"/>
        <v/>
      </c>
      <c r="Z4636" s="112">
        <v>2016</v>
      </c>
      <c r="AA4636" s="112" t="s">
        <v>79</v>
      </c>
      <c r="AB4636" s="112"/>
      <c r="AC4636" s="112"/>
      <c r="AD4636" s="112"/>
    </row>
    <row r="4637" spans="1:30" ht="15.75" customHeight="1" outlineLevel="2" x14ac:dyDescent="0.35">
      <c r="A4637" s="117"/>
      <c r="C4637" s="117" t="s">
        <v>9333</v>
      </c>
      <c r="D4637" s="117" t="s">
        <v>9334</v>
      </c>
      <c r="E4637" s="112"/>
      <c r="F4637" s="113"/>
      <c r="G4637" s="114"/>
      <c r="H4637" s="115"/>
      <c r="I4637" s="115">
        <f t="shared" si="9276"/>
        <v>0</v>
      </c>
      <c r="J4637" s="115"/>
      <c r="K4637" s="115"/>
      <c r="L4637" s="115"/>
      <c r="M4637" s="115">
        <f t="shared" si="9277"/>
        <v>0</v>
      </c>
      <c r="N4637" s="115">
        <f t="shared" si="9278"/>
        <v>0</v>
      </c>
      <c r="O4637" s="114">
        <f t="shared" si="9279"/>
        <v>0</v>
      </c>
      <c r="P4637" s="116">
        <f t="shared" si="9280"/>
        <v>0</v>
      </c>
      <c r="Q4637" s="116">
        <f t="shared" si="9281"/>
        <v>0</v>
      </c>
      <c r="R4637" s="116">
        <f t="shared" si="9282"/>
        <v>0</v>
      </c>
      <c r="S4637" s="116"/>
      <c r="T4637" s="116">
        <f t="shared" si="9283"/>
        <v>0</v>
      </c>
      <c r="U4637" s="116">
        <f t="shared" si="9284"/>
        <v>0</v>
      </c>
      <c r="V4637" s="116">
        <f t="shared" si="9285"/>
        <v>0</v>
      </c>
      <c r="X4637" s="115" t="str">
        <f t="shared" si="9286"/>
        <v/>
      </c>
      <c r="Z4637" s="112">
        <v>2016</v>
      </c>
      <c r="AA4637" s="112" t="s">
        <v>79</v>
      </c>
      <c r="AB4637" s="112"/>
      <c r="AC4637" s="112"/>
      <c r="AD4637" s="112"/>
    </row>
    <row r="4638" spans="1:30" ht="15.75" customHeight="1" outlineLevel="2" x14ac:dyDescent="0.35">
      <c r="A4638" s="117"/>
      <c r="C4638" s="117" t="s">
        <v>9335</v>
      </c>
      <c r="D4638" s="117" t="s">
        <v>9336</v>
      </c>
      <c r="E4638" s="112"/>
      <c r="F4638" s="113"/>
      <c r="G4638" s="114"/>
      <c r="H4638" s="115"/>
      <c r="I4638" s="115">
        <f t="shared" si="9276"/>
        <v>0</v>
      </c>
      <c r="J4638" s="115"/>
      <c r="K4638" s="115"/>
      <c r="L4638" s="115"/>
      <c r="M4638" s="115">
        <f t="shared" si="9277"/>
        <v>0</v>
      </c>
      <c r="N4638" s="115">
        <f t="shared" si="9278"/>
        <v>0</v>
      </c>
      <c r="O4638" s="114">
        <f t="shared" si="9279"/>
        <v>0</v>
      </c>
      <c r="P4638" s="116">
        <f t="shared" si="9280"/>
        <v>0</v>
      </c>
      <c r="Q4638" s="116">
        <f t="shared" si="9281"/>
        <v>0</v>
      </c>
      <c r="R4638" s="116">
        <f t="shared" si="9282"/>
        <v>0</v>
      </c>
      <c r="S4638" s="116"/>
      <c r="T4638" s="116">
        <f t="shared" si="9283"/>
        <v>0</v>
      </c>
      <c r="U4638" s="116">
        <f t="shared" si="9284"/>
        <v>0</v>
      </c>
      <c r="V4638" s="116">
        <f t="shared" si="9285"/>
        <v>0</v>
      </c>
      <c r="X4638" s="115" t="str">
        <f t="shared" si="9286"/>
        <v/>
      </c>
      <c r="Z4638" s="112">
        <v>2016</v>
      </c>
      <c r="AA4638" s="112" t="s">
        <v>79</v>
      </c>
      <c r="AB4638" s="112"/>
      <c r="AC4638" s="112"/>
      <c r="AD4638" s="112"/>
    </row>
    <row r="4639" spans="1:30" ht="15.75" customHeight="1" outlineLevel="1" x14ac:dyDescent="0.35">
      <c r="A4639" s="118"/>
      <c r="C4639" s="118" t="s">
        <v>9337</v>
      </c>
      <c r="D4639" s="118" t="s">
        <v>9338</v>
      </c>
      <c r="E4639" s="119"/>
      <c r="F4639" s="120" t="str">
        <f>IF(E4639&lt;&gt;0,O4639/E4639,"")</f>
        <v/>
      </c>
      <c r="G4639" s="121"/>
      <c r="H4639" s="122"/>
      <c r="I4639" s="122"/>
      <c r="J4639" s="122"/>
      <c r="K4639" s="122"/>
      <c r="L4639" s="122"/>
      <c r="M4639" s="122"/>
      <c r="N4639" s="122"/>
      <c r="O4639" s="121">
        <f t="shared" ref="O4639:V4639" si="9287">SUBTOTAL(9,O4640:O4644)</f>
        <v>0</v>
      </c>
      <c r="P4639" s="123">
        <f t="shared" si="9287"/>
        <v>0</v>
      </c>
      <c r="Q4639" s="123">
        <f t="shared" si="9287"/>
        <v>0</v>
      </c>
      <c r="R4639" s="123">
        <f t="shared" si="9287"/>
        <v>0</v>
      </c>
      <c r="S4639" s="123">
        <f t="shared" si="9287"/>
        <v>0</v>
      </c>
      <c r="T4639" s="123">
        <f t="shared" si="9287"/>
        <v>0</v>
      </c>
      <c r="U4639" s="123">
        <f t="shared" si="9287"/>
        <v>0</v>
      </c>
      <c r="V4639" s="123">
        <f t="shared" si="9287"/>
        <v>0</v>
      </c>
      <c r="X4639" s="122" t="str">
        <f t="shared" si="9265"/>
        <v/>
      </c>
      <c r="Z4639" s="119">
        <v>2016</v>
      </c>
      <c r="AA4639" s="119" t="s">
        <v>276</v>
      </c>
      <c r="AB4639" s="119"/>
      <c r="AC4639" s="119" t="s">
        <v>9339</v>
      </c>
      <c r="AD4639" s="119"/>
    </row>
    <row r="4640" spans="1:30" ht="15.75" customHeight="1" outlineLevel="2" x14ac:dyDescent="0.35">
      <c r="A4640" s="117"/>
      <c r="C4640" s="117" t="s">
        <v>9340</v>
      </c>
      <c r="D4640" s="117" t="s">
        <v>9341</v>
      </c>
      <c r="E4640" s="112"/>
      <c r="F4640" s="113"/>
      <c r="G4640" s="114"/>
      <c r="H4640" s="115"/>
      <c r="I4640" s="115">
        <f t="shared" ref="I4640:I4642" si="9288">G4640*H4640</f>
        <v>0</v>
      </c>
      <c r="J4640" s="115"/>
      <c r="K4640" s="115"/>
      <c r="L4640" s="115"/>
      <c r="M4640" s="115">
        <f t="shared" ref="M4640:M4642" si="9289">SUM(I4640:L4640)*M$5</f>
        <v>0</v>
      </c>
      <c r="N4640" s="115">
        <f t="shared" ref="N4640:N4642" si="9290">SUM(I4640:M4640)*N$5</f>
        <v>0</v>
      </c>
      <c r="O4640" s="114">
        <f t="shared" ref="O4640:O4642" si="9291">G4640*E4640</f>
        <v>0</v>
      </c>
      <c r="P4640" s="116">
        <f>O4640*H4640</f>
        <v>0</v>
      </c>
      <c r="Q4640" s="116">
        <f t="shared" ref="Q4640:Q4642" si="9292">J4640*E4640</f>
        <v>0</v>
      </c>
      <c r="R4640" s="116">
        <f t="shared" ref="R4640:R4642" si="9293">K4640*E4640</f>
        <v>0</v>
      </c>
      <c r="S4640" s="116"/>
      <c r="T4640" s="116">
        <f t="shared" ref="T4640:T4642" si="9294">L4640*E4640</f>
        <v>0</v>
      </c>
      <c r="U4640" s="116">
        <f t="shared" ref="U4640:U4642" si="9295">E4640*(M4640+N4640)</f>
        <v>0</v>
      </c>
      <c r="V4640" s="116">
        <f t="shared" ref="V4640:V4642" si="9296">SUM(P4640:U4640)</f>
        <v>0</v>
      </c>
      <c r="X4640" s="115" t="str">
        <f t="shared" si="9265"/>
        <v/>
      </c>
      <c r="Z4640" s="112">
        <v>2016</v>
      </c>
      <c r="AA4640" s="112" t="s">
        <v>276</v>
      </c>
      <c r="AB4640" s="112"/>
      <c r="AC4640" s="112" t="s">
        <v>9342</v>
      </c>
      <c r="AD4640" s="112"/>
    </row>
    <row r="4641" spans="1:30" ht="15.75" customHeight="1" outlineLevel="2" x14ac:dyDescent="0.35">
      <c r="A4641" s="117"/>
      <c r="C4641" s="117" t="s">
        <v>9343</v>
      </c>
      <c r="D4641" s="117" t="s">
        <v>9344</v>
      </c>
      <c r="E4641" s="112"/>
      <c r="F4641" s="113"/>
      <c r="G4641" s="114"/>
      <c r="H4641" s="115"/>
      <c r="I4641" s="115">
        <f t="shared" si="9288"/>
        <v>0</v>
      </c>
      <c r="J4641" s="115"/>
      <c r="K4641" s="115"/>
      <c r="L4641" s="115"/>
      <c r="M4641" s="115">
        <f t="shared" si="9289"/>
        <v>0</v>
      </c>
      <c r="N4641" s="115">
        <f t="shared" si="9290"/>
        <v>0</v>
      </c>
      <c r="O4641" s="114">
        <f t="shared" si="9291"/>
        <v>0</v>
      </c>
      <c r="P4641" s="116">
        <f>O4641*H4641</f>
        <v>0</v>
      </c>
      <c r="Q4641" s="116">
        <f t="shared" si="9292"/>
        <v>0</v>
      </c>
      <c r="R4641" s="116">
        <f t="shared" si="9293"/>
        <v>0</v>
      </c>
      <c r="S4641" s="116"/>
      <c r="T4641" s="116">
        <f t="shared" si="9294"/>
        <v>0</v>
      </c>
      <c r="U4641" s="116">
        <f t="shared" si="9295"/>
        <v>0</v>
      </c>
      <c r="V4641" s="116">
        <f t="shared" si="9296"/>
        <v>0</v>
      </c>
      <c r="X4641" s="115" t="str">
        <f t="shared" si="9265"/>
        <v/>
      </c>
      <c r="Z4641" s="112">
        <v>2016</v>
      </c>
      <c r="AA4641" s="112" t="s">
        <v>276</v>
      </c>
      <c r="AB4641" s="112"/>
      <c r="AC4641" s="112" t="s">
        <v>9345</v>
      </c>
      <c r="AD4641" s="112"/>
    </row>
    <row r="4642" spans="1:30" ht="15.75" customHeight="1" outlineLevel="2" x14ac:dyDescent="0.35">
      <c r="A4642" s="117"/>
      <c r="C4642" s="117" t="s">
        <v>9346</v>
      </c>
      <c r="D4642" s="117" t="s">
        <v>9347</v>
      </c>
      <c r="E4642" s="112"/>
      <c r="F4642" s="113"/>
      <c r="G4642" s="114"/>
      <c r="H4642" s="115"/>
      <c r="I4642" s="115">
        <f t="shared" si="9288"/>
        <v>0</v>
      </c>
      <c r="J4642" s="115"/>
      <c r="K4642" s="115"/>
      <c r="L4642" s="115"/>
      <c r="M4642" s="115">
        <f t="shared" si="9289"/>
        <v>0</v>
      </c>
      <c r="N4642" s="115">
        <f t="shared" si="9290"/>
        <v>0</v>
      </c>
      <c r="O4642" s="114">
        <f t="shared" si="9291"/>
        <v>0</v>
      </c>
      <c r="P4642" s="116">
        <f>O4642*H4642</f>
        <v>0</v>
      </c>
      <c r="Q4642" s="116">
        <f t="shared" si="9292"/>
        <v>0</v>
      </c>
      <c r="R4642" s="116">
        <f t="shared" si="9293"/>
        <v>0</v>
      </c>
      <c r="S4642" s="116"/>
      <c r="T4642" s="116">
        <f t="shared" si="9294"/>
        <v>0</v>
      </c>
      <c r="U4642" s="116">
        <f t="shared" si="9295"/>
        <v>0</v>
      </c>
      <c r="V4642" s="116">
        <f t="shared" si="9296"/>
        <v>0</v>
      </c>
      <c r="X4642" s="115" t="str">
        <f t="shared" si="9265"/>
        <v/>
      </c>
      <c r="Z4642" s="112">
        <v>2016</v>
      </c>
      <c r="AA4642" s="112" t="s">
        <v>276</v>
      </c>
      <c r="AB4642" s="112"/>
      <c r="AC4642" s="112" t="s">
        <v>9348</v>
      </c>
      <c r="AD4642" s="112"/>
    </row>
    <row r="4643" spans="1:30" ht="15.75" customHeight="1" outlineLevel="2" x14ac:dyDescent="0.35">
      <c r="A4643" s="117"/>
      <c r="C4643" s="117" t="s">
        <v>9349</v>
      </c>
      <c r="D4643" s="117" t="s">
        <v>9350</v>
      </c>
      <c r="E4643" s="112"/>
      <c r="F4643" s="113"/>
      <c r="G4643" s="114"/>
      <c r="H4643" s="115"/>
      <c r="I4643" s="115">
        <f t="shared" ref="I4643:I4644" si="9297">G4643*H4643</f>
        <v>0</v>
      </c>
      <c r="J4643" s="115"/>
      <c r="K4643" s="115"/>
      <c r="L4643" s="115"/>
      <c r="M4643" s="115">
        <f t="shared" ref="M4643:M4644" si="9298">SUM(I4643:L4643)*M$5</f>
        <v>0</v>
      </c>
      <c r="N4643" s="115">
        <f t="shared" ref="N4643:N4644" si="9299">SUM(I4643:M4643)*N$5</f>
        <v>0</v>
      </c>
      <c r="O4643" s="114">
        <f t="shared" ref="O4643:O4644" si="9300">G4643*E4643</f>
        <v>0</v>
      </c>
      <c r="P4643" s="116">
        <f t="shared" ref="P4643:P4644" si="9301">O4643*H4643</f>
        <v>0</v>
      </c>
      <c r="Q4643" s="116">
        <f t="shared" ref="Q4643:Q4644" si="9302">J4643*E4643</f>
        <v>0</v>
      </c>
      <c r="R4643" s="116">
        <f t="shared" ref="R4643:R4644" si="9303">K4643*E4643</f>
        <v>0</v>
      </c>
      <c r="S4643" s="116"/>
      <c r="T4643" s="116">
        <f t="shared" ref="T4643:T4644" si="9304">L4643*E4643</f>
        <v>0</v>
      </c>
      <c r="U4643" s="116">
        <f t="shared" ref="U4643:U4644" si="9305">E4643*(M4643+N4643)</f>
        <v>0</v>
      </c>
      <c r="V4643" s="116">
        <f t="shared" ref="V4643:V4644" si="9306">SUM(P4643:U4643)</f>
        <v>0</v>
      </c>
      <c r="X4643" s="115" t="str">
        <f t="shared" ref="X4643:X4644" si="9307">IF(V4643&lt;&gt;0,"x","")</f>
        <v/>
      </c>
      <c r="Z4643" s="112">
        <v>2016</v>
      </c>
      <c r="AA4643" s="112" t="s">
        <v>79</v>
      </c>
      <c r="AB4643" s="112"/>
      <c r="AC4643" s="112"/>
      <c r="AD4643" s="112"/>
    </row>
    <row r="4644" spans="1:30" ht="15.75" customHeight="1" outlineLevel="2" x14ac:dyDescent="0.35">
      <c r="A4644" s="117"/>
      <c r="C4644" s="117" t="s">
        <v>9351</v>
      </c>
      <c r="D4644" s="117" t="s">
        <v>9352</v>
      </c>
      <c r="E4644" s="112"/>
      <c r="F4644" s="113"/>
      <c r="G4644" s="114"/>
      <c r="H4644" s="115"/>
      <c r="I4644" s="115">
        <f t="shared" si="9297"/>
        <v>0</v>
      </c>
      <c r="J4644" s="115"/>
      <c r="K4644" s="115"/>
      <c r="L4644" s="115"/>
      <c r="M4644" s="115">
        <f t="shared" si="9298"/>
        <v>0</v>
      </c>
      <c r="N4644" s="115">
        <f t="shared" si="9299"/>
        <v>0</v>
      </c>
      <c r="O4644" s="114">
        <f t="shared" si="9300"/>
        <v>0</v>
      </c>
      <c r="P4644" s="116">
        <f t="shared" si="9301"/>
        <v>0</v>
      </c>
      <c r="Q4644" s="116">
        <f t="shared" si="9302"/>
        <v>0</v>
      </c>
      <c r="R4644" s="116">
        <f t="shared" si="9303"/>
        <v>0</v>
      </c>
      <c r="S4644" s="116"/>
      <c r="T4644" s="116">
        <f t="shared" si="9304"/>
        <v>0</v>
      </c>
      <c r="U4644" s="116">
        <f t="shared" si="9305"/>
        <v>0</v>
      </c>
      <c r="V4644" s="116">
        <f t="shared" si="9306"/>
        <v>0</v>
      </c>
      <c r="X4644" s="115" t="str">
        <f t="shared" si="9307"/>
        <v/>
      </c>
      <c r="Z4644" s="112">
        <v>2016</v>
      </c>
      <c r="AA4644" s="112" t="s">
        <v>79</v>
      </c>
      <c r="AB4644" s="112"/>
      <c r="AC4644" s="112"/>
      <c r="AD4644" s="112"/>
    </row>
    <row r="4645" spans="1:30" ht="15.75" customHeight="1" outlineLevel="1" x14ac:dyDescent="0.35">
      <c r="A4645" s="118"/>
      <c r="C4645" s="118" t="s">
        <v>9353</v>
      </c>
      <c r="D4645" s="118" t="s">
        <v>9354</v>
      </c>
      <c r="E4645" s="119"/>
      <c r="F4645" s="120" t="str">
        <f>IF(E4645&lt;&gt;0,O4645/E4645,"")</f>
        <v/>
      </c>
      <c r="G4645" s="121"/>
      <c r="H4645" s="122"/>
      <c r="I4645" s="122"/>
      <c r="J4645" s="122"/>
      <c r="K4645" s="122"/>
      <c r="L4645" s="122"/>
      <c r="M4645" s="122"/>
      <c r="N4645" s="122"/>
      <c r="O4645" s="121">
        <f t="shared" ref="O4645:V4645" si="9308">SUBTOTAL(9,O4646:O4647)</f>
        <v>0</v>
      </c>
      <c r="P4645" s="123">
        <f t="shared" si="9308"/>
        <v>0</v>
      </c>
      <c r="Q4645" s="123">
        <f t="shared" si="9308"/>
        <v>0</v>
      </c>
      <c r="R4645" s="123">
        <f t="shared" si="9308"/>
        <v>0</v>
      </c>
      <c r="S4645" s="123">
        <f t="shared" si="9308"/>
        <v>0</v>
      </c>
      <c r="T4645" s="123">
        <f t="shared" si="9308"/>
        <v>0</v>
      </c>
      <c r="U4645" s="123">
        <f t="shared" si="9308"/>
        <v>0</v>
      </c>
      <c r="V4645" s="123">
        <f t="shared" si="9308"/>
        <v>0</v>
      </c>
      <c r="X4645" s="122" t="str">
        <f t="shared" si="9265"/>
        <v/>
      </c>
      <c r="Z4645" s="119">
        <v>2016</v>
      </c>
      <c r="AA4645" s="119" t="s">
        <v>79</v>
      </c>
      <c r="AB4645" s="119"/>
      <c r="AC4645" s="119"/>
      <c r="AD4645" s="119"/>
    </row>
    <row r="4646" spans="1:30" ht="15.75" customHeight="1" outlineLevel="2" x14ac:dyDescent="0.35">
      <c r="A4646" s="117"/>
      <c r="C4646" s="117" t="s">
        <v>9355</v>
      </c>
      <c r="D4646" s="117" t="s">
        <v>9356</v>
      </c>
      <c r="E4646" s="112"/>
      <c r="F4646" s="113"/>
      <c r="G4646" s="114"/>
      <c r="H4646" s="115"/>
      <c r="I4646" s="115">
        <f t="shared" ref="I4646:I4647" si="9309">G4646*H4646</f>
        <v>0</v>
      </c>
      <c r="J4646" s="115"/>
      <c r="K4646" s="115"/>
      <c r="L4646" s="115"/>
      <c r="M4646" s="115">
        <f t="shared" ref="M4646:M4647" si="9310">SUM(I4646:L4646)*M$5</f>
        <v>0</v>
      </c>
      <c r="N4646" s="115">
        <f t="shared" ref="N4646:N4647" si="9311">SUM(I4646:M4646)*N$5</f>
        <v>0</v>
      </c>
      <c r="O4646" s="114">
        <f t="shared" ref="O4646:O4647" si="9312">G4646*E4646</f>
        <v>0</v>
      </c>
      <c r="P4646" s="116">
        <f>O4646*H4646</f>
        <v>0</v>
      </c>
      <c r="Q4646" s="116">
        <f t="shared" ref="Q4646:Q4647" si="9313">J4646*E4646</f>
        <v>0</v>
      </c>
      <c r="R4646" s="116">
        <f t="shared" ref="R4646:R4647" si="9314">K4646*E4646</f>
        <v>0</v>
      </c>
      <c r="S4646" s="116"/>
      <c r="T4646" s="116">
        <f t="shared" ref="T4646:T4647" si="9315">L4646*E4646</f>
        <v>0</v>
      </c>
      <c r="U4646" s="116">
        <f t="shared" ref="U4646:U4647" si="9316">E4646*(M4646+N4646)</f>
        <v>0</v>
      </c>
      <c r="V4646" s="116">
        <f t="shared" ref="V4646:V4647" si="9317">SUM(P4646:U4646)</f>
        <v>0</v>
      </c>
      <c r="X4646" s="115" t="str">
        <f t="shared" si="9265"/>
        <v/>
      </c>
      <c r="Z4646" s="112">
        <v>2016</v>
      </c>
      <c r="AA4646" s="112" t="s">
        <v>79</v>
      </c>
      <c r="AB4646" s="112"/>
      <c r="AC4646" s="112"/>
      <c r="AD4646" s="112"/>
    </row>
    <row r="4647" spans="1:30" ht="15.75" customHeight="1" outlineLevel="2" x14ac:dyDescent="0.35">
      <c r="A4647" s="117"/>
      <c r="C4647" s="117" t="s">
        <v>9357</v>
      </c>
      <c r="D4647" s="117" t="s">
        <v>9358</v>
      </c>
      <c r="E4647" s="112"/>
      <c r="F4647" s="113"/>
      <c r="G4647" s="114"/>
      <c r="H4647" s="115"/>
      <c r="I4647" s="115">
        <f t="shared" si="9309"/>
        <v>0</v>
      </c>
      <c r="J4647" s="115"/>
      <c r="K4647" s="115"/>
      <c r="L4647" s="115"/>
      <c r="M4647" s="115">
        <f t="shared" si="9310"/>
        <v>0</v>
      </c>
      <c r="N4647" s="115">
        <f t="shared" si="9311"/>
        <v>0</v>
      </c>
      <c r="O4647" s="114">
        <f t="shared" si="9312"/>
        <v>0</v>
      </c>
      <c r="P4647" s="116">
        <f>O4647*H4647</f>
        <v>0</v>
      </c>
      <c r="Q4647" s="116">
        <f t="shared" si="9313"/>
        <v>0</v>
      </c>
      <c r="R4647" s="116">
        <f t="shared" si="9314"/>
        <v>0</v>
      </c>
      <c r="S4647" s="116"/>
      <c r="T4647" s="116">
        <f t="shared" si="9315"/>
        <v>0</v>
      </c>
      <c r="U4647" s="116">
        <f t="shared" si="9316"/>
        <v>0</v>
      </c>
      <c r="V4647" s="116">
        <f t="shared" si="9317"/>
        <v>0</v>
      </c>
      <c r="X4647" s="115" t="str">
        <f t="shared" si="9265"/>
        <v/>
      </c>
      <c r="Z4647" s="112">
        <v>2016</v>
      </c>
      <c r="AA4647" s="112" t="s">
        <v>79</v>
      </c>
      <c r="AB4647" s="112"/>
      <c r="AC4647" s="112"/>
      <c r="AD4647" s="112"/>
    </row>
    <row r="4648" spans="1:30" ht="15.75" customHeight="1" outlineLevel="1" x14ac:dyDescent="0.35">
      <c r="A4648" s="118"/>
      <c r="C4648" s="118" t="s">
        <v>9359</v>
      </c>
      <c r="D4648" s="118" t="s">
        <v>9360</v>
      </c>
      <c r="E4648" s="119"/>
      <c r="F4648" s="120" t="str">
        <f>IF(E4648&lt;&gt;0,O4648/E4648,"")</f>
        <v/>
      </c>
      <c r="G4648" s="121"/>
      <c r="H4648" s="122"/>
      <c r="I4648" s="122"/>
      <c r="J4648" s="122"/>
      <c r="K4648" s="122"/>
      <c r="L4648" s="122"/>
      <c r="M4648" s="122"/>
      <c r="N4648" s="122"/>
      <c r="O4648" s="121">
        <f>SUBTOTAL(9,O4649:O4651)</f>
        <v>0</v>
      </c>
      <c r="P4648" s="123">
        <f t="shared" ref="P4648:V4648" si="9318">SUBTOTAL(9,P4649:P4651)</f>
        <v>0</v>
      </c>
      <c r="Q4648" s="123">
        <f t="shared" si="9318"/>
        <v>0</v>
      </c>
      <c r="R4648" s="123">
        <f t="shared" si="9318"/>
        <v>0</v>
      </c>
      <c r="S4648" s="123">
        <f t="shared" si="9318"/>
        <v>0</v>
      </c>
      <c r="T4648" s="123">
        <f t="shared" si="9318"/>
        <v>0</v>
      </c>
      <c r="U4648" s="123">
        <f t="shared" si="9318"/>
        <v>0</v>
      </c>
      <c r="V4648" s="123">
        <f t="shared" si="9318"/>
        <v>0</v>
      </c>
      <c r="X4648" s="122" t="str">
        <f t="shared" ref="X4648:X4651" si="9319">IF(V4648&lt;&gt;0,"x","")</f>
        <v/>
      </c>
      <c r="Z4648" s="119">
        <v>2016</v>
      </c>
      <c r="AA4648" s="119" t="s">
        <v>79</v>
      </c>
      <c r="AB4648" s="119"/>
      <c r="AC4648" s="119"/>
      <c r="AD4648" s="119"/>
    </row>
    <row r="4649" spans="1:30" ht="15.75" customHeight="1" outlineLevel="2" x14ac:dyDescent="0.35">
      <c r="A4649" s="117"/>
      <c r="C4649" s="117" t="s">
        <v>9361</v>
      </c>
      <c r="D4649" s="117" t="s">
        <v>9362</v>
      </c>
      <c r="E4649" s="112"/>
      <c r="F4649" s="113"/>
      <c r="G4649" s="114"/>
      <c r="H4649" s="115"/>
      <c r="I4649" s="115">
        <f t="shared" ref="I4649:I4651" si="9320">G4649*H4649</f>
        <v>0</v>
      </c>
      <c r="J4649" s="115"/>
      <c r="K4649" s="115"/>
      <c r="L4649" s="115"/>
      <c r="M4649" s="115">
        <f t="shared" ref="M4649:M4651" si="9321">SUM(I4649:L4649)*M$5</f>
        <v>0</v>
      </c>
      <c r="N4649" s="115">
        <f t="shared" ref="N4649:N4651" si="9322">SUM(I4649:M4649)*N$5</f>
        <v>0</v>
      </c>
      <c r="O4649" s="114">
        <f t="shared" ref="O4649:O4651" si="9323">G4649*E4649</f>
        <v>0</v>
      </c>
      <c r="P4649" s="116">
        <f>O4649*H4649</f>
        <v>0</v>
      </c>
      <c r="Q4649" s="116">
        <f t="shared" ref="Q4649:Q4651" si="9324">J4649*E4649</f>
        <v>0</v>
      </c>
      <c r="R4649" s="116">
        <f t="shared" ref="R4649:R4651" si="9325">K4649*E4649</f>
        <v>0</v>
      </c>
      <c r="S4649" s="116"/>
      <c r="T4649" s="116">
        <f t="shared" ref="T4649:T4651" si="9326">L4649*E4649</f>
        <v>0</v>
      </c>
      <c r="U4649" s="116">
        <f t="shared" ref="U4649:U4651" si="9327">E4649*(M4649+N4649)</f>
        <v>0</v>
      </c>
      <c r="V4649" s="116">
        <f t="shared" ref="V4649:V4651" si="9328">SUM(P4649:U4649)</f>
        <v>0</v>
      </c>
      <c r="X4649" s="115" t="str">
        <f t="shared" si="9319"/>
        <v/>
      </c>
      <c r="Z4649" s="112">
        <v>2016</v>
      </c>
      <c r="AA4649" s="112" t="s">
        <v>79</v>
      </c>
      <c r="AB4649" s="112"/>
      <c r="AC4649" s="112"/>
      <c r="AD4649" s="112"/>
    </row>
    <row r="4650" spans="1:30" ht="15.75" customHeight="1" outlineLevel="2" x14ac:dyDescent="0.35">
      <c r="A4650" s="117"/>
      <c r="C4650" s="117" t="s">
        <v>9363</v>
      </c>
      <c r="D4650" s="117" t="s">
        <v>9364</v>
      </c>
      <c r="E4650" s="112"/>
      <c r="F4650" s="113"/>
      <c r="G4650" s="114"/>
      <c r="H4650" s="115"/>
      <c r="I4650" s="115">
        <f t="shared" si="9320"/>
        <v>0</v>
      </c>
      <c r="J4650" s="115"/>
      <c r="K4650" s="115"/>
      <c r="L4650" s="115"/>
      <c r="M4650" s="115">
        <f t="shared" si="9321"/>
        <v>0</v>
      </c>
      <c r="N4650" s="115">
        <f t="shared" si="9322"/>
        <v>0</v>
      </c>
      <c r="O4650" s="114">
        <f t="shared" si="9323"/>
        <v>0</v>
      </c>
      <c r="P4650" s="116">
        <f>O4650*H4650</f>
        <v>0</v>
      </c>
      <c r="Q4650" s="116">
        <f t="shared" si="9324"/>
        <v>0</v>
      </c>
      <c r="R4650" s="116">
        <f t="shared" si="9325"/>
        <v>0</v>
      </c>
      <c r="S4650" s="116"/>
      <c r="T4650" s="116">
        <f t="shared" si="9326"/>
        <v>0</v>
      </c>
      <c r="U4650" s="116">
        <f t="shared" si="9327"/>
        <v>0</v>
      </c>
      <c r="V4650" s="116">
        <f t="shared" si="9328"/>
        <v>0</v>
      </c>
      <c r="X4650" s="115" t="str">
        <f t="shared" si="9319"/>
        <v/>
      </c>
      <c r="Z4650" s="112">
        <v>2016</v>
      </c>
      <c r="AA4650" s="112" t="s">
        <v>79</v>
      </c>
      <c r="AB4650" s="112"/>
      <c r="AC4650" s="112"/>
      <c r="AD4650" s="112"/>
    </row>
    <row r="4651" spans="1:30" ht="15.75" customHeight="1" outlineLevel="2" x14ac:dyDescent="0.35">
      <c r="A4651" s="117"/>
      <c r="C4651" s="117" t="s">
        <v>9365</v>
      </c>
      <c r="D4651" s="117" t="s">
        <v>9366</v>
      </c>
      <c r="E4651" s="112"/>
      <c r="F4651" s="113"/>
      <c r="G4651" s="114"/>
      <c r="H4651" s="115"/>
      <c r="I4651" s="115">
        <f t="shared" si="9320"/>
        <v>0</v>
      </c>
      <c r="J4651" s="115"/>
      <c r="K4651" s="115"/>
      <c r="L4651" s="115"/>
      <c r="M4651" s="115">
        <f t="shared" si="9321"/>
        <v>0</v>
      </c>
      <c r="N4651" s="115">
        <f t="shared" si="9322"/>
        <v>0</v>
      </c>
      <c r="O4651" s="114">
        <f t="shared" si="9323"/>
        <v>0</v>
      </c>
      <c r="P4651" s="116">
        <f>O4651*H4651</f>
        <v>0</v>
      </c>
      <c r="Q4651" s="116">
        <f t="shared" si="9324"/>
        <v>0</v>
      </c>
      <c r="R4651" s="116">
        <f t="shared" si="9325"/>
        <v>0</v>
      </c>
      <c r="S4651" s="116"/>
      <c r="T4651" s="116">
        <f t="shared" si="9326"/>
        <v>0</v>
      </c>
      <c r="U4651" s="116">
        <f t="shared" si="9327"/>
        <v>0</v>
      </c>
      <c r="V4651" s="116">
        <f t="shared" si="9328"/>
        <v>0</v>
      </c>
      <c r="X4651" s="115" t="str">
        <f t="shared" si="9319"/>
        <v/>
      </c>
      <c r="Z4651" s="112">
        <v>2016</v>
      </c>
      <c r="AA4651" s="112" t="s">
        <v>79</v>
      </c>
      <c r="AB4651" s="112"/>
      <c r="AC4651" s="112"/>
      <c r="AD4651" s="112"/>
    </row>
    <row r="4652" spans="1:30" ht="15.75" customHeight="1" outlineLevel="1" x14ac:dyDescent="0.35">
      <c r="A4652" s="118"/>
      <c r="C4652" s="118" t="s">
        <v>9367</v>
      </c>
      <c r="D4652" s="118" t="s">
        <v>9368</v>
      </c>
      <c r="E4652" s="119"/>
      <c r="F4652" s="120" t="str">
        <f>IF(E4652&lt;&gt;0,O4652/E4652,"")</f>
        <v/>
      </c>
      <c r="G4652" s="121"/>
      <c r="H4652" s="122"/>
      <c r="I4652" s="122"/>
      <c r="J4652" s="122"/>
      <c r="K4652" s="122"/>
      <c r="L4652" s="122"/>
      <c r="M4652" s="122"/>
      <c r="N4652" s="122"/>
      <c r="O4652" s="121">
        <f t="shared" ref="O4652:V4652" si="9329">SUBTOTAL(9,O4653:O4662)</f>
        <v>0</v>
      </c>
      <c r="P4652" s="123">
        <f t="shared" si="9329"/>
        <v>0</v>
      </c>
      <c r="Q4652" s="123">
        <f t="shared" si="9329"/>
        <v>0</v>
      </c>
      <c r="R4652" s="123">
        <f t="shared" si="9329"/>
        <v>0</v>
      </c>
      <c r="S4652" s="123">
        <f t="shared" si="9329"/>
        <v>0</v>
      </c>
      <c r="T4652" s="123">
        <f t="shared" si="9329"/>
        <v>0</v>
      </c>
      <c r="U4652" s="123">
        <f t="shared" si="9329"/>
        <v>0</v>
      </c>
      <c r="V4652" s="123">
        <f t="shared" si="9329"/>
        <v>0</v>
      </c>
      <c r="X4652" s="122" t="str">
        <f t="shared" si="9265"/>
        <v/>
      </c>
      <c r="Z4652" s="119">
        <v>2016</v>
      </c>
      <c r="AA4652" s="119" t="s">
        <v>276</v>
      </c>
      <c r="AB4652" s="119"/>
      <c r="AC4652" s="119" t="s">
        <v>9369</v>
      </c>
      <c r="AD4652" s="119"/>
    </row>
    <row r="4653" spans="1:30" ht="15.75" customHeight="1" outlineLevel="2" x14ac:dyDescent="0.35">
      <c r="A4653" s="117"/>
      <c r="C4653" s="117" t="s">
        <v>9370</v>
      </c>
      <c r="D4653" s="117" t="s">
        <v>9371</v>
      </c>
      <c r="E4653" s="112"/>
      <c r="F4653" s="113"/>
      <c r="G4653" s="114"/>
      <c r="H4653" s="115"/>
      <c r="I4653" s="115">
        <f t="shared" ref="I4653" si="9330">G4653*H4653</f>
        <v>0</v>
      </c>
      <c r="J4653" s="115"/>
      <c r="K4653" s="115"/>
      <c r="L4653" s="115"/>
      <c r="M4653" s="115">
        <f t="shared" ref="M4653" si="9331">SUM(I4653:L4653)*M$5</f>
        <v>0</v>
      </c>
      <c r="N4653" s="115">
        <f t="shared" ref="N4653" si="9332">SUM(I4653:M4653)*N$5</f>
        <v>0</v>
      </c>
      <c r="O4653" s="114">
        <f t="shared" ref="O4653" si="9333">G4653*E4653</f>
        <v>0</v>
      </c>
      <c r="P4653" s="116">
        <f>O4653*H4653</f>
        <v>0</v>
      </c>
      <c r="Q4653" s="116">
        <f t="shared" ref="Q4653:Q4673" si="9334">J4653*E4653</f>
        <v>0</v>
      </c>
      <c r="R4653" s="116">
        <f t="shared" ref="R4653:R4673" si="9335">K4653*E4653</f>
        <v>0</v>
      </c>
      <c r="S4653" s="116"/>
      <c r="T4653" s="116">
        <f t="shared" ref="T4653:T4673" si="9336">L4653*E4653</f>
        <v>0</v>
      </c>
      <c r="U4653" s="116">
        <f t="shared" ref="U4653:U4673" si="9337">E4653*(M4653+N4653)</f>
        <v>0</v>
      </c>
      <c r="V4653" s="116">
        <f t="shared" ref="V4653:V4673" si="9338">SUM(P4653:U4653)</f>
        <v>0</v>
      </c>
      <c r="X4653" s="115" t="str">
        <f t="shared" si="9265"/>
        <v/>
      </c>
      <c r="Z4653" s="112">
        <v>2016</v>
      </c>
      <c r="AA4653" s="112" t="s">
        <v>276</v>
      </c>
      <c r="AB4653" s="112"/>
      <c r="AC4653" s="112" t="s">
        <v>9372</v>
      </c>
      <c r="AD4653" s="112"/>
    </row>
    <row r="4654" spans="1:30" ht="15.75" customHeight="1" outlineLevel="2" x14ac:dyDescent="0.35">
      <c r="A4654" s="117"/>
      <c r="C4654" s="117" t="s">
        <v>9373</v>
      </c>
      <c r="D4654" s="117" t="s">
        <v>9374</v>
      </c>
      <c r="E4654" s="112"/>
      <c r="F4654" s="113"/>
      <c r="G4654" s="114"/>
      <c r="H4654" s="115"/>
      <c r="I4654" s="115">
        <f t="shared" ref="I4654:I4662" si="9339">G4654*H4654</f>
        <v>0</v>
      </c>
      <c r="J4654" s="115"/>
      <c r="K4654" s="115"/>
      <c r="L4654" s="115"/>
      <c r="M4654" s="115">
        <f t="shared" ref="M4654:M4662" si="9340">SUM(I4654:L4654)*M$5</f>
        <v>0</v>
      </c>
      <c r="N4654" s="115">
        <f t="shared" ref="N4654:N4662" si="9341">SUM(I4654:M4654)*N$5</f>
        <v>0</v>
      </c>
      <c r="O4654" s="114">
        <f t="shared" ref="O4654:O4662" si="9342">G4654*E4654</f>
        <v>0</v>
      </c>
      <c r="P4654" s="116">
        <f t="shared" ref="P4654:P4663" si="9343">O4654*H4654</f>
        <v>0</v>
      </c>
      <c r="Q4654" s="116">
        <f t="shared" ref="Q4654:Q4663" si="9344">J4654*E4654</f>
        <v>0</v>
      </c>
      <c r="R4654" s="116">
        <f t="shared" ref="R4654:R4663" si="9345">K4654*E4654</f>
        <v>0</v>
      </c>
      <c r="S4654" s="116"/>
      <c r="T4654" s="116">
        <f t="shared" ref="T4654:T4663" si="9346">L4654*E4654</f>
        <v>0</v>
      </c>
      <c r="U4654" s="116">
        <f t="shared" ref="U4654:U4663" si="9347">E4654*(M4654+N4654)</f>
        <v>0</v>
      </c>
      <c r="V4654" s="116">
        <f t="shared" ref="V4654:V4662" si="9348">SUM(P4654:U4654)</f>
        <v>0</v>
      </c>
      <c r="X4654" s="115" t="str">
        <f t="shared" ref="X4654:X4664" si="9349">IF(V4654&lt;&gt;0,"x","")</f>
        <v/>
      </c>
      <c r="Z4654" s="112">
        <v>2016</v>
      </c>
      <c r="AA4654" s="112" t="s">
        <v>79</v>
      </c>
      <c r="AB4654" s="112"/>
      <c r="AC4654" s="112"/>
      <c r="AD4654" s="112"/>
    </row>
    <row r="4655" spans="1:30" ht="15.75" customHeight="1" outlineLevel="2" x14ac:dyDescent="0.35">
      <c r="A4655" s="117"/>
      <c r="C4655" s="117" t="s">
        <v>9375</v>
      </c>
      <c r="D4655" s="117" t="s">
        <v>9376</v>
      </c>
      <c r="E4655" s="112"/>
      <c r="F4655" s="113"/>
      <c r="G4655" s="114"/>
      <c r="H4655" s="115"/>
      <c r="I4655" s="115">
        <f t="shared" si="9339"/>
        <v>0</v>
      </c>
      <c r="J4655" s="115"/>
      <c r="K4655" s="115"/>
      <c r="L4655" s="115"/>
      <c r="M4655" s="115">
        <f t="shared" si="9340"/>
        <v>0</v>
      </c>
      <c r="N4655" s="115">
        <f t="shared" si="9341"/>
        <v>0</v>
      </c>
      <c r="O4655" s="114">
        <f t="shared" si="9342"/>
        <v>0</v>
      </c>
      <c r="P4655" s="116">
        <f t="shared" si="9343"/>
        <v>0</v>
      </c>
      <c r="Q4655" s="116">
        <f t="shared" si="9344"/>
        <v>0</v>
      </c>
      <c r="R4655" s="116">
        <f t="shared" si="9345"/>
        <v>0</v>
      </c>
      <c r="S4655" s="116"/>
      <c r="T4655" s="116">
        <f t="shared" si="9346"/>
        <v>0</v>
      </c>
      <c r="U4655" s="116">
        <f t="shared" si="9347"/>
        <v>0</v>
      </c>
      <c r="V4655" s="116">
        <f t="shared" si="9348"/>
        <v>0</v>
      </c>
      <c r="X4655" s="115" t="str">
        <f t="shared" si="9349"/>
        <v/>
      </c>
      <c r="Z4655" s="112">
        <v>2016</v>
      </c>
      <c r="AA4655" s="112" t="s">
        <v>79</v>
      </c>
      <c r="AB4655" s="112"/>
      <c r="AC4655" s="112"/>
      <c r="AD4655" s="112"/>
    </row>
    <row r="4656" spans="1:30" ht="15.75" customHeight="1" outlineLevel="2" x14ac:dyDescent="0.35">
      <c r="A4656" s="117"/>
      <c r="C4656" s="117" t="s">
        <v>9377</v>
      </c>
      <c r="D4656" s="117" t="s">
        <v>9378</v>
      </c>
      <c r="E4656" s="112"/>
      <c r="F4656" s="113"/>
      <c r="G4656" s="114"/>
      <c r="H4656" s="115"/>
      <c r="I4656" s="115">
        <f t="shared" si="9339"/>
        <v>0</v>
      </c>
      <c r="J4656" s="115"/>
      <c r="K4656" s="115"/>
      <c r="L4656" s="115"/>
      <c r="M4656" s="115">
        <f t="shared" si="9340"/>
        <v>0</v>
      </c>
      <c r="N4656" s="115">
        <f t="shared" si="9341"/>
        <v>0</v>
      </c>
      <c r="O4656" s="114">
        <f t="shared" si="9342"/>
        <v>0</v>
      </c>
      <c r="P4656" s="116">
        <f t="shared" si="9343"/>
        <v>0</v>
      </c>
      <c r="Q4656" s="116">
        <f t="shared" si="9344"/>
        <v>0</v>
      </c>
      <c r="R4656" s="116">
        <f t="shared" si="9345"/>
        <v>0</v>
      </c>
      <c r="S4656" s="116"/>
      <c r="T4656" s="116">
        <f t="shared" si="9346"/>
        <v>0</v>
      </c>
      <c r="U4656" s="116">
        <f t="shared" si="9347"/>
        <v>0</v>
      </c>
      <c r="V4656" s="116">
        <f t="shared" si="9348"/>
        <v>0</v>
      </c>
      <c r="X4656" s="115" t="str">
        <f t="shared" si="9349"/>
        <v/>
      </c>
      <c r="Z4656" s="112">
        <v>2016</v>
      </c>
      <c r="AA4656" s="112" t="s">
        <v>79</v>
      </c>
      <c r="AB4656" s="112"/>
      <c r="AC4656" s="112"/>
      <c r="AD4656" s="112"/>
    </row>
    <row r="4657" spans="1:30" ht="15.75" customHeight="1" outlineLevel="2" x14ac:dyDescent="0.35">
      <c r="A4657" s="117"/>
      <c r="C4657" s="117" t="s">
        <v>9379</v>
      </c>
      <c r="D4657" s="117" t="s">
        <v>9380</v>
      </c>
      <c r="E4657" s="112"/>
      <c r="F4657" s="113"/>
      <c r="G4657" s="114"/>
      <c r="H4657" s="115"/>
      <c r="I4657" s="115">
        <f t="shared" si="9339"/>
        <v>0</v>
      </c>
      <c r="J4657" s="115"/>
      <c r="K4657" s="115"/>
      <c r="L4657" s="115"/>
      <c r="M4657" s="115">
        <f t="shared" si="9340"/>
        <v>0</v>
      </c>
      <c r="N4657" s="115">
        <f t="shared" si="9341"/>
        <v>0</v>
      </c>
      <c r="O4657" s="114">
        <f t="shared" si="9342"/>
        <v>0</v>
      </c>
      <c r="P4657" s="116">
        <f t="shared" si="9343"/>
        <v>0</v>
      </c>
      <c r="Q4657" s="116">
        <f t="shared" si="9344"/>
        <v>0</v>
      </c>
      <c r="R4657" s="116">
        <f t="shared" si="9345"/>
        <v>0</v>
      </c>
      <c r="S4657" s="116"/>
      <c r="T4657" s="116">
        <f t="shared" si="9346"/>
        <v>0</v>
      </c>
      <c r="U4657" s="116">
        <f t="shared" si="9347"/>
        <v>0</v>
      </c>
      <c r="V4657" s="116">
        <f t="shared" si="9348"/>
        <v>0</v>
      </c>
      <c r="X4657" s="115" t="str">
        <f t="shared" si="9349"/>
        <v/>
      </c>
      <c r="Z4657" s="112">
        <v>2016</v>
      </c>
      <c r="AA4657" s="112" t="s">
        <v>79</v>
      </c>
      <c r="AB4657" s="112"/>
      <c r="AC4657" s="112"/>
      <c r="AD4657" s="112"/>
    </row>
    <row r="4658" spans="1:30" ht="15.75" customHeight="1" outlineLevel="2" x14ac:dyDescent="0.35">
      <c r="A4658" s="117"/>
      <c r="C4658" s="117" t="s">
        <v>9381</v>
      </c>
      <c r="D4658" s="117" t="s">
        <v>9382</v>
      </c>
      <c r="E4658" s="112"/>
      <c r="F4658" s="113"/>
      <c r="G4658" s="114"/>
      <c r="H4658" s="115"/>
      <c r="I4658" s="115">
        <f>G4658*H4658</f>
        <v>0</v>
      </c>
      <c r="J4658" s="115"/>
      <c r="K4658" s="115"/>
      <c r="L4658" s="115"/>
      <c r="M4658" s="115">
        <f>SUM(I4658:L4658)*M$5</f>
        <v>0</v>
      </c>
      <c r="N4658" s="115">
        <f>SUM(I4658:M4658)*N$5</f>
        <v>0</v>
      </c>
      <c r="O4658" s="114">
        <f>G4658*E4658</f>
        <v>0</v>
      </c>
      <c r="P4658" s="116">
        <f>O4658*H4658</f>
        <v>0</v>
      </c>
      <c r="Q4658" s="116">
        <f>J4658*E4658</f>
        <v>0</v>
      </c>
      <c r="R4658" s="116">
        <f>K4658*E4658</f>
        <v>0</v>
      </c>
      <c r="S4658" s="116"/>
      <c r="T4658" s="116">
        <f>L4658*E4658</f>
        <v>0</v>
      </c>
      <c r="U4658" s="116">
        <f>E4658*(M4658+N4658)</f>
        <v>0</v>
      </c>
      <c r="V4658" s="116">
        <f>SUM(P4658:U4658)</f>
        <v>0</v>
      </c>
      <c r="X4658" s="115" t="str">
        <f>IF(V4658&lt;&gt;0,"x","")</f>
        <v/>
      </c>
      <c r="Z4658" s="112">
        <v>2016</v>
      </c>
      <c r="AA4658" s="112" t="s">
        <v>276</v>
      </c>
      <c r="AB4658" s="112"/>
      <c r="AC4658" s="112" t="s">
        <v>9383</v>
      </c>
      <c r="AD4658" s="112"/>
    </row>
    <row r="4659" spans="1:30" ht="15.75" customHeight="1" outlineLevel="2" x14ac:dyDescent="0.35">
      <c r="A4659" s="117"/>
      <c r="C4659" s="117" t="s">
        <v>9384</v>
      </c>
      <c r="D4659" s="117" t="s">
        <v>9385</v>
      </c>
      <c r="E4659" s="112"/>
      <c r="F4659" s="113"/>
      <c r="G4659" s="114"/>
      <c r="H4659" s="115"/>
      <c r="I4659" s="115">
        <f>G4659*H4659</f>
        <v>0</v>
      </c>
      <c r="J4659" s="115"/>
      <c r="K4659" s="115"/>
      <c r="L4659" s="115"/>
      <c r="M4659" s="115">
        <f>SUM(I4659:L4659)*M$5</f>
        <v>0</v>
      </c>
      <c r="N4659" s="115">
        <f>SUM(I4659:M4659)*N$5</f>
        <v>0</v>
      </c>
      <c r="O4659" s="114">
        <f>G4659*E4659</f>
        <v>0</v>
      </c>
      <c r="P4659" s="116">
        <f>O4659*H4659</f>
        <v>0</v>
      </c>
      <c r="Q4659" s="116">
        <f>J4659*E4659</f>
        <v>0</v>
      </c>
      <c r="R4659" s="116">
        <f>K4659*E4659</f>
        <v>0</v>
      </c>
      <c r="S4659" s="116"/>
      <c r="T4659" s="116">
        <f>L4659*E4659</f>
        <v>0</v>
      </c>
      <c r="U4659" s="116">
        <f>E4659*(M4659+N4659)</f>
        <v>0</v>
      </c>
      <c r="V4659" s="116">
        <f>SUM(P4659:U4659)</f>
        <v>0</v>
      </c>
      <c r="X4659" s="115" t="str">
        <f>IF(V4659&lt;&gt;0,"x","")</f>
        <v/>
      </c>
      <c r="Z4659" s="112">
        <v>2016</v>
      </c>
      <c r="AA4659" s="112" t="s">
        <v>276</v>
      </c>
      <c r="AB4659" s="112"/>
      <c r="AC4659" s="112" t="s">
        <v>9386</v>
      </c>
      <c r="AD4659" s="112"/>
    </row>
    <row r="4660" spans="1:30" ht="15.75" customHeight="1" outlineLevel="2" x14ac:dyDescent="0.35">
      <c r="A4660" s="117"/>
      <c r="C4660" s="117" t="s">
        <v>9387</v>
      </c>
      <c r="D4660" s="117" t="s">
        <v>9388</v>
      </c>
      <c r="E4660" s="112"/>
      <c r="F4660" s="113"/>
      <c r="G4660" s="114"/>
      <c r="H4660" s="115"/>
      <c r="I4660" s="115">
        <f t="shared" si="9339"/>
        <v>0</v>
      </c>
      <c r="J4660" s="115"/>
      <c r="K4660" s="115"/>
      <c r="L4660" s="115"/>
      <c r="M4660" s="115">
        <f t="shared" si="9340"/>
        <v>0</v>
      </c>
      <c r="N4660" s="115">
        <f t="shared" si="9341"/>
        <v>0</v>
      </c>
      <c r="O4660" s="114">
        <f t="shared" si="9342"/>
        <v>0</v>
      </c>
      <c r="P4660" s="116">
        <f t="shared" si="9343"/>
        <v>0</v>
      </c>
      <c r="Q4660" s="116">
        <f t="shared" si="9344"/>
        <v>0</v>
      </c>
      <c r="R4660" s="116">
        <f t="shared" si="9345"/>
        <v>0</v>
      </c>
      <c r="S4660" s="116"/>
      <c r="T4660" s="116">
        <f t="shared" si="9346"/>
        <v>0</v>
      </c>
      <c r="U4660" s="116">
        <f t="shared" si="9347"/>
        <v>0</v>
      </c>
      <c r="V4660" s="116">
        <f t="shared" si="9348"/>
        <v>0</v>
      </c>
      <c r="X4660" s="115" t="str">
        <f t="shared" si="9349"/>
        <v/>
      </c>
      <c r="Z4660" s="112">
        <v>2016</v>
      </c>
      <c r="AA4660" s="112" t="s">
        <v>79</v>
      </c>
      <c r="AB4660" s="112"/>
      <c r="AC4660" s="112"/>
      <c r="AD4660" s="112"/>
    </row>
    <row r="4661" spans="1:30" ht="15.75" customHeight="1" outlineLevel="2" x14ac:dyDescent="0.35">
      <c r="A4661" s="117"/>
      <c r="C4661" s="117" t="s">
        <v>9389</v>
      </c>
      <c r="D4661" s="117" t="s">
        <v>9390</v>
      </c>
      <c r="E4661" s="112"/>
      <c r="F4661" s="113"/>
      <c r="G4661" s="114"/>
      <c r="H4661" s="115"/>
      <c r="I4661" s="115">
        <f t="shared" si="9339"/>
        <v>0</v>
      </c>
      <c r="J4661" s="115"/>
      <c r="K4661" s="115"/>
      <c r="L4661" s="115"/>
      <c r="M4661" s="115">
        <f t="shared" si="9340"/>
        <v>0</v>
      </c>
      <c r="N4661" s="115">
        <f t="shared" si="9341"/>
        <v>0</v>
      </c>
      <c r="O4661" s="114">
        <f t="shared" si="9342"/>
        <v>0</v>
      </c>
      <c r="P4661" s="116">
        <f t="shared" si="9343"/>
        <v>0</v>
      </c>
      <c r="Q4661" s="116">
        <f t="shared" si="9344"/>
        <v>0</v>
      </c>
      <c r="R4661" s="116">
        <f t="shared" si="9345"/>
        <v>0</v>
      </c>
      <c r="S4661" s="116"/>
      <c r="T4661" s="116">
        <f t="shared" si="9346"/>
        <v>0</v>
      </c>
      <c r="U4661" s="116">
        <f t="shared" si="9347"/>
        <v>0</v>
      </c>
      <c r="V4661" s="116">
        <f t="shared" si="9348"/>
        <v>0</v>
      </c>
      <c r="X4661" s="115" t="str">
        <f t="shared" si="9349"/>
        <v/>
      </c>
      <c r="Z4661" s="112">
        <v>2016</v>
      </c>
      <c r="AA4661" s="112" t="s">
        <v>79</v>
      </c>
      <c r="AB4661" s="112"/>
      <c r="AC4661" s="112"/>
      <c r="AD4661" s="112"/>
    </row>
    <row r="4662" spans="1:30" ht="15.75" customHeight="1" outlineLevel="2" x14ac:dyDescent="0.35">
      <c r="A4662" s="117"/>
      <c r="C4662" s="117" t="s">
        <v>9391</v>
      </c>
      <c r="D4662" s="117" t="s">
        <v>9392</v>
      </c>
      <c r="E4662" s="112"/>
      <c r="F4662" s="113"/>
      <c r="G4662" s="114"/>
      <c r="H4662" s="115"/>
      <c r="I4662" s="115">
        <f t="shared" si="9339"/>
        <v>0</v>
      </c>
      <c r="J4662" s="115"/>
      <c r="K4662" s="115"/>
      <c r="L4662" s="115"/>
      <c r="M4662" s="115">
        <f t="shared" si="9340"/>
        <v>0</v>
      </c>
      <c r="N4662" s="115">
        <f t="shared" si="9341"/>
        <v>0</v>
      </c>
      <c r="O4662" s="114">
        <f t="shared" si="9342"/>
        <v>0</v>
      </c>
      <c r="P4662" s="116">
        <f t="shared" si="9343"/>
        <v>0</v>
      </c>
      <c r="Q4662" s="116">
        <f t="shared" si="9344"/>
        <v>0</v>
      </c>
      <c r="R4662" s="116">
        <f t="shared" si="9345"/>
        <v>0</v>
      </c>
      <c r="S4662" s="116"/>
      <c r="T4662" s="116">
        <f t="shared" si="9346"/>
        <v>0</v>
      </c>
      <c r="U4662" s="116">
        <f t="shared" si="9347"/>
        <v>0</v>
      </c>
      <c r="V4662" s="116">
        <f t="shared" si="9348"/>
        <v>0</v>
      </c>
      <c r="X4662" s="115" t="str">
        <f t="shared" si="9349"/>
        <v/>
      </c>
      <c r="Z4662" s="112">
        <v>2016</v>
      </c>
      <c r="AA4662" s="112" t="s">
        <v>79</v>
      </c>
      <c r="AB4662" s="112"/>
      <c r="AC4662" s="112"/>
      <c r="AD4662" s="112"/>
    </row>
    <row r="4663" spans="1:30" ht="15.75" customHeight="1" outlineLevel="1" x14ac:dyDescent="0.35">
      <c r="A4663" s="118"/>
      <c r="C4663" s="118" t="s">
        <v>9393</v>
      </c>
      <c r="D4663" s="118" t="s">
        <v>9394</v>
      </c>
      <c r="E4663" s="119"/>
      <c r="F4663" s="120"/>
      <c r="G4663" s="121"/>
      <c r="H4663" s="122"/>
      <c r="I4663" s="122"/>
      <c r="J4663" s="122"/>
      <c r="K4663" s="122"/>
      <c r="L4663" s="122"/>
      <c r="M4663" s="122"/>
      <c r="N4663" s="122"/>
      <c r="O4663" s="121">
        <f>G4663*E4663</f>
        <v>0</v>
      </c>
      <c r="P4663" s="123">
        <f t="shared" si="9343"/>
        <v>0</v>
      </c>
      <c r="Q4663" s="123">
        <f t="shared" si="9344"/>
        <v>0</v>
      </c>
      <c r="R4663" s="123">
        <f t="shared" si="9345"/>
        <v>0</v>
      </c>
      <c r="S4663" s="123"/>
      <c r="T4663" s="123">
        <f t="shared" si="9346"/>
        <v>0</v>
      </c>
      <c r="U4663" s="123">
        <f t="shared" si="9347"/>
        <v>0</v>
      </c>
      <c r="V4663" s="123">
        <f>SUM(P4663:U4663)</f>
        <v>0</v>
      </c>
      <c r="X4663" s="122" t="str">
        <f t="shared" si="9349"/>
        <v/>
      </c>
      <c r="Z4663" s="119">
        <v>2016</v>
      </c>
      <c r="AA4663" s="119" t="s">
        <v>79</v>
      </c>
      <c r="AB4663" s="119"/>
      <c r="AC4663" s="119"/>
      <c r="AD4663" s="119"/>
    </row>
    <row r="4664" spans="1:30" ht="15.75" customHeight="1" outlineLevel="1" x14ac:dyDescent="0.35">
      <c r="A4664" s="118"/>
      <c r="C4664" s="118" t="s">
        <v>9395</v>
      </c>
      <c r="D4664" s="118" t="s">
        <v>9396</v>
      </c>
      <c r="E4664" s="119"/>
      <c r="F4664" s="120" t="str">
        <f>IF(E4664&lt;&gt;0,O4664/E4664,"")</f>
        <v/>
      </c>
      <c r="G4664" s="121"/>
      <c r="H4664" s="122"/>
      <c r="I4664" s="122"/>
      <c r="J4664" s="122"/>
      <c r="K4664" s="122"/>
      <c r="L4664" s="122"/>
      <c r="M4664" s="122"/>
      <c r="N4664" s="122"/>
      <c r="O4664" s="121">
        <f t="shared" ref="O4664:V4664" si="9350">SUBTOTAL(9,O4665:O4672)</f>
        <v>0</v>
      </c>
      <c r="P4664" s="123">
        <f t="shared" si="9350"/>
        <v>0</v>
      </c>
      <c r="Q4664" s="123">
        <f t="shared" si="9350"/>
        <v>0</v>
      </c>
      <c r="R4664" s="123">
        <f t="shared" si="9350"/>
        <v>0</v>
      </c>
      <c r="S4664" s="123">
        <f t="shared" si="9350"/>
        <v>0</v>
      </c>
      <c r="T4664" s="123">
        <f t="shared" si="9350"/>
        <v>0</v>
      </c>
      <c r="U4664" s="123">
        <f t="shared" si="9350"/>
        <v>0</v>
      </c>
      <c r="V4664" s="123">
        <f t="shared" si="9350"/>
        <v>0</v>
      </c>
      <c r="X4664" s="122" t="str">
        <f t="shared" si="9349"/>
        <v/>
      </c>
      <c r="Z4664" s="119">
        <v>2016</v>
      </c>
      <c r="AA4664" s="119" t="s">
        <v>79</v>
      </c>
      <c r="AB4664" s="119"/>
      <c r="AC4664" s="119"/>
      <c r="AD4664" s="119"/>
    </row>
    <row r="4665" spans="1:30" ht="15.75" customHeight="1" outlineLevel="2" x14ac:dyDescent="0.35">
      <c r="A4665" s="117"/>
      <c r="C4665" s="117" t="s">
        <v>9397</v>
      </c>
      <c r="D4665" s="117" t="s">
        <v>9398</v>
      </c>
      <c r="E4665" s="112"/>
      <c r="F4665" s="113"/>
      <c r="G4665" s="114"/>
      <c r="H4665" s="115"/>
      <c r="I4665" s="115">
        <f t="shared" ref="I4665:I4669" si="9351">G4665*H4665</f>
        <v>0</v>
      </c>
      <c r="J4665" s="115"/>
      <c r="K4665" s="115"/>
      <c r="L4665" s="115"/>
      <c r="M4665" s="115">
        <f t="shared" ref="M4665:M4669" si="9352">SUM(I4665:L4665)*M$5</f>
        <v>0</v>
      </c>
      <c r="N4665" s="115">
        <f t="shared" ref="N4665:N4669" si="9353">SUM(I4665:M4665)*N$5</f>
        <v>0</v>
      </c>
      <c r="O4665" s="114">
        <f t="shared" ref="O4665:O4669" si="9354">G4665*E4665</f>
        <v>0</v>
      </c>
      <c r="P4665" s="116">
        <f t="shared" ref="P4665:P4669" si="9355">O4665*H4665</f>
        <v>0</v>
      </c>
      <c r="Q4665" s="116">
        <f t="shared" ref="Q4665:Q4669" si="9356">J4665*E4665</f>
        <v>0</v>
      </c>
      <c r="R4665" s="116">
        <f t="shared" ref="R4665:R4669" si="9357">K4665*E4665</f>
        <v>0</v>
      </c>
      <c r="S4665" s="116"/>
      <c r="T4665" s="116">
        <f t="shared" ref="T4665:T4669" si="9358">L4665*E4665</f>
        <v>0</v>
      </c>
      <c r="U4665" s="116">
        <f t="shared" ref="U4665:U4669" si="9359">E4665*(M4665+N4665)</f>
        <v>0</v>
      </c>
      <c r="V4665" s="116">
        <f t="shared" ref="V4665:V4669" si="9360">SUM(P4665:U4665)</f>
        <v>0</v>
      </c>
      <c r="X4665" s="115" t="str">
        <f t="shared" ref="X4665:X4669" si="9361">IF(V4665&lt;&gt;0,"x","")</f>
        <v/>
      </c>
      <c r="Z4665" s="112">
        <v>2016</v>
      </c>
      <c r="AA4665" s="112" t="s">
        <v>79</v>
      </c>
      <c r="AB4665" s="112"/>
      <c r="AC4665" s="112"/>
      <c r="AD4665" s="112"/>
    </row>
    <row r="4666" spans="1:30" ht="15.75" customHeight="1" outlineLevel="2" x14ac:dyDescent="0.35">
      <c r="A4666" s="117"/>
      <c r="C4666" s="117" t="s">
        <v>9399</v>
      </c>
      <c r="D4666" s="117" t="s">
        <v>9400</v>
      </c>
      <c r="E4666" s="112"/>
      <c r="F4666" s="113"/>
      <c r="G4666" s="114"/>
      <c r="H4666" s="115"/>
      <c r="I4666" s="115">
        <f t="shared" si="9351"/>
        <v>0</v>
      </c>
      <c r="J4666" s="115"/>
      <c r="K4666" s="115"/>
      <c r="L4666" s="115"/>
      <c r="M4666" s="115">
        <f t="shared" si="9352"/>
        <v>0</v>
      </c>
      <c r="N4666" s="115">
        <f t="shared" si="9353"/>
        <v>0</v>
      </c>
      <c r="O4666" s="114">
        <f t="shared" si="9354"/>
        <v>0</v>
      </c>
      <c r="P4666" s="116">
        <f t="shared" si="9355"/>
        <v>0</v>
      </c>
      <c r="Q4666" s="116">
        <f t="shared" si="9356"/>
        <v>0</v>
      </c>
      <c r="R4666" s="116">
        <f t="shared" si="9357"/>
        <v>0</v>
      </c>
      <c r="S4666" s="116"/>
      <c r="T4666" s="116">
        <f t="shared" si="9358"/>
        <v>0</v>
      </c>
      <c r="U4666" s="116">
        <f t="shared" si="9359"/>
        <v>0</v>
      </c>
      <c r="V4666" s="116">
        <f t="shared" si="9360"/>
        <v>0</v>
      </c>
      <c r="X4666" s="115" t="str">
        <f t="shared" si="9361"/>
        <v/>
      </c>
      <c r="Z4666" s="112">
        <v>2016</v>
      </c>
      <c r="AA4666" s="112" t="s">
        <v>79</v>
      </c>
      <c r="AB4666" s="112"/>
      <c r="AC4666" s="112"/>
      <c r="AD4666" s="112"/>
    </row>
    <row r="4667" spans="1:30" ht="15.75" customHeight="1" outlineLevel="2" x14ac:dyDescent="0.35">
      <c r="A4667" s="117"/>
      <c r="C4667" s="117" t="s">
        <v>9401</v>
      </c>
      <c r="D4667" s="117" t="s">
        <v>9402</v>
      </c>
      <c r="E4667" s="112"/>
      <c r="F4667" s="113"/>
      <c r="G4667" s="114"/>
      <c r="H4667" s="115"/>
      <c r="I4667" s="115">
        <f t="shared" si="9351"/>
        <v>0</v>
      </c>
      <c r="J4667" s="115"/>
      <c r="K4667" s="115"/>
      <c r="L4667" s="115"/>
      <c r="M4667" s="115">
        <f t="shared" si="9352"/>
        <v>0</v>
      </c>
      <c r="N4667" s="115">
        <f t="shared" si="9353"/>
        <v>0</v>
      </c>
      <c r="O4667" s="114">
        <f t="shared" si="9354"/>
        <v>0</v>
      </c>
      <c r="P4667" s="116">
        <f t="shared" si="9355"/>
        <v>0</v>
      </c>
      <c r="Q4667" s="116">
        <f t="shared" si="9356"/>
        <v>0</v>
      </c>
      <c r="R4667" s="116">
        <f t="shared" si="9357"/>
        <v>0</v>
      </c>
      <c r="S4667" s="116"/>
      <c r="T4667" s="116">
        <f t="shared" si="9358"/>
        <v>0</v>
      </c>
      <c r="U4667" s="116">
        <f t="shared" si="9359"/>
        <v>0</v>
      </c>
      <c r="V4667" s="116">
        <f t="shared" si="9360"/>
        <v>0</v>
      </c>
      <c r="X4667" s="115" t="str">
        <f t="shared" si="9361"/>
        <v/>
      </c>
      <c r="Z4667" s="112">
        <v>2016</v>
      </c>
      <c r="AA4667" s="112" t="s">
        <v>79</v>
      </c>
      <c r="AB4667" s="112"/>
      <c r="AC4667" s="112"/>
      <c r="AD4667" s="112"/>
    </row>
    <row r="4668" spans="1:30" ht="15.75" customHeight="1" outlineLevel="2" x14ac:dyDescent="0.35">
      <c r="A4668" s="117"/>
      <c r="C4668" s="117" t="s">
        <v>9403</v>
      </c>
      <c r="D4668" s="117" t="s">
        <v>9404</v>
      </c>
      <c r="E4668" s="112"/>
      <c r="F4668" s="113"/>
      <c r="G4668" s="114"/>
      <c r="H4668" s="115"/>
      <c r="I4668" s="115">
        <f t="shared" si="9351"/>
        <v>0</v>
      </c>
      <c r="J4668" s="115"/>
      <c r="K4668" s="115"/>
      <c r="L4668" s="115"/>
      <c r="M4668" s="115">
        <f t="shared" si="9352"/>
        <v>0</v>
      </c>
      <c r="N4668" s="115">
        <f t="shared" si="9353"/>
        <v>0</v>
      </c>
      <c r="O4668" s="114">
        <f t="shared" si="9354"/>
        <v>0</v>
      </c>
      <c r="P4668" s="116">
        <f t="shared" si="9355"/>
        <v>0</v>
      </c>
      <c r="Q4668" s="116">
        <f t="shared" si="9356"/>
        <v>0</v>
      </c>
      <c r="R4668" s="116">
        <f t="shared" si="9357"/>
        <v>0</v>
      </c>
      <c r="S4668" s="116"/>
      <c r="T4668" s="116">
        <f t="shared" si="9358"/>
        <v>0</v>
      </c>
      <c r="U4668" s="116">
        <f t="shared" si="9359"/>
        <v>0</v>
      </c>
      <c r="V4668" s="116">
        <f t="shared" si="9360"/>
        <v>0</v>
      </c>
      <c r="X4668" s="115" t="str">
        <f t="shared" si="9361"/>
        <v/>
      </c>
      <c r="Z4668" s="112">
        <v>2016</v>
      </c>
      <c r="AA4668" s="112" t="s">
        <v>79</v>
      </c>
      <c r="AB4668" s="112"/>
      <c r="AC4668" s="112"/>
      <c r="AD4668" s="112"/>
    </row>
    <row r="4669" spans="1:30" ht="15.75" customHeight="1" outlineLevel="2" x14ac:dyDescent="0.35">
      <c r="A4669" s="117"/>
      <c r="C4669" s="117" t="s">
        <v>9405</v>
      </c>
      <c r="D4669" s="117" t="s">
        <v>9406</v>
      </c>
      <c r="E4669" s="112"/>
      <c r="F4669" s="113"/>
      <c r="G4669" s="114"/>
      <c r="H4669" s="115"/>
      <c r="I4669" s="115">
        <f t="shared" si="9351"/>
        <v>0</v>
      </c>
      <c r="J4669" s="115"/>
      <c r="K4669" s="115"/>
      <c r="L4669" s="115"/>
      <c r="M4669" s="115">
        <f t="shared" si="9352"/>
        <v>0</v>
      </c>
      <c r="N4669" s="115">
        <f t="shared" si="9353"/>
        <v>0</v>
      </c>
      <c r="O4669" s="114">
        <f t="shared" si="9354"/>
        <v>0</v>
      </c>
      <c r="P4669" s="116">
        <f t="shared" si="9355"/>
        <v>0</v>
      </c>
      <c r="Q4669" s="116">
        <f t="shared" si="9356"/>
        <v>0</v>
      </c>
      <c r="R4669" s="116">
        <f t="shared" si="9357"/>
        <v>0</v>
      </c>
      <c r="S4669" s="116"/>
      <c r="T4669" s="116">
        <f t="shared" si="9358"/>
        <v>0</v>
      </c>
      <c r="U4669" s="116">
        <f t="shared" si="9359"/>
        <v>0</v>
      </c>
      <c r="V4669" s="116">
        <f t="shared" si="9360"/>
        <v>0</v>
      </c>
      <c r="X4669" s="115" t="str">
        <f t="shared" si="9361"/>
        <v/>
      </c>
      <c r="Z4669" s="112">
        <v>2016</v>
      </c>
      <c r="AA4669" s="112" t="s">
        <v>79</v>
      </c>
      <c r="AB4669" s="112"/>
      <c r="AC4669" s="112"/>
      <c r="AD4669" s="112"/>
    </row>
    <row r="4670" spans="1:30" ht="15.75" customHeight="1" outlineLevel="2" x14ac:dyDescent="0.35">
      <c r="A4670" s="117"/>
      <c r="C4670" s="117" t="s">
        <v>9407</v>
      </c>
      <c r="D4670" s="117" t="s">
        <v>9408</v>
      </c>
      <c r="E4670" s="112"/>
      <c r="F4670" s="113"/>
      <c r="G4670" s="114"/>
      <c r="H4670" s="115"/>
      <c r="I4670" s="115">
        <f t="shared" ref="I4670:I4672" si="9362">G4670*H4670</f>
        <v>0</v>
      </c>
      <c r="J4670" s="115"/>
      <c r="K4670" s="115"/>
      <c r="L4670" s="115"/>
      <c r="M4670" s="115">
        <f t="shared" ref="M4670:M4672" si="9363">SUM(I4670:L4670)*M$5</f>
        <v>0</v>
      </c>
      <c r="N4670" s="115">
        <f t="shared" ref="N4670:N4672" si="9364">SUM(I4670:M4670)*N$5</f>
        <v>0</v>
      </c>
      <c r="O4670" s="114">
        <f t="shared" ref="O4670:O4672" si="9365">G4670*E4670</f>
        <v>0</v>
      </c>
      <c r="P4670" s="116">
        <f t="shared" ref="P4670:P4672" si="9366">O4670*H4670</f>
        <v>0</v>
      </c>
      <c r="Q4670" s="116">
        <f t="shared" ref="Q4670:Q4672" si="9367">J4670*E4670</f>
        <v>0</v>
      </c>
      <c r="R4670" s="116">
        <f t="shared" ref="R4670:R4672" si="9368">K4670*E4670</f>
        <v>0</v>
      </c>
      <c r="S4670" s="116"/>
      <c r="T4670" s="116">
        <f t="shared" ref="T4670:T4672" si="9369">L4670*E4670</f>
        <v>0</v>
      </c>
      <c r="U4670" s="116">
        <f t="shared" ref="U4670:U4672" si="9370">E4670*(M4670+N4670)</f>
        <v>0</v>
      </c>
      <c r="V4670" s="116">
        <f t="shared" ref="V4670:V4672" si="9371">SUM(P4670:U4670)</f>
        <v>0</v>
      </c>
      <c r="X4670" s="115" t="str">
        <f t="shared" ref="X4670:X4672" si="9372">IF(V4670&lt;&gt;0,"x","")</f>
        <v/>
      </c>
      <c r="Z4670" s="112">
        <v>2016</v>
      </c>
      <c r="AA4670" s="112" t="s">
        <v>79</v>
      </c>
      <c r="AB4670" s="112"/>
      <c r="AC4670" s="112"/>
      <c r="AD4670" s="112"/>
    </row>
    <row r="4671" spans="1:30" ht="15.75" customHeight="1" outlineLevel="2" x14ac:dyDescent="0.35">
      <c r="A4671" s="117"/>
      <c r="C4671" s="117" t="s">
        <v>9409</v>
      </c>
      <c r="D4671" s="117" t="s">
        <v>9410</v>
      </c>
      <c r="E4671" s="112"/>
      <c r="F4671" s="113"/>
      <c r="G4671" s="114"/>
      <c r="H4671" s="115"/>
      <c r="I4671" s="115">
        <f t="shared" si="9362"/>
        <v>0</v>
      </c>
      <c r="J4671" s="115"/>
      <c r="K4671" s="115"/>
      <c r="L4671" s="115"/>
      <c r="M4671" s="115">
        <f t="shared" si="9363"/>
        <v>0</v>
      </c>
      <c r="N4671" s="115">
        <f t="shared" si="9364"/>
        <v>0</v>
      </c>
      <c r="O4671" s="114">
        <f t="shared" si="9365"/>
        <v>0</v>
      </c>
      <c r="P4671" s="116">
        <f t="shared" si="9366"/>
        <v>0</v>
      </c>
      <c r="Q4671" s="116">
        <f t="shared" si="9367"/>
        <v>0</v>
      </c>
      <c r="R4671" s="116">
        <f t="shared" si="9368"/>
        <v>0</v>
      </c>
      <c r="S4671" s="116"/>
      <c r="T4671" s="116">
        <f t="shared" si="9369"/>
        <v>0</v>
      </c>
      <c r="U4671" s="116">
        <f t="shared" si="9370"/>
        <v>0</v>
      </c>
      <c r="V4671" s="116">
        <f t="shared" si="9371"/>
        <v>0</v>
      </c>
      <c r="X4671" s="115" t="str">
        <f t="shared" si="9372"/>
        <v/>
      </c>
      <c r="Z4671" s="112">
        <v>2016</v>
      </c>
      <c r="AA4671" s="112" t="s">
        <v>79</v>
      </c>
      <c r="AB4671" s="112"/>
      <c r="AC4671" s="112"/>
      <c r="AD4671" s="112"/>
    </row>
    <row r="4672" spans="1:30" ht="15.75" customHeight="1" outlineLevel="2" x14ac:dyDescent="0.35">
      <c r="A4672" s="117"/>
      <c r="C4672" s="117" t="s">
        <v>9411</v>
      </c>
      <c r="D4672" s="117" t="s">
        <v>9412</v>
      </c>
      <c r="E4672" s="112"/>
      <c r="F4672" s="113"/>
      <c r="G4672" s="114"/>
      <c r="H4672" s="115"/>
      <c r="I4672" s="115">
        <f t="shared" si="9362"/>
        <v>0</v>
      </c>
      <c r="J4672" s="115"/>
      <c r="K4672" s="115"/>
      <c r="L4672" s="115"/>
      <c r="M4672" s="115">
        <f t="shared" si="9363"/>
        <v>0</v>
      </c>
      <c r="N4672" s="115">
        <f t="shared" si="9364"/>
        <v>0</v>
      </c>
      <c r="O4672" s="114">
        <f t="shared" si="9365"/>
        <v>0</v>
      </c>
      <c r="P4672" s="116">
        <f t="shared" si="9366"/>
        <v>0</v>
      </c>
      <c r="Q4672" s="116">
        <f t="shared" si="9367"/>
        <v>0</v>
      </c>
      <c r="R4672" s="116">
        <f t="shared" si="9368"/>
        <v>0</v>
      </c>
      <c r="S4672" s="116"/>
      <c r="T4672" s="116">
        <f t="shared" si="9369"/>
        <v>0</v>
      </c>
      <c r="U4672" s="116">
        <f t="shared" si="9370"/>
        <v>0</v>
      </c>
      <c r="V4672" s="116">
        <f t="shared" si="9371"/>
        <v>0</v>
      </c>
      <c r="X4672" s="115" t="str">
        <f t="shared" si="9372"/>
        <v/>
      </c>
      <c r="Z4672" s="112">
        <v>2016</v>
      </c>
      <c r="AA4672" s="112" t="s">
        <v>79</v>
      </c>
      <c r="AB4672" s="112"/>
      <c r="AC4672" s="112"/>
      <c r="AD4672" s="112"/>
    </row>
    <row r="4673" spans="1:30" ht="15.75" customHeight="1" outlineLevel="1" x14ac:dyDescent="0.35">
      <c r="A4673" s="118"/>
      <c r="C4673" s="118" t="s">
        <v>9413</v>
      </c>
      <c r="D4673" s="118" t="s">
        <v>9414</v>
      </c>
      <c r="E4673" s="119"/>
      <c r="F4673" s="120"/>
      <c r="G4673" s="121"/>
      <c r="H4673" s="122"/>
      <c r="I4673" s="122"/>
      <c r="J4673" s="122"/>
      <c r="K4673" s="122"/>
      <c r="L4673" s="122"/>
      <c r="M4673" s="122"/>
      <c r="N4673" s="122"/>
      <c r="O4673" s="121">
        <f>G4673*E4673</f>
        <v>0</v>
      </c>
      <c r="P4673" s="123">
        <f t="shared" ref="P4673" si="9373">O4673*H4673</f>
        <v>0</v>
      </c>
      <c r="Q4673" s="123">
        <f t="shared" si="9334"/>
        <v>0</v>
      </c>
      <c r="R4673" s="123">
        <f t="shared" si="9335"/>
        <v>0</v>
      </c>
      <c r="S4673" s="123"/>
      <c r="T4673" s="123">
        <f t="shared" si="9336"/>
        <v>0</v>
      </c>
      <c r="U4673" s="123">
        <f t="shared" si="9337"/>
        <v>0</v>
      </c>
      <c r="V4673" s="123">
        <f t="shared" si="9338"/>
        <v>0</v>
      </c>
      <c r="X4673" s="122" t="str">
        <f t="shared" si="9265"/>
        <v/>
      </c>
      <c r="Z4673" s="119"/>
      <c r="AA4673" s="119"/>
      <c r="AB4673" s="119"/>
      <c r="AC4673" s="119"/>
      <c r="AD4673" s="119"/>
    </row>
    <row r="4674" spans="1:30" ht="15.75" customHeight="1" outlineLevel="1" x14ac:dyDescent="0.35">
      <c r="A4674" s="118"/>
      <c r="C4674" s="118" t="s">
        <v>9415</v>
      </c>
      <c r="D4674" s="118" t="s">
        <v>9416</v>
      </c>
      <c r="E4674" s="119"/>
      <c r="F4674" s="120" t="str">
        <f>IF(E4674&lt;&gt;0,O4674/E4674,"")</f>
        <v/>
      </c>
      <c r="G4674" s="121"/>
      <c r="H4674" s="122"/>
      <c r="I4674" s="122"/>
      <c r="J4674" s="122"/>
      <c r="K4674" s="122"/>
      <c r="L4674" s="122"/>
      <c r="M4674" s="122"/>
      <c r="N4674" s="122"/>
      <c r="O4674" s="121">
        <f>SUBTOTAL(9,O4675:O4679)</f>
        <v>0</v>
      </c>
      <c r="P4674" s="123">
        <f t="shared" ref="P4674:V4674" si="9374">SUBTOTAL(9,P4675:P4679)</f>
        <v>0</v>
      </c>
      <c r="Q4674" s="123">
        <f t="shared" si="9374"/>
        <v>0</v>
      </c>
      <c r="R4674" s="123">
        <f t="shared" si="9374"/>
        <v>0</v>
      </c>
      <c r="S4674" s="123">
        <f t="shared" si="9374"/>
        <v>0</v>
      </c>
      <c r="T4674" s="123">
        <f t="shared" si="9374"/>
        <v>0</v>
      </c>
      <c r="U4674" s="123">
        <f t="shared" ref="U4674" si="9375">SUBTOTAL(9,U4675:U4679)</f>
        <v>0</v>
      </c>
      <c r="V4674" s="123">
        <f t="shared" si="9374"/>
        <v>0</v>
      </c>
      <c r="X4674" s="122" t="str">
        <f t="shared" si="9265"/>
        <v/>
      </c>
      <c r="Z4674" s="119"/>
      <c r="AA4674" s="119"/>
      <c r="AB4674" s="119"/>
      <c r="AC4674" s="119"/>
      <c r="AD4674" s="119"/>
    </row>
    <row r="4675" spans="1:30" ht="15.75" customHeight="1" outlineLevel="2" x14ac:dyDescent="0.35">
      <c r="A4675" s="117"/>
      <c r="C4675" s="117" t="s">
        <v>9417</v>
      </c>
      <c r="D4675" s="117" t="s">
        <v>9418</v>
      </c>
      <c r="E4675" s="112"/>
      <c r="F4675" s="113"/>
      <c r="G4675" s="114"/>
      <c r="H4675" s="115"/>
      <c r="I4675" s="115">
        <f t="shared" ref="I4675:I4679" si="9376">G4675*H4675</f>
        <v>0</v>
      </c>
      <c r="J4675" s="115"/>
      <c r="K4675" s="115"/>
      <c r="L4675" s="115"/>
      <c r="M4675" s="115">
        <f t="shared" ref="M4675:M4679" si="9377">SUM(I4675:L4675)*M$5</f>
        <v>0</v>
      </c>
      <c r="N4675" s="115">
        <f t="shared" ref="N4675:N4679" si="9378">SUM(I4675:M4675)*N$5</f>
        <v>0</v>
      </c>
      <c r="O4675" s="114">
        <f t="shared" ref="O4675:O4679" si="9379">G4675*E4675</f>
        <v>0</v>
      </c>
      <c r="P4675" s="116">
        <f>O4675*H4675</f>
        <v>0</v>
      </c>
      <c r="Q4675" s="116">
        <f t="shared" ref="Q4675:Q4679" si="9380">J4675*E4675</f>
        <v>0</v>
      </c>
      <c r="R4675" s="116">
        <f t="shared" ref="R4675:R4679" si="9381">K4675*E4675</f>
        <v>0</v>
      </c>
      <c r="S4675" s="116"/>
      <c r="T4675" s="116">
        <f t="shared" ref="T4675:T4679" si="9382">L4675*E4675</f>
        <v>0</v>
      </c>
      <c r="U4675" s="116">
        <f t="shared" ref="U4675:U4679" si="9383">E4675*(M4675+N4675)</f>
        <v>0</v>
      </c>
      <c r="V4675" s="116">
        <f t="shared" ref="V4675:V4679" si="9384">SUM(P4675:U4675)</f>
        <v>0</v>
      </c>
      <c r="X4675" s="115" t="str">
        <f t="shared" si="9265"/>
        <v/>
      </c>
      <c r="Z4675" s="112">
        <v>2016</v>
      </c>
      <c r="AA4675" s="112" t="s">
        <v>276</v>
      </c>
      <c r="AB4675" s="112"/>
      <c r="AC4675" s="112" t="s">
        <v>9419</v>
      </c>
      <c r="AD4675" s="112"/>
    </row>
    <row r="4676" spans="1:30" ht="15.75" customHeight="1" outlineLevel="2" x14ac:dyDescent="0.35">
      <c r="A4676" s="117"/>
      <c r="C4676" s="117" t="s">
        <v>9420</v>
      </c>
      <c r="D4676" s="117" t="s">
        <v>9421</v>
      </c>
      <c r="E4676" s="112"/>
      <c r="F4676" s="113"/>
      <c r="G4676" s="114"/>
      <c r="H4676" s="115"/>
      <c r="I4676" s="115">
        <f t="shared" si="9376"/>
        <v>0</v>
      </c>
      <c r="J4676" s="115"/>
      <c r="K4676" s="115"/>
      <c r="L4676" s="115"/>
      <c r="M4676" s="115">
        <f t="shared" si="9377"/>
        <v>0</v>
      </c>
      <c r="N4676" s="115">
        <f t="shared" si="9378"/>
        <v>0</v>
      </c>
      <c r="O4676" s="114">
        <f t="shared" si="9379"/>
        <v>0</v>
      </c>
      <c r="P4676" s="116">
        <f>O4676*H4676</f>
        <v>0</v>
      </c>
      <c r="Q4676" s="116">
        <f t="shared" si="9380"/>
        <v>0</v>
      </c>
      <c r="R4676" s="116">
        <f t="shared" si="9381"/>
        <v>0</v>
      </c>
      <c r="S4676" s="116"/>
      <c r="T4676" s="116">
        <f t="shared" si="9382"/>
        <v>0</v>
      </c>
      <c r="U4676" s="116">
        <f t="shared" si="9383"/>
        <v>0</v>
      </c>
      <c r="V4676" s="116">
        <f t="shared" si="9384"/>
        <v>0</v>
      </c>
      <c r="X4676" s="115" t="str">
        <f t="shared" si="9265"/>
        <v/>
      </c>
      <c r="Z4676" s="112">
        <v>2016</v>
      </c>
      <c r="AA4676" s="112" t="s">
        <v>276</v>
      </c>
      <c r="AB4676" s="112"/>
      <c r="AC4676" s="112" t="s">
        <v>9422</v>
      </c>
      <c r="AD4676" s="112"/>
    </row>
    <row r="4677" spans="1:30" ht="15.75" customHeight="1" outlineLevel="2" x14ac:dyDescent="0.35">
      <c r="A4677" s="117"/>
      <c r="C4677" s="117" t="s">
        <v>9423</v>
      </c>
      <c r="D4677" s="117" t="s">
        <v>9424</v>
      </c>
      <c r="E4677" s="112"/>
      <c r="F4677" s="113"/>
      <c r="G4677" s="114"/>
      <c r="H4677" s="115"/>
      <c r="I4677" s="115">
        <f t="shared" ref="I4677:I4678" si="9385">G4677*H4677</f>
        <v>0</v>
      </c>
      <c r="J4677" s="115"/>
      <c r="K4677" s="115"/>
      <c r="L4677" s="115"/>
      <c r="M4677" s="115">
        <f t="shared" ref="M4677:M4678" si="9386">SUM(I4677:L4677)*M$5</f>
        <v>0</v>
      </c>
      <c r="N4677" s="115">
        <f t="shared" ref="N4677:N4678" si="9387">SUM(I4677:M4677)*N$5</f>
        <v>0</v>
      </c>
      <c r="O4677" s="114">
        <f t="shared" ref="O4677:O4678" si="9388">G4677*E4677</f>
        <v>0</v>
      </c>
      <c r="P4677" s="116">
        <f t="shared" ref="P4677:P4678" si="9389">O4677*H4677</f>
        <v>0</v>
      </c>
      <c r="Q4677" s="116">
        <f t="shared" ref="Q4677:Q4678" si="9390">J4677*E4677</f>
        <v>0</v>
      </c>
      <c r="R4677" s="116">
        <f t="shared" ref="R4677:R4678" si="9391">K4677*E4677</f>
        <v>0</v>
      </c>
      <c r="S4677" s="116"/>
      <c r="T4677" s="116">
        <f t="shared" ref="T4677:T4678" si="9392">L4677*E4677</f>
        <v>0</v>
      </c>
      <c r="U4677" s="116">
        <f t="shared" ref="U4677:U4678" si="9393">E4677*(M4677+N4677)</f>
        <v>0</v>
      </c>
      <c r="V4677" s="116">
        <f t="shared" ref="V4677:V4678" si="9394">SUM(P4677:U4677)</f>
        <v>0</v>
      </c>
      <c r="X4677" s="115" t="str">
        <f t="shared" ref="X4677:X4678" si="9395">IF(V4677&lt;&gt;0,"x","")</f>
        <v/>
      </c>
      <c r="Z4677" s="112">
        <v>2016</v>
      </c>
      <c r="AA4677" s="112" t="s">
        <v>79</v>
      </c>
      <c r="AB4677" s="112"/>
      <c r="AC4677" s="112"/>
      <c r="AD4677" s="112"/>
    </row>
    <row r="4678" spans="1:30" ht="15.75" customHeight="1" outlineLevel="2" x14ac:dyDescent="0.35">
      <c r="A4678" s="117"/>
      <c r="C4678" s="117" t="s">
        <v>9425</v>
      </c>
      <c r="D4678" s="117" t="s">
        <v>9426</v>
      </c>
      <c r="E4678" s="112"/>
      <c r="F4678" s="113"/>
      <c r="G4678" s="114"/>
      <c r="H4678" s="115"/>
      <c r="I4678" s="115">
        <f t="shared" si="9385"/>
        <v>0</v>
      </c>
      <c r="J4678" s="115"/>
      <c r="K4678" s="115"/>
      <c r="L4678" s="115"/>
      <c r="M4678" s="115">
        <f t="shared" si="9386"/>
        <v>0</v>
      </c>
      <c r="N4678" s="115">
        <f t="shared" si="9387"/>
        <v>0</v>
      </c>
      <c r="O4678" s="114">
        <f t="shared" si="9388"/>
        <v>0</v>
      </c>
      <c r="P4678" s="116">
        <f t="shared" si="9389"/>
        <v>0</v>
      </c>
      <c r="Q4678" s="116">
        <f t="shared" si="9390"/>
        <v>0</v>
      </c>
      <c r="R4678" s="116">
        <f t="shared" si="9391"/>
        <v>0</v>
      </c>
      <c r="S4678" s="116"/>
      <c r="T4678" s="116">
        <f t="shared" si="9392"/>
        <v>0</v>
      </c>
      <c r="U4678" s="116">
        <f t="shared" si="9393"/>
        <v>0</v>
      </c>
      <c r="V4678" s="116">
        <f t="shared" si="9394"/>
        <v>0</v>
      </c>
      <c r="X4678" s="115" t="str">
        <f t="shared" si="9395"/>
        <v/>
      </c>
      <c r="Z4678" s="112">
        <v>2016</v>
      </c>
      <c r="AA4678" s="112" t="s">
        <v>79</v>
      </c>
      <c r="AB4678" s="112"/>
      <c r="AC4678" s="112"/>
      <c r="AD4678" s="112"/>
    </row>
    <row r="4679" spans="1:30" ht="15.75" customHeight="1" outlineLevel="2" x14ac:dyDescent="0.35">
      <c r="A4679" s="111"/>
      <c r="C4679" s="111" t="s">
        <v>9427</v>
      </c>
      <c r="D4679" s="111" t="s">
        <v>9428</v>
      </c>
      <c r="E4679" s="112"/>
      <c r="F4679" s="113"/>
      <c r="G4679" s="114"/>
      <c r="H4679" s="115"/>
      <c r="I4679" s="115">
        <f t="shared" si="9376"/>
        <v>0</v>
      </c>
      <c r="J4679" s="115"/>
      <c r="K4679" s="115"/>
      <c r="L4679" s="115"/>
      <c r="M4679" s="115">
        <f t="shared" si="9377"/>
        <v>0</v>
      </c>
      <c r="N4679" s="115">
        <f t="shared" si="9378"/>
        <v>0</v>
      </c>
      <c r="O4679" s="114">
        <f t="shared" si="9379"/>
        <v>0</v>
      </c>
      <c r="P4679" s="116">
        <f>O4679*H4679</f>
        <v>0</v>
      </c>
      <c r="Q4679" s="116">
        <f t="shared" si="9380"/>
        <v>0</v>
      </c>
      <c r="R4679" s="116">
        <f t="shared" si="9381"/>
        <v>0</v>
      </c>
      <c r="S4679" s="116"/>
      <c r="T4679" s="116">
        <f t="shared" si="9382"/>
        <v>0</v>
      </c>
      <c r="U4679" s="116">
        <f t="shared" si="9383"/>
        <v>0</v>
      </c>
      <c r="V4679" s="116">
        <f t="shared" si="9384"/>
        <v>0</v>
      </c>
      <c r="X4679" s="115" t="str">
        <f t="shared" si="9265"/>
        <v/>
      </c>
      <c r="Z4679" s="112"/>
      <c r="AA4679" s="112"/>
      <c r="AB4679" s="112"/>
      <c r="AC4679" s="112"/>
      <c r="AD4679" s="112"/>
    </row>
    <row r="4680" spans="1:30" ht="15.75" customHeight="1" outlineLevel="1" x14ac:dyDescent="0.35">
      <c r="A4680" s="118"/>
      <c r="C4680" s="118" t="s">
        <v>9429</v>
      </c>
      <c r="D4680" s="118" t="s">
        <v>9430</v>
      </c>
      <c r="E4680" s="119"/>
      <c r="F4680" s="120" t="str">
        <f>IF(E4680&lt;&gt;0,O4680/E4680,"")</f>
        <v/>
      </c>
      <c r="G4680" s="121"/>
      <c r="H4680" s="122"/>
      <c r="I4680" s="122"/>
      <c r="J4680" s="122"/>
      <c r="K4680" s="122"/>
      <c r="L4680" s="122"/>
      <c r="M4680" s="122"/>
      <c r="N4680" s="122"/>
      <c r="O4680" s="121">
        <f>SUBTOTAL(9,O4681:O4683)</f>
        <v>0</v>
      </c>
      <c r="P4680" s="123">
        <f t="shared" ref="P4680:V4680" si="9396">SUBTOTAL(9,P4681:P4683)</f>
        <v>0</v>
      </c>
      <c r="Q4680" s="123">
        <f t="shared" si="9396"/>
        <v>0</v>
      </c>
      <c r="R4680" s="123">
        <f t="shared" si="9396"/>
        <v>0</v>
      </c>
      <c r="S4680" s="123">
        <f t="shared" si="9396"/>
        <v>0</v>
      </c>
      <c r="T4680" s="123">
        <f t="shared" si="9396"/>
        <v>0</v>
      </c>
      <c r="U4680" s="123">
        <f t="shared" ref="U4680" si="9397">SUBTOTAL(9,U4681:U4683)</f>
        <v>0</v>
      </c>
      <c r="V4680" s="123">
        <f t="shared" si="9396"/>
        <v>0</v>
      </c>
      <c r="X4680" s="122" t="str">
        <f t="shared" si="9265"/>
        <v/>
      </c>
      <c r="Z4680" s="119"/>
      <c r="AA4680" s="119"/>
      <c r="AB4680" s="119"/>
      <c r="AC4680" s="119"/>
      <c r="AD4680" s="119"/>
    </row>
    <row r="4681" spans="1:30" ht="15.75" customHeight="1" outlineLevel="2" x14ac:dyDescent="0.35">
      <c r="A4681" s="111"/>
      <c r="C4681" s="111" t="s">
        <v>9431</v>
      </c>
      <c r="D4681" s="111" t="s">
        <v>9432</v>
      </c>
      <c r="E4681" s="112"/>
      <c r="F4681" s="113"/>
      <c r="G4681" s="114"/>
      <c r="H4681" s="115"/>
      <c r="I4681" s="115">
        <f t="shared" ref="I4681:I4683" si="9398">G4681*H4681</f>
        <v>0</v>
      </c>
      <c r="J4681" s="115"/>
      <c r="K4681" s="115"/>
      <c r="L4681" s="115"/>
      <c r="M4681" s="115">
        <f t="shared" ref="M4681:M4683" si="9399">SUM(I4681:L4681)*M$5</f>
        <v>0</v>
      </c>
      <c r="N4681" s="115">
        <f t="shared" ref="N4681:N4683" si="9400">SUM(I4681:M4681)*N$5</f>
        <v>0</v>
      </c>
      <c r="O4681" s="114">
        <f t="shared" ref="O4681:O4683" si="9401">G4681*E4681</f>
        <v>0</v>
      </c>
      <c r="P4681" s="116">
        <f>O4681*H4681</f>
        <v>0</v>
      </c>
      <c r="Q4681" s="116">
        <f t="shared" ref="Q4681:Q4684" si="9402">J4681*E4681</f>
        <v>0</v>
      </c>
      <c r="R4681" s="116">
        <f t="shared" ref="R4681:R4684" si="9403">K4681*E4681</f>
        <v>0</v>
      </c>
      <c r="S4681" s="116"/>
      <c r="T4681" s="116">
        <f t="shared" ref="T4681:T4684" si="9404">L4681*E4681</f>
        <v>0</v>
      </c>
      <c r="U4681" s="116">
        <f t="shared" ref="U4681:U4684" si="9405">E4681*(M4681+N4681)</f>
        <v>0</v>
      </c>
      <c r="V4681" s="116">
        <f t="shared" ref="V4681:V4684" si="9406">SUM(P4681:U4681)</f>
        <v>0</v>
      </c>
      <c r="X4681" s="115" t="str">
        <f t="shared" si="9265"/>
        <v/>
      </c>
      <c r="Z4681" s="112"/>
      <c r="AA4681" s="112"/>
      <c r="AB4681" s="112"/>
      <c r="AC4681" s="112"/>
      <c r="AD4681" s="112"/>
    </row>
    <row r="4682" spans="1:30" ht="15.75" customHeight="1" outlineLevel="2" x14ac:dyDescent="0.35">
      <c r="A4682" s="117"/>
      <c r="C4682" s="117" t="s">
        <v>9433</v>
      </c>
      <c r="D4682" s="117" t="s">
        <v>9434</v>
      </c>
      <c r="E4682" s="112"/>
      <c r="F4682" s="113"/>
      <c r="G4682" s="114"/>
      <c r="H4682" s="115"/>
      <c r="I4682" s="115">
        <f t="shared" si="9398"/>
        <v>0</v>
      </c>
      <c r="J4682" s="115"/>
      <c r="K4682" s="115"/>
      <c r="L4682" s="115"/>
      <c r="M4682" s="115">
        <f t="shared" si="9399"/>
        <v>0</v>
      </c>
      <c r="N4682" s="115">
        <f t="shared" si="9400"/>
        <v>0</v>
      </c>
      <c r="O4682" s="114">
        <f t="shared" si="9401"/>
        <v>0</v>
      </c>
      <c r="P4682" s="116">
        <f>O4682*H4682</f>
        <v>0</v>
      </c>
      <c r="Q4682" s="116">
        <f t="shared" si="9402"/>
        <v>0</v>
      </c>
      <c r="R4682" s="116">
        <f t="shared" si="9403"/>
        <v>0</v>
      </c>
      <c r="S4682" s="116"/>
      <c r="T4682" s="116">
        <f t="shared" si="9404"/>
        <v>0</v>
      </c>
      <c r="U4682" s="116">
        <f t="shared" si="9405"/>
        <v>0</v>
      </c>
      <c r="V4682" s="116">
        <f t="shared" si="9406"/>
        <v>0</v>
      </c>
      <c r="X4682" s="115" t="str">
        <f t="shared" si="9265"/>
        <v/>
      </c>
      <c r="Z4682" s="112">
        <v>2016</v>
      </c>
      <c r="AA4682" s="112" t="s">
        <v>276</v>
      </c>
      <c r="AB4682" s="112"/>
      <c r="AC4682" s="140" t="s">
        <v>9435</v>
      </c>
      <c r="AD4682" s="112"/>
    </row>
    <row r="4683" spans="1:30" ht="15.75" customHeight="1" outlineLevel="2" x14ac:dyDescent="0.35">
      <c r="A4683" s="111"/>
      <c r="C4683" s="111" t="s">
        <v>9436</v>
      </c>
      <c r="D4683" s="111" t="s">
        <v>9437</v>
      </c>
      <c r="E4683" s="112"/>
      <c r="F4683" s="113"/>
      <c r="G4683" s="114"/>
      <c r="H4683" s="115"/>
      <c r="I4683" s="115">
        <f t="shared" si="9398"/>
        <v>0</v>
      </c>
      <c r="J4683" s="115"/>
      <c r="K4683" s="115"/>
      <c r="L4683" s="115"/>
      <c r="M4683" s="115">
        <f t="shared" si="9399"/>
        <v>0</v>
      </c>
      <c r="N4683" s="115">
        <f t="shared" si="9400"/>
        <v>0</v>
      </c>
      <c r="O4683" s="114">
        <f t="shared" si="9401"/>
        <v>0</v>
      </c>
      <c r="P4683" s="116">
        <f>O4683*H4683</f>
        <v>0</v>
      </c>
      <c r="Q4683" s="116">
        <f t="shared" si="9402"/>
        <v>0</v>
      </c>
      <c r="R4683" s="116">
        <f t="shared" si="9403"/>
        <v>0</v>
      </c>
      <c r="S4683" s="116"/>
      <c r="T4683" s="116">
        <f t="shared" si="9404"/>
        <v>0</v>
      </c>
      <c r="U4683" s="116">
        <f t="shared" si="9405"/>
        <v>0</v>
      </c>
      <c r="V4683" s="116">
        <f t="shared" si="9406"/>
        <v>0</v>
      </c>
      <c r="X4683" s="115" t="str">
        <f t="shared" si="9265"/>
        <v/>
      </c>
      <c r="Z4683" s="112"/>
      <c r="AA4683" s="112"/>
      <c r="AB4683" s="112"/>
      <c r="AC4683" s="112"/>
      <c r="AD4683" s="112"/>
    </row>
    <row r="4684" spans="1:30" ht="15.75" customHeight="1" outlineLevel="1" x14ac:dyDescent="0.35">
      <c r="A4684" s="118"/>
      <c r="C4684" s="118" t="s">
        <v>9438</v>
      </c>
      <c r="D4684" s="118" t="s">
        <v>9439</v>
      </c>
      <c r="E4684" s="119"/>
      <c r="F4684" s="120"/>
      <c r="G4684" s="121"/>
      <c r="H4684" s="122"/>
      <c r="I4684" s="122"/>
      <c r="J4684" s="122"/>
      <c r="K4684" s="122"/>
      <c r="L4684" s="122"/>
      <c r="M4684" s="122"/>
      <c r="N4684" s="122"/>
      <c r="O4684" s="121">
        <f>G4684*E4684</f>
        <v>0</v>
      </c>
      <c r="P4684" s="123">
        <f t="shared" ref="P4684" si="9407">O4684*H4684</f>
        <v>0</v>
      </c>
      <c r="Q4684" s="123">
        <f t="shared" si="9402"/>
        <v>0</v>
      </c>
      <c r="R4684" s="123">
        <f t="shared" si="9403"/>
        <v>0</v>
      </c>
      <c r="S4684" s="123"/>
      <c r="T4684" s="123">
        <f t="shared" si="9404"/>
        <v>0</v>
      </c>
      <c r="U4684" s="123">
        <f t="shared" si="9405"/>
        <v>0</v>
      </c>
      <c r="V4684" s="123">
        <f t="shared" si="9406"/>
        <v>0</v>
      </c>
      <c r="X4684" s="122" t="str">
        <f t="shared" si="9265"/>
        <v/>
      </c>
      <c r="Z4684" s="119"/>
      <c r="AA4684" s="119"/>
      <c r="AB4684" s="119"/>
      <c r="AC4684" s="119"/>
      <c r="AD4684" s="119"/>
    </row>
    <row r="4685" spans="1:30" ht="15.75" customHeight="1" outlineLevel="1" x14ac:dyDescent="0.35">
      <c r="A4685" s="118"/>
      <c r="C4685" s="118" t="s">
        <v>9440</v>
      </c>
      <c r="D4685" s="118" t="s">
        <v>9441</v>
      </c>
      <c r="E4685" s="119"/>
      <c r="F4685" s="120" t="str">
        <f>IF(E4685&lt;&gt;0,O4685/E4685,"")</f>
        <v/>
      </c>
      <c r="G4685" s="121"/>
      <c r="H4685" s="122"/>
      <c r="I4685" s="122"/>
      <c r="J4685" s="122"/>
      <c r="K4685" s="122"/>
      <c r="L4685" s="122"/>
      <c r="M4685" s="122"/>
      <c r="N4685" s="122"/>
      <c r="O4685" s="121">
        <f>SUBTOTAL(9,O4686:O4696)</f>
        <v>0</v>
      </c>
      <c r="P4685" s="123">
        <f t="shared" ref="P4685:V4685" si="9408">SUBTOTAL(9,P4686:P4696)</f>
        <v>0</v>
      </c>
      <c r="Q4685" s="123">
        <f t="shared" si="9408"/>
        <v>0</v>
      </c>
      <c r="R4685" s="123">
        <f t="shared" si="9408"/>
        <v>0</v>
      </c>
      <c r="S4685" s="123">
        <f t="shared" si="9408"/>
        <v>0</v>
      </c>
      <c r="T4685" s="123">
        <f t="shared" si="9408"/>
        <v>0</v>
      </c>
      <c r="U4685" s="123">
        <f t="shared" ref="U4685" si="9409">SUBTOTAL(9,U4686:U4696)</f>
        <v>0</v>
      </c>
      <c r="V4685" s="123">
        <f t="shared" si="9408"/>
        <v>0</v>
      </c>
      <c r="X4685" s="122" t="str">
        <f t="shared" si="9265"/>
        <v/>
      </c>
      <c r="Z4685" s="119"/>
      <c r="AA4685" s="119"/>
      <c r="AB4685" s="119"/>
      <c r="AC4685" s="119"/>
      <c r="AD4685" s="119"/>
    </row>
    <row r="4686" spans="1:30" ht="15.75" customHeight="1" outlineLevel="2" x14ac:dyDescent="0.35">
      <c r="A4686" s="111"/>
      <c r="C4686" s="111" t="s">
        <v>9442</v>
      </c>
      <c r="D4686" s="111" t="s">
        <v>9443</v>
      </c>
      <c r="E4686" s="112"/>
      <c r="F4686" s="113"/>
      <c r="G4686" s="114"/>
      <c r="H4686" s="115"/>
      <c r="I4686" s="115">
        <f t="shared" ref="I4686:I4696" si="9410">G4686*H4686</f>
        <v>0</v>
      </c>
      <c r="J4686" s="115"/>
      <c r="K4686" s="115"/>
      <c r="L4686" s="115"/>
      <c r="M4686" s="115">
        <f t="shared" ref="M4686:M4696" si="9411">SUM(I4686:L4686)*M$5</f>
        <v>0</v>
      </c>
      <c r="N4686" s="115">
        <f t="shared" ref="N4686:N4696" si="9412">SUM(I4686:M4686)*N$5</f>
        <v>0</v>
      </c>
      <c r="O4686" s="114">
        <f t="shared" ref="O4686:O4696" si="9413">G4686*E4686</f>
        <v>0</v>
      </c>
      <c r="P4686" s="116">
        <f t="shared" ref="P4686:P4696" si="9414">O4686*H4686</f>
        <v>0</v>
      </c>
      <c r="Q4686" s="116">
        <f t="shared" ref="Q4686:Q4696" si="9415">J4686*E4686</f>
        <v>0</v>
      </c>
      <c r="R4686" s="116">
        <f t="shared" ref="R4686:R4696" si="9416">K4686*E4686</f>
        <v>0</v>
      </c>
      <c r="S4686" s="116"/>
      <c r="T4686" s="116">
        <f t="shared" ref="T4686:T4696" si="9417">L4686*E4686</f>
        <v>0</v>
      </c>
      <c r="U4686" s="116">
        <f t="shared" ref="U4686:U4696" si="9418">E4686*(M4686+N4686)</f>
        <v>0</v>
      </c>
      <c r="V4686" s="116">
        <f t="shared" ref="V4686:V4696" si="9419">SUM(P4686:U4686)</f>
        <v>0</v>
      </c>
      <c r="X4686" s="115" t="str">
        <f t="shared" si="9265"/>
        <v/>
      </c>
      <c r="Z4686" s="112"/>
      <c r="AA4686" s="112"/>
      <c r="AB4686" s="112"/>
      <c r="AC4686" s="112"/>
      <c r="AD4686" s="112"/>
    </row>
    <row r="4687" spans="1:30" ht="15.75" customHeight="1" outlineLevel="2" x14ac:dyDescent="0.35">
      <c r="A4687" s="117"/>
      <c r="C4687" s="117" t="s">
        <v>9444</v>
      </c>
      <c r="D4687" s="117" t="s">
        <v>9445</v>
      </c>
      <c r="E4687" s="112"/>
      <c r="F4687" s="113"/>
      <c r="G4687" s="114"/>
      <c r="H4687" s="115"/>
      <c r="I4687" s="115">
        <f t="shared" si="9410"/>
        <v>0</v>
      </c>
      <c r="J4687" s="115"/>
      <c r="K4687" s="115"/>
      <c r="L4687" s="115"/>
      <c r="M4687" s="115">
        <f t="shared" si="9411"/>
        <v>0</v>
      </c>
      <c r="N4687" s="115">
        <f t="shared" si="9412"/>
        <v>0</v>
      </c>
      <c r="O4687" s="114">
        <f t="shared" si="9413"/>
        <v>0</v>
      </c>
      <c r="P4687" s="116">
        <f t="shared" si="9414"/>
        <v>0</v>
      </c>
      <c r="Q4687" s="116">
        <f t="shared" si="9415"/>
        <v>0</v>
      </c>
      <c r="R4687" s="116">
        <f t="shared" si="9416"/>
        <v>0</v>
      </c>
      <c r="S4687" s="116"/>
      <c r="T4687" s="116">
        <f t="shared" si="9417"/>
        <v>0</v>
      </c>
      <c r="U4687" s="116">
        <f t="shared" si="9418"/>
        <v>0</v>
      </c>
      <c r="V4687" s="116">
        <f t="shared" si="9419"/>
        <v>0</v>
      </c>
      <c r="X4687" s="115" t="str">
        <f t="shared" si="9265"/>
        <v/>
      </c>
      <c r="Z4687" s="112">
        <v>2016</v>
      </c>
      <c r="AA4687" s="112" t="s">
        <v>276</v>
      </c>
      <c r="AB4687" s="112"/>
      <c r="AC4687" s="112" t="s">
        <v>9446</v>
      </c>
      <c r="AD4687" s="112"/>
    </row>
    <row r="4688" spans="1:30" ht="15.75" customHeight="1" outlineLevel="2" x14ac:dyDescent="0.35">
      <c r="A4688" s="117"/>
      <c r="C4688" s="117" t="s">
        <v>9447</v>
      </c>
      <c r="D4688" s="117" t="s">
        <v>9448</v>
      </c>
      <c r="E4688" s="112"/>
      <c r="F4688" s="113"/>
      <c r="G4688" s="114"/>
      <c r="H4688" s="115"/>
      <c r="I4688" s="115">
        <f t="shared" si="9410"/>
        <v>0</v>
      </c>
      <c r="J4688" s="115"/>
      <c r="K4688" s="115"/>
      <c r="L4688" s="115"/>
      <c r="M4688" s="115">
        <f t="shared" si="9411"/>
        <v>0</v>
      </c>
      <c r="N4688" s="115">
        <f t="shared" si="9412"/>
        <v>0</v>
      </c>
      <c r="O4688" s="114">
        <f t="shared" si="9413"/>
        <v>0</v>
      </c>
      <c r="P4688" s="116">
        <f t="shared" si="9414"/>
        <v>0</v>
      </c>
      <c r="Q4688" s="116">
        <f t="shared" si="9415"/>
        <v>0</v>
      </c>
      <c r="R4688" s="116">
        <f t="shared" si="9416"/>
        <v>0</v>
      </c>
      <c r="S4688" s="116"/>
      <c r="T4688" s="116">
        <f t="shared" si="9417"/>
        <v>0</v>
      </c>
      <c r="U4688" s="116">
        <f t="shared" si="9418"/>
        <v>0</v>
      </c>
      <c r="V4688" s="116">
        <f t="shared" si="9419"/>
        <v>0</v>
      </c>
      <c r="X4688" s="115" t="str">
        <f t="shared" si="9265"/>
        <v/>
      </c>
      <c r="Z4688" s="112">
        <v>2016</v>
      </c>
      <c r="AA4688" s="112" t="s">
        <v>276</v>
      </c>
      <c r="AB4688" s="112"/>
      <c r="AC4688" s="112" t="s">
        <v>9449</v>
      </c>
      <c r="AD4688" s="112"/>
    </row>
    <row r="4689" spans="1:30" ht="15.75" customHeight="1" outlineLevel="2" x14ac:dyDescent="0.35">
      <c r="A4689" s="111"/>
      <c r="C4689" s="111" t="s">
        <v>9450</v>
      </c>
      <c r="D4689" s="111" t="s">
        <v>9451</v>
      </c>
      <c r="E4689" s="112"/>
      <c r="F4689" s="113"/>
      <c r="G4689" s="114"/>
      <c r="H4689" s="115"/>
      <c r="I4689" s="115">
        <f t="shared" si="9410"/>
        <v>0</v>
      </c>
      <c r="J4689" s="115"/>
      <c r="K4689" s="115"/>
      <c r="L4689" s="115"/>
      <c r="M4689" s="115">
        <f t="shared" si="9411"/>
        <v>0</v>
      </c>
      <c r="N4689" s="115">
        <f t="shared" si="9412"/>
        <v>0</v>
      </c>
      <c r="O4689" s="114">
        <f t="shared" si="9413"/>
        <v>0</v>
      </c>
      <c r="P4689" s="116">
        <f t="shared" si="9414"/>
        <v>0</v>
      </c>
      <c r="Q4689" s="116">
        <f t="shared" si="9415"/>
        <v>0</v>
      </c>
      <c r="R4689" s="116">
        <f t="shared" si="9416"/>
        <v>0</v>
      </c>
      <c r="S4689" s="116"/>
      <c r="T4689" s="116">
        <f t="shared" si="9417"/>
        <v>0</v>
      </c>
      <c r="U4689" s="116">
        <f t="shared" si="9418"/>
        <v>0</v>
      </c>
      <c r="V4689" s="116">
        <f t="shared" si="9419"/>
        <v>0</v>
      </c>
      <c r="X4689" s="115" t="str">
        <f t="shared" si="9265"/>
        <v/>
      </c>
      <c r="Z4689" s="112"/>
      <c r="AA4689" s="112"/>
      <c r="AB4689" s="112"/>
      <c r="AC4689" s="112"/>
      <c r="AD4689" s="112"/>
    </row>
    <row r="4690" spans="1:30" ht="15.75" customHeight="1" outlineLevel="2" x14ac:dyDescent="0.35">
      <c r="A4690" s="111"/>
      <c r="C4690" s="111" t="s">
        <v>9452</v>
      </c>
      <c r="D4690" s="111" t="s">
        <v>9453</v>
      </c>
      <c r="E4690" s="112"/>
      <c r="F4690" s="113"/>
      <c r="G4690" s="114"/>
      <c r="H4690" s="115"/>
      <c r="I4690" s="115">
        <f t="shared" si="9410"/>
        <v>0</v>
      </c>
      <c r="J4690" s="115"/>
      <c r="K4690" s="115"/>
      <c r="L4690" s="115"/>
      <c r="M4690" s="115">
        <f t="shared" si="9411"/>
        <v>0</v>
      </c>
      <c r="N4690" s="115">
        <f t="shared" si="9412"/>
        <v>0</v>
      </c>
      <c r="O4690" s="114">
        <f t="shared" si="9413"/>
        <v>0</v>
      </c>
      <c r="P4690" s="116">
        <f t="shared" si="9414"/>
        <v>0</v>
      </c>
      <c r="Q4690" s="116">
        <f t="shared" si="9415"/>
        <v>0</v>
      </c>
      <c r="R4690" s="116">
        <f t="shared" si="9416"/>
        <v>0</v>
      </c>
      <c r="S4690" s="116"/>
      <c r="T4690" s="116">
        <f t="shared" si="9417"/>
        <v>0</v>
      </c>
      <c r="U4690" s="116">
        <f t="shared" si="9418"/>
        <v>0</v>
      </c>
      <c r="V4690" s="116">
        <f t="shared" si="9419"/>
        <v>0</v>
      </c>
      <c r="X4690" s="115" t="str">
        <f t="shared" si="9265"/>
        <v/>
      </c>
      <c r="Z4690" s="112"/>
      <c r="AA4690" s="112"/>
      <c r="AB4690" s="112"/>
      <c r="AC4690" s="112"/>
      <c r="AD4690" s="112"/>
    </row>
    <row r="4691" spans="1:30" ht="15.75" customHeight="1" outlineLevel="2" x14ac:dyDescent="0.35">
      <c r="A4691" s="117"/>
      <c r="C4691" s="117" t="s">
        <v>9454</v>
      </c>
      <c r="D4691" s="117" t="s">
        <v>9455</v>
      </c>
      <c r="E4691" s="112"/>
      <c r="F4691" s="113"/>
      <c r="G4691" s="114"/>
      <c r="H4691" s="115"/>
      <c r="I4691" s="115">
        <f t="shared" si="9410"/>
        <v>0</v>
      </c>
      <c r="J4691" s="115"/>
      <c r="K4691" s="115"/>
      <c r="L4691" s="115"/>
      <c r="M4691" s="115">
        <f t="shared" si="9411"/>
        <v>0</v>
      </c>
      <c r="N4691" s="115">
        <f t="shared" si="9412"/>
        <v>0</v>
      </c>
      <c r="O4691" s="114">
        <f t="shared" si="9413"/>
        <v>0</v>
      </c>
      <c r="P4691" s="116">
        <f t="shared" si="9414"/>
        <v>0</v>
      </c>
      <c r="Q4691" s="116">
        <f t="shared" si="9415"/>
        <v>0</v>
      </c>
      <c r="R4691" s="116">
        <f t="shared" si="9416"/>
        <v>0</v>
      </c>
      <c r="S4691" s="116"/>
      <c r="T4691" s="116">
        <f t="shared" si="9417"/>
        <v>0</v>
      </c>
      <c r="U4691" s="116">
        <f t="shared" si="9418"/>
        <v>0</v>
      </c>
      <c r="V4691" s="116">
        <f t="shared" si="9419"/>
        <v>0</v>
      </c>
      <c r="X4691" s="115" t="str">
        <f t="shared" si="9265"/>
        <v/>
      </c>
      <c r="Z4691" s="112">
        <v>2016</v>
      </c>
      <c r="AA4691" s="112" t="s">
        <v>276</v>
      </c>
      <c r="AB4691" s="112"/>
      <c r="AC4691" s="112" t="s">
        <v>9456</v>
      </c>
      <c r="AD4691" s="112"/>
    </row>
    <row r="4692" spans="1:30" ht="15.75" customHeight="1" outlineLevel="2" x14ac:dyDescent="0.35">
      <c r="A4692" s="117"/>
      <c r="C4692" s="117" t="s">
        <v>9457</v>
      </c>
      <c r="D4692" s="117" t="s">
        <v>9458</v>
      </c>
      <c r="E4692" s="112"/>
      <c r="F4692" s="113"/>
      <c r="G4692" s="114"/>
      <c r="H4692" s="115"/>
      <c r="I4692" s="115">
        <f t="shared" si="9410"/>
        <v>0</v>
      </c>
      <c r="J4692" s="115"/>
      <c r="K4692" s="115"/>
      <c r="L4692" s="115"/>
      <c r="M4692" s="115">
        <f t="shared" si="9411"/>
        <v>0</v>
      </c>
      <c r="N4692" s="115">
        <f t="shared" si="9412"/>
        <v>0</v>
      </c>
      <c r="O4692" s="114">
        <f t="shared" si="9413"/>
        <v>0</v>
      </c>
      <c r="P4692" s="116">
        <f t="shared" si="9414"/>
        <v>0</v>
      </c>
      <c r="Q4692" s="116">
        <f t="shared" si="9415"/>
        <v>0</v>
      </c>
      <c r="R4692" s="116">
        <f t="shared" si="9416"/>
        <v>0</v>
      </c>
      <c r="S4692" s="116"/>
      <c r="T4692" s="116">
        <f t="shared" si="9417"/>
        <v>0</v>
      </c>
      <c r="U4692" s="116">
        <f t="shared" si="9418"/>
        <v>0</v>
      </c>
      <c r="V4692" s="116">
        <f t="shared" si="9419"/>
        <v>0</v>
      </c>
      <c r="X4692" s="115" t="str">
        <f t="shared" si="9265"/>
        <v/>
      </c>
      <c r="Z4692" s="112">
        <v>2016</v>
      </c>
      <c r="AA4692" s="112" t="s">
        <v>276</v>
      </c>
      <c r="AB4692" s="112"/>
      <c r="AC4692" s="112" t="s">
        <v>9459</v>
      </c>
      <c r="AD4692" s="112"/>
    </row>
    <row r="4693" spans="1:30" ht="15.75" customHeight="1" outlineLevel="2" x14ac:dyDescent="0.35">
      <c r="A4693" s="117"/>
      <c r="C4693" s="117" t="s">
        <v>9460</v>
      </c>
      <c r="D4693" s="117" t="s">
        <v>9461</v>
      </c>
      <c r="E4693" s="112"/>
      <c r="F4693" s="113"/>
      <c r="G4693" s="114"/>
      <c r="H4693" s="115"/>
      <c r="I4693" s="115">
        <f t="shared" si="9410"/>
        <v>0</v>
      </c>
      <c r="J4693" s="115"/>
      <c r="K4693" s="115"/>
      <c r="L4693" s="115"/>
      <c r="M4693" s="115">
        <f t="shared" si="9411"/>
        <v>0</v>
      </c>
      <c r="N4693" s="115">
        <f t="shared" si="9412"/>
        <v>0</v>
      </c>
      <c r="O4693" s="114">
        <f t="shared" si="9413"/>
        <v>0</v>
      </c>
      <c r="P4693" s="116">
        <f t="shared" si="9414"/>
        <v>0</v>
      </c>
      <c r="Q4693" s="116">
        <f t="shared" si="9415"/>
        <v>0</v>
      </c>
      <c r="R4693" s="116">
        <f t="shared" si="9416"/>
        <v>0</v>
      </c>
      <c r="S4693" s="116"/>
      <c r="T4693" s="116">
        <f t="shared" si="9417"/>
        <v>0</v>
      </c>
      <c r="U4693" s="116">
        <f t="shared" si="9418"/>
        <v>0</v>
      </c>
      <c r="V4693" s="116">
        <f t="shared" si="9419"/>
        <v>0</v>
      </c>
      <c r="X4693" s="115" t="str">
        <f t="shared" si="9265"/>
        <v/>
      </c>
      <c r="Z4693" s="112">
        <v>2016</v>
      </c>
      <c r="AA4693" s="112" t="s">
        <v>276</v>
      </c>
      <c r="AB4693" s="112"/>
      <c r="AC4693" s="112" t="s">
        <v>9462</v>
      </c>
      <c r="AD4693" s="112"/>
    </row>
    <row r="4694" spans="1:30" ht="15.75" customHeight="1" outlineLevel="2" x14ac:dyDescent="0.35">
      <c r="A4694" s="111"/>
      <c r="C4694" s="111" t="s">
        <v>9463</v>
      </c>
      <c r="D4694" s="111" t="s">
        <v>9464</v>
      </c>
      <c r="E4694" s="112"/>
      <c r="F4694" s="113"/>
      <c r="G4694" s="114"/>
      <c r="H4694" s="115"/>
      <c r="I4694" s="115">
        <f t="shared" si="9410"/>
        <v>0</v>
      </c>
      <c r="J4694" s="115"/>
      <c r="K4694" s="115"/>
      <c r="L4694" s="115"/>
      <c r="M4694" s="115">
        <f t="shared" si="9411"/>
        <v>0</v>
      </c>
      <c r="N4694" s="115">
        <f t="shared" si="9412"/>
        <v>0</v>
      </c>
      <c r="O4694" s="114">
        <f t="shared" si="9413"/>
        <v>0</v>
      </c>
      <c r="P4694" s="116">
        <f t="shared" si="9414"/>
        <v>0</v>
      </c>
      <c r="Q4694" s="116">
        <f t="shared" si="9415"/>
        <v>0</v>
      </c>
      <c r="R4694" s="116">
        <f t="shared" si="9416"/>
        <v>0</v>
      </c>
      <c r="S4694" s="116"/>
      <c r="T4694" s="116">
        <f t="shared" si="9417"/>
        <v>0</v>
      </c>
      <c r="U4694" s="116">
        <f t="shared" si="9418"/>
        <v>0</v>
      </c>
      <c r="V4694" s="116">
        <f t="shared" si="9419"/>
        <v>0</v>
      </c>
      <c r="X4694" s="115" t="str">
        <f t="shared" si="9265"/>
        <v/>
      </c>
      <c r="Z4694" s="112"/>
      <c r="AA4694" s="112"/>
      <c r="AB4694" s="112"/>
      <c r="AC4694" s="112"/>
      <c r="AD4694" s="112"/>
    </row>
    <row r="4695" spans="1:30" ht="15.75" customHeight="1" outlineLevel="2" x14ac:dyDescent="0.35">
      <c r="A4695" s="111"/>
      <c r="C4695" s="111" t="s">
        <v>9465</v>
      </c>
      <c r="D4695" s="111" t="s">
        <v>9466</v>
      </c>
      <c r="E4695" s="112"/>
      <c r="F4695" s="113"/>
      <c r="G4695" s="114"/>
      <c r="H4695" s="115"/>
      <c r="I4695" s="115">
        <f t="shared" si="9410"/>
        <v>0</v>
      </c>
      <c r="J4695" s="115"/>
      <c r="K4695" s="115"/>
      <c r="L4695" s="115"/>
      <c r="M4695" s="115">
        <f t="shared" si="9411"/>
        <v>0</v>
      </c>
      <c r="N4695" s="115">
        <f t="shared" si="9412"/>
        <v>0</v>
      </c>
      <c r="O4695" s="114">
        <f t="shared" si="9413"/>
        <v>0</v>
      </c>
      <c r="P4695" s="116">
        <f t="shared" si="9414"/>
        <v>0</v>
      </c>
      <c r="Q4695" s="116">
        <f t="shared" si="9415"/>
        <v>0</v>
      </c>
      <c r="R4695" s="116">
        <f t="shared" si="9416"/>
        <v>0</v>
      </c>
      <c r="S4695" s="116"/>
      <c r="T4695" s="116">
        <f t="shared" si="9417"/>
        <v>0</v>
      </c>
      <c r="U4695" s="116">
        <f t="shared" si="9418"/>
        <v>0</v>
      </c>
      <c r="V4695" s="116">
        <f t="shared" si="9419"/>
        <v>0</v>
      </c>
      <c r="X4695" s="115" t="str">
        <f t="shared" si="9265"/>
        <v/>
      </c>
      <c r="Z4695" s="112"/>
      <c r="AA4695" s="112"/>
      <c r="AB4695" s="112"/>
      <c r="AC4695" s="112"/>
      <c r="AD4695" s="112"/>
    </row>
    <row r="4696" spans="1:30" ht="15.75" customHeight="1" outlineLevel="2" x14ac:dyDescent="0.35">
      <c r="A4696" s="111"/>
      <c r="C4696" s="111" t="s">
        <v>9467</v>
      </c>
      <c r="D4696" s="111" t="s">
        <v>9468</v>
      </c>
      <c r="E4696" s="112"/>
      <c r="F4696" s="113"/>
      <c r="G4696" s="114"/>
      <c r="H4696" s="115"/>
      <c r="I4696" s="115">
        <f t="shared" si="9410"/>
        <v>0</v>
      </c>
      <c r="J4696" s="115"/>
      <c r="K4696" s="115"/>
      <c r="L4696" s="115"/>
      <c r="M4696" s="115">
        <f t="shared" si="9411"/>
        <v>0</v>
      </c>
      <c r="N4696" s="115">
        <f t="shared" si="9412"/>
        <v>0</v>
      </c>
      <c r="O4696" s="114">
        <f t="shared" si="9413"/>
        <v>0</v>
      </c>
      <c r="P4696" s="116">
        <f t="shared" si="9414"/>
        <v>0</v>
      </c>
      <c r="Q4696" s="116">
        <f t="shared" si="9415"/>
        <v>0</v>
      </c>
      <c r="R4696" s="116">
        <f t="shared" si="9416"/>
        <v>0</v>
      </c>
      <c r="S4696" s="116"/>
      <c r="T4696" s="116">
        <f t="shared" si="9417"/>
        <v>0</v>
      </c>
      <c r="U4696" s="116">
        <f t="shared" si="9418"/>
        <v>0</v>
      </c>
      <c r="V4696" s="116">
        <f t="shared" si="9419"/>
        <v>0</v>
      </c>
      <c r="X4696" s="115" t="str">
        <f t="shared" si="9265"/>
        <v/>
      </c>
      <c r="Z4696" s="112"/>
      <c r="AA4696" s="112"/>
      <c r="AB4696" s="112"/>
      <c r="AC4696" s="112"/>
      <c r="AD4696" s="112"/>
    </row>
    <row r="4697" spans="1:30" ht="15.75" customHeight="1" outlineLevel="1" x14ac:dyDescent="0.35">
      <c r="A4697" s="118"/>
      <c r="C4697" s="118" t="s">
        <v>9469</v>
      </c>
      <c r="D4697" s="118" t="s">
        <v>9470</v>
      </c>
      <c r="E4697" s="119"/>
      <c r="F4697" s="120" t="str">
        <f>IF(E4697&lt;&gt;0,O4697/E4697,"")</f>
        <v/>
      </c>
      <c r="G4697" s="121"/>
      <c r="H4697" s="122"/>
      <c r="I4697" s="122"/>
      <c r="J4697" s="122"/>
      <c r="K4697" s="122"/>
      <c r="L4697" s="122"/>
      <c r="M4697" s="122"/>
      <c r="N4697" s="122"/>
      <c r="O4697" s="121">
        <f t="shared" ref="O4697:V4697" si="9420">SUBTOTAL(9,O4698:O4704)</f>
        <v>0</v>
      </c>
      <c r="P4697" s="123">
        <f t="shared" si="9420"/>
        <v>0</v>
      </c>
      <c r="Q4697" s="123">
        <f t="shared" si="9420"/>
        <v>0</v>
      </c>
      <c r="R4697" s="123">
        <f t="shared" si="9420"/>
        <v>0</v>
      </c>
      <c r="S4697" s="123">
        <f t="shared" si="9420"/>
        <v>0</v>
      </c>
      <c r="T4697" s="123">
        <f t="shared" si="9420"/>
        <v>0</v>
      </c>
      <c r="U4697" s="123">
        <f t="shared" si="9420"/>
        <v>0</v>
      </c>
      <c r="V4697" s="123">
        <f t="shared" si="9420"/>
        <v>0</v>
      </c>
      <c r="X4697" s="122" t="str">
        <f t="shared" si="9265"/>
        <v/>
      </c>
      <c r="Z4697" s="119"/>
      <c r="AA4697" s="119"/>
      <c r="AB4697" s="119"/>
      <c r="AC4697" s="119"/>
      <c r="AD4697" s="119"/>
    </row>
    <row r="4698" spans="1:30" ht="15.75" customHeight="1" outlineLevel="2" x14ac:dyDescent="0.35">
      <c r="A4698" s="111"/>
      <c r="C4698" s="111" t="s">
        <v>9471</v>
      </c>
      <c r="D4698" s="111" t="s">
        <v>9472</v>
      </c>
      <c r="E4698" s="112"/>
      <c r="F4698" s="113"/>
      <c r="G4698" s="114"/>
      <c r="H4698" s="115"/>
      <c r="I4698" s="115">
        <f t="shared" ref="I4698:I4701" si="9421">G4698*H4698</f>
        <v>0</v>
      </c>
      <c r="J4698" s="115"/>
      <c r="K4698" s="115"/>
      <c r="L4698" s="115"/>
      <c r="M4698" s="115">
        <f t="shared" ref="M4698:M4701" si="9422">SUM(I4698:L4698)*M$5</f>
        <v>0</v>
      </c>
      <c r="N4698" s="115">
        <f t="shared" ref="N4698:N4701" si="9423">SUM(I4698:M4698)*N$5</f>
        <v>0</v>
      </c>
      <c r="O4698" s="114">
        <f t="shared" ref="O4698:O4701" si="9424">G4698*E4698</f>
        <v>0</v>
      </c>
      <c r="P4698" s="116">
        <f>O4698*H4698</f>
        <v>0</v>
      </c>
      <c r="Q4698" s="116">
        <f t="shared" ref="Q4698:Q4701" si="9425">J4698*E4698</f>
        <v>0</v>
      </c>
      <c r="R4698" s="116">
        <f t="shared" ref="R4698:R4701" si="9426">K4698*E4698</f>
        <v>0</v>
      </c>
      <c r="S4698" s="116"/>
      <c r="T4698" s="116">
        <f t="shared" ref="T4698:T4701" si="9427">L4698*E4698</f>
        <v>0</v>
      </c>
      <c r="U4698" s="116">
        <f t="shared" ref="U4698:U4701" si="9428">E4698*(M4698+N4698)</f>
        <v>0</v>
      </c>
      <c r="V4698" s="116">
        <f t="shared" ref="V4698:V4701" si="9429">SUM(P4698:U4698)</f>
        <v>0</v>
      </c>
      <c r="X4698" s="115" t="str">
        <f t="shared" si="9265"/>
        <v/>
      </c>
      <c r="Z4698" s="112"/>
      <c r="AA4698" s="112"/>
      <c r="AB4698" s="112"/>
      <c r="AC4698" s="112"/>
      <c r="AD4698" s="112"/>
    </row>
    <row r="4699" spans="1:30" ht="15.75" customHeight="1" outlineLevel="2" x14ac:dyDescent="0.35">
      <c r="A4699" s="111"/>
      <c r="C4699" s="111" t="s">
        <v>9473</v>
      </c>
      <c r="D4699" s="111" t="s">
        <v>9474</v>
      </c>
      <c r="E4699" s="112"/>
      <c r="F4699" s="113"/>
      <c r="G4699" s="114"/>
      <c r="H4699" s="115"/>
      <c r="I4699" s="115">
        <f t="shared" si="9421"/>
        <v>0</v>
      </c>
      <c r="J4699" s="115"/>
      <c r="K4699" s="115"/>
      <c r="L4699" s="115"/>
      <c r="M4699" s="115">
        <f t="shared" si="9422"/>
        <v>0</v>
      </c>
      <c r="N4699" s="115">
        <f t="shared" si="9423"/>
        <v>0</v>
      </c>
      <c r="O4699" s="114">
        <f t="shared" si="9424"/>
        <v>0</v>
      </c>
      <c r="P4699" s="116">
        <f>O4699*H4699</f>
        <v>0</v>
      </c>
      <c r="Q4699" s="116">
        <f t="shared" si="9425"/>
        <v>0</v>
      </c>
      <c r="R4699" s="116">
        <f t="shared" si="9426"/>
        <v>0</v>
      </c>
      <c r="S4699" s="116"/>
      <c r="T4699" s="116">
        <f t="shared" si="9427"/>
        <v>0</v>
      </c>
      <c r="U4699" s="116">
        <f t="shared" si="9428"/>
        <v>0</v>
      </c>
      <c r="V4699" s="116">
        <f t="shared" si="9429"/>
        <v>0</v>
      </c>
      <c r="X4699" s="115" t="str">
        <f t="shared" si="9265"/>
        <v/>
      </c>
      <c r="Z4699" s="112"/>
      <c r="AA4699" s="112"/>
      <c r="AB4699" s="112"/>
      <c r="AC4699" s="112"/>
      <c r="AD4699" s="112"/>
    </row>
    <row r="4700" spans="1:30" ht="15.75" customHeight="1" outlineLevel="2" x14ac:dyDescent="0.35">
      <c r="A4700" s="111"/>
      <c r="C4700" s="111" t="s">
        <v>9475</v>
      </c>
      <c r="D4700" s="111" t="s">
        <v>9476</v>
      </c>
      <c r="E4700" s="112"/>
      <c r="F4700" s="113"/>
      <c r="G4700" s="114"/>
      <c r="H4700" s="115"/>
      <c r="I4700" s="115">
        <f t="shared" si="9421"/>
        <v>0</v>
      </c>
      <c r="J4700" s="115"/>
      <c r="K4700" s="115"/>
      <c r="L4700" s="115"/>
      <c r="M4700" s="115">
        <f t="shared" si="9422"/>
        <v>0</v>
      </c>
      <c r="N4700" s="115">
        <f t="shared" si="9423"/>
        <v>0</v>
      </c>
      <c r="O4700" s="114">
        <f t="shared" si="9424"/>
        <v>0</v>
      </c>
      <c r="P4700" s="116">
        <f>O4700*H4700</f>
        <v>0</v>
      </c>
      <c r="Q4700" s="116">
        <f t="shared" si="9425"/>
        <v>0</v>
      </c>
      <c r="R4700" s="116">
        <f t="shared" si="9426"/>
        <v>0</v>
      </c>
      <c r="S4700" s="116"/>
      <c r="T4700" s="116">
        <f t="shared" si="9427"/>
        <v>0</v>
      </c>
      <c r="U4700" s="116">
        <f t="shared" si="9428"/>
        <v>0</v>
      </c>
      <c r="V4700" s="116">
        <f t="shared" si="9429"/>
        <v>0</v>
      </c>
      <c r="X4700" s="115" t="str">
        <f t="shared" si="9265"/>
        <v/>
      </c>
      <c r="Z4700" s="112"/>
      <c r="AA4700" s="112"/>
      <c r="AB4700" s="112"/>
      <c r="AC4700" s="112"/>
      <c r="AD4700" s="112"/>
    </row>
    <row r="4701" spans="1:30" ht="15.75" customHeight="1" outlineLevel="2" x14ac:dyDescent="0.35">
      <c r="A4701" s="111"/>
      <c r="C4701" s="111" t="s">
        <v>9477</v>
      </c>
      <c r="D4701" s="111" t="s">
        <v>9478</v>
      </c>
      <c r="E4701" s="112"/>
      <c r="F4701" s="113"/>
      <c r="G4701" s="114"/>
      <c r="H4701" s="115"/>
      <c r="I4701" s="115">
        <f t="shared" si="9421"/>
        <v>0</v>
      </c>
      <c r="J4701" s="115"/>
      <c r="K4701" s="115"/>
      <c r="L4701" s="115"/>
      <c r="M4701" s="115">
        <f t="shared" si="9422"/>
        <v>0</v>
      </c>
      <c r="N4701" s="115">
        <f t="shared" si="9423"/>
        <v>0</v>
      </c>
      <c r="O4701" s="114">
        <f t="shared" si="9424"/>
        <v>0</v>
      </c>
      <c r="P4701" s="116">
        <f>O4701*H4701</f>
        <v>0</v>
      </c>
      <c r="Q4701" s="116">
        <f t="shared" si="9425"/>
        <v>0</v>
      </c>
      <c r="R4701" s="116">
        <f t="shared" si="9426"/>
        <v>0</v>
      </c>
      <c r="S4701" s="116"/>
      <c r="T4701" s="116">
        <f t="shared" si="9427"/>
        <v>0</v>
      </c>
      <c r="U4701" s="116">
        <f t="shared" si="9428"/>
        <v>0</v>
      </c>
      <c r="V4701" s="116">
        <f t="shared" si="9429"/>
        <v>0</v>
      </c>
      <c r="X4701" s="115" t="str">
        <f t="shared" si="9265"/>
        <v/>
      </c>
      <c r="Z4701" s="112"/>
      <c r="AA4701" s="112"/>
      <c r="AB4701" s="112"/>
      <c r="AC4701" s="112"/>
      <c r="AD4701" s="112"/>
    </row>
    <row r="4702" spans="1:30" ht="15.75" customHeight="1" outlineLevel="2" x14ac:dyDescent="0.35">
      <c r="A4702" s="111"/>
      <c r="C4702" s="111" t="s">
        <v>9479</v>
      </c>
      <c r="D4702" s="111" t="s">
        <v>9480</v>
      </c>
      <c r="E4702" s="112"/>
      <c r="F4702" s="113"/>
      <c r="G4702" s="114"/>
      <c r="H4702" s="115"/>
      <c r="I4702" s="115">
        <f>G4702*H4702</f>
        <v>0</v>
      </c>
      <c r="J4702" s="115"/>
      <c r="K4702" s="115"/>
      <c r="L4702" s="115"/>
      <c r="M4702" s="115">
        <f>SUM(I4702:L4702)*M$5</f>
        <v>0</v>
      </c>
      <c r="N4702" s="115">
        <f>SUM(I4702:M4702)*N$5</f>
        <v>0</v>
      </c>
      <c r="O4702" s="114">
        <f>G4702*E4702</f>
        <v>0</v>
      </c>
      <c r="P4702" s="116">
        <f>O4702*H4702</f>
        <v>0</v>
      </c>
      <c r="Q4702" s="116">
        <f>J4702*E4702</f>
        <v>0</v>
      </c>
      <c r="R4702" s="116">
        <f>K4702*E4702</f>
        <v>0</v>
      </c>
      <c r="S4702" s="116"/>
      <c r="T4702" s="116">
        <f>L4702*E4702</f>
        <v>0</v>
      </c>
      <c r="U4702" s="116">
        <f>E4702*(M4702+N4702)</f>
        <v>0</v>
      </c>
      <c r="V4702" s="116">
        <f>SUM(P4702:U4702)</f>
        <v>0</v>
      </c>
      <c r="X4702" s="115" t="str">
        <f>IF(V4702&lt;&gt;0,"x","")</f>
        <v/>
      </c>
      <c r="Z4702" s="112"/>
      <c r="AA4702" s="112"/>
      <c r="AB4702" s="112"/>
      <c r="AC4702" s="112"/>
      <c r="AD4702" s="112"/>
    </row>
    <row r="4703" spans="1:30" ht="15.75" customHeight="1" outlineLevel="2" x14ac:dyDescent="0.35">
      <c r="A4703" s="117"/>
      <c r="C4703" s="117" t="s">
        <v>9481</v>
      </c>
      <c r="D4703" s="117" t="s">
        <v>9482</v>
      </c>
      <c r="E4703" s="112"/>
      <c r="F4703" s="113"/>
      <c r="G4703" s="114"/>
      <c r="H4703" s="115"/>
      <c r="I4703" s="115">
        <f t="shared" ref="I4703:I4704" si="9430">G4703*H4703</f>
        <v>0</v>
      </c>
      <c r="J4703" s="115"/>
      <c r="K4703" s="115"/>
      <c r="L4703" s="115"/>
      <c r="M4703" s="115">
        <f t="shared" ref="M4703:M4704" si="9431">SUM(I4703:L4703)*M$5</f>
        <v>0</v>
      </c>
      <c r="N4703" s="115">
        <f t="shared" ref="N4703:N4704" si="9432">SUM(I4703:M4703)*N$5</f>
        <v>0</v>
      </c>
      <c r="O4703" s="114">
        <f t="shared" ref="O4703:O4704" si="9433">G4703*E4703</f>
        <v>0</v>
      </c>
      <c r="P4703" s="116">
        <f t="shared" ref="P4703:P4704" si="9434">O4703*H4703</f>
        <v>0</v>
      </c>
      <c r="Q4703" s="116">
        <f t="shared" ref="Q4703:Q4704" si="9435">J4703*E4703</f>
        <v>0</v>
      </c>
      <c r="R4703" s="116">
        <f t="shared" ref="R4703:R4704" si="9436">K4703*E4703</f>
        <v>0</v>
      </c>
      <c r="S4703" s="116"/>
      <c r="T4703" s="116">
        <f t="shared" ref="T4703:T4704" si="9437">L4703*E4703</f>
        <v>0</v>
      </c>
      <c r="U4703" s="116">
        <f t="shared" ref="U4703:U4704" si="9438">E4703*(M4703+N4703)</f>
        <v>0</v>
      </c>
      <c r="V4703" s="116">
        <f t="shared" ref="V4703:V4704" si="9439">SUM(P4703:U4703)</f>
        <v>0</v>
      </c>
      <c r="X4703" s="115" t="str">
        <f t="shared" ref="X4703:X4704" si="9440">IF(V4703&lt;&gt;0,"x","")</f>
        <v/>
      </c>
      <c r="Z4703" s="112">
        <v>2016</v>
      </c>
      <c r="AA4703" s="112" t="s">
        <v>79</v>
      </c>
      <c r="AB4703" s="112"/>
      <c r="AC4703" s="112"/>
      <c r="AD4703" s="112"/>
    </row>
    <row r="4704" spans="1:30" ht="15.75" customHeight="1" outlineLevel="2" x14ac:dyDescent="0.35">
      <c r="A4704" s="117"/>
      <c r="C4704" s="117" t="s">
        <v>9483</v>
      </c>
      <c r="D4704" s="117" t="s">
        <v>9484</v>
      </c>
      <c r="E4704" s="112"/>
      <c r="F4704" s="113"/>
      <c r="G4704" s="114"/>
      <c r="H4704" s="115"/>
      <c r="I4704" s="115">
        <f t="shared" si="9430"/>
        <v>0</v>
      </c>
      <c r="J4704" s="115"/>
      <c r="K4704" s="115"/>
      <c r="L4704" s="115"/>
      <c r="M4704" s="115">
        <f t="shared" si="9431"/>
        <v>0</v>
      </c>
      <c r="N4704" s="115">
        <f t="shared" si="9432"/>
        <v>0</v>
      </c>
      <c r="O4704" s="114">
        <f t="shared" si="9433"/>
        <v>0</v>
      </c>
      <c r="P4704" s="116">
        <f t="shared" si="9434"/>
        <v>0</v>
      </c>
      <c r="Q4704" s="116">
        <f t="shared" si="9435"/>
        <v>0</v>
      </c>
      <c r="R4704" s="116">
        <f t="shared" si="9436"/>
        <v>0</v>
      </c>
      <c r="S4704" s="116"/>
      <c r="T4704" s="116">
        <f t="shared" si="9437"/>
        <v>0</v>
      </c>
      <c r="U4704" s="116">
        <f t="shared" si="9438"/>
        <v>0</v>
      </c>
      <c r="V4704" s="116">
        <f t="shared" si="9439"/>
        <v>0</v>
      </c>
      <c r="X4704" s="115" t="str">
        <f t="shared" si="9440"/>
        <v/>
      </c>
      <c r="Z4704" s="112">
        <v>2016</v>
      </c>
      <c r="AA4704" s="112" t="s">
        <v>79</v>
      </c>
      <c r="AB4704" s="112"/>
      <c r="AC4704" s="112"/>
      <c r="AD4704" s="112"/>
    </row>
    <row r="4705" spans="1:30" ht="15.75" customHeight="1" outlineLevel="1" x14ac:dyDescent="0.35">
      <c r="A4705" s="118"/>
      <c r="C4705" s="118" t="s">
        <v>9485</v>
      </c>
      <c r="D4705" s="118" t="s">
        <v>9486</v>
      </c>
      <c r="E4705" s="119"/>
      <c r="F4705" s="120" t="str">
        <f>IF(E4705&lt;&gt;0,O4705/E4705,"")</f>
        <v/>
      </c>
      <c r="G4705" s="121"/>
      <c r="H4705" s="122"/>
      <c r="I4705" s="122"/>
      <c r="J4705" s="122"/>
      <c r="K4705" s="122"/>
      <c r="L4705" s="122"/>
      <c r="M4705" s="122"/>
      <c r="N4705" s="122"/>
      <c r="O4705" s="121">
        <f>SUBTOTAL(9,O4706:O4707)</f>
        <v>0</v>
      </c>
      <c r="P4705" s="123">
        <f t="shared" ref="P4705:V4705" si="9441">SUBTOTAL(9,P4706:P4707)</f>
        <v>0</v>
      </c>
      <c r="Q4705" s="123">
        <f t="shared" si="9441"/>
        <v>0</v>
      </c>
      <c r="R4705" s="123">
        <f t="shared" si="9441"/>
        <v>0</v>
      </c>
      <c r="S4705" s="123">
        <f t="shared" si="9441"/>
        <v>0</v>
      </c>
      <c r="T4705" s="123">
        <f t="shared" si="9441"/>
        <v>0</v>
      </c>
      <c r="U4705" s="123">
        <f t="shared" ref="U4705" si="9442">SUBTOTAL(9,U4706:U4707)</f>
        <v>0</v>
      </c>
      <c r="V4705" s="123">
        <f t="shared" si="9441"/>
        <v>0</v>
      </c>
      <c r="X4705" s="122" t="str">
        <f t="shared" si="9265"/>
        <v/>
      </c>
      <c r="Z4705" s="119"/>
      <c r="AA4705" s="119"/>
      <c r="AB4705" s="119"/>
      <c r="AC4705" s="119"/>
      <c r="AD4705" s="119"/>
    </row>
    <row r="4706" spans="1:30" ht="15.75" customHeight="1" outlineLevel="2" x14ac:dyDescent="0.35">
      <c r="A4706" s="111"/>
      <c r="C4706" s="111" t="s">
        <v>9487</v>
      </c>
      <c r="D4706" s="111" t="s">
        <v>9488</v>
      </c>
      <c r="E4706" s="112"/>
      <c r="F4706" s="113"/>
      <c r="G4706" s="114"/>
      <c r="H4706" s="115"/>
      <c r="I4706" s="115">
        <f t="shared" ref="I4706:I4707" si="9443">G4706*H4706</f>
        <v>0</v>
      </c>
      <c r="J4706" s="115"/>
      <c r="K4706" s="115"/>
      <c r="L4706" s="115"/>
      <c r="M4706" s="115">
        <f t="shared" ref="M4706:M4707" si="9444">SUM(I4706:L4706)*M$5</f>
        <v>0</v>
      </c>
      <c r="N4706" s="115">
        <f t="shared" ref="N4706:N4707" si="9445">SUM(I4706:M4706)*N$5</f>
        <v>0</v>
      </c>
      <c r="O4706" s="114">
        <f t="shared" ref="O4706:O4707" si="9446">G4706*E4706</f>
        <v>0</v>
      </c>
      <c r="P4706" s="116">
        <f>O4706*H4706</f>
        <v>0</v>
      </c>
      <c r="Q4706" s="116">
        <f t="shared" ref="Q4706:Q4707" si="9447">J4706*E4706</f>
        <v>0</v>
      </c>
      <c r="R4706" s="116">
        <f t="shared" ref="R4706:R4707" si="9448">K4706*E4706</f>
        <v>0</v>
      </c>
      <c r="S4706" s="116"/>
      <c r="T4706" s="116">
        <f t="shared" ref="T4706:T4707" si="9449">L4706*E4706</f>
        <v>0</v>
      </c>
      <c r="U4706" s="116">
        <f t="shared" ref="U4706:U4707" si="9450">E4706*(M4706+N4706)</f>
        <v>0</v>
      </c>
      <c r="V4706" s="116">
        <f t="shared" ref="V4706:V4707" si="9451">SUM(P4706:U4706)</f>
        <v>0</v>
      </c>
      <c r="X4706" s="115" t="str">
        <f t="shared" si="9265"/>
        <v/>
      </c>
      <c r="Z4706" s="112"/>
      <c r="AA4706" s="112"/>
      <c r="AB4706" s="112"/>
      <c r="AC4706" s="112"/>
      <c r="AD4706" s="112"/>
    </row>
    <row r="4707" spans="1:30" ht="15.75" customHeight="1" outlineLevel="2" x14ac:dyDescent="0.35">
      <c r="A4707" s="111"/>
      <c r="C4707" s="111" t="s">
        <v>9489</v>
      </c>
      <c r="D4707" s="111" t="s">
        <v>9490</v>
      </c>
      <c r="E4707" s="112"/>
      <c r="F4707" s="113"/>
      <c r="G4707" s="114"/>
      <c r="H4707" s="115"/>
      <c r="I4707" s="115">
        <f t="shared" si="9443"/>
        <v>0</v>
      </c>
      <c r="J4707" s="115"/>
      <c r="K4707" s="115"/>
      <c r="L4707" s="115"/>
      <c r="M4707" s="115">
        <f t="shared" si="9444"/>
        <v>0</v>
      </c>
      <c r="N4707" s="115">
        <f t="shared" si="9445"/>
        <v>0</v>
      </c>
      <c r="O4707" s="114">
        <f t="shared" si="9446"/>
        <v>0</v>
      </c>
      <c r="P4707" s="116">
        <f>O4707*H4707</f>
        <v>0</v>
      </c>
      <c r="Q4707" s="116">
        <f t="shared" si="9447"/>
        <v>0</v>
      </c>
      <c r="R4707" s="116">
        <f t="shared" si="9448"/>
        <v>0</v>
      </c>
      <c r="S4707" s="116"/>
      <c r="T4707" s="116">
        <f t="shared" si="9449"/>
        <v>0</v>
      </c>
      <c r="U4707" s="116">
        <f t="shared" si="9450"/>
        <v>0</v>
      </c>
      <c r="V4707" s="116">
        <f t="shared" si="9451"/>
        <v>0</v>
      </c>
      <c r="X4707" s="115" t="str">
        <f t="shared" si="9265"/>
        <v/>
      </c>
      <c r="Z4707" s="112"/>
      <c r="AA4707" s="112"/>
      <c r="AB4707" s="112"/>
      <c r="AC4707" s="112"/>
      <c r="AD4707" s="112"/>
    </row>
    <row r="4708" spans="1:30" ht="15.75" customHeight="1" outlineLevel="1" x14ac:dyDescent="0.35">
      <c r="A4708" s="118"/>
      <c r="C4708" s="118" t="s">
        <v>9491</v>
      </c>
      <c r="D4708" s="118" t="s">
        <v>9492</v>
      </c>
      <c r="E4708" s="119"/>
      <c r="F4708" s="120" t="str">
        <f>IF(E4708&lt;&gt;0,O4708/E4708,"")</f>
        <v/>
      </c>
      <c r="G4708" s="121"/>
      <c r="H4708" s="122"/>
      <c r="I4708" s="122"/>
      <c r="J4708" s="122"/>
      <c r="K4708" s="122"/>
      <c r="L4708" s="122"/>
      <c r="M4708" s="122"/>
      <c r="N4708" s="122"/>
      <c r="O4708" s="121">
        <f t="shared" ref="O4708:V4708" si="9452">SUBTOTAL(9,O4709:O4716)</f>
        <v>0</v>
      </c>
      <c r="P4708" s="123">
        <f t="shared" si="9452"/>
        <v>0</v>
      </c>
      <c r="Q4708" s="123">
        <f t="shared" si="9452"/>
        <v>0</v>
      </c>
      <c r="R4708" s="123">
        <f t="shared" si="9452"/>
        <v>0</v>
      </c>
      <c r="S4708" s="123">
        <f t="shared" si="9452"/>
        <v>0</v>
      </c>
      <c r="T4708" s="123">
        <f t="shared" si="9452"/>
        <v>0</v>
      </c>
      <c r="U4708" s="123">
        <f t="shared" si="9452"/>
        <v>0</v>
      </c>
      <c r="V4708" s="123">
        <f t="shared" si="9452"/>
        <v>0</v>
      </c>
      <c r="X4708" s="122" t="str">
        <f t="shared" ref="X4708:X4716" si="9453">IF(V4708&lt;&gt;0,"x","")</f>
        <v/>
      </c>
      <c r="Z4708" s="119">
        <v>2016</v>
      </c>
      <c r="AA4708" s="119" t="s">
        <v>79</v>
      </c>
      <c r="AB4708" s="119"/>
      <c r="AC4708" s="119"/>
      <c r="AD4708" s="119"/>
    </row>
    <row r="4709" spans="1:30" ht="15.75" customHeight="1" outlineLevel="2" x14ac:dyDescent="0.35">
      <c r="A4709" s="117"/>
      <c r="C4709" s="117" t="s">
        <v>9493</v>
      </c>
      <c r="D4709" s="117" t="s">
        <v>9494</v>
      </c>
      <c r="E4709" s="112"/>
      <c r="F4709" s="113"/>
      <c r="G4709" s="114"/>
      <c r="H4709" s="115"/>
      <c r="I4709" s="115">
        <f t="shared" ref="I4709:I4716" si="9454">G4709*H4709</f>
        <v>0</v>
      </c>
      <c r="J4709" s="115"/>
      <c r="K4709" s="115"/>
      <c r="L4709" s="115"/>
      <c r="M4709" s="115">
        <f t="shared" ref="M4709:M4716" si="9455">SUM(I4709:L4709)*M$5</f>
        <v>0</v>
      </c>
      <c r="N4709" s="115">
        <f t="shared" ref="N4709:N4716" si="9456">SUM(I4709:M4709)*N$5</f>
        <v>0</v>
      </c>
      <c r="O4709" s="114">
        <f t="shared" ref="O4709:O4716" si="9457">G4709*E4709</f>
        <v>0</v>
      </c>
      <c r="P4709" s="116">
        <f t="shared" ref="P4709:P4716" si="9458">O4709*H4709</f>
        <v>0</v>
      </c>
      <c r="Q4709" s="116">
        <f t="shared" ref="Q4709:Q4716" si="9459">J4709*E4709</f>
        <v>0</v>
      </c>
      <c r="R4709" s="116">
        <f t="shared" ref="R4709:R4716" si="9460">K4709*E4709</f>
        <v>0</v>
      </c>
      <c r="S4709" s="116"/>
      <c r="T4709" s="116">
        <f t="shared" ref="T4709:T4716" si="9461">L4709*E4709</f>
        <v>0</v>
      </c>
      <c r="U4709" s="116">
        <f t="shared" ref="U4709:U4716" si="9462">E4709*(M4709+N4709)</f>
        <v>0</v>
      </c>
      <c r="V4709" s="116">
        <f t="shared" ref="V4709:V4716" si="9463">SUM(P4709:U4709)</f>
        <v>0</v>
      </c>
      <c r="X4709" s="115" t="str">
        <f t="shared" si="9453"/>
        <v/>
      </c>
      <c r="Z4709" s="112">
        <v>2016</v>
      </c>
      <c r="AA4709" s="112" t="s">
        <v>79</v>
      </c>
      <c r="AB4709" s="112"/>
      <c r="AC4709" s="112"/>
      <c r="AD4709" s="112"/>
    </row>
    <row r="4710" spans="1:30" ht="15.75" customHeight="1" outlineLevel="2" x14ac:dyDescent="0.35">
      <c r="A4710" s="117"/>
      <c r="C4710" s="117" t="s">
        <v>9495</v>
      </c>
      <c r="D4710" s="117" t="s">
        <v>9496</v>
      </c>
      <c r="E4710" s="112"/>
      <c r="F4710" s="113"/>
      <c r="G4710" s="114"/>
      <c r="H4710" s="115"/>
      <c r="I4710" s="115">
        <f t="shared" si="9454"/>
        <v>0</v>
      </c>
      <c r="J4710" s="115"/>
      <c r="K4710" s="115"/>
      <c r="L4710" s="115"/>
      <c r="M4710" s="115">
        <f t="shared" si="9455"/>
        <v>0</v>
      </c>
      <c r="N4710" s="115">
        <f t="shared" si="9456"/>
        <v>0</v>
      </c>
      <c r="O4710" s="114">
        <f t="shared" si="9457"/>
        <v>0</v>
      </c>
      <c r="P4710" s="116">
        <f t="shared" si="9458"/>
        <v>0</v>
      </c>
      <c r="Q4710" s="116">
        <f t="shared" si="9459"/>
        <v>0</v>
      </c>
      <c r="R4710" s="116">
        <f t="shared" si="9460"/>
        <v>0</v>
      </c>
      <c r="S4710" s="116"/>
      <c r="T4710" s="116">
        <f t="shared" si="9461"/>
        <v>0</v>
      </c>
      <c r="U4710" s="116">
        <f t="shared" si="9462"/>
        <v>0</v>
      </c>
      <c r="V4710" s="116">
        <f t="shared" si="9463"/>
        <v>0</v>
      </c>
      <c r="X4710" s="115" t="str">
        <f t="shared" si="9453"/>
        <v/>
      </c>
      <c r="Z4710" s="112">
        <v>2016</v>
      </c>
      <c r="AA4710" s="112" t="s">
        <v>79</v>
      </c>
      <c r="AB4710" s="112"/>
      <c r="AC4710" s="112"/>
      <c r="AD4710" s="112"/>
    </row>
    <row r="4711" spans="1:30" ht="15.75" customHeight="1" outlineLevel="2" x14ac:dyDescent="0.35">
      <c r="A4711" s="117"/>
      <c r="C4711" s="117" t="s">
        <v>9497</v>
      </c>
      <c r="D4711" s="117" t="s">
        <v>9498</v>
      </c>
      <c r="E4711" s="112"/>
      <c r="F4711" s="113"/>
      <c r="G4711" s="114"/>
      <c r="H4711" s="115"/>
      <c r="I4711" s="115">
        <f t="shared" si="9454"/>
        <v>0</v>
      </c>
      <c r="J4711" s="115"/>
      <c r="K4711" s="115"/>
      <c r="L4711" s="115"/>
      <c r="M4711" s="115">
        <f t="shared" si="9455"/>
        <v>0</v>
      </c>
      <c r="N4711" s="115">
        <f t="shared" si="9456"/>
        <v>0</v>
      </c>
      <c r="O4711" s="114">
        <f t="shared" si="9457"/>
        <v>0</v>
      </c>
      <c r="P4711" s="116">
        <f t="shared" si="9458"/>
        <v>0</v>
      </c>
      <c r="Q4711" s="116">
        <f t="shared" si="9459"/>
        <v>0</v>
      </c>
      <c r="R4711" s="116">
        <f t="shared" si="9460"/>
        <v>0</v>
      </c>
      <c r="S4711" s="116"/>
      <c r="T4711" s="116">
        <f t="shared" si="9461"/>
        <v>0</v>
      </c>
      <c r="U4711" s="116">
        <f t="shared" si="9462"/>
        <v>0</v>
      </c>
      <c r="V4711" s="116">
        <f t="shared" si="9463"/>
        <v>0</v>
      </c>
      <c r="X4711" s="115" t="str">
        <f t="shared" si="9453"/>
        <v/>
      </c>
      <c r="Z4711" s="112">
        <v>2016</v>
      </c>
      <c r="AA4711" s="112" t="s">
        <v>79</v>
      </c>
      <c r="AB4711" s="112"/>
      <c r="AC4711" s="112"/>
      <c r="AD4711" s="112"/>
    </row>
    <row r="4712" spans="1:30" ht="15.75" customHeight="1" outlineLevel="2" x14ac:dyDescent="0.35">
      <c r="A4712" s="117"/>
      <c r="C4712" s="117" t="s">
        <v>9499</v>
      </c>
      <c r="D4712" s="117" t="s">
        <v>9500</v>
      </c>
      <c r="E4712" s="112"/>
      <c r="F4712" s="113"/>
      <c r="G4712" s="114"/>
      <c r="H4712" s="115"/>
      <c r="I4712" s="115">
        <f t="shared" si="9454"/>
        <v>0</v>
      </c>
      <c r="J4712" s="115"/>
      <c r="K4712" s="115"/>
      <c r="L4712" s="115"/>
      <c r="M4712" s="115">
        <f t="shared" si="9455"/>
        <v>0</v>
      </c>
      <c r="N4712" s="115">
        <f t="shared" si="9456"/>
        <v>0</v>
      </c>
      <c r="O4712" s="114">
        <f t="shared" si="9457"/>
        <v>0</v>
      </c>
      <c r="P4712" s="116">
        <f t="shared" si="9458"/>
        <v>0</v>
      </c>
      <c r="Q4712" s="116">
        <f t="shared" si="9459"/>
        <v>0</v>
      </c>
      <c r="R4712" s="116">
        <f t="shared" si="9460"/>
        <v>0</v>
      </c>
      <c r="S4712" s="116"/>
      <c r="T4712" s="116">
        <f t="shared" si="9461"/>
        <v>0</v>
      </c>
      <c r="U4712" s="116">
        <f t="shared" si="9462"/>
        <v>0</v>
      </c>
      <c r="V4712" s="116">
        <f t="shared" si="9463"/>
        <v>0</v>
      </c>
      <c r="X4712" s="115" t="str">
        <f t="shared" si="9453"/>
        <v/>
      </c>
      <c r="Z4712" s="112">
        <v>2016</v>
      </c>
      <c r="AA4712" s="112" t="s">
        <v>79</v>
      </c>
      <c r="AB4712" s="112"/>
      <c r="AC4712" s="112"/>
      <c r="AD4712" s="112"/>
    </row>
    <row r="4713" spans="1:30" ht="15.75" customHeight="1" outlineLevel="2" x14ac:dyDescent="0.35">
      <c r="A4713" s="117"/>
      <c r="C4713" s="117" t="s">
        <v>9501</v>
      </c>
      <c r="D4713" s="117" t="s">
        <v>9502</v>
      </c>
      <c r="E4713" s="112"/>
      <c r="F4713" s="113"/>
      <c r="G4713" s="114"/>
      <c r="H4713" s="115"/>
      <c r="I4713" s="115">
        <f t="shared" si="9454"/>
        <v>0</v>
      </c>
      <c r="J4713" s="115"/>
      <c r="K4713" s="115"/>
      <c r="L4713" s="115"/>
      <c r="M4713" s="115">
        <f t="shared" si="9455"/>
        <v>0</v>
      </c>
      <c r="N4713" s="115">
        <f t="shared" si="9456"/>
        <v>0</v>
      </c>
      <c r="O4713" s="114">
        <f t="shared" si="9457"/>
        <v>0</v>
      </c>
      <c r="P4713" s="116">
        <f t="shared" si="9458"/>
        <v>0</v>
      </c>
      <c r="Q4713" s="116">
        <f t="shared" si="9459"/>
        <v>0</v>
      </c>
      <c r="R4713" s="116">
        <f t="shared" si="9460"/>
        <v>0</v>
      </c>
      <c r="S4713" s="116"/>
      <c r="T4713" s="116">
        <f t="shared" si="9461"/>
        <v>0</v>
      </c>
      <c r="U4713" s="116">
        <f t="shared" si="9462"/>
        <v>0</v>
      </c>
      <c r="V4713" s="116">
        <f t="shared" si="9463"/>
        <v>0</v>
      </c>
      <c r="X4713" s="115" t="str">
        <f t="shared" si="9453"/>
        <v/>
      </c>
      <c r="Z4713" s="112">
        <v>2016</v>
      </c>
      <c r="AA4713" s="112" t="s">
        <v>79</v>
      </c>
      <c r="AB4713" s="112"/>
      <c r="AC4713" s="112"/>
      <c r="AD4713" s="112"/>
    </row>
    <row r="4714" spans="1:30" ht="15.75" customHeight="1" outlineLevel="2" x14ac:dyDescent="0.35">
      <c r="A4714" s="117"/>
      <c r="C4714" s="117" t="s">
        <v>9503</v>
      </c>
      <c r="D4714" s="117" t="s">
        <v>9504</v>
      </c>
      <c r="E4714" s="112"/>
      <c r="F4714" s="113"/>
      <c r="G4714" s="114"/>
      <c r="H4714" s="115"/>
      <c r="I4714" s="115">
        <f t="shared" si="9454"/>
        <v>0</v>
      </c>
      <c r="J4714" s="115"/>
      <c r="K4714" s="115"/>
      <c r="L4714" s="115"/>
      <c r="M4714" s="115">
        <f t="shared" si="9455"/>
        <v>0</v>
      </c>
      <c r="N4714" s="115">
        <f t="shared" si="9456"/>
        <v>0</v>
      </c>
      <c r="O4714" s="114">
        <f t="shared" si="9457"/>
        <v>0</v>
      </c>
      <c r="P4714" s="116">
        <f t="shared" si="9458"/>
        <v>0</v>
      </c>
      <c r="Q4714" s="116">
        <f t="shared" si="9459"/>
        <v>0</v>
      </c>
      <c r="R4714" s="116">
        <f t="shared" si="9460"/>
        <v>0</v>
      </c>
      <c r="S4714" s="116"/>
      <c r="T4714" s="116">
        <f t="shared" si="9461"/>
        <v>0</v>
      </c>
      <c r="U4714" s="116">
        <f t="shared" si="9462"/>
        <v>0</v>
      </c>
      <c r="V4714" s="116">
        <f t="shared" si="9463"/>
        <v>0</v>
      </c>
      <c r="X4714" s="115" t="str">
        <f t="shared" si="9453"/>
        <v/>
      </c>
      <c r="Z4714" s="112">
        <v>2016</v>
      </c>
      <c r="AA4714" s="112" t="s">
        <v>79</v>
      </c>
      <c r="AB4714" s="112"/>
      <c r="AC4714" s="112"/>
      <c r="AD4714" s="112"/>
    </row>
    <row r="4715" spans="1:30" ht="15.75" customHeight="1" outlineLevel="2" x14ac:dyDescent="0.35">
      <c r="A4715" s="117"/>
      <c r="C4715" s="117" t="s">
        <v>9505</v>
      </c>
      <c r="D4715" s="117" t="s">
        <v>9506</v>
      </c>
      <c r="E4715" s="112"/>
      <c r="F4715" s="113"/>
      <c r="G4715" s="114"/>
      <c r="H4715" s="115"/>
      <c r="I4715" s="115">
        <f t="shared" si="9454"/>
        <v>0</v>
      </c>
      <c r="J4715" s="115"/>
      <c r="K4715" s="115"/>
      <c r="L4715" s="115"/>
      <c r="M4715" s="115">
        <f t="shared" si="9455"/>
        <v>0</v>
      </c>
      <c r="N4715" s="115">
        <f t="shared" si="9456"/>
        <v>0</v>
      </c>
      <c r="O4715" s="114">
        <f t="shared" si="9457"/>
        <v>0</v>
      </c>
      <c r="P4715" s="116">
        <f t="shared" si="9458"/>
        <v>0</v>
      </c>
      <c r="Q4715" s="116">
        <f t="shared" si="9459"/>
        <v>0</v>
      </c>
      <c r="R4715" s="116">
        <f t="shared" si="9460"/>
        <v>0</v>
      </c>
      <c r="S4715" s="116"/>
      <c r="T4715" s="116">
        <f t="shared" si="9461"/>
        <v>0</v>
      </c>
      <c r="U4715" s="116">
        <f t="shared" si="9462"/>
        <v>0</v>
      </c>
      <c r="V4715" s="116">
        <f t="shared" si="9463"/>
        <v>0</v>
      </c>
      <c r="X4715" s="115" t="str">
        <f t="shared" si="9453"/>
        <v/>
      </c>
      <c r="Z4715" s="112">
        <v>2016</v>
      </c>
      <c r="AA4715" s="112" t="s">
        <v>79</v>
      </c>
      <c r="AB4715" s="112"/>
      <c r="AC4715" s="112"/>
      <c r="AD4715" s="112"/>
    </row>
    <row r="4716" spans="1:30" ht="15.75" customHeight="1" outlineLevel="2" x14ac:dyDescent="0.35">
      <c r="A4716" s="117"/>
      <c r="C4716" s="117" t="s">
        <v>9507</v>
      </c>
      <c r="D4716" s="117" t="s">
        <v>9508</v>
      </c>
      <c r="E4716" s="112"/>
      <c r="F4716" s="113"/>
      <c r="G4716" s="114"/>
      <c r="H4716" s="115"/>
      <c r="I4716" s="115">
        <f t="shared" si="9454"/>
        <v>0</v>
      </c>
      <c r="J4716" s="115"/>
      <c r="K4716" s="115"/>
      <c r="L4716" s="115"/>
      <c r="M4716" s="115">
        <f t="shared" si="9455"/>
        <v>0</v>
      </c>
      <c r="N4716" s="115">
        <f t="shared" si="9456"/>
        <v>0</v>
      </c>
      <c r="O4716" s="114">
        <f t="shared" si="9457"/>
        <v>0</v>
      </c>
      <c r="P4716" s="116">
        <f t="shared" si="9458"/>
        <v>0</v>
      </c>
      <c r="Q4716" s="116">
        <f t="shared" si="9459"/>
        <v>0</v>
      </c>
      <c r="R4716" s="116">
        <f t="shared" si="9460"/>
        <v>0</v>
      </c>
      <c r="S4716" s="116"/>
      <c r="T4716" s="116">
        <f t="shared" si="9461"/>
        <v>0</v>
      </c>
      <c r="U4716" s="116">
        <f t="shared" si="9462"/>
        <v>0</v>
      </c>
      <c r="V4716" s="116">
        <f t="shared" si="9463"/>
        <v>0</v>
      </c>
      <c r="X4716" s="115" t="str">
        <f t="shared" si="9453"/>
        <v/>
      </c>
      <c r="Z4716" s="112">
        <v>2016</v>
      </c>
      <c r="AA4716" s="112" t="s">
        <v>79</v>
      </c>
      <c r="AB4716" s="112"/>
      <c r="AC4716" s="112"/>
      <c r="AD4716" s="112"/>
    </row>
    <row r="4717" spans="1:30" ht="15.75" customHeight="1" outlineLevel="1" x14ac:dyDescent="0.35">
      <c r="A4717" s="118"/>
      <c r="C4717" s="118" t="s">
        <v>9509</v>
      </c>
      <c r="D4717" s="118" t="s">
        <v>9510</v>
      </c>
      <c r="E4717" s="119"/>
      <c r="F4717" s="120" t="str">
        <f>IF(E4717&lt;&gt;0,O4717/E4717,"")</f>
        <v/>
      </c>
      <c r="G4717" s="121"/>
      <c r="H4717" s="122"/>
      <c r="I4717" s="122"/>
      <c r="J4717" s="122"/>
      <c r="K4717" s="122"/>
      <c r="L4717" s="122"/>
      <c r="M4717" s="122"/>
      <c r="N4717" s="122"/>
      <c r="O4717" s="121">
        <f t="shared" ref="O4717:V4717" si="9464">SUBTOTAL(9,O4718:O4725)</f>
        <v>0</v>
      </c>
      <c r="P4717" s="123">
        <f t="shared" si="9464"/>
        <v>0</v>
      </c>
      <c r="Q4717" s="123">
        <f t="shared" si="9464"/>
        <v>0</v>
      </c>
      <c r="R4717" s="123">
        <f t="shared" si="9464"/>
        <v>0</v>
      </c>
      <c r="S4717" s="123">
        <f t="shared" si="9464"/>
        <v>0</v>
      </c>
      <c r="T4717" s="123">
        <f t="shared" si="9464"/>
        <v>0</v>
      </c>
      <c r="U4717" s="123">
        <f t="shared" si="9464"/>
        <v>0</v>
      </c>
      <c r="V4717" s="123">
        <f t="shared" si="9464"/>
        <v>0</v>
      </c>
      <c r="X4717" s="122" t="str">
        <f t="shared" si="9265"/>
        <v/>
      </c>
      <c r="Z4717" s="119"/>
      <c r="AA4717" s="119"/>
      <c r="AB4717" s="119"/>
      <c r="AC4717" s="119"/>
      <c r="AD4717" s="119"/>
    </row>
    <row r="4718" spans="1:30" ht="15.75" customHeight="1" outlineLevel="2" x14ac:dyDescent="0.35">
      <c r="A4718" s="111"/>
      <c r="C4718" s="111" t="s">
        <v>9511</v>
      </c>
      <c r="D4718" s="111" t="s">
        <v>9512</v>
      </c>
      <c r="E4718" s="112"/>
      <c r="F4718" s="113"/>
      <c r="G4718" s="114"/>
      <c r="H4718" s="115"/>
      <c r="I4718" s="115">
        <f t="shared" ref="I4718:I4724" si="9465">G4718*H4718</f>
        <v>0</v>
      </c>
      <c r="J4718" s="115"/>
      <c r="K4718" s="115"/>
      <c r="L4718" s="115"/>
      <c r="M4718" s="115">
        <f t="shared" ref="M4718:M4724" si="9466">SUM(I4718:L4718)*M$5</f>
        <v>0</v>
      </c>
      <c r="N4718" s="115">
        <f t="shared" ref="N4718:N4724" si="9467">SUM(I4718:M4718)*N$5</f>
        <v>0</v>
      </c>
      <c r="O4718" s="114">
        <f t="shared" ref="O4718:O4724" si="9468">G4718*E4718</f>
        <v>0</v>
      </c>
      <c r="P4718" s="116">
        <f t="shared" ref="P4718:P4724" si="9469">O4718*H4718</f>
        <v>0</v>
      </c>
      <c r="Q4718" s="116">
        <f t="shared" ref="Q4718:Q4724" si="9470">J4718*E4718</f>
        <v>0</v>
      </c>
      <c r="R4718" s="116">
        <f t="shared" ref="R4718:R4724" si="9471">K4718*E4718</f>
        <v>0</v>
      </c>
      <c r="S4718" s="116"/>
      <c r="T4718" s="116">
        <f t="shared" ref="T4718:T4724" si="9472">L4718*E4718</f>
        <v>0</v>
      </c>
      <c r="U4718" s="116">
        <f t="shared" ref="U4718:U4724" si="9473">E4718*(M4718+N4718)</f>
        <v>0</v>
      </c>
      <c r="V4718" s="116">
        <f t="shared" ref="V4718:V4724" si="9474">SUM(P4718:U4718)</f>
        <v>0</v>
      </c>
      <c r="X4718" s="115" t="str">
        <f t="shared" si="9265"/>
        <v/>
      </c>
      <c r="Z4718" s="112"/>
      <c r="AA4718" s="112"/>
      <c r="AB4718" s="112"/>
      <c r="AC4718" s="112"/>
      <c r="AD4718" s="112"/>
    </row>
    <row r="4719" spans="1:30" ht="15.75" customHeight="1" outlineLevel="2" x14ac:dyDescent="0.35">
      <c r="A4719" s="111"/>
      <c r="C4719" s="111" t="s">
        <v>9513</v>
      </c>
      <c r="D4719" s="111" t="s">
        <v>9514</v>
      </c>
      <c r="E4719" s="112"/>
      <c r="F4719" s="113"/>
      <c r="G4719" s="114"/>
      <c r="H4719" s="115"/>
      <c r="I4719" s="115">
        <f t="shared" si="9465"/>
        <v>0</v>
      </c>
      <c r="J4719" s="115"/>
      <c r="K4719" s="115"/>
      <c r="L4719" s="115"/>
      <c r="M4719" s="115">
        <f t="shared" si="9466"/>
        <v>0</v>
      </c>
      <c r="N4719" s="115">
        <f t="shared" si="9467"/>
        <v>0</v>
      </c>
      <c r="O4719" s="114">
        <f t="shared" si="9468"/>
        <v>0</v>
      </c>
      <c r="P4719" s="116">
        <f t="shared" si="9469"/>
        <v>0</v>
      </c>
      <c r="Q4719" s="116">
        <f t="shared" si="9470"/>
        <v>0</v>
      </c>
      <c r="R4719" s="116">
        <f t="shared" si="9471"/>
        <v>0</v>
      </c>
      <c r="S4719" s="116"/>
      <c r="T4719" s="116">
        <f t="shared" si="9472"/>
        <v>0</v>
      </c>
      <c r="U4719" s="116">
        <f t="shared" si="9473"/>
        <v>0</v>
      </c>
      <c r="V4719" s="116">
        <f t="shared" si="9474"/>
        <v>0</v>
      </c>
      <c r="X4719" s="115" t="str">
        <f t="shared" si="9265"/>
        <v/>
      </c>
      <c r="Z4719" s="112"/>
      <c r="AA4719" s="112"/>
      <c r="AB4719" s="112"/>
      <c r="AC4719" s="112"/>
      <c r="AD4719" s="112"/>
    </row>
    <row r="4720" spans="1:30" ht="15.75" customHeight="1" outlineLevel="2" x14ac:dyDescent="0.35">
      <c r="A4720" s="111"/>
      <c r="C4720" s="111" t="s">
        <v>9515</v>
      </c>
      <c r="D4720" s="111" t="s">
        <v>9516</v>
      </c>
      <c r="E4720" s="112"/>
      <c r="F4720" s="113"/>
      <c r="G4720" s="114"/>
      <c r="H4720" s="115"/>
      <c r="I4720" s="115">
        <f t="shared" si="9465"/>
        <v>0</v>
      </c>
      <c r="J4720" s="115"/>
      <c r="K4720" s="115"/>
      <c r="L4720" s="115"/>
      <c r="M4720" s="115">
        <f t="shared" si="9466"/>
        <v>0</v>
      </c>
      <c r="N4720" s="115">
        <f t="shared" si="9467"/>
        <v>0</v>
      </c>
      <c r="O4720" s="114">
        <f t="shared" si="9468"/>
        <v>0</v>
      </c>
      <c r="P4720" s="116">
        <f t="shared" si="9469"/>
        <v>0</v>
      </c>
      <c r="Q4720" s="116">
        <f t="shared" si="9470"/>
        <v>0</v>
      </c>
      <c r="R4720" s="116">
        <f t="shared" si="9471"/>
        <v>0</v>
      </c>
      <c r="S4720" s="116"/>
      <c r="T4720" s="116">
        <f t="shared" si="9472"/>
        <v>0</v>
      </c>
      <c r="U4720" s="116">
        <f t="shared" si="9473"/>
        <v>0</v>
      </c>
      <c r="V4720" s="116">
        <f t="shared" si="9474"/>
        <v>0</v>
      </c>
      <c r="X4720" s="115" t="str">
        <f t="shared" si="9265"/>
        <v/>
      </c>
      <c r="Z4720" s="112"/>
      <c r="AA4720" s="112"/>
      <c r="AB4720" s="112"/>
      <c r="AC4720" s="112"/>
      <c r="AD4720" s="112"/>
    </row>
    <row r="4721" spans="1:30" ht="15.75" customHeight="1" outlineLevel="2" x14ac:dyDescent="0.35">
      <c r="A4721" s="111"/>
      <c r="C4721" s="111" t="s">
        <v>9517</v>
      </c>
      <c r="D4721" s="111" t="s">
        <v>9518</v>
      </c>
      <c r="E4721" s="112"/>
      <c r="F4721" s="113"/>
      <c r="G4721" s="114"/>
      <c r="H4721" s="115"/>
      <c r="I4721" s="115">
        <f t="shared" si="9465"/>
        <v>0</v>
      </c>
      <c r="J4721" s="115"/>
      <c r="K4721" s="115"/>
      <c r="L4721" s="115"/>
      <c r="M4721" s="115">
        <f t="shared" si="9466"/>
        <v>0</v>
      </c>
      <c r="N4721" s="115">
        <f t="shared" si="9467"/>
        <v>0</v>
      </c>
      <c r="O4721" s="114">
        <f t="shared" si="9468"/>
        <v>0</v>
      </c>
      <c r="P4721" s="116">
        <f t="shared" si="9469"/>
        <v>0</v>
      </c>
      <c r="Q4721" s="116">
        <f t="shared" si="9470"/>
        <v>0</v>
      </c>
      <c r="R4721" s="116">
        <f t="shared" si="9471"/>
        <v>0</v>
      </c>
      <c r="S4721" s="116"/>
      <c r="T4721" s="116">
        <f t="shared" si="9472"/>
        <v>0</v>
      </c>
      <c r="U4721" s="116">
        <f t="shared" si="9473"/>
        <v>0</v>
      </c>
      <c r="V4721" s="116">
        <f t="shared" si="9474"/>
        <v>0</v>
      </c>
      <c r="X4721" s="115" t="str">
        <f t="shared" si="9265"/>
        <v/>
      </c>
      <c r="Z4721" s="112"/>
      <c r="AA4721" s="112"/>
      <c r="AB4721" s="112"/>
      <c r="AC4721" s="112"/>
      <c r="AD4721" s="112"/>
    </row>
    <row r="4722" spans="1:30" ht="15.75" customHeight="1" outlineLevel="2" x14ac:dyDescent="0.35">
      <c r="A4722" s="117"/>
      <c r="C4722" s="117" t="s">
        <v>9519</v>
      </c>
      <c r="D4722" s="117" t="s">
        <v>9520</v>
      </c>
      <c r="E4722" s="112"/>
      <c r="F4722" s="113"/>
      <c r="G4722" s="114"/>
      <c r="H4722" s="115"/>
      <c r="I4722" s="115">
        <f t="shared" ref="I4722" si="9475">G4722*H4722</f>
        <v>0</v>
      </c>
      <c r="J4722" s="115"/>
      <c r="K4722" s="115"/>
      <c r="L4722" s="115"/>
      <c r="M4722" s="115">
        <f t="shared" ref="M4722" si="9476">SUM(I4722:L4722)*M$5</f>
        <v>0</v>
      </c>
      <c r="N4722" s="115">
        <f t="shared" ref="N4722" si="9477">SUM(I4722:M4722)*N$5</f>
        <v>0</v>
      </c>
      <c r="O4722" s="114">
        <f t="shared" ref="O4722" si="9478">G4722*E4722</f>
        <v>0</v>
      </c>
      <c r="P4722" s="116">
        <f t="shared" ref="P4722" si="9479">O4722*H4722</f>
        <v>0</v>
      </c>
      <c r="Q4722" s="116">
        <f t="shared" ref="Q4722" si="9480">J4722*E4722</f>
        <v>0</v>
      </c>
      <c r="R4722" s="116">
        <f t="shared" ref="R4722" si="9481">K4722*E4722</f>
        <v>0</v>
      </c>
      <c r="S4722" s="116"/>
      <c r="T4722" s="116">
        <f t="shared" ref="T4722" si="9482">L4722*E4722</f>
        <v>0</v>
      </c>
      <c r="U4722" s="116">
        <f t="shared" ref="U4722" si="9483">E4722*(M4722+N4722)</f>
        <v>0</v>
      </c>
      <c r="V4722" s="116">
        <f t="shared" ref="V4722" si="9484">SUM(P4722:U4722)</f>
        <v>0</v>
      </c>
      <c r="X4722" s="115" t="str">
        <f t="shared" ref="X4722" si="9485">IF(V4722&lt;&gt;0,"x","")</f>
        <v/>
      </c>
      <c r="Z4722" s="112">
        <v>2016</v>
      </c>
      <c r="AA4722" s="112" t="s">
        <v>79</v>
      </c>
      <c r="AB4722" s="112"/>
      <c r="AC4722" s="112"/>
      <c r="AD4722" s="112"/>
    </row>
    <row r="4723" spans="1:30" ht="15.75" customHeight="1" outlineLevel="2" x14ac:dyDescent="0.35">
      <c r="A4723" s="111"/>
      <c r="C4723" s="111" t="s">
        <v>9521</v>
      </c>
      <c r="D4723" s="111" t="s">
        <v>9522</v>
      </c>
      <c r="E4723" s="112"/>
      <c r="F4723" s="113"/>
      <c r="G4723" s="114"/>
      <c r="H4723" s="115"/>
      <c r="I4723" s="115">
        <f t="shared" si="9465"/>
        <v>0</v>
      </c>
      <c r="J4723" s="115"/>
      <c r="K4723" s="115"/>
      <c r="L4723" s="115"/>
      <c r="M4723" s="115">
        <f t="shared" si="9466"/>
        <v>0</v>
      </c>
      <c r="N4723" s="115">
        <f t="shared" si="9467"/>
        <v>0</v>
      </c>
      <c r="O4723" s="114">
        <f t="shared" si="9468"/>
        <v>0</v>
      </c>
      <c r="P4723" s="116">
        <f t="shared" si="9469"/>
        <v>0</v>
      </c>
      <c r="Q4723" s="116">
        <f t="shared" si="9470"/>
        <v>0</v>
      </c>
      <c r="R4723" s="116">
        <f t="shared" si="9471"/>
        <v>0</v>
      </c>
      <c r="S4723" s="116"/>
      <c r="T4723" s="116">
        <f t="shared" si="9472"/>
        <v>0</v>
      </c>
      <c r="U4723" s="116">
        <f t="shared" si="9473"/>
        <v>0</v>
      </c>
      <c r="V4723" s="116">
        <f t="shared" si="9474"/>
        <v>0</v>
      </c>
      <c r="X4723" s="115" t="str">
        <f t="shared" si="9265"/>
        <v/>
      </c>
      <c r="Z4723" s="112"/>
      <c r="AA4723" s="112"/>
      <c r="AB4723" s="112"/>
      <c r="AC4723" s="112"/>
      <c r="AD4723" s="112"/>
    </row>
    <row r="4724" spans="1:30" ht="15.75" customHeight="1" outlineLevel="2" x14ac:dyDescent="0.35">
      <c r="A4724" s="111"/>
      <c r="C4724" s="111" t="s">
        <v>9523</v>
      </c>
      <c r="D4724" s="111" t="s">
        <v>9524</v>
      </c>
      <c r="E4724" s="112"/>
      <c r="F4724" s="113"/>
      <c r="G4724" s="114"/>
      <c r="H4724" s="115"/>
      <c r="I4724" s="115">
        <f t="shared" si="9465"/>
        <v>0</v>
      </c>
      <c r="J4724" s="115"/>
      <c r="K4724" s="115"/>
      <c r="L4724" s="115"/>
      <c r="M4724" s="115">
        <f t="shared" si="9466"/>
        <v>0</v>
      </c>
      <c r="N4724" s="115">
        <f t="shared" si="9467"/>
        <v>0</v>
      </c>
      <c r="O4724" s="114">
        <f t="shared" si="9468"/>
        <v>0</v>
      </c>
      <c r="P4724" s="116">
        <f t="shared" si="9469"/>
        <v>0</v>
      </c>
      <c r="Q4724" s="116">
        <f t="shared" si="9470"/>
        <v>0</v>
      </c>
      <c r="R4724" s="116">
        <f t="shared" si="9471"/>
        <v>0</v>
      </c>
      <c r="S4724" s="116"/>
      <c r="T4724" s="116">
        <f t="shared" si="9472"/>
        <v>0</v>
      </c>
      <c r="U4724" s="116">
        <f t="shared" si="9473"/>
        <v>0</v>
      </c>
      <c r="V4724" s="116">
        <f t="shared" si="9474"/>
        <v>0</v>
      </c>
      <c r="X4724" s="115" t="str">
        <f t="shared" si="9265"/>
        <v/>
      </c>
      <c r="Z4724" s="112"/>
      <c r="AA4724" s="112"/>
      <c r="AB4724" s="112"/>
      <c r="AC4724" s="112"/>
      <c r="AD4724" s="112"/>
    </row>
    <row r="4725" spans="1:30" ht="15.75" customHeight="1" outlineLevel="2" x14ac:dyDescent="0.35">
      <c r="A4725" s="117"/>
      <c r="C4725" s="117" t="s">
        <v>9525</v>
      </c>
      <c r="D4725" s="117" t="s">
        <v>9526</v>
      </c>
      <c r="E4725" s="112"/>
      <c r="F4725" s="113"/>
      <c r="G4725" s="114"/>
      <c r="H4725" s="115"/>
      <c r="I4725" s="115">
        <f>G4725*H4725</f>
        <v>0</v>
      </c>
      <c r="J4725" s="115"/>
      <c r="K4725" s="115"/>
      <c r="L4725" s="115"/>
      <c r="M4725" s="115">
        <f>SUM(I4725:L4725)*M$5</f>
        <v>0</v>
      </c>
      <c r="N4725" s="115">
        <f>SUM(I4725:M4725)*N$5</f>
        <v>0</v>
      </c>
      <c r="O4725" s="114">
        <f>G4725*E4725</f>
        <v>0</v>
      </c>
      <c r="P4725" s="116">
        <f>O4725*H4725</f>
        <v>0</v>
      </c>
      <c r="Q4725" s="116">
        <f>J4725*E4725</f>
        <v>0</v>
      </c>
      <c r="R4725" s="116">
        <f>K4725*E4725</f>
        <v>0</v>
      </c>
      <c r="S4725" s="116"/>
      <c r="T4725" s="116">
        <f>L4725*E4725</f>
        <v>0</v>
      </c>
      <c r="U4725" s="116">
        <f>E4725*(M4725+N4725)</f>
        <v>0</v>
      </c>
      <c r="V4725" s="116">
        <f>SUM(P4725:U4725)</f>
        <v>0</v>
      </c>
      <c r="X4725" s="115" t="str">
        <f>IF(V4725&lt;&gt;0,"x","")</f>
        <v/>
      </c>
      <c r="Z4725" s="112">
        <v>2016</v>
      </c>
      <c r="AA4725" s="112" t="s">
        <v>79</v>
      </c>
      <c r="AB4725" s="112"/>
      <c r="AC4725" s="112"/>
      <c r="AD4725" s="112"/>
    </row>
    <row r="4726" spans="1:30" ht="15.75" customHeight="1" outlineLevel="1" x14ac:dyDescent="0.35">
      <c r="A4726" s="118"/>
      <c r="C4726" s="118" t="s">
        <v>9527</v>
      </c>
      <c r="D4726" s="118" t="s">
        <v>9528</v>
      </c>
      <c r="E4726" s="119"/>
      <c r="F4726" s="120" t="str">
        <f>IF(E4726&lt;&gt;0,O4726/E4726,"")</f>
        <v/>
      </c>
      <c r="G4726" s="121"/>
      <c r="H4726" s="122"/>
      <c r="I4726" s="122"/>
      <c r="J4726" s="122"/>
      <c r="K4726" s="122"/>
      <c r="L4726" s="122"/>
      <c r="M4726" s="122"/>
      <c r="N4726" s="122"/>
      <c r="O4726" s="121">
        <f t="shared" ref="O4726:V4726" si="9486">SUBTOTAL(9,O4727:O4737)</f>
        <v>0</v>
      </c>
      <c r="P4726" s="123">
        <f t="shared" si="9486"/>
        <v>0</v>
      </c>
      <c r="Q4726" s="123">
        <f t="shared" si="9486"/>
        <v>0</v>
      </c>
      <c r="R4726" s="123">
        <f t="shared" si="9486"/>
        <v>0</v>
      </c>
      <c r="S4726" s="123">
        <f t="shared" si="9486"/>
        <v>0</v>
      </c>
      <c r="T4726" s="123">
        <f t="shared" si="9486"/>
        <v>0</v>
      </c>
      <c r="U4726" s="123">
        <f t="shared" si="9486"/>
        <v>0</v>
      </c>
      <c r="V4726" s="123">
        <f t="shared" si="9486"/>
        <v>0</v>
      </c>
      <c r="X4726" s="122" t="str">
        <f t="shared" si="9265"/>
        <v/>
      </c>
      <c r="Z4726" s="119"/>
      <c r="AA4726" s="119"/>
      <c r="AB4726" s="119"/>
      <c r="AC4726" s="119"/>
      <c r="AD4726" s="119"/>
    </row>
    <row r="4727" spans="1:30" ht="15.75" customHeight="1" outlineLevel="2" x14ac:dyDescent="0.35">
      <c r="A4727" s="111"/>
      <c r="C4727" s="111" t="s">
        <v>9529</v>
      </c>
      <c r="D4727" s="111" t="s">
        <v>9530</v>
      </c>
      <c r="E4727" s="112"/>
      <c r="F4727" s="113"/>
      <c r="G4727" s="114"/>
      <c r="H4727" s="115"/>
      <c r="I4727" s="115">
        <f t="shared" ref="I4727:I4737" si="9487">G4727*H4727</f>
        <v>0</v>
      </c>
      <c r="J4727" s="115"/>
      <c r="K4727" s="115"/>
      <c r="L4727" s="115"/>
      <c r="M4727" s="115">
        <f t="shared" ref="M4727:M4737" si="9488">SUM(I4727:L4727)*M$5</f>
        <v>0</v>
      </c>
      <c r="N4727" s="115">
        <f t="shared" ref="N4727:N4737" si="9489">SUM(I4727:M4727)*N$5</f>
        <v>0</v>
      </c>
      <c r="O4727" s="114">
        <f t="shared" ref="O4727:O4737" si="9490">G4727*E4727</f>
        <v>0</v>
      </c>
      <c r="P4727" s="116">
        <f t="shared" ref="P4727:P4738" si="9491">O4727*H4727</f>
        <v>0</v>
      </c>
      <c r="Q4727" s="116">
        <f t="shared" ref="Q4727:Q4738" si="9492">J4727*E4727</f>
        <v>0</v>
      </c>
      <c r="R4727" s="116">
        <f t="shared" ref="R4727:R4738" si="9493">K4727*E4727</f>
        <v>0</v>
      </c>
      <c r="S4727" s="116"/>
      <c r="T4727" s="116">
        <f t="shared" ref="T4727:T4738" si="9494">L4727*E4727</f>
        <v>0</v>
      </c>
      <c r="U4727" s="116">
        <f t="shared" ref="U4727:U4738" si="9495">E4727*(M4727+N4727)</f>
        <v>0</v>
      </c>
      <c r="V4727" s="116">
        <f t="shared" ref="V4727:V4738" si="9496">SUM(P4727:U4727)</f>
        <v>0</v>
      </c>
      <c r="X4727" s="115" t="str">
        <f t="shared" si="9265"/>
        <v/>
      </c>
      <c r="Z4727" s="112"/>
      <c r="AA4727" s="112"/>
      <c r="AB4727" s="112"/>
      <c r="AC4727" s="112"/>
      <c r="AD4727" s="112"/>
    </row>
    <row r="4728" spans="1:30" ht="15.75" customHeight="1" outlineLevel="2" x14ac:dyDescent="0.35">
      <c r="A4728" s="111"/>
      <c r="C4728" s="111" t="s">
        <v>9531</v>
      </c>
      <c r="D4728" s="111" t="s">
        <v>9532</v>
      </c>
      <c r="E4728" s="112"/>
      <c r="F4728" s="113"/>
      <c r="G4728" s="114"/>
      <c r="H4728" s="115"/>
      <c r="I4728" s="115">
        <f t="shared" si="9487"/>
        <v>0</v>
      </c>
      <c r="J4728" s="115"/>
      <c r="K4728" s="115"/>
      <c r="L4728" s="115"/>
      <c r="M4728" s="115">
        <f t="shared" si="9488"/>
        <v>0</v>
      </c>
      <c r="N4728" s="115">
        <f t="shared" si="9489"/>
        <v>0</v>
      </c>
      <c r="O4728" s="114">
        <f t="shared" si="9490"/>
        <v>0</v>
      </c>
      <c r="P4728" s="116">
        <f t="shared" si="9491"/>
        <v>0</v>
      </c>
      <c r="Q4728" s="116">
        <f t="shared" si="9492"/>
        <v>0</v>
      </c>
      <c r="R4728" s="116">
        <f t="shared" si="9493"/>
        <v>0</v>
      </c>
      <c r="S4728" s="116"/>
      <c r="T4728" s="116">
        <f t="shared" si="9494"/>
        <v>0</v>
      </c>
      <c r="U4728" s="116">
        <f t="shared" si="9495"/>
        <v>0</v>
      </c>
      <c r="V4728" s="116">
        <f t="shared" si="9496"/>
        <v>0</v>
      </c>
      <c r="X4728" s="115" t="str">
        <f t="shared" si="9265"/>
        <v/>
      </c>
      <c r="Z4728" s="112"/>
      <c r="AA4728" s="112"/>
      <c r="AB4728" s="112"/>
      <c r="AC4728" s="112"/>
      <c r="AD4728" s="112"/>
    </row>
    <row r="4729" spans="1:30" ht="15.75" customHeight="1" outlineLevel="2" x14ac:dyDescent="0.35">
      <c r="A4729" s="111"/>
      <c r="C4729" s="111" t="s">
        <v>9533</v>
      </c>
      <c r="D4729" s="111" t="s">
        <v>9534</v>
      </c>
      <c r="E4729" s="112"/>
      <c r="F4729" s="113"/>
      <c r="G4729" s="114"/>
      <c r="H4729" s="115"/>
      <c r="I4729" s="115">
        <f t="shared" si="9487"/>
        <v>0</v>
      </c>
      <c r="J4729" s="115"/>
      <c r="K4729" s="115"/>
      <c r="L4729" s="115"/>
      <c r="M4729" s="115">
        <f t="shared" si="9488"/>
        <v>0</v>
      </c>
      <c r="N4729" s="115">
        <f t="shared" si="9489"/>
        <v>0</v>
      </c>
      <c r="O4729" s="114">
        <f t="shared" si="9490"/>
        <v>0</v>
      </c>
      <c r="P4729" s="116">
        <f t="shared" si="9491"/>
        <v>0</v>
      </c>
      <c r="Q4729" s="116">
        <f t="shared" si="9492"/>
        <v>0</v>
      </c>
      <c r="R4729" s="116">
        <f t="shared" si="9493"/>
        <v>0</v>
      </c>
      <c r="S4729" s="116"/>
      <c r="T4729" s="116">
        <f t="shared" si="9494"/>
        <v>0</v>
      </c>
      <c r="U4729" s="116">
        <f t="shared" si="9495"/>
        <v>0</v>
      </c>
      <c r="V4729" s="116">
        <f t="shared" si="9496"/>
        <v>0</v>
      </c>
      <c r="X4729" s="115" t="str">
        <f t="shared" si="9265"/>
        <v/>
      </c>
      <c r="Z4729" s="112"/>
      <c r="AA4729" s="112"/>
      <c r="AB4729" s="112"/>
      <c r="AC4729" s="112"/>
      <c r="AD4729" s="112"/>
    </row>
    <row r="4730" spans="1:30" ht="15.75" customHeight="1" outlineLevel="2" x14ac:dyDescent="0.35">
      <c r="A4730" s="111"/>
      <c r="C4730" s="111" t="s">
        <v>9535</v>
      </c>
      <c r="D4730" s="111" t="s">
        <v>9536</v>
      </c>
      <c r="E4730" s="112"/>
      <c r="F4730" s="113"/>
      <c r="G4730" s="114"/>
      <c r="H4730" s="115"/>
      <c r="I4730" s="115">
        <f t="shared" si="9487"/>
        <v>0</v>
      </c>
      <c r="J4730" s="115"/>
      <c r="K4730" s="115"/>
      <c r="L4730" s="115"/>
      <c r="M4730" s="115">
        <f t="shared" si="9488"/>
        <v>0</v>
      </c>
      <c r="N4730" s="115">
        <f t="shared" si="9489"/>
        <v>0</v>
      </c>
      <c r="O4730" s="114">
        <f t="shared" si="9490"/>
        <v>0</v>
      </c>
      <c r="P4730" s="116">
        <f t="shared" si="9491"/>
        <v>0</v>
      </c>
      <c r="Q4730" s="116">
        <f t="shared" si="9492"/>
        <v>0</v>
      </c>
      <c r="R4730" s="116">
        <f t="shared" si="9493"/>
        <v>0</v>
      </c>
      <c r="S4730" s="116"/>
      <c r="T4730" s="116">
        <f t="shared" si="9494"/>
        <v>0</v>
      </c>
      <c r="U4730" s="116">
        <f t="shared" si="9495"/>
        <v>0</v>
      </c>
      <c r="V4730" s="116">
        <f t="shared" si="9496"/>
        <v>0</v>
      </c>
      <c r="X4730" s="115" t="str">
        <f t="shared" si="9265"/>
        <v/>
      </c>
      <c r="Z4730" s="112"/>
      <c r="AA4730" s="112"/>
      <c r="AB4730" s="112"/>
      <c r="AC4730" s="112"/>
      <c r="AD4730" s="112"/>
    </row>
    <row r="4731" spans="1:30" ht="15.75" customHeight="1" outlineLevel="2" x14ac:dyDescent="0.35">
      <c r="A4731" s="111"/>
      <c r="C4731" s="111" t="s">
        <v>9537</v>
      </c>
      <c r="D4731" s="111" t="s">
        <v>9538</v>
      </c>
      <c r="E4731" s="112"/>
      <c r="F4731" s="113"/>
      <c r="G4731" s="114"/>
      <c r="H4731" s="115"/>
      <c r="I4731" s="115">
        <f t="shared" si="9487"/>
        <v>0</v>
      </c>
      <c r="J4731" s="115"/>
      <c r="K4731" s="115"/>
      <c r="L4731" s="115"/>
      <c r="M4731" s="115">
        <f t="shared" si="9488"/>
        <v>0</v>
      </c>
      <c r="N4731" s="115">
        <f t="shared" si="9489"/>
        <v>0</v>
      </c>
      <c r="O4731" s="114">
        <f t="shared" si="9490"/>
        <v>0</v>
      </c>
      <c r="P4731" s="116">
        <f t="shared" si="9491"/>
        <v>0</v>
      </c>
      <c r="Q4731" s="116">
        <f t="shared" si="9492"/>
        <v>0</v>
      </c>
      <c r="R4731" s="116">
        <f t="shared" si="9493"/>
        <v>0</v>
      </c>
      <c r="S4731" s="116"/>
      <c r="T4731" s="116">
        <f t="shared" si="9494"/>
        <v>0</v>
      </c>
      <c r="U4731" s="116">
        <f t="shared" si="9495"/>
        <v>0</v>
      </c>
      <c r="V4731" s="116">
        <f t="shared" si="9496"/>
        <v>0</v>
      </c>
      <c r="X4731" s="115" t="str">
        <f t="shared" si="9265"/>
        <v/>
      </c>
      <c r="Z4731" s="112"/>
      <c r="AA4731" s="112"/>
      <c r="AB4731" s="112"/>
      <c r="AC4731" s="112"/>
      <c r="AD4731" s="112"/>
    </row>
    <row r="4732" spans="1:30" ht="15.75" customHeight="1" outlineLevel="2" x14ac:dyDescent="0.35">
      <c r="A4732" s="117"/>
      <c r="C4732" s="117" t="s">
        <v>9539</v>
      </c>
      <c r="D4732" s="117" t="s">
        <v>9540</v>
      </c>
      <c r="E4732" s="112"/>
      <c r="F4732" s="113"/>
      <c r="G4732" s="114"/>
      <c r="H4732" s="115"/>
      <c r="I4732" s="115">
        <f t="shared" ref="I4732" si="9497">G4732*H4732</f>
        <v>0</v>
      </c>
      <c r="J4732" s="115"/>
      <c r="K4732" s="115"/>
      <c r="L4732" s="115"/>
      <c r="M4732" s="115">
        <f t="shared" ref="M4732" si="9498">SUM(I4732:L4732)*M$5</f>
        <v>0</v>
      </c>
      <c r="N4732" s="115">
        <f t="shared" ref="N4732" si="9499">SUM(I4732:M4732)*N$5</f>
        <v>0</v>
      </c>
      <c r="O4732" s="114">
        <f t="shared" ref="O4732" si="9500">G4732*E4732</f>
        <v>0</v>
      </c>
      <c r="P4732" s="116">
        <f t="shared" ref="P4732" si="9501">O4732*H4732</f>
        <v>0</v>
      </c>
      <c r="Q4732" s="116">
        <f t="shared" ref="Q4732" si="9502">J4732*E4732</f>
        <v>0</v>
      </c>
      <c r="R4732" s="116">
        <f t="shared" ref="R4732" si="9503">K4732*E4732</f>
        <v>0</v>
      </c>
      <c r="S4732" s="116"/>
      <c r="T4732" s="116">
        <f t="shared" ref="T4732" si="9504">L4732*E4732</f>
        <v>0</v>
      </c>
      <c r="U4732" s="116">
        <f t="shared" ref="U4732" si="9505">E4732*(M4732+N4732)</f>
        <v>0</v>
      </c>
      <c r="V4732" s="116">
        <f t="shared" ref="V4732" si="9506">SUM(P4732:U4732)</f>
        <v>0</v>
      </c>
      <c r="X4732" s="115" t="str">
        <f t="shared" ref="X4732" si="9507">IF(V4732&lt;&gt;0,"x","")</f>
        <v/>
      </c>
      <c r="Z4732" s="112">
        <v>2016</v>
      </c>
      <c r="AA4732" s="112" t="s">
        <v>79</v>
      </c>
      <c r="AB4732" s="112"/>
      <c r="AC4732" s="112"/>
      <c r="AD4732" s="112"/>
    </row>
    <row r="4733" spans="1:30" ht="15.75" customHeight="1" outlineLevel="2" x14ac:dyDescent="0.35">
      <c r="A4733" s="111"/>
      <c r="C4733" s="111" t="s">
        <v>9541</v>
      </c>
      <c r="D4733" s="111" t="s">
        <v>9542</v>
      </c>
      <c r="E4733" s="112"/>
      <c r="F4733" s="113"/>
      <c r="G4733" s="114"/>
      <c r="H4733" s="115"/>
      <c r="I4733" s="115">
        <f t="shared" si="9487"/>
        <v>0</v>
      </c>
      <c r="J4733" s="115"/>
      <c r="K4733" s="115"/>
      <c r="L4733" s="115"/>
      <c r="M4733" s="115">
        <f t="shared" si="9488"/>
        <v>0</v>
      </c>
      <c r="N4733" s="115">
        <f t="shared" si="9489"/>
        <v>0</v>
      </c>
      <c r="O4733" s="114">
        <f t="shared" si="9490"/>
        <v>0</v>
      </c>
      <c r="P4733" s="116">
        <f t="shared" si="9491"/>
        <v>0</v>
      </c>
      <c r="Q4733" s="116">
        <f t="shared" si="9492"/>
        <v>0</v>
      </c>
      <c r="R4733" s="116">
        <f t="shared" si="9493"/>
        <v>0</v>
      </c>
      <c r="S4733" s="116"/>
      <c r="T4733" s="116">
        <f t="shared" si="9494"/>
        <v>0</v>
      </c>
      <c r="U4733" s="116">
        <f t="shared" si="9495"/>
        <v>0</v>
      </c>
      <c r="V4733" s="116">
        <f t="shared" si="9496"/>
        <v>0</v>
      </c>
      <c r="X4733" s="115" t="str">
        <f t="shared" si="9265"/>
        <v/>
      </c>
      <c r="Z4733" s="112"/>
      <c r="AA4733" s="112"/>
      <c r="AB4733" s="112"/>
      <c r="AC4733" s="112"/>
      <c r="AD4733" s="112"/>
    </row>
    <row r="4734" spans="1:30" ht="15.75" customHeight="1" outlineLevel="2" x14ac:dyDescent="0.35">
      <c r="A4734" s="111"/>
      <c r="C4734" s="111" t="s">
        <v>9543</v>
      </c>
      <c r="D4734" s="111" t="s">
        <v>9544</v>
      </c>
      <c r="E4734" s="112"/>
      <c r="F4734" s="113"/>
      <c r="G4734" s="114"/>
      <c r="H4734" s="115"/>
      <c r="I4734" s="115">
        <f t="shared" si="9487"/>
        <v>0</v>
      </c>
      <c r="J4734" s="115"/>
      <c r="K4734" s="115"/>
      <c r="L4734" s="115"/>
      <c r="M4734" s="115">
        <f t="shared" si="9488"/>
        <v>0</v>
      </c>
      <c r="N4734" s="115">
        <f t="shared" si="9489"/>
        <v>0</v>
      </c>
      <c r="O4734" s="114">
        <f t="shared" si="9490"/>
        <v>0</v>
      </c>
      <c r="P4734" s="116">
        <f t="shared" si="9491"/>
        <v>0</v>
      </c>
      <c r="Q4734" s="116">
        <f t="shared" si="9492"/>
        <v>0</v>
      </c>
      <c r="R4734" s="116">
        <f t="shared" si="9493"/>
        <v>0</v>
      </c>
      <c r="S4734" s="116"/>
      <c r="T4734" s="116">
        <f t="shared" si="9494"/>
        <v>0</v>
      </c>
      <c r="U4734" s="116">
        <f t="shared" si="9495"/>
        <v>0</v>
      </c>
      <c r="V4734" s="116">
        <f t="shared" si="9496"/>
        <v>0</v>
      </c>
      <c r="X4734" s="115" t="str">
        <f t="shared" ref="X4734:X4803" si="9508">IF(V4734&lt;&gt;0,"x","")</f>
        <v/>
      </c>
      <c r="Z4734" s="112"/>
      <c r="AA4734" s="112"/>
      <c r="AB4734" s="112"/>
      <c r="AC4734" s="112"/>
      <c r="AD4734" s="112"/>
    </row>
    <row r="4735" spans="1:30" ht="15.75" customHeight="1" outlineLevel="2" x14ac:dyDescent="0.35">
      <c r="A4735" s="111"/>
      <c r="C4735" s="111" t="s">
        <v>9545</v>
      </c>
      <c r="D4735" s="111" t="s">
        <v>9546</v>
      </c>
      <c r="E4735" s="112"/>
      <c r="F4735" s="113"/>
      <c r="G4735" s="114"/>
      <c r="H4735" s="115"/>
      <c r="I4735" s="115">
        <f t="shared" si="9487"/>
        <v>0</v>
      </c>
      <c r="J4735" s="115"/>
      <c r="K4735" s="115"/>
      <c r="L4735" s="115"/>
      <c r="M4735" s="115">
        <f t="shared" si="9488"/>
        <v>0</v>
      </c>
      <c r="N4735" s="115">
        <f t="shared" si="9489"/>
        <v>0</v>
      </c>
      <c r="O4735" s="114">
        <f t="shared" si="9490"/>
        <v>0</v>
      </c>
      <c r="P4735" s="116">
        <f t="shared" si="9491"/>
        <v>0</v>
      </c>
      <c r="Q4735" s="116">
        <f t="shared" si="9492"/>
        <v>0</v>
      </c>
      <c r="R4735" s="116">
        <f t="shared" si="9493"/>
        <v>0</v>
      </c>
      <c r="S4735" s="116"/>
      <c r="T4735" s="116">
        <f t="shared" si="9494"/>
        <v>0</v>
      </c>
      <c r="U4735" s="116">
        <f t="shared" si="9495"/>
        <v>0</v>
      </c>
      <c r="V4735" s="116">
        <f t="shared" si="9496"/>
        <v>0</v>
      </c>
      <c r="X4735" s="115" t="str">
        <f t="shared" si="9508"/>
        <v/>
      </c>
      <c r="Z4735" s="112"/>
      <c r="AA4735" s="112"/>
      <c r="AB4735" s="112"/>
      <c r="AC4735" s="112"/>
      <c r="AD4735" s="112"/>
    </row>
    <row r="4736" spans="1:30" ht="15.75" customHeight="1" outlineLevel="2" x14ac:dyDescent="0.35">
      <c r="A4736" s="117"/>
      <c r="C4736" s="117" t="s">
        <v>9547</v>
      </c>
      <c r="D4736" s="117" t="s">
        <v>9548</v>
      </c>
      <c r="E4736" s="112"/>
      <c r="F4736" s="113"/>
      <c r="G4736" s="114"/>
      <c r="H4736" s="115"/>
      <c r="I4736" s="115">
        <f>G4736*H4736</f>
        <v>0</v>
      </c>
      <c r="J4736" s="115"/>
      <c r="K4736" s="115"/>
      <c r="L4736" s="115"/>
      <c r="M4736" s="115">
        <f>SUM(I4736:L4736)*M$5</f>
        <v>0</v>
      </c>
      <c r="N4736" s="115">
        <f>SUM(I4736:M4736)*N$5</f>
        <v>0</v>
      </c>
      <c r="O4736" s="114">
        <f>G4736*E4736</f>
        <v>0</v>
      </c>
      <c r="P4736" s="116">
        <f>O4736*H4736</f>
        <v>0</v>
      </c>
      <c r="Q4736" s="116">
        <f>J4736*E4736</f>
        <v>0</v>
      </c>
      <c r="R4736" s="116">
        <f>K4736*E4736</f>
        <v>0</v>
      </c>
      <c r="S4736" s="116"/>
      <c r="T4736" s="116">
        <f>L4736*E4736</f>
        <v>0</v>
      </c>
      <c r="U4736" s="116">
        <f>E4736*(M4736+N4736)</f>
        <v>0</v>
      </c>
      <c r="V4736" s="116">
        <f>SUM(P4736:U4736)</f>
        <v>0</v>
      </c>
      <c r="X4736" s="115" t="str">
        <f>IF(V4736&lt;&gt;0,"x","")</f>
        <v/>
      </c>
      <c r="Z4736" s="112">
        <v>2016</v>
      </c>
      <c r="AA4736" s="112" t="s">
        <v>79</v>
      </c>
      <c r="AB4736" s="112"/>
      <c r="AC4736" s="112"/>
      <c r="AD4736" s="112"/>
    </row>
    <row r="4737" spans="1:30" ht="15.75" customHeight="1" outlineLevel="2" x14ac:dyDescent="0.35">
      <c r="A4737" s="111"/>
      <c r="C4737" s="111" t="s">
        <v>9549</v>
      </c>
      <c r="D4737" s="111" t="s">
        <v>9550</v>
      </c>
      <c r="E4737" s="112"/>
      <c r="F4737" s="113"/>
      <c r="G4737" s="114"/>
      <c r="H4737" s="115"/>
      <c r="I4737" s="115">
        <f t="shared" si="9487"/>
        <v>0</v>
      </c>
      <c r="J4737" s="115"/>
      <c r="K4737" s="115"/>
      <c r="L4737" s="115"/>
      <c r="M4737" s="115">
        <f t="shared" si="9488"/>
        <v>0</v>
      </c>
      <c r="N4737" s="115">
        <f t="shared" si="9489"/>
        <v>0</v>
      </c>
      <c r="O4737" s="114">
        <f t="shared" si="9490"/>
        <v>0</v>
      </c>
      <c r="P4737" s="116">
        <f t="shared" si="9491"/>
        <v>0</v>
      </c>
      <c r="Q4737" s="116">
        <f t="shared" si="9492"/>
        <v>0</v>
      </c>
      <c r="R4737" s="116">
        <f t="shared" si="9493"/>
        <v>0</v>
      </c>
      <c r="S4737" s="116"/>
      <c r="T4737" s="116">
        <f t="shared" si="9494"/>
        <v>0</v>
      </c>
      <c r="U4737" s="116">
        <f t="shared" si="9495"/>
        <v>0</v>
      </c>
      <c r="V4737" s="116">
        <f t="shared" si="9496"/>
        <v>0</v>
      </c>
      <c r="X4737" s="115" t="str">
        <f t="shared" si="9508"/>
        <v/>
      </c>
      <c r="Z4737" s="112"/>
      <c r="AA4737" s="112"/>
      <c r="AB4737" s="112"/>
      <c r="AC4737" s="112"/>
      <c r="AD4737" s="112"/>
    </row>
    <row r="4738" spans="1:30" ht="15.75" customHeight="1" outlineLevel="1" x14ac:dyDescent="0.35">
      <c r="A4738" s="118"/>
      <c r="C4738" s="118" t="s">
        <v>9551</v>
      </c>
      <c r="D4738" s="118" t="s">
        <v>9552</v>
      </c>
      <c r="E4738" s="119"/>
      <c r="F4738" s="120"/>
      <c r="G4738" s="121"/>
      <c r="H4738" s="122"/>
      <c r="I4738" s="122"/>
      <c r="J4738" s="122"/>
      <c r="K4738" s="122"/>
      <c r="L4738" s="122"/>
      <c r="M4738" s="122"/>
      <c r="N4738" s="122"/>
      <c r="O4738" s="121">
        <f>G4738*E4738</f>
        <v>0</v>
      </c>
      <c r="P4738" s="123">
        <f t="shared" si="9491"/>
        <v>0</v>
      </c>
      <c r="Q4738" s="123">
        <f t="shared" si="9492"/>
        <v>0</v>
      </c>
      <c r="R4738" s="123">
        <f t="shared" si="9493"/>
        <v>0</v>
      </c>
      <c r="S4738" s="123"/>
      <c r="T4738" s="123">
        <f t="shared" si="9494"/>
        <v>0</v>
      </c>
      <c r="U4738" s="123">
        <f t="shared" si="9495"/>
        <v>0</v>
      </c>
      <c r="V4738" s="123">
        <f t="shared" si="9496"/>
        <v>0</v>
      </c>
      <c r="X4738" s="122" t="str">
        <f t="shared" ref="X4738" si="9509">IF(V4738&lt;&gt;0,"x","")</f>
        <v/>
      </c>
      <c r="Z4738" s="119">
        <v>2016</v>
      </c>
      <c r="AA4738" s="119" t="s">
        <v>79</v>
      </c>
      <c r="AB4738" s="119"/>
      <c r="AC4738" s="119"/>
      <c r="AD4738" s="119"/>
    </row>
    <row r="4739" spans="1:30" ht="15.75" customHeight="1" outlineLevel="1" x14ac:dyDescent="0.35">
      <c r="A4739" s="118"/>
      <c r="C4739" s="118" t="s">
        <v>9553</v>
      </c>
      <c r="D4739" s="118" t="s">
        <v>9554</v>
      </c>
      <c r="E4739" s="119"/>
      <c r="F4739" s="120" t="str">
        <f>IF(E4739&lt;&gt;0,O4739/E4739,"")</f>
        <v/>
      </c>
      <c r="G4739" s="121"/>
      <c r="H4739" s="122"/>
      <c r="I4739" s="122"/>
      <c r="J4739" s="122"/>
      <c r="K4739" s="122"/>
      <c r="L4739" s="122"/>
      <c r="M4739" s="122"/>
      <c r="N4739" s="122"/>
      <c r="O4739" s="121">
        <f>SUBTOTAL(9,O4740:O4745)</f>
        <v>0</v>
      </c>
      <c r="P4739" s="123">
        <f t="shared" ref="P4739:V4739" si="9510">SUBTOTAL(9,P4740:P4745)</f>
        <v>0</v>
      </c>
      <c r="Q4739" s="123">
        <f t="shared" si="9510"/>
        <v>0</v>
      </c>
      <c r="R4739" s="123">
        <f t="shared" si="9510"/>
        <v>0</v>
      </c>
      <c r="S4739" s="123">
        <f t="shared" si="9510"/>
        <v>0</v>
      </c>
      <c r="T4739" s="123">
        <f t="shared" si="9510"/>
        <v>0</v>
      </c>
      <c r="U4739" s="123">
        <f t="shared" ref="U4739" si="9511">SUBTOTAL(9,U4740:U4745)</f>
        <v>0</v>
      </c>
      <c r="V4739" s="123">
        <f t="shared" si="9510"/>
        <v>0</v>
      </c>
      <c r="X4739" s="122" t="str">
        <f t="shared" si="9508"/>
        <v/>
      </c>
      <c r="Z4739" s="119"/>
      <c r="AA4739" s="119"/>
      <c r="AB4739" s="119"/>
      <c r="AC4739" s="119"/>
      <c r="AD4739" s="119"/>
    </row>
    <row r="4740" spans="1:30" ht="15.75" customHeight="1" outlineLevel="2" x14ac:dyDescent="0.35">
      <c r="A4740" s="117"/>
      <c r="C4740" s="117" t="s">
        <v>9555</v>
      </c>
      <c r="D4740" s="117" t="s">
        <v>9556</v>
      </c>
      <c r="E4740" s="112"/>
      <c r="F4740" s="113"/>
      <c r="G4740" s="114"/>
      <c r="H4740" s="115"/>
      <c r="I4740" s="115">
        <f t="shared" ref="I4740:I4745" si="9512">G4740*H4740</f>
        <v>0</v>
      </c>
      <c r="J4740" s="115"/>
      <c r="K4740" s="115"/>
      <c r="L4740" s="115"/>
      <c r="M4740" s="115">
        <f t="shared" ref="M4740:M4745" si="9513">SUM(I4740:L4740)*M$5</f>
        <v>0</v>
      </c>
      <c r="N4740" s="115">
        <f t="shared" ref="N4740:N4745" si="9514">SUM(I4740:M4740)*N$5</f>
        <v>0</v>
      </c>
      <c r="O4740" s="114">
        <f t="shared" ref="O4740:O4746" si="9515">G4740*E4740</f>
        <v>0</v>
      </c>
      <c r="P4740" s="116">
        <f t="shared" ref="P4740:P4746" si="9516">O4740*H4740</f>
        <v>0</v>
      </c>
      <c r="Q4740" s="116">
        <f t="shared" ref="Q4740:Q4746" si="9517">J4740*E4740</f>
        <v>0</v>
      </c>
      <c r="R4740" s="116">
        <f t="shared" ref="R4740:R4746" si="9518">K4740*E4740</f>
        <v>0</v>
      </c>
      <c r="S4740" s="116"/>
      <c r="T4740" s="116">
        <f t="shared" ref="T4740:T4746" si="9519">L4740*E4740</f>
        <v>0</v>
      </c>
      <c r="U4740" s="116">
        <f t="shared" ref="U4740:U4746" si="9520">E4740*(M4740+N4740)</f>
        <v>0</v>
      </c>
      <c r="V4740" s="116">
        <f t="shared" ref="V4740:V4746" si="9521">SUM(P4740:U4740)</f>
        <v>0</v>
      </c>
      <c r="X4740" s="115" t="str">
        <f t="shared" si="9508"/>
        <v/>
      </c>
      <c r="Z4740" s="112">
        <v>2016</v>
      </c>
      <c r="AA4740" s="112" t="s">
        <v>276</v>
      </c>
      <c r="AB4740" s="112"/>
      <c r="AC4740" s="112" t="s">
        <v>9557</v>
      </c>
      <c r="AD4740" s="112"/>
    </row>
    <row r="4741" spans="1:30" ht="15.75" customHeight="1" outlineLevel="2" x14ac:dyDescent="0.35">
      <c r="A4741" s="111"/>
      <c r="C4741" s="111" t="s">
        <v>9558</v>
      </c>
      <c r="D4741" s="111" t="s">
        <v>9559</v>
      </c>
      <c r="E4741" s="112"/>
      <c r="F4741" s="113"/>
      <c r="G4741" s="114"/>
      <c r="H4741" s="115"/>
      <c r="I4741" s="115">
        <f t="shared" si="9512"/>
        <v>0</v>
      </c>
      <c r="J4741" s="115"/>
      <c r="K4741" s="115"/>
      <c r="L4741" s="115"/>
      <c r="M4741" s="115">
        <f t="shared" si="9513"/>
        <v>0</v>
      </c>
      <c r="N4741" s="115">
        <f t="shared" si="9514"/>
        <v>0</v>
      </c>
      <c r="O4741" s="114">
        <f t="shared" si="9515"/>
        <v>0</v>
      </c>
      <c r="P4741" s="116">
        <f t="shared" si="9516"/>
        <v>0</v>
      </c>
      <c r="Q4741" s="116">
        <f t="shared" si="9517"/>
        <v>0</v>
      </c>
      <c r="R4741" s="116">
        <f t="shared" si="9518"/>
        <v>0</v>
      </c>
      <c r="S4741" s="116"/>
      <c r="T4741" s="116">
        <f t="shared" si="9519"/>
        <v>0</v>
      </c>
      <c r="U4741" s="116">
        <f t="shared" si="9520"/>
        <v>0</v>
      </c>
      <c r="V4741" s="116">
        <f t="shared" si="9521"/>
        <v>0</v>
      </c>
      <c r="X4741" s="115" t="str">
        <f t="shared" si="9508"/>
        <v/>
      </c>
      <c r="Z4741" s="112"/>
      <c r="AA4741" s="112"/>
      <c r="AB4741" s="112"/>
      <c r="AC4741" s="112"/>
      <c r="AD4741" s="112"/>
    </row>
    <row r="4742" spans="1:30" ht="15.75" customHeight="1" outlineLevel="2" x14ac:dyDescent="0.35">
      <c r="A4742" s="111"/>
      <c r="C4742" s="111" t="s">
        <v>9560</v>
      </c>
      <c r="D4742" s="111" t="s">
        <v>9561</v>
      </c>
      <c r="E4742" s="112"/>
      <c r="F4742" s="113"/>
      <c r="G4742" s="114"/>
      <c r="H4742" s="115"/>
      <c r="I4742" s="115">
        <f t="shared" si="9512"/>
        <v>0</v>
      </c>
      <c r="J4742" s="115"/>
      <c r="K4742" s="115"/>
      <c r="L4742" s="115"/>
      <c r="M4742" s="115">
        <f t="shared" si="9513"/>
        <v>0</v>
      </c>
      <c r="N4742" s="115">
        <f t="shared" si="9514"/>
        <v>0</v>
      </c>
      <c r="O4742" s="114">
        <f t="shared" si="9515"/>
        <v>0</v>
      </c>
      <c r="P4742" s="116">
        <f t="shared" si="9516"/>
        <v>0</v>
      </c>
      <c r="Q4742" s="116">
        <f t="shared" si="9517"/>
        <v>0</v>
      </c>
      <c r="R4742" s="116">
        <f t="shared" si="9518"/>
        <v>0</v>
      </c>
      <c r="S4742" s="116"/>
      <c r="T4742" s="116">
        <f t="shared" si="9519"/>
        <v>0</v>
      </c>
      <c r="U4742" s="116">
        <f t="shared" si="9520"/>
        <v>0</v>
      </c>
      <c r="V4742" s="116">
        <f t="shared" si="9521"/>
        <v>0</v>
      </c>
      <c r="X4742" s="115" t="str">
        <f t="shared" si="9508"/>
        <v/>
      </c>
      <c r="Z4742" s="112"/>
      <c r="AA4742" s="112"/>
      <c r="AB4742" s="112"/>
      <c r="AC4742" s="112"/>
      <c r="AD4742" s="112"/>
    </row>
    <row r="4743" spans="1:30" ht="15.75" customHeight="1" outlineLevel="2" x14ac:dyDescent="0.35">
      <c r="A4743" s="111"/>
      <c r="C4743" s="111" t="s">
        <v>9562</v>
      </c>
      <c r="D4743" s="111" t="s">
        <v>9563</v>
      </c>
      <c r="E4743" s="112"/>
      <c r="F4743" s="113"/>
      <c r="G4743" s="114"/>
      <c r="H4743" s="115"/>
      <c r="I4743" s="115">
        <f t="shared" si="9512"/>
        <v>0</v>
      </c>
      <c r="J4743" s="115"/>
      <c r="K4743" s="115"/>
      <c r="L4743" s="115"/>
      <c r="M4743" s="115">
        <f t="shared" si="9513"/>
        <v>0</v>
      </c>
      <c r="N4743" s="115">
        <f t="shared" si="9514"/>
        <v>0</v>
      </c>
      <c r="O4743" s="114">
        <f t="shared" si="9515"/>
        <v>0</v>
      </c>
      <c r="P4743" s="116">
        <f t="shared" si="9516"/>
        <v>0</v>
      </c>
      <c r="Q4743" s="116">
        <f t="shared" si="9517"/>
        <v>0</v>
      </c>
      <c r="R4743" s="116">
        <f t="shared" si="9518"/>
        <v>0</v>
      </c>
      <c r="S4743" s="116"/>
      <c r="T4743" s="116">
        <f t="shared" si="9519"/>
        <v>0</v>
      </c>
      <c r="U4743" s="116">
        <f t="shared" si="9520"/>
        <v>0</v>
      </c>
      <c r="V4743" s="116">
        <f t="shared" si="9521"/>
        <v>0</v>
      </c>
      <c r="X4743" s="115" t="str">
        <f t="shared" si="9508"/>
        <v/>
      </c>
      <c r="Z4743" s="112"/>
      <c r="AA4743" s="112"/>
      <c r="AB4743" s="112"/>
      <c r="AC4743" s="112"/>
      <c r="AD4743" s="112"/>
    </row>
    <row r="4744" spans="1:30" ht="15.75" customHeight="1" outlineLevel="2" x14ac:dyDescent="0.35">
      <c r="A4744" s="111"/>
      <c r="C4744" s="111" t="s">
        <v>9564</v>
      </c>
      <c r="D4744" s="111" t="s">
        <v>9565</v>
      </c>
      <c r="E4744" s="112"/>
      <c r="F4744" s="113"/>
      <c r="G4744" s="114"/>
      <c r="H4744" s="115"/>
      <c r="I4744" s="115">
        <f t="shared" si="9512"/>
        <v>0</v>
      </c>
      <c r="J4744" s="115"/>
      <c r="K4744" s="115"/>
      <c r="L4744" s="115"/>
      <c r="M4744" s="115">
        <f t="shared" si="9513"/>
        <v>0</v>
      </c>
      <c r="N4744" s="115">
        <f t="shared" si="9514"/>
        <v>0</v>
      </c>
      <c r="O4744" s="114">
        <f t="shared" si="9515"/>
        <v>0</v>
      </c>
      <c r="P4744" s="116">
        <f t="shared" si="9516"/>
        <v>0</v>
      </c>
      <c r="Q4744" s="116">
        <f t="shared" si="9517"/>
        <v>0</v>
      </c>
      <c r="R4744" s="116">
        <f t="shared" si="9518"/>
        <v>0</v>
      </c>
      <c r="S4744" s="116"/>
      <c r="T4744" s="116">
        <f t="shared" si="9519"/>
        <v>0</v>
      </c>
      <c r="U4744" s="116">
        <f t="shared" si="9520"/>
        <v>0</v>
      </c>
      <c r="V4744" s="116">
        <f t="shared" si="9521"/>
        <v>0</v>
      </c>
      <c r="X4744" s="115" t="str">
        <f t="shared" si="9508"/>
        <v/>
      </c>
      <c r="Z4744" s="112"/>
      <c r="AA4744" s="112"/>
      <c r="AB4744" s="112"/>
      <c r="AC4744" s="112"/>
      <c r="AD4744" s="112"/>
    </row>
    <row r="4745" spans="1:30" ht="15.75" customHeight="1" outlineLevel="2" x14ac:dyDescent="0.35">
      <c r="A4745" s="111"/>
      <c r="C4745" s="111" t="s">
        <v>9566</v>
      </c>
      <c r="D4745" s="111" t="s">
        <v>9567</v>
      </c>
      <c r="E4745" s="112"/>
      <c r="F4745" s="113"/>
      <c r="G4745" s="114"/>
      <c r="H4745" s="115"/>
      <c r="I4745" s="115">
        <f t="shared" si="9512"/>
        <v>0</v>
      </c>
      <c r="J4745" s="115"/>
      <c r="K4745" s="115"/>
      <c r="L4745" s="115"/>
      <c r="M4745" s="115">
        <f t="shared" si="9513"/>
        <v>0</v>
      </c>
      <c r="N4745" s="115">
        <f t="shared" si="9514"/>
        <v>0</v>
      </c>
      <c r="O4745" s="114">
        <f t="shared" si="9515"/>
        <v>0</v>
      </c>
      <c r="P4745" s="116">
        <f t="shared" si="9516"/>
        <v>0</v>
      </c>
      <c r="Q4745" s="116">
        <f t="shared" si="9517"/>
        <v>0</v>
      </c>
      <c r="R4745" s="116">
        <f t="shared" si="9518"/>
        <v>0</v>
      </c>
      <c r="S4745" s="116"/>
      <c r="T4745" s="116">
        <f t="shared" si="9519"/>
        <v>0</v>
      </c>
      <c r="U4745" s="116">
        <f t="shared" si="9520"/>
        <v>0</v>
      </c>
      <c r="V4745" s="116">
        <f t="shared" si="9521"/>
        <v>0</v>
      </c>
      <c r="X4745" s="115" t="str">
        <f t="shared" si="9508"/>
        <v/>
      </c>
      <c r="Z4745" s="112"/>
      <c r="AA4745" s="112"/>
      <c r="AB4745" s="112"/>
      <c r="AC4745" s="112"/>
      <c r="AD4745" s="112"/>
    </row>
    <row r="4746" spans="1:30" ht="15.75" customHeight="1" outlineLevel="1" x14ac:dyDescent="0.35">
      <c r="A4746" s="118"/>
      <c r="C4746" s="118" t="s">
        <v>9568</v>
      </c>
      <c r="D4746" s="118" t="s">
        <v>9569</v>
      </c>
      <c r="E4746" s="119"/>
      <c r="F4746" s="120"/>
      <c r="G4746" s="121"/>
      <c r="H4746" s="122"/>
      <c r="I4746" s="122"/>
      <c r="J4746" s="122"/>
      <c r="K4746" s="122"/>
      <c r="L4746" s="122"/>
      <c r="M4746" s="122"/>
      <c r="N4746" s="122"/>
      <c r="O4746" s="121">
        <f t="shared" si="9515"/>
        <v>0</v>
      </c>
      <c r="P4746" s="123">
        <f t="shared" si="9516"/>
        <v>0</v>
      </c>
      <c r="Q4746" s="123">
        <f t="shared" si="9517"/>
        <v>0</v>
      </c>
      <c r="R4746" s="123">
        <f t="shared" si="9518"/>
        <v>0</v>
      </c>
      <c r="S4746" s="123"/>
      <c r="T4746" s="123">
        <f t="shared" si="9519"/>
        <v>0</v>
      </c>
      <c r="U4746" s="123">
        <f t="shared" si="9520"/>
        <v>0</v>
      </c>
      <c r="V4746" s="123">
        <f t="shared" si="9521"/>
        <v>0</v>
      </c>
      <c r="X4746" s="122" t="str">
        <f t="shared" si="9508"/>
        <v/>
      </c>
      <c r="Z4746" s="119"/>
      <c r="AA4746" s="119"/>
      <c r="AB4746" s="119"/>
      <c r="AC4746" s="119"/>
      <c r="AD4746" s="119"/>
    </row>
    <row r="4747" spans="1:30" ht="15.75" customHeight="1" outlineLevel="1" x14ac:dyDescent="0.35">
      <c r="A4747" s="118"/>
      <c r="C4747" s="118" t="s">
        <v>9570</v>
      </c>
      <c r="D4747" s="118" t="s">
        <v>9571</v>
      </c>
      <c r="E4747" s="119"/>
      <c r="F4747" s="120" t="str">
        <f>IF(E4747&lt;&gt;0,O4747/E4747,"")</f>
        <v/>
      </c>
      <c r="G4747" s="121"/>
      <c r="H4747" s="122"/>
      <c r="I4747" s="122"/>
      <c r="J4747" s="122"/>
      <c r="K4747" s="122"/>
      <c r="L4747" s="122"/>
      <c r="M4747" s="122"/>
      <c r="N4747" s="122"/>
      <c r="O4747" s="121">
        <f t="shared" ref="O4747:V4747" si="9522">SUBTOTAL(9,O4748:O4755)</f>
        <v>0</v>
      </c>
      <c r="P4747" s="123">
        <f t="shared" si="9522"/>
        <v>0</v>
      </c>
      <c r="Q4747" s="123">
        <f t="shared" si="9522"/>
        <v>0</v>
      </c>
      <c r="R4747" s="123">
        <f t="shared" si="9522"/>
        <v>0</v>
      </c>
      <c r="S4747" s="123">
        <f t="shared" si="9522"/>
        <v>0</v>
      </c>
      <c r="T4747" s="123">
        <f t="shared" si="9522"/>
        <v>0</v>
      </c>
      <c r="U4747" s="123">
        <f t="shared" si="9522"/>
        <v>0</v>
      </c>
      <c r="V4747" s="123">
        <f t="shared" si="9522"/>
        <v>0</v>
      </c>
      <c r="X4747" s="122" t="str">
        <f t="shared" si="9508"/>
        <v/>
      </c>
      <c r="Z4747" s="119"/>
      <c r="AA4747" s="119"/>
      <c r="AB4747" s="119"/>
      <c r="AC4747" s="119"/>
      <c r="AD4747" s="119"/>
    </row>
    <row r="4748" spans="1:30" ht="15.75" customHeight="1" outlineLevel="2" x14ac:dyDescent="0.35">
      <c r="A4748" s="117"/>
      <c r="C4748" s="117" t="s">
        <v>9572</v>
      </c>
      <c r="D4748" s="117" t="s">
        <v>9573</v>
      </c>
      <c r="E4748" s="112"/>
      <c r="F4748" s="113"/>
      <c r="G4748" s="114"/>
      <c r="H4748" s="115"/>
      <c r="I4748" s="115">
        <f t="shared" ref="I4748:I4752" si="9523">G4748*H4748</f>
        <v>0</v>
      </c>
      <c r="J4748" s="115"/>
      <c r="K4748" s="115"/>
      <c r="L4748" s="115"/>
      <c r="M4748" s="115">
        <f t="shared" ref="M4748:M4752" si="9524">SUM(I4748:L4748)*M$5</f>
        <v>0</v>
      </c>
      <c r="N4748" s="115">
        <f t="shared" ref="N4748:N4752" si="9525">SUM(I4748:M4748)*N$5</f>
        <v>0</v>
      </c>
      <c r="O4748" s="114">
        <f t="shared" ref="O4748:O4752" si="9526">G4748*E4748</f>
        <v>0</v>
      </c>
      <c r="P4748" s="116">
        <f t="shared" ref="P4748:P4752" si="9527">O4748*H4748</f>
        <v>0</v>
      </c>
      <c r="Q4748" s="116">
        <f t="shared" ref="Q4748:Q4752" si="9528">J4748*E4748</f>
        <v>0</v>
      </c>
      <c r="R4748" s="116">
        <f t="shared" ref="R4748:R4752" si="9529">K4748*E4748</f>
        <v>0</v>
      </c>
      <c r="S4748" s="116"/>
      <c r="T4748" s="116">
        <f t="shared" ref="T4748:T4752" si="9530">L4748*E4748</f>
        <v>0</v>
      </c>
      <c r="U4748" s="116">
        <f t="shared" ref="U4748:U4752" si="9531">E4748*(M4748+N4748)</f>
        <v>0</v>
      </c>
      <c r="V4748" s="116">
        <f t="shared" ref="V4748:V4752" si="9532">SUM(P4748:U4748)</f>
        <v>0</v>
      </c>
      <c r="X4748" s="115" t="str">
        <f t="shared" si="9508"/>
        <v/>
      </c>
      <c r="Z4748" s="112">
        <v>2016</v>
      </c>
      <c r="AA4748" s="112" t="s">
        <v>276</v>
      </c>
      <c r="AB4748" s="112"/>
      <c r="AC4748" s="112" t="s">
        <v>9574</v>
      </c>
      <c r="AD4748" s="112"/>
    </row>
    <row r="4749" spans="1:30" ht="15.75" customHeight="1" outlineLevel="2" x14ac:dyDescent="0.35">
      <c r="A4749" s="117"/>
      <c r="C4749" s="117" t="s">
        <v>9575</v>
      </c>
      <c r="D4749" s="117" t="s">
        <v>9576</v>
      </c>
      <c r="E4749" s="112"/>
      <c r="F4749" s="113"/>
      <c r="G4749" s="114"/>
      <c r="H4749" s="115"/>
      <c r="I4749" s="115">
        <f t="shared" si="9523"/>
        <v>0</v>
      </c>
      <c r="J4749" s="115"/>
      <c r="K4749" s="115"/>
      <c r="L4749" s="115"/>
      <c r="M4749" s="115">
        <f t="shared" si="9524"/>
        <v>0</v>
      </c>
      <c r="N4749" s="115">
        <f t="shared" si="9525"/>
        <v>0</v>
      </c>
      <c r="O4749" s="114">
        <f t="shared" si="9526"/>
        <v>0</v>
      </c>
      <c r="P4749" s="116">
        <f t="shared" si="9527"/>
        <v>0</v>
      </c>
      <c r="Q4749" s="116">
        <f t="shared" si="9528"/>
        <v>0</v>
      </c>
      <c r="R4749" s="116">
        <f t="shared" si="9529"/>
        <v>0</v>
      </c>
      <c r="S4749" s="116"/>
      <c r="T4749" s="116">
        <f t="shared" si="9530"/>
        <v>0</v>
      </c>
      <c r="U4749" s="116">
        <f t="shared" si="9531"/>
        <v>0</v>
      </c>
      <c r="V4749" s="116">
        <f t="shared" si="9532"/>
        <v>0</v>
      </c>
      <c r="X4749" s="115" t="str">
        <f t="shared" si="9508"/>
        <v/>
      </c>
      <c r="Z4749" s="112">
        <v>2016</v>
      </c>
      <c r="AA4749" s="112" t="s">
        <v>276</v>
      </c>
      <c r="AB4749" s="112"/>
      <c r="AC4749" s="112" t="s">
        <v>9577</v>
      </c>
      <c r="AD4749" s="112"/>
    </row>
    <row r="4750" spans="1:30" ht="15.75" customHeight="1" outlineLevel="2" x14ac:dyDescent="0.35">
      <c r="A4750" s="117"/>
      <c r="C4750" s="117" t="s">
        <v>9578</v>
      </c>
      <c r="D4750" s="117" t="s">
        <v>9579</v>
      </c>
      <c r="E4750" s="112"/>
      <c r="F4750" s="113"/>
      <c r="G4750" s="114"/>
      <c r="H4750" s="115"/>
      <c r="I4750" s="115">
        <f t="shared" si="9523"/>
        <v>0</v>
      </c>
      <c r="J4750" s="115"/>
      <c r="K4750" s="115"/>
      <c r="L4750" s="115"/>
      <c r="M4750" s="115">
        <f t="shared" si="9524"/>
        <v>0</v>
      </c>
      <c r="N4750" s="115">
        <f t="shared" si="9525"/>
        <v>0</v>
      </c>
      <c r="O4750" s="114">
        <f t="shared" si="9526"/>
        <v>0</v>
      </c>
      <c r="P4750" s="116">
        <f t="shared" si="9527"/>
        <v>0</v>
      </c>
      <c r="Q4750" s="116">
        <f t="shared" si="9528"/>
        <v>0</v>
      </c>
      <c r="R4750" s="116">
        <f t="shared" si="9529"/>
        <v>0</v>
      </c>
      <c r="S4750" s="116"/>
      <c r="T4750" s="116">
        <f t="shared" si="9530"/>
        <v>0</v>
      </c>
      <c r="U4750" s="116">
        <f t="shared" si="9531"/>
        <v>0</v>
      </c>
      <c r="V4750" s="116">
        <f t="shared" si="9532"/>
        <v>0</v>
      </c>
      <c r="X4750" s="115" t="str">
        <f t="shared" si="9508"/>
        <v/>
      </c>
      <c r="Z4750" s="112">
        <v>2016</v>
      </c>
      <c r="AA4750" s="112" t="s">
        <v>276</v>
      </c>
      <c r="AB4750" s="112"/>
      <c r="AC4750" s="112" t="s">
        <v>9580</v>
      </c>
      <c r="AD4750" s="112"/>
    </row>
    <row r="4751" spans="1:30" ht="15.75" customHeight="1" outlineLevel="2" x14ac:dyDescent="0.35">
      <c r="A4751" s="117"/>
      <c r="C4751" s="117" t="s">
        <v>9581</v>
      </c>
      <c r="D4751" s="117" t="s">
        <v>9582</v>
      </c>
      <c r="E4751" s="112"/>
      <c r="F4751" s="113"/>
      <c r="G4751" s="114"/>
      <c r="H4751" s="115"/>
      <c r="I4751" s="115">
        <f t="shared" ref="I4751" si="9533">G4751*H4751</f>
        <v>0</v>
      </c>
      <c r="J4751" s="115"/>
      <c r="K4751" s="115"/>
      <c r="L4751" s="115"/>
      <c r="M4751" s="115">
        <f t="shared" ref="M4751" si="9534">SUM(I4751:L4751)*M$5</f>
        <v>0</v>
      </c>
      <c r="N4751" s="115">
        <f t="shared" ref="N4751" si="9535">SUM(I4751:M4751)*N$5</f>
        <v>0</v>
      </c>
      <c r="O4751" s="114">
        <f t="shared" ref="O4751" si="9536">G4751*E4751</f>
        <v>0</v>
      </c>
      <c r="P4751" s="116">
        <f t="shared" ref="P4751" si="9537">O4751*H4751</f>
        <v>0</v>
      </c>
      <c r="Q4751" s="116">
        <f t="shared" ref="Q4751" si="9538">J4751*E4751</f>
        <v>0</v>
      </c>
      <c r="R4751" s="116">
        <f t="shared" ref="R4751" si="9539">K4751*E4751</f>
        <v>0</v>
      </c>
      <c r="S4751" s="116"/>
      <c r="T4751" s="116">
        <f t="shared" ref="T4751" si="9540">L4751*E4751</f>
        <v>0</v>
      </c>
      <c r="U4751" s="116">
        <f t="shared" ref="U4751" si="9541">E4751*(M4751+N4751)</f>
        <v>0</v>
      </c>
      <c r="V4751" s="116">
        <f t="shared" ref="V4751" si="9542">SUM(P4751:U4751)</f>
        <v>0</v>
      </c>
      <c r="X4751" s="115" t="str">
        <f t="shared" ref="X4751" si="9543">IF(V4751&lt;&gt;0,"x","")</f>
        <v/>
      </c>
      <c r="Z4751" s="112">
        <v>2016</v>
      </c>
      <c r="AA4751" s="112" t="s">
        <v>79</v>
      </c>
      <c r="AB4751" s="112"/>
      <c r="AC4751" s="112"/>
      <c r="AD4751" s="112"/>
    </row>
    <row r="4752" spans="1:30" ht="15.75" customHeight="1" outlineLevel="2" x14ac:dyDescent="0.35">
      <c r="A4752" s="117"/>
      <c r="C4752" s="117" t="s">
        <v>9583</v>
      </c>
      <c r="D4752" s="117" t="s">
        <v>9584</v>
      </c>
      <c r="E4752" s="112"/>
      <c r="F4752" s="113"/>
      <c r="G4752" s="114"/>
      <c r="H4752" s="115"/>
      <c r="I4752" s="115">
        <f t="shared" si="9523"/>
        <v>0</v>
      </c>
      <c r="J4752" s="115"/>
      <c r="K4752" s="115"/>
      <c r="L4752" s="115"/>
      <c r="M4752" s="115">
        <f t="shared" si="9524"/>
        <v>0</v>
      </c>
      <c r="N4752" s="115">
        <f t="shared" si="9525"/>
        <v>0</v>
      </c>
      <c r="O4752" s="114">
        <f t="shared" si="9526"/>
        <v>0</v>
      </c>
      <c r="P4752" s="116">
        <f t="shared" si="9527"/>
        <v>0</v>
      </c>
      <c r="Q4752" s="116">
        <f t="shared" si="9528"/>
        <v>0</v>
      </c>
      <c r="R4752" s="116">
        <f t="shared" si="9529"/>
        <v>0</v>
      </c>
      <c r="S4752" s="116"/>
      <c r="T4752" s="116">
        <f t="shared" si="9530"/>
        <v>0</v>
      </c>
      <c r="U4752" s="116">
        <f t="shared" si="9531"/>
        <v>0</v>
      </c>
      <c r="V4752" s="116">
        <f t="shared" si="9532"/>
        <v>0</v>
      </c>
      <c r="X4752" s="115" t="str">
        <f t="shared" si="9508"/>
        <v/>
      </c>
      <c r="Z4752" s="112">
        <v>2016</v>
      </c>
      <c r="AA4752" s="112" t="s">
        <v>276</v>
      </c>
      <c r="AB4752" s="112"/>
      <c r="AC4752" s="112" t="s">
        <v>9585</v>
      </c>
      <c r="AD4752" s="112"/>
    </row>
    <row r="4753" spans="1:30" ht="15.75" customHeight="1" outlineLevel="2" x14ac:dyDescent="0.35">
      <c r="A4753" s="117"/>
      <c r="C4753" s="117" t="s">
        <v>9586</v>
      </c>
      <c r="D4753" s="117" t="s">
        <v>9585</v>
      </c>
      <c r="E4753" s="112"/>
      <c r="F4753" s="113"/>
      <c r="G4753" s="114"/>
      <c r="H4753" s="115"/>
      <c r="I4753" s="115">
        <f>G4753*H4753</f>
        <v>0</v>
      </c>
      <c r="J4753" s="115"/>
      <c r="K4753" s="115"/>
      <c r="L4753" s="115"/>
      <c r="M4753" s="115">
        <f>SUM(I4753:L4753)*M$5</f>
        <v>0</v>
      </c>
      <c r="N4753" s="115">
        <f>SUM(I4753:M4753)*N$5</f>
        <v>0</v>
      </c>
      <c r="O4753" s="114">
        <f>G4753*E4753</f>
        <v>0</v>
      </c>
      <c r="P4753" s="116">
        <f>O4753*H4753</f>
        <v>0</v>
      </c>
      <c r="Q4753" s="116">
        <f>J4753*E4753</f>
        <v>0</v>
      </c>
      <c r="R4753" s="116">
        <f>K4753*E4753</f>
        <v>0</v>
      </c>
      <c r="S4753" s="116"/>
      <c r="T4753" s="116">
        <f>L4753*E4753</f>
        <v>0</v>
      </c>
      <c r="U4753" s="116">
        <f>E4753*(M4753+N4753)</f>
        <v>0</v>
      </c>
      <c r="V4753" s="116">
        <f>SUM(P4753:U4753)</f>
        <v>0</v>
      </c>
      <c r="X4753" s="115" t="str">
        <f>IF(V4753&lt;&gt;0,"x","")</f>
        <v/>
      </c>
      <c r="Z4753" s="112">
        <v>2016</v>
      </c>
      <c r="AA4753" s="112" t="s">
        <v>79</v>
      </c>
      <c r="AB4753" s="112"/>
      <c r="AC4753" s="112"/>
      <c r="AD4753" s="112"/>
    </row>
    <row r="4754" spans="1:30" ht="15.75" customHeight="1" outlineLevel="2" x14ac:dyDescent="0.35">
      <c r="A4754" s="111"/>
      <c r="C4754" s="111" t="s">
        <v>9587</v>
      </c>
      <c r="D4754" s="111" t="s">
        <v>9588</v>
      </c>
      <c r="E4754" s="112"/>
      <c r="F4754" s="113"/>
      <c r="G4754" s="114"/>
      <c r="H4754" s="115"/>
      <c r="I4754" s="115">
        <f>G4754*H4754</f>
        <v>0</v>
      </c>
      <c r="J4754" s="115"/>
      <c r="K4754" s="115"/>
      <c r="L4754" s="115"/>
      <c r="M4754" s="115">
        <f>SUM(I4754:L4754)*M$5</f>
        <v>0</v>
      </c>
      <c r="N4754" s="115">
        <f>SUM(I4754:M4754)*N$5</f>
        <v>0</v>
      </c>
      <c r="O4754" s="114">
        <f>G4754*E4754</f>
        <v>0</v>
      </c>
      <c r="P4754" s="116">
        <f>O4754*H4754</f>
        <v>0</v>
      </c>
      <c r="Q4754" s="116">
        <f>J4754*E4754</f>
        <v>0</v>
      </c>
      <c r="R4754" s="116">
        <f>K4754*E4754</f>
        <v>0</v>
      </c>
      <c r="S4754" s="116"/>
      <c r="T4754" s="116">
        <f>L4754*E4754</f>
        <v>0</v>
      </c>
      <c r="U4754" s="116">
        <f>E4754*(M4754+N4754)</f>
        <v>0</v>
      </c>
      <c r="V4754" s="116">
        <f>SUM(P4754:U4754)</f>
        <v>0</v>
      </c>
      <c r="X4754" s="115" t="str">
        <f>IF(V4754&lt;&gt;0,"x","")</f>
        <v/>
      </c>
      <c r="Z4754" s="112"/>
      <c r="AA4754" s="112"/>
      <c r="AB4754" s="112"/>
      <c r="AC4754" s="112"/>
      <c r="AD4754" s="112"/>
    </row>
    <row r="4755" spans="1:30" ht="15.75" customHeight="1" outlineLevel="2" x14ac:dyDescent="0.35">
      <c r="A4755" s="117"/>
      <c r="C4755" s="117" t="s">
        <v>9589</v>
      </c>
      <c r="D4755" s="117" t="s">
        <v>9590</v>
      </c>
      <c r="E4755" s="112"/>
      <c r="F4755" s="113"/>
      <c r="G4755" s="114"/>
      <c r="H4755" s="115"/>
      <c r="I4755" s="115">
        <f>G4755*H4755</f>
        <v>0</v>
      </c>
      <c r="J4755" s="115"/>
      <c r="K4755" s="115"/>
      <c r="L4755" s="115"/>
      <c r="M4755" s="115">
        <f>SUM(I4755:L4755)*M$5</f>
        <v>0</v>
      </c>
      <c r="N4755" s="115">
        <f>SUM(I4755:M4755)*N$5</f>
        <v>0</v>
      </c>
      <c r="O4755" s="114">
        <f>G4755*E4755</f>
        <v>0</v>
      </c>
      <c r="P4755" s="116">
        <f>O4755*H4755</f>
        <v>0</v>
      </c>
      <c r="Q4755" s="116">
        <f>J4755*E4755</f>
        <v>0</v>
      </c>
      <c r="R4755" s="116">
        <f>K4755*E4755</f>
        <v>0</v>
      </c>
      <c r="S4755" s="116"/>
      <c r="T4755" s="116">
        <f>L4755*E4755</f>
        <v>0</v>
      </c>
      <c r="U4755" s="116">
        <f>E4755*(M4755+N4755)</f>
        <v>0</v>
      </c>
      <c r="V4755" s="116">
        <f>SUM(P4755:U4755)</f>
        <v>0</v>
      </c>
      <c r="X4755" s="115" t="str">
        <f>IF(V4755&lt;&gt;0,"x","")</f>
        <v/>
      </c>
      <c r="Z4755" s="112">
        <v>2016</v>
      </c>
      <c r="AA4755" s="112" t="s">
        <v>79</v>
      </c>
      <c r="AB4755" s="112"/>
      <c r="AC4755" s="112"/>
      <c r="AD4755" s="112"/>
    </row>
    <row r="4756" spans="1:30" ht="15.75" customHeight="1" outlineLevel="1" x14ac:dyDescent="0.35">
      <c r="A4756" s="118"/>
      <c r="C4756" s="118" t="s">
        <v>9591</v>
      </c>
      <c r="D4756" s="118" t="s">
        <v>9592</v>
      </c>
      <c r="E4756" s="119"/>
      <c r="F4756" s="120" t="str">
        <f>IF(E4756&lt;&gt;0,O4756/E4756,"")</f>
        <v/>
      </c>
      <c r="G4756" s="121"/>
      <c r="H4756" s="122"/>
      <c r="I4756" s="122"/>
      <c r="J4756" s="122"/>
      <c r="K4756" s="122"/>
      <c r="L4756" s="122"/>
      <c r="M4756" s="122"/>
      <c r="N4756" s="122"/>
      <c r="O4756" s="121">
        <f>SUBTOTAL(9,O4757:O4763)</f>
        <v>0</v>
      </c>
      <c r="P4756" s="123">
        <f t="shared" ref="P4756:V4756" si="9544">SUBTOTAL(9,P4757:P4763)</f>
        <v>0</v>
      </c>
      <c r="Q4756" s="123">
        <f t="shared" si="9544"/>
        <v>0</v>
      </c>
      <c r="R4756" s="123">
        <f t="shared" si="9544"/>
        <v>0</v>
      </c>
      <c r="S4756" s="123">
        <f t="shared" si="9544"/>
        <v>0</v>
      </c>
      <c r="T4756" s="123">
        <f t="shared" si="9544"/>
        <v>0</v>
      </c>
      <c r="U4756" s="123">
        <f t="shared" ref="U4756" si="9545">SUBTOTAL(9,U4757:U4763)</f>
        <v>0</v>
      </c>
      <c r="V4756" s="123">
        <f t="shared" si="9544"/>
        <v>0</v>
      </c>
      <c r="X4756" s="122" t="str">
        <f t="shared" si="9508"/>
        <v/>
      </c>
      <c r="Z4756" s="119">
        <v>2016</v>
      </c>
      <c r="AA4756" s="119" t="s">
        <v>276</v>
      </c>
      <c r="AB4756" s="119"/>
      <c r="AC4756" s="119" t="s">
        <v>9593</v>
      </c>
      <c r="AD4756" s="119"/>
    </row>
    <row r="4757" spans="1:30" ht="15.75" customHeight="1" outlineLevel="2" x14ac:dyDescent="0.35">
      <c r="A4757" s="117"/>
      <c r="C4757" s="117" t="s">
        <v>9594</v>
      </c>
      <c r="D4757" s="117" t="s">
        <v>9595</v>
      </c>
      <c r="E4757" s="112"/>
      <c r="F4757" s="113"/>
      <c r="G4757" s="114"/>
      <c r="H4757" s="115"/>
      <c r="I4757" s="115">
        <f t="shared" ref="I4757:I4763" si="9546">G4757*H4757</f>
        <v>0</v>
      </c>
      <c r="J4757" s="115"/>
      <c r="K4757" s="115"/>
      <c r="L4757" s="115"/>
      <c r="M4757" s="115">
        <f t="shared" ref="M4757:M4763" si="9547">SUM(I4757:L4757)*M$5</f>
        <v>0</v>
      </c>
      <c r="N4757" s="115">
        <f t="shared" ref="N4757:N4763" si="9548">SUM(I4757:M4757)*N$5</f>
        <v>0</v>
      </c>
      <c r="O4757" s="114">
        <f t="shared" ref="O4757:O4763" si="9549">G4757*E4757</f>
        <v>0</v>
      </c>
      <c r="P4757" s="116">
        <f t="shared" ref="P4757:P4763" si="9550">O4757*H4757</f>
        <v>0</v>
      </c>
      <c r="Q4757" s="116">
        <f t="shared" ref="Q4757:Q4763" si="9551">J4757*E4757</f>
        <v>0</v>
      </c>
      <c r="R4757" s="116">
        <f t="shared" ref="R4757:R4763" si="9552">K4757*E4757</f>
        <v>0</v>
      </c>
      <c r="S4757" s="116"/>
      <c r="T4757" s="116">
        <f t="shared" ref="T4757:T4763" si="9553">L4757*E4757</f>
        <v>0</v>
      </c>
      <c r="U4757" s="116">
        <f t="shared" ref="U4757:U4763" si="9554">E4757*(M4757+N4757)</f>
        <v>0</v>
      </c>
      <c r="V4757" s="116">
        <f t="shared" ref="V4757:V4763" si="9555">SUM(P4757:U4757)</f>
        <v>0</v>
      </c>
      <c r="X4757" s="115" t="str">
        <f t="shared" si="9508"/>
        <v/>
      </c>
      <c r="Z4757" s="112">
        <v>2016</v>
      </c>
      <c r="AA4757" s="112" t="s">
        <v>276</v>
      </c>
      <c r="AB4757" s="112"/>
      <c r="AC4757" s="112" t="s">
        <v>9596</v>
      </c>
      <c r="AD4757" s="112"/>
    </row>
    <row r="4758" spans="1:30" ht="15.75" customHeight="1" outlineLevel="2" x14ac:dyDescent="0.35">
      <c r="A4758" s="117"/>
      <c r="C4758" s="117" t="s">
        <v>9597</v>
      </c>
      <c r="D4758" s="117" t="s">
        <v>9598</v>
      </c>
      <c r="E4758" s="112"/>
      <c r="F4758" s="113"/>
      <c r="G4758" s="114"/>
      <c r="H4758" s="115"/>
      <c r="I4758" s="115">
        <f t="shared" si="9546"/>
        <v>0</v>
      </c>
      <c r="J4758" s="115"/>
      <c r="K4758" s="115"/>
      <c r="L4758" s="115"/>
      <c r="M4758" s="115">
        <f t="shared" si="9547"/>
        <v>0</v>
      </c>
      <c r="N4758" s="115">
        <f t="shared" si="9548"/>
        <v>0</v>
      </c>
      <c r="O4758" s="114">
        <f t="shared" si="9549"/>
        <v>0</v>
      </c>
      <c r="P4758" s="116">
        <f t="shared" si="9550"/>
        <v>0</v>
      </c>
      <c r="Q4758" s="116">
        <f t="shared" si="9551"/>
        <v>0</v>
      </c>
      <c r="R4758" s="116">
        <f t="shared" si="9552"/>
        <v>0</v>
      </c>
      <c r="S4758" s="116"/>
      <c r="T4758" s="116">
        <f t="shared" si="9553"/>
        <v>0</v>
      </c>
      <c r="U4758" s="116">
        <f t="shared" si="9554"/>
        <v>0</v>
      </c>
      <c r="V4758" s="116">
        <f t="shared" si="9555"/>
        <v>0</v>
      </c>
      <c r="X4758" s="115" t="str">
        <f t="shared" si="9508"/>
        <v/>
      </c>
      <c r="Z4758" s="112">
        <v>2016</v>
      </c>
      <c r="AA4758" s="112" t="s">
        <v>276</v>
      </c>
      <c r="AB4758" s="112"/>
      <c r="AC4758" s="112" t="s">
        <v>9599</v>
      </c>
      <c r="AD4758" s="112"/>
    </row>
    <row r="4759" spans="1:30" ht="15.75" customHeight="1" outlineLevel="2" x14ac:dyDescent="0.35">
      <c r="A4759" s="117"/>
      <c r="C4759" s="117" t="s">
        <v>9600</v>
      </c>
      <c r="D4759" s="117" t="s">
        <v>9601</v>
      </c>
      <c r="E4759" s="112"/>
      <c r="F4759" s="113"/>
      <c r="G4759" s="114"/>
      <c r="H4759" s="115"/>
      <c r="I4759" s="115">
        <f t="shared" si="9546"/>
        <v>0</v>
      </c>
      <c r="J4759" s="115"/>
      <c r="K4759" s="115"/>
      <c r="L4759" s="115"/>
      <c r="M4759" s="115">
        <f t="shared" si="9547"/>
        <v>0</v>
      </c>
      <c r="N4759" s="115">
        <f t="shared" si="9548"/>
        <v>0</v>
      </c>
      <c r="O4759" s="114">
        <f t="shared" si="9549"/>
        <v>0</v>
      </c>
      <c r="P4759" s="116">
        <f t="shared" si="9550"/>
        <v>0</v>
      </c>
      <c r="Q4759" s="116">
        <f t="shared" si="9551"/>
        <v>0</v>
      </c>
      <c r="R4759" s="116">
        <f t="shared" si="9552"/>
        <v>0</v>
      </c>
      <c r="S4759" s="116"/>
      <c r="T4759" s="116">
        <f t="shared" si="9553"/>
        <v>0</v>
      </c>
      <c r="U4759" s="116">
        <f t="shared" si="9554"/>
        <v>0</v>
      </c>
      <c r="V4759" s="116">
        <f t="shared" si="9555"/>
        <v>0</v>
      </c>
      <c r="X4759" s="115" t="str">
        <f t="shared" si="9508"/>
        <v/>
      </c>
      <c r="Z4759" s="112">
        <v>2016</v>
      </c>
      <c r="AA4759" s="112" t="s">
        <v>276</v>
      </c>
      <c r="AB4759" s="112"/>
      <c r="AC4759" s="112" t="s">
        <v>9602</v>
      </c>
      <c r="AD4759" s="112"/>
    </row>
    <row r="4760" spans="1:30" ht="15.75" customHeight="1" outlineLevel="2" x14ac:dyDescent="0.35">
      <c r="A4760" s="117"/>
      <c r="C4760" s="117" t="s">
        <v>9603</v>
      </c>
      <c r="D4760" s="117" t="s">
        <v>9604</v>
      </c>
      <c r="E4760" s="112"/>
      <c r="F4760" s="113"/>
      <c r="G4760" s="114"/>
      <c r="H4760" s="115"/>
      <c r="I4760" s="115">
        <f t="shared" si="9546"/>
        <v>0</v>
      </c>
      <c r="J4760" s="115"/>
      <c r="K4760" s="115"/>
      <c r="L4760" s="115"/>
      <c r="M4760" s="115">
        <f t="shared" si="9547"/>
        <v>0</v>
      </c>
      <c r="N4760" s="115">
        <f t="shared" si="9548"/>
        <v>0</v>
      </c>
      <c r="O4760" s="114">
        <f t="shared" si="9549"/>
        <v>0</v>
      </c>
      <c r="P4760" s="116">
        <f t="shared" si="9550"/>
        <v>0</v>
      </c>
      <c r="Q4760" s="116">
        <f t="shared" si="9551"/>
        <v>0</v>
      </c>
      <c r="R4760" s="116">
        <f t="shared" si="9552"/>
        <v>0</v>
      </c>
      <c r="S4760" s="116"/>
      <c r="T4760" s="116">
        <f t="shared" si="9553"/>
        <v>0</v>
      </c>
      <c r="U4760" s="116">
        <f t="shared" si="9554"/>
        <v>0</v>
      </c>
      <c r="V4760" s="116">
        <f t="shared" si="9555"/>
        <v>0</v>
      </c>
      <c r="X4760" s="115" t="str">
        <f t="shared" si="9508"/>
        <v/>
      </c>
      <c r="Z4760" s="112">
        <v>2016</v>
      </c>
      <c r="AA4760" s="112" t="s">
        <v>276</v>
      </c>
      <c r="AB4760" s="112"/>
      <c r="AC4760" s="112" t="s">
        <v>9605</v>
      </c>
      <c r="AD4760" s="112"/>
    </row>
    <row r="4761" spans="1:30" ht="15.75" customHeight="1" outlineLevel="2" x14ac:dyDescent="0.35">
      <c r="A4761" s="111"/>
      <c r="C4761" s="111" t="s">
        <v>9606</v>
      </c>
      <c r="D4761" s="111" t="s">
        <v>9607</v>
      </c>
      <c r="E4761" s="112"/>
      <c r="F4761" s="113"/>
      <c r="G4761" s="114"/>
      <c r="H4761" s="115"/>
      <c r="I4761" s="115">
        <f t="shared" si="9546"/>
        <v>0</v>
      </c>
      <c r="J4761" s="115"/>
      <c r="K4761" s="115"/>
      <c r="L4761" s="115"/>
      <c r="M4761" s="115">
        <f t="shared" si="9547"/>
        <v>0</v>
      </c>
      <c r="N4761" s="115">
        <f t="shared" si="9548"/>
        <v>0</v>
      </c>
      <c r="O4761" s="114">
        <f t="shared" si="9549"/>
        <v>0</v>
      </c>
      <c r="P4761" s="116">
        <f t="shared" si="9550"/>
        <v>0</v>
      </c>
      <c r="Q4761" s="116">
        <f t="shared" si="9551"/>
        <v>0</v>
      </c>
      <c r="R4761" s="116">
        <f t="shared" si="9552"/>
        <v>0</v>
      </c>
      <c r="S4761" s="116"/>
      <c r="T4761" s="116">
        <f t="shared" si="9553"/>
        <v>0</v>
      </c>
      <c r="U4761" s="116">
        <f t="shared" si="9554"/>
        <v>0</v>
      </c>
      <c r="V4761" s="116">
        <f t="shared" si="9555"/>
        <v>0</v>
      </c>
      <c r="X4761" s="115" t="str">
        <f t="shared" si="9508"/>
        <v/>
      </c>
      <c r="Z4761" s="112"/>
      <c r="AA4761" s="112"/>
      <c r="AB4761" s="112"/>
      <c r="AC4761" s="112"/>
      <c r="AD4761" s="112"/>
    </row>
    <row r="4762" spans="1:30" ht="15.75" customHeight="1" outlineLevel="2" x14ac:dyDescent="0.35">
      <c r="A4762" s="111"/>
      <c r="C4762" s="111" t="s">
        <v>9608</v>
      </c>
      <c r="D4762" s="111" t="s">
        <v>9609</v>
      </c>
      <c r="E4762" s="112"/>
      <c r="F4762" s="113"/>
      <c r="G4762" s="114"/>
      <c r="H4762" s="115"/>
      <c r="I4762" s="115">
        <f t="shared" ref="I4762" si="9556">G4762*H4762</f>
        <v>0</v>
      </c>
      <c r="J4762" s="115"/>
      <c r="K4762" s="115"/>
      <c r="L4762" s="115"/>
      <c r="M4762" s="115">
        <f t="shared" ref="M4762" si="9557">SUM(I4762:L4762)*M$5</f>
        <v>0</v>
      </c>
      <c r="N4762" s="115">
        <f t="shared" ref="N4762" si="9558">SUM(I4762:M4762)*N$5</f>
        <v>0</v>
      </c>
      <c r="O4762" s="114">
        <f t="shared" ref="O4762" si="9559">G4762*E4762</f>
        <v>0</v>
      </c>
      <c r="P4762" s="116">
        <f t="shared" ref="P4762" si="9560">O4762*H4762</f>
        <v>0</v>
      </c>
      <c r="Q4762" s="116">
        <f t="shared" ref="Q4762" si="9561">J4762*E4762</f>
        <v>0</v>
      </c>
      <c r="R4762" s="116">
        <f t="shared" ref="R4762" si="9562">K4762*E4762</f>
        <v>0</v>
      </c>
      <c r="S4762" s="116"/>
      <c r="T4762" s="116">
        <f t="shared" ref="T4762" si="9563">L4762*E4762</f>
        <v>0</v>
      </c>
      <c r="U4762" s="116">
        <f t="shared" ref="U4762" si="9564">E4762*(M4762+N4762)</f>
        <v>0</v>
      </c>
      <c r="V4762" s="116">
        <f t="shared" ref="V4762" si="9565">SUM(P4762:U4762)</f>
        <v>0</v>
      </c>
      <c r="X4762" s="115" t="str">
        <f t="shared" ref="X4762" si="9566">IF(V4762&lt;&gt;0,"x","")</f>
        <v/>
      </c>
      <c r="Z4762" s="112"/>
      <c r="AA4762" s="112"/>
      <c r="AB4762" s="112"/>
      <c r="AC4762" s="112"/>
      <c r="AD4762" s="112"/>
    </row>
    <row r="4763" spans="1:30" ht="15.75" customHeight="1" outlineLevel="2" x14ac:dyDescent="0.35">
      <c r="A4763" s="117"/>
      <c r="C4763" s="117" t="s">
        <v>9610</v>
      </c>
      <c r="D4763" s="117" t="s">
        <v>9611</v>
      </c>
      <c r="E4763" s="112"/>
      <c r="F4763" s="113"/>
      <c r="G4763" s="114"/>
      <c r="H4763" s="115"/>
      <c r="I4763" s="115">
        <f t="shared" si="9546"/>
        <v>0</v>
      </c>
      <c r="J4763" s="115"/>
      <c r="K4763" s="115"/>
      <c r="L4763" s="115"/>
      <c r="M4763" s="115">
        <f t="shared" si="9547"/>
        <v>0</v>
      </c>
      <c r="N4763" s="115">
        <f t="shared" si="9548"/>
        <v>0</v>
      </c>
      <c r="O4763" s="114">
        <f t="shared" si="9549"/>
        <v>0</v>
      </c>
      <c r="P4763" s="116">
        <f t="shared" si="9550"/>
        <v>0</v>
      </c>
      <c r="Q4763" s="116">
        <f t="shared" si="9551"/>
        <v>0</v>
      </c>
      <c r="R4763" s="116">
        <f t="shared" si="9552"/>
        <v>0</v>
      </c>
      <c r="S4763" s="116"/>
      <c r="T4763" s="116">
        <f t="shared" si="9553"/>
        <v>0</v>
      </c>
      <c r="U4763" s="116">
        <f t="shared" si="9554"/>
        <v>0</v>
      </c>
      <c r="V4763" s="116">
        <f t="shared" si="9555"/>
        <v>0</v>
      </c>
      <c r="X4763" s="115" t="str">
        <f t="shared" si="9508"/>
        <v/>
      </c>
      <c r="Z4763" s="112">
        <v>2016</v>
      </c>
      <c r="AA4763" s="112" t="s">
        <v>79</v>
      </c>
      <c r="AB4763" s="112"/>
      <c r="AC4763" s="112"/>
      <c r="AD4763" s="112"/>
    </row>
    <row r="4764" spans="1:30" ht="15.75" customHeight="1" outlineLevel="1" x14ac:dyDescent="0.35">
      <c r="A4764" s="118"/>
      <c r="C4764" s="118" t="s">
        <v>9612</v>
      </c>
      <c r="D4764" s="118" t="s">
        <v>9613</v>
      </c>
      <c r="E4764" s="119"/>
      <c r="F4764" s="120" t="str">
        <f>IF(E4764&lt;&gt;0,O4764/E4764,"")</f>
        <v/>
      </c>
      <c r="G4764" s="121"/>
      <c r="H4764" s="122"/>
      <c r="I4764" s="122"/>
      <c r="J4764" s="122"/>
      <c r="K4764" s="122"/>
      <c r="L4764" s="122"/>
      <c r="M4764" s="122"/>
      <c r="N4764" s="122"/>
      <c r="O4764" s="121">
        <f>SUBTOTAL(9,O4765:O4769)</f>
        <v>0</v>
      </c>
      <c r="P4764" s="123">
        <f t="shared" ref="P4764:T4764" si="9567">SUBTOTAL(9,P4765:P4769)</f>
        <v>0</v>
      </c>
      <c r="Q4764" s="123">
        <f t="shared" si="9567"/>
        <v>0</v>
      </c>
      <c r="R4764" s="123">
        <f t="shared" si="9567"/>
        <v>0</v>
      </c>
      <c r="S4764" s="123">
        <f t="shared" si="9567"/>
        <v>0</v>
      </c>
      <c r="T4764" s="123">
        <f t="shared" si="9567"/>
        <v>0</v>
      </c>
      <c r="U4764" s="123">
        <f t="shared" ref="U4764" si="9568">SUBTOTAL(9,U4765:U4769)</f>
        <v>0</v>
      </c>
      <c r="V4764" s="123">
        <f>SUBTOTAL(9,V4765:V4769)</f>
        <v>0</v>
      </c>
      <c r="X4764" s="122" t="str">
        <f t="shared" si="9508"/>
        <v/>
      </c>
      <c r="Z4764" s="119">
        <v>2016</v>
      </c>
      <c r="AA4764" s="119" t="s">
        <v>276</v>
      </c>
      <c r="AB4764" s="119"/>
      <c r="AC4764" s="119" t="s">
        <v>9614</v>
      </c>
      <c r="AD4764" s="119"/>
    </row>
    <row r="4765" spans="1:30" ht="15.75" customHeight="1" outlineLevel="2" x14ac:dyDescent="0.35">
      <c r="A4765" s="111"/>
      <c r="C4765" s="111" t="s">
        <v>9615</v>
      </c>
      <c r="D4765" s="111" t="s">
        <v>9616</v>
      </c>
      <c r="E4765" s="112"/>
      <c r="F4765" s="113"/>
      <c r="G4765" s="114"/>
      <c r="H4765" s="115"/>
      <c r="I4765" s="115">
        <f t="shared" ref="I4765:I4769" si="9569">G4765*H4765</f>
        <v>0</v>
      </c>
      <c r="J4765" s="115"/>
      <c r="K4765" s="115"/>
      <c r="L4765" s="115"/>
      <c r="M4765" s="115">
        <f t="shared" ref="M4765:M4769" si="9570">SUM(I4765:L4765)*M$5</f>
        <v>0</v>
      </c>
      <c r="N4765" s="115">
        <f t="shared" ref="N4765:N4769" si="9571">SUM(I4765:M4765)*N$5</f>
        <v>0</v>
      </c>
      <c r="O4765" s="114">
        <f t="shared" ref="O4765:O4769" si="9572">G4765*E4765</f>
        <v>0</v>
      </c>
      <c r="P4765" s="116">
        <f>O4765*H4765</f>
        <v>0</v>
      </c>
      <c r="Q4765" s="116">
        <f t="shared" ref="Q4765:Q4769" si="9573">J4765*E4765</f>
        <v>0</v>
      </c>
      <c r="R4765" s="116">
        <f t="shared" ref="R4765:R4769" si="9574">K4765*E4765</f>
        <v>0</v>
      </c>
      <c r="S4765" s="116"/>
      <c r="T4765" s="116">
        <f t="shared" ref="T4765:T4769" si="9575">L4765*E4765</f>
        <v>0</v>
      </c>
      <c r="U4765" s="116">
        <f t="shared" ref="U4765:U4769" si="9576">E4765*(M4765+N4765)</f>
        <v>0</v>
      </c>
      <c r="V4765" s="116">
        <f t="shared" ref="V4765:V4769" si="9577">SUM(P4765:U4765)</f>
        <v>0</v>
      </c>
      <c r="X4765" s="115" t="str">
        <f t="shared" si="9508"/>
        <v/>
      </c>
      <c r="Z4765" s="112"/>
      <c r="AA4765" s="112"/>
      <c r="AB4765" s="112"/>
      <c r="AC4765" s="112"/>
      <c r="AD4765" s="112"/>
    </row>
    <row r="4766" spans="1:30" ht="15.75" customHeight="1" outlineLevel="2" x14ac:dyDescent="0.35">
      <c r="A4766" s="111"/>
      <c r="C4766" s="111" t="s">
        <v>9617</v>
      </c>
      <c r="D4766" s="111" t="s">
        <v>9618</v>
      </c>
      <c r="E4766" s="112"/>
      <c r="F4766" s="113"/>
      <c r="G4766" s="114"/>
      <c r="H4766" s="115"/>
      <c r="I4766" s="115">
        <f t="shared" si="9569"/>
        <v>0</v>
      </c>
      <c r="J4766" s="115"/>
      <c r="K4766" s="115"/>
      <c r="L4766" s="115"/>
      <c r="M4766" s="115">
        <f t="shared" si="9570"/>
        <v>0</v>
      </c>
      <c r="N4766" s="115">
        <f t="shared" si="9571"/>
        <v>0</v>
      </c>
      <c r="O4766" s="114">
        <f t="shared" si="9572"/>
        <v>0</v>
      </c>
      <c r="P4766" s="116">
        <f>O4766*H4766</f>
        <v>0</v>
      </c>
      <c r="Q4766" s="116">
        <f t="shared" si="9573"/>
        <v>0</v>
      </c>
      <c r="R4766" s="116">
        <f t="shared" si="9574"/>
        <v>0</v>
      </c>
      <c r="S4766" s="116"/>
      <c r="T4766" s="116">
        <f t="shared" si="9575"/>
        <v>0</v>
      </c>
      <c r="U4766" s="116">
        <f t="shared" si="9576"/>
        <v>0</v>
      </c>
      <c r="V4766" s="116">
        <f t="shared" si="9577"/>
        <v>0</v>
      </c>
      <c r="X4766" s="115" t="str">
        <f t="shared" si="9508"/>
        <v/>
      </c>
      <c r="Z4766" s="112"/>
      <c r="AA4766" s="112"/>
      <c r="AB4766" s="112"/>
      <c r="AC4766" s="112"/>
      <c r="AD4766" s="112"/>
    </row>
    <row r="4767" spans="1:30" ht="15.75" customHeight="1" outlineLevel="2" x14ac:dyDescent="0.35">
      <c r="A4767" s="117"/>
      <c r="C4767" s="117" t="s">
        <v>9619</v>
      </c>
      <c r="D4767" s="117" t="s">
        <v>9620</v>
      </c>
      <c r="E4767" s="112"/>
      <c r="F4767" s="113"/>
      <c r="G4767" s="114"/>
      <c r="H4767" s="115"/>
      <c r="I4767" s="115">
        <f t="shared" ref="I4767" si="9578">G4767*H4767</f>
        <v>0</v>
      </c>
      <c r="J4767" s="115"/>
      <c r="K4767" s="115"/>
      <c r="L4767" s="115"/>
      <c r="M4767" s="115">
        <f t="shared" ref="M4767" si="9579">SUM(I4767:L4767)*M$5</f>
        <v>0</v>
      </c>
      <c r="N4767" s="115">
        <f t="shared" ref="N4767" si="9580">SUM(I4767:M4767)*N$5</f>
        <v>0</v>
      </c>
      <c r="O4767" s="114">
        <f t="shared" ref="O4767" si="9581">G4767*E4767</f>
        <v>0</v>
      </c>
      <c r="P4767" s="116">
        <f>O4767*H4767</f>
        <v>0</v>
      </c>
      <c r="Q4767" s="116">
        <f t="shared" ref="Q4767" si="9582">J4767*E4767</f>
        <v>0</v>
      </c>
      <c r="R4767" s="116">
        <f t="shared" ref="R4767" si="9583">K4767*E4767</f>
        <v>0</v>
      </c>
      <c r="S4767" s="116"/>
      <c r="T4767" s="116">
        <f t="shared" ref="T4767" si="9584">L4767*E4767</f>
        <v>0</v>
      </c>
      <c r="U4767" s="116">
        <f t="shared" ref="U4767" si="9585">E4767*(M4767+N4767)</f>
        <v>0</v>
      </c>
      <c r="V4767" s="116">
        <f t="shared" ref="V4767" si="9586">SUM(P4767:U4767)</f>
        <v>0</v>
      </c>
      <c r="X4767" s="115" t="str">
        <f t="shared" ref="X4767" si="9587">IF(V4767&lt;&gt;0,"x","")</f>
        <v/>
      </c>
      <c r="Z4767" s="112">
        <v>2016</v>
      </c>
      <c r="AA4767" s="112" t="s">
        <v>79</v>
      </c>
      <c r="AB4767" s="112"/>
      <c r="AC4767" s="112"/>
      <c r="AD4767" s="112"/>
    </row>
    <row r="4768" spans="1:30" ht="15.75" customHeight="1" outlineLevel="2" x14ac:dyDescent="0.35">
      <c r="A4768" s="111"/>
      <c r="C4768" s="111" t="s">
        <v>9621</v>
      </c>
      <c r="D4768" s="111" t="s">
        <v>9622</v>
      </c>
      <c r="E4768" s="112"/>
      <c r="F4768" s="113"/>
      <c r="G4768" s="114"/>
      <c r="H4768" s="115"/>
      <c r="I4768" s="115">
        <f t="shared" si="9569"/>
        <v>0</v>
      </c>
      <c r="J4768" s="115"/>
      <c r="K4768" s="115"/>
      <c r="L4768" s="115"/>
      <c r="M4768" s="115">
        <f t="shared" si="9570"/>
        <v>0</v>
      </c>
      <c r="N4768" s="115">
        <f t="shared" si="9571"/>
        <v>0</v>
      </c>
      <c r="O4768" s="114">
        <f t="shared" si="9572"/>
        <v>0</v>
      </c>
      <c r="P4768" s="116">
        <f>O4768*H4768</f>
        <v>0</v>
      </c>
      <c r="Q4768" s="116">
        <f t="shared" si="9573"/>
        <v>0</v>
      </c>
      <c r="R4768" s="116">
        <f t="shared" si="9574"/>
        <v>0</v>
      </c>
      <c r="S4768" s="116"/>
      <c r="T4768" s="116">
        <f t="shared" si="9575"/>
        <v>0</v>
      </c>
      <c r="U4768" s="116">
        <f t="shared" si="9576"/>
        <v>0</v>
      </c>
      <c r="V4768" s="116">
        <f t="shared" si="9577"/>
        <v>0</v>
      </c>
      <c r="X4768" s="115" t="str">
        <f t="shared" si="9508"/>
        <v/>
      </c>
      <c r="Z4768" s="112"/>
      <c r="AA4768" s="112"/>
      <c r="AB4768" s="112"/>
      <c r="AC4768" s="112"/>
      <c r="AD4768" s="112"/>
    </row>
    <row r="4769" spans="1:30" ht="15.75" customHeight="1" outlineLevel="2" x14ac:dyDescent="0.35">
      <c r="A4769" s="117"/>
      <c r="C4769" s="117" t="s">
        <v>9623</v>
      </c>
      <c r="D4769" s="117" t="s">
        <v>9624</v>
      </c>
      <c r="E4769" s="112"/>
      <c r="F4769" s="113"/>
      <c r="G4769" s="114"/>
      <c r="H4769" s="115"/>
      <c r="I4769" s="115">
        <f t="shared" si="9569"/>
        <v>0</v>
      </c>
      <c r="J4769" s="115"/>
      <c r="K4769" s="115"/>
      <c r="L4769" s="115"/>
      <c r="M4769" s="115">
        <f t="shared" si="9570"/>
        <v>0</v>
      </c>
      <c r="N4769" s="115">
        <f t="shared" si="9571"/>
        <v>0</v>
      </c>
      <c r="O4769" s="114">
        <f t="shared" si="9572"/>
        <v>0</v>
      </c>
      <c r="P4769" s="116">
        <f>O4769*H4769</f>
        <v>0</v>
      </c>
      <c r="Q4769" s="116">
        <f t="shared" si="9573"/>
        <v>0</v>
      </c>
      <c r="R4769" s="116">
        <f t="shared" si="9574"/>
        <v>0</v>
      </c>
      <c r="S4769" s="116"/>
      <c r="T4769" s="116">
        <f t="shared" si="9575"/>
        <v>0</v>
      </c>
      <c r="U4769" s="116">
        <f t="shared" si="9576"/>
        <v>0</v>
      </c>
      <c r="V4769" s="116">
        <f t="shared" si="9577"/>
        <v>0</v>
      </c>
      <c r="X4769" s="115" t="str">
        <f t="shared" si="9508"/>
        <v/>
      </c>
      <c r="Z4769" s="112">
        <v>2016</v>
      </c>
      <c r="AA4769" s="112" t="s">
        <v>276</v>
      </c>
      <c r="AB4769" s="112"/>
      <c r="AC4769" s="112" t="s">
        <v>9625</v>
      </c>
      <c r="AD4769" s="112"/>
    </row>
    <row r="4770" spans="1:30" ht="9" customHeight="1" x14ac:dyDescent="0.35">
      <c r="A4770" s="105"/>
      <c r="C4770" s="105"/>
      <c r="D4770" s="105"/>
      <c r="E4770" s="106"/>
      <c r="F4770" s="107"/>
      <c r="G4770" s="108"/>
      <c r="H4770" s="109"/>
      <c r="I4770" s="109"/>
      <c r="J4770" s="109"/>
      <c r="K4770" s="109"/>
      <c r="L4770" s="109"/>
      <c r="M4770" s="109"/>
      <c r="N4770" s="109"/>
      <c r="O4770" s="108"/>
      <c r="P4770" s="110"/>
      <c r="Q4770" s="110"/>
      <c r="R4770" s="110"/>
      <c r="S4770" s="110"/>
      <c r="T4770" s="110"/>
      <c r="U4770" s="110"/>
      <c r="V4770" s="110"/>
      <c r="X4770" s="109" t="str">
        <f>IF(V4412&lt;&gt;0,"x","")</f>
        <v/>
      </c>
      <c r="Z4770" s="106"/>
      <c r="AA4770" s="106"/>
      <c r="AB4770" s="106"/>
      <c r="AC4770" s="106"/>
      <c r="AD4770" s="106"/>
    </row>
    <row r="4771" spans="1:30" s="99" customFormat="1" ht="15.75" customHeight="1" x14ac:dyDescent="0.3">
      <c r="A4771" s="98"/>
      <c r="C4771" s="98" t="s">
        <v>9626</v>
      </c>
      <c r="D4771" s="98" t="s">
        <v>9627</v>
      </c>
      <c r="E4771" s="100"/>
      <c r="F4771" s="101" t="str">
        <f>IF(E4771&lt;&gt;0,O4771/E4771,"")</f>
        <v/>
      </c>
      <c r="G4771" s="102"/>
      <c r="H4771" s="103"/>
      <c r="I4771" s="103"/>
      <c r="J4771" s="103"/>
      <c r="K4771" s="103"/>
      <c r="L4771" s="103"/>
      <c r="M4771" s="103"/>
      <c r="N4771" s="103"/>
      <c r="O4771" s="102">
        <f>SUBTOTAL(9,O4772:O4909)</f>
        <v>0</v>
      </c>
      <c r="P4771" s="104">
        <f t="shared" ref="P4771:T4771" si="9588">SUBTOTAL(9,P4772:P4909)</f>
        <v>0</v>
      </c>
      <c r="Q4771" s="104">
        <f t="shared" si="9588"/>
        <v>0</v>
      </c>
      <c r="R4771" s="104">
        <f t="shared" si="9588"/>
        <v>0</v>
      </c>
      <c r="S4771" s="104">
        <f t="shared" si="9588"/>
        <v>0</v>
      </c>
      <c r="T4771" s="104">
        <f t="shared" si="9588"/>
        <v>0</v>
      </c>
      <c r="U4771" s="104">
        <f t="shared" ref="U4771" si="9589">SUBTOTAL(9,U4772:U4909)</f>
        <v>0</v>
      </c>
      <c r="V4771" s="104">
        <f>IF(SUBTOTAL(9,V4772:V4909)&lt;&gt;0,SUBTOTAL(9,V4772:V4909),SUM(P4771:T4771))</f>
        <v>0</v>
      </c>
      <c r="X4771" s="103" t="str">
        <f t="shared" si="9508"/>
        <v/>
      </c>
      <c r="Z4771" s="100"/>
      <c r="AA4771" s="100"/>
      <c r="AB4771" s="100"/>
      <c r="AC4771" s="100"/>
      <c r="AD4771" s="100"/>
    </row>
    <row r="4772" spans="1:30" ht="9" customHeight="1" outlineLevel="1" x14ac:dyDescent="0.35">
      <c r="A4772" s="105"/>
      <c r="C4772" s="105"/>
      <c r="D4772" s="105"/>
      <c r="E4772" s="106"/>
      <c r="F4772" s="107"/>
      <c r="G4772" s="108"/>
      <c r="H4772" s="109"/>
      <c r="I4772" s="109"/>
      <c r="J4772" s="109"/>
      <c r="K4772" s="109"/>
      <c r="L4772" s="109"/>
      <c r="M4772" s="109"/>
      <c r="N4772" s="109"/>
      <c r="O4772" s="108"/>
      <c r="P4772" s="110"/>
      <c r="Q4772" s="110"/>
      <c r="R4772" s="110"/>
      <c r="S4772" s="110"/>
      <c r="T4772" s="110"/>
      <c r="U4772" s="110"/>
      <c r="V4772" s="110"/>
      <c r="X4772" s="109" t="str">
        <f t="shared" si="9508"/>
        <v/>
      </c>
      <c r="Z4772" s="106"/>
      <c r="AA4772" s="106"/>
      <c r="AB4772" s="106"/>
      <c r="AC4772" s="106"/>
      <c r="AD4772" s="106"/>
    </row>
    <row r="4773" spans="1:30" ht="15.75" customHeight="1" outlineLevel="1" x14ac:dyDescent="0.35">
      <c r="A4773" s="118"/>
      <c r="C4773" s="118" t="s">
        <v>9628</v>
      </c>
      <c r="D4773" s="118" t="s">
        <v>9629</v>
      </c>
      <c r="E4773" s="119"/>
      <c r="F4773" s="120" t="str">
        <f>IF(E4773&lt;&gt;0,O4773/E4773,"")</f>
        <v/>
      </c>
      <c r="G4773" s="121"/>
      <c r="H4773" s="122"/>
      <c r="I4773" s="122"/>
      <c r="J4773" s="122"/>
      <c r="K4773" s="122"/>
      <c r="L4773" s="122"/>
      <c r="M4773" s="122"/>
      <c r="N4773" s="122"/>
      <c r="O4773" s="121">
        <f>SUBTOTAL(9,O4774:O4777)</f>
        <v>0</v>
      </c>
      <c r="P4773" s="123">
        <f t="shared" ref="P4773:T4773" si="9590">SUBTOTAL(9,P4774:P4777)</f>
        <v>0</v>
      </c>
      <c r="Q4773" s="123">
        <f t="shared" si="9590"/>
        <v>0</v>
      </c>
      <c r="R4773" s="123">
        <f t="shared" si="9590"/>
        <v>0</v>
      </c>
      <c r="S4773" s="123">
        <f t="shared" si="9590"/>
        <v>0</v>
      </c>
      <c r="T4773" s="123">
        <f t="shared" si="9590"/>
        <v>0</v>
      </c>
      <c r="U4773" s="123">
        <f t="shared" ref="U4773" si="9591">SUBTOTAL(9,U4774:U4777)</f>
        <v>0</v>
      </c>
      <c r="V4773" s="123">
        <f>SUBTOTAL(9,V4774:V4777)</f>
        <v>0</v>
      </c>
      <c r="X4773" s="122" t="str">
        <f t="shared" si="9508"/>
        <v/>
      </c>
      <c r="Z4773" s="119"/>
      <c r="AA4773" s="119"/>
      <c r="AB4773" s="119"/>
      <c r="AC4773" s="119"/>
      <c r="AD4773" s="119"/>
    </row>
    <row r="4774" spans="1:30" ht="15.75" customHeight="1" outlineLevel="2" x14ac:dyDescent="0.35">
      <c r="A4774" s="111"/>
      <c r="C4774" s="111" t="s">
        <v>9630</v>
      </c>
      <c r="D4774" s="111" t="s">
        <v>9631</v>
      </c>
      <c r="E4774" s="112"/>
      <c r="F4774" s="113"/>
      <c r="G4774" s="114"/>
      <c r="H4774" s="115"/>
      <c r="I4774" s="115">
        <f t="shared" ref="I4774:I4777" si="9592">G4774*H4774</f>
        <v>0</v>
      </c>
      <c r="J4774" s="115"/>
      <c r="K4774" s="115"/>
      <c r="L4774" s="115"/>
      <c r="M4774" s="115">
        <f t="shared" ref="M4774:M4777" si="9593">SUM(I4774:L4774)*M$5</f>
        <v>0</v>
      </c>
      <c r="N4774" s="115">
        <f t="shared" ref="N4774:N4777" si="9594">SUM(I4774:M4774)*N$5</f>
        <v>0</v>
      </c>
      <c r="O4774" s="114">
        <f t="shared" ref="O4774:O4777" si="9595">G4774*E4774</f>
        <v>0</v>
      </c>
      <c r="P4774" s="116">
        <f>O4774*H4774</f>
        <v>0</v>
      </c>
      <c r="Q4774" s="116">
        <f t="shared" ref="Q4774:Q4777" si="9596">J4774*E4774</f>
        <v>0</v>
      </c>
      <c r="R4774" s="116">
        <f t="shared" ref="R4774:R4777" si="9597">K4774*E4774</f>
        <v>0</v>
      </c>
      <c r="S4774" s="116"/>
      <c r="T4774" s="116">
        <f t="shared" ref="T4774:T4777" si="9598">L4774*E4774</f>
        <v>0</v>
      </c>
      <c r="U4774" s="116">
        <f t="shared" ref="U4774:U4777" si="9599">E4774*(M4774+N4774)</f>
        <v>0</v>
      </c>
      <c r="V4774" s="116">
        <f t="shared" ref="V4774:V4777" si="9600">SUM(P4774:U4774)</f>
        <v>0</v>
      </c>
      <c r="X4774" s="115" t="str">
        <f t="shared" si="9508"/>
        <v/>
      </c>
      <c r="Z4774" s="112"/>
      <c r="AA4774" s="112"/>
      <c r="AB4774" s="112"/>
      <c r="AC4774" s="112"/>
      <c r="AD4774" s="112"/>
    </row>
    <row r="4775" spans="1:30" ht="15.75" customHeight="1" outlineLevel="2" x14ac:dyDescent="0.35">
      <c r="A4775" s="111"/>
      <c r="C4775" s="111" t="s">
        <v>9632</v>
      </c>
      <c r="D4775" s="111" t="s">
        <v>9633</v>
      </c>
      <c r="E4775" s="112"/>
      <c r="F4775" s="113"/>
      <c r="G4775" s="114"/>
      <c r="H4775" s="115"/>
      <c r="I4775" s="115">
        <f t="shared" si="9592"/>
        <v>0</v>
      </c>
      <c r="J4775" s="115"/>
      <c r="K4775" s="115"/>
      <c r="L4775" s="115"/>
      <c r="M4775" s="115">
        <f t="shared" si="9593"/>
        <v>0</v>
      </c>
      <c r="N4775" s="115">
        <f t="shared" si="9594"/>
        <v>0</v>
      </c>
      <c r="O4775" s="114">
        <f t="shared" si="9595"/>
        <v>0</v>
      </c>
      <c r="P4775" s="116">
        <f>O4775*H4775</f>
        <v>0</v>
      </c>
      <c r="Q4775" s="116">
        <f t="shared" si="9596"/>
        <v>0</v>
      </c>
      <c r="R4775" s="116">
        <f t="shared" si="9597"/>
        <v>0</v>
      </c>
      <c r="S4775" s="116"/>
      <c r="T4775" s="116">
        <f t="shared" si="9598"/>
        <v>0</v>
      </c>
      <c r="U4775" s="116">
        <f t="shared" si="9599"/>
        <v>0</v>
      </c>
      <c r="V4775" s="116">
        <f t="shared" si="9600"/>
        <v>0</v>
      </c>
      <c r="X4775" s="115" t="str">
        <f t="shared" si="9508"/>
        <v/>
      </c>
      <c r="Z4775" s="112"/>
      <c r="AA4775" s="112"/>
      <c r="AB4775" s="112"/>
      <c r="AC4775" s="112"/>
      <c r="AD4775" s="112"/>
    </row>
    <row r="4776" spans="1:30" ht="15.75" customHeight="1" outlineLevel="2" x14ac:dyDescent="0.35">
      <c r="A4776" s="111"/>
      <c r="C4776" s="111" t="s">
        <v>9634</v>
      </c>
      <c r="D4776" s="111" t="s">
        <v>9635</v>
      </c>
      <c r="E4776" s="112"/>
      <c r="F4776" s="113"/>
      <c r="G4776" s="114"/>
      <c r="H4776" s="115"/>
      <c r="I4776" s="115">
        <f t="shared" si="9592"/>
        <v>0</v>
      </c>
      <c r="J4776" s="115"/>
      <c r="K4776" s="115"/>
      <c r="L4776" s="115"/>
      <c r="M4776" s="115">
        <f t="shared" si="9593"/>
        <v>0</v>
      </c>
      <c r="N4776" s="115">
        <f t="shared" si="9594"/>
        <v>0</v>
      </c>
      <c r="O4776" s="114">
        <f t="shared" si="9595"/>
        <v>0</v>
      </c>
      <c r="P4776" s="116">
        <f>O4776*H4776</f>
        <v>0</v>
      </c>
      <c r="Q4776" s="116">
        <f t="shared" si="9596"/>
        <v>0</v>
      </c>
      <c r="R4776" s="116">
        <f t="shared" si="9597"/>
        <v>0</v>
      </c>
      <c r="S4776" s="116"/>
      <c r="T4776" s="116">
        <f t="shared" si="9598"/>
        <v>0</v>
      </c>
      <c r="U4776" s="116">
        <f t="shared" si="9599"/>
        <v>0</v>
      </c>
      <c r="V4776" s="116">
        <f t="shared" si="9600"/>
        <v>0</v>
      </c>
      <c r="X4776" s="115" t="str">
        <f t="shared" si="9508"/>
        <v/>
      </c>
      <c r="Z4776" s="112"/>
      <c r="AA4776" s="112"/>
      <c r="AB4776" s="112"/>
      <c r="AC4776" s="112"/>
      <c r="AD4776" s="112"/>
    </row>
    <row r="4777" spans="1:30" ht="15.75" customHeight="1" outlineLevel="2" x14ac:dyDescent="0.35">
      <c r="A4777" s="111"/>
      <c r="C4777" s="111" t="s">
        <v>9636</v>
      </c>
      <c r="D4777" s="111" t="s">
        <v>9637</v>
      </c>
      <c r="E4777" s="112"/>
      <c r="F4777" s="113"/>
      <c r="G4777" s="114"/>
      <c r="H4777" s="115"/>
      <c r="I4777" s="115">
        <f t="shared" si="9592"/>
        <v>0</v>
      </c>
      <c r="J4777" s="115"/>
      <c r="K4777" s="115"/>
      <c r="L4777" s="115"/>
      <c r="M4777" s="115">
        <f t="shared" si="9593"/>
        <v>0</v>
      </c>
      <c r="N4777" s="115">
        <f t="shared" si="9594"/>
        <v>0</v>
      </c>
      <c r="O4777" s="114">
        <f t="shared" si="9595"/>
        <v>0</v>
      </c>
      <c r="P4777" s="116">
        <f>O4777*H4777</f>
        <v>0</v>
      </c>
      <c r="Q4777" s="116">
        <f t="shared" si="9596"/>
        <v>0</v>
      </c>
      <c r="R4777" s="116">
        <f t="shared" si="9597"/>
        <v>0</v>
      </c>
      <c r="S4777" s="116"/>
      <c r="T4777" s="116">
        <f t="shared" si="9598"/>
        <v>0</v>
      </c>
      <c r="U4777" s="116">
        <f t="shared" si="9599"/>
        <v>0</v>
      </c>
      <c r="V4777" s="116">
        <f t="shared" si="9600"/>
        <v>0</v>
      </c>
      <c r="X4777" s="115" t="str">
        <f t="shared" si="9508"/>
        <v/>
      </c>
      <c r="Z4777" s="112"/>
      <c r="AA4777" s="112"/>
      <c r="AB4777" s="112"/>
      <c r="AC4777" s="112"/>
      <c r="AD4777" s="112"/>
    </row>
    <row r="4778" spans="1:30" ht="15.75" customHeight="1" outlineLevel="1" x14ac:dyDescent="0.35">
      <c r="A4778" s="118"/>
      <c r="C4778" s="118" t="s">
        <v>9638</v>
      </c>
      <c r="D4778" s="118" t="s">
        <v>9639</v>
      </c>
      <c r="E4778" s="119"/>
      <c r="F4778" s="120" t="str">
        <f>IF(E4778&lt;&gt;0,O4778/E4778,"")</f>
        <v/>
      </c>
      <c r="G4778" s="121"/>
      <c r="H4778" s="122"/>
      <c r="I4778" s="122"/>
      <c r="J4778" s="122"/>
      <c r="K4778" s="122"/>
      <c r="L4778" s="122"/>
      <c r="M4778" s="122"/>
      <c r="N4778" s="122"/>
      <c r="O4778" s="121">
        <f>SUBTOTAL(9,O4779:O4783)</f>
        <v>0</v>
      </c>
      <c r="P4778" s="123">
        <f t="shared" ref="P4778:T4778" si="9601">SUBTOTAL(9,P4779:P4783)</f>
        <v>0</v>
      </c>
      <c r="Q4778" s="123">
        <f t="shared" si="9601"/>
        <v>0</v>
      </c>
      <c r="R4778" s="123">
        <f t="shared" si="9601"/>
        <v>0</v>
      </c>
      <c r="S4778" s="123">
        <f t="shared" si="9601"/>
        <v>0</v>
      </c>
      <c r="T4778" s="123">
        <f t="shared" si="9601"/>
        <v>0</v>
      </c>
      <c r="U4778" s="123">
        <f t="shared" ref="U4778" si="9602">SUBTOTAL(9,U4779:U4783)</f>
        <v>0</v>
      </c>
      <c r="V4778" s="123">
        <f>SUBTOTAL(9,V4779:V4783)</f>
        <v>0</v>
      </c>
      <c r="X4778" s="122" t="str">
        <f t="shared" si="9508"/>
        <v/>
      </c>
      <c r="Z4778" s="119"/>
      <c r="AA4778" s="119"/>
      <c r="AB4778" s="119"/>
      <c r="AC4778" s="119"/>
      <c r="AD4778" s="119"/>
    </row>
    <row r="4779" spans="1:30" ht="15.75" customHeight="1" outlineLevel="2" x14ac:dyDescent="0.35">
      <c r="A4779" s="117"/>
      <c r="C4779" s="117" t="s">
        <v>9640</v>
      </c>
      <c r="D4779" s="117" t="s">
        <v>9641</v>
      </c>
      <c r="E4779" s="112"/>
      <c r="F4779" s="113"/>
      <c r="G4779" s="114"/>
      <c r="H4779" s="115"/>
      <c r="I4779" s="115">
        <f t="shared" ref="I4779:I4783" si="9603">G4779*H4779</f>
        <v>0</v>
      </c>
      <c r="J4779" s="115"/>
      <c r="K4779" s="115"/>
      <c r="L4779" s="115"/>
      <c r="M4779" s="115">
        <f t="shared" ref="M4779:M4783" si="9604">SUM(I4779:L4779)*M$5</f>
        <v>0</v>
      </c>
      <c r="N4779" s="115">
        <f t="shared" ref="N4779:N4783" si="9605">SUM(I4779:M4779)*N$5</f>
        <v>0</v>
      </c>
      <c r="O4779" s="114">
        <f t="shared" ref="O4779:O4783" si="9606">G4779*E4779</f>
        <v>0</v>
      </c>
      <c r="P4779" s="116">
        <f>O4779*H4779</f>
        <v>0</v>
      </c>
      <c r="Q4779" s="116">
        <f t="shared" ref="Q4779:Q4783" si="9607">J4779*E4779</f>
        <v>0</v>
      </c>
      <c r="R4779" s="116">
        <f t="shared" ref="R4779:R4783" si="9608">K4779*E4779</f>
        <v>0</v>
      </c>
      <c r="S4779" s="116"/>
      <c r="T4779" s="116">
        <f t="shared" ref="T4779:T4783" si="9609">L4779*E4779</f>
        <v>0</v>
      </c>
      <c r="U4779" s="116">
        <f t="shared" ref="U4779:U4783" si="9610">E4779*(M4779+N4779)</f>
        <v>0</v>
      </c>
      <c r="V4779" s="116">
        <f t="shared" ref="V4779:V4783" si="9611">SUM(P4779:U4779)</f>
        <v>0</v>
      </c>
      <c r="X4779" s="115" t="str">
        <f t="shared" si="9508"/>
        <v/>
      </c>
      <c r="Z4779" s="112">
        <v>2014</v>
      </c>
      <c r="AA4779" s="112" t="s">
        <v>79</v>
      </c>
      <c r="AB4779" s="112"/>
      <c r="AC4779" s="112"/>
      <c r="AD4779" s="112"/>
    </row>
    <row r="4780" spans="1:30" ht="15.75" customHeight="1" outlineLevel="2" x14ac:dyDescent="0.35">
      <c r="A4780" s="111"/>
      <c r="C4780" s="111" t="s">
        <v>9642</v>
      </c>
      <c r="D4780" s="111" t="s">
        <v>9643</v>
      </c>
      <c r="E4780" s="112"/>
      <c r="F4780" s="113"/>
      <c r="G4780" s="114"/>
      <c r="H4780" s="115"/>
      <c r="I4780" s="115">
        <f t="shared" ref="I4780" si="9612">G4780*H4780</f>
        <v>0</v>
      </c>
      <c r="J4780" s="115"/>
      <c r="K4780" s="115"/>
      <c r="L4780" s="115"/>
      <c r="M4780" s="115">
        <f t="shared" ref="M4780" si="9613">SUM(I4780:L4780)*M$5</f>
        <v>0</v>
      </c>
      <c r="N4780" s="115">
        <f t="shared" ref="N4780" si="9614">SUM(I4780:M4780)*N$5</f>
        <v>0</v>
      </c>
      <c r="O4780" s="114">
        <f t="shared" ref="O4780" si="9615">G4780*E4780</f>
        <v>0</v>
      </c>
      <c r="P4780" s="116">
        <f>O4780*H4780</f>
        <v>0</v>
      </c>
      <c r="Q4780" s="116">
        <f t="shared" ref="Q4780" si="9616">J4780*E4780</f>
        <v>0</v>
      </c>
      <c r="R4780" s="116">
        <f t="shared" ref="R4780" si="9617">K4780*E4780</f>
        <v>0</v>
      </c>
      <c r="S4780" s="116"/>
      <c r="T4780" s="116">
        <f t="shared" ref="T4780" si="9618">L4780*E4780</f>
        <v>0</v>
      </c>
      <c r="U4780" s="116">
        <f t="shared" ref="U4780" si="9619">E4780*(M4780+N4780)</f>
        <v>0</v>
      </c>
      <c r="V4780" s="116">
        <f t="shared" ref="V4780" si="9620">SUM(P4780:U4780)</f>
        <v>0</v>
      </c>
      <c r="X4780" s="115" t="str">
        <f t="shared" ref="X4780" si="9621">IF(V4780&lt;&gt;0,"x","")</f>
        <v/>
      </c>
      <c r="Z4780" s="112"/>
      <c r="AA4780" s="112"/>
      <c r="AB4780" s="112"/>
      <c r="AC4780" s="112"/>
      <c r="AD4780" s="112"/>
    </row>
    <row r="4781" spans="1:30" ht="15.75" customHeight="1" outlineLevel="2" x14ac:dyDescent="0.35">
      <c r="A4781" s="111"/>
      <c r="C4781" s="111" t="s">
        <v>9644</v>
      </c>
      <c r="D4781" s="111" t="s">
        <v>9645</v>
      </c>
      <c r="E4781" s="112"/>
      <c r="F4781" s="113"/>
      <c r="G4781" s="114"/>
      <c r="H4781" s="115"/>
      <c r="I4781" s="115">
        <f t="shared" si="9603"/>
        <v>0</v>
      </c>
      <c r="J4781" s="115"/>
      <c r="K4781" s="115"/>
      <c r="L4781" s="115"/>
      <c r="M4781" s="115">
        <f t="shared" si="9604"/>
        <v>0</v>
      </c>
      <c r="N4781" s="115">
        <f t="shared" si="9605"/>
        <v>0</v>
      </c>
      <c r="O4781" s="114">
        <f t="shared" si="9606"/>
        <v>0</v>
      </c>
      <c r="P4781" s="116">
        <f>O4781*H4781</f>
        <v>0</v>
      </c>
      <c r="Q4781" s="116">
        <f t="shared" si="9607"/>
        <v>0</v>
      </c>
      <c r="R4781" s="116">
        <f t="shared" si="9608"/>
        <v>0</v>
      </c>
      <c r="S4781" s="116"/>
      <c r="T4781" s="116">
        <f t="shared" si="9609"/>
        <v>0</v>
      </c>
      <c r="U4781" s="116">
        <f t="shared" si="9610"/>
        <v>0</v>
      </c>
      <c r="V4781" s="116">
        <f t="shared" si="9611"/>
        <v>0</v>
      </c>
      <c r="X4781" s="115" t="str">
        <f t="shared" si="9508"/>
        <v/>
      </c>
      <c r="Z4781" s="112"/>
      <c r="AA4781" s="112"/>
      <c r="AB4781" s="112"/>
      <c r="AC4781" s="112"/>
      <c r="AD4781" s="112"/>
    </row>
    <row r="4782" spans="1:30" ht="15.75" customHeight="1" outlineLevel="2" x14ac:dyDescent="0.35">
      <c r="A4782" s="111"/>
      <c r="C4782" s="111" t="s">
        <v>9646</v>
      </c>
      <c r="D4782" s="111" t="s">
        <v>9647</v>
      </c>
      <c r="E4782" s="112"/>
      <c r="F4782" s="113"/>
      <c r="G4782" s="114"/>
      <c r="H4782" s="115"/>
      <c r="I4782" s="115">
        <f t="shared" si="9603"/>
        <v>0</v>
      </c>
      <c r="J4782" s="115"/>
      <c r="K4782" s="115"/>
      <c r="L4782" s="115"/>
      <c r="M4782" s="115">
        <f t="shared" si="9604"/>
        <v>0</v>
      </c>
      <c r="N4782" s="115">
        <f t="shared" si="9605"/>
        <v>0</v>
      </c>
      <c r="O4782" s="114">
        <f t="shared" si="9606"/>
        <v>0</v>
      </c>
      <c r="P4782" s="116">
        <f>O4782*H4782</f>
        <v>0</v>
      </c>
      <c r="Q4782" s="116">
        <f t="shared" si="9607"/>
        <v>0</v>
      </c>
      <c r="R4782" s="116">
        <f t="shared" si="9608"/>
        <v>0</v>
      </c>
      <c r="S4782" s="116"/>
      <c r="T4782" s="116">
        <f t="shared" si="9609"/>
        <v>0</v>
      </c>
      <c r="U4782" s="116">
        <f t="shared" si="9610"/>
        <v>0</v>
      </c>
      <c r="V4782" s="116">
        <f t="shared" si="9611"/>
        <v>0</v>
      </c>
      <c r="X4782" s="115" t="str">
        <f t="shared" si="9508"/>
        <v/>
      </c>
      <c r="Z4782" s="112"/>
      <c r="AA4782" s="112"/>
      <c r="AB4782" s="112"/>
      <c r="AC4782" s="112"/>
      <c r="AD4782" s="112"/>
    </row>
    <row r="4783" spans="1:30" ht="15.75" customHeight="1" outlineLevel="2" x14ac:dyDescent="0.35">
      <c r="A4783" s="111"/>
      <c r="C4783" s="111" t="s">
        <v>9648</v>
      </c>
      <c r="D4783" s="111" t="s">
        <v>9649</v>
      </c>
      <c r="E4783" s="112"/>
      <c r="F4783" s="113"/>
      <c r="G4783" s="114"/>
      <c r="H4783" s="115"/>
      <c r="I4783" s="115">
        <f t="shared" si="9603"/>
        <v>0</v>
      </c>
      <c r="J4783" s="115"/>
      <c r="K4783" s="115"/>
      <c r="L4783" s="115"/>
      <c r="M4783" s="115">
        <f t="shared" si="9604"/>
        <v>0</v>
      </c>
      <c r="N4783" s="115">
        <f t="shared" si="9605"/>
        <v>0</v>
      </c>
      <c r="O4783" s="114">
        <f t="shared" si="9606"/>
        <v>0</v>
      </c>
      <c r="P4783" s="116">
        <f>O4783*H4783</f>
        <v>0</v>
      </c>
      <c r="Q4783" s="116">
        <f t="shared" si="9607"/>
        <v>0</v>
      </c>
      <c r="R4783" s="116">
        <f t="shared" si="9608"/>
        <v>0</v>
      </c>
      <c r="S4783" s="116"/>
      <c r="T4783" s="116">
        <f t="shared" si="9609"/>
        <v>0</v>
      </c>
      <c r="U4783" s="116">
        <f t="shared" si="9610"/>
        <v>0</v>
      </c>
      <c r="V4783" s="116">
        <f t="shared" si="9611"/>
        <v>0</v>
      </c>
      <c r="X4783" s="115" t="str">
        <f t="shared" si="9508"/>
        <v/>
      </c>
      <c r="Z4783" s="112"/>
      <c r="AA4783" s="112"/>
      <c r="AB4783" s="112"/>
      <c r="AC4783" s="112"/>
      <c r="AD4783" s="112"/>
    </row>
    <row r="4784" spans="1:30" ht="15.75" customHeight="1" outlineLevel="1" x14ac:dyDescent="0.35">
      <c r="A4784" s="125"/>
      <c r="C4784" s="125" t="s">
        <v>9650</v>
      </c>
      <c r="D4784" s="125" t="s">
        <v>9651</v>
      </c>
      <c r="E4784" s="47"/>
      <c r="F4784" s="48" t="str">
        <f>IF(E4784&lt;&gt;0,O4784/E4784,"")</f>
        <v/>
      </c>
      <c r="G4784" s="49"/>
      <c r="H4784" s="50"/>
      <c r="I4784" s="50"/>
      <c r="J4784" s="50"/>
      <c r="K4784" s="50"/>
      <c r="L4784" s="50"/>
      <c r="M4784" s="50"/>
      <c r="N4784" s="50"/>
      <c r="O4784" s="49"/>
      <c r="P4784" s="51"/>
      <c r="Q4784" s="51"/>
      <c r="R4784" s="51"/>
      <c r="S4784" s="51"/>
      <c r="T4784" s="51"/>
      <c r="U4784" s="51"/>
      <c r="V4784" s="51"/>
      <c r="X4784" s="122" t="str">
        <f t="shared" si="9508"/>
        <v/>
      </c>
      <c r="Z4784" s="119"/>
      <c r="AA4784" s="119"/>
      <c r="AB4784" s="119"/>
      <c r="AC4784" s="119"/>
      <c r="AD4784" s="119"/>
    </row>
    <row r="4785" spans="1:30" ht="15.75" customHeight="1" outlineLevel="2" x14ac:dyDescent="0.35">
      <c r="A4785" s="131"/>
      <c r="C4785" s="131" t="s">
        <v>9652</v>
      </c>
      <c r="D4785" s="131" t="s">
        <v>9653</v>
      </c>
      <c r="E4785" s="8"/>
      <c r="F4785" s="11"/>
      <c r="G4785" s="10"/>
      <c r="H4785" s="3"/>
      <c r="I4785" s="44"/>
      <c r="J4785" s="44"/>
      <c r="K4785" s="44"/>
      <c r="L4785" s="44"/>
      <c r="M4785" s="44"/>
      <c r="N4785" s="44"/>
      <c r="O4785" s="45"/>
      <c r="P4785" s="46"/>
      <c r="Q4785" s="46"/>
      <c r="R4785" s="46"/>
      <c r="S4785" s="46"/>
      <c r="T4785" s="46"/>
      <c r="U4785" s="46"/>
      <c r="V4785" s="46"/>
      <c r="X4785" s="115" t="str">
        <f t="shared" si="9508"/>
        <v/>
      </c>
      <c r="Z4785" s="112"/>
      <c r="AA4785" s="112"/>
      <c r="AB4785" s="112"/>
      <c r="AC4785" s="112"/>
      <c r="AD4785" s="112"/>
    </row>
    <row r="4786" spans="1:30" ht="15.75" customHeight="1" outlineLevel="2" x14ac:dyDescent="0.35">
      <c r="A4786" s="131"/>
      <c r="C4786" s="131" t="s">
        <v>9654</v>
      </c>
      <c r="D4786" s="131" t="s">
        <v>9655</v>
      </c>
      <c r="E4786" s="8"/>
      <c r="F4786" s="11"/>
      <c r="G4786" s="10"/>
      <c r="H4786" s="3"/>
      <c r="I4786" s="44"/>
      <c r="J4786" s="44"/>
      <c r="K4786" s="44"/>
      <c r="L4786" s="44"/>
      <c r="M4786" s="44"/>
      <c r="N4786" s="44"/>
      <c r="O4786" s="45"/>
      <c r="P4786" s="46"/>
      <c r="Q4786" s="46"/>
      <c r="R4786" s="46"/>
      <c r="S4786" s="46"/>
      <c r="T4786" s="46"/>
      <c r="U4786" s="46"/>
      <c r="V4786" s="46"/>
      <c r="X4786" s="115" t="str">
        <f t="shared" si="9508"/>
        <v/>
      </c>
      <c r="Z4786" s="112"/>
      <c r="AA4786" s="112"/>
      <c r="AB4786" s="112"/>
      <c r="AC4786" s="112"/>
      <c r="AD4786" s="112"/>
    </row>
    <row r="4787" spans="1:30" ht="15.75" customHeight="1" outlineLevel="2" x14ac:dyDescent="0.35">
      <c r="A4787" s="131"/>
      <c r="C4787" s="131" t="s">
        <v>9656</v>
      </c>
      <c r="D4787" s="131" t="s">
        <v>9657</v>
      </c>
      <c r="E4787" s="8"/>
      <c r="F4787" s="11"/>
      <c r="G4787" s="10"/>
      <c r="H4787" s="3"/>
      <c r="I4787" s="44"/>
      <c r="J4787" s="44"/>
      <c r="K4787" s="44"/>
      <c r="L4787" s="44"/>
      <c r="M4787" s="44"/>
      <c r="N4787" s="44"/>
      <c r="O4787" s="45"/>
      <c r="P4787" s="46"/>
      <c r="Q4787" s="46"/>
      <c r="R4787" s="46"/>
      <c r="S4787" s="46"/>
      <c r="T4787" s="46"/>
      <c r="U4787" s="46"/>
      <c r="V4787" s="46"/>
      <c r="X4787" s="115" t="str">
        <f t="shared" si="9508"/>
        <v/>
      </c>
      <c r="Z4787" s="112"/>
      <c r="AA4787" s="112"/>
      <c r="AB4787" s="112"/>
      <c r="AC4787" s="112"/>
      <c r="AD4787" s="112"/>
    </row>
    <row r="4788" spans="1:30" ht="15.75" customHeight="1" outlineLevel="2" x14ac:dyDescent="0.35">
      <c r="A4788" s="131"/>
      <c r="C4788" s="131" t="s">
        <v>9658</v>
      </c>
      <c r="D4788" s="131" t="s">
        <v>9659</v>
      </c>
      <c r="E4788" s="8"/>
      <c r="F4788" s="11"/>
      <c r="G4788" s="10"/>
      <c r="H4788" s="3"/>
      <c r="I4788" s="44"/>
      <c r="J4788" s="44"/>
      <c r="K4788" s="44"/>
      <c r="L4788" s="44"/>
      <c r="M4788" s="44"/>
      <c r="N4788" s="44"/>
      <c r="O4788" s="45"/>
      <c r="P4788" s="46"/>
      <c r="Q4788" s="46"/>
      <c r="R4788" s="46"/>
      <c r="S4788" s="46"/>
      <c r="T4788" s="46"/>
      <c r="U4788" s="46"/>
      <c r="V4788" s="46"/>
      <c r="X4788" s="115" t="str">
        <f t="shared" si="9508"/>
        <v/>
      </c>
      <c r="Z4788" s="112"/>
      <c r="AA4788" s="112"/>
      <c r="AB4788" s="112"/>
      <c r="AC4788" s="112"/>
      <c r="AD4788" s="112"/>
    </row>
    <row r="4789" spans="1:30" ht="15.75" customHeight="1" outlineLevel="1" x14ac:dyDescent="0.35">
      <c r="A4789" s="118"/>
      <c r="C4789" s="118" t="s">
        <v>9660</v>
      </c>
      <c r="D4789" s="118" t="s">
        <v>9661</v>
      </c>
      <c r="E4789" s="119"/>
      <c r="F4789" s="120" t="str">
        <f>IF(E4789&lt;&gt;0,O4789/E4789,"")</f>
        <v/>
      </c>
      <c r="G4789" s="121"/>
      <c r="H4789" s="122"/>
      <c r="I4789" s="122"/>
      <c r="J4789" s="122"/>
      <c r="K4789" s="122"/>
      <c r="L4789" s="122"/>
      <c r="M4789" s="122"/>
      <c r="N4789" s="122"/>
      <c r="O4789" s="121">
        <f>SUBTOTAL(9,O4790:O4793)</f>
        <v>0</v>
      </c>
      <c r="P4789" s="123">
        <f t="shared" ref="P4789:T4789" si="9622">SUBTOTAL(9,P4790:P4793)</f>
        <v>0</v>
      </c>
      <c r="Q4789" s="123">
        <f t="shared" si="9622"/>
        <v>0</v>
      </c>
      <c r="R4789" s="123">
        <f t="shared" si="9622"/>
        <v>0</v>
      </c>
      <c r="S4789" s="123">
        <f t="shared" si="9622"/>
        <v>0</v>
      </c>
      <c r="T4789" s="123">
        <f t="shared" si="9622"/>
        <v>0</v>
      </c>
      <c r="U4789" s="123">
        <f t="shared" ref="U4789" si="9623">SUBTOTAL(9,U4790:U4793)</f>
        <v>0</v>
      </c>
      <c r="V4789" s="123">
        <f>SUBTOTAL(9,V4790:V4793)</f>
        <v>0</v>
      </c>
      <c r="X4789" s="122" t="str">
        <f t="shared" si="9508"/>
        <v/>
      </c>
      <c r="Z4789" s="119"/>
      <c r="AA4789" s="119"/>
      <c r="AB4789" s="119"/>
      <c r="AC4789" s="119"/>
      <c r="AD4789" s="119"/>
    </row>
    <row r="4790" spans="1:30" ht="15.75" customHeight="1" outlineLevel="2" x14ac:dyDescent="0.35">
      <c r="A4790" s="111"/>
      <c r="C4790" s="111" t="s">
        <v>9662</v>
      </c>
      <c r="D4790" s="111" t="s">
        <v>9663</v>
      </c>
      <c r="E4790" s="112"/>
      <c r="F4790" s="113"/>
      <c r="G4790" s="114"/>
      <c r="H4790" s="115"/>
      <c r="I4790" s="115">
        <f t="shared" ref="I4790:I4793" si="9624">G4790*H4790</f>
        <v>0</v>
      </c>
      <c r="J4790" s="115"/>
      <c r="K4790" s="115"/>
      <c r="L4790" s="115"/>
      <c r="M4790" s="115">
        <f t="shared" ref="M4790:M4793" si="9625">SUM(I4790:L4790)*M$5</f>
        <v>0</v>
      </c>
      <c r="N4790" s="115">
        <f t="shared" ref="N4790:N4793" si="9626">SUM(I4790:M4790)*N$5</f>
        <v>0</v>
      </c>
      <c r="O4790" s="114">
        <f t="shared" ref="O4790:O4794" si="9627">G4790*E4790</f>
        <v>0</v>
      </c>
      <c r="P4790" s="116">
        <f>O4790*H4790</f>
        <v>0</v>
      </c>
      <c r="Q4790" s="116">
        <f t="shared" ref="Q4790:Q4794" si="9628">J4790*E4790</f>
        <v>0</v>
      </c>
      <c r="R4790" s="116">
        <f t="shared" ref="R4790:R4794" si="9629">K4790*E4790</f>
        <v>0</v>
      </c>
      <c r="S4790" s="116"/>
      <c r="T4790" s="116">
        <f t="shared" ref="T4790:T4794" si="9630">L4790*E4790</f>
        <v>0</v>
      </c>
      <c r="U4790" s="116">
        <f t="shared" ref="U4790:U4794" si="9631">E4790*(M4790+N4790)</f>
        <v>0</v>
      </c>
      <c r="V4790" s="116">
        <f t="shared" ref="V4790:V4794" si="9632">SUM(P4790:U4790)</f>
        <v>0</v>
      </c>
      <c r="X4790" s="115" t="str">
        <f t="shared" si="9508"/>
        <v/>
      </c>
      <c r="Z4790" s="112"/>
      <c r="AA4790" s="112"/>
      <c r="AB4790" s="112"/>
      <c r="AC4790" s="112"/>
      <c r="AD4790" s="112"/>
    </row>
    <row r="4791" spans="1:30" ht="15.75" customHeight="1" outlineLevel="2" x14ac:dyDescent="0.35">
      <c r="A4791" s="111"/>
      <c r="C4791" s="111" t="s">
        <v>9664</v>
      </c>
      <c r="D4791" s="111" t="s">
        <v>9665</v>
      </c>
      <c r="E4791" s="112"/>
      <c r="F4791" s="113"/>
      <c r="G4791" s="114"/>
      <c r="H4791" s="115"/>
      <c r="I4791" s="115">
        <f t="shared" si="9624"/>
        <v>0</v>
      </c>
      <c r="J4791" s="115"/>
      <c r="K4791" s="115"/>
      <c r="L4791" s="115"/>
      <c r="M4791" s="115">
        <f t="shared" si="9625"/>
        <v>0</v>
      </c>
      <c r="N4791" s="115">
        <f t="shared" si="9626"/>
        <v>0</v>
      </c>
      <c r="O4791" s="114">
        <f t="shared" si="9627"/>
        <v>0</v>
      </c>
      <c r="P4791" s="116">
        <f>O4791*H4791</f>
        <v>0</v>
      </c>
      <c r="Q4791" s="116">
        <f t="shared" si="9628"/>
        <v>0</v>
      </c>
      <c r="R4791" s="116">
        <f t="shared" si="9629"/>
        <v>0</v>
      </c>
      <c r="S4791" s="116"/>
      <c r="T4791" s="116">
        <f t="shared" si="9630"/>
        <v>0</v>
      </c>
      <c r="U4791" s="116">
        <f t="shared" si="9631"/>
        <v>0</v>
      </c>
      <c r="V4791" s="116">
        <f t="shared" si="9632"/>
        <v>0</v>
      </c>
      <c r="X4791" s="115" t="str">
        <f t="shared" si="9508"/>
        <v/>
      </c>
      <c r="Z4791" s="112"/>
      <c r="AA4791" s="112"/>
      <c r="AB4791" s="112"/>
      <c r="AC4791" s="112"/>
      <c r="AD4791" s="112"/>
    </row>
    <row r="4792" spans="1:30" ht="15.75" customHeight="1" outlineLevel="2" x14ac:dyDescent="0.35">
      <c r="A4792" s="111"/>
      <c r="C4792" s="111" t="s">
        <v>9666</v>
      </c>
      <c r="D4792" s="111" t="s">
        <v>9667</v>
      </c>
      <c r="E4792" s="112"/>
      <c r="F4792" s="113"/>
      <c r="G4792" s="114"/>
      <c r="H4792" s="115"/>
      <c r="I4792" s="115">
        <f t="shared" si="9624"/>
        <v>0</v>
      </c>
      <c r="J4792" s="115"/>
      <c r="K4792" s="115"/>
      <c r="L4792" s="115"/>
      <c r="M4792" s="115">
        <f t="shared" si="9625"/>
        <v>0</v>
      </c>
      <c r="N4792" s="115">
        <f t="shared" si="9626"/>
        <v>0</v>
      </c>
      <c r="O4792" s="114">
        <f t="shared" si="9627"/>
        <v>0</v>
      </c>
      <c r="P4792" s="116">
        <f>O4792*H4792</f>
        <v>0</v>
      </c>
      <c r="Q4792" s="116">
        <f t="shared" si="9628"/>
        <v>0</v>
      </c>
      <c r="R4792" s="116">
        <f t="shared" si="9629"/>
        <v>0</v>
      </c>
      <c r="S4792" s="116"/>
      <c r="T4792" s="116">
        <f t="shared" si="9630"/>
        <v>0</v>
      </c>
      <c r="U4792" s="116">
        <f t="shared" si="9631"/>
        <v>0</v>
      </c>
      <c r="V4792" s="116">
        <f t="shared" si="9632"/>
        <v>0</v>
      </c>
      <c r="X4792" s="115" t="str">
        <f t="shared" si="9508"/>
        <v/>
      </c>
      <c r="Z4792" s="112"/>
      <c r="AA4792" s="112"/>
      <c r="AB4792" s="112"/>
      <c r="AC4792" s="112"/>
      <c r="AD4792" s="112"/>
    </row>
    <row r="4793" spans="1:30" ht="15.75" customHeight="1" outlineLevel="2" x14ac:dyDescent="0.35">
      <c r="A4793" s="111"/>
      <c r="C4793" s="111" t="s">
        <v>9668</v>
      </c>
      <c r="D4793" s="111" t="s">
        <v>9669</v>
      </c>
      <c r="E4793" s="112"/>
      <c r="F4793" s="113"/>
      <c r="G4793" s="114"/>
      <c r="H4793" s="115"/>
      <c r="I4793" s="115">
        <f t="shared" si="9624"/>
        <v>0</v>
      </c>
      <c r="J4793" s="115"/>
      <c r="K4793" s="115"/>
      <c r="L4793" s="115"/>
      <c r="M4793" s="115">
        <f t="shared" si="9625"/>
        <v>0</v>
      </c>
      <c r="N4793" s="115">
        <f t="shared" si="9626"/>
        <v>0</v>
      </c>
      <c r="O4793" s="114">
        <f t="shared" si="9627"/>
        <v>0</v>
      </c>
      <c r="P4793" s="116">
        <f>O4793*H4793</f>
        <v>0</v>
      </c>
      <c r="Q4793" s="116">
        <f t="shared" si="9628"/>
        <v>0</v>
      </c>
      <c r="R4793" s="116">
        <f t="shared" si="9629"/>
        <v>0</v>
      </c>
      <c r="S4793" s="116"/>
      <c r="T4793" s="116">
        <f t="shared" si="9630"/>
        <v>0</v>
      </c>
      <c r="U4793" s="116">
        <f t="shared" si="9631"/>
        <v>0</v>
      </c>
      <c r="V4793" s="116">
        <f t="shared" si="9632"/>
        <v>0</v>
      </c>
      <c r="X4793" s="115" t="str">
        <f t="shared" si="9508"/>
        <v/>
      </c>
      <c r="Z4793" s="112"/>
      <c r="AA4793" s="112"/>
      <c r="AB4793" s="112"/>
      <c r="AC4793" s="112"/>
      <c r="AD4793" s="112"/>
    </row>
    <row r="4794" spans="1:30" ht="15.75" customHeight="1" outlineLevel="1" x14ac:dyDescent="0.35">
      <c r="A4794" s="118"/>
      <c r="C4794" s="118" t="s">
        <v>9670</v>
      </c>
      <c r="D4794" s="118" t="s">
        <v>9671</v>
      </c>
      <c r="E4794" s="119"/>
      <c r="F4794" s="120"/>
      <c r="G4794" s="121"/>
      <c r="H4794" s="122"/>
      <c r="I4794" s="122"/>
      <c r="J4794" s="122"/>
      <c r="K4794" s="122"/>
      <c r="L4794" s="122"/>
      <c r="M4794" s="122"/>
      <c r="N4794" s="122"/>
      <c r="O4794" s="121">
        <f t="shared" si="9627"/>
        <v>0</v>
      </c>
      <c r="P4794" s="123">
        <f t="shared" ref="P4794" si="9633">O4794*H4794</f>
        <v>0</v>
      </c>
      <c r="Q4794" s="123">
        <f t="shared" si="9628"/>
        <v>0</v>
      </c>
      <c r="R4794" s="123">
        <f t="shared" si="9629"/>
        <v>0</v>
      </c>
      <c r="S4794" s="123"/>
      <c r="T4794" s="123">
        <f t="shared" si="9630"/>
        <v>0</v>
      </c>
      <c r="U4794" s="123">
        <f t="shared" si="9631"/>
        <v>0</v>
      </c>
      <c r="V4794" s="123">
        <f t="shared" si="9632"/>
        <v>0</v>
      </c>
      <c r="X4794" s="122" t="str">
        <f t="shared" si="9508"/>
        <v/>
      </c>
      <c r="Z4794" s="119"/>
      <c r="AA4794" s="119"/>
      <c r="AB4794" s="119"/>
      <c r="AC4794" s="119"/>
      <c r="AD4794" s="119"/>
    </row>
    <row r="4795" spans="1:30" ht="15.75" customHeight="1" outlineLevel="1" x14ac:dyDescent="0.35">
      <c r="A4795" s="118"/>
      <c r="C4795" s="118" t="s">
        <v>9672</v>
      </c>
      <c r="D4795" s="118" t="s">
        <v>9673</v>
      </c>
      <c r="E4795" s="119"/>
      <c r="F4795" s="120" t="str">
        <f>IF(E4795&lt;&gt;0,O4795/E4795,"")</f>
        <v/>
      </c>
      <c r="G4795" s="121"/>
      <c r="H4795" s="122"/>
      <c r="I4795" s="122"/>
      <c r="J4795" s="122"/>
      <c r="K4795" s="122"/>
      <c r="L4795" s="122"/>
      <c r="M4795" s="122"/>
      <c r="N4795" s="122"/>
      <c r="O4795" s="121">
        <f>SUBTOTAL(9,O4796:O4805)</f>
        <v>0</v>
      </c>
      <c r="P4795" s="123">
        <f t="shared" ref="P4795:V4795" si="9634">SUBTOTAL(9,P4796:P4805)</f>
        <v>0</v>
      </c>
      <c r="Q4795" s="123">
        <f t="shared" si="9634"/>
        <v>0</v>
      </c>
      <c r="R4795" s="123">
        <f t="shared" si="9634"/>
        <v>0</v>
      </c>
      <c r="S4795" s="123">
        <f t="shared" si="9634"/>
        <v>0</v>
      </c>
      <c r="T4795" s="123">
        <f t="shared" si="9634"/>
        <v>0</v>
      </c>
      <c r="U4795" s="123">
        <f t="shared" ref="U4795" si="9635">SUBTOTAL(9,U4796:U4805)</f>
        <v>0</v>
      </c>
      <c r="V4795" s="123">
        <f t="shared" si="9634"/>
        <v>0</v>
      </c>
      <c r="X4795" s="122" t="str">
        <f t="shared" si="9508"/>
        <v/>
      </c>
      <c r="Z4795" s="119"/>
      <c r="AA4795" s="119"/>
      <c r="AB4795" s="119"/>
      <c r="AC4795" s="119"/>
      <c r="AD4795" s="119"/>
    </row>
    <row r="4796" spans="1:30" ht="15.75" customHeight="1" outlineLevel="2" x14ac:dyDescent="0.35">
      <c r="A4796" s="111"/>
      <c r="C4796" s="111" t="s">
        <v>9674</v>
      </c>
      <c r="D4796" s="111" t="s">
        <v>9675</v>
      </c>
      <c r="E4796" s="112"/>
      <c r="F4796" s="113"/>
      <c r="G4796" s="114"/>
      <c r="H4796" s="115"/>
      <c r="I4796" s="115">
        <f t="shared" ref="I4796:I4805" si="9636">G4796*H4796</f>
        <v>0</v>
      </c>
      <c r="J4796" s="115"/>
      <c r="K4796" s="115"/>
      <c r="L4796" s="115"/>
      <c r="M4796" s="115">
        <f t="shared" ref="M4796:M4805" si="9637">SUM(I4796:L4796)*M$5</f>
        <v>0</v>
      </c>
      <c r="N4796" s="115">
        <f t="shared" ref="N4796:N4805" si="9638">SUM(I4796:M4796)*N$5</f>
        <v>0</v>
      </c>
      <c r="O4796" s="114">
        <f t="shared" ref="O4796:O4805" si="9639">G4796*E4796</f>
        <v>0</v>
      </c>
      <c r="P4796" s="116">
        <f t="shared" ref="P4796:P4805" si="9640">O4796*H4796</f>
        <v>0</v>
      </c>
      <c r="Q4796" s="116">
        <f t="shared" ref="Q4796:Q4805" si="9641">J4796*E4796</f>
        <v>0</v>
      </c>
      <c r="R4796" s="116">
        <f t="shared" ref="R4796:R4805" si="9642">K4796*E4796</f>
        <v>0</v>
      </c>
      <c r="S4796" s="116"/>
      <c r="T4796" s="116">
        <f t="shared" ref="T4796:T4805" si="9643">L4796*E4796</f>
        <v>0</v>
      </c>
      <c r="U4796" s="116">
        <f t="shared" ref="U4796:U4805" si="9644">E4796*(M4796+N4796)</f>
        <v>0</v>
      </c>
      <c r="V4796" s="116">
        <f t="shared" ref="V4796:V4805" si="9645">SUM(P4796:U4796)</f>
        <v>0</v>
      </c>
      <c r="X4796" s="115" t="str">
        <f t="shared" si="9508"/>
        <v/>
      </c>
      <c r="Z4796" s="112"/>
      <c r="AA4796" s="112"/>
      <c r="AB4796" s="112"/>
      <c r="AC4796" s="112"/>
      <c r="AD4796" s="112"/>
    </row>
    <row r="4797" spans="1:30" ht="15.75" customHeight="1" outlineLevel="2" x14ac:dyDescent="0.35">
      <c r="A4797" s="111"/>
      <c r="C4797" s="111" t="s">
        <v>9676</v>
      </c>
      <c r="D4797" s="111" t="s">
        <v>9677</v>
      </c>
      <c r="E4797" s="112"/>
      <c r="F4797" s="113"/>
      <c r="G4797" s="114"/>
      <c r="H4797" s="115"/>
      <c r="I4797" s="115">
        <f t="shared" si="9636"/>
        <v>0</v>
      </c>
      <c r="J4797" s="115"/>
      <c r="K4797" s="115"/>
      <c r="L4797" s="115"/>
      <c r="M4797" s="115">
        <f t="shared" si="9637"/>
        <v>0</v>
      </c>
      <c r="N4797" s="115">
        <f t="shared" si="9638"/>
        <v>0</v>
      </c>
      <c r="O4797" s="114">
        <f t="shared" si="9639"/>
        <v>0</v>
      </c>
      <c r="P4797" s="116">
        <f t="shared" si="9640"/>
        <v>0</v>
      </c>
      <c r="Q4797" s="116">
        <f t="shared" si="9641"/>
        <v>0</v>
      </c>
      <c r="R4797" s="116">
        <f t="shared" si="9642"/>
        <v>0</v>
      </c>
      <c r="S4797" s="116"/>
      <c r="T4797" s="116">
        <f t="shared" si="9643"/>
        <v>0</v>
      </c>
      <c r="U4797" s="116">
        <f t="shared" si="9644"/>
        <v>0</v>
      </c>
      <c r="V4797" s="116">
        <f t="shared" si="9645"/>
        <v>0</v>
      </c>
      <c r="X4797" s="115" t="str">
        <f t="shared" si="9508"/>
        <v/>
      </c>
      <c r="Z4797" s="112"/>
      <c r="AA4797" s="112"/>
      <c r="AB4797" s="112"/>
      <c r="AC4797" s="112"/>
      <c r="AD4797" s="112"/>
    </row>
    <row r="4798" spans="1:30" ht="15.75" customHeight="1" outlineLevel="2" x14ac:dyDescent="0.35">
      <c r="A4798" s="111"/>
      <c r="C4798" s="111" t="s">
        <v>9678</v>
      </c>
      <c r="D4798" s="111" t="s">
        <v>9679</v>
      </c>
      <c r="E4798" s="112"/>
      <c r="F4798" s="113"/>
      <c r="G4798" s="114"/>
      <c r="H4798" s="115"/>
      <c r="I4798" s="115">
        <f t="shared" si="9636"/>
        <v>0</v>
      </c>
      <c r="J4798" s="115"/>
      <c r="K4798" s="115"/>
      <c r="L4798" s="115"/>
      <c r="M4798" s="115">
        <f t="shared" si="9637"/>
        <v>0</v>
      </c>
      <c r="N4798" s="115">
        <f t="shared" si="9638"/>
        <v>0</v>
      </c>
      <c r="O4798" s="114">
        <f t="shared" si="9639"/>
        <v>0</v>
      </c>
      <c r="P4798" s="116">
        <f t="shared" si="9640"/>
        <v>0</v>
      </c>
      <c r="Q4798" s="116">
        <f t="shared" si="9641"/>
        <v>0</v>
      </c>
      <c r="R4798" s="116">
        <f t="shared" si="9642"/>
        <v>0</v>
      </c>
      <c r="S4798" s="116"/>
      <c r="T4798" s="116">
        <f t="shared" si="9643"/>
        <v>0</v>
      </c>
      <c r="U4798" s="116">
        <f t="shared" si="9644"/>
        <v>0</v>
      </c>
      <c r="V4798" s="116">
        <f t="shared" si="9645"/>
        <v>0</v>
      </c>
      <c r="X4798" s="115" t="str">
        <f t="shared" si="9508"/>
        <v/>
      </c>
      <c r="Z4798" s="112"/>
      <c r="AA4798" s="112"/>
      <c r="AB4798" s="112"/>
      <c r="AC4798" s="112"/>
      <c r="AD4798" s="112"/>
    </row>
    <row r="4799" spans="1:30" ht="15.75" customHeight="1" outlineLevel="2" x14ac:dyDescent="0.35">
      <c r="A4799" s="111"/>
      <c r="C4799" s="111" t="s">
        <v>9680</v>
      </c>
      <c r="D4799" s="111" t="s">
        <v>9681</v>
      </c>
      <c r="E4799" s="112"/>
      <c r="F4799" s="113"/>
      <c r="G4799" s="114"/>
      <c r="H4799" s="115"/>
      <c r="I4799" s="115">
        <f t="shared" si="9636"/>
        <v>0</v>
      </c>
      <c r="J4799" s="115"/>
      <c r="K4799" s="115"/>
      <c r="L4799" s="115"/>
      <c r="M4799" s="115">
        <f t="shared" si="9637"/>
        <v>0</v>
      </c>
      <c r="N4799" s="115">
        <f t="shared" si="9638"/>
        <v>0</v>
      </c>
      <c r="O4799" s="114">
        <f t="shared" si="9639"/>
        <v>0</v>
      </c>
      <c r="P4799" s="116">
        <f t="shared" si="9640"/>
        <v>0</v>
      </c>
      <c r="Q4799" s="116">
        <f t="shared" si="9641"/>
        <v>0</v>
      </c>
      <c r="R4799" s="116">
        <f t="shared" si="9642"/>
        <v>0</v>
      </c>
      <c r="S4799" s="116"/>
      <c r="T4799" s="116">
        <f t="shared" si="9643"/>
        <v>0</v>
      </c>
      <c r="U4799" s="116">
        <f t="shared" si="9644"/>
        <v>0</v>
      </c>
      <c r="V4799" s="116">
        <f t="shared" si="9645"/>
        <v>0</v>
      </c>
      <c r="X4799" s="115" t="str">
        <f t="shared" si="9508"/>
        <v/>
      </c>
      <c r="Z4799" s="112"/>
      <c r="AA4799" s="112"/>
      <c r="AB4799" s="112"/>
      <c r="AC4799" s="112"/>
      <c r="AD4799" s="112"/>
    </row>
    <row r="4800" spans="1:30" ht="15.75" customHeight="1" outlineLevel="2" x14ac:dyDescent="0.35">
      <c r="A4800" s="111"/>
      <c r="C4800" s="111" t="s">
        <v>9682</v>
      </c>
      <c r="D4800" s="111" t="s">
        <v>9683</v>
      </c>
      <c r="E4800" s="112"/>
      <c r="F4800" s="113"/>
      <c r="G4800" s="114"/>
      <c r="H4800" s="115"/>
      <c r="I4800" s="115">
        <f t="shared" si="9636"/>
        <v>0</v>
      </c>
      <c r="J4800" s="115"/>
      <c r="K4800" s="115"/>
      <c r="L4800" s="115"/>
      <c r="M4800" s="115">
        <f t="shared" si="9637"/>
        <v>0</v>
      </c>
      <c r="N4800" s="115">
        <f t="shared" si="9638"/>
        <v>0</v>
      </c>
      <c r="O4800" s="114">
        <f t="shared" si="9639"/>
        <v>0</v>
      </c>
      <c r="P4800" s="116">
        <f t="shared" si="9640"/>
        <v>0</v>
      </c>
      <c r="Q4800" s="116">
        <f t="shared" si="9641"/>
        <v>0</v>
      </c>
      <c r="R4800" s="116">
        <f t="shared" si="9642"/>
        <v>0</v>
      </c>
      <c r="S4800" s="116"/>
      <c r="T4800" s="116">
        <f t="shared" si="9643"/>
        <v>0</v>
      </c>
      <c r="U4800" s="116">
        <f t="shared" si="9644"/>
        <v>0</v>
      </c>
      <c r="V4800" s="116">
        <f t="shared" si="9645"/>
        <v>0</v>
      </c>
      <c r="X4800" s="115" t="str">
        <f t="shared" si="9508"/>
        <v/>
      </c>
      <c r="Z4800" s="112"/>
      <c r="AA4800" s="112"/>
      <c r="AB4800" s="112"/>
      <c r="AC4800" s="112"/>
      <c r="AD4800" s="112"/>
    </row>
    <row r="4801" spans="1:30" ht="15.75" customHeight="1" outlineLevel="2" x14ac:dyDescent="0.35">
      <c r="A4801" s="111"/>
      <c r="C4801" s="111" t="s">
        <v>9684</v>
      </c>
      <c r="D4801" s="111" t="s">
        <v>9685</v>
      </c>
      <c r="E4801" s="112"/>
      <c r="F4801" s="113"/>
      <c r="G4801" s="114"/>
      <c r="H4801" s="115"/>
      <c r="I4801" s="115">
        <f t="shared" si="9636"/>
        <v>0</v>
      </c>
      <c r="J4801" s="115"/>
      <c r="K4801" s="115"/>
      <c r="L4801" s="115"/>
      <c r="M4801" s="115">
        <f t="shared" si="9637"/>
        <v>0</v>
      </c>
      <c r="N4801" s="115">
        <f t="shared" si="9638"/>
        <v>0</v>
      </c>
      <c r="O4801" s="114">
        <f t="shared" si="9639"/>
        <v>0</v>
      </c>
      <c r="P4801" s="116">
        <f t="shared" si="9640"/>
        <v>0</v>
      </c>
      <c r="Q4801" s="116">
        <f t="shared" si="9641"/>
        <v>0</v>
      </c>
      <c r="R4801" s="116">
        <f t="shared" si="9642"/>
        <v>0</v>
      </c>
      <c r="S4801" s="116"/>
      <c r="T4801" s="116">
        <f t="shared" si="9643"/>
        <v>0</v>
      </c>
      <c r="U4801" s="116">
        <f t="shared" si="9644"/>
        <v>0</v>
      </c>
      <c r="V4801" s="116">
        <f t="shared" si="9645"/>
        <v>0</v>
      </c>
      <c r="X4801" s="115" t="str">
        <f t="shared" si="9508"/>
        <v/>
      </c>
      <c r="Z4801" s="112"/>
      <c r="AA4801" s="112"/>
      <c r="AB4801" s="112"/>
      <c r="AC4801" s="112"/>
      <c r="AD4801" s="112"/>
    </row>
    <row r="4802" spans="1:30" ht="15.75" customHeight="1" outlineLevel="2" x14ac:dyDescent="0.35">
      <c r="A4802" s="111"/>
      <c r="C4802" s="111" t="s">
        <v>9686</v>
      </c>
      <c r="D4802" s="111" t="s">
        <v>9687</v>
      </c>
      <c r="E4802" s="112"/>
      <c r="F4802" s="113"/>
      <c r="G4802" s="114"/>
      <c r="H4802" s="115"/>
      <c r="I4802" s="115">
        <f t="shared" si="9636"/>
        <v>0</v>
      </c>
      <c r="J4802" s="115"/>
      <c r="K4802" s="115"/>
      <c r="L4802" s="115"/>
      <c r="M4802" s="115">
        <f t="shared" si="9637"/>
        <v>0</v>
      </c>
      <c r="N4802" s="115">
        <f t="shared" si="9638"/>
        <v>0</v>
      </c>
      <c r="O4802" s="114">
        <f t="shared" si="9639"/>
        <v>0</v>
      </c>
      <c r="P4802" s="116">
        <f t="shared" si="9640"/>
        <v>0</v>
      </c>
      <c r="Q4802" s="116">
        <f t="shared" si="9641"/>
        <v>0</v>
      </c>
      <c r="R4802" s="116">
        <f t="shared" si="9642"/>
        <v>0</v>
      </c>
      <c r="S4802" s="116"/>
      <c r="T4802" s="116">
        <f t="shared" si="9643"/>
        <v>0</v>
      </c>
      <c r="U4802" s="116">
        <f t="shared" si="9644"/>
        <v>0</v>
      </c>
      <c r="V4802" s="116">
        <f t="shared" si="9645"/>
        <v>0</v>
      </c>
      <c r="X4802" s="115" t="str">
        <f t="shared" si="9508"/>
        <v/>
      </c>
      <c r="Z4802" s="112"/>
      <c r="AA4802" s="112"/>
      <c r="AB4802" s="112"/>
      <c r="AC4802" s="112"/>
      <c r="AD4802" s="112"/>
    </row>
    <row r="4803" spans="1:30" ht="15.75" customHeight="1" outlineLevel="2" x14ac:dyDescent="0.35">
      <c r="A4803" s="111"/>
      <c r="C4803" s="111" t="s">
        <v>9688</v>
      </c>
      <c r="D4803" s="111" t="s">
        <v>9689</v>
      </c>
      <c r="E4803" s="112"/>
      <c r="F4803" s="113"/>
      <c r="G4803" s="114"/>
      <c r="H4803" s="115"/>
      <c r="I4803" s="115">
        <f t="shared" si="9636"/>
        <v>0</v>
      </c>
      <c r="J4803" s="115"/>
      <c r="K4803" s="115"/>
      <c r="L4803" s="115"/>
      <c r="M4803" s="115">
        <f t="shared" si="9637"/>
        <v>0</v>
      </c>
      <c r="N4803" s="115">
        <f t="shared" si="9638"/>
        <v>0</v>
      </c>
      <c r="O4803" s="114">
        <f t="shared" si="9639"/>
        <v>0</v>
      </c>
      <c r="P4803" s="116">
        <f t="shared" si="9640"/>
        <v>0</v>
      </c>
      <c r="Q4803" s="116">
        <f t="shared" si="9641"/>
        <v>0</v>
      </c>
      <c r="R4803" s="116">
        <f t="shared" si="9642"/>
        <v>0</v>
      </c>
      <c r="S4803" s="116"/>
      <c r="T4803" s="116">
        <f t="shared" si="9643"/>
        <v>0</v>
      </c>
      <c r="U4803" s="116">
        <f t="shared" si="9644"/>
        <v>0</v>
      </c>
      <c r="V4803" s="116">
        <f t="shared" si="9645"/>
        <v>0</v>
      </c>
      <c r="X4803" s="115" t="str">
        <f t="shared" si="9508"/>
        <v/>
      </c>
      <c r="Z4803" s="112"/>
      <c r="AA4803" s="112"/>
      <c r="AB4803" s="112"/>
      <c r="AC4803" s="112"/>
      <c r="AD4803" s="112"/>
    </row>
    <row r="4804" spans="1:30" ht="15.75" customHeight="1" outlineLevel="2" x14ac:dyDescent="0.35">
      <c r="A4804" s="111"/>
      <c r="C4804" s="111" t="s">
        <v>9690</v>
      </c>
      <c r="D4804" s="111" t="s">
        <v>9691</v>
      </c>
      <c r="E4804" s="112"/>
      <c r="F4804" s="113"/>
      <c r="G4804" s="114"/>
      <c r="H4804" s="115"/>
      <c r="I4804" s="115">
        <f t="shared" si="9636"/>
        <v>0</v>
      </c>
      <c r="J4804" s="115"/>
      <c r="K4804" s="115"/>
      <c r="L4804" s="115"/>
      <c r="M4804" s="115">
        <f t="shared" si="9637"/>
        <v>0</v>
      </c>
      <c r="N4804" s="115">
        <f t="shared" si="9638"/>
        <v>0</v>
      </c>
      <c r="O4804" s="114">
        <f t="shared" si="9639"/>
        <v>0</v>
      </c>
      <c r="P4804" s="116">
        <f t="shared" si="9640"/>
        <v>0</v>
      </c>
      <c r="Q4804" s="116">
        <f t="shared" si="9641"/>
        <v>0</v>
      </c>
      <c r="R4804" s="116">
        <f t="shared" si="9642"/>
        <v>0</v>
      </c>
      <c r="S4804" s="116"/>
      <c r="T4804" s="116">
        <f t="shared" si="9643"/>
        <v>0</v>
      </c>
      <c r="U4804" s="116">
        <f t="shared" si="9644"/>
        <v>0</v>
      </c>
      <c r="V4804" s="116">
        <f t="shared" si="9645"/>
        <v>0</v>
      </c>
      <c r="X4804" s="115" t="str">
        <f t="shared" ref="X4804:X4868" si="9646">IF(V4804&lt;&gt;0,"x","")</f>
        <v/>
      </c>
      <c r="Z4804" s="112"/>
      <c r="AA4804" s="112"/>
      <c r="AB4804" s="112"/>
      <c r="AC4804" s="112"/>
      <c r="AD4804" s="112"/>
    </row>
    <row r="4805" spans="1:30" ht="15.75" customHeight="1" outlineLevel="2" x14ac:dyDescent="0.35">
      <c r="A4805" s="111"/>
      <c r="C4805" s="111" t="s">
        <v>9692</v>
      </c>
      <c r="D4805" s="111" t="s">
        <v>9693</v>
      </c>
      <c r="E4805" s="112"/>
      <c r="F4805" s="113"/>
      <c r="G4805" s="114"/>
      <c r="H4805" s="115"/>
      <c r="I4805" s="115">
        <f t="shared" si="9636"/>
        <v>0</v>
      </c>
      <c r="J4805" s="115"/>
      <c r="K4805" s="115"/>
      <c r="L4805" s="115"/>
      <c r="M4805" s="115">
        <f t="shared" si="9637"/>
        <v>0</v>
      </c>
      <c r="N4805" s="115">
        <f t="shared" si="9638"/>
        <v>0</v>
      </c>
      <c r="O4805" s="114">
        <f t="shared" si="9639"/>
        <v>0</v>
      </c>
      <c r="P4805" s="116">
        <f t="shared" si="9640"/>
        <v>0</v>
      </c>
      <c r="Q4805" s="116">
        <f t="shared" si="9641"/>
        <v>0</v>
      </c>
      <c r="R4805" s="116">
        <f t="shared" si="9642"/>
        <v>0</v>
      </c>
      <c r="S4805" s="116"/>
      <c r="T4805" s="116">
        <f t="shared" si="9643"/>
        <v>0</v>
      </c>
      <c r="U4805" s="116">
        <f t="shared" si="9644"/>
        <v>0</v>
      </c>
      <c r="V4805" s="116">
        <f t="shared" si="9645"/>
        <v>0</v>
      </c>
      <c r="X4805" s="115" t="str">
        <f t="shared" si="9646"/>
        <v/>
      </c>
      <c r="Z4805" s="112"/>
      <c r="AA4805" s="112"/>
      <c r="AB4805" s="112"/>
      <c r="AC4805" s="112"/>
      <c r="AD4805" s="112"/>
    </row>
    <row r="4806" spans="1:30" ht="15.75" customHeight="1" outlineLevel="1" x14ac:dyDescent="0.35">
      <c r="A4806" s="118"/>
      <c r="C4806" s="118" t="s">
        <v>9694</v>
      </c>
      <c r="D4806" s="118" t="s">
        <v>9695</v>
      </c>
      <c r="E4806" s="119"/>
      <c r="F4806" s="120" t="str">
        <f>IF(E4806&lt;&gt;0,O4806/E4806,"")</f>
        <v/>
      </c>
      <c r="G4806" s="121"/>
      <c r="H4806" s="122"/>
      <c r="I4806" s="122"/>
      <c r="J4806" s="122"/>
      <c r="K4806" s="122"/>
      <c r="L4806" s="122"/>
      <c r="M4806" s="122"/>
      <c r="N4806" s="122"/>
      <c r="O4806" s="121">
        <f>SUBTOTAL(9,O4807:O4811)</f>
        <v>0</v>
      </c>
      <c r="P4806" s="123">
        <f t="shared" ref="P4806:V4806" si="9647">SUBTOTAL(9,P4807:P4811)</f>
        <v>0</v>
      </c>
      <c r="Q4806" s="123">
        <f t="shared" si="9647"/>
        <v>0</v>
      </c>
      <c r="R4806" s="123">
        <f t="shared" si="9647"/>
        <v>0</v>
      </c>
      <c r="S4806" s="123">
        <f t="shared" si="9647"/>
        <v>0</v>
      </c>
      <c r="T4806" s="123">
        <f t="shared" si="9647"/>
        <v>0</v>
      </c>
      <c r="U4806" s="123">
        <f t="shared" ref="U4806" si="9648">SUBTOTAL(9,U4807:U4811)</f>
        <v>0</v>
      </c>
      <c r="V4806" s="123">
        <f t="shared" si="9647"/>
        <v>0</v>
      </c>
      <c r="X4806" s="122" t="str">
        <f t="shared" si="9646"/>
        <v/>
      </c>
      <c r="Z4806" s="119"/>
      <c r="AA4806" s="119"/>
      <c r="AB4806" s="119"/>
      <c r="AC4806" s="119"/>
      <c r="AD4806" s="119"/>
    </row>
    <row r="4807" spans="1:30" ht="15.75" customHeight="1" outlineLevel="2" x14ac:dyDescent="0.35">
      <c r="A4807" s="111"/>
      <c r="C4807" s="111" t="s">
        <v>9696</v>
      </c>
      <c r="D4807" s="111" t="s">
        <v>9697</v>
      </c>
      <c r="E4807" s="112"/>
      <c r="F4807" s="113"/>
      <c r="G4807" s="114"/>
      <c r="H4807" s="115"/>
      <c r="I4807" s="115">
        <f t="shared" ref="I4807:I4811" si="9649">G4807*H4807</f>
        <v>0</v>
      </c>
      <c r="J4807" s="115"/>
      <c r="K4807" s="115"/>
      <c r="L4807" s="115"/>
      <c r="M4807" s="115">
        <f t="shared" ref="M4807:M4811" si="9650">SUM(I4807:L4807)*M$5</f>
        <v>0</v>
      </c>
      <c r="N4807" s="115">
        <f t="shared" ref="N4807:N4811" si="9651">SUM(I4807:M4807)*N$5</f>
        <v>0</v>
      </c>
      <c r="O4807" s="114">
        <f t="shared" ref="O4807:O4811" si="9652">G4807*E4807</f>
        <v>0</v>
      </c>
      <c r="P4807" s="116">
        <f>O4807*H4807</f>
        <v>0</v>
      </c>
      <c r="Q4807" s="116">
        <f t="shared" ref="Q4807:Q4811" si="9653">J4807*E4807</f>
        <v>0</v>
      </c>
      <c r="R4807" s="116">
        <f t="shared" ref="R4807:R4811" si="9654">K4807*E4807</f>
        <v>0</v>
      </c>
      <c r="S4807" s="116"/>
      <c r="T4807" s="116">
        <f t="shared" ref="T4807:T4811" si="9655">L4807*E4807</f>
        <v>0</v>
      </c>
      <c r="U4807" s="116">
        <f t="shared" ref="U4807:U4811" si="9656">E4807*(M4807+N4807)</f>
        <v>0</v>
      </c>
      <c r="V4807" s="116">
        <f t="shared" ref="V4807:V4811" si="9657">SUM(P4807:U4807)</f>
        <v>0</v>
      </c>
      <c r="X4807" s="115" t="str">
        <f t="shared" si="9646"/>
        <v/>
      </c>
      <c r="Z4807" s="112"/>
      <c r="AA4807" s="112"/>
      <c r="AB4807" s="112"/>
      <c r="AC4807" s="112"/>
      <c r="AD4807" s="112"/>
    </row>
    <row r="4808" spans="1:30" ht="15.75" customHeight="1" outlineLevel="2" x14ac:dyDescent="0.35">
      <c r="A4808" s="111"/>
      <c r="C4808" s="111" t="s">
        <v>9698</v>
      </c>
      <c r="D4808" s="111" t="s">
        <v>9699</v>
      </c>
      <c r="E4808" s="112"/>
      <c r="F4808" s="113"/>
      <c r="G4808" s="114"/>
      <c r="H4808" s="115"/>
      <c r="I4808" s="115">
        <f t="shared" si="9649"/>
        <v>0</v>
      </c>
      <c r="J4808" s="115"/>
      <c r="K4808" s="115"/>
      <c r="L4808" s="115"/>
      <c r="M4808" s="115">
        <f t="shared" si="9650"/>
        <v>0</v>
      </c>
      <c r="N4808" s="115">
        <f t="shared" si="9651"/>
        <v>0</v>
      </c>
      <c r="O4808" s="114">
        <f t="shared" si="9652"/>
        <v>0</v>
      </c>
      <c r="P4808" s="116">
        <f>O4808*H4808</f>
        <v>0</v>
      </c>
      <c r="Q4808" s="116">
        <f t="shared" si="9653"/>
        <v>0</v>
      </c>
      <c r="R4808" s="116">
        <f t="shared" si="9654"/>
        <v>0</v>
      </c>
      <c r="S4808" s="116"/>
      <c r="T4808" s="116">
        <f t="shared" si="9655"/>
        <v>0</v>
      </c>
      <c r="U4808" s="116">
        <f t="shared" si="9656"/>
        <v>0</v>
      </c>
      <c r="V4808" s="116">
        <f t="shared" si="9657"/>
        <v>0</v>
      </c>
      <c r="X4808" s="115" t="str">
        <f t="shared" si="9646"/>
        <v/>
      </c>
      <c r="Z4808" s="112"/>
      <c r="AA4808" s="112"/>
      <c r="AB4808" s="112"/>
      <c r="AC4808" s="112"/>
      <c r="AD4808" s="112"/>
    </row>
    <row r="4809" spans="1:30" ht="15.75" customHeight="1" outlineLevel="2" x14ac:dyDescent="0.35">
      <c r="A4809" s="111"/>
      <c r="C4809" s="111" t="s">
        <v>9700</v>
      </c>
      <c r="D4809" s="111" t="s">
        <v>9701</v>
      </c>
      <c r="E4809" s="112"/>
      <c r="F4809" s="113"/>
      <c r="G4809" s="114"/>
      <c r="H4809" s="115"/>
      <c r="I4809" s="115">
        <f t="shared" si="9649"/>
        <v>0</v>
      </c>
      <c r="J4809" s="115"/>
      <c r="K4809" s="115"/>
      <c r="L4809" s="115"/>
      <c r="M4809" s="115">
        <f t="shared" si="9650"/>
        <v>0</v>
      </c>
      <c r="N4809" s="115">
        <f t="shared" si="9651"/>
        <v>0</v>
      </c>
      <c r="O4809" s="114">
        <f t="shared" si="9652"/>
        <v>0</v>
      </c>
      <c r="P4809" s="116">
        <f>O4809*H4809</f>
        <v>0</v>
      </c>
      <c r="Q4809" s="116">
        <f t="shared" si="9653"/>
        <v>0</v>
      </c>
      <c r="R4809" s="116">
        <f t="shared" si="9654"/>
        <v>0</v>
      </c>
      <c r="S4809" s="116"/>
      <c r="T4809" s="116">
        <f t="shared" si="9655"/>
        <v>0</v>
      </c>
      <c r="U4809" s="116">
        <f t="shared" si="9656"/>
        <v>0</v>
      </c>
      <c r="V4809" s="116">
        <f t="shared" si="9657"/>
        <v>0</v>
      </c>
      <c r="X4809" s="115" t="str">
        <f t="shared" si="9646"/>
        <v/>
      </c>
      <c r="Z4809" s="112"/>
      <c r="AA4809" s="112"/>
      <c r="AB4809" s="112"/>
      <c r="AC4809" s="112"/>
      <c r="AD4809" s="112"/>
    </row>
    <row r="4810" spans="1:30" ht="15.75" customHeight="1" outlineLevel="2" x14ac:dyDescent="0.35">
      <c r="A4810" s="111"/>
      <c r="C4810" s="111" t="s">
        <v>9702</v>
      </c>
      <c r="D4810" s="111" t="s">
        <v>9703</v>
      </c>
      <c r="E4810" s="112"/>
      <c r="F4810" s="113"/>
      <c r="G4810" s="114"/>
      <c r="H4810" s="115"/>
      <c r="I4810" s="115">
        <f t="shared" si="9649"/>
        <v>0</v>
      </c>
      <c r="J4810" s="115"/>
      <c r="K4810" s="115"/>
      <c r="L4810" s="115"/>
      <c r="M4810" s="115">
        <f t="shared" si="9650"/>
        <v>0</v>
      </c>
      <c r="N4810" s="115">
        <f t="shared" si="9651"/>
        <v>0</v>
      </c>
      <c r="O4810" s="114">
        <f t="shared" si="9652"/>
        <v>0</v>
      </c>
      <c r="P4810" s="116">
        <f>O4810*H4810</f>
        <v>0</v>
      </c>
      <c r="Q4810" s="116">
        <f t="shared" si="9653"/>
        <v>0</v>
      </c>
      <c r="R4810" s="116">
        <f t="shared" si="9654"/>
        <v>0</v>
      </c>
      <c r="S4810" s="116"/>
      <c r="T4810" s="116">
        <f t="shared" si="9655"/>
        <v>0</v>
      </c>
      <c r="U4810" s="116">
        <f t="shared" si="9656"/>
        <v>0</v>
      </c>
      <c r="V4810" s="116">
        <f t="shared" si="9657"/>
        <v>0</v>
      </c>
      <c r="X4810" s="115" t="str">
        <f t="shared" si="9646"/>
        <v/>
      </c>
      <c r="Z4810" s="112"/>
      <c r="AA4810" s="112"/>
      <c r="AB4810" s="112"/>
      <c r="AC4810" s="112"/>
      <c r="AD4810" s="112"/>
    </row>
    <row r="4811" spans="1:30" ht="15.75" customHeight="1" outlineLevel="2" x14ac:dyDescent="0.35">
      <c r="A4811" s="111"/>
      <c r="C4811" s="111" t="s">
        <v>9704</v>
      </c>
      <c r="D4811" s="111" t="s">
        <v>9705</v>
      </c>
      <c r="E4811" s="112"/>
      <c r="F4811" s="113"/>
      <c r="G4811" s="114"/>
      <c r="H4811" s="115"/>
      <c r="I4811" s="115">
        <f t="shared" si="9649"/>
        <v>0</v>
      </c>
      <c r="J4811" s="115"/>
      <c r="K4811" s="115"/>
      <c r="L4811" s="115"/>
      <c r="M4811" s="115">
        <f t="shared" si="9650"/>
        <v>0</v>
      </c>
      <c r="N4811" s="115">
        <f t="shared" si="9651"/>
        <v>0</v>
      </c>
      <c r="O4811" s="114">
        <f t="shared" si="9652"/>
        <v>0</v>
      </c>
      <c r="P4811" s="116">
        <f>O4811*H4811</f>
        <v>0</v>
      </c>
      <c r="Q4811" s="116">
        <f t="shared" si="9653"/>
        <v>0</v>
      </c>
      <c r="R4811" s="116">
        <f t="shared" si="9654"/>
        <v>0</v>
      </c>
      <c r="S4811" s="116"/>
      <c r="T4811" s="116">
        <f t="shared" si="9655"/>
        <v>0</v>
      </c>
      <c r="U4811" s="116">
        <f t="shared" si="9656"/>
        <v>0</v>
      </c>
      <c r="V4811" s="116">
        <f t="shared" si="9657"/>
        <v>0</v>
      </c>
      <c r="X4811" s="115" t="str">
        <f t="shared" si="9646"/>
        <v/>
      </c>
      <c r="Z4811" s="112"/>
      <c r="AA4811" s="112"/>
      <c r="AB4811" s="112"/>
      <c r="AC4811" s="112"/>
      <c r="AD4811" s="112"/>
    </row>
    <row r="4812" spans="1:30" ht="15.75" customHeight="1" outlineLevel="1" x14ac:dyDescent="0.35">
      <c r="A4812" s="118"/>
      <c r="C4812" s="118" t="s">
        <v>9706</v>
      </c>
      <c r="D4812" s="118" t="s">
        <v>9707</v>
      </c>
      <c r="E4812" s="119"/>
      <c r="F4812" s="120" t="str">
        <f>IF(E4812&lt;&gt;0,O4812/E4812,"")</f>
        <v/>
      </c>
      <c r="G4812" s="121"/>
      <c r="H4812" s="122"/>
      <c r="I4812" s="122"/>
      <c r="J4812" s="122"/>
      <c r="K4812" s="122"/>
      <c r="L4812" s="122"/>
      <c r="M4812" s="122"/>
      <c r="N4812" s="122"/>
      <c r="O4812" s="121">
        <f>SUBTOTAL(9,O4813)</f>
        <v>0</v>
      </c>
      <c r="P4812" s="123">
        <f t="shared" ref="P4812:V4812" si="9658">SUBTOTAL(9,P4813)</f>
        <v>0</v>
      </c>
      <c r="Q4812" s="123">
        <f t="shared" si="9658"/>
        <v>0</v>
      </c>
      <c r="R4812" s="123">
        <f t="shared" si="9658"/>
        <v>0</v>
      </c>
      <c r="S4812" s="123">
        <f t="shared" si="9658"/>
        <v>0</v>
      </c>
      <c r="T4812" s="123">
        <f t="shared" si="9658"/>
        <v>0</v>
      </c>
      <c r="U4812" s="123">
        <f t="shared" si="9658"/>
        <v>0</v>
      </c>
      <c r="V4812" s="123">
        <f t="shared" si="9658"/>
        <v>0</v>
      </c>
      <c r="X4812" s="122" t="str">
        <f t="shared" si="9646"/>
        <v/>
      </c>
      <c r="Z4812" s="119"/>
      <c r="AA4812" s="119"/>
      <c r="AB4812" s="119"/>
      <c r="AC4812" s="119"/>
      <c r="AD4812" s="119"/>
    </row>
    <row r="4813" spans="1:30" ht="15.75" customHeight="1" outlineLevel="2" x14ac:dyDescent="0.35">
      <c r="A4813" s="111"/>
      <c r="C4813" s="111" t="s">
        <v>9708</v>
      </c>
      <c r="D4813" s="111" t="s">
        <v>9709</v>
      </c>
      <c r="E4813" s="112"/>
      <c r="F4813" s="113"/>
      <c r="G4813" s="114"/>
      <c r="H4813" s="115"/>
      <c r="I4813" s="115">
        <f>G4813*H4813</f>
        <v>0</v>
      </c>
      <c r="J4813" s="115"/>
      <c r="K4813" s="115"/>
      <c r="L4813" s="115"/>
      <c r="M4813" s="115">
        <f>SUM(I4813:L4813)*M$5</f>
        <v>0</v>
      </c>
      <c r="N4813" s="115">
        <f>SUM(I4813:M4813)*N$5</f>
        <v>0</v>
      </c>
      <c r="O4813" s="114">
        <f>G4813*E4813</f>
        <v>0</v>
      </c>
      <c r="P4813" s="116">
        <f>O4813*H4813</f>
        <v>0</v>
      </c>
      <c r="Q4813" s="116">
        <f>J4813*E4813</f>
        <v>0</v>
      </c>
      <c r="R4813" s="116">
        <f>K4813*E4813</f>
        <v>0</v>
      </c>
      <c r="S4813" s="116"/>
      <c r="T4813" s="116">
        <f>L4813*E4813</f>
        <v>0</v>
      </c>
      <c r="U4813" s="116">
        <f>E4813*(M4813+N4813)</f>
        <v>0</v>
      </c>
      <c r="V4813" s="116">
        <f>SUM(P4813:U4813)</f>
        <v>0</v>
      </c>
      <c r="X4813" s="115" t="str">
        <f t="shared" si="9646"/>
        <v/>
      </c>
      <c r="Z4813" s="112"/>
      <c r="AA4813" s="112"/>
      <c r="AB4813" s="112"/>
      <c r="AC4813" s="112"/>
      <c r="AD4813" s="112"/>
    </row>
    <row r="4814" spans="1:30" ht="15.75" customHeight="1" outlineLevel="1" x14ac:dyDescent="0.35">
      <c r="A4814" s="118"/>
      <c r="C4814" s="118" t="s">
        <v>9710</v>
      </c>
      <c r="D4814" s="118" t="s">
        <v>9711</v>
      </c>
      <c r="E4814" s="119"/>
      <c r="F4814" s="120" t="str">
        <f>IF(E4814&lt;&gt;0,O4814/E4814,"")</f>
        <v/>
      </c>
      <c r="G4814" s="121"/>
      <c r="H4814" s="122"/>
      <c r="I4814" s="122"/>
      <c r="J4814" s="122"/>
      <c r="K4814" s="122"/>
      <c r="L4814" s="122"/>
      <c r="M4814" s="122"/>
      <c r="N4814" s="122"/>
      <c r="O4814" s="121">
        <f>SUBTOTAL(9,O4815:O4821)</f>
        <v>0</v>
      </c>
      <c r="P4814" s="123">
        <f t="shared" ref="P4814:V4814" si="9659">SUBTOTAL(9,P4815:P4821)</f>
        <v>0</v>
      </c>
      <c r="Q4814" s="123">
        <f t="shared" si="9659"/>
        <v>0</v>
      </c>
      <c r="R4814" s="123">
        <f t="shared" si="9659"/>
        <v>0</v>
      </c>
      <c r="S4814" s="123">
        <f t="shared" si="9659"/>
        <v>0</v>
      </c>
      <c r="T4814" s="123">
        <f t="shared" si="9659"/>
        <v>0</v>
      </c>
      <c r="U4814" s="123">
        <f t="shared" ref="U4814" si="9660">SUBTOTAL(9,U4815:U4821)</f>
        <v>0</v>
      </c>
      <c r="V4814" s="123">
        <f t="shared" si="9659"/>
        <v>0</v>
      </c>
      <c r="X4814" s="122" t="str">
        <f t="shared" si="9646"/>
        <v/>
      </c>
      <c r="Z4814" s="119"/>
      <c r="AA4814" s="119"/>
      <c r="AB4814" s="119"/>
      <c r="AC4814" s="119"/>
      <c r="AD4814" s="119"/>
    </row>
    <row r="4815" spans="1:30" ht="15.75" customHeight="1" outlineLevel="2" x14ac:dyDescent="0.35">
      <c r="A4815" s="111"/>
      <c r="C4815" s="111" t="s">
        <v>9712</v>
      </c>
      <c r="D4815" s="111" t="s">
        <v>9713</v>
      </c>
      <c r="E4815" s="112"/>
      <c r="F4815" s="113"/>
      <c r="G4815" s="114"/>
      <c r="H4815" s="115"/>
      <c r="I4815" s="115">
        <f t="shared" ref="I4815:I4821" si="9661">G4815*H4815</f>
        <v>0</v>
      </c>
      <c r="J4815" s="115"/>
      <c r="K4815" s="115"/>
      <c r="L4815" s="115"/>
      <c r="M4815" s="115">
        <f t="shared" ref="M4815:M4821" si="9662">SUM(I4815:L4815)*M$5</f>
        <v>0</v>
      </c>
      <c r="N4815" s="115">
        <f t="shared" ref="N4815:N4821" si="9663">SUM(I4815:M4815)*N$5</f>
        <v>0</v>
      </c>
      <c r="O4815" s="114">
        <f t="shared" ref="O4815:O4822" si="9664">G4815*E4815</f>
        <v>0</v>
      </c>
      <c r="P4815" s="116">
        <f t="shared" ref="P4815:P4822" si="9665">O4815*H4815</f>
        <v>0</v>
      </c>
      <c r="Q4815" s="116">
        <f t="shared" ref="Q4815:Q4822" si="9666">J4815*E4815</f>
        <v>0</v>
      </c>
      <c r="R4815" s="116">
        <f t="shared" ref="R4815:R4822" si="9667">K4815*E4815</f>
        <v>0</v>
      </c>
      <c r="S4815" s="116"/>
      <c r="T4815" s="116">
        <f t="shared" ref="T4815:T4822" si="9668">L4815*E4815</f>
        <v>0</v>
      </c>
      <c r="U4815" s="116">
        <f t="shared" ref="U4815:U4822" si="9669">E4815*(M4815+N4815)</f>
        <v>0</v>
      </c>
      <c r="V4815" s="116">
        <f t="shared" ref="V4815:V4821" si="9670">SUM(P4815:U4815)</f>
        <v>0</v>
      </c>
      <c r="X4815" s="115" t="str">
        <f t="shared" si="9646"/>
        <v/>
      </c>
      <c r="Z4815" s="112"/>
      <c r="AA4815" s="112"/>
      <c r="AB4815" s="112"/>
      <c r="AC4815" s="112"/>
      <c r="AD4815" s="112"/>
    </row>
    <row r="4816" spans="1:30" ht="15.75" customHeight="1" outlineLevel="2" x14ac:dyDescent="0.35">
      <c r="A4816" s="111"/>
      <c r="C4816" s="111" t="s">
        <v>9714</v>
      </c>
      <c r="D4816" s="111" t="s">
        <v>9715</v>
      </c>
      <c r="E4816" s="112"/>
      <c r="F4816" s="113"/>
      <c r="G4816" s="114"/>
      <c r="H4816" s="115"/>
      <c r="I4816" s="115">
        <f t="shared" si="9661"/>
        <v>0</v>
      </c>
      <c r="J4816" s="115"/>
      <c r="K4816" s="115"/>
      <c r="L4816" s="115"/>
      <c r="M4816" s="115">
        <f t="shared" si="9662"/>
        <v>0</v>
      </c>
      <c r="N4816" s="115">
        <f t="shared" si="9663"/>
        <v>0</v>
      </c>
      <c r="O4816" s="114">
        <f t="shared" si="9664"/>
        <v>0</v>
      </c>
      <c r="P4816" s="116">
        <f t="shared" si="9665"/>
        <v>0</v>
      </c>
      <c r="Q4816" s="116">
        <f t="shared" si="9666"/>
        <v>0</v>
      </c>
      <c r="R4816" s="116">
        <f t="shared" si="9667"/>
        <v>0</v>
      </c>
      <c r="S4816" s="116"/>
      <c r="T4816" s="116">
        <f t="shared" si="9668"/>
        <v>0</v>
      </c>
      <c r="U4816" s="116">
        <f t="shared" si="9669"/>
        <v>0</v>
      </c>
      <c r="V4816" s="116">
        <f t="shared" si="9670"/>
        <v>0</v>
      </c>
      <c r="X4816" s="115" t="str">
        <f t="shared" si="9646"/>
        <v/>
      </c>
      <c r="Z4816" s="112"/>
      <c r="AA4816" s="112"/>
      <c r="AB4816" s="112"/>
      <c r="AC4816" s="112"/>
      <c r="AD4816" s="112"/>
    </row>
    <row r="4817" spans="1:30" ht="15.75" customHeight="1" outlineLevel="2" x14ac:dyDescent="0.35">
      <c r="A4817" s="111"/>
      <c r="C4817" s="111" t="s">
        <v>9716</v>
      </c>
      <c r="D4817" s="111" t="s">
        <v>9717</v>
      </c>
      <c r="E4817" s="112"/>
      <c r="F4817" s="113"/>
      <c r="G4817" s="114"/>
      <c r="H4817" s="115"/>
      <c r="I4817" s="115">
        <f t="shared" si="9661"/>
        <v>0</v>
      </c>
      <c r="J4817" s="115"/>
      <c r="K4817" s="115"/>
      <c r="L4817" s="115"/>
      <c r="M4817" s="115">
        <f t="shared" si="9662"/>
        <v>0</v>
      </c>
      <c r="N4817" s="115">
        <f t="shared" si="9663"/>
        <v>0</v>
      </c>
      <c r="O4817" s="114">
        <f t="shared" si="9664"/>
        <v>0</v>
      </c>
      <c r="P4817" s="116">
        <f t="shared" si="9665"/>
        <v>0</v>
      </c>
      <c r="Q4817" s="116">
        <f t="shared" si="9666"/>
        <v>0</v>
      </c>
      <c r="R4817" s="116">
        <f t="shared" si="9667"/>
        <v>0</v>
      </c>
      <c r="S4817" s="116"/>
      <c r="T4817" s="116">
        <f t="shared" si="9668"/>
        <v>0</v>
      </c>
      <c r="U4817" s="116">
        <f t="shared" si="9669"/>
        <v>0</v>
      </c>
      <c r="V4817" s="116">
        <f t="shared" si="9670"/>
        <v>0</v>
      </c>
      <c r="X4817" s="115" t="str">
        <f t="shared" si="9646"/>
        <v/>
      </c>
      <c r="Z4817" s="112"/>
      <c r="AA4817" s="112"/>
      <c r="AB4817" s="112"/>
      <c r="AC4817" s="112"/>
      <c r="AD4817" s="112"/>
    </row>
    <row r="4818" spans="1:30" ht="15.75" customHeight="1" outlineLevel="2" x14ac:dyDescent="0.35">
      <c r="A4818" s="111"/>
      <c r="C4818" s="111" t="s">
        <v>9718</v>
      </c>
      <c r="D4818" s="111" t="s">
        <v>9719</v>
      </c>
      <c r="E4818" s="112"/>
      <c r="F4818" s="113"/>
      <c r="G4818" s="114"/>
      <c r="H4818" s="115"/>
      <c r="I4818" s="115">
        <f t="shared" si="9661"/>
        <v>0</v>
      </c>
      <c r="J4818" s="115"/>
      <c r="K4818" s="115"/>
      <c r="L4818" s="115"/>
      <c r="M4818" s="115">
        <f t="shared" si="9662"/>
        <v>0</v>
      </c>
      <c r="N4818" s="115">
        <f t="shared" si="9663"/>
        <v>0</v>
      </c>
      <c r="O4818" s="114">
        <f t="shared" si="9664"/>
        <v>0</v>
      </c>
      <c r="P4818" s="116">
        <f t="shared" si="9665"/>
        <v>0</v>
      </c>
      <c r="Q4818" s="116">
        <f t="shared" si="9666"/>
        <v>0</v>
      </c>
      <c r="R4818" s="116">
        <f t="shared" si="9667"/>
        <v>0</v>
      </c>
      <c r="S4818" s="116"/>
      <c r="T4818" s="116">
        <f t="shared" si="9668"/>
        <v>0</v>
      </c>
      <c r="U4818" s="116">
        <f t="shared" si="9669"/>
        <v>0</v>
      </c>
      <c r="V4818" s="116">
        <f t="shared" si="9670"/>
        <v>0</v>
      </c>
      <c r="X4818" s="115" t="str">
        <f t="shared" si="9646"/>
        <v/>
      </c>
      <c r="Z4818" s="112"/>
      <c r="AA4818" s="112"/>
      <c r="AB4818" s="112"/>
      <c r="AC4818" s="112"/>
      <c r="AD4818" s="112"/>
    </row>
    <row r="4819" spans="1:30" ht="15.75" customHeight="1" outlineLevel="2" x14ac:dyDescent="0.35">
      <c r="A4819" s="111"/>
      <c r="C4819" s="111" t="s">
        <v>9720</v>
      </c>
      <c r="D4819" s="111" t="s">
        <v>9721</v>
      </c>
      <c r="E4819" s="112"/>
      <c r="F4819" s="113"/>
      <c r="G4819" s="114"/>
      <c r="H4819" s="115"/>
      <c r="I4819" s="115">
        <f t="shared" si="9661"/>
        <v>0</v>
      </c>
      <c r="J4819" s="115"/>
      <c r="K4819" s="115"/>
      <c r="L4819" s="115"/>
      <c r="M4819" s="115">
        <f t="shared" si="9662"/>
        <v>0</v>
      </c>
      <c r="N4819" s="115">
        <f t="shared" si="9663"/>
        <v>0</v>
      </c>
      <c r="O4819" s="114">
        <f t="shared" si="9664"/>
        <v>0</v>
      </c>
      <c r="P4819" s="116">
        <f t="shared" si="9665"/>
        <v>0</v>
      </c>
      <c r="Q4819" s="116">
        <f t="shared" si="9666"/>
        <v>0</v>
      </c>
      <c r="R4819" s="116">
        <f t="shared" si="9667"/>
        <v>0</v>
      </c>
      <c r="S4819" s="116"/>
      <c r="T4819" s="116">
        <f t="shared" si="9668"/>
        <v>0</v>
      </c>
      <c r="U4819" s="116">
        <f t="shared" si="9669"/>
        <v>0</v>
      </c>
      <c r="V4819" s="116">
        <f t="shared" si="9670"/>
        <v>0</v>
      </c>
      <c r="X4819" s="115" t="str">
        <f t="shared" si="9646"/>
        <v/>
      </c>
      <c r="Z4819" s="112"/>
      <c r="AA4819" s="112"/>
      <c r="AB4819" s="112"/>
      <c r="AC4819" s="112"/>
      <c r="AD4819" s="112"/>
    </row>
    <row r="4820" spans="1:30" ht="15.75" customHeight="1" outlineLevel="2" x14ac:dyDescent="0.35">
      <c r="A4820" s="111"/>
      <c r="C4820" s="111" t="s">
        <v>9722</v>
      </c>
      <c r="D4820" s="111" t="s">
        <v>9723</v>
      </c>
      <c r="E4820" s="112"/>
      <c r="F4820" s="113"/>
      <c r="G4820" s="114"/>
      <c r="H4820" s="115"/>
      <c r="I4820" s="115">
        <f t="shared" si="9661"/>
        <v>0</v>
      </c>
      <c r="J4820" s="115"/>
      <c r="K4820" s="115"/>
      <c r="L4820" s="115"/>
      <c r="M4820" s="115">
        <f t="shared" si="9662"/>
        <v>0</v>
      </c>
      <c r="N4820" s="115">
        <f t="shared" si="9663"/>
        <v>0</v>
      </c>
      <c r="O4820" s="114">
        <f t="shared" si="9664"/>
        <v>0</v>
      </c>
      <c r="P4820" s="116">
        <f t="shared" si="9665"/>
        <v>0</v>
      </c>
      <c r="Q4820" s="116">
        <f t="shared" si="9666"/>
        <v>0</v>
      </c>
      <c r="R4820" s="116">
        <f t="shared" si="9667"/>
        <v>0</v>
      </c>
      <c r="S4820" s="116"/>
      <c r="T4820" s="116">
        <f t="shared" si="9668"/>
        <v>0</v>
      </c>
      <c r="U4820" s="116">
        <f t="shared" si="9669"/>
        <v>0</v>
      </c>
      <c r="V4820" s="116">
        <f t="shared" si="9670"/>
        <v>0</v>
      </c>
      <c r="X4820" s="115" t="str">
        <f t="shared" si="9646"/>
        <v/>
      </c>
      <c r="Z4820" s="112"/>
      <c r="AA4820" s="112"/>
      <c r="AB4820" s="112"/>
      <c r="AC4820" s="112"/>
      <c r="AD4820" s="112"/>
    </row>
    <row r="4821" spans="1:30" ht="15.75" customHeight="1" outlineLevel="2" x14ac:dyDescent="0.35">
      <c r="A4821" s="111"/>
      <c r="C4821" s="111" t="s">
        <v>9724</v>
      </c>
      <c r="D4821" s="111" t="s">
        <v>9725</v>
      </c>
      <c r="E4821" s="112"/>
      <c r="F4821" s="113"/>
      <c r="G4821" s="114"/>
      <c r="H4821" s="115"/>
      <c r="I4821" s="115">
        <f t="shared" si="9661"/>
        <v>0</v>
      </c>
      <c r="J4821" s="115"/>
      <c r="K4821" s="115"/>
      <c r="L4821" s="115"/>
      <c r="M4821" s="115">
        <f t="shared" si="9662"/>
        <v>0</v>
      </c>
      <c r="N4821" s="115">
        <f t="shared" si="9663"/>
        <v>0</v>
      </c>
      <c r="O4821" s="114">
        <f t="shared" si="9664"/>
        <v>0</v>
      </c>
      <c r="P4821" s="116">
        <f t="shared" si="9665"/>
        <v>0</v>
      </c>
      <c r="Q4821" s="116">
        <f t="shared" si="9666"/>
        <v>0</v>
      </c>
      <c r="R4821" s="116">
        <f t="shared" si="9667"/>
        <v>0</v>
      </c>
      <c r="S4821" s="116"/>
      <c r="T4821" s="116">
        <f t="shared" si="9668"/>
        <v>0</v>
      </c>
      <c r="U4821" s="116">
        <f t="shared" si="9669"/>
        <v>0</v>
      </c>
      <c r="V4821" s="116">
        <f t="shared" si="9670"/>
        <v>0</v>
      </c>
      <c r="X4821" s="115" t="str">
        <f t="shared" si="9646"/>
        <v/>
      </c>
      <c r="Z4821" s="112"/>
      <c r="AA4821" s="112"/>
      <c r="AB4821" s="112"/>
      <c r="AC4821" s="112"/>
      <c r="AD4821" s="112"/>
    </row>
    <row r="4822" spans="1:30" ht="15.75" customHeight="1" outlineLevel="1" x14ac:dyDescent="0.35">
      <c r="A4822" s="118"/>
      <c r="C4822" s="118" t="s">
        <v>9726</v>
      </c>
      <c r="D4822" s="118" t="s">
        <v>9727</v>
      </c>
      <c r="E4822" s="119"/>
      <c r="F4822" s="120"/>
      <c r="G4822" s="121"/>
      <c r="H4822" s="122"/>
      <c r="I4822" s="122"/>
      <c r="J4822" s="122"/>
      <c r="K4822" s="122"/>
      <c r="L4822" s="122"/>
      <c r="M4822" s="122"/>
      <c r="N4822" s="122"/>
      <c r="O4822" s="121">
        <f t="shared" si="9664"/>
        <v>0</v>
      </c>
      <c r="P4822" s="123">
        <f t="shared" si="9665"/>
        <v>0</v>
      </c>
      <c r="Q4822" s="123">
        <f t="shared" si="9666"/>
        <v>0</v>
      </c>
      <c r="R4822" s="123">
        <f t="shared" si="9667"/>
        <v>0</v>
      </c>
      <c r="S4822" s="123"/>
      <c r="T4822" s="123">
        <f t="shared" si="9668"/>
        <v>0</v>
      </c>
      <c r="U4822" s="123">
        <f t="shared" si="9669"/>
        <v>0</v>
      </c>
      <c r="V4822" s="123">
        <f>SUM(P4822:U4822)</f>
        <v>0</v>
      </c>
      <c r="X4822" s="122" t="str">
        <f t="shared" si="9646"/>
        <v/>
      </c>
      <c r="Z4822" s="119"/>
      <c r="AA4822" s="119"/>
      <c r="AB4822" s="119"/>
      <c r="AC4822" s="119"/>
      <c r="AD4822" s="119"/>
    </row>
    <row r="4823" spans="1:30" ht="15.75" customHeight="1" outlineLevel="1" x14ac:dyDescent="0.35">
      <c r="A4823" s="118"/>
      <c r="C4823" s="118" t="s">
        <v>9728</v>
      </c>
      <c r="D4823" s="118" t="s">
        <v>9729</v>
      </c>
      <c r="E4823" s="119"/>
      <c r="F4823" s="120" t="str">
        <f>IF(E4823&lt;&gt;0,O4823/E4823,"")</f>
        <v/>
      </c>
      <c r="G4823" s="121"/>
      <c r="H4823" s="122"/>
      <c r="I4823" s="122"/>
      <c r="J4823" s="122"/>
      <c r="K4823" s="122"/>
      <c r="L4823" s="122"/>
      <c r="M4823" s="122"/>
      <c r="N4823" s="122"/>
      <c r="O4823" s="121">
        <f>SUBTOTAL(9,O4824:O4827)</f>
        <v>0</v>
      </c>
      <c r="P4823" s="123">
        <f t="shared" ref="P4823:T4823" si="9671">SUBTOTAL(9,P4824:P4827)</f>
        <v>0</v>
      </c>
      <c r="Q4823" s="123">
        <f t="shared" si="9671"/>
        <v>0</v>
      </c>
      <c r="R4823" s="123">
        <f t="shared" si="9671"/>
        <v>0</v>
      </c>
      <c r="S4823" s="123">
        <f t="shared" si="9671"/>
        <v>0</v>
      </c>
      <c r="T4823" s="123">
        <f t="shared" si="9671"/>
        <v>0</v>
      </c>
      <c r="U4823" s="123">
        <f t="shared" ref="U4823" si="9672">SUBTOTAL(9,U4824:U4827)</f>
        <v>0</v>
      </c>
      <c r="V4823" s="123">
        <f>SUBTOTAL(9,V4824:V4827)</f>
        <v>0</v>
      </c>
      <c r="X4823" s="122" t="str">
        <f t="shared" si="9646"/>
        <v/>
      </c>
      <c r="Z4823" s="119"/>
      <c r="AA4823" s="119"/>
      <c r="AB4823" s="119"/>
      <c r="AC4823" s="119"/>
      <c r="AD4823" s="119"/>
    </row>
    <row r="4824" spans="1:30" ht="15.75" customHeight="1" outlineLevel="2" x14ac:dyDescent="0.35">
      <c r="A4824" s="111"/>
      <c r="C4824" s="111" t="s">
        <v>9730</v>
      </c>
      <c r="D4824" s="111" t="s">
        <v>9731</v>
      </c>
      <c r="E4824" s="112"/>
      <c r="F4824" s="113"/>
      <c r="G4824" s="114"/>
      <c r="H4824" s="115"/>
      <c r="I4824" s="115">
        <f t="shared" ref="I4824:I4827" si="9673">G4824*H4824</f>
        <v>0</v>
      </c>
      <c r="J4824" s="115"/>
      <c r="K4824" s="115"/>
      <c r="L4824" s="115"/>
      <c r="M4824" s="115">
        <f t="shared" ref="M4824:M4827" si="9674">SUM(I4824:L4824)*M$5</f>
        <v>0</v>
      </c>
      <c r="N4824" s="115">
        <f t="shared" ref="N4824:N4827" si="9675">SUM(I4824:M4824)*N$5</f>
        <v>0</v>
      </c>
      <c r="O4824" s="114">
        <f t="shared" ref="O4824:O4827" si="9676">G4824*E4824</f>
        <v>0</v>
      </c>
      <c r="P4824" s="116">
        <f>O4824*H4824</f>
        <v>0</v>
      </c>
      <c r="Q4824" s="116">
        <f t="shared" ref="Q4824:Q4827" si="9677">J4824*E4824</f>
        <v>0</v>
      </c>
      <c r="R4824" s="116">
        <f t="shared" ref="R4824:R4827" si="9678">K4824*E4824</f>
        <v>0</v>
      </c>
      <c r="S4824" s="116"/>
      <c r="T4824" s="116">
        <f t="shared" ref="T4824:T4827" si="9679">L4824*E4824</f>
        <v>0</v>
      </c>
      <c r="U4824" s="116">
        <f t="shared" ref="U4824:U4827" si="9680">E4824*(M4824+N4824)</f>
        <v>0</v>
      </c>
      <c r="V4824" s="116">
        <f t="shared" ref="V4824:V4827" si="9681">SUM(P4824:U4824)</f>
        <v>0</v>
      </c>
      <c r="X4824" s="115" t="str">
        <f t="shared" si="9646"/>
        <v/>
      </c>
      <c r="Z4824" s="112"/>
      <c r="AA4824" s="112"/>
      <c r="AB4824" s="112"/>
      <c r="AC4824" s="112"/>
      <c r="AD4824" s="112"/>
    </row>
    <row r="4825" spans="1:30" ht="15.75" customHeight="1" outlineLevel="2" x14ac:dyDescent="0.35">
      <c r="A4825" s="111"/>
      <c r="C4825" s="111" t="s">
        <v>9732</v>
      </c>
      <c r="D4825" s="111" t="s">
        <v>9733</v>
      </c>
      <c r="E4825" s="112"/>
      <c r="F4825" s="113"/>
      <c r="G4825" s="114"/>
      <c r="H4825" s="115"/>
      <c r="I4825" s="115">
        <f t="shared" si="9673"/>
        <v>0</v>
      </c>
      <c r="J4825" s="115"/>
      <c r="K4825" s="115"/>
      <c r="L4825" s="115"/>
      <c r="M4825" s="115">
        <f t="shared" si="9674"/>
        <v>0</v>
      </c>
      <c r="N4825" s="115">
        <f t="shared" si="9675"/>
        <v>0</v>
      </c>
      <c r="O4825" s="114">
        <f t="shared" si="9676"/>
        <v>0</v>
      </c>
      <c r="P4825" s="116">
        <f>O4825*H4825</f>
        <v>0</v>
      </c>
      <c r="Q4825" s="116">
        <f t="shared" si="9677"/>
        <v>0</v>
      </c>
      <c r="R4825" s="116">
        <f t="shared" si="9678"/>
        <v>0</v>
      </c>
      <c r="S4825" s="116"/>
      <c r="T4825" s="116">
        <f t="shared" si="9679"/>
        <v>0</v>
      </c>
      <c r="U4825" s="116">
        <f t="shared" si="9680"/>
        <v>0</v>
      </c>
      <c r="V4825" s="116">
        <f t="shared" si="9681"/>
        <v>0</v>
      </c>
      <c r="X4825" s="115" t="str">
        <f t="shared" si="9646"/>
        <v/>
      </c>
      <c r="Z4825" s="112"/>
      <c r="AA4825" s="112"/>
      <c r="AB4825" s="112"/>
      <c r="AC4825" s="112"/>
      <c r="AD4825" s="112"/>
    </row>
    <row r="4826" spans="1:30" ht="15.75" customHeight="1" outlineLevel="2" x14ac:dyDescent="0.35">
      <c r="A4826" s="111"/>
      <c r="C4826" s="111" t="s">
        <v>9734</v>
      </c>
      <c r="D4826" s="111" t="s">
        <v>9735</v>
      </c>
      <c r="E4826" s="112"/>
      <c r="F4826" s="113"/>
      <c r="G4826" s="114"/>
      <c r="H4826" s="115"/>
      <c r="I4826" s="115">
        <f t="shared" si="9673"/>
        <v>0</v>
      </c>
      <c r="J4826" s="115"/>
      <c r="K4826" s="115"/>
      <c r="L4826" s="115"/>
      <c r="M4826" s="115">
        <f t="shared" si="9674"/>
        <v>0</v>
      </c>
      <c r="N4826" s="115">
        <f t="shared" si="9675"/>
        <v>0</v>
      </c>
      <c r="O4826" s="114">
        <f t="shared" si="9676"/>
        <v>0</v>
      </c>
      <c r="P4826" s="116">
        <f>O4826*H4826</f>
        <v>0</v>
      </c>
      <c r="Q4826" s="116">
        <f t="shared" si="9677"/>
        <v>0</v>
      </c>
      <c r="R4826" s="116">
        <f t="shared" si="9678"/>
        <v>0</v>
      </c>
      <c r="S4826" s="116"/>
      <c r="T4826" s="116">
        <f t="shared" si="9679"/>
        <v>0</v>
      </c>
      <c r="U4826" s="116">
        <f t="shared" si="9680"/>
        <v>0</v>
      </c>
      <c r="V4826" s="116">
        <f t="shared" si="9681"/>
        <v>0</v>
      </c>
      <c r="X4826" s="115" t="str">
        <f t="shared" si="9646"/>
        <v/>
      </c>
      <c r="Z4826" s="112"/>
      <c r="AA4826" s="112"/>
      <c r="AB4826" s="112"/>
      <c r="AC4826" s="112"/>
      <c r="AD4826" s="112"/>
    </row>
    <row r="4827" spans="1:30" ht="15.75" customHeight="1" outlineLevel="2" x14ac:dyDescent="0.35">
      <c r="A4827" s="111"/>
      <c r="C4827" s="111" t="s">
        <v>9736</v>
      </c>
      <c r="D4827" s="111" t="s">
        <v>9737</v>
      </c>
      <c r="E4827" s="112"/>
      <c r="F4827" s="113"/>
      <c r="G4827" s="114"/>
      <c r="H4827" s="115"/>
      <c r="I4827" s="115">
        <f t="shared" si="9673"/>
        <v>0</v>
      </c>
      <c r="J4827" s="115"/>
      <c r="K4827" s="115"/>
      <c r="L4827" s="115"/>
      <c r="M4827" s="115">
        <f t="shared" si="9674"/>
        <v>0</v>
      </c>
      <c r="N4827" s="115">
        <f t="shared" si="9675"/>
        <v>0</v>
      </c>
      <c r="O4827" s="114">
        <f t="shared" si="9676"/>
        <v>0</v>
      </c>
      <c r="P4827" s="116">
        <f>O4827*H4827</f>
        <v>0</v>
      </c>
      <c r="Q4827" s="116">
        <f t="shared" si="9677"/>
        <v>0</v>
      </c>
      <c r="R4827" s="116">
        <f t="shared" si="9678"/>
        <v>0</v>
      </c>
      <c r="S4827" s="116"/>
      <c r="T4827" s="116">
        <f t="shared" si="9679"/>
        <v>0</v>
      </c>
      <c r="U4827" s="116">
        <f t="shared" si="9680"/>
        <v>0</v>
      </c>
      <c r="V4827" s="116">
        <f t="shared" si="9681"/>
        <v>0</v>
      </c>
      <c r="X4827" s="115" t="str">
        <f t="shared" si="9646"/>
        <v/>
      </c>
      <c r="Z4827" s="112"/>
      <c r="AA4827" s="112"/>
      <c r="AB4827" s="112"/>
      <c r="AC4827" s="112"/>
      <c r="AD4827" s="112"/>
    </row>
    <row r="4828" spans="1:30" ht="15.75" customHeight="1" outlineLevel="1" x14ac:dyDescent="0.35">
      <c r="A4828" s="118"/>
      <c r="C4828" s="118" t="s">
        <v>9738</v>
      </c>
      <c r="D4828" s="118" t="s">
        <v>9739</v>
      </c>
      <c r="E4828" s="119"/>
      <c r="F4828" s="120" t="str">
        <f>IF(E4828&lt;&gt;0,O4828/E4828,"")</f>
        <v/>
      </c>
      <c r="G4828" s="121"/>
      <c r="H4828" s="122"/>
      <c r="I4828" s="122"/>
      <c r="J4828" s="122"/>
      <c r="K4828" s="122"/>
      <c r="L4828" s="122"/>
      <c r="M4828" s="122"/>
      <c r="N4828" s="122"/>
      <c r="O4828" s="121">
        <f>SUBTOTAL(9,O4829:O4831)</f>
        <v>0</v>
      </c>
      <c r="P4828" s="123">
        <f t="shared" ref="P4828:V4828" si="9682">SUBTOTAL(9,P4829:P4831)</f>
        <v>0</v>
      </c>
      <c r="Q4828" s="123">
        <f t="shared" si="9682"/>
        <v>0</v>
      </c>
      <c r="R4828" s="123">
        <f t="shared" si="9682"/>
        <v>0</v>
      </c>
      <c r="S4828" s="123">
        <f t="shared" si="9682"/>
        <v>0</v>
      </c>
      <c r="T4828" s="123">
        <f t="shared" si="9682"/>
        <v>0</v>
      </c>
      <c r="U4828" s="123">
        <f t="shared" ref="U4828" si="9683">SUBTOTAL(9,U4829:U4831)</f>
        <v>0</v>
      </c>
      <c r="V4828" s="123">
        <f t="shared" si="9682"/>
        <v>0</v>
      </c>
      <c r="X4828" s="122" t="str">
        <f t="shared" si="9646"/>
        <v/>
      </c>
      <c r="Z4828" s="119"/>
      <c r="AA4828" s="119"/>
      <c r="AB4828" s="119"/>
      <c r="AC4828" s="119"/>
      <c r="AD4828" s="119"/>
    </row>
    <row r="4829" spans="1:30" ht="15.75" customHeight="1" outlineLevel="2" x14ac:dyDescent="0.35">
      <c r="A4829" s="111"/>
      <c r="C4829" s="111" t="s">
        <v>9740</v>
      </c>
      <c r="D4829" s="111" t="s">
        <v>9741</v>
      </c>
      <c r="E4829" s="112"/>
      <c r="F4829" s="113"/>
      <c r="G4829" s="114"/>
      <c r="H4829" s="115"/>
      <c r="I4829" s="115">
        <f t="shared" ref="I4829:I4831" si="9684">G4829*H4829</f>
        <v>0</v>
      </c>
      <c r="J4829" s="115"/>
      <c r="K4829" s="115"/>
      <c r="L4829" s="115"/>
      <c r="M4829" s="115">
        <f t="shared" ref="M4829:M4831" si="9685">SUM(I4829:L4829)*M$5</f>
        <v>0</v>
      </c>
      <c r="N4829" s="115">
        <f t="shared" ref="N4829:N4831" si="9686">SUM(I4829:M4829)*N$5</f>
        <v>0</v>
      </c>
      <c r="O4829" s="114">
        <f t="shared" ref="O4829:O4831" si="9687">G4829*E4829</f>
        <v>0</v>
      </c>
      <c r="P4829" s="116">
        <f>O4829*H4829</f>
        <v>0</v>
      </c>
      <c r="Q4829" s="116">
        <f t="shared" ref="Q4829:Q4831" si="9688">J4829*E4829</f>
        <v>0</v>
      </c>
      <c r="R4829" s="116">
        <f t="shared" ref="R4829:R4831" si="9689">K4829*E4829</f>
        <v>0</v>
      </c>
      <c r="S4829" s="116"/>
      <c r="T4829" s="116">
        <f t="shared" ref="T4829:T4831" si="9690">L4829*E4829</f>
        <v>0</v>
      </c>
      <c r="U4829" s="116">
        <f t="shared" ref="U4829:U4831" si="9691">E4829*(M4829+N4829)</f>
        <v>0</v>
      </c>
      <c r="V4829" s="116">
        <f t="shared" ref="V4829:V4831" si="9692">SUM(P4829:U4829)</f>
        <v>0</v>
      </c>
      <c r="X4829" s="115" t="str">
        <f t="shared" si="9646"/>
        <v/>
      </c>
      <c r="Z4829" s="112"/>
      <c r="AA4829" s="112"/>
      <c r="AB4829" s="112"/>
      <c r="AC4829" s="112"/>
      <c r="AD4829" s="112"/>
    </row>
    <row r="4830" spans="1:30" ht="15.75" customHeight="1" outlineLevel="2" x14ac:dyDescent="0.35">
      <c r="A4830" s="111"/>
      <c r="C4830" s="111" t="s">
        <v>9742</v>
      </c>
      <c r="D4830" s="111" t="s">
        <v>9743</v>
      </c>
      <c r="E4830" s="112"/>
      <c r="F4830" s="113"/>
      <c r="G4830" s="114"/>
      <c r="H4830" s="115"/>
      <c r="I4830" s="115">
        <f t="shared" si="9684"/>
        <v>0</v>
      </c>
      <c r="J4830" s="115"/>
      <c r="K4830" s="115"/>
      <c r="L4830" s="115"/>
      <c r="M4830" s="115">
        <f t="shared" si="9685"/>
        <v>0</v>
      </c>
      <c r="N4830" s="115">
        <f t="shared" si="9686"/>
        <v>0</v>
      </c>
      <c r="O4830" s="114">
        <f t="shared" si="9687"/>
        <v>0</v>
      </c>
      <c r="P4830" s="116">
        <f>O4830*H4830</f>
        <v>0</v>
      </c>
      <c r="Q4830" s="116">
        <f t="shared" si="9688"/>
        <v>0</v>
      </c>
      <c r="R4830" s="116">
        <f t="shared" si="9689"/>
        <v>0</v>
      </c>
      <c r="S4830" s="116"/>
      <c r="T4830" s="116">
        <f t="shared" si="9690"/>
        <v>0</v>
      </c>
      <c r="U4830" s="116">
        <f t="shared" si="9691"/>
        <v>0</v>
      </c>
      <c r="V4830" s="116">
        <f t="shared" si="9692"/>
        <v>0</v>
      </c>
      <c r="X4830" s="115" t="str">
        <f t="shared" si="9646"/>
        <v/>
      </c>
      <c r="Z4830" s="112"/>
      <c r="AA4830" s="112"/>
      <c r="AB4830" s="112"/>
      <c r="AC4830" s="112"/>
      <c r="AD4830" s="112"/>
    </row>
    <row r="4831" spans="1:30" ht="15.75" customHeight="1" outlineLevel="2" x14ac:dyDescent="0.35">
      <c r="A4831" s="111"/>
      <c r="C4831" s="111" t="s">
        <v>9744</v>
      </c>
      <c r="D4831" s="111" t="s">
        <v>9745</v>
      </c>
      <c r="E4831" s="112"/>
      <c r="F4831" s="113"/>
      <c r="G4831" s="114"/>
      <c r="H4831" s="115"/>
      <c r="I4831" s="115">
        <f t="shared" si="9684"/>
        <v>0</v>
      </c>
      <c r="J4831" s="115"/>
      <c r="K4831" s="115"/>
      <c r="L4831" s="115"/>
      <c r="M4831" s="115">
        <f t="shared" si="9685"/>
        <v>0</v>
      </c>
      <c r="N4831" s="115">
        <f t="shared" si="9686"/>
        <v>0</v>
      </c>
      <c r="O4831" s="114">
        <f t="shared" si="9687"/>
        <v>0</v>
      </c>
      <c r="P4831" s="116">
        <f>O4831*H4831</f>
        <v>0</v>
      </c>
      <c r="Q4831" s="116">
        <f t="shared" si="9688"/>
        <v>0</v>
      </c>
      <c r="R4831" s="116">
        <f t="shared" si="9689"/>
        <v>0</v>
      </c>
      <c r="S4831" s="116"/>
      <c r="T4831" s="116">
        <f t="shared" si="9690"/>
        <v>0</v>
      </c>
      <c r="U4831" s="116">
        <f t="shared" si="9691"/>
        <v>0</v>
      </c>
      <c r="V4831" s="116">
        <f t="shared" si="9692"/>
        <v>0</v>
      </c>
      <c r="X4831" s="115" t="str">
        <f t="shared" si="9646"/>
        <v/>
      </c>
      <c r="Z4831" s="112"/>
      <c r="AA4831" s="112"/>
      <c r="AB4831" s="112"/>
      <c r="AC4831" s="112"/>
      <c r="AD4831" s="112"/>
    </row>
    <row r="4832" spans="1:30" ht="15.75" customHeight="1" outlineLevel="1" x14ac:dyDescent="0.35">
      <c r="A4832" s="118"/>
      <c r="C4832" s="118" t="s">
        <v>9746</v>
      </c>
      <c r="D4832" s="118" t="s">
        <v>9747</v>
      </c>
      <c r="E4832" s="119"/>
      <c r="F4832" s="120" t="str">
        <f>IF(E4832&lt;&gt;0,O4832/E4832,"")</f>
        <v/>
      </c>
      <c r="G4832" s="121"/>
      <c r="H4832" s="122"/>
      <c r="I4832" s="122"/>
      <c r="J4832" s="122"/>
      <c r="K4832" s="122"/>
      <c r="L4832" s="122"/>
      <c r="M4832" s="122"/>
      <c r="N4832" s="122"/>
      <c r="O4832" s="121">
        <f>SUBTOTAL(9,O4833:O4835)</f>
        <v>0</v>
      </c>
      <c r="P4832" s="123">
        <f t="shared" ref="P4832:V4832" si="9693">SUBTOTAL(9,P4833:P4835)</f>
        <v>0</v>
      </c>
      <c r="Q4832" s="123">
        <f t="shared" si="9693"/>
        <v>0</v>
      </c>
      <c r="R4832" s="123">
        <f t="shared" si="9693"/>
        <v>0</v>
      </c>
      <c r="S4832" s="123">
        <f t="shared" si="9693"/>
        <v>0</v>
      </c>
      <c r="T4832" s="123">
        <f t="shared" si="9693"/>
        <v>0</v>
      </c>
      <c r="U4832" s="123">
        <f t="shared" ref="U4832" si="9694">SUBTOTAL(9,U4833:U4835)</f>
        <v>0</v>
      </c>
      <c r="V4832" s="123">
        <f t="shared" si="9693"/>
        <v>0</v>
      </c>
      <c r="X4832" s="122" t="str">
        <f t="shared" si="9646"/>
        <v/>
      </c>
      <c r="Z4832" s="119"/>
      <c r="AA4832" s="119"/>
      <c r="AB4832" s="119"/>
      <c r="AC4832" s="119"/>
      <c r="AD4832" s="119"/>
    </row>
    <row r="4833" spans="1:30" ht="15.75" customHeight="1" outlineLevel="2" x14ac:dyDescent="0.35">
      <c r="A4833" s="111"/>
      <c r="C4833" s="111" t="s">
        <v>9748</v>
      </c>
      <c r="D4833" s="111" t="s">
        <v>9749</v>
      </c>
      <c r="E4833" s="112"/>
      <c r="F4833" s="113"/>
      <c r="G4833" s="114"/>
      <c r="H4833" s="115"/>
      <c r="I4833" s="115">
        <f t="shared" ref="I4833:I4835" si="9695">G4833*H4833</f>
        <v>0</v>
      </c>
      <c r="J4833" s="115"/>
      <c r="K4833" s="115"/>
      <c r="L4833" s="115"/>
      <c r="M4833" s="115">
        <f t="shared" ref="M4833:M4835" si="9696">SUM(I4833:L4833)*M$5</f>
        <v>0</v>
      </c>
      <c r="N4833" s="115">
        <f t="shared" ref="N4833:N4835" si="9697">SUM(I4833:M4833)*N$5</f>
        <v>0</v>
      </c>
      <c r="O4833" s="114">
        <f t="shared" ref="O4833:O4836" si="9698">G4833*E4833</f>
        <v>0</v>
      </c>
      <c r="P4833" s="116">
        <f>O4833*H4833</f>
        <v>0</v>
      </c>
      <c r="Q4833" s="116">
        <f t="shared" ref="Q4833:Q4836" si="9699">J4833*E4833</f>
        <v>0</v>
      </c>
      <c r="R4833" s="116">
        <f t="shared" ref="R4833:R4836" si="9700">K4833*E4833</f>
        <v>0</v>
      </c>
      <c r="S4833" s="116"/>
      <c r="T4833" s="116">
        <f t="shared" ref="T4833:T4836" si="9701">L4833*E4833</f>
        <v>0</v>
      </c>
      <c r="U4833" s="116">
        <f t="shared" ref="U4833:U4836" si="9702">E4833*(M4833+N4833)</f>
        <v>0</v>
      </c>
      <c r="V4833" s="116">
        <f t="shared" ref="V4833:V4836" si="9703">SUM(P4833:U4833)</f>
        <v>0</v>
      </c>
      <c r="X4833" s="115" t="str">
        <f t="shared" si="9646"/>
        <v/>
      </c>
      <c r="Z4833" s="112"/>
      <c r="AA4833" s="112"/>
      <c r="AB4833" s="112"/>
      <c r="AC4833" s="112"/>
      <c r="AD4833" s="112"/>
    </row>
    <row r="4834" spans="1:30" ht="15.75" customHeight="1" outlineLevel="2" x14ac:dyDescent="0.35">
      <c r="A4834" s="111"/>
      <c r="C4834" s="111" t="s">
        <v>9750</v>
      </c>
      <c r="D4834" s="111" t="s">
        <v>9751</v>
      </c>
      <c r="E4834" s="112"/>
      <c r="F4834" s="113"/>
      <c r="G4834" s="114"/>
      <c r="H4834" s="115"/>
      <c r="I4834" s="115">
        <f t="shared" si="9695"/>
        <v>0</v>
      </c>
      <c r="J4834" s="115"/>
      <c r="K4834" s="115"/>
      <c r="L4834" s="115"/>
      <c r="M4834" s="115">
        <f t="shared" si="9696"/>
        <v>0</v>
      </c>
      <c r="N4834" s="115">
        <f t="shared" si="9697"/>
        <v>0</v>
      </c>
      <c r="O4834" s="114">
        <f t="shared" si="9698"/>
        <v>0</v>
      </c>
      <c r="P4834" s="116">
        <f>O4834*H4834</f>
        <v>0</v>
      </c>
      <c r="Q4834" s="116">
        <f t="shared" si="9699"/>
        <v>0</v>
      </c>
      <c r="R4834" s="116">
        <f t="shared" si="9700"/>
        <v>0</v>
      </c>
      <c r="S4834" s="116"/>
      <c r="T4834" s="116">
        <f t="shared" si="9701"/>
        <v>0</v>
      </c>
      <c r="U4834" s="116">
        <f t="shared" si="9702"/>
        <v>0</v>
      </c>
      <c r="V4834" s="116">
        <f t="shared" si="9703"/>
        <v>0</v>
      </c>
      <c r="X4834" s="115" t="str">
        <f t="shared" si="9646"/>
        <v/>
      </c>
      <c r="Z4834" s="112"/>
      <c r="AA4834" s="112"/>
      <c r="AB4834" s="112"/>
      <c r="AC4834" s="112"/>
      <c r="AD4834" s="112"/>
    </row>
    <row r="4835" spans="1:30" ht="15.75" customHeight="1" outlineLevel="2" x14ac:dyDescent="0.35">
      <c r="A4835" s="111"/>
      <c r="C4835" s="111" t="s">
        <v>9752</v>
      </c>
      <c r="D4835" s="111" t="s">
        <v>9753</v>
      </c>
      <c r="E4835" s="112"/>
      <c r="F4835" s="113"/>
      <c r="G4835" s="114"/>
      <c r="H4835" s="115"/>
      <c r="I4835" s="115">
        <f t="shared" si="9695"/>
        <v>0</v>
      </c>
      <c r="J4835" s="115"/>
      <c r="K4835" s="115"/>
      <c r="L4835" s="115"/>
      <c r="M4835" s="115">
        <f t="shared" si="9696"/>
        <v>0</v>
      </c>
      <c r="N4835" s="115">
        <f t="shared" si="9697"/>
        <v>0</v>
      </c>
      <c r="O4835" s="114">
        <f t="shared" si="9698"/>
        <v>0</v>
      </c>
      <c r="P4835" s="116">
        <f>O4835*H4835</f>
        <v>0</v>
      </c>
      <c r="Q4835" s="116">
        <f t="shared" si="9699"/>
        <v>0</v>
      </c>
      <c r="R4835" s="116">
        <f t="shared" si="9700"/>
        <v>0</v>
      </c>
      <c r="S4835" s="116"/>
      <c r="T4835" s="116">
        <f t="shared" si="9701"/>
        <v>0</v>
      </c>
      <c r="U4835" s="116">
        <f t="shared" si="9702"/>
        <v>0</v>
      </c>
      <c r="V4835" s="116">
        <f t="shared" si="9703"/>
        <v>0</v>
      </c>
      <c r="X4835" s="115" t="str">
        <f t="shared" si="9646"/>
        <v/>
      </c>
      <c r="Z4835" s="112"/>
      <c r="AA4835" s="112"/>
      <c r="AB4835" s="112"/>
      <c r="AC4835" s="112"/>
      <c r="AD4835" s="112"/>
    </row>
    <row r="4836" spans="1:30" ht="15.75" customHeight="1" outlineLevel="1" x14ac:dyDescent="0.35">
      <c r="A4836" s="118"/>
      <c r="C4836" s="118" t="s">
        <v>9754</v>
      </c>
      <c r="D4836" s="118" t="s">
        <v>9755</v>
      </c>
      <c r="E4836" s="119"/>
      <c r="F4836" s="120"/>
      <c r="G4836" s="121"/>
      <c r="H4836" s="122"/>
      <c r="I4836" s="122"/>
      <c r="J4836" s="122"/>
      <c r="K4836" s="122"/>
      <c r="L4836" s="122"/>
      <c r="M4836" s="122"/>
      <c r="N4836" s="122"/>
      <c r="O4836" s="121">
        <f t="shared" si="9698"/>
        <v>0</v>
      </c>
      <c r="P4836" s="123">
        <f t="shared" ref="P4836" si="9704">O4836*H4836</f>
        <v>0</v>
      </c>
      <c r="Q4836" s="123">
        <f t="shared" si="9699"/>
        <v>0</v>
      </c>
      <c r="R4836" s="123">
        <f t="shared" si="9700"/>
        <v>0</v>
      </c>
      <c r="S4836" s="123"/>
      <c r="T4836" s="123">
        <f t="shared" si="9701"/>
        <v>0</v>
      </c>
      <c r="U4836" s="123">
        <f t="shared" si="9702"/>
        <v>0</v>
      </c>
      <c r="V4836" s="123">
        <f t="shared" si="9703"/>
        <v>0</v>
      </c>
      <c r="X4836" s="122" t="str">
        <f t="shared" si="9646"/>
        <v/>
      </c>
      <c r="Z4836" s="119"/>
      <c r="AA4836" s="119"/>
      <c r="AB4836" s="119"/>
      <c r="AC4836" s="119"/>
      <c r="AD4836" s="119"/>
    </row>
    <row r="4837" spans="1:30" ht="15.75" customHeight="1" outlineLevel="1" x14ac:dyDescent="0.35">
      <c r="A4837" s="118"/>
      <c r="C4837" s="118" t="s">
        <v>9756</v>
      </c>
      <c r="D4837" s="118" t="s">
        <v>9757</v>
      </c>
      <c r="E4837" s="119"/>
      <c r="F4837" s="120" t="str">
        <f>IF(E4837&lt;&gt;0,O4837/E4837,"")</f>
        <v/>
      </c>
      <c r="G4837" s="121"/>
      <c r="H4837" s="122"/>
      <c r="I4837" s="122"/>
      <c r="J4837" s="122"/>
      <c r="K4837" s="122"/>
      <c r="L4837" s="122"/>
      <c r="M4837" s="122"/>
      <c r="N4837" s="122"/>
      <c r="O4837" s="121">
        <f>SUBTOTAL(9,O4838:O4841)</f>
        <v>0</v>
      </c>
      <c r="P4837" s="123">
        <f t="shared" ref="P4837:V4837" si="9705">SUBTOTAL(9,P4838:P4841)</f>
        <v>0</v>
      </c>
      <c r="Q4837" s="123">
        <f t="shared" si="9705"/>
        <v>0</v>
      </c>
      <c r="R4837" s="123">
        <f t="shared" si="9705"/>
        <v>0</v>
      </c>
      <c r="S4837" s="123">
        <f t="shared" si="9705"/>
        <v>0</v>
      </c>
      <c r="T4837" s="123">
        <f t="shared" si="9705"/>
        <v>0</v>
      </c>
      <c r="U4837" s="123">
        <f t="shared" ref="U4837" si="9706">SUBTOTAL(9,U4838:U4841)</f>
        <v>0</v>
      </c>
      <c r="V4837" s="123">
        <f t="shared" si="9705"/>
        <v>0</v>
      </c>
      <c r="X4837" s="122" t="str">
        <f t="shared" si="9646"/>
        <v/>
      </c>
      <c r="Z4837" s="119"/>
      <c r="AA4837" s="119"/>
      <c r="AB4837" s="119"/>
      <c r="AC4837" s="119"/>
      <c r="AD4837" s="119"/>
    </row>
    <row r="4838" spans="1:30" ht="15.75" customHeight="1" outlineLevel="2" x14ac:dyDescent="0.35">
      <c r="A4838" s="111"/>
      <c r="C4838" s="111" t="s">
        <v>9758</v>
      </c>
      <c r="D4838" s="111" t="s">
        <v>9759</v>
      </c>
      <c r="E4838" s="112"/>
      <c r="F4838" s="113"/>
      <c r="G4838" s="114"/>
      <c r="H4838" s="115"/>
      <c r="I4838" s="115">
        <f t="shared" ref="I4838:I4841" si="9707">G4838*H4838</f>
        <v>0</v>
      </c>
      <c r="J4838" s="115"/>
      <c r="K4838" s="115"/>
      <c r="L4838" s="115"/>
      <c r="M4838" s="115">
        <f t="shared" ref="M4838:M4841" si="9708">SUM(I4838:L4838)*M$5</f>
        <v>0</v>
      </c>
      <c r="N4838" s="115">
        <f t="shared" ref="N4838:N4841" si="9709">SUM(I4838:M4838)*N$5</f>
        <v>0</v>
      </c>
      <c r="O4838" s="114">
        <f t="shared" ref="O4838:O4841" si="9710">G4838*E4838</f>
        <v>0</v>
      </c>
      <c r="P4838" s="116">
        <f>O4838*H4838</f>
        <v>0</v>
      </c>
      <c r="Q4838" s="116">
        <f t="shared" ref="Q4838:Q4841" si="9711">J4838*E4838</f>
        <v>0</v>
      </c>
      <c r="R4838" s="116">
        <f t="shared" ref="R4838:R4841" si="9712">K4838*E4838</f>
        <v>0</v>
      </c>
      <c r="S4838" s="116"/>
      <c r="T4838" s="116">
        <f t="shared" ref="T4838:T4841" si="9713">L4838*E4838</f>
        <v>0</v>
      </c>
      <c r="U4838" s="116">
        <f t="shared" ref="U4838:U4841" si="9714">E4838*(M4838+N4838)</f>
        <v>0</v>
      </c>
      <c r="V4838" s="116">
        <f t="shared" ref="V4838:V4841" si="9715">SUM(P4838:U4838)</f>
        <v>0</v>
      </c>
      <c r="X4838" s="115" t="str">
        <f t="shared" si="9646"/>
        <v/>
      </c>
      <c r="Z4838" s="112"/>
      <c r="AA4838" s="112"/>
      <c r="AB4838" s="112"/>
      <c r="AC4838" s="112"/>
      <c r="AD4838" s="112"/>
    </row>
    <row r="4839" spans="1:30" ht="15.75" customHeight="1" outlineLevel="2" x14ac:dyDescent="0.35">
      <c r="A4839" s="111"/>
      <c r="C4839" s="111" t="s">
        <v>9760</v>
      </c>
      <c r="D4839" s="111" t="s">
        <v>9761</v>
      </c>
      <c r="E4839" s="112"/>
      <c r="F4839" s="113"/>
      <c r="G4839" s="114"/>
      <c r="H4839" s="115"/>
      <c r="I4839" s="115">
        <f t="shared" si="9707"/>
        <v>0</v>
      </c>
      <c r="J4839" s="115"/>
      <c r="K4839" s="115"/>
      <c r="L4839" s="115"/>
      <c r="M4839" s="115">
        <f t="shared" si="9708"/>
        <v>0</v>
      </c>
      <c r="N4839" s="115">
        <f t="shared" si="9709"/>
        <v>0</v>
      </c>
      <c r="O4839" s="114">
        <f t="shared" si="9710"/>
        <v>0</v>
      </c>
      <c r="P4839" s="116">
        <f>O4839*H4839</f>
        <v>0</v>
      </c>
      <c r="Q4839" s="116">
        <f t="shared" si="9711"/>
        <v>0</v>
      </c>
      <c r="R4839" s="116">
        <f t="shared" si="9712"/>
        <v>0</v>
      </c>
      <c r="S4839" s="116"/>
      <c r="T4839" s="116">
        <f t="shared" si="9713"/>
        <v>0</v>
      </c>
      <c r="U4839" s="116">
        <f t="shared" si="9714"/>
        <v>0</v>
      </c>
      <c r="V4839" s="116">
        <f t="shared" si="9715"/>
        <v>0</v>
      </c>
      <c r="X4839" s="115" t="str">
        <f t="shared" si="9646"/>
        <v/>
      </c>
      <c r="Z4839" s="112"/>
      <c r="AA4839" s="112"/>
      <c r="AB4839" s="112"/>
      <c r="AC4839" s="112"/>
      <c r="AD4839" s="112"/>
    </row>
    <row r="4840" spans="1:30" ht="15.75" customHeight="1" outlineLevel="2" x14ac:dyDescent="0.35">
      <c r="A4840" s="111"/>
      <c r="C4840" s="111" t="s">
        <v>9762</v>
      </c>
      <c r="D4840" s="111" t="s">
        <v>9763</v>
      </c>
      <c r="E4840" s="112"/>
      <c r="F4840" s="113"/>
      <c r="G4840" s="114"/>
      <c r="H4840" s="115"/>
      <c r="I4840" s="115">
        <f t="shared" ref="I4840" si="9716">G4840*H4840</f>
        <v>0</v>
      </c>
      <c r="J4840" s="115"/>
      <c r="K4840" s="115"/>
      <c r="L4840" s="115"/>
      <c r="M4840" s="115">
        <f t="shared" ref="M4840" si="9717">SUM(I4840:L4840)*M$5</f>
        <v>0</v>
      </c>
      <c r="N4840" s="115">
        <f t="shared" ref="N4840" si="9718">SUM(I4840:M4840)*N$5</f>
        <v>0</v>
      </c>
      <c r="O4840" s="114">
        <f t="shared" ref="O4840" si="9719">G4840*E4840</f>
        <v>0</v>
      </c>
      <c r="P4840" s="116">
        <f>O4840*H4840</f>
        <v>0</v>
      </c>
      <c r="Q4840" s="116">
        <f t="shared" ref="Q4840" si="9720">J4840*E4840</f>
        <v>0</v>
      </c>
      <c r="R4840" s="116">
        <f t="shared" ref="R4840" si="9721">K4840*E4840</f>
        <v>0</v>
      </c>
      <c r="S4840" s="116"/>
      <c r="T4840" s="116">
        <f t="shared" ref="T4840" si="9722">L4840*E4840</f>
        <v>0</v>
      </c>
      <c r="U4840" s="116">
        <f t="shared" ref="U4840" si="9723">E4840*(M4840+N4840)</f>
        <v>0</v>
      </c>
      <c r="V4840" s="116">
        <f t="shared" ref="V4840" si="9724">SUM(P4840:U4840)</f>
        <v>0</v>
      </c>
      <c r="X4840" s="115" t="str">
        <f t="shared" ref="X4840" si="9725">IF(V4840&lt;&gt;0,"x","")</f>
        <v/>
      </c>
      <c r="Z4840" s="112"/>
      <c r="AA4840" s="112"/>
      <c r="AB4840" s="112"/>
      <c r="AC4840" s="112"/>
      <c r="AD4840" s="112"/>
    </row>
    <row r="4841" spans="1:30" ht="15.75" customHeight="1" outlineLevel="2" x14ac:dyDescent="0.35">
      <c r="A4841" s="117"/>
      <c r="C4841" s="117" t="s">
        <v>9764</v>
      </c>
      <c r="D4841" s="117" t="s">
        <v>9765</v>
      </c>
      <c r="E4841" s="112"/>
      <c r="F4841" s="113"/>
      <c r="G4841" s="114"/>
      <c r="H4841" s="115"/>
      <c r="I4841" s="115">
        <f t="shared" si="9707"/>
        <v>0</v>
      </c>
      <c r="J4841" s="115"/>
      <c r="K4841" s="115"/>
      <c r="L4841" s="115"/>
      <c r="M4841" s="115">
        <f t="shared" si="9708"/>
        <v>0</v>
      </c>
      <c r="N4841" s="115">
        <f t="shared" si="9709"/>
        <v>0</v>
      </c>
      <c r="O4841" s="114">
        <f t="shared" si="9710"/>
        <v>0</v>
      </c>
      <c r="P4841" s="116">
        <f>O4841*H4841</f>
        <v>0</v>
      </c>
      <c r="Q4841" s="116">
        <f t="shared" si="9711"/>
        <v>0</v>
      </c>
      <c r="R4841" s="116">
        <f t="shared" si="9712"/>
        <v>0</v>
      </c>
      <c r="S4841" s="116"/>
      <c r="T4841" s="116">
        <f t="shared" si="9713"/>
        <v>0</v>
      </c>
      <c r="U4841" s="116">
        <f t="shared" si="9714"/>
        <v>0</v>
      </c>
      <c r="V4841" s="116">
        <f t="shared" si="9715"/>
        <v>0</v>
      </c>
      <c r="X4841" s="115" t="str">
        <f t="shared" si="9646"/>
        <v/>
      </c>
      <c r="Z4841" s="112">
        <v>2014</v>
      </c>
      <c r="AA4841" s="112" t="s">
        <v>79</v>
      </c>
      <c r="AB4841" s="112"/>
      <c r="AC4841" s="112"/>
      <c r="AD4841" s="112"/>
    </row>
    <row r="4842" spans="1:30" ht="15.75" customHeight="1" outlineLevel="1" x14ac:dyDescent="0.35">
      <c r="A4842" s="118"/>
      <c r="C4842" s="118" t="s">
        <v>9766</v>
      </c>
      <c r="D4842" s="118" t="s">
        <v>9767</v>
      </c>
      <c r="E4842" s="119"/>
      <c r="F4842" s="120" t="str">
        <f>IF(E4842&lt;&gt;0,O4842/E4842,"")</f>
        <v/>
      </c>
      <c r="G4842" s="121"/>
      <c r="H4842" s="122"/>
      <c r="I4842" s="122"/>
      <c r="J4842" s="122"/>
      <c r="K4842" s="122"/>
      <c r="L4842" s="122"/>
      <c r="M4842" s="122"/>
      <c r="N4842" s="122"/>
      <c r="O4842" s="121">
        <f>SUBTOTAL(9,O4843:O4850)</f>
        <v>0</v>
      </c>
      <c r="P4842" s="123">
        <f t="shared" ref="P4842:V4842" si="9726">SUBTOTAL(9,P4843:P4850)</f>
        <v>0</v>
      </c>
      <c r="Q4842" s="123">
        <f t="shared" si="9726"/>
        <v>0</v>
      </c>
      <c r="R4842" s="123">
        <f t="shared" si="9726"/>
        <v>0</v>
      </c>
      <c r="S4842" s="123">
        <f t="shared" si="9726"/>
        <v>0</v>
      </c>
      <c r="T4842" s="123">
        <f t="shared" si="9726"/>
        <v>0</v>
      </c>
      <c r="U4842" s="123">
        <f t="shared" ref="U4842" si="9727">SUBTOTAL(9,U4843:U4850)</f>
        <v>0</v>
      </c>
      <c r="V4842" s="123">
        <f t="shared" si="9726"/>
        <v>0</v>
      </c>
      <c r="X4842" s="122" t="str">
        <f t="shared" si="9646"/>
        <v/>
      </c>
      <c r="Z4842" s="119"/>
      <c r="AA4842" s="119"/>
      <c r="AB4842" s="119"/>
      <c r="AC4842" s="119"/>
      <c r="AD4842" s="119"/>
    </row>
    <row r="4843" spans="1:30" ht="15.75" customHeight="1" outlineLevel="2" x14ac:dyDescent="0.35">
      <c r="A4843" s="111"/>
      <c r="C4843" s="111" t="s">
        <v>9768</v>
      </c>
      <c r="D4843" s="111" t="s">
        <v>9769</v>
      </c>
      <c r="E4843" s="112"/>
      <c r="F4843" s="113"/>
      <c r="G4843" s="114"/>
      <c r="H4843" s="115"/>
      <c r="I4843" s="115">
        <f t="shared" ref="I4843:I4850" si="9728">G4843*H4843</f>
        <v>0</v>
      </c>
      <c r="J4843" s="115"/>
      <c r="K4843" s="115"/>
      <c r="L4843" s="115"/>
      <c r="M4843" s="115">
        <f t="shared" ref="M4843:M4850" si="9729">SUM(I4843:L4843)*M$5</f>
        <v>0</v>
      </c>
      <c r="N4843" s="115">
        <f t="shared" ref="N4843:N4850" si="9730">SUM(I4843:M4843)*N$5</f>
        <v>0</v>
      </c>
      <c r="O4843" s="114">
        <f t="shared" ref="O4843:O4850" si="9731">G4843*E4843</f>
        <v>0</v>
      </c>
      <c r="P4843" s="116">
        <f t="shared" ref="P4843:P4850" si="9732">O4843*H4843</f>
        <v>0</v>
      </c>
      <c r="Q4843" s="116">
        <f t="shared" ref="Q4843:Q4850" si="9733">J4843*E4843</f>
        <v>0</v>
      </c>
      <c r="R4843" s="116">
        <f t="shared" ref="R4843:R4850" si="9734">K4843*E4843</f>
        <v>0</v>
      </c>
      <c r="S4843" s="116"/>
      <c r="T4843" s="116">
        <f t="shared" ref="T4843:T4850" si="9735">L4843*E4843</f>
        <v>0</v>
      </c>
      <c r="U4843" s="116">
        <f t="shared" ref="U4843:U4850" si="9736">E4843*(M4843+N4843)</f>
        <v>0</v>
      </c>
      <c r="V4843" s="116">
        <f t="shared" ref="V4843:V4850" si="9737">SUM(P4843:U4843)</f>
        <v>0</v>
      </c>
      <c r="X4843" s="115" t="str">
        <f t="shared" si="9646"/>
        <v/>
      </c>
      <c r="Z4843" s="112"/>
      <c r="AA4843" s="112"/>
      <c r="AB4843" s="112"/>
      <c r="AC4843" s="112"/>
      <c r="AD4843" s="112"/>
    </row>
    <row r="4844" spans="1:30" ht="15.75" customHeight="1" outlineLevel="2" x14ac:dyDescent="0.35">
      <c r="A4844" s="111"/>
      <c r="C4844" s="111" t="s">
        <v>9770</v>
      </c>
      <c r="D4844" s="111" t="s">
        <v>9771</v>
      </c>
      <c r="E4844" s="112"/>
      <c r="F4844" s="113"/>
      <c r="G4844" s="114"/>
      <c r="H4844" s="115"/>
      <c r="I4844" s="115">
        <f t="shared" si="9728"/>
        <v>0</v>
      </c>
      <c r="J4844" s="115"/>
      <c r="K4844" s="115"/>
      <c r="L4844" s="115"/>
      <c r="M4844" s="115">
        <f t="shared" si="9729"/>
        <v>0</v>
      </c>
      <c r="N4844" s="115">
        <f t="shared" si="9730"/>
        <v>0</v>
      </c>
      <c r="O4844" s="114">
        <f t="shared" si="9731"/>
        <v>0</v>
      </c>
      <c r="P4844" s="116">
        <f t="shared" si="9732"/>
        <v>0</v>
      </c>
      <c r="Q4844" s="116">
        <f t="shared" si="9733"/>
        <v>0</v>
      </c>
      <c r="R4844" s="116">
        <f t="shared" si="9734"/>
        <v>0</v>
      </c>
      <c r="S4844" s="116"/>
      <c r="T4844" s="116">
        <f t="shared" si="9735"/>
        <v>0</v>
      </c>
      <c r="U4844" s="116">
        <f t="shared" si="9736"/>
        <v>0</v>
      </c>
      <c r="V4844" s="116">
        <f t="shared" si="9737"/>
        <v>0</v>
      </c>
      <c r="X4844" s="115" t="str">
        <f t="shared" si="9646"/>
        <v/>
      </c>
      <c r="Z4844" s="112"/>
      <c r="AA4844" s="112"/>
      <c r="AB4844" s="112"/>
      <c r="AC4844" s="112"/>
      <c r="AD4844" s="112"/>
    </row>
    <row r="4845" spans="1:30" ht="15.75" customHeight="1" outlineLevel="2" x14ac:dyDescent="0.35">
      <c r="A4845" s="111"/>
      <c r="C4845" s="111" t="s">
        <v>9772</v>
      </c>
      <c r="D4845" s="111" t="s">
        <v>9773</v>
      </c>
      <c r="E4845" s="112"/>
      <c r="F4845" s="113"/>
      <c r="G4845" s="114"/>
      <c r="H4845" s="115"/>
      <c r="I4845" s="115">
        <f t="shared" si="9728"/>
        <v>0</v>
      </c>
      <c r="J4845" s="115"/>
      <c r="K4845" s="115"/>
      <c r="L4845" s="115"/>
      <c r="M4845" s="115">
        <f t="shared" si="9729"/>
        <v>0</v>
      </c>
      <c r="N4845" s="115">
        <f t="shared" si="9730"/>
        <v>0</v>
      </c>
      <c r="O4845" s="114">
        <f t="shared" si="9731"/>
        <v>0</v>
      </c>
      <c r="P4845" s="116">
        <f t="shared" si="9732"/>
        <v>0</v>
      </c>
      <c r="Q4845" s="116">
        <f t="shared" si="9733"/>
        <v>0</v>
      </c>
      <c r="R4845" s="116">
        <f t="shared" si="9734"/>
        <v>0</v>
      </c>
      <c r="S4845" s="116"/>
      <c r="T4845" s="116">
        <f t="shared" si="9735"/>
        <v>0</v>
      </c>
      <c r="U4845" s="116">
        <f t="shared" si="9736"/>
        <v>0</v>
      </c>
      <c r="V4845" s="116">
        <f t="shared" si="9737"/>
        <v>0</v>
      </c>
      <c r="X4845" s="115" t="str">
        <f t="shared" si="9646"/>
        <v/>
      </c>
      <c r="Z4845" s="112"/>
      <c r="AA4845" s="112"/>
      <c r="AB4845" s="112"/>
      <c r="AC4845" s="112"/>
      <c r="AD4845" s="112"/>
    </row>
    <row r="4846" spans="1:30" ht="15.75" customHeight="1" outlineLevel="2" x14ac:dyDescent="0.35">
      <c r="A4846" s="111"/>
      <c r="C4846" s="111" t="s">
        <v>9774</v>
      </c>
      <c r="D4846" s="111" t="s">
        <v>9775</v>
      </c>
      <c r="E4846" s="112"/>
      <c r="F4846" s="113"/>
      <c r="G4846" s="114"/>
      <c r="H4846" s="115"/>
      <c r="I4846" s="115">
        <f t="shared" si="9728"/>
        <v>0</v>
      </c>
      <c r="J4846" s="115"/>
      <c r="K4846" s="115"/>
      <c r="L4846" s="115"/>
      <c r="M4846" s="115">
        <f t="shared" si="9729"/>
        <v>0</v>
      </c>
      <c r="N4846" s="115">
        <f t="shared" si="9730"/>
        <v>0</v>
      </c>
      <c r="O4846" s="114">
        <f t="shared" si="9731"/>
        <v>0</v>
      </c>
      <c r="P4846" s="116">
        <f t="shared" si="9732"/>
        <v>0</v>
      </c>
      <c r="Q4846" s="116">
        <f t="shared" si="9733"/>
        <v>0</v>
      </c>
      <c r="R4846" s="116">
        <f t="shared" si="9734"/>
        <v>0</v>
      </c>
      <c r="S4846" s="116"/>
      <c r="T4846" s="116">
        <f t="shared" si="9735"/>
        <v>0</v>
      </c>
      <c r="U4846" s="116">
        <f t="shared" si="9736"/>
        <v>0</v>
      </c>
      <c r="V4846" s="116">
        <f t="shared" si="9737"/>
        <v>0</v>
      </c>
      <c r="X4846" s="115" t="str">
        <f t="shared" si="9646"/>
        <v/>
      </c>
      <c r="Z4846" s="112"/>
      <c r="AA4846" s="112"/>
      <c r="AB4846" s="112"/>
      <c r="AC4846" s="112"/>
      <c r="AD4846" s="112"/>
    </row>
    <row r="4847" spans="1:30" ht="15.75" customHeight="1" outlineLevel="2" x14ac:dyDescent="0.35">
      <c r="A4847" s="111"/>
      <c r="C4847" s="111" t="s">
        <v>9776</v>
      </c>
      <c r="D4847" s="111" t="s">
        <v>9777</v>
      </c>
      <c r="E4847" s="112"/>
      <c r="F4847" s="113"/>
      <c r="G4847" s="114"/>
      <c r="H4847" s="115"/>
      <c r="I4847" s="115">
        <f t="shared" si="9728"/>
        <v>0</v>
      </c>
      <c r="J4847" s="115"/>
      <c r="K4847" s="115"/>
      <c r="L4847" s="115"/>
      <c r="M4847" s="115">
        <f t="shared" si="9729"/>
        <v>0</v>
      </c>
      <c r="N4847" s="115">
        <f t="shared" si="9730"/>
        <v>0</v>
      </c>
      <c r="O4847" s="114">
        <f t="shared" si="9731"/>
        <v>0</v>
      </c>
      <c r="P4847" s="116">
        <f t="shared" si="9732"/>
        <v>0</v>
      </c>
      <c r="Q4847" s="116">
        <f t="shared" si="9733"/>
        <v>0</v>
      </c>
      <c r="R4847" s="116">
        <f t="shared" si="9734"/>
        <v>0</v>
      </c>
      <c r="S4847" s="116"/>
      <c r="T4847" s="116">
        <f t="shared" si="9735"/>
        <v>0</v>
      </c>
      <c r="U4847" s="116">
        <f t="shared" si="9736"/>
        <v>0</v>
      </c>
      <c r="V4847" s="116">
        <f t="shared" si="9737"/>
        <v>0</v>
      </c>
      <c r="X4847" s="115" t="str">
        <f t="shared" si="9646"/>
        <v/>
      </c>
      <c r="Z4847" s="112"/>
      <c r="AA4847" s="112"/>
      <c r="AB4847" s="112"/>
      <c r="AC4847" s="112"/>
      <c r="AD4847" s="112"/>
    </row>
    <row r="4848" spans="1:30" ht="15.75" customHeight="1" outlineLevel="2" x14ac:dyDescent="0.35">
      <c r="A4848" s="111"/>
      <c r="C4848" s="111" t="s">
        <v>9778</v>
      </c>
      <c r="D4848" s="111" t="s">
        <v>9779</v>
      </c>
      <c r="E4848" s="112"/>
      <c r="F4848" s="113"/>
      <c r="G4848" s="114"/>
      <c r="H4848" s="115"/>
      <c r="I4848" s="115">
        <f t="shared" si="9728"/>
        <v>0</v>
      </c>
      <c r="J4848" s="115"/>
      <c r="K4848" s="115"/>
      <c r="L4848" s="115"/>
      <c r="M4848" s="115">
        <f t="shared" si="9729"/>
        <v>0</v>
      </c>
      <c r="N4848" s="115">
        <f t="shared" si="9730"/>
        <v>0</v>
      </c>
      <c r="O4848" s="114">
        <f t="shared" si="9731"/>
        <v>0</v>
      </c>
      <c r="P4848" s="116">
        <f t="shared" si="9732"/>
        <v>0</v>
      </c>
      <c r="Q4848" s="116">
        <f t="shared" si="9733"/>
        <v>0</v>
      </c>
      <c r="R4848" s="116">
        <f t="shared" si="9734"/>
        <v>0</v>
      </c>
      <c r="S4848" s="116"/>
      <c r="T4848" s="116">
        <f t="shared" si="9735"/>
        <v>0</v>
      </c>
      <c r="U4848" s="116">
        <f t="shared" si="9736"/>
        <v>0</v>
      </c>
      <c r="V4848" s="116">
        <f t="shared" si="9737"/>
        <v>0</v>
      </c>
      <c r="X4848" s="115" t="str">
        <f t="shared" si="9646"/>
        <v/>
      </c>
      <c r="Z4848" s="112"/>
      <c r="AA4848" s="112"/>
      <c r="AB4848" s="112"/>
      <c r="AC4848" s="112"/>
      <c r="AD4848" s="112"/>
    </row>
    <row r="4849" spans="1:30" ht="15.75" customHeight="1" outlineLevel="2" x14ac:dyDescent="0.35">
      <c r="A4849" s="111"/>
      <c r="C4849" s="111" t="s">
        <v>9780</v>
      </c>
      <c r="D4849" s="111" t="s">
        <v>9781</v>
      </c>
      <c r="E4849" s="112"/>
      <c r="F4849" s="113"/>
      <c r="G4849" s="114"/>
      <c r="H4849" s="115"/>
      <c r="I4849" s="115">
        <f t="shared" si="9728"/>
        <v>0</v>
      </c>
      <c r="J4849" s="115"/>
      <c r="K4849" s="115"/>
      <c r="L4849" s="115"/>
      <c r="M4849" s="115">
        <f t="shared" si="9729"/>
        <v>0</v>
      </c>
      <c r="N4849" s="115">
        <f t="shared" si="9730"/>
        <v>0</v>
      </c>
      <c r="O4849" s="114">
        <f t="shared" si="9731"/>
        <v>0</v>
      </c>
      <c r="P4849" s="116">
        <f t="shared" si="9732"/>
        <v>0</v>
      </c>
      <c r="Q4849" s="116">
        <f t="shared" si="9733"/>
        <v>0</v>
      </c>
      <c r="R4849" s="116">
        <f t="shared" si="9734"/>
        <v>0</v>
      </c>
      <c r="S4849" s="116"/>
      <c r="T4849" s="116">
        <f t="shared" si="9735"/>
        <v>0</v>
      </c>
      <c r="U4849" s="116">
        <f t="shared" si="9736"/>
        <v>0</v>
      </c>
      <c r="V4849" s="116">
        <f t="shared" si="9737"/>
        <v>0</v>
      </c>
      <c r="X4849" s="115" t="str">
        <f t="shared" si="9646"/>
        <v/>
      </c>
      <c r="Z4849" s="112"/>
      <c r="AA4849" s="112"/>
      <c r="AB4849" s="112"/>
      <c r="AC4849" s="112"/>
      <c r="AD4849" s="112"/>
    </row>
    <row r="4850" spans="1:30" ht="15.75" customHeight="1" outlineLevel="2" x14ac:dyDescent="0.35">
      <c r="A4850" s="111"/>
      <c r="C4850" s="111" t="s">
        <v>9782</v>
      </c>
      <c r="D4850" s="111" t="s">
        <v>9783</v>
      </c>
      <c r="E4850" s="112"/>
      <c r="F4850" s="113"/>
      <c r="G4850" s="114"/>
      <c r="H4850" s="115"/>
      <c r="I4850" s="115">
        <f t="shared" si="9728"/>
        <v>0</v>
      </c>
      <c r="J4850" s="115"/>
      <c r="K4850" s="115"/>
      <c r="L4850" s="115"/>
      <c r="M4850" s="115">
        <f t="shared" si="9729"/>
        <v>0</v>
      </c>
      <c r="N4850" s="115">
        <f t="shared" si="9730"/>
        <v>0</v>
      </c>
      <c r="O4850" s="114">
        <f t="shared" si="9731"/>
        <v>0</v>
      </c>
      <c r="P4850" s="116">
        <f t="shared" si="9732"/>
        <v>0</v>
      </c>
      <c r="Q4850" s="116">
        <f t="shared" si="9733"/>
        <v>0</v>
      </c>
      <c r="R4850" s="116">
        <f t="shared" si="9734"/>
        <v>0</v>
      </c>
      <c r="S4850" s="116"/>
      <c r="T4850" s="116">
        <f t="shared" si="9735"/>
        <v>0</v>
      </c>
      <c r="U4850" s="116">
        <f t="shared" si="9736"/>
        <v>0</v>
      </c>
      <c r="V4850" s="116">
        <f t="shared" si="9737"/>
        <v>0</v>
      </c>
      <c r="X4850" s="115" t="str">
        <f t="shared" si="9646"/>
        <v/>
      </c>
      <c r="Z4850" s="112"/>
      <c r="AA4850" s="112"/>
      <c r="AB4850" s="112"/>
      <c r="AC4850" s="112"/>
      <c r="AD4850" s="112"/>
    </row>
    <row r="4851" spans="1:30" ht="15.75" customHeight="1" outlineLevel="1" x14ac:dyDescent="0.35">
      <c r="A4851" s="118"/>
      <c r="C4851" s="118" t="s">
        <v>9784</v>
      </c>
      <c r="D4851" s="118" t="s">
        <v>9785</v>
      </c>
      <c r="E4851" s="119"/>
      <c r="F4851" s="120" t="str">
        <f>IF(E4851&lt;&gt;0,O4851/E4851,"")</f>
        <v/>
      </c>
      <c r="G4851" s="121"/>
      <c r="H4851" s="122"/>
      <c r="I4851" s="122"/>
      <c r="J4851" s="122"/>
      <c r="K4851" s="122"/>
      <c r="L4851" s="122"/>
      <c r="M4851" s="122"/>
      <c r="N4851" s="122"/>
      <c r="O4851" s="121">
        <f>SUBTOTAL(9,O4852:O4856)</f>
        <v>0</v>
      </c>
      <c r="P4851" s="123">
        <f t="shared" ref="P4851:V4851" si="9738">SUBTOTAL(9,P4852:P4856)</f>
        <v>0</v>
      </c>
      <c r="Q4851" s="123">
        <f t="shared" si="9738"/>
        <v>0</v>
      </c>
      <c r="R4851" s="123">
        <f t="shared" si="9738"/>
        <v>0</v>
      </c>
      <c r="S4851" s="123">
        <f t="shared" si="9738"/>
        <v>0</v>
      </c>
      <c r="T4851" s="123">
        <f t="shared" si="9738"/>
        <v>0</v>
      </c>
      <c r="U4851" s="123">
        <f t="shared" ref="U4851" si="9739">SUBTOTAL(9,U4852:U4856)</f>
        <v>0</v>
      </c>
      <c r="V4851" s="123">
        <f t="shared" si="9738"/>
        <v>0</v>
      </c>
      <c r="X4851" s="122" t="str">
        <f t="shared" si="9646"/>
        <v/>
      </c>
      <c r="Z4851" s="119"/>
      <c r="AA4851" s="119"/>
      <c r="AB4851" s="119"/>
      <c r="AC4851" s="119"/>
      <c r="AD4851" s="119"/>
    </row>
    <row r="4852" spans="1:30" ht="15.75" customHeight="1" outlineLevel="2" x14ac:dyDescent="0.35">
      <c r="A4852" s="111"/>
      <c r="C4852" s="111" t="s">
        <v>9786</v>
      </c>
      <c r="D4852" s="117" t="s">
        <v>9787</v>
      </c>
      <c r="E4852" s="112"/>
      <c r="F4852" s="113"/>
      <c r="G4852" s="114"/>
      <c r="H4852" s="115"/>
      <c r="I4852" s="115">
        <f t="shared" ref="I4852:I4856" si="9740">G4852*H4852</f>
        <v>0</v>
      </c>
      <c r="J4852" s="115"/>
      <c r="K4852" s="115"/>
      <c r="L4852" s="115"/>
      <c r="M4852" s="115">
        <f t="shared" ref="M4852:M4856" si="9741">SUM(I4852:L4852)*M$5</f>
        <v>0</v>
      </c>
      <c r="N4852" s="115">
        <f t="shared" ref="N4852:N4856" si="9742">SUM(I4852:M4852)*N$5</f>
        <v>0</v>
      </c>
      <c r="O4852" s="114">
        <f t="shared" ref="O4852:O4856" si="9743">G4852*E4852</f>
        <v>0</v>
      </c>
      <c r="P4852" s="116">
        <f>O4852*H4852</f>
        <v>0</v>
      </c>
      <c r="Q4852" s="116">
        <f t="shared" ref="Q4852:Q4856" si="9744">J4852*E4852</f>
        <v>0</v>
      </c>
      <c r="R4852" s="116">
        <f t="shared" ref="R4852:R4856" si="9745">K4852*E4852</f>
        <v>0</v>
      </c>
      <c r="S4852" s="116"/>
      <c r="T4852" s="116">
        <f t="shared" ref="T4852:T4856" si="9746">L4852*E4852</f>
        <v>0</v>
      </c>
      <c r="U4852" s="116">
        <f t="shared" ref="U4852:U4856" si="9747">E4852*(M4852+N4852)</f>
        <v>0</v>
      </c>
      <c r="V4852" s="116">
        <f t="shared" ref="V4852:V4856" si="9748">SUM(P4852:U4852)</f>
        <v>0</v>
      </c>
      <c r="X4852" s="115" t="str">
        <f t="shared" si="9646"/>
        <v/>
      </c>
      <c r="Z4852" s="112">
        <v>2014</v>
      </c>
      <c r="AA4852" s="112" t="s">
        <v>276</v>
      </c>
      <c r="AB4852" s="112"/>
      <c r="AC4852" s="112" t="s">
        <v>9788</v>
      </c>
      <c r="AD4852" s="112"/>
    </row>
    <row r="4853" spans="1:30" ht="15.75" customHeight="1" outlineLevel="2" x14ac:dyDescent="0.35">
      <c r="A4853" s="111"/>
      <c r="C4853" s="111" t="s">
        <v>9789</v>
      </c>
      <c r="D4853" s="111" t="s">
        <v>9790</v>
      </c>
      <c r="E4853" s="112"/>
      <c r="F4853" s="113"/>
      <c r="G4853" s="114"/>
      <c r="H4853" s="115"/>
      <c r="I4853" s="115">
        <f t="shared" si="9740"/>
        <v>0</v>
      </c>
      <c r="J4853" s="115"/>
      <c r="K4853" s="115"/>
      <c r="L4853" s="115"/>
      <c r="M4853" s="115">
        <f t="shared" si="9741"/>
        <v>0</v>
      </c>
      <c r="N4853" s="115">
        <f t="shared" si="9742"/>
        <v>0</v>
      </c>
      <c r="O4853" s="114">
        <f t="shared" si="9743"/>
        <v>0</v>
      </c>
      <c r="P4853" s="116">
        <f>O4853*H4853</f>
        <v>0</v>
      </c>
      <c r="Q4853" s="116">
        <f t="shared" si="9744"/>
        <v>0</v>
      </c>
      <c r="R4853" s="116">
        <f t="shared" si="9745"/>
        <v>0</v>
      </c>
      <c r="S4853" s="116"/>
      <c r="T4853" s="116">
        <f t="shared" si="9746"/>
        <v>0</v>
      </c>
      <c r="U4853" s="116">
        <f t="shared" si="9747"/>
        <v>0</v>
      </c>
      <c r="V4853" s="116">
        <f t="shared" si="9748"/>
        <v>0</v>
      </c>
      <c r="X4853" s="115" t="str">
        <f t="shared" si="9646"/>
        <v/>
      </c>
      <c r="Z4853" s="112"/>
      <c r="AA4853" s="112"/>
      <c r="AB4853" s="112"/>
      <c r="AC4853" s="112"/>
      <c r="AD4853" s="112"/>
    </row>
    <row r="4854" spans="1:30" ht="15.75" customHeight="1" outlineLevel="2" x14ac:dyDescent="0.35">
      <c r="A4854" s="111"/>
      <c r="C4854" s="111" t="s">
        <v>9791</v>
      </c>
      <c r="D4854" s="111" t="s">
        <v>9792</v>
      </c>
      <c r="E4854" s="112"/>
      <c r="F4854" s="113"/>
      <c r="G4854" s="114"/>
      <c r="H4854" s="115"/>
      <c r="I4854" s="115">
        <f t="shared" si="9740"/>
        <v>0</v>
      </c>
      <c r="J4854" s="115"/>
      <c r="K4854" s="115"/>
      <c r="L4854" s="115"/>
      <c r="M4854" s="115">
        <f t="shared" si="9741"/>
        <v>0</v>
      </c>
      <c r="N4854" s="115">
        <f t="shared" si="9742"/>
        <v>0</v>
      </c>
      <c r="O4854" s="114">
        <f t="shared" si="9743"/>
        <v>0</v>
      </c>
      <c r="P4854" s="116">
        <f>O4854*H4854</f>
        <v>0</v>
      </c>
      <c r="Q4854" s="116">
        <f t="shared" si="9744"/>
        <v>0</v>
      </c>
      <c r="R4854" s="116">
        <f t="shared" si="9745"/>
        <v>0</v>
      </c>
      <c r="S4854" s="116"/>
      <c r="T4854" s="116">
        <f t="shared" si="9746"/>
        <v>0</v>
      </c>
      <c r="U4854" s="116">
        <f t="shared" si="9747"/>
        <v>0</v>
      </c>
      <c r="V4854" s="116">
        <f t="shared" si="9748"/>
        <v>0</v>
      </c>
      <c r="X4854" s="115" t="str">
        <f t="shared" si="9646"/>
        <v/>
      </c>
      <c r="Z4854" s="112"/>
      <c r="AA4854" s="112"/>
      <c r="AB4854" s="112"/>
      <c r="AC4854" s="112"/>
      <c r="AD4854" s="112"/>
    </row>
    <row r="4855" spans="1:30" ht="15.75" customHeight="1" outlineLevel="2" x14ac:dyDescent="0.35">
      <c r="A4855" s="111"/>
      <c r="C4855" s="111" t="s">
        <v>9793</v>
      </c>
      <c r="D4855" s="111" t="s">
        <v>9794</v>
      </c>
      <c r="E4855" s="112"/>
      <c r="F4855" s="113"/>
      <c r="G4855" s="114"/>
      <c r="H4855" s="115"/>
      <c r="I4855" s="115">
        <f t="shared" si="9740"/>
        <v>0</v>
      </c>
      <c r="J4855" s="115"/>
      <c r="K4855" s="115"/>
      <c r="L4855" s="115"/>
      <c r="M4855" s="115">
        <f t="shared" si="9741"/>
        <v>0</v>
      </c>
      <c r="N4855" s="115">
        <f t="shared" si="9742"/>
        <v>0</v>
      </c>
      <c r="O4855" s="114">
        <f t="shared" si="9743"/>
        <v>0</v>
      </c>
      <c r="P4855" s="116">
        <f>O4855*H4855</f>
        <v>0</v>
      </c>
      <c r="Q4855" s="116">
        <f t="shared" si="9744"/>
        <v>0</v>
      </c>
      <c r="R4855" s="116">
        <f t="shared" si="9745"/>
        <v>0</v>
      </c>
      <c r="S4855" s="116"/>
      <c r="T4855" s="116">
        <f t="shared" si="9746"/>
        <v>0</v>
      </c>
      <c r="U4855" s="116">
        <f t="shared" si="9747"/>
        <v>0</v>
      </c>
      <c r="V4855" s="116">
        <f t="shared" si="9748"/>
        <v>0</v>
      </c>
      <c r="X4855" s="115" t="str">
        <f t="shared" si="9646"/>
        <v/>
      </c>
      <c r="Z4855" s="112"/>
      <c r="AA4855" s="112"/>
      <c r="AB4855" s="112"/>
      <c r="AC4855" s="112"/>
      <c r="AD4855" s="112"/>
    </row>
    <row r="4856" spans="1:30" ht="15.75" customHeight="1" outlineLevel="2" x14ac:dyDescent="0.35">
      <c r="A4856" s="111"/>
      <c r="C4856" s="111" t="s">
        <v>9795</v>
      </c>
      <c r="D4856" s="111" t="s">
        <v>9796</v>
      </c>
      <c r="E4856" s="112"/>
      <c r="F4856" s="113"/>
      <c r="G4856" s="114"/>
      <c r="H4856" s="115"/>
      <c r="I4856" s="115">
        <f t="shared" si="9740"/>
        <v>0</v>
      </c>
      <c r="J4856" s="115"/>
      <c r="K4856" s="115"/>
      <c r="L4856" s="115"/>
      <c r="M4856" s="115">
        <f t="shared" si="9741"/>
        <v>0</v>
      </c>
      <c r="N4856" s="115">
        <f t="shared" si="9742"/>
        <v>0</v>
      </c>
      <c r="O4856" s="114">
        <f t="shared" si="9743"/>
        <v>0</v>
      </c>
      <c r="P4856" s="116">
        <f>O4856*H4856</f>
        <v>0</v>
      </c>
      <c r="Q4856" s="116">
        <f t="shared" si="9744"/>
        <v>0</v>
      </c>
      <c r="R4856" s="116">
        <f t="shared" si="9745"/>
        <v>0</v>
      </c>
      <c r="S4856" s="116"/>
      <c r="T4856" s="116">
        <f t="shared" si="9746"/>
        <v>0</v>
      </c>
      <c r="U4856" s="116">
        <f t="shared" si="9747"/>
        <v>0</v>
      </c>
      <c r="V4856" s="116">
        <f t="shared" si="9748"/>
        <v>0</v>
      </c>
      <c r="X4856" s="115" t="str">
        <f t="shared" si="9646"/>
        <v/>
      </c>
      <c r="Z4856" s="112"/>
      <c r="AA4856" s="112"/>
      <c r="AB4856" s="112"/>
      <c r="AC4856" s="112"/>
      <c r="AD4856" s="112"/>
    </row>
    <row r="4857" spans="1:30" ht="15.75" customHeight="1" outlineLevel="1" x14ac:dyDescent="0.35">
      <c r="A4857" s="118"/>
      <c r="C4857" s="118" t="s">
        <v>9797</v>
      </c>
      <c r="D4857" s="118" t="s">
        <v>9798</v>
      </c>
      <c r="E4857" s="119"/>
      <c r="F4857" s="120" t="str">
        <f>IF(E4857&lt;&gt;0,O4857/E4857,"")</f>
        <v/>
      </c>
      <c r="G4857" s="121"/>
      <c r="H4857" s="122"/>
      <c r="I4857" s="122"/>
      <c r="J4857" s="122"/>
      <c r="K4857" s="122"/>
      <c r="L4857" s="122"/>
      <c r="M4857" s="122"/>
      <c r="N4857" s="122"/>
      <c r="O4857" s="121">
        <f>SUBTOTAL(9,O4858:O4859)</f>
        <v>0</v>
      </c>
      <c r="P4857" s="123">
        <f t="shared" ref="P4857:V4857" si="9749">SUBTOTAL(9,P4858:P4859)</f>
        <v>0</v>
      </c>
      <c r="Q4857" s="123">
        <f t="shared" si="9749"/>
        <v>0</v>
      </c>
      <c r="R4857" s="123">
        <f t="shared" si="9749"/>
        <v>0</v>
      </c>
      <c r="S4857" s="123">
        <f t="shared" si="9749"/>
        <v>0</v>
      </c>
      <c r="T4857" s="123">
        <f t="shared" si="9749"/>
        <v>0</v>
      </c>
      <c r="U4857" s="123">
        <f t="shared" ref="U4857" si="9750">SUBTOTAL(9,U4858:U4859)</f>
        <v>0</v>
      </c>
      <c r="V4857" s="123">
        <f t="shared" si="9749"/>
        <v>0</v>
      </c>
      <c r="X4857" s="122" t="str">
        <f t="shared" si="9646"/>
        <v/>
      </c>
      <c r="Z4857" s="119"/>
      <c r="AA4857" s="119"/>
      <c r="AB4857" s="119"/>
      <c r="AC4857" s="119"/>
      <c r="AD4857" s="119"/>
    </row>
    <row r="4858" spans="1:30" ht="15.75" customHeight="1" outlineLevel="2" x14ac:dyDescent="0.35">
      <c r="A4858" s="111"/>
      <c r="C4858" s="111" t="s">
        <v>9799</v>
      </c>
      <c r="D4858" s="111" t="s">
        <v>9800</v>
      </c>
      <c r="E4858" s="112"/>
      <c r="F4858" s="113"/>
      <c r="G4858" s="114"/>
      <c r="H4858" s="115"/>
      <c r="I4858" s="115">
        <f t="shared" ref="I4858:I4859" si="9751">G4858*H4858</f>
        <v>0</v>
      </c>
      <c r="J4858" s="115"/>
      <c r="K4858" s="115"/>
      <c r="L4858" s="115"/>
      <c r="M4858" s="115">
        <f t="shared" ref="M4858:M4859" si="9752">SUM(I4858:L4858)*M$5</f>
        <v>0</v>
      </c>
      <c r="N4858" s="115">
        <f t="shared" ref="N4858:N4859" si="9753">SUM(I4858:M4858)*N$5</f>
        <v>0</v>
      </c>
      <c r="O4858" s="114">
        <f t="shared" ref="O4858:O4860" si="9754">G4858*E4858</f>
        <v>0</v>
      </c>
      <c r="P4858" s="116">
        <f>O4858*H4858</f>
        <v>0</v>
      </c>
      <c r="Q4858" s="116">
        <f t="shared" ref="Q4858:Q4860" si="9755">J4858*E4858</f>
        <v>0</v>
      </c>
      <c r="R4858" s="116">
        <f t="shared" ref="R4858:R4860" si="9756">K4858*E4858</f>
        <v>0</v>
      </c>
      <c r="S4858" s="116"/>
      <c r="T4858" s="116">
        <f t="shared" ref="T4858:T4860" si="9757">L4858*E4858</f>
        <v>0</v>
      </c>
      <c r="U4858" s="116">
        <f t="shared" ref="U4858:U4860" si="9758">E4858*(M4858+N4858)</f>
        <v>0</v>
      </c>
      <c r="V4858" s="116">
        <f t="shared" ref="V4858:V4860" si="9759">SUM(P4858:U4858)</f>
        <v>0</v>
      </c>
      <c r="X4858" s="115" t="str">
        <f t="shared" si="9646"/>
        <v/>
      </c>
      <c r="Z4858" s="112"/>
      <c r="AA4858" s="112"/>
      <c r="AB4858" s="112"/>
      <c r="AC4858" s="112"/>
      <c r="AD4858" s="112"/>
    </row>
    <row r="4859" spans="1:30" ht="15.75" customHeight="1" outlineLevel="2" x14ac:dyDescent="0.35">
      <c r="A4859" s="111"/>
      <c r="C4859" s="111" t="s">
        <v>9801</v>
      </c>
      <c r="D4859" s="111" t="s">
        <v>9802</v>
      </c>
      <c r="E4859" s="112"/>
      <c r="F4859" s="113"/>
      <c r="G4859" s="114"/>
      <c r="H4859" s="115"/>
      <c r="I4859" s="115">
        <f t="shared" si="9751"/>
        <v>0</v>
      </c>
      <c r="J4859" s="115"/>
      <c r="K4859" s="115"/>
      <c r="L4859" s="115"/>
      <c r="M4859" s="115">
        <f t="shared" si="9752"/>
        <v>0</v>
      </c>
      <c r="N4859" s="115">
        <f t="shared" si="9753"/>
        <v>0</v>
      </c>
      <c r="O4859" s="114">
        <f t="shared" si="9754"/>
        <v>0</v>
      </c>
      <c r="P4859" s="116">
        <f>O4859*H4859</f>
        <v>0</v>
      </c>
      <c r="Q4859" s="116">
        <f t="shared" si="9755"/>
        <v>0</v>
      </c>
      <c r="R4859" s="116">
        <f t="shared" si="9756"/>
        <v>0</v>
      </c>
      <c r="S4859" s="116"/>
      <c r="T4859" s="116">
        <f t="shared" si="9757"/>
        <v>0</v>
      </c>
      <c r="U4859" s="116">
        <f t="shared" si="9758"/>
        <v>0</v>
      </c>
      <c r="V4859" s="116">
        <f t="shared" si="9759"/>
        <v>0</v>
      </c>
      <c r="X4859" s="115" t="str">
        <f t="shared" si="9646"/>
        <v/>
      </c>
      <c r="Z4859" s="112"/>
      <c r="AA4859" s="112"/>
      <c r="AB4859" s="112"/>
      <c r="AC4859" s="112"/>
      <c r="AD4859" s="112"/>
    </row>
    <row r="4860" spans="1:30" ht="15.75" customHeight="1" outlineLevel="1" x14ac:dyDescent="0.35">
      <c r="A4860" s="118"/>
      <c r="C4860" s="118" t="s">
        <v>9803</v>
      </c>
      <c r="D4860" s="118" t="s">
        <v>9804</v>
      </c>
      <c r="E4860" s="119"/>
      <c r="F4860" s="120"/>
      <c r="G4860" s="121"/>
      <c r="H4860" s="122"/>
      <c r="I4860" s="122"/>
      <c r="J4860" s="122"/>
      <c r="K4860" s="122"/>
      <c r="L4860" s="122"/>
      <c r="M4860" s="122"/>
      <c r="N4860" s="122"/>
      <c r="O4860" s="121">
        <f t="shared" si="9754"/>
        <v>0</v>
      </c>
      <c r="P4860" s="123">
        <f t="shared" ref="P4860" si="9760">O4860*H4860</f>
        <v>0</v>
      </c>
      <c r="Q4860" s="123">
        <f t="shared" si="9755"/>
        <v>0</v>
      </c>
      <c r="R4860" s="123">
        <f t="shared" si="9756"/>
        <v>0</v>
      </c>
      <c r="S4860" s="123"/>
      <c r="T4860" s="123">
        <f t="shared" si="9757"/>
        <v>0</v>
      </c>
      <c r="U4860" s="123">
        <f t="shared" si="9758"/>
        <v>0</v>
      </c>
      <c r="V4860" s="123">
        <f t="shared" si="9759"/>
        <v>0</v>
      </c>
      <c r="X4860" s="122" t="str">
        <f t="shared" si="9646"/>
        <v/>
      </c>
      <c r="Z4860" s="119"/>
      <c r="AA4860" s="119"/>
      <c r="AB4860" s="119"/>
      <c r="AC4860" s="119"/>
      <c r="AD4860" s="119"/>
    </row>
    <row r="4861" spans="1:30" ht="15.75" customHeight="1" outlineLevel="1" x14ac:dyDescent="0.35">
      <c r="A4861" s="118"/>
      <c r="C4861" s="118" t="s">
        <v>9805</v>
      </c>
      <c r="D4861" s="118" t="s">
        <v>9806</v>
      </c>
      <c r="E4861" s="119"/>
      <c r="F4861" s="120" t="str">
        <f>IF(E4861&lt;&gt;0,O4861/E4861,"")</f>
        <v/>
      </c>
      <c r="G4861" s="121"/>
      <c r="H4861" s="122"/>
      <c r="I4861" s="122"/>
      <c r="J4861" s="122"/>
      <c r="K4861" s="122"/>
      <c r="L4861" s="122"/>
      <c r="M4861" s="122"/>
      <c r="N4861" s="122"/>
      <c r="O4861" s="121">
        <f>SUBTOTAL(9,O4862:O4864)</f>
        <v>0</v>
      </c>
      <c r="P4861" s="123">
        <f t="shared" ref="P4861:V4861" si="9761">SUBTOTAL(9,P4862:P4864)</f>
        <v>0</v>
      </c>
      <c r="Q4861" s="123">
        <f t="shared" si="9761"/>
        <v>0</v>
      </c>
      <c r="R4861" s="123">
        <f t="shared" si="9761"/>
        <v>0</v>
      </c>
      <c r="S4861" s="123">
        <f t="shared" si="9761"/>
        <v>0</v>
      </c>
      <c r="T4861" s="123">
        <f t="shared" si="9761"/>
        <v>0</v>
      </c>
      <c r="U4861" s="123">
        <f t="shared" ref="U4861" si="9762">SUBTOTAL(9,U4862:U4864)</f>
        <v>0</v>
      </c>
      <c r="V4861" s="123">
        <f t="shared" si="9761"/>
        <v>0</v>
      </c>
      <c r="X4861" s="122" t="str">
        <f t="shared" si="9646"/>
        <v/>
      </c>
      <c r="Z4861" s="119"/>
      <c r="AA4861" s="119"/>
      <c r="AB4861" s="119"/>
      <c r="AC4861" s="119"/>
      <c r="AD4861" s="119"/>
    </row>
    <row r="4862" spans="1:30" ht="15.75" customHeight="1" outlineLevel="2" x14ac:dyDescent="0.35">
      <c r="A4862" s="111"/>
      <c r="C4862" s="111" t="s">
        <v>9807</v>
      </c>
      <c r="D4862" s="111" t="s">
        <v>9808</v>
      </c>
      <c r="E4862" s="112"/>
      <c r="F4862" s="113"/>
      <c r="G4862" s="114"/>
      <c r="H4862" s="115"/>
      <c r="I4862" s="115">
        <f t="shared" ref="I4862:I4864" si="9763">G4862*H4862</f>
        <v>0</v>
      </c>
      <c r="J4862" s="115"/>
      <c r="K4862" s="115"/>
      <c r="L4862" s="115"/>
      <c r="M4862" s="115">
        <f t="shared" ref="M4862:M4864" si="9764">SUM(I4862:L4862)*M$5</f>
        <v>0</v>
      </c>
      <c r="N4862" s="115">
        <f t="shared" ref="N4862:N4864" si="9765">SUM(I4862:M4862)*N$5</f>
        <v>0</v>
      </c>
      <c r="O4862" s="114">
        <f t="shared" ref="O4862:O4864" si="9766">G4862*E4862</f>
        <v>0</v>
      </c>
      <c r="P4862" s="116">
        <f>O4862*H4862</f>
        <v>0</v>
      </c>
      <c r="Q4862" s="116">
        <f t="shared" ref="Q4862:Q4864" si="9767">J4862*E4862</f>
        <v>0</v>
      </c>
      <c r="R4862" s="116">
        <f t="shared" ref="R4862:R4864" si="9768">K4862*E4862</f>
        <v>0</v>
      </c>
      <c r="S4862" s="116"/>
      <c r="T4862" s="116">
        <f t="shared" ref="T4862:T4864" si="9769">L4862*E4862</f>
        <v>0</v>
      </c>
      <c r="U4862" s="116">
        <f t="shared" ref="U4862:U4864" si="9770">E4862*(M4862+N4862)</f>
        <v>0</v>
      </c>
      <c r="V4862" s="116">
        <f t="shared" ref="V4862:V4864" si="9771">SUM(P4862:U4862)</f>
        <v>0</v>
      </c>
      <c r="X4862" s="115" t="str">
        <f t="shared" si="9646"/>
        <v/>
      </c>
      <c r="Z4862" s="112"/>
      <c r="AA4862" s="112"/>
      <c r="AB4862" s="112"/>
      <c r="AC4862" s="112"/>
      <c r="AD4862" s="112"/>
    </row>
    <row r="4863" spans="1:30" ht="15.75" customHeight="1" outlineLevel="2" x14ac:dyDescent="0.35">
      <c r="A4863" s="111"/>
      <c r="C4863" s="111" t="s">
        <v>9809</v>
      </c>
      <c r="D4863" s="111" t="s">
        <v>9810</v>
      </c>
      <c r="E4863" s="112"/>
      <c r="F4863" s="113"/>
      <c r="G4863" s="114"/>
      <c r="H4863" s="115"/>
      <c r="I4863" s="115">
        <f t="shared" si="9763"/>
        <v>0</v>
      </c>
      <c r="J4863" s="115"/>
      <c r="K4863" s="115"/>
      <c r="L4863" s="115"/>
      <c r="M4863" s="115">
        <f t="shared" si="9764"/>
        <v>0</v>
      </c>
      <c r="N4863" s="115">
        <f t="shared" si="9765"/>
        <v>0</v>
      </c>
      <c r="O4863" s="114">
        <f t="shared" si="9766"/>
        <v>0</v>
      </c>
      <c r="P4863" s="116">
        <f>O4863*H4863</f>
        <v>0</v>
      </c>
      <c r="Q4863" s="116">
        <f t="shared" si="9767"/>
        <v>0</v>
      </c>
      <c r="R4863" s="116">
        <f t="shared" si="9768"/>
        <v>0</v>
      </c>
      <c r="S4863" s="116"/>
      <c r="T4863" s="116">
        <f t="shared" si="9769"/>
        <v>0</v>
      </c>
      <c r="U4863" s="116">
        <f t="shared" si="9770"/>
        <v>0</v>
      </c>
      <c r="V4863" s="116">
        <f t="shared" si="9771"/>
        <v>0</v>
      </c>
      <c r="X4863" s="115" t="str">
        <f t="shared" si="9646"/>
        <v/>
      </c>
      <c r="Z4863" s="112"/>
      <c r="AA4863" s="112"/>
      <c r="AB4863" s="112"/>
      <c r="AC4863" s="112"/>
      <c r="AD4863" s="112"/>
    </row>
    <row r="4864" spans="1:30" ht="15.75" customHeight="1" outlineLevel="2" x14ac:dyDescent="0.35">
      <c r="A4864" s="111"/>
      <c r="C4864" s="111" t="s">
        <v>9811</v>
      </c>
      <c r="D4864" s="111" t="s">
        <v>9812</v>
      </c>
      <c r="E4864" s="112"/>
      <c r="F4864" s="113"/>
      <c r="G4864" s="114"/>
      <c r="H4864" s="115"/>
      <c r="I4864" s="115">
        <f t="shared" si="9763"/>
        <v>0</v>
      </c>
      <c r="J4864" s="115"/>
      <c r="K4864" s="115"/>
      <c r="L4864" s="115"/>
      <c r="M4864" s="115">
        <f t="shared" si="9764"/>
        <v>0</v>
      </c>
      <c r="N4864" s="115">
        <f t="shared" si="9765"/>
        <v>0</v>
      </c>
      <c r="O4864" s="114">
        <f t="shared" si="9766"/>
        <v>0</v>
      </c>
      <c r="P4864" s="116">
        <f>O4864*H4864</f>
        <v>0</v>
      </c>
      <c r="Q4864" s="116">
        <f t="shared" si="9767"/>
        <v>0</v>
      </c>
      <c r="R4864" s="116">
        <f t="shared" si="9768"/>
        <v>0</v>
      </c>
      <c r="S4864" s="116"/>
      <c r="T4864" s="116">
        <f t="shared" si="9769"/>
        <v>0</v>
      </c>
      <c r="U4864" s="116">
        <f t="shared" si="9770"/>
        <v>0</v>
      </c>
      <c r="V4864" s="116">
        <f t="shared" si="9771"/>
        <v>0</v>
      </c>
      <c r="X4864" s="115" t="str">
        <f t="shared" si="9646"/>
        <v/>
      </c>
      <c r="Z4864" s="112"/>
      <c r="AA4864" s="112"/>
      <c r="AB4864" s="112"/>
      <c r="AC4864" s="112"/>
      <c r="AD4864" s="112"/>
    </row>
    <row r="4865" spans="1:30" ht="15.75" customHeight="1" outlineLevel="1" x14ac:dyDescent="0.35">
      <c r="A4865" s="118"/>
      <c r="C4865" s="118" t="s">
        <v>9813</v>
      </c>
      <c r="D4865" s="118" t="s">
        <v>9814</v>
      </c>
      <c r="E4865" s="119"/>
      <c r="F4865" s="120" t="str">
        <f>IF(E4865&lt;&gt;0,O4865/E4865,"")</f>
        <v/>
      </c>
      <c r="G4865" s="121"/>
      <c r="H4865" s="122"/>
      <c r="I4865" s="122"/>
      <c r="J4865" s="122"/>
      <c r="K4865" s="122"/>
      <c r="L4865" s="122"/>
      <c r="M4865" s="122"/>
      <c r="N4865" s="122"/>
      <c r="O4865" s="121">
        <f>SUBTOTAL(9,O4866:O4868)</f>
        <v>0</v>
      </c>
      <c r="P4865" s="123">
        <f t="shared" ref="P4865:V4865" si="9772">SUBTOTAL(9,P4866:P4868)</f>
        <v>0</v>
      </c>
      <c r="Q4865" s="123">
        <f t="shared" si="9772"/>
        <v>0</v>
      </c>
      <c r="R4865" s="123">
        <f t="shared" si="9772"/>
        <v>0</v>
      </c>
      <c r="S4865" s="123">
        <f t="shared" si="9772"/>
        <v>0</v>
      </c>
      <c r="T4865" s="123">
        <f t="shared" si="9772"/>
        <v>0</v>
      </c>
      <c r="U4865" s="123">
        <f t="shared" ref="U4865" si="9773">SUBTOTAL(9,U4866:U4868)</f>
        <v>0</v>
      </c>
      <c r="V4865" s="123">
        <f t="shared" si="9772"/>
        <v>0</v>
      </c>
      <c r="X4865" s="122" t="str">
        <f t="shared" si="9646"/>
        <v/>
      </c>
      <c r="Z4865" s="119"/>
      <c r="AA4865" s="119"/>
      <c r="AB4865" s="119"/>
      <c r="AC4865" s="119"/>
      <c r="AD4865" s="119"/>
    </row>
    <row r="4866" spans="1:30" ht="15.75" customHeight="1" outlineLevel="2" x14ac:dyDescent="0.35">
      <c r="A4866" s="111"/>
      <c r="C4866" s="111" t="s">
        <v>9815</v>
      </c>
      <c r="D4866" s="111" t="s">
        <v>9816</v>
      </c>
      <c r="E4866" s="112"/>
      <c r="F4866" s="113"/>
      <c r="G4866" s="114"/>
      <c r="H4866" s="115"/>
      <c r="I4866" s="115">
        <f t="shared" ref="I4866:I4868" si="9774">G4866*H4866</f>
        <v>0</v>
      </c>
      <c r="J4866" s="115"/>
      <c r="K4866" s="115"/>
      <c r="L4866" s="115"/>
      <c r="M4866" s="115">
        <f t="shared" ref="M4866:M4868" si="9775">SUM(I4866:L4866)*M$5</f>
        <v>0</v>
      </c>
      <c r="N4866" s="115">
        <f t="shared" ref="N4866:N4868" si="9776">SUM(I4866:M4866)*N$5</f>
        <v>0</v>
      </c>
      <c r="O4866" s="114">
        <f t="shared" ref="O4866:O4869" si="9777">G4866*E4866</f>
        <v>0</v>
      </c>
      <c r="P4866" s="116">
        <f>O4866*H4866</f>
        <v>0</v>
      </c>
      <c r="Q4866" s="116">
        <f t="shared" ref="Q4866:Q4869" si="9778">J4866*E4866</f>
        <v>0</v>
      </c>
      <c r="R4866" s="116">
        <f t="shared" ref="R4866:R4869" si="9779">K4866*E4866</f>
        <v>0</v>
      </c>
      <c r="S4866" s="116"/>
      <c r="T4866" s="116">
        <f t="shared" ref="T4866:T4869" si="9780">L4866*E4866</f>
        <v>0</v>
      </c>
      <c r="U4866" s="116">
        <f t="shared" ref="U4866:U4869" si="9781">E4866*(M4866+N4866)</f>
        <v>0</v>
      </c>
      <c r="V4866" s="116">
        <f t="shared" ref="V4866:V4869" si="9782">SUM(P4866:U4866)</f>
        <v>0</v>
      </c>
      <c r="X4866" s="115" t="str">
        <f t="shared" si="9646"/>
        <v/>
      </c>
      <c r="Z4866" s="112"/>
      <c r="AA4866" s="112"/>
      <c r="AB4866" s="112"/>
      <c r="AC4866" s="112"/>
      <c r="AD4866" s="112"/>
    </row>
    <row r="4867" spans="1:30" ht="15.75" customHeight="1" outlineLevel="2" x14ac:dyDescent="0.35">
      <c r="A4867" s="111"/>
      <c r="C4867" s="111" t="s">
        <v>9817</v>
      </c>
      <c r="D4867" s="111" t="s">
        <v>9818</v>
      </c>
      <c r="E4867" s="112"/>
      <c r="F4867" s="113"/>
      <c r="G4867" s="114"/>
      <c r="H4867" s="115"/>
      <c r="I4867" s="115">
        <f t="shared" si="9774"/>
        <v>0</v>
      </c>
      <c r="J4867" s="115"/>
      <c r="K4867" s="115"/>
      <c r="L4867" s="115"/>
      <c r="M4867" s="115">
        <f t="shared" si="9775"/>
        <v>0</v>
      </c>
      <c r="N4867" s="115">
        <f t="shared" si="9776"/>
        <v>0</v>
      </c>
      <c r="O4867" s="114">
        <f t="shared" si="9777"/>
        <v>0</v>
      </c>
      <c r="P4867" s="116">
        <f>O4867*H4867</f>
        <v>0</v>
      </c>
      <c r="Q4867" s="116">
        <f t="shared" si="9778"/>
        <v>0</v>
      </c>
      <c r="R4867" s="116">
        <f t="shared" si="9779"/>
        <v>0</v>
      </c>
      <c r="S4867" s="116"/>
      <c r="T4867" s="116">
        <f t="shared" si="9780"/>
        <v>0</v>
      </c>
      <c r="U4867" s="116">
        <f t="shared" si="9781"/>
        <v>0</v>
      </c>
      <c r="V4867" s="116">
        <f t="shared" si="9782"/>
        <v>0</v>
      </c>
      <c r="X4867" s="115" t="str">
        <f t="shared" si="9646"/>
        <v/>
      </c>
      <c r="Z4867" s="112"/>
      <c r="AA4867" s="112"/>
      <c r="AB4867" s="112"/>
      <c r="AC4867" s="112"/>
      <c r="AD4867" s="112"/>
    </row>
    <row r="4868" spans="1:30" ht="15.75" customHeight="1" outlineLevel="2" x14ac:dyDescent="0.35">
      <c r="A4868" s="111"/>
      <c r="C4868" s="111" t="s">
        <v>9819</v>
      </c>
      <c r="D4868" s="111" t="s">
        <v>9820</v>
      </c>
      <c r="E4868" s="112"/>
      <c r="F4868" s="113"/>
      <c r="G4868" s="114"/>
      <c r="H4868" s="115"/>
      <c r="I4868" s="115">
        <f t="shared" si="9774"/>
        <v>0</v>
      </c>
      <c r="J4868" s="115"/>
      <c r="K4868" s="115"/>
      <c r="L4868" s="115"/>
      <c r="M4868" s="115">
        <f t="shared" si="9775"/>
        <v>0</v>
      </c>
      <c r="N4868" s="115">
        <f t="shared" si="9776"/>
        <v>0</v>
      </c>
      <c r="O4868" s="114">
        <f t="shared" si="9777"/>
        <v>0</v>
      </c>
      <c r="P4868" s="116">
        <f>O4868*H4868</f>
        <v>0</v>
      </c>
      <c r="Q4868" s="116">
        <f t="shared" si="9778"/>
        <v>0</v>
      </c>
      <c r="R4868" s="116">
        <f t="shared" si="9779"/>
        <v>0</v>
      </c>
      <c r="S4868" s="116"/>
      <c r="T4868" s="116">
        <f t="shared" si="9780"/>
        <v>0</v>
      </c>
      <c r="U4868" s="116">
        <f t="shared" si="9781"/>
        <v>0</v>
      </c>
      <c r="V4868" s="116">
        <f t="shared" si="9782"/>
        <v>0</v>
      </c>
      <c r="X4868" s="115" t="str">
        <f t="shared" si="9646"/>
        <v/>
      </c>
      <c r="Z4868" s="112"/>
      <c r="AA4868" s="112"/>
      <c r="AB4868" s="112"/>
      <c r="AC4868" s="112"/>
      <c r="AD4868" s="112"/>
    </row>
    <row r="4869" spans="1:30" ht="15.75" customHeight="1" outlineLevel="1" x14ac:dyDescent="0.35">
      <c r="A4869" s="118"/>
      <c r="C4869" s="118" t="s">
        <v>9821</v>
      </c>
      <c r="D4869" s="118" t="s">
        <v>9822</v>
      </c>
      <c r="E4869" s="119"/>
      <c r="F4869" s="120"/>
      <c r="G4869" s="121"/>
      <c r="H4869" s="122"/>
      <c r="I4869" s="122"/>
      <c r="J4869" s="122"/>
      <c r="K4869" s="122"/>
      <c r="L4869" s="122"/>
      <c r="M4869" s="122"/>
      <c r="N4869" s="122"/>
      <c r="O4869" s="121">
        <f t="shared" si="9777"/>
        <v>0</v>
      </c>
      <c r="P4869" s="123">
        <f t="shared" ref="P4869" si="9783">O4869*H4869</f>
        <v>0</v>
      </c>
      <c r="Q4869" s="123">
        <f t="shared" si="9778"/>
        <v>0</v>
      </c>
      <c r="R4869" s="123">
        <f t="shared" si="9779"/>
        <v>0</v>
      </c>
      <c r="S4869" s="123"/>
      <c r="T4869" s="123">
        <f t="shared" si="9780"/>
        <v>0</v>
      </c>
      <c r="U4869" s="123">
        <f t="shared" si="9781"/>
        <v>0</v>
      </c>
      <c r="V4869" s="123">
        <f t="shared" si="9782"/>
        <v>0</v>
      </c>
      <c r="X4869" s="122" t="str">
        <f t="shared" ref="X4869:X4938" si="9784">IF(V4869&lt;&gt;0,"x","")</f>
        <v/>
      </c>
      <c r="Z4869" s="119"/>
      <c r="AA4869" s="119"/>
      <c r="AB4869" s="119"/>
      <c r="AC4869" s="119"/>
      <c r="AD4869" s="119"/>
    </row>
    <row r="4870" spans="1:30" ht="15.75" customHeight="1" outlineLevel="1" x14ac:dyDescent="0.35">
      <c r="A4870" s="118"/>
      <c r="C4870" s="118" t="s">
        <v>9823</v>
      </c>
      <c r="D4870" s="118" t="s">
        <v>9824</v>
      </c>
      <c r="E4870" s="119"/>
      <c r="F4870" s="120" t="str">
        <f>IF(E4870&lt;&gt;0,O4870/E4870,"")</f>
        <v/>
      </c>
      <c r="G4870" s="121"/>
      <c r="H4870" s="122"/>
      <c r="I4870" s="122"/>
      <c r="J4870" s="122"/>
      <c r="K4870" s="122"/>
      <c r="L4870" s="122"/>
      <c r="M4870" s="122"/>
      <c r="N4870" s="122"/>
      <c r="O4870" s="121">
        <f>SUBTOTAL(9,O4871:O4873)</f>
        <v>0</v>
      </c>
      <c r="P4870" s="123">
        <f t="shared" ref="P4870:V4870" si="9785">SUBTOTAL(9,P4871:P4873)</f>
        <v>0</v>
      </c>
      <c r="Q4870" s="123">
        <f t="shared" si="9785"/>
        <v>0</v>
      </c>
      <c r="R4870" s="123">
        <f t="shared" si="9785"/>
        <v>0</v>
      </c>
      <c r="S4870" s="123">
        <f t="shared" si="9785"/>
        <v>0</v>
      </c>
      <c r="T4870" s="123">
        <f t="shared" si="9785"/>
        <v>0</v>
      </c>
      <c r="U4870" s="123">
        <f t="shared" ref="U4870" si="9786">SUBTOTAL(9,U4871:U4873)</f>
        <v>0</v>
      </c>
      <c r="V4870" s="123">
        <f t="shared" si="9785"/>
        <v>0</v>
      </c>
      <c r="X4870" s="122" t="str">
        <f t="shared" si="9784"/>
        <v/>
      </c>
      <c r="Z4870" s="119"/>
      <c r="AA4870" s="119"/>
      <c r="AB4870" s="119"/>
      <c r="AC4870" s="119"/>
      <c r="AD4870" s="119"/>
    </row>
    <row r="4871" spans="1:30" ht="15.75" customHeight="1" outlineLevel="2" x14ac:dyDescent="0.35">
      <c r="A4871" s="111"/>
      <c r="C4871" s="111" t="s">
        <v>9825</v>
      </c>
      <c r="D4871" s="111" t="s">
        <v>9826</v>
      </c>
      <c r="E4871" s="112"/>
      <c r="F4871" s="113"/>
      <c r="G4871" s="114"/>
      <c r="H4871" s="115"/>
      <c r="I4871" s="115">
        <f t="shared" ref="I4871:I4873" si="9787">G4871*H4871</f>
        <v>0</v>
      </c>
      <c r="J4871" s="115"/>
      <c r="K4871" s="115"/>
      <c r="L4871" s="115"/>
      <c r="M4871" s="115">
        <f t="shared" ref="M4871:M4873" si="9788">SUM(I4871:L4871)*M$5</f>
        <v>0</v>
      </c>
      <c r="N4871" s="115">
        <f t="shared" ref="N4871:N4873" si="9789">SUM(I4871:M4871)*N$5</f>
        <v>0</v>
      </c>
      <c r="O4871" s="114">
        <f t="shared" ref="O4871:O4873" si="9790">G4871*E4871</f>
        <v>0</v>
      </c>
      <c r="P4871" s="116">
        <f>O4871*H4871</f>
        <v>0</v>
      </c>
      <c r="Q4871" s="116">
        <f t="shared" ref="Q4871:Q4873" si="9791">J4871*E4871</f>
        <v>0</v>
      </c>
      <c r="R4871" s="116">
        <f t="shared" ref="R4871:R4873" si="9792">K4871*E4871</f>
        <v>0</v>
      </c>
      <c r="S4871" s="116"/>
      <c r="T4871" s="116">
        <f t="shared" ref="T4871:T4873" si="9793">L4871*E4871</f>
        <v>0</v>
      </c>
      <c r="U4871" s="116">
        <f t="shared" ref="U4871:U4873" si="9794">E4871*(M4871+N4871)</f>
        <v>0</v>
      </c>
      <c r="V4871" s="116">
        <f t="shared" ref="V4871:V4873" si="9795">SUM(P4871:U4871)</f>
        <v>0</v>
      </c>
      <c r="X4871" s="115" t="str">
        <f t="shared" si="9784"/>
        <v/>
      </c>
      <c r="Z4871" s="112"/>
      <c r="AA4871" s="112"/>
      <c r="AB4871" s="112"/>
      <c r="AC4871" s="112"/>
      <c r="AD4871" s="112"/>
    </row>
    <row r="4872" spans="1:30" ht="15.75" customHeight="1" outlineLevel="2" x14ac:dyDescent="0.35">
      <c r="A4872" s="111"/>
      <c r="C4872" s="111" t="s">
        <v>9827</v>
      </c>
      <c r="D4872" s="111" t="s">
        <v>9828</v>
      </c>
      <c r="E4872" s="112"/>
      <c r="F4872" s="113"/>
      <c r="G4872" s="114"/>
      <c r="H4872" s="115"/>
      <c r="I4872" s="115">
        <f t="shared" si="9787"/>
        <v>0</v>
      </c>
      <c r="J4872" s="115"/>
      <c r="K4872" s="115"/>
      <c r="L4872" s="115"/>
      <c r="M4872" s="115">
        <f t="shared" si="9788"/>
        <v>0</v>
      </c>
      <c r="N4872" s="115">
        <f t="shared" si="9789"/>
        <v>0</v>
      </c>
      <c r="O4872" s="114">
        <f t="shared" si="9790"/>
        <v>0</v>
      </c>
      <c r="P4872" s="116">
        <f>O4872*H4872</f>
        <v>0</v>
      </c>
      <c r="Q4872" s="116">
        <f t="shared" si="9791"/>
        <v>0</v>
      </c>
      <c r="R4872" s="116">
        <f t="shared" si="9792"/>
        <v>0</v>
      </c>
      <c r="S4872" s="116"/>
      <c r="T4872" s="116">
        <f t="shared" si="9793"/>
        <v>0</v>
      </c>
      <c r="U4872" s="116">
        <f t="shared" si="9794"/>
        <v>0</v>
      </c>
      <c r="V4872" s="116">
        <f t="shared" si="9795"/>
        <v>0</v>
      </c>
      <c r="X4872" s="115" t="str">
        <f t="shared" si="9784"/>
        <v/>
      </c>
      <c r="Z4872" s="112"/>
      <c r="AA4872" s="112"/>
      <c r="AB4872" s="112"/>
      <c r="AC4872" s="112"/>
      <c r="AD4872" s="112"/>
    </row>
    <row r="4873" spans="1:30" ht="15.75" customHeight="1" outlineLevel="2" x14ac:dyDescent="0.35">
      <c r="A4873" s="111"/>
      <c r="C4873" s="111" t="s">
        <v>9829</v>
      </c>
      <c r="D4873" s="111" t="s">
        <v>9830</v>
      </c>
      <c r="E4873" s="112"/>
      <c r="F4873" s="113"/>
      <c r="G4873" s="114"/>
      <c r="H4873" s="115"/>
      <c r="I4873" s="115">
        <f t="shared" si="9787"/>
        <v>0</v>
      </c>
      <c r="J4873" s="115"/>
      <c r="K4873" s="115"/>
      <c r="L4873" s="115"/>
      <c r="M4873" s="115">
        <f t="shared" si="9788"/>
        <v>0</v>
      </c>
      <c r="N4873" s="115">
        <f t="shared" si="9789"/>
        <v>0</v>
      </c>
      <c r="O4873" s="114">
        <f t="shared" si="9790"/>
        <v>0</v>
      </c>
      <c r="P4873" s="116">
        <f>O4873*H4873</f>
        <v>0</v>
      </c>
      <c r="Q4873" s="116">
        <f t="shared" si="9791"/>
        <v>0</v>
      </c>
      <c r="R4873" s="116">
        <f t="shared" si="9792"/>
        <v>0</v>
      </c>
      <c r="S4873" s="116"/>
      <c r="T4873" s="116">
        <f t="shared" si="9793"/>
        <v>0</v>
      </c>
      <c r="U4873" s="116">
        <f t="shared" si="9794"/>
        <v>0</v>
      </c>
      <c r="V4873" s="116">
        <f t="shared" si="9795"/>
        <v>0</v>
      </c>
      <c r="X4873" s="115" t="str">
        <f t="shared" si="9784"/>
        <v/>
      </c>
      <c r="Z4873" s="112"/>
      <c r="AA4873" s="112"/>
      <c r="AB4873" s="112"/>
      <c r="AC4873" s="112"/>
      <c r="AD4873" s="112"/>
    </row>
    <row r="4874" spans="1:30" ht="15.75" customHeight="1" outlineLevel="1" x14ac:dyDescent="0.35">
      <c r="A4874" s="118"/>
      <c r="C4874" s="118" t="s">
        <v>9831</v>
      </c>
      <c r="D4874" s="118" t="s">
        <v>9832</v>
      </c>
      <c r="E4874" s="119"/>
      <c r="F4874" s="120" t="str">
        <f>IF(E4874&lt;&gt;0,O4874/E4874,"")</f>
        <v/>
      </c>
      <c r="G4874" s="121"/>
      <c r="H4874" s="122"/>
      <c r="I4874" s="122"/>
      <c r="J4874" s="122"/>
      <c r="K4874" s="122"/>
      <c r="L4874" s="122"/>
      <c r="M4874" s="122"/>
      <c r="N4874" s="122"/>
      <c r="O4874" s="121">
        <f>SUBTOTAL(9,O4875:O4876)</f>
        <v>0</v>
      </c>
      <c r="P4874" s="123">
        <f t="shared" ref="P4874:V4874" si="9796">SUBTOTAL(9,P4875:P4876)</f>
        <v>0</v>
      </c>
      <c r="Q4874" s="123">
        <f t="shared" si="9796"/>
        <v>0</v>
      </c>
      <c r="R4874" s="123">
        <f t="shared" si="9796"/>
        <v>0</v>
      </c>
      <c r="S4874" s="123">
        <f t="shared" si="9796"/>
        <v>0</v>
      </c>
      <c r="T4874" s="123">
        <f t="shared" si="9796"/>
        <v>0</v>
      </c>
      <c r="U4874" s="123">
        <f t="shared" ref="U4874" si="9797">SUBTOTAL(9,U4875:U4876)</f>
        <v>0</v>
      </c>
      <c r="V4874" s="123">
        <f t="shared" si="9796"/>
        <v>0</v>
      </c>
      <c r="X4874" s="122" t="str">
        <f t="shared" si="9784"/>
        <v/>
      </c>
      <c r="Z4874" s="119"/>
      <c r="AA4874" s="119"/>
      <c r="AB4874" s="119"/>
      <c r="AC4874" s="119"/>
      <c r="AD4874" s="119"/>
    </row>
    <row r="4875" spans="1:30" ht="15.75" customHeight="1" outlineLevel="2" x14ac:dyDescent="0.35">
      <c r="A4875" s="111"/>
      <c r="C4875" s="111" t="s">
        <v>9833</v>
      </c>
      <c r="D4875" s="111" t="s">
        <v>9834</v>
      </c>
      <c r="E4875" s="112"/>
      <c r="F4875" s="113"/>
      <c r="G4875" s="114"/>
      <c r="H4875" s="115"/>
      <c r="I4875" s="115">
        <f t="shared" ref="I4875:I4876" si="9798">G4875*H4875</f>
        <v>0</v>
      </c>
      <c r="J4875" s="115"/>
      <c r="K4875" s="115"/>
      <c r="L4875" s="115"/>
      <c r="M4875" s="115">
        <f t="shared" ref="M4875:M4876" si="9799">SUM(I4875:L4875)*M$5</f>
        <v>0</v>
      </c>
      <c r="N4875" s="115">
        <f t="shared" ref="N4875:N4876" si="9800">SUM(I4875:M4875)*N$5</f>
        <v>0</v>
      </c>
      <c r="O4875" s="114">
        <f t="shared" ref="O4875:O4876" si="9801">G4875*E4875</f>
        <v>0</v>
      </c>
      <c r="P4875" s="116">
        <f>O4875*H4875</f>
        <v>0</v>
      </c>
      <c r="Q4875" s="116">
        <f t="shared" ref="Q4875:Q4876" si="9802">J4875*E4875</f>
        <v>0</v>
      </c>
      <c r="R4875" s="116">
        <f t="shared" ref="R4875:R4876" si="9803">K4875*E4875</f>
        <v>0</v>
      </c>
      <c r="S4875" s="116"/>
      <c r="T4875" s="116">
        <f t="shared" ref="T4875:T4876" si="9804">L4875*E4875</f>
        <v>0</v>
      </c>
      <c r="U4875" s="116">
        <f t="shared" ref="U4875:U4876" si="9805">E4875*(M4875+N4875)</f>
        <v>0</v>
      </c>
      <c r="V4875" s="116">
        <f t="shared" ref="V4875:V4876" si="9806">SUM(P4875:U4875)</f>
        <v>0</v>
      </c>
      <c r="X4875" s="115" t="str">
        <f t="shared" si="9784"/>
        <v/>
      </c>
      <c r="Z4875" s="112"/>
      <c r="AA4875" s="112"/>
      <c r="AB4875" s="112"/>
      <c r="AC4875" s="112"/>
      <c r="AD4875" s="112"/>
    </row>
    <row r="4876" spans="1:30" ht="15.75" customHeight="1" outlineLevel="2" x14ac:dyDescent="0.35">
      <c r="A4876" s="111"/>
      <c r="C4876" s="111" t="s">
        <v>9835</v>
      </c>
      <c r="D4876" s="111" t="s">
        <v>9836</v>
      </c>
      <c r="E4876" s="112"/>
      <c r="F4876" s="113"/>
      <c r="G4876" s="114"/>
      <c r="H4876" s="115"/>
      <c r="I4876" s="115">
        <f t="shared" si="9798"/>
        <v>0</v>
      </c>
      <c r="J4876" s="115"/>
      <c r="K4876" s="115"/>
      <c r="L4876" s="115"/>
      <c r="M4876" s="115">
        <f t="shared" si="9799"/>
        <v>0</v>
      </c>
      <c r="N4876" s="115">
        <f t="shared" si="9800"/>
        <v>0</v>
      </c>
      <c r="O4876" s="114">
        <f t="shared" si="9801"/>
        <v>0</v>
      </c>
      <c r="P4876" s="116">
        <f>O4876*H4876</f>
        <v>0</v>
      </c>
      <c r="Q4876" s="116">
        <f t="shared" si="9802"/>
        <v>0</v>
      </c>
      <c r="R4876" s="116">
        <f t="shared" si="9803"/>
        <v>0</v>
      </c>
      <c r="S4876" s="116"/>
      <c r="T4876" s="116">
        <f t="shared" si="9804"/>
        <v>0</v>
      </c>
      <c r="U4876" s="116">
        <f t="shared" si="9805"/>
        <v>0</v>
      </c>
      <c r="V4876" s="116">
        <f t="shared" si="9806"/>
        <v>0</v>
      </c>
      <c r="X4876" s="115" t="str">
        <f t="shared" si="9784"/>
        <v/>
      </c>
      <c r="Z4876" s="112"/>
      <c r="AA4876" s="112"/>
      <c r="AB4876" s="112"/>
      <c r="AC4876" s="112"/>
      <c r="AD4876" s="112"/>
    </row>
    <row r="4877" spans="1:30" ht="15.75" customHeight="1" outlineLevel="1" x14ac:dyDescent="0.35">
      <c r="A4877" s="118"/>
      <c r="C4877" s="118" t="s">
        <v>9837</v>
      </c>
      <c r="D4877" s="118" t="s">
        <v>9838</v>
      </c>
      <c r="E4877" s="119"/>
      <c r="F4877" s="120" t="str">
        <f>IF(E4877&lt;&gt;0,O4877/E4877,"")</f>
        <v/>
      </c>
      <c r="G4877" s="121"/>
      <c r="H4877" s="122"/>
      <c r="I4877" s="122"/>
      <c r="J4877" s="122"/>
      <c r="K4877" s="122"/>
      <c r="L4877" s="122"/>
      <c r="M4877" s="122"/>
      <c r="N4877" s="122"/>
      <c r="O4877" s="121">
        <f>SUBTOTAL(9,O4878:O4882)</f>
        <v>0</v>
      </c>
      <c r="P4877" s="123">
        <f t="shared" ref="P4877:V4877" si="9807">SUBTOTAL(9,P4878:P4882)</f>
        <v>0</v>
      </c>
      <c r="Q4877" s="123">
        <f t="shared" si="9807"/>
        <v>0</v>
      </c>
      <c r="R4877" s="123">
        <f t="shared" si="9807"/>
        <v>0</v>
      </c>
      <c r="S4877" s="123">
        <f t="shared" si="9807"/>
        <v>0</v>
      </c>
      <c r="T4877" s="123">
        <f t="shared" si="9807"/>
        <v>0</v>
      </c>
      <c r="U4877" s="123">
        <f t="shared" ref="U4877" si="9808">SUBTOTAL(9,U4878:U4882)</f>
        <v>0</v>
      </c>
      <c r="V4877" s="123">
        <f t="shared" si="9807"/>
        <v>0</v>
      </c>
      <c r="X4877" s="122" t="str">
        <f t="shared" si="9784"/>
        <v/>
      </c>
      <c r="Z4877" s="119"/>
      <c r="AA4877" s="119"/>
      <c r="AB4877" s="119"/>
      <c r="AC4877" s="119"/>
      <c r="AD4877" s="119"/>
    </row>
    <row r="4878" spans="1:30" ht="15.75" customHeight="1" outlineLevel="2" x14ac:dyDescent="0.35">
      <c r="A4878" s="111"/>
      <c r="C4878" s="111" t="s">
        <v>9839</v>
      </c>
      <c r="D4878" s="111" t="s">
        <v>9840</v>
      </c>
      <c r="E4878" s="112"/>
      <c r="F4878" s="113"/>
      <c r="G4878" s="114"/>
      <c r="H4878" s="115"/>
      <c r="I4878" s="115">
        <f t="shared" ref="I4878:I4882" si="9809">G4878*H4878</f>
        <v>0</v>
      </c>
      <c r="J4878" s="115"/>
      <c r="K4878" s="115"/>
      <c r="L4878" s="115"/>
      <c r="M4878" s="115">
        <f t="shared" ref="M4878:M4882" si="9810">SUM(I4878:L4878)*M$5</f>
        <v>0</v>
      </c>
      <c r="N4878" s="115">
        <f t="shared" ref="N4878:N4882" si="9811">SUM(I4878:M4878)*N$5</f>
        <v>0</v>
      </c>
      <c r="O4878" s="114">
        <f t="shared" ref="O4878:O4882" si="9812">G4878*E4878</f>
        <v>0</v>
      </c>
      <c r="P4878" s="116">
        <f>O4878*H4878</f>
        <v>0</v>
      </c>
      <c r="Q4878" s="116">
        <f t="shared" ref="Q4878:Q4882" si="9813">J4878*E4878</f>
        <v>0</v>
      </c>
      <c r="R4878" s="116">
        <f t="shared" ref="R4878:R4882" si="9814">K4878*E4878</f>
        <v>0</v>
      </c>
      <c r="S4878" s="116"/>
      <c r="T4878" s="116">
        <f t="shared" ref="T4878:T4882" si="9815">L4878*E4878</f>
        <v>0</v>
      </c>
      <c r="U4878" s="116">
        <f t="shared" ref="U4878:U4882" si="9816">E4878*(M4878+N4878)</f>
        <v>0</v>
      </c>
      <c r="V4878" s="116">
        <f t="shared" ref="V4878:V4882" si="9817">SUM(P4878:U4878)</f>
        <v>0</v>
      </c>
      <c r="X4878" s="115" t="str">
        <f t="shared" si="9784"/>
        <v/>
      </c>
      <c r="Z4878" s="112"/>
      <c r="AA4878" s="112"/>
      <c r="AB4878" s="112"/>
      <c r="AC4878" s="112"/>
      <c r="AD4878" s="112"/>
    </row>
    <row r="4879" spans="1:30" ht="15.75" customHeight="1" outlineLevel="2" x14ac:dyDescent="0.35">
      <c r="A4879" s="111"/>
      <c r="C4879" s="111" t="s">
        <v>9841</v>
      </c>
      <c r="D4879" s="111" t="s">
        <v>9842</v>
      </c>
      <c r="E4879" s="112"/>
      <c r="F4879" s="113"/>
      <c r="G4879" s="114"/>
      <c r="H4879" s="115"/>
      <c r="I4879" s="115">
        <f t="shared" si="9809"/>
        <v>0</v>
      </c>
      <c r="J4879" s="115"/>
      <c r="K4879" s="115"/>
      <c r="L4879" s="115"/>
      <c r="M4879" s="115">
        <f t="shared" si="9810"/>
        <v>0</v>
      </c>
      <c r="N4879" s="115">
        <f t="shared" si="9811"/>
        <v>0</v>
      </c>
      <c r="O4879" s="114">
        <f t="shared" si="9812"/>
        <v>0</v>
      </c>
      <c r="P4879" s="116">
        <f>O4879*H4879</f>
        <v>0</v>
      </c>
      <c r="Q4879" s="116">
        <f t="shared" si="9813"/>
        <v>0</v>
      </c>
      <c r="R4879" s="116">
        <f t="shared" si="9814"/>
        <v>0</v>
      </c>
      <c r="S4879" s="116"/>
      <c r="T4879" s="116">
        <f t="shared" si="9815"/>
        <v>0</v>
      </c>
      <c r="U4879" s="116">
        <f t="shared" si="9816"/>
        <v>0</v>
      </c>
      <c r="V4879" s="116">
        <f t="shared" si="9817"/>
        <v>0</v>
      </c>
      <c r="X4879" s="115" t="str">
        <f t="shared" si="9784"/>
        <v/>
      </c>
      <c r="Z4879" s="112"/>
      <c r="AA4879" s="112"/>
      <c r="AB4879" s="112"/>
      <c r="AC4879" s="112"/>
      <c r="AD4879" s="112"/>
    </row>
    <row r="4880" spans="1:30" ht="15.75" customHeight="1" outlineLevel="2" x14ac:dyDescent="0.35">
      <c r="A4880" s="111"/>
      <c r="C4880" s="111" t="s">
        <v>9843</v>
      </c>
      <c r="D4880" s="111" t="s">
        <v>9844</v>
      </c>
      <c r="E4880" s="112"/>
      <c r="F4880" s="113"/>
      <c r="G4880" s="114"/>
      <c r="H4880" s="115"/>
      <c r="I4880" s="115">
        <f t="shared" si="9809"/>
        <v>0</v>
      </c>
      <c r="J4880" s="115"/>
      <c r="K4880" s="115"/>
      <c r="L4880" s="115"/>
      <c r="M4880" s="115">
        <f t="shared" si="9810"/>
        <v>0</v>
      </c>
      <c r="N4880" s="115">
        <f t="shared" si="9811"/>
        <v>0</v>
      </c>
      <c r="O4880" s="114">
        <f t="shared" si="9812"/>
        <v>0</v>
      </c>
      <c r="P4880" s="116">
        <f>O4880*H4880</f>
        <v>0</v>
      </c>
      <c r="Q4880" s="116">
        <f t="shared" si="9813"/>
        <v>0</v>
      </c>
      <c r="R4880" s="116">
        <f t="shared" si="9814"/>
        <v>0</v>
      </c>
      <c r="S4880" s="116"/>
      <c r="T4880" s="116">
        <f t="shared" si="9815"/>
        <v>0</v>
      </c>
      <c r="U4880" s="116">
        <f t="shared" si="9816"/>
        <v>0</v>
      </c>
      <c r="V4880" s="116">
        <f t="shared" si="9817"/>
        <v>0</v>
      </c>
      <c r="X4880" s="115" t="str">
        <f t="shared" si="9784"/>
        <v/>
      </c>
      <c r="Z4880" s="112"/>
      <c r="AA4880" s="112"/>
      <c r="AB4880" s="112"/>
      <c r="AC4880" s="112"/>
      <c r="AD4880" s="112"/>
    </row>
    <row r="4881" spans="1:30" ht="15.75" customHeight="1" outlineLevel="2" x14ac:dyDescent="0.35">
      <c r="A4881" s="111"/>
      <c r="C4881" s="111" t="s">
        <v>9845</v>
      </c>
      <c r="D4881" s="111" t="s">
        <v>9846</v>
      </c>
      <c r="E4881" s="112"/>
      <c r="F4881" s="113"/>
      <c r="G4881" s="114"/>
      <c r="H4881" s="115"/>
      <c r="I4881" s="115">
        <f t="shared" si="9809"/>
        <v>0</v>
      </c>
      <c r="J4881" s="115"/>
      <c r="K4881" s="115"/>
      <c r="L4881" s="115"/>
      <c r="M4881" s="115">
        <f t="shared" si="9810"/>
        <v>0</v>
      </c>
      <c r="N4881" s="115">
        <f t="shared" si="9811"/>
        <v>0</v>
      </c>
      <c r="O4881" s="114">
        <f t="shared" si="9812"/>
        <v>0</v>
      </c>
      <c r="P4881" s="116">
        <f>O4881*H4881</f>
        <v>0</v>
      </c>
      <c r="Q4881" s="116">
        <f t="shared" si="9813"/>
        <v>0</v>
      </c>
      <c r="R4881" s="116">
        <f t="shared" si="9814"/>
        <v>0</v>
      </c>
      <c r="S4881" s="116"/>
      <c r="T4881" s="116">
        <f t="shared" si="9815"/>
        <v>0</v>
      </c>
      <c r="U4881" s="116">
        <f t="shared" si="9816"/>
        <v>0</v>
      </c>
      <c r="V4881" s="116">
        <f t="shared" si="9817"/>
        <v>0</v>
      </c>
      <c r="X4881" s="115" t="str">
        <f t="shared" si="9784"/>
        <v/>
      </c>
      <c r="Z4881" s="112"/>
      <c r="AA4881" s="112"/>
      <c r="AB4881" s="112"/>
      <c r="AC4881" s="112"/>
      <c r="AD4881" s="112"/>
    </row>
    <row r="4882" spans="1:30" ht="15.75" customHeight="1" outlineLevel="2" x14ac:dyDescent="0.35">
      <c r="A4882" s="111"/>
      <c r="C4882" s="111" t="s">
        <v>9847</v>
      </c>
      <c r="D4882" s="111" t="s">
        <v>9848</v>
      </c>
      <c r="E4882" s="112"/>
      <c r="F4882" s="113"/>
      <c r="G4882" s="114"/>
      <c r="H4882" s="115"/>
      <c r="I4882" s="115">
        <f t="shared" si="9809"/>
        <v>0</v>
      </c>
      <c r="J4882" s="115"/>
      <c r="K4882" s="115"/>
      <c r="L4882" s="115"/>
      <c r="M4882" s="115">
        <f t="shared" si="9810"/>
        <v>0</v>
      </c>
      <c r="N4882" s="115">
        <f t="shared" si="9811"/>
        <v>0</v>
      </c>
      <c r="O4882" s="114">
        <f t="shared" si="9812"/>
        <v>0</v>
      </c>
      <c r="P4882" s="116">
        <f>O4882*H4882</f>
        <v>0</v>
      </c>
      <c r="Q4882" s="116">
        <f t="shared" si="9813"/>
        <v>0</v>
      </c>
      <c r="R4882" s="116">
        <f t="shared" si="9814"/>
        <v>0</v>
      </c>
      <c r="S4882" s="116"/>
      <c r="T4882" s="116">
        <f t="shared" si="9815"/>
        <v>0</v>
      </c>
      <c r="U4882" s="116">
        <f t="shared" si="9816"/>
        <v>0</v>
      </c>
      <c r="V4882" s="116">
        <f t="shared" si="9817"/>
        <v>0</v>
      </c>
      <c r="X4882" s="115" t="str">
        <f t="shared" si="9784"/>
        <v/>
      </c>
      <c r="Z4882" s="112"/>
      <c r="AA4882" s="112"/>
      <c r="AB4882" s="112"/>
      <c r="AC4882" s="112"/>
      <c r="AD4882" s="112"/>
    </row>
    <row r="4883" spans="1:30" ht="15.75" customHeight="1" outlineLevel="1" x14ac:dyDescent="0.35">
      <c r="A4883" s="118"/>
      <c r="C4883" s="118" t="s">
        <v>9849</v>
      </c>
      <c r="D4883" s="118" t="s">
        <v>9850</v>
      </c>
      <c r="E4883" s="119"/>
      <c r="F4883" s="120" t="str">
        <f>IF(E4883&lt;&gt;0,O4883/E4883,"")</f>
        <v/>
      </c>
      <c r="G4883" s="121"/>
      <c r="H4883" s="122"/>
      <c r="I4883" s="122"/>
      <c r="J4883" s="122"/>
      <c r="K4883" s="122"/>
      <c r="L4883" s="122"/>
      <c r="M4883" s="122"/>
      <c r="N4883" s="122"/>
      <c r="O4883" s="121">
        <f>SUBTOTAL(9,O4884)</f>
        <v>0</v>
      </c>
      <c r="P4883" s="123">
        <f t="shared" ref="P4883:V4883" si="9818">SUBTOTAL(9,P4884)</f>
        <v>0</v>
      </c>
      <c r="Q4883" s="123">
        <f t="shared" si="9818"/>
        <v>0</v>
      </c>
      <c r="R4883" s="123">
        <f t="shared" si="9818"/>
        <v>0</v>
      </c>
      <c r="S4883" s="123">
        <f t="shared" si="9818"/>
        <v>0</v>
      </c>
      <c r="T4883" s="123">
        <f t="shared" si="9818"/>
        <v>0</v>
      </c>
      <c r="U4883" s="123">
        <f t="shared" si="9818"/>
        <v>0</v>
      </c>
      <c r="V4883" s="123">
        <f t="shared" si="9818"/>
        <v>0</v>
      </c>
      <c r="X4883" s="122" t="str">
        <f t="shared" si="9784"/>
        <v/>
      </c>
      <c r="Z4883" s="119"/>
      <c r="AA4883" s="119"/>
      <c r="AB4883" s="119"/>
      <c r="AC4883" s="119"/>
      <c r="AD4883" s="119"/>
    </row>
    <row r="4884" spans="1:30" ht="15.75" customHeight="1" outlineLevel="2" x14ac:dyDescent="0.35">
      <c r="A4884" s="111"/>
      <c r="C4884" s="111" t="s">
        <v>9851</v>
      </c>
      <c r="D4884" s="111" t="s">
        <v>9852</v>
      </c>
      <c r="E4884" s="112"/>
      <c r="F4884" s="113"/>
      <c r="G4884" s="114"/>
      <c r="H4884" s="115"/>
      <c r="I4884" s="115">
        <f>G4884*H4884</f>
        <v>0</v>
      </c>
      <c r="J4884" s="115"/>
      <c r="K4884" s="115"/>
      <c r="L4884" s="115"/>
      <c r="M4884" s="115">
        <f>SUM(I4884:L4884)*M$5</f>
        <v>0</v>
      </c>
      <c r="N4884" s="115">
        <f>SUM(I4884:M4884)*N$5</f>
        <v>0</v>
      </c>
      <c r="O4884" s="114">
        <f>G4884*E4884</f>
        <v>0</v>
      </c>
      <c r="P4884" s="116">
        <f>O4884*H4884</f>
        <v>0</v>
      </c>
      <c r="Q4884" s="116">
        <f>J4884*E4884</f>
        <v>0</v>
      </c>
      <c r="R4884" s="116">
        <f>K4884*E4884</f>
        <v>0</v>
      </c>
      <c r="S4884" s="116"/>
      <c r="T4884" s="116">
        <f>L4884*E4884</f>
        <v>0</v>
      </c>
      <c r="U4884" s="116">
        <f>E4884*(M4884+N4884)</f>
        <v>0</v>
      </c>
      <c r="V4884" s="116">
        <f>SUM(P4884:U4884)</f>
        <v>0</v>
      </c>
      <c r="X4884" s="115" t="str">
        <f t="shared" si="9784"/>
        <v/>
      </c>
      <c r="Z4884" s="112"/>
      <c r="AA4884" s="112"/>
      <c r="AB4884" s="112"/>
      <c r="AC4884" s="112"/>
      <c r="AD4884" s="112"/>
    </row>
    <row r="4885" spans="1:30" ht="15.75" customHeight="1" outlineLevel="1" x14ac:dyDescent="0.35">
      <c r="A4885" s="118"/>
      <c r="C4885" s="118" t="s">
        <v>9853</v>
      </c>
      <c r="D4885" s="118" t="s">
        <v>9854</v>
      </c>
      <c r="E4885" s="119"/>
      <c r="F4885" s="120" t="str">
        <f>IF(E4885&lt;&gt;0,O4885/E4885,"")</f>
        <v/>
      </c>
      <c r="G4885" s="121"/>
      <c r="H4885" s="122"/>
      <c r="I4885" s="122"/>
      <c r="J4885" s="122"/>
      <c r="K4885" s="122"/>
      <c r="L4885" s="122"/>
      <c r="M4885" s="122"/>
      <c r="N4885" s="122"/>
      <c r="O4885" s="121">
        <f>SUBTOTAL(9,O4886)</f>
        <v>0</v>
      </c>
      <c r="P4885" s="123">
        <f t="shared" ref="P4885:V4885" si="9819">SUBTOTAL(9,P4886)</f>
        <v>0</v>
      </c>
      <c r="Q4885" s="123">
        <f t="shared" si="9819"/>
        <v>0</v>
      </c>
      <c r="R4885" s="123">
        <f t="shared" si="9819"/>
        <v>0</v>
      </c>
      <c r="S4885" s="123">
        <f t="shared" si="9819"/>
        <v>0</v>
      </c>
      <c r="T4885" s="123">
        <f t="shared" si="9819"/>
        <v>0</v>
      </c>
      <c r="U4885" s="123">
        <f t="shared" si="9819"/>
        <v>0</v>
      </c>
      <c r="V4885" s="123">
        <f t="shared" si="9819"/>
        <v>0</v>
      </c>
      <c r="X4885" s="122" t="str">
        <f t="shared" si="9784"/>
        <v/>
      </c>
      <c r="Z4885" s="119"/>
      <c r="AA4885" s="119"/>
      <c r="AB4885" s="119"/>
      <c r="AC4885" s="119"/>
      <c r="AD4885" s="119"/>
    </row>
    <row r="4886" spans="1:30" ht="15.75" customHeight="1" outlineLevel="2" x14ac:dyDescent="0.35">
      <c r="A4886" s="111"/>
      <c r="C4886" s="111" t="s">
        <v>9855</v>
      </c>
      <c r="D4886" s="111" t="s">
        <v>9856</v>
      </c>
      <c r="E4886" s="112"/>
      <c r="F4886" s="113"/>
      <c r="G4886" s="114"/>
      <c r="H4886" s="115"/>
      <c r="I4886" s="115">
        <f>G4886*H4886</f>
        <v>0</v>
      </c>
      <c r="J4886" s="115"/>
      <c r="K4886" s="115"/>
      <c r="L4886" s="115"/>
      <c r="M4886" s="115">
        <f>SUM(I4886:L4886)*M$5</f>
        <v>0</v>
      </c>
      <c r="N4886" s="115">
        <f>SUM(I4886:M4886)*N$5</f>
        <v>0</v>
      </c>
      <c r="O4886" s="114">
        <f>G4886*E4886</f>
        <v>0</v>
      </c>
      <c r="P4886" s="116">
        <f>O4886*H4886</f>
        <v>0</v>
      </c>
      <c r="Q4886" s="116">
        <f>J4886*E4886</f>
        <v>0</v>
      </c>
      <c r="R4886" s="116">
        <f>K4886*E4886</f>
        <v>0</v>
      </c>
      <c r="S4886" s="116"/>
      <c r="T4886" s="116">
        <f>L4886*E4886</f>
        <v>0</v>
      </c>
      <c r="U4886" s="116">
        <f>E4886*(M4886+N4886)</f>
        <v>0</v>
      </c>
      <c r="V4886" s="116">
        <f>SUM(P4886:U4886)</f>
        <v>0</v>
      </c>
      <c r="X4886" s="115" t="str">
        <f t="shared" si="9784"/>
        <v/>
      </c>
      <c r="Z4886" s="112"/>
      <c r="AA4886" s="112"/>
      <c r="AB4886" s="112"/>
      <c r="AC4886" s="112"/>
      <c r="AD4886" s="112"/>
    </row>
    <row r="4887" spans="1:30" ht="15.75" customHeight="1" outlineLevel="1" x14ac:dyDescent="0.35">
      <c r="A4887" s="118"/>
      <c r="C4887" s="118" t="s">
        <v>9857</v>
      </c>
      <c r="D4887" s="118" t="s">
        <v>9858</v>
      </c>
      <c r="E4887" s="119"/>
      <c r="F4887" s="120" t="str">
        <f>IF(E4887&lt;&gt;0,O4887/E4887,"")</f>
        <v/>
      </c>
      <c r="G4887" s="121"/>
      <c r="H4887" s="122"/>
      <c r="I4887" s="122"/>
      <c r="J4887" s="122"/>
      <c r="K4887" s="122"/>
      <c r="L4887" s="122"/>
      <c r="M4887" s="122"/>
      <c r="N4887" s="122"/>
      <c r="O4887" s="121">
        <f>SUBTOTAL(9,O4888:O4891)</f>
        <v>0</v>
      </c>
      <c r="P4887" s="123">
        <f t="shared" ref="P4887:T4887" si="9820">SUBTOTAL(9,P4888:P4891)</f>
        <v>0</v>
      </c>
      <c r="Q4887" s="123">
        <f t="shared" si="9820"/>
        <v>0</v>
      </c>
      <c r="R4887" s="123">
        <f t="shared" si="9820"/>
        <v>0</v>
      </c>
      <c r="S4887" s="123">
        <f t="shared" si="9820"/>
        <v>0</v>
      </c>
      <c r="T4887" s="123">
        <f t="shared" si="9820"/>
        <v>0</v>
      </c>
      <c r="U4887" s="123">
        <f t="shared" ref="U4887" si="9821">SUBTOTAL(9,U4888:U4891)</f>
        <v>0</v>
      </c>
      <c r="V4887" s="123">
        <f>SUBTOTAL(9,V4888:V4891)</f>
        <v>0</v>
      </c>
      <c r="X4887" s="122" t="str">
        <f t="shared" si="9784"/>
        <v/>
      </c>
      <c r="Z4887" s="119"/>
      <c r="AA4887" s="119"/>
      <c r="AB4887" s="119"/>
      <c r="AC4887" s="119"/>
      <c r="AD4887" s="119"/>
    </row>
    <row r="4888" spans="1:30" ht="15.75" customHeight="1" outlineLevel="2" x14ac:dyDescent="0.35">
      <c r="A4888" s="111"/>
      <c r="C4888" s="111" t="s">
        <v>9859</v>
      </c>
      <c r="D4888" s="111" t="s">
        <v>9860</v>
      </c>
      <c r="E4888" s="112"/>
      <c r="F4888" s="113"/>
      <c r="G4888" s="114"/>
      <c r="H4888" s="115"/>
      <c r="I4888" s="115">
        <f t="shared" ref="I4888:I4891" si="9822">G4888*H4888</f>
        <v>0</v>
      </c>
      <c r="J4888" s="115"/>
      <c r="K4888" s="115"/>
      <c r="L4888" s="115"/>
      <c r="M4888" s="115">
        <f t="shared" ref="M4888:M4891" si="9823">SUM(I4888:L4888)*M$5</f>
        <v>0</v>
      </c>
      <c r="N4888" s="115">
        <f t="shared" ref="N4888:N4891" si="9824">SUM(I4888:M4888)*N$5</f>
        <v>0</v>
      </c>
      <c r="O4888" s="114">
        <f t="shared" ref="O4888:O4897" si="9825">G4888*E4888</f>
        <v>0</v>
      </c>
      <c r="P4888" s="116">
        <f>O4888*H4888</f>
        <v>0</v>
      </c>
      <c r="Q4888" s="116">
        <f t="shared" ref="Q4888:Q4897" si="9826">J4888*E4888</f>
        <v>0</v>
      </c>
      <c r="R4888" s="116">
        <f t="shared" ref="R4888:R4897" si="9827">K4888*E4888</f>
        <v>0</v>
      </c>
      <c r="S4888" s="116"/>
      <c r="T4888" s="116">
        <f t="shared" ref="T4888:T4897" si="9828">L4888*E4888</f>
        <v>0</v>
      </c>
      <c r="U4888" s="116">
        <f t="shared" ref="U4888:U4897" si="9829">E4888*(M4888+N4888)</f>
        <v>0</v>
      </c>
      <c r="V4888" s="116">
        <f t="shared" ref="V4888:V4897" si="9830">SUM(P4888:U4888)</f>
        <v>0</v>
      </c>
      <c r="X4888" s="115" t="str">
        <f t="shared" si="9784"/>
        <v/>
      </c>
      <c r="Z4888" s="112"/>
      <c r="AA4888" s="112"/>
      <c r="AB4888" s="112"/>
      <c r="AC4888" s="112"/>
      <c r="AD4888" s="112"/>
    </row>
    <row r="4889" spans="1:30" ht="15.75" customHeight="1" outlineLevel="2" x14ac:dyDescent="0.35">
      <c r="A4889" s="111"/>
      <c r="C4889" s="111" t="s">
        <v>9861</v>
      </c>
      <c r="D4889" s="111" t="s">
        <v>9862</v>
      </c>
      <c r="E4889" s="112"/>
      <c r="F4889" s="113"/>
      <c r="G4889" s="114"/>
      <c r="H4889" s="115"/>
      <c r="I4889" s="115">
        <f t="shared" si="9822"/>
        <v>0</v>
      </c>
      <c r="J4889" s="115"/>
      <c r="K4889" s="115"/>
      <c r="L4889" s="115"/>
      <c r="M4889" s="115">
        <f t="shared" si="9823"/>
        <v>0</v>
      </c>
      <c r="N4889" s="115">
        <f t="shared" si="9824"/>
        <v>0</v>
      </c>
      <c r="O4889" s="114">
        <f t="shared" si="9825"/>
        <v>0</v>
      </c>
      <c r="P4889" s="116">
        <f>O4889*H4889</f>
        <v>0</v>
      </c>
      <c r="Q4889" s="116">
        <f t="shared" si="9826"/>
        <v>0</v>
      </c>
      <c r="R4889" s="116">
        <f t="shared" si="9827"/>
        <v>0</v>
      </c>
      <c r="S4889" s="116"/>
      <c r="T4889" s="116">
        <f t="shared" si="9828"/>
        <v>0</v>
      </c>
      <c r="U4889" s="116">
        <f t="shared" si="9829"/>
        <v>0</v>
      </c>
      <c r="V4889" s="116">
        <f t="shared" si="9830"/>
        <v>0</v>
      </c>
      <c r="X4889" s="115" t="str">
        <f t="shared" si="9784"/>
        <v/>
      </c>
      <c r="Z4889" s="112"/>
      <c r="AA4889" s="112"/>
      <c r="AB4889" s="112"/>
      <c r="AC4889" s="112"/>
      <c r="AD4889" s="112"/>
    </row>
    <row r="4890" spans="1:30" ht="15.75" customHeight="1" outlineLevel="2" x14ac:dyDescent="0.35">
      <c r="A4890" s="111"/>
      <c r="C4890" s="111" t="s">
        <v>9863</v>
      </c>
      <c r="D4890" s="111" t="s">
        <v>9864</v>
      </c>
      <c r="E4890" s="112"/>
      <c r="F4890" s="113"/>
      <c r="G4890" s="114"/>
      <c r="H4890" s="115"/>
      <c r="I4890" s="115">
        <f t="shared" si="9822"/>
        <v>0</v>
      </c>
      <c r="J4890" s="115"/>
      <c r="K4890" s="115"/>
      <c r="L4890" s="115"/>
      <c r="M4890" s="115">
        <f t="shared" si="9823"/>
        <v>0</v>
      </c>
      <c r="N4890" s="115">
        <f t="shared" si="9824"/>
        <v>0</v>
      </c>
      <c r="O4890" s="114">
        <f t="shared" si="9825"/>
        <v>0</v>
      </c>
      <c r="P4890" s="116">
        <f>O4890*H4890</f>
        <v>0</v>
      </c>
      <c r="Q4890" s="116">
        <f t="shared" si="9826"/>
        <v>0</v>
      </c>
      <c r="R4890" s="116">
        <f t="shared" si="9827"/>
        <v>0</v>
      </c>
      <c r="S4890" s="116"/>
      <c r="T4890" s="116">
        <f t="shared" si="9828"/>
        <v>0</v>
      </c>
      <c r="U4890" s="116">
        <f t="shared" si="9829"/>
        <v>0</v>
      </c>
      <c r="V4890" s="116">
        <f t="shared" si="9830"/>
        <v>0</v>
      </c>
      <c r="X4890" s="115" t="str">
        <f t="shared" si="9784"/>
        <v/>
      </c>
      <c r="Z4890" s="112"/>
      <c r="AA4890" s="112"/>
      <c r="AB4890" s="112"/>
      <c r="AC4890" s="112"/>
      <c r="AD4890" s="112"/>
    </row>
    <row r="4891" spans="1:30" ht="15.75" customHeight="1" outlineLevel="2" x14ac:dyDescent="0.35">
      <c r="A4891" s="111"/>
      <c r="C4891" s="111" t="s">
        <v>9865</v>
      </c>
      <c r="D4891" s="111" t="s">
        <v>9866</v>
      </c>
      <c r="E4891" s="112"/>
      <c r="F4891" s="113"/>
      <c r="G4891" s="114"/>
      <c r="H4891" s="115"/>
      <c r="I4891" s="115">
        <f t="shared" si="9822"/>
        <v>0</v>
      </c>
      <c r="J4891" s="115"/>
      <c r="K4891" s="115"/>
      <c r="L4891" s="115"/>
      <c r="M4891" s="115">
        <f t="shared" si="9823"/>
        <v>0</v>
      </c>
      <c r="N4891" s="115">
        <f t="shared" si="9824"/>
        <v>0</v>
      </c>
      <c r="O4891" s="114">
        <f t="shared" si="9825"/>
        <v>0</v>
      </c>
      <c r="P4891" s="116">
        <f>O4891*H4891</f>
        <v>0</v>
      </c>
      <c r="Q4891" s="116">
        <f t="shared" si="9826"/>
        <v>0</v>
      </c>
      <c r="R4891" s="116">
        <f t="shared" si="9827"/>
        <v>0</v>
      </c>
      <c r="S4891" s="116"/>
      <c r="T4891" s="116">
        <f t="shared" si="9828"/>
        <v>0</v>
      </c>
      <c r="U4891" s="116">
        <f t="shared" si="9829"/>
        <v>0</v>
      </c>
      <c r="V4891" s="116">
        <f t="shared" si="9830"/>
        <v>0</v>
      </c>
      <c r="X4891" s="115" t="str">
        <f t="shared" si="9784"/>
        <v/>
      </c>
      <c r="Z4891" s="112"/>
      <c r="AA4891" s="112"/>
      <c r="AB4891" s="112"/>
      <c r="AC4891" s="112"/>
      <c r="AD4891" s="112"/>
    </row>
    <row r="4892" spans="1:30" ht="15.75" customHeight="1" outlineLevel="1" x14ac:dyDescent="0.35">
      <c r="A4892" s="118"/>
      <c r="C4892" s="118" t="s">
        <v>9867</v>
      </c>
      <c r="D4892" s="118" t="s">
        <v>9868</v>
      </c>
      <c r="E4892" s="119"/>
      <c r="F4892" s="120" t="str">
        <f>IF(E4892&lt;&gt;0,O4892/E4892,"")</f>
        <v/>
      </c>
      <c r="G4892" s="121"/>
      <c r="H4892" s="122"/>
      <c r="I4892" s="122"/>
      <c r="J4892" s="122"/>
      <c r="K4892" s="122"/>
      <c r="L4892" s="122"/>
      <c r="M4892" s="122"/>
      <c r="N4892" s="122"/>
      <c r="O4892" s="121">
        <f>SUBTOTAL(9,O4893:O4896)</f>
        <v>0</v>
      </c>
      <c r="P4892" s="123">
        <f t="shared" ref="P4892:U4892" si="9831">SUBTOTAL(9,P4893:P4896)</f>
        <v>0</v>
      </c>
      <c r="Q4892" s="123">
        <f t="shared" si="9831"/>
        <v>0</v>
      </c>
      <c r="R4892" s="123">
        <f t="shared" si="9831"/>
        <v>0</v>
      </c>
      <c r="S4892" s="123">
        <f t="shared" si="9831"/>
        <v>0</v>
      </c>
      <c r="T4892" s="123">
        <f t="shared" si="9831"/>
        <v>0</v>
      </c>
      <c r="U4892" s="123">
        <f t="shared" si="9831"/>
        <v>0</v>
      </c>
      <c r="V4892" s="123">
        <f>SUBTOTAL(9,V4893:V4896)</f>
        <v>0</v>
      </c>
      <c r="X4892" s="122" t="str">
        <f t="shared" ref="X4892:X4896" si="9832">IF(V4892&lt;&gt;0,"x","")</f>
        <v/>
      </c>
      <c r="Z4892" s="119">
        <v>2014</v>
      </c>
      <c r="AA4892" s="119" t="s">
        <v>79</v>
      </c>
      <c r="AB4892" s="119"/>
      <c r="AC4892" s="119"/>
      <c r="AD4892" s="119"/>
    </row>
    <row r="4893" spans="1:30" ht="15.75" customHeight="1" outlineLevel="2" x14ac:dyDescent="0.35">
      <c r="A4893" s="117"/>
      <c r="C4893" s="117" t="s">
        <v>9869</v>
      </c>
      <c r="D4893" s="117" t="s">
        <v>9870</v>
      </c>
      <c r="E4893" s="112"/>
      <c r="F4893" s="113"/>
      <c r="G4893" s="114"/>
      <c r="H4893" s="115"/>
      <c r="I4893" s="115">
        <f t="shared" ref="I4893:I4896" si="9833">G4893*H4893</f>
        <v>0</v>
      </c>
      <c r="J4893" s="115"/>
      <c r="K4893" s="115"/>
      <c r="L4893" s="115"/>
      <c r="M4893" s="115">
        <f t="shared" ref="M4893:M4896" si="9834">SUM(I4893:L4893)*M$5</f>
        <v>0</v>
      </c>
      <c r="N4893" s="115">
        <f t="shared" ref="N4893:N4896" si="9835">SUM(I4893:M4893)*N$5</f>
        <v>0</v>
      </c>
      <c r="O4893" s="114">
        <f t="shared" ref="O4893:O4896" si="9836">G4893*E4893</f>
        <v>0</v>
      </c>
      <c r="P4893" s="116">
        <f>O4893*H4893</f>
        <v>0</v>
      </c>
      <c r="Q4893" s="116">
        <f t="shared" ref="Q4893:Q4896" si="9837">J4893*E4893</f>
        <v>0</v>
      </c>
      <c r="R4893" s="116">
        <f t="shared" ref="R4893:R4896" si="9838">K4893*E4893</f>
        <v>0</v>
      </c>
      <c r="S4893" s="116"/>
      <c r="T4893" s="116">
        <f t="shared" ref="T4893:T4896" si="9839">L4893*E4893</f>
        <v>0</v>
      </c>
      <c r="U4893" s="116">
        <f t="shared" ref="U4893:U4896" si="9840">E4893*(M4893+N4893)</f>
        <v>0</v>
      </c>
      <c r="V4893" s="116">
        <f t="shared" ref="V4893:V4896" si="9841">SUM(P4893:U4893)</f>
        <v>0</v>
      </c>
      <c r="X4893" s="115" t="str">
        <f t="shared" si="9832"/>
        <v/>
      </c>
      <c r="Z4893" s="112">
        <v>2014</v>
      </c>
      <c r="AA4893" s="112" t="s">
        <v>79</v>
      </c>
      <c r="AB4893" s="112"/>
      <c r="AC4893" s="112"/>
      <c r="AD4893" s="112"/>
    </row>
    <row r="4894" spans="1:30" ht="15.75" customHeight="1" outlineLevel="2" x14ac:dyDescent="0.35">
      <c r="A4894" s="117"/>
      <c r="C4894" s="117" t="s">
        <v>9871</v>
      </c>
      <c r="D4894" s="117" t="s">
        <v>9872</v>
      </c>
      <c r="E4894" s="112"/>
      <c r="F4894" s="113"/>
      <c r="G4894" s="114"/>
      <c r="H4894" s="115"/>
      <c r="I4894" s="115">
        <f t="shared" si="9833"/>
        <v>0</v>
      </c>
      <c r="J4894" s="115"/>
      <c r="K4894" s="115"/>
      <c r="L4894" s="115"/>
      <c r="M4894" s="115">
        <f t="shared" si="9834"/>
        <v>0</v>
      </c>
      <c r="N4894" s="115">
        <f t="shared" si="9835"/>
        <v>0</v>
      </c>
      <c r="O4894" s="114">
        <f t="shared" si="9836"/>
        <v>0</v>
      </c>
      <c r="P4894" s="116">
        <f>O4894*H4894</f>
        <v>0</v>
      </c>
      <c r="Q4894" s="116">
        <f t="shared" si="9837"/>
        <v>0</v>
      </c>
      <c r="R4894" s="116">
        <f t="shared" si="9838"/>
        <v>0</v>
      </c>
      <c r="S4894" s="116"/>
      <c r="T4894" s="116">
        <f t="shared" si="9839"/>
        <v>0</v>
      </c>
      <c r="U4894" s="116">
        <f t="shared" si="9840"/>
        <v>0</v>
      </c>
      <c r="V4894" s="116">
        <f t="shared" si="9841"/>
        <v>0</v>
      </c>
      <c r="X4894" s="115" t="str">
        <f t="shared" si="9832"/>
        <v/>
      </c>
      <c r="Z4894" s="112">
        <v>2014</v>
      </c>
      <c r="AA4894" s="112" t="s">
        <v>79</v>
      </c>
      <c r="AB4894" s="112"/>
      <c r="AC4894" s="112"/>
      <c r="AD4894" s="112"/>
    </row>
    <row r="4895" spans="1:30" ht="15.75" customHeight="1" outlineLevel="2" x14ac:dyDescent="0.35">
      <c r="A4895" s="117"/>
      <c r="C4895" s="117" t="s">
        <v>9873</v>
      </c>
      <c r="D4895" s="117" t="s">
        <v>9874</v>
      </c>
      <c r="E4895" s="112"/>
      <c r="F4895" s="113"/>
      <c r="G4895" s="114"/>
      <c r="H4895" s="115"/>
      <c r="I4895" s="115">
        <f t="shared" si="9833"/>
        <v>0</v>
      </c>
      <c r="J4895" s="115"/>
      <c r="K4895" s="115"/>
      <c r="L4895" s="115"/>
      <c r="M4895" s="115">
        <f t="shared" si="9834"/>
        <v>0</v>
      </c>
      <c r="N4895" s="115">
        <f t="shared" si="9835"/>
        <v>0</v>
      </c>
      <c r="O4895" s="114">
        <f t="shared" si="9836"/>
        <v>0</v>
      </c>
      <c r="P4895" s="116">
        <f>O4895*H4895</f>
        <v>0</v>
      </c>
      <c r="Q4895" s="116">
        <f t="shared" si="9837"/>
        <v>0</v>
      </c>
      <c r="R4895" s="116">
        <f t="shared" si="9838"/>
        <v>0</v>
      </c>
      <c r="S4895" s="116"/>
      <c r="T4895" s="116">
        <f t="shared" si="9839"/>
        <v>0</v>
      </c>
      <c r="U4895" s="116">
        <f t="shared" si="9840"/>
        <v>0</v>
      </c>
      <c r="V4895" s="116">
        <f t="shared" si="9841"/>
        <v>0</v>
      </c>
      <c r="X4895" s="115" t="str">
        <f t="shared" si="9832"/>
        <v/>
      </c>
      <c r="Z4895" s="112">
        <v>2014</v>
      </c>
      <c r="AA4895" s="112" t="s">
        <v>79</v>
      </c>
      <c r="AB4895" s="112"/>
      <c r="AC4895" s="112"/>
      <c r="AD4895" s="112"/>
    </row>
    <row r="4896" spans="1:30" ht="15.75" customHeight="1" outlineLevel="2" x14ac:dyDescent="0.35">
      <c r="A4896" s="117"/>
      <c r="C4896" s="117" t="s">
        <v>9875</v>
      </c>
      <c r="D4896" s="117" t="s">
        <v>9876</v>
      </c>
      <c r="E4896" s="112"/>
      <c r="F4896" s="113"/>
      <c r="G4896" s="114"/>
      <c r="H4896" s="115"/>
      <c r="I4896" s="115">
        <f t="shared" si="9833"/>
        <v>0</v>
      </c>
      <c r="J4896" s="115"/>
      <c r="K4896" s="115"/>
      <c r="L4896" s="115"/>
      <c r="M4896" s="115">
        <f t="shared" si="9834"/>
        <v>0</v>
      </c>
      <c r="N4896" s="115">
        <f t="shared" si="9835"/>
        <v>0</v>
      </c>
      <c r="O4896" s="114">
        <f t="shared" si="9836"/>
        <v>0</v>
      </c>
      <c r="P4896" s="116">
        <f>O4896*H4896</f>
        <v>0</v>
      </c>
      <c r="Q4896" s="116">
        <f t="shared" si="9837"/>
        <v>0</v>
      </c>
      <c r="R4896" s="116">
        <f t="shared" si="9838"/>
        <v>0</v>
      </c>
      <c r="S4896" s="116"/>
      <c r="T4896" s="116">
        <f t="shared" si="9839"/>
        <v>0</v>
      </c>
      <c r="U4896" s="116">
        <f t="shared" si="9840"/>
        <v>0</v>
      </c>
      <c r="V4896" s="116">
        <f t="shared" si="9841"/>
        <v>0</v>
      </c>
      <c r="X4896" s="115" t="str">
        <f t="shared" si="9832"/>
        <v/>
      </c>
      <c r="Z4896" s="112">
        <v>2014</v>
      </c>
      <c r="AA4896" s="112" t="s">
        <v>79</v>
      </c>
      <c r="AB4896" s="112"/>
      <c r="AC4896" s="112"/>
      <c r="AD4896" s="112"/>
    </row>
    <row r="4897" spans="1:30" ht="15.75" customHeight="1" outlineLevel="1" x14ac:dyDescent="0.35">
      <c r="A4897" s="118"/>
      <c r="C4897" s="118" t="s">
        <v>9877</v>
      </c>
      <c r="D4897" s="118" t="s">
        <v>9878</v>
      </c>
      <c r="E4897" s="119"/>
      <c r="F4897" s="120"/>
      <c r="G4897" s="121"/>
      <c r="H4897" s="122"/>
      <c r="I4897" s="122"/>
      <c r="J4897" s="122"/>
      <c r="K4897" s="122"/>
      <c r="L4897" s="122"/>
      <c r="M4897" s="122"/>
      <c r="N4897" s="122"/>
      <c r="O4897" s="121">
        <f t="shared" si="9825"/>
        <v>0</v>
      </c>
      <c r="P4897" s="123">
        <f t="shared" ref="P4897" si="9842">O4897*H4897</f>
        <v>0</v>
      </c>
      <c r="Q4897" s="123">
        <f t="shared" si="9826"/>
        <v>0</v>
      </c>
      <c r="R4897" s="123">
        <f t="shared" si="9827"/>
        <v>0</v>
      </c>
      <c r="S4897" s="123"/>
      <c r="T4897" s="123">
        <f t="shared" si="9828"/>
        <v>0</v>
      </c>
      <c r="U4897" s="123">
        <f t="shared" si="9829"/>
        <v>0</v>
      </c>
      <c r="V4897" s="123">
        <f t="shared" si="9830"/>
        <v>0</v>
      </c>
      <c r="X4897" s="122" t="str">
        <f t="shared" si="9784"/>
        <v/>
      </c>
      <c r="Z4897" s="119"/>
      <c r="AA4897" s="119"/>
      <c r="AB4897" s="119"/>
      <c r="AC4897" s="119"/>
      <c r="AD4897" s="119"/>
    </row>
    <row r="4898" spans="1:30" ht="15.75" customHeight="1" outlineLevel="1" x14ac:dyDescent="0.35">
      <c r="A4898" s="118"/>
      <c r="C4898" s="118" t="s">
        <v>9879</v>
      </c>
      <c r="D4898" s="118" t="s">
        <v>9880</v>
      </c>
      <c r="E4898" s="119"/>
      <c r="F4898" s="120" t="str">
        <f>IF(E4898&lt;&gt;0,O4898/E4898,"")</f>
        <v/>
      </c>
      <c r="G4898" s="121"/>
      <c r="H4898" s="122"/>
      <c r="I4898" s="122"/>
      <c r="J4898" s="122"/>
      <c r="K4898" s="122"/>
      <c r="L4898" s="122"/>
      <c r="M4898" s="122"/>
      <c r="N4898" s="122"/>
      <c r="O4898" s="121">
        <f>SUBTOTAL(9,O4899:O4905)</f>
        <v>0</v>
      </c>
      <c r="P4898" s="123">
        <f t="shared" ref="P4898:V4898" si="9843">SUBTOTAL(9,P4899:P4905)</f>
        <v>0</v>
      </c>
      <c r="Q4898" s="123">
        <f t="shared" si="9843"/>
        <v>0</v>
      </c>
      <c r="R4898" s="123">
        <f t="shared" si="9843"/>
        <v>0</v>
      </c>
      <c r="S4898" s="123">
        <f t="shared" si="9843"/>
        <v>0</v>
      </c>
      <c r="T4898" s="123">
        <f t="shared" si="9843"/>
        <v>0</v>
      </c>
      <c r="U4898" s="123">
        <f t="shared" ref="U4898" si="9844">SUBTOTAL(9,U4899:U4905)</f>
        <v>0</v>
      </c>
      <c r="V4898" s="123">
        <f t="shared" si="9843"/>
        <v>0</v>
      </c>
      <c r="X4898" s="122" t="str">
        <f t="shared" si="9784"/>
        <v/>
      </c>
      <c r="Z4898" s="119"/>
      <c r="AA4898" s="119"/>
      <c r="AB4898" s="119"/>
      <c r="AC4898" s="119"/>
      <c r="AD4898" s="119"/>
    </row>
    <row r="4899" spans="1:30" ht="15.75" customHeight="1" outlineLevel="2" x14ac:dyDescent="0.35">
      <c r="A4899" s="111"/>
      <c r="C4899" s="111" t="s">
        <v>9881</v>
      </c>
      <c r="D4899" s="111" t="s">
        <v>9882</v>
      </c>
      <c r="E4899" s="112"/>
      <c r="F4899" s="113"/>
      <c r="G4899" s="114"/>
      <c r="H4899" s="115"/>
      <c r="I4899" s="115">
        <f t="shared" ref="I4899:I4905" si="9845">G4899*H4899</f>
        <v>0</v>
      </c>
      <c r="J4899" s="115"/>
      <c r="K4899" s="115"/>
      <c r="L4899" s="115"/>
      <c r="M4899" s="115">
        <f t="shared" ref="M4899:M4905" si="9846">SUM(I4899:L4899)*M$5</f>
        <v>0</v>
      </c>
      <c r="N4899" s="115">
        <f t="shared" ref="N4899:N4905" si="9847">SUM(I4899:M4899)*N$5</f>
        <v>0</v>
      </c>
      <c r="O4899" s="114">
        <f t="shared" ref="O4899:O4905" si="9848">G4899*E4899</f>
        <v>0</v>
      </c>
      <c r="P4899" s="116">
        <f t="shared" ref="P4899:P4905" si="9849">O4899*H4899</f>
        <v>0</v>
      </c>
      <c r="Q4899" s="116">
        <f t="shared" ref="Q4899:Q4905" si="9850">J4899*E4899</f>
        <v>0</v>
      </c>
      <c r="R4899" s="116">
        <f t="shared" ref="R4899:R4905" si="9851">K4899*E4899</f>
        <v>0</v>
      </c>
      <c r="S4899" s="116"/>
      <c r="T4899" s="116">
        <f t="shared" ref="T4899:T4905" si="9852">L4899*E4899</f>
        <v>0</v>
      </c>
      <c r="U4899" s="116">
        <f t="shared" ref="U4899:U4905" si="9853">E4899*(M4899+N4899)</f>
        <v>0</v>
      </c>
      <c r="V4899" s="116">
        <f t="shared" ref="V4899:V4905" si="9854">SUM(P4899:U4899)</f>
        <v>0</v>
      </c>
      <c r="X4899" s="115" t="str">
        <f t="shared" si="9784"/>
        <v/>
      </c>
      <c r="Z4899" s="112"/>
      <c r="AA4899" s="112"/>
      <c r="AB4899" s="112"/>
      <c r="AC4899" s="112"/>
      <c r="AD4899" s="112"/>
    </row>
    <row r="4900" spans="1:30" ht="15.75" customHeight="1" outlineLevel="2" x14ac:dyDescent="0.35">
      <c r="A4900" s="111"/>
      <c r="C4900" s="111" t="s">
        <v>9883</v>
      </c>
      <c r="D4900" s="111" t="s">
        <v>9884</v>
      </c>
      <c r="E4900" s="112"/>
      <c r="F4900" s="113"/>
      <c r="G4900" s="114"/>
      <c r="H4900" s="115"/>
      <c r="I4900" s="115">
        <f t="shared" si="9845"/>
        <v>0</v>
      </c>
      <c r="J4900" s="115"/>
      <c r="K4900" s="115"/>
      <c r="L4900" s="115"/>
      <c r="M4900" s="115">
        <f t="shared" si="9846"/>
        <v>0</v>
      </c>
      <c r="N4900" s="115">
        <f t="shared" si="9847"/>
        <v>0</v>
      </c>
      <c r="O4900" s="114">
        <f t="shared" si="9848"/>
        <v>0</v>
      </c>
      <c r="P4900" s="116">
        <f t="shared" si="9849"/>
        <v>0</v>
      </c>
      <c r="Q4900" s="116">
        <f t="shared" si="9850"/>
        <v>0</v>
      </c>
      <c r="R4900" s="116">
        <f t="shared" si="9851"/>
        <v>0</v>
      </c>
      <c r="S4900" s="116"/>
      <c r="T4900" s="116">
        <f t="shared" si="9852"/>
        <v>0</v>
      </c>
      <c r="U4900" s="116">
        <f t="shared" si="9853"/>
        <v>0</v>
      </c>
      <c r="V4900" s="116">
        <f t="shared" si="9854"/>
        <v>0</v>
      </c>
      <c r="X4900" s="115" t="str">
        <f t="shared" si="9784"/>
        <v/>
      </c>
      <c r="Z4900" s="112"/>
      <c r="AA4900" s="112"/>
      <c r="AB4900" s="112"/>
      <c r="AC4900" s="112"/>
      <c r="AD4900" s="112"/>
    </row>
    <row r="4901" spans="1:30" ht="15.75" customHeight="1" outlineLevel="2" x14ac:dyDescent="0.35">
      <c r="A4901" s="111"/>
      <c r="C4901" s="111" t="s">
        <v>9885</v>
      </c>
      <c r="D4901" s="111" t="s">
        <v>9886</v>
      </c>
      <c r="E4901" s="112"/>
      <c r="F4901" s="113"/>
      <c r="G4901" s="114"/>
      <c r="H4901" s="115"/>
      <c r="I4901" s="115">
        <f t="shared" si="9845"/>
        <v>0</v>
      </c>
      <c r="J4901" s="115"/>
      <c r="K4901" s="115"/>
      <c r="L4901" s="115"/>
      <c r="M4901" s="115">
        <f t="shared" si="9846"/>
        <v>0</v>
      </c>
      <c r="N4901" s="115">
        <f t="shared" si="9847"/>
        <v>0</v>
      </c>
      <c r="O4901" s="114">
        <f t="shared" si="9848"/>
        <v>0</v>
      </c>
      <c r="P4901" s="116">
        <f t="shared" si="9849"/>
        <v>0</v>
      </c>
      <c r="Q4901" s="116">
        <f t="shared" si="9850"/>
        <v>0</v>
      </c>
      <c r="R4901" s="116">
        <f t="shared" si="9851"/>
        <v>0</v>
      </c>
      <c r="S4901" s="116"/>
      <c r="T4901" s="116">
        <f t="shared" si="9852"/>
        <v>0</v>
      </c>
      <c r="U4901" s="116">
        <f t="shared" si="9853"/>
        <v>0</v>
      </c>
      <c r="V4901" s="116">
        <f t="shared" si="9854"/>
        <v>0</v>
      </c>
      <c r="X4901" s="115" t="str">
        <f t="shared" si="9784"/>
        <v/>
      </c>
      <c r="Z4901" s="112"/>
      <c r="AA4901" s="112"/>
      <c r="AB4901" s="112"/>
      <c r="AC4901" s="112"/>
      <c r="AD4901" s="112"/>
    </row>
    <row r="4902" spans="1:30" ht="15.75" customHeight="1" outlineLevel="2" x14ac:dyDescent="0.35">
      <c r="A4902" s="111"/>
      <c r="C4902" s="111" t="s">
        <v>9887</v>
      </c>
      <c r="D4902" s="111" t="s">
        <v>9888</v>
      </c>
      <c r="E4902" s="112"/>
      <c r="F4902" s="113"/>
      <c r="G4902" s="114"/>
      <c r="H4902" s="115"/>
      <c r="I4902" s="115">
        <f t="shared" si="9845"/>
        <v>0</v>
      </c>
      <c r="J4902" s="115"/>
      <c r="K4902" s="115"/>
      <c r="L4902" s="115"/>
      <c r="M4902" s="115">
        <f t="shared" si="9846"/>
        <v>0</v>
      </c>
      <c r="N4902" s="115">
        <f t="shared" si="9847"/>
        <v>0</v>
      </c>
      <c r="O4902" s="114">
        <f t="shared" si="9848"/>
        <v>0</v>
      </c>
      <c r="P4902" s="116">
        <f t="shared" si="9849"/>
        <v>0</v>
      </c>
      <c r="Q4902" s="116">
        <f t="shared" si="9850"/>
        <v>0</v>
      </c>
      <c r="R4902" s="116">
        <f t="shared" si="9851"/>
        <v>0</v>
      </c>
      <c r="S4902" s="116"/>
      <c r="T4902" s="116">
        <f t="shared" si="9852"/>
        <v>0</v>
      </c>
      <c r="U4902" s="116">
        <f t="shared" si="9853"/>
        <v>0</v>
      </c>
      <c r="V4902" s="116">
        <f t="shared" si="9854"/>
        <v>0</v>
      </c>
      <c r="X4902" s="115" t="str">
        <f t="shared" si="9784"/>
        <v/>
      </c>
      <c r="Z4902" s="112"/>
      <c r="AA4902" s="112"/>
      <c r="AB4902" s="112"/>
      <c r="AC4902" s="112"/>
      <c r="AD4902" s="112"/>
    </row>
    <row r="4903" spans="1:30" ht="15.75" customHeight="1" outlineLevel="2" x14ac:dyDescent="0.35">
      <c r="A4903" s="111"/>
      <c r="C4903" s="111" t="s">
        <v>9889</v>
      </c>
      <c r="D4903" s="111" t="s">
        <v>9890</v>
      </c>
      <c r="E4903" s="112"/>
      <c r="F4903" s="113"/>
      <c r="G4903" s="114"/>
      <c r="H4903" s="115"/>
      <c r="I4903" s="115">
        <f t="shared" si="9845"/>
        <v>0</v>
      </c>
      <c r="J4903" s="115"/>
      <c r="K4903" s="115"/>
      <c r="L4903" s="115"/>
      <c r="M4903" s="115">
        <f t="shared" si="9846"/>
        <v>0</v>
      </c>
      <c r="N4903" s="115">
        <f t="shared" si="9847"/>
        <v>0</v>
      </c>
      <c r="O4903" s="114">
        <f t="shared" si="9848"/>
        <v>0</v>
      </c>
      <c r="P4903" s="116">
        <f t="shared" si="9849"/>
        <v>0</v>
      </c>
      <c r="Q4903" s="116">
        <f t="shared" si="9850"/>
        <v>0</v>
      </c>
      <c r="R4903" s="116">
        <f t="shared" si="9851"/>
        <v>0</v>
      </c>
      <c r="S4903" s="116"/>
      <c r="T4903" s="116">
        <f t="shared" si="9852"/>
        <v>0</v>
      </c>
      <c r="U4903" s="116">
        <f t="shared" si="9853"/>
        <v>0</v>
      </c>
      <c r="V4903" s="116">
        <f t="shared" si="9854"/>
        <v>0</v>
      </c>
      <c r="X4903" s="115" t="str">
        <f t="shared" si="9784"/>
        <v/>
      </c>
      <c r="Z4903" s="112"/>
      <c r="AA4903" s="112"/>
      <c r="AB4903" s="112"/>
      <c r="AC4903" s="112"/>
      <c r="AD4903" s="112"/>
    </row>
    <row r="4904" spans="1:30" ht="15.75" customHeight="1" outlineLevel="2" x14ac:dyDescent="0.35">
      <c r="A4904" s="111"/>
      <c r="C4904" s="111" t="s">
        <v>9891</v>
      </c>
      <c r="D4904" s="111" t="s">
        <v>9892</v>
      </c>
      <c r="E4904" s="112"/>
      <c r="F4904" s="113"/>
      <c r="G4904" s="114"/>
      <c r="H4904" s="115"/>
      <c r="I4904" s="115">
        <f t="shared" si="9845"/>
        <v>0</v>
      </c>
      <c r="J4904" s="115"/>
      <c r="K4904" s="115"/>
      <c r="L4904" s="115"/>
      <c r="M4904" s="115">
        <f t="shared" si="9846"/>
        <v>0</v>
      </c>
      <c r="N4904" s="115">
        <f t="shared" si="9847"/>
        <v>0</v>
      </c>
      <c r="O4904" s="114">
        <f t="shared" si="9848"/>
        <v>0</v>
      </c>
      <c r="P4904" s="116">
        <f t="shared" si="9849"/>
        <v>0</v>
      </c>
      <c r="Q4904" s="116">
        <f t="shared" si="9850"/>
        <v>0</v>
      </c>
      <c r="R4904" s="116">
        <f t="shared" si="9851"/>
        <v>0</v>
      </c>
      <c r="S4904" s="116"/>
      <c r="T4904" s="116">
        <f t="shared" si="9852"/>
        <v>0</v>
      </c>
      <c r="U4904" s="116">
        <f t="shared" si="9853"/>
        <v>0</v>
      </c>
      <c r="V4904" s="116">
        <f t="shared" si="9854"/>
        <v>0</v>
      </c>
      <c r="X4904" s="115" t="str">
        <f t="shared" si="9784"/>
        <v/>
      </c>
      <c r="Z4904" s="112"/>
      <c r="AA4904" s="112"/>
      <c r="AB4904" s="112"/>
      <c r="AC4904" s="112"/>
      <c r="AD4904" s="112"/>
    </row>
    <row r="4905" spans="1:30" ht="15.75" customHeight="1" outlineLevel="2" x14ac:dyDescent="0.35">
      <c r="A4905" s="111"/>
      <c r="C4905" s="111" t="s">
        <v>9893</v>
      </c>
      <c r="D4905" s="111" t="s">
        <v>9894</v>
      </c>
      <c r="E4905" s="112"/>
      <c r="F4905" s="113"/>
      <c r="G4905" s="114"/>
      <c r="H4905" s="115"/>
      <c r="I4905" s="115">
        <f t="shared" si="9845"/>
        <v>0</v>
      </c>
      <c r="J4905" s="115"/>
      <c r="K4905" s="115"/>
      <c r="L4905" s="115"/>
      <c r="M4905" s="115">
        <f t="shared" si="9846"/>
        <v>0</v>
      </c>
      <c r="N4905" s="115">
        <f t="shared" si="9847"/>
        <v>0</v>
      </c>
      <c r="O4905" s="114">
        <f t="shared" si="9848"/>
        <v>0</v>
      </c>
      <c r="P4905" s="116">
        <f t="shared" si="9849"/>
        <v>0</v>
      </c>
      <c r="Q4905" s="116">
        <f t="shared" si="9850"/>
        <v>0</v>
      </c>
      <c r="R4905" s="116">
        <f t="shared" si="9851"/>
        <v>0</v>
      </c>
      <c r="S4905" s="116"/>
      <c r="T4905" s="116">
        <f t="shared" si="9852"/>
        <v>0</v>
      </c>
      <c r="U4905" s="116">
        <f t="shared" si="9853"/>
        <v>0</v>
      </c>
      <c r="V4905" s="116">
        <f t="shared" si="9854"/>
        <v>0</v>
      </c>
      <c r="X4905" s="115" t="str">
        <f t="shared" si="9784"/>
        <v/>
      </c>
      <c r="Z4905" s="112"/>
      <c r="AA4905" s="112"/>
      <c r="AB4905" s="112"/>
      <c r="AC4905" s="112"/>
      <c r="AD4905" s="112"/>
    </row>
    <row r="4906" spans="1:30" ht="15.75" customHeight="1" outlineLevel="1" x14ac:dyDescent="0.35">
      <c r="A4906" s="118"/>
      <c r="C4906" s="118" t="s">
        <v>9895</v>
      </c>
      <c r="D4906" s="118" t="s">
        <v>9896</v>
      </c>
      <c r="E4906" s="119"/>
      <c r="F4906" s="120" t="str">
        <f>IF(E4906&lt;&gt;0,O4906/E4906,"")</f>
        <v/>
      </c>
      <c r="G4906" s="121"/>
      <c r="H4906" s="122"/>
      <c r="I4906" s="122"/>
      <c r="J4906" s="122"/>
      <c r="K4906" s="122"/>
      <c r="L4906" s="122"/>
      <c r="M4906" s="122"/>
      <c r="N4906" s="122"/>
      <c r="O4906" s="121">
        <f>SUBTOTAL(9,O4907:O4908)</f>
        <v>0</v>
      </c>
      <c r="P4906" s="123">
        <f t="shared" ref="P4906:V4906" si="9855">SUBTOTAL(9,P4907:P4908)</f>
        <v>0</v>
      </c>
      <c r="Q4906" s="123">
        <f t="shared" si="9855"/>
        <v>0</v>
      </c>
      <c r="R4906" s="123">
        <f t="shared" si="9855"/>
        <v>0</v>
      </c>
      <c r="S4906" s="123">
        <f t="shared" si="9855"/>
        <v>0</v>
      </c>
      <c r="T4906" s="123">
        <f t="shared" si="9855"/>
        <v>0</v>
      </c>
      <c r="U4906" s="123">
        <f t="shared" ref="U4906" si="9856">SUBTOTAL(9,U4907:U4908)</f>
        <v>0</v>
      </c>
      <c r="V4906" s="123">
        <f t="shared" si="9855"/>
        <v>0</v>
      </c>
      <c r="X4906" s="122" t="str">
        <f t="shared" si="9784"/>
        <v/>
      </c>
      <c r="Z4906" s="119"/>
      <c r="AA4906" s="119"/>
      <c r="AB4906" s="119"/>
      <c r="AC4906" s="119"/>
      <c r="AD4906" s="119"/>
    </row>
    <row r="4907" spans="1:30" ht="15.75" customHeight="1" outlineLevel="2" x14ac:dyDescent="0.35">
      <c r="A4907" s="111"/>
      <c r="C4907" s="111" t="s">
        <v>9897</v>
      </c>
      <c r="D4907" s="111" t="s">
        <v>9898</v>
      </c>
      <c r="E4907" s="112"/>
      <c r="F4907" s="113"/>
      <c r="G4907" s="114"/>
      <c r="H4907" s="115"/>
      <c r="I4907" s="115">
        <f t="shared" ref="I4907:I4908" si="9857">G4907*H4907</f>
        <v>0</v>
      </c>
      <c r="J4907" s="115"/>
      <c r="K4907" s="115"/>
      <c r="L4907" s="115"/>
      <c r="M4907" s="115">
        <f t="shared" ref="M4907:M4908" si="9858">SUM(I4907:L4907)*M$5</f>
        <v>0</v>
      </c>
      <c r="N4907" s="115">
        <f t="shared" ref="N4907:N4908" si="9859">SUM(I4907:M4907)*N$5</f>
        <v>0</v>
      </c>
      <c r="O4907" s="114">
        <f t="shared" ref="O4907:O4908" si="9860">G4907*E4907</f>
        <v>0</v>
      </c>
      <c r="P4907" s="116">
        <f>O4907*H4907</f>
        <v>0</v>
      </c>
      <c r="Q4907" s="116">
        <f t="shared" ref="Q4907:Q4908" si="9861">J4907*E4907</f>
        <v>0</v>
      </c>
      <c r="R4907" s="116">
        <f t="shared" ref="R4907:R4908" si="9862">K4907*E4907</f>
        <v>0</v>
      </c>
      <c r="S4907" s="116"/>
      <c r="T4907" s="116">
        <f t="shared" ref="T4907:T4908" si="9863">L4907*E4907</f>
        <v>0</v>
      </c>
      <c r="U4907" s="116">
        <f t="shared" ref="U4907:U4908" si="9864">E4907*(M4907+N4907)</f>
        <v>0</v>
      </c>
      <c r="V4907" s="116">
        <f t="shared" ref="V4907:V4908" si="9865">SUM(P4907:U4907)</f>
        <v>0</v>
      </c>
      <c r="X4907" s="115" t="str">
        <f t="shared" si="9784"/>
        <v/>
      </c>
      <c r="Z4907" s="112"/>
      <c r="AA4907" s="112"/>
      <c r="AB4907" s="112"/>
      <c r="AC4907" s="112"/>
      <c r="AD4907" s="112"/>
    </row>
    <row r="4908" spans="1:30" ht="15.75" customHeight="1" outlineLevel="2" x14ac:dyDescent="0.35">
      <c r="A4908" s="111"/>
      <c r="C4908" s="111" t="s">
        <v>9899</v>
      </c>
      <c r="D4908" s="111" t="s">
        <v>9900</v>
      </c>
      <c r="E4908" s="112"/>
      <c r="F4908" s="113"/>
      <c r="G4908" s="114"/>
      <c r="H4908" s="115"/>
      <c r="I4908" s="115">
        <f t="shared" si="9857"/>
        <v>0</v>
      </c>
      <c r="J4908" s="115"/>
      <c r="K4908" s="115"/>
      <c r="L4908" s="115"/>
      <c r="M4908" s="115">
        <f t="shared" si="9858"/>
        <v>0</v>
      </c>
      <c r="N4908" s="115">
        <f t="shared" si="9859"/>
        <v>0</v>
      </c>
      <c r="O4908" s="114">
        <f t="shared" si="9860"/>
        <v>0</v>
      </c>
      <c r="P4908" s="116">
        <f>O4908*H4908</f>
        <v>0</v>
      </c>
      <c r="Q4908" s="116">
        <f t="shared" si="9861"/>
        <v>0</v>
      </c>
      <c r="R4908" s="116">
        <f t="shared" si="9862"/>
        <v>0</v>
      </c>
      <c r="S4908" s="116"/>
      <c r="T4908" s="116">
        <f t="shared" si="9863"/>
        <v>0</v>
      </c>
      <c r="U4908" s="116">
        <f t="shared" si="9864"/>
        <v>0</v>
      </c>
      <c r="V4908" s="116">
        <f t="shared" si="9865"/>
        <v>0</v>
      </c>
      <c r="X4908" s="115" t="str">
        <f t="shared" si="9784"/>
        <v/>
      </c>
      <c r="Z4908" s="112"/>
      <c r="AA4908" s="112"/>
      <c r="AB4908" s="112"/>
      <c r="AC4908" s="112"/>
      <c r="AD4908" s="112"/>
    </row>
    <row r="4909" spans="1:30" ht="9" customHeight="1" x14ac:dyDescent="0.35">
      <c r="A4909" s="105"/>
      <c r="C4909" s="105"/>
      <c r="D4909" s="105"/>
      <c r="E4909" s="106"/>
      <c r="F4909" s="107"/>
      <c r="G4909" s="108"/>
      <c r="H4909" s="109"/>
      <c r="I4909" s="109"/>
      <c r="J4909" s="109"/>
      <c r="K4909" s="109"/>
      <c r="L4909" s="109"/>
      <c r="M4909" s="109"/>
      <c r="N4909" s="109"/>
      <c r="O4909" s="108"/>
      <c r="P4909" s="110"/>
      <c r="Q4909" s="110"/>
      <c r="R4909" s="110"/>
      <c r="S4909" s="110"/>
      <c r="T4909" s="110"/>
      <c r="U4909" s="110"/>
      <c r="V4909" s="110"/>
      <c r="X4909" s="109" t="str">
        <f>IF(V4412&lt;&gt;0,"x","")</f>
        <v/>
      </c>
      <c r="Z4909" s="106"/>
      <c r="AA4909" s="106"/>
      <c r="AB4909" s="106"/>
      <c r="AC4909" s="106"/>
      <c r="AD4909" s="106"/>
    </row>
    <row r="4910" spans="1:30" s="99" customFormat="1" ht="15.75" customHeight="1" x14ac:dyDescent="0.3">
      <c r="A4910" s="98"/>
      <c r="C4910" s="98" t="s">
        <v>9901</v>
      </c>
      <c r="D4910" s="98" t="s">
        <v>9902</v>
      </c>
      <c r="E4910" s="100"/>
      <c r="F4910" s="101" t="str">
        <f>IF(E4910&lt;&gt;0,O4910/E4910,"")</f>
        <v/>
      </c>
      <c r="G4910" s="102"/>
      <c r="H4910" s="103"/>
      <c r="I4910" s="103"/>
      <c r="J4910" s="103"/>
      <c r="K4910" s="103"/>
      <c r="L4910" s="103"/>
      <c r="M4910" s="103"/>
      <c r="N4910" s="103"/>
      <c r="O4910" s="102">
        <f t="shared" ref="O4910:U4910" si="9866">SUBTOTAL(9,O4911:O5040)</f>
        <v>0</v>
      </c>
      <c r="P4910" s="104">
        <f t="shared" si="9866"/>
        <v>0</v>
      </c>
      <c r="Q4910" s="104">
        <f t="shared" si="9866"/>
        <v>0</v>
      </c>
      <c r="R4910" s="104">
        <f t="shared" si="9866"/>
        <v>0</v>
      </c>
      <c r="S4910" s="104">
        <f t="shared" si="9866"/>
        <v>0</v>
      </c>
      <c r="T4910" s="104">
        <f t="shared" si="9866"/>
        <v>0</v>
      </c>
      <c r="U4910" s="104">
        <f t="shared" si="9866"/>
        <v>0</v>
      </c>
      <c r="V4910" s="104">
        <f>IF(SUBTOTAL(9,V4911:V5040)&lt;&gt;0,SUBTOTAL(9,V4911:V5040),SUM(P4910:T4910))</f>
        <v>0</v>
      </c>
      <c r="X4910" s="103" t="str">
        <f t="shared" si="9784"/>
        <v/>
      </c>
      <c r="Z4910" s="100"/>
      <c r="AA4910" s="100"/>
      <c r="AB4910" s="100"/>
      <c r="AC4910" s="100"/>
      <c r="AD4910" s="100"/>
    </row>
    <row r="4911" spans="1:30" ht="9" customHeight="1" outlineLevel="1" x14ac:dyDescent="0.35">
      <c r="A4911" s="105"/>
      <c r="C4911" s="105"/>
      <c r="D4911" s="105"/>
      <c r="E4911" s="106"/>
      <c r="F4911" s="107"/>
      <c r="G4911" s="108"/>
      <c r="H4911" s="109"/>
      <c r="I4911" s="109"/>
      <c r="J4911" s="109"/>
      <c r="K4911" s="109"/>
      <c r="L4911" s="109"/>
      <c r="M4911" s="109"/>
      <c r="N4911" s="109"/>
      <c r="O4911" s="108"/>
      <c r="P4911" s="110"/>
      <c r="Q4911" s="110"/>
      <c r="R4911" s="110"/>
      <c r="S4911" s="110"/>
      <c r="T4911" s="110"/>
      <c r="U4911" s="110"/>
      <c r="V4911" s="110"/>
      <c r="X4911" s="109" t="str">
        <f t="shared" si="9784"/>
        <v/>
      </c>
      <c r="Z4911" s="106"/>
      <c r="AA4911" s="106"/>
      <c r="AB4911" s="106"/>
      <c r="AC4911" s="106"/>
      <c r="AD4911" s="106"/>
    </row>
    <row r="4912" spans="1:30" ht="15.75" customHeight="1" outlineLevel="1" x14ac:dyDescent="0.35">
      <c r="A4912" s="118"/>
      <c r="C4912" s="118" t="s">
        <v>9903</v>
      </c>
      <c r="D4912" s="118" t="s">
        <v>9904</v>
      </c>
      <c r="E4912" s="119"/>
      <c r="F4912" s="120" t="str">
        <f>IF(E4912&lt;&gt;0,O4912/E4912,"")</f>
        <v/>
      </c>
      <c r="G4912" s="121"/>
      <c r="H4912" s="122"/>
      <c r="I4912" s="122"/>
      <c r="J4912" s="122"/>
      <c r="K4912" s="122"/>
      <c r="L4912" s="122"/>
      <c r="M4912" s="122"/>
      <c r="N4912" s="122"/>
      <c r="O4912" s="121">
        <f>SUBTOTAL(9,O4913:O4916)</f>
        <v>0</v>
      </c>
      <c r="P4912" s="123">
        <f t="shared" ref="P4912:T4912" si="9867">SUBTOTAL(9,P4913:P4916)</f>
        <v>0</v>
      </c>
      <c r="Q4912" s="123">
        <f t="shared" si="9867"/>
        <v>0</v>
      </c>
      <c r="R4912" s="123">
        <f t="shared" si="9867"/>
        <v>0</v>
      </c>
      <c r="S4912" s="123">
        <f t="shared" si="9867"/>
        <v>0</v>
      </c>
      <c r="T4912" s="123">
        <f t="shared" si="9867"/>
        <v>0</v>
      </c>
      <c r="U4912" s="123">
        <f t="shared" ref="U4912" si="9868">SUBTOTAL(9,U4913:U4916)</f>
        <v>0</v>
      </c>
      <c r="V4912" s="123">
        <f>SUBTOTAL(9,V4913:V4916)</f>
        <v>0</v>
      </c>
      <c r="X4912" s="122" t="str">
        <f t="shared" si="9784"/>
        <v/>
      </c>
      <c r="Z4912" s="119"/>
      <c r="AA4912" s="119"/>
      <c r="AB4912" s="119"/>
      <c r="AC4912" s="119"/>
      <c r="AD4912" s="119"/>
    </row>
    <row r="4913" spans="1:30" ht="15.75" customHeight="1" outlineLevel="2" x14ac:dyDescent="0.35">
      <c r="A4913" s="111"/>
      <c r="C4913" s="111" t="s">
        <v>9905</v>
      </c>
      <c r="D4913" s="111" t="s">
        <v>9906</v>
      </c>
      <c r="E4913" s="112"/>
      <c r="F4913" s="113"/>
      <c r="G4913" s="114"/>
      <c r="H4913" s="115"/>
      <c r="I4913" s="115">
        <f t="shared" ref="I4913:I4916" si="9869">G4913*H4913</f>
        <v>0</v>
      </c>
      <c r="J4913" s="115"/>
      <c r="K4913" s="115"/>
      <c r="L4913" s="115"/>
      <c r="M4913" s="115">
        <f t="shared" ref="M4913:M4916" si="9870">SUM(I4913:L4913)*M$5</f>
        <v>0</v>
      </c>
      <c r="N4913" s="115">
        <f t="shared" ref="N4913:N4916" si="9871">SUM(I4913:M4913)*N$5</f>
        <v>0</v>
      </c>
      <c r="O4913" s="114">
        <f t="shared" ref="O4913:O4916" si="9872">G4913*E4913</f>
        <v>0</v>
      </c>
      <c r="P4913" s="116">
        <f>O4913*H4913</f>
        <v>0</v>
      </c>
      <c r="Q4913" s="116">
        <f t="shared" ref="Q4913:Q4916" si="9873">J4913*E4913</f>
        <v>0</v>
      </c>
      <c r="R4913" s="116">
        <f t="shared" ref="R4913:R4916" si="9874">K4913*E4913</f>
        <v>0</v>
      </c>
      <c r="S4913" s="116"/>
      <c r="T4913" s="116">
        <f t="shared" ref="T4913:T4916" si="9875">L4913*E4913</f>
        <v>0</v>
      </c>
      <c r="U4913" s="116">
        <f t="shared" ref="U4913:U4916" si="9876">E4913*(M4913+N4913)</f>
        <v>0</v>
      </c>
      <c r="V4913" s="116">
        <f t="shared" ref="V4913:V4916" si="9877">SUM(P4913:U4913)</f>
        <v>0</v>
      </c>
      <c r="X4913" s="115" t="str">
        <f t="shared" si="9784"/>
        <v/>
      </c>
      <c r="Z4913" s="112"/>
      <c r="AA4913" s="112"/>
      <c r="AB4913" s="112"/>
      <c r="AC4913" s="112"/>
      <c r="AD4913" s="112"/>
    </row>
    <row r="4914" spans="1:30" ht="15.75" customHeight="1" outlineLevel="2" x14ac:dyDescent="0.35">
      <c r="A4914" s="111"/>
      <c r="C4914" s="111" t="s">
        <v>9907</v>
      </c>
      <c r="D4914" s="111" t="s">
        <v>9908</v>
      </c>
      <c r="E4914" s="112"/>
      <c r="F4914" s="113"/>
      <c r="G4914" s="114"/>
      <c r="H4914" s="115"/>
      <c r="I4914" s="115">
        <f t="shared" si="9869"/>
        <v>0</v>
      </c>
      <c r="J4914" s="115"/>
      <c r="K4914" s="115"/>
      <c r="L4914" s="115"/>
      <c r="M4914" s="115">
        <f t="shared" si="9870"/>
        <v>0</v>
      </c>
      <c r="N4914" s="115">
        <f t="shared" si="9871"/>
        <v>0</v>
      </c>
      <c r="O4914" s="114">
        <f t="shared" si="9872"/>
        <v>0</v>
      </c>
      <c r="P4914" s="116">
        <f>O4914*H4914</f>
        <v>0</v>
      </c>
      <c r="Q4914" s="116">
        <f t="shared" si="9873"/>
        <v>0</v>
      </c>
      <c r="R4914" s="116">
        <f t="shared" si="9874"/>
        <v>0</v>
      </c>
      <c r="S4914" s="116"/>
      <c r="T4914" s="116">
        <f t="shared" si="9875"/>
        <v>0</v>
      </c>
      <c r="U4914" s="116">
        <f t="shared" si="9876"/>
        <v>0</v>
      </c>
      <c r="V4914" s="116">
        <f t="shared" si="9877"/>
        <v>0</v>
      </c>
      <c r="X4914" s="115" t="str">
        <f t="shared" si="9784"/>
        <v/>
      </c>
      <c r="Z4914" s="112"/>
      <c r="AA4914" s="112"/>
      <c r="AB4914" s="112"/>
      <c r="AC4914" s="112"/>
      <c r="AD4914" s="112"/>
    </row>
    <row r="4915" spans="1:30" ht="15.75" customHeight="1" outlineLevel="2" x14ac:dyDescent="0.35">
      <c r="A4915" s="111"/>
      <c r="C4915" s="111" t="s">
        <v>9909</v>
      </c>
      <c r="D4915" s="111" t="s">
        <v>9910</v>
      </c>
      <c r="E4915" s="112"/>
      <c r="F4915" s="113"/>
      <c r="G4915" s="114"/>
      <c r="H4915" s="115"/>
      <c r="I4915" s="115">
        <f t="shared" si="9869"/>
        <v>0</v>
      </c>
      <c r="J4915" s="115"/>
      <c r="K4915" s="115"/>
      <c r="L4915" s="115"/>
      <c r="M4915" s="115">
        <f t="shared" si="9870"/>
        <v>0</v>
      </c>
      <c r="N4915" s="115">
        <f t="shared" si="9871"/>
        <v>0</v>
      </c>
      <c r="O4915" s="114">
        <f t="shared" si="9872"/>
        <v>0</v>
      </c>
      <c r="P4915" s="116">
        <f>O4915*H4915</f>
        <v>0</v>
      </c>
      <c r="Q4915" s="116">
        <f t="shared" si="9873"/>
        <v>0</v>
      </c>
      <c r="R4915" s="116">
        <f t="shared" si="9874"/>
        <v>0</v>
      </c>
      <c r="S4915" s="116"/>
      <c r="T4915" s="116">
        <f t="shared" si="9875"/>
        <v>0</v>
      </c>
      <c r="U4915" s="116">
        <f t="shared" si="9876"/>
        <v>0</v>
      </c>
      <c r="V4915" s="116">
        <f t="shared" si="9877"/>
        <v>0</v>
      </c>
      <c r="X4915" s="115" t="str">
        <f t="shared" si="9784"/>
        <v/>
      </c>
      <c r="Z4915" s="112"/>
      <c r="AA4915" s="112"/>
      <c r="AB4915" s="112"/>
      <c r="AC4915" s="112"/>
      <c r="AD4915" s="112"/>
    </row>
    <row r="4916" spans="1:30" ht="15.75" customHeight="1" outlineLevel="2" x14ac:dyDescent="0.35">
      <c r="A4916" s="111"/>
      <c r="C4916" s="111" t="s">
        <v>9911</v>
      </c>
      <c r="D4916" s="111" t="s">
        <v>9912</v>
      </c>
      <c r="E4916" s="112"/>
      <c r="F4916" s="113"/>
      <c r="G4916" s="114"/>
      <c r="H4916" s="115"/>
      <c r="I4916" s="115">
        <f t="shared" si="9869"/>
        <v>0</v>
      </c>
      <c r="J4916" s="115"/>
      <c r="K4916" s="115"/>
      <c r="L4916" s="115"/>
      <c r="M4916" s="115">
        <f t="shared" si="9870"/>
        <v>0</v>
      </c>
      <c r="N4916" s="115">
        <f t="shared" si="9871"/>
        <v>0</v>
      </c>
      <c r="O4916" s="114">
        <f t="shared" si="9872"/>
        <v>0</v>
      </c>
      <c r="P4916" s="116">
        <f>O4916*H4916</f>
        <v>0</v>
      </c>
      <c r="Q4916" s="116">
        <f t="shared" si="9873"/>
        <v>0</v>
      </c>
      <c r="R4916" s="116">
        <f t="shared" si="9874"/>
        <v>0</v>
      </c>
      <c r="S4916" s="116"/>
      <c r="T4916" s="116">
        <f t="shared" si="9875"/>
        <v>0</v>
      </c>
      <c r="U4916" s="116">
        <f t="shared" si="9876"/>
        <v>0</v>
      </c>
      <c r="V4916" s="116">
        <f t="shared" si="9877"/>
        <v>0</v>
      </c>
      <c r="X4916" s="115" t="str">
        <f t="shared" si="9784"/>
        <v/>
      </c>
      <c r="Z4916" s="112"/>
      <c r="AA4916" s="112"/>
      <c r="AB4916" s="112"/>
      <c r="AC4916" s="112"/>
      <c r="AD4916" s="112"/>
    </row>
    <row r="4917" spans="1:30" ht="15.75" customHeight="1" outlineLevel="1" x14ac:dyDescent="0.35">
      <c r="A4917" s="118"/>
      <c r="C4917" s="118" t="s">
        <v>9913</v>
      </c>
      <c r="D4917" s="118" t="s">
        <v>9914</v>
      </c>
      <c r="E4917" s="119"/>
      <c r="F4917" s="120" t="str">
        <f>IF(E4917&lt;&gt;0,O4917/E4917,"")</f>
        <v/>
      </c>
      <c r="G4917" s="121"/>
      <c r="H4917" s="122"/>
      <c r="I4917" s="122"/>
      <c r="J4917" s="122"/>
      <c r="K4917" s="122"/>
      <c r="L4917" s="122"/>
      <c r="M4917" s="122"/>
      <c r="N4917" s="122"/>
      <c r="O4917" s="121">
        <f>SUBTOTAL(9,O4918:O4922)</f>
        <v>0</v>
      </c>
      <c r="P4917" s="123">
        <f t="shared" ref="P4917:T4917" si="9878">SUBTOTAL(9,P4918:P4922)</f>
        <v>0</v>
      </c>
      <c r="Q4917" s="123">
        <f t="shared" si="9878"/>
        <v>0</v>
      </c>
      <c r="R4917" s="123">
        <f t="shared" si="9878"/>
        <v>0</v>
      </c>
      <c r="S4917" s="123">
        <f t="shared" si="9878"/>
        <v>0</v>
      </c>
      <c r="T4917" s="123">
        <f t="shared" si="9878"/>
        <v>0</v>
      </c>
      <c r="U4917" s="123">
        <f t="shared" ref="U4917" si="9879">SUBTOTAL(9,U4918:U4922)</f>
        <v>0</v>
      </c>
      <c r="V4917" s="123">
        <f>SUBTOTAL(9,V4918:V4922)</f>
        <v>0</v>
      </c>
      <c r="X4917" s="122" t="str">
        <f t="shared" si="9784"/>
        <v/>
      </c>
      <c r="Z4917" s="119"/>
      <c r="AA4917" s="119"/>
      <c r="AB4917" s="119"/>
      <c r="AC4917" s="119"/>
      <c r="AD4917" s="119"/>
    </row>
    <row r="4918" spans="1:30" ht="15.75" customHeight="1" outlineLevel="2" x14ac:dyDescent="0.35">
      <c r="A4918" s="117"/>
      <c r="C4918" s="117" t="s">
        <v>9915</v>
      </c>
      <c r="D4918" s="117" t="s">
        <v>9916</v>
      </c>
      <c r="E4918" s="112"/>
      <c r="F4918" s="113"/>
      <c r="G4918" s="114"/>
      <c r="H4918" s="115"/>
      <c r="I4918" s="115">
        <f t="shared" ref="I4918:I4922" si="9880">G4918*H4918</f>
        <v>0</v>
      </c>
      <c r="J4918" s="115"/>
      <c r="K4918" s="115"/>
      <c r="L4918" s="115"/>
      <c r="M4918" s="115">
        <f t="shared" ref="M4918:M4922" si="9881">SUM(I4918:L4918)*M$5</f>
        <v>0</v>
      </c>
      <c r="N4918" s="115">
        <f t="shared" ref="N4918:N4922" si="9882">SUM(I4918:M4918)*N$5</f>
        <v>0</v>
      </c>
      <c r="O4918" s="114">
        <f t="shared" ref="O4918:O4922" si="9883">G4918*E4918</f>
        <v>0</v>
      </c>
      <c r="P4918" s="116">
        <f>O4918*H4918</f>
        <v>0</v>
      </c>
      <c r="Q4918" s="116">
        <f t="shared" ref="Q4918:Q4922" si="9884">J4918*E4918</f>
        <v>0</v>
      </c>
      <c r="R4918" s="116">
        <f t="shared" ref="R4918:R4922" si="9885">K4918*E4918</f>
        <v>0</v>
      </c>
      <c r="S4918" s="116"/>
      <c r="T4918" s="116">
        <f t="shared" ref="T4918:T4922" si="9886">L4918*E4918</f>
        <v>0</v>
      </c>
      <c r="U4918" s="116">
        <f t="shared" ref="U4918:U4922" si="9887">E4918*(M4918+N4918)</f>
        <v>0</v>
      </c>
      <c r="V4918" s="116">
        <f t="shared" ref="V4918:V4922" si="9888">SUM(P4918:U4918)</f>
        <v>0</v>
      </c>
      <c r="X4918" s="115" t="str">
        <f t="shared" si="9784"/>
        <v/>
      </c>
      <c r="Z4918" s="112">
        <v>2014</v>
      </c>
      <c r="AA4918" s="112" t="s">
        <v>79</v>
      </c>
      <c r="AB4918" s="112"/>
      <c r="AC4918" s="112"/>
      <c r="AD4918" s="112"/>
    </row>
    <row r="4919" spans="1:30" ht="15.75" customHeight="1" outlineLevel="2" x14ac:dyDescent="0.35">
      <c r="A4919" s="111"/>
      <c r="C4919" s="111" t="s">
        <v>9917</v>
      </c>
      <c r="D4919" s="111" t="s">
        <v>9918</v>
      </c>
      <c r="E4919" s="112"/>
      <c r="F4919" s="113"/>
      <c r="G4919" s="114"/>
      <c r="H4919" s="115"/>
      <c r="I4919" s="115">
        <f t="shared" ref="I4919" si="9889">G4919*H4919</f>
        <v>0</v>
      </c>
      <c r="J4919" s="115"/>
      <c r="K4919" s="115"/>
      <c r="L4919" s="115"/>
      <c r="M4919" s="115">
        <f t="shared" ref="M4919" si="9890">SUM(I4919:L4919)*M$5</f>
        <v>0</v>
      </c>
      <c r="N4919" s="115">
        <f t="shared" ref="N4919" si="9891">SUM(I4919:M4919)*N$5</f>
        <v>0</v>
      </c>
      <c r="O4919" s="114">
        <f t="shared" ref="O4919" si="9892">G4919*E4919</f>
        <v>0</v>
      </c>
      <c r="P4919" s="116">
        <f>O4919*H4919</f>
        <v>0</v>
      </c>
      <c r="Q4919" s="116">
        <f t="shared" ref="Q4919" si="9893">J4919*E4919</f>
        <v>0</v>
      </c>
      <c r="R4919" s="116">
        <f t="shared" ref="R4919" si="9894">K4919*E4919</f>
        <v>0</v>
      </c>
      <c r="S4919" s="116"/>
      <c r="T4919" s="116">
        <f t="shared" ref="T4919" si="9895">L4919*E4919</f>
        <v>0</v>
      </c>
      <c r="U4919" s="116">
        <f t="shared" ref="U4919" si="9896">E4919*(M4919+N4919)</f>
        <v>0</v>
      </c>
      <c r="V4919" s="116">
        <f t="shared" ref="V4919" si="9897">SUM(P4919:U4919)</f>
        <v>0</v>
      </c>
      <c r="X4919" s="115" t="str">
        <f t="shared" ref="X4919" si="9898">IF(V4919&lt;&gt;0,"x","")</f>
        <v/>
      </c>
      <c r="Z4919" s="112"/>
      <c r="AA4919" s="112"/>
      <c r="AB4919" s="112"/>
      <c r="AC4919" s="112"/>
      <c r="AD4919" s="112"/>
    </row>
    <row r="4920" spans="1:30" ht="15.75" customHeight="1" outlineLevel="2" x14ac:dyDescent="0.35">
      <c r="A4920" s="111"/>
      <c r="C4920" s="111" t="s">
        <v>9919</v>
      </c>
      <c r="D4920" s="111" t="s">
        <v>9920</v>
      </c>
      <c r="E4920" s="112"/>
      <c r="F4920" s="113"/>
      <c r="G4920" s="114"/>
      <c r="H4920" s="115"/>
      <c r="I4920" s="115">
        <f t="shared" si="9880"/>
        <v>0</v>
      </c>
      <c r="J4920" s="115"/>
      <c r="K4920" s="115"/>
      <c r="L4920" s="115"/>
      <c r="M4920" s="115">
        <f t="shared" si="9881"/>
        <v>0</v>
      </c>
      <c r="N4920" s="115">
        <f t="shared" si="9882"/>
        <v>0</v>
      </c>
      <c r="O4920" s="114">
        <f t="shared" si="9883"/>
        <v>0</v>
      </c>
      <c r="P4920" s="116">
        <f>O4920*H4920</f>
        <v>0</v>
      </c>
      <c r="Q4920" s="116">
        <f t="shared" si="9884"/>
        <v>0</v>
      </c>
      <c r="R4920" s="116">
        <f t="shared" si="9885"/>
        <v>0</v>
      </c>
      <c r="S4920" s="116"/>
      <c r="T4920" s="116">
        <f t="shared" si="9886"/>
        <v>0</v>
      </c>
      <c r="U4920" s="116">
        <f t="shared" si="9887"/>
        <v>0</v>
      </c>
      <c r="V4920" s="116">
        <f t="shared" si="9888"/>
        <v>0</v>
      </c>
      <c r="X4920" s="115" t="str">
        <f t="shared" si="9784"/>
        <v/>
      </c>
      <c r="Z4920" s="112"/>
      <c r="AA4920" s="112"/>
      <c r="AB4920" s="112"/>
      <c r="AC4920" s="112"/>
      <c r="AD4920" s="112"/>
    </row>
    <row r="4921" spans="1:30" ht="15.75" customHeight="1" outlineLevel="2" x14ac:dyDescent="0.35">
      <c r="A4921" s="111"/>
      <c r="C4921" s="111" t="s">
        <v>9921</v>
      </c>
      <c r="D4921" s="111" t="s">
        <v>9922</v>
      </c>
      <c r="E4921" s="112"/>
      <c r="F4921" s="113"/>
      <c r="G4921" s="114"/>
      <c r="H4921" s="115"/>
      <c r="I4921" s="115">
        <f t="shared" si="9880"/>
        <v>0</v>
      </c>
      <c r="J4921" s="115"/>
      <c r="K4921" s="115"/>
      <c r="L4921" s="115"/>
      <c r="M4921" s="115">
        <f t="shared" si="9881"/>
        <v>0</v>
      </c>
      <c r="N4921" s="115">
        <f t="shared" si="9882"/>
        <v>0</v>
      </c>
      <c r="O4921" s="114">
        <f t="shared" si="9883"/>
        <v>0</v>
      </c>
      <c r="P4921" s="116">
        <f>O4921*H4921</f>
        <v>0</v>
      </c>
      <c r="Q4921" s="116">
        <f t="shared" si="9884"/>
        <v>0</v>
      </c>
      <c r="R4921" s="116">
        <f t="shared" si="9885"/>
        <v>0</v>
      </c>
      <c r="S4921" s="116"/>
      <c r="T4921" s="116">
        <f t="shared" si="9886"/>
        <v>0</v>
      </c>
      <c r="U4921" s="116">
        <f t="shared" si="9887"/>
        <v>0</v>
      </c>
      <c r="V4921" s="116">
        <f t="shared" si="9888"/>
        <v>0</v>
      </c>
      <c r="X4921" s="115" t="str">
        <f t="shared" si="9784"/>
        <v/>
      </c>
      <c r="Z4921" s="112"/>
      <c r="AA4921" s="112"/>
      <c r="AB4921" s="112"/>
      <c r="AC4921" s="112"/>
      <c r="AD4921" s="112"/>
    </row>
    <row r="4922" spans="1:30" ht="15.75" customHeight="1" outlineLevel="2" x14ac:dyDescent="0.35">
      <c r="A4922" s="111"/>
      <c r="C4922" s="111" t="s">
        <v>9923</v>
      </c>
      <c r="D4922" s="111" t="s">
        <v>9924</v>
      </c>
      <c r="E4922" s="112"/>
      <c r="F4922" s="113"/>
      <c r="G4922" s="114"/>
      <c r="H4922" s="115"/>
      <c r="I4922" s="115">
        <f t="shared" si="9880"/>
        <v>0</v>
      </c>
      <c r="J4922" s="115"/>
      <c r="K4922" s="115"/>
      <c r="L4922" s="115"/>
      <c r="M4922" s="115">
        <f t="shared" si="9881"/>
        <v>0</v>
      </c>
      <c r="N4922" s="115">
        <f t="shared" si="9882"/>
        <v>0</v>
      </c>
      <c r="O4922" s="114">
        <f t="shared" si="9883"/>
        <v>0</v>
      </c>
      <c r="P4922" s="116">
        <f>O4922*H4922</f>
        <v>0</v>
      </c>
      <c r="Q4922" s="116">
        <f t="shared" si="9884"/>
        <v>0</v>
      </c>
      <c r="R4922" s="116">
        <f t="shared" si="9885"/>
        <v>0</v>
      </c>
      <c r="S4922" s="116"/>
      <c r="T4922" s="116">
        <f t="shared" si="9886"/>
        <v>0</v>
      </c>
      <c r="U4922" s="116">
        <f t="shared" si="9887"/>
        <v>0</v>
      </c>
      <c r="V4922" s="116">
        <f t="shared" si="9888"/>
        <v>0</v>
      </c>
      <c r="X4922" s="115" t="str">
        <f t="shared" si="9784"/>
        <v/>
      </c>
      <c r="Z4922" s="112"/>
      <c r="AA4922" s="112"/>
      <c r="AB4922" s="112"/>
      <c r="AC4922" s="112"/>
      <c r="AD4922" s="112"/>
    </row>
    <row r="4923" spans="1:30" ht="15.75" customHeight="1" outlineLevel="1" x14ac:dyDescent="0.35">
      <c r="A4923" s="125"/>
      <c r="C4923" s="125" t="s">
        <v>9925</v>
      </c>
      <c r="D4923" s="125" t="s">
        <v>9926</v>
      </c>
      <c r="E4923" s="47"/>
      <c r="F4923" s="48" t="str">
        <f>IF(E4923&lt;&gt;0,O4923/E4923,"")</f>
        <v/>
      </c>
      <c r="G4923" s="49"/>
      <c r="H4923" s="50"/>
      <c r="I4923" s="50"/>
      <c r="J4923" s="50"/>
      <c r="K4923" s="50"/>
      <c r="L4923" s="50"/>
      <c r="M4923" s="50"/>
      <c r="N4923" s="50"/>
      <c r="O4923" s="49"/>
      <c r="P4923" s="51"/>
      <c r="Q4923" s="51"/>
      <c r="R4923" s="51"/>
      <c r="S4923" s="51"/>
      <c r="T4923" s="51"/>
      <c r="U4923" s="51"/>
      <c r="V4923" s="51"/>
      <c r="X4923" s="122" t="str">
        <f t="shared" si="9784"/>
        <v/>
      </c>
      <c r="Z4923" s="119"/>
      <c r="AA4923" s="119"/>
      <c r="AB4923" s="119"/>
      <c r="AC4923" s="119"/>
      <c r="AD4923" s="119"/>
    </row>
    <row r="4924" spans="1:30" ht="15.75" customHeight="1" outlineLevel="2" x14ac:dyDescent="0.35">
      <c r="A4924" s="131"/>
      <c r="C4924" s="131" t="s">
        <v>9927</v>
      </c>
      <c r="D4924" s="131" t="s">
        <v>9928</v>
      </c>
      <c r="E4924" s="8"/>
      <c r="F4924" s="11"/>
      <c r="G4924" s="10"/>
      <c r="H4924" s="3"/>
      <c r="I4924" s="44"/>
      <c r="J4924" s="44"/>
      <c r="K4924" s="44"/>
      <c r="L4924" s="44"/>
      <c r="M4924" s="44"/>
      <c r="N4924" s="44"/>
      <c r="O4924" s="45"/>
      <c r="P4924" s="46"/>
      <c r="Q4924" s="46"/>
      <c r="R4924" s="46"/>
      <c r="S4924" s="46"/>
      <c r="T4924" s="46"/>
      <c r="U4924" s="46"/>
      <c r="V4924" s="46"/>
      <c r="X4924" s="115" t="str">
        <f t="shared" si="9784"/>
        <v/>
      </c>
      <c r="Z4924" s="112"/>
      <c r="AA4924" s="112"/>
      <c r="AB4924" s="112"/>
      <c r="AC4924" s="112"/>
      <c r="AD4924" s="112"/>
    </row>
    <row r="4925" spans="1:30" ht="15.75" customHeight="1" outlineLevel="2" x14ac:dyDescent="0.35">
      <c r="A4925" s="131"/>
      <c r="C4925" s="131" t="s">
        <v>9929</v>
      </c>
      <c r="D4925" s="131" t="s">
        <v>9930</v>
      </c>
      <c r="E4925" s="8"/>
      <c r="F4925" s="11"/>
      <c r="G4925" s="10"/>
      <c r="H4925" s="3"/>
      <c r="I4925" s="44"/>
      <c r="J4925" s="44"/>
      <c r="K4925" s="44"/>
      <c r="L4925" s="44"/>
      <c r="M4925" s="44"/>
      <c r="N4925" s="44"/>
      <c r="O4925" s="45"/>
      <c r="P4925" s="46"/>
      <c r="Q4925" s="46"/>
      <c r="R4925" s="46"/>
      <c r="S4925" s="46"/>
      <c r="T4925" s="46"/>
      <c r="U4925" s="46"/>
      <c r="V4925" s="46"/>
      <c r="X4925" s="115" t="str">
        <f t="shared" si="9784"/>
        <v/>
      </c>
      <c r="Z4925" s="112"/>
      <c r="AA4925" s="112"/>
      <c r="AB4925" s="112"/>
      <c r="AC4925" s="112"/>
      <c r="AD4925" s="112"/>
    </row>
    <row r="4926" spans="1:30" ht="15.75" customHeight="1" outlineLevel="2" x14ac:dyDescent="0.35">
      <c r="A4926" s="131"/>
      <c r="C4926" s="131" t="s">
        <v>9931</v>
      </c>
      <c r="D4926" s="131" t="s">
        <v>9932</v>
      </c>
      <c r="E4926" s="8"/>
      <c r="F4926" s="11"/>
      <c r="G4926" s="10"/>
      <c r="H4926" s="3"/>
      <c r="I4926" s="44"/>
      <c r="J4926" s="44"/>
      <c r="K4926" s="44"/>
      <c r="L4926" s="44"/>
      <c r="M4926" s="44"/>
      <c r="N4926" s="44"/>
      <c r="O4926" s="45"/>
      <c r="P4926" s="46"/>
      <c r="Q4926" s="46"/>
      <c r="R4926" s="46"/>
      <c r="S4926" s="46"/>
      <c r="T4926" s="46"/>
      <c r="U4926" s="46"/>
      <c r="V4926" s="46"/>
      <c r="X4926" s="115" t="str">
        <f t="shared" si="9784"/>
        <v/>
      </c>
      <c r="Z4926" s="112"/>
      <c r="AA4926" s="112"/>
      <c r="AB4926" s="112"/>
      <c r="AC4926" s="112"/>
      <c r="AD4926" s="112"/>
    </row>
    <row r="4927" spans="1:30" ht="15.75" customHeight="1" outlineLevel="2" x14ac:dyDescent="0.35">
      <c r="A4927" s="131"/>
      <c r="C4927" s="131" t="s">
        <v>9933</v>
      </c>
      <c r="D4927" s="131" t="s">
        <v>9934</v>
      </c>
      <c r="E4927" s="8"/>
      <c r="F4927" s="11"/>
      <c r="G4927" s="10"/>
      <c r="H4927" s="3"/>
      <c r="I4927" s="44"/>
      <c r="J4927" s="44"/>
      <c r="K4927" s="44"/>
      <c r="L4927" s="44"/>
      <c r="M4927" s="44"/>
      <c r="N4927" s="44"/>
      <c r="O4927" s="45"/>
      <c r="P4927" s="46"/>
      <c r="Q4927" s="46"/>
      <c r="R4927" s="46"/>
      <c r="S4927" s="46"/>
      <c r="T4927" s="46"/>
      <c r="U4927" s="46"/>
      <c r="V4927" s="46"/>
      <c r="X4927" s="115" t="str">
        <f t="shared" si="9784"/>
        <v/>
      </c>
      <c r="Z4927" s="112"/>
      <c r="AA4927" s="112"/>
      <c r="AB4927" s="112"/>
      <c r="AC4927" s="112"/>
      <c r="AD4927" s="112"/>
    </row>
    <row r="4928" spans="1:30" ht="15.75" customHeight="1" outlineLevel="1" x14ac:dyDescent="0.35">
      <c r="A4928" s="118"/>
      <c r="C4928" s="118" t="s">
        <v>9935</v>
      </c>
      <c r="D4928" s="118" t="s">
        <v>9936</v>
      </c>
      <c r="E4928" s="119"/>
      <c r="F4928" s="120" t="str">
        <f>IF(E4928&lt;&gt;0,O4928/E4928,"")</f>
        <v/>
      </c>
      <c r="G4928" s="121"/>
      <c r="H4928" s="122"/>
      <c r="I4928" s="122"/>
      <c r="J4928" s="122"/>
      <c r="K4928" s="122"/>
      <c r="L4928" s="122"/>
      <c r="M4928" s="122"/>
      <c r="N4928" s="122"/>
      <c r="O4928" s="121">
        <f>SUBTOTAL(9,O4929:O4932)</f>
        <v>0</v>
      </c>
      <c r="P4928" s="123">
        <f t="shared" ref="P4928:T4928" si="9899">SUBTOTAL(9,P4929:P4932)</f>
        <v>0</v>
      </c>
      <c r="Q4928" s="123">
        <f t="shared" si="9899"/>
        <v>0</v>
      </c>
      <c r="R4928" s="123">
        <f t="shared" si="9899"/>
        <v>0</v>
      </c>
      <c r="S4928" s="123">
        <f t="shared" si="9899"/>
        <v>0</v>
      </c>
      <c r="T4928" s="123">
        <f t="shared" si="9899"/>
        <v>0</v>
      </c>
      <c r="U4928" s="123">
        <f t="shared" ref="U4928" si="9900">SUBTOTAL(9,U4929:U4932)</f>
        <v>0</v>
      </c>
      <c r="V4928" s="123">
        <f>SUBTOTAL(9,V4929:V4932)</f>
        <v>0</v>
      </c>
      <c r="X4928" s="122" t="str">
        <f t="shared" si="9784"/>
        <v/>
      </c>
      <c r="Z4928" s="119"/>
      <c r="AA4928" s="119"/>
      <c r="AB4928" s="119"/>
      <c r="AC4928" s="119"/>
      <c r="AD4928" s="119"/>
    </row>
    <row r="4929" spans="1:30" ht="15.75" customHeight="1" outlineLevel="2" x14ac:dyDescent="0.35">
      <c r="A4929" s="111"/>
      <c r="C4929" s="111" t="s">
        <v>9937</v>
      </c>
      <c r="D4929" s="111" t="s">
        <v>9938</v>
      </c>
      <c r="E4929" s="112"/>
      <c r="F4929" s="113"/>
      <c r="G4929" s="114"/>
      <c r="H4929" s="115"/>
      <c r="I4929" s="115">
        <f t="shared" ref="I4929:I4932" si="9901">G4929*H4929</f>
        <v>0</v>
      </c>
      <c r="J4929" s="115"/>
      <c r="K4929" s="115"/>
      <c r="L4929" s="115"/>
      <c r="M4929" s="115">
        <f t="shared" ref="M4929:M4932" si="9902">SUM(I4929:L4929)*M$5</f>
        <v>0</v>
      </c>
      <c r="N4929" s="115">
        <f t="shared" ref="N4929:N4932" si="9903">SUM(I4929:M4929)*N$5</f>
        <v>0</v>
      </c>
      <c r="O4929" s="114">
        <f t="shared" ref="O4929:O4933" si="9904">G4929*E4929</f>
        <v>0</v>
      </c>
      <c r="P4929" s="116">
        <f>O4929*H4929</f>
        <v>0</v>
      </c>
      <c r="Q4929" s="116">
        <f t="shared" ref="Q4929:Q4933" si="9905">J4929*E4929</f>
        <v>0</v>
      </c>
      <c r="R4929" s="116">
        <f t="shared" ref="R4929:R4933" si="9906">K4929*E4929</f>
        <v>0</v>
      </c>
      <c r="S4929" s="116"/>
      <c r="T4929" s="116">
        <f t="shared" ref="T4929:T4933" si="9907">L4929*E4929</f>
        <v>0</v>
      </c>
      <c r="U4929" s="116">
        <f t="shared" ref="U4929:U4933" si="9908">E4929*(M4929+N4929)</f>
        <v>0</v>
      </c>
      <c r="V4929" s="116">
        <f t="shared" ref="V4929:V4933" si="9909">SUM(P4929:U4929)</f>
        <v>0</v>
      </c>
      <c r="X4929" s="115" t="str">
        <f t="shared" si="9784"/>
        <v/>
      </c>
      <c r="Z4929" s="112"/>
      <c r="AA4929" s="112"/>
      <c r="AB4929" s="112"/>
      <c r="AC4929" s="112"/>
      <c r="AD4929" s="112"/>
    </row>
    <row r="4930" spans="1:30" ht="15.75" customHeight="1" outlineLevel="2" x14ac:dyDescent="0.35">
      <c r="A4930" s="111"/>
      <c r="C4930" s="111" t="s">
        <v>9939</v>
      </c>
      <c r="D4930" s="111" t="s">
        <v>9940</v>
      </c>
      <c r="E4930" s="112"/>
      <c r="F4930" s="113"/>
      <c r="G4930" s="114"/>
      <c r="H4930" s="115"/>
      <c r="I4930" s="115">
        <f t="shared" si="9901"/>
        <v>0</v>
      </c>
      <c r="J4930" s="115"/>
      <c r="K4930" s="115"/>
      <c r="L4930" s="115"/>
      <c r="M4930" s="115">
        <f t="shared" si="9902"/>
        <v>0</v>
      </c>
      <c r="N4930" s="115">
        <f t="shared" si="9903"/>
        <v>0</v>
      </c>
      <c r="O4930" s="114">
        <f t="shared" si="9904"/>
        <v>0</v>
      </c>
      <c r="P4930" s="116">
        <f>O4930*H4930</f>
        <v>0</v>
      </c>
      <c r="Q4930" s="116">
        <f t="shared" si="9905"/>
        <v>0</v>
      </c>
      <c r="R4930" s="116">
        <f t="shared" si="9906"/>
        <v>0</v>
      </c>
      <c r="S4930" s="116"/>
      <c r="T4930" s="116">
        <f t="shared" si="9907"/>
        <v>0</v>
      </c>
      <c r="U4930" s="116">
        <f t="shared" si="9908"/>
        <v>0</v>
      </c>
      <c r="V4930" s="116">
        <f t="shared" si="9909"/>
        <v>0</v>
      </c>
      <c r="X4930" s="115" t="str">
        <f t="shared" si="9784"/>
        <v/>
      </c>
      <c r="Z4930" s="112"/>
      <c r="AA4930" s="112"/>
      <c r="AB4930" s="112"/>
      <c r="AC4930" s="112"/>
      <c r="AD4930" s="112"/>
    </row>
    <row r="4931" spans="1:30" ht="15.75" customHeight="1" outlineLevel="2" x14ac:dyDescent="0.35">
      <c r="A4931" s="111"/>
      <c r="C4931" s="111" t="s">
        <v>9941</v>
      </c>
      <c r="D4931" s="111" t="s">
        <v>9942</v>
      </c>
      <c r="E4931" s="112"/>
      <c r="F4931" s="113"/>
      <c r="G4931" s="114"/>
      <c r="H4931" s="115"/>
      <c r="I4931" s="115">
        <f t="shared" si="9901"/>
        <v>0</v>
      </c>
      <c r="J4931" s="115"/>
      <c r="K4931" s="115"/>
      <c r="L4931" s="115"/>
      <c r="M4931" s="115">
        <f t="shared" si="9902"/>
        <v>0</v>
      </c>
      <c r="N4931" s="115">
        <f t="shared" si="9903"/>
        <v>0</v>
      </c>
      <c r="O4931" s="114">
        <f t="shared" si="9904"/>
        <v>0</v>
      </c>
      <c r="P4931" s="116">
        <f>O4931*H4931</f>
        <v>0</v>
      </c>
      <c r="Q4931" s="116">
        <f t="shared" si="9905"/>
        <v>0</v>
      </c>
      <c r="R4931" s="116">
        <f t="shared" si="9906"/>
        <v>0</v>
      </c>
      <c r="S4931" s="116"/>
      <c r="T4931" s="116">
        <f t="shared" si="9907"/>
        <v>0</v>
      </c>
      <c r="U4931" s="116">
        <f t="shared" si="9908"/>
        <v>0</v>
      </c>
      <c r="V4931" s="116">
        <f t="shared" si="9909"/>
        <v>0</v>
      </c>
      <c r="X4931" s="115" t="str">
        <f t="shared" si="9784"/>
        <v/>
      </c>
      <c r="Z4931" s="112"/>
      <c r="AA4931" s="112"/>
      <c r="AB4931" s="112"/>
      <c r="AC4931" s="112"/>
      <c r="AD4931" s="112"/>
    </row>
    <row r="4932" spans="1:30" ht="15.75" customHeight="1" outlineLevel="2" x14ac:dyDescent="0.35">
      <c r="A4932" s="111"/>
      <c r="C4932" s="111" t="s">
        <v>9943</v>
      </c>
      <c r="D4932" s="111" t="s">
        <v>9944</v>
      </c>
      <c r="E4932" s="112"/>
      <c r="F4932" s="113"/>
      <c r="G4932" s="114"/>
      <c r="H4932" s="115"/>
      <c r="I4932" s="115">
        <f t="shared" si="9901"/>
        <v>0</v>
      </c>
      <c r="J4932" s="115"/>
      <c r="K4932" s="115"/>
      <c r="L4932" s="115"/>
      <c r="M4932" s="115">
        <f t="shared" si="9902"/>
        <v>0</v>
      </c>
      <c r="N4932" s="115">
        <f t="shared" si="9903"/>
        <v>0</v>
      </c>
      <c r="O4932" s="114">
        <f t="shared" si="9904"/>
        <v>0</v>
      </c>
      <c r="P4932" s="116">
        <f>O4932*H4932</f>
        <v>0</v>
      </c>
      <c r="Q4932" s="116">
        <f t="shared" si="9905"/>
        <v>0</v>
      </c>
      <c r="R4932" s="116">
        <f t="shared" si="9906"/>
        <v>0</v>
      </c>
      <c r="S4932" s="116"/>
      <c r="T4932" s="116">
        <f t="shared" si="9907"/>
        <v>0</v>
      </c>
      <c r="U4932" s="116">
        <f t="shared" si="9908"/>
        <v>0</v>
      </c>
      <c r="V4932" s="116">
        <f t="shared" si="9909"/>
        <v>0</v>
      </c>
      <c r="X4932" s="115" t="str">
        <f t="shared" si="9784"/>
        <v/>
      </c>
      <c r="Z4932" s="112"/>
      <c r="AA4932" s="112"/>
      <c r="AB4932" s="112"/>
      <c r="AC4932" s="112"/>
      <c r="AD4932" s="112"/>
    </row>
    <row r="4933" spans="1:30" ht="15.75" customHeight="1" outlineLevel="1" x14ac:dyDescent="0.35">
      <c r="A4933" s="118"/>
      <c r="C4933" s="118" t="s">
        <v>9945</v>
      </c>
      <c r="D4933" s="118" t="s">
        <v>9946</v>
      </c>
      <c r="E4933" s="119"/>
      <c r="F4933" s="120"/>
      <c r="G4933" s="121"/>
      <c r="H4933" s="122"/>
      <c r="I4933" s="122"/>
      <c r="J4933" s="122"/>
      <c r="K4933" s="122"/>
      <c r="L4933" s="122"/>
      <c r="M4933" s="122"/>
      <c r="N4933" s="122"/>
      <c r="O4933" s="121">
        <f t="shared" si="9904"/>
        <v>0</v>
      </c>
      <c r="P4933" s="123">
        <f t="shared" ref="P4933" si="9910">O4933*H4933</f>
        <v>0</v>
      </c>
      <c r="Q4933" s="123">
        <f t="shared" si="9905"/>
        <v>0</v>
      </c>
      <c r="R4933" s="123">
        <f t="shared" si="9906"/>
        <v>0</v>
      </c>
      <c r="S4933" s="123"/>
      <c r="T4933" s="123">
        <f t="shared" si="9907"/>
        <v>0</v>
      </c>
      <c r="U4933" s="123">
        <f t="shared" si="9908"/>
        <v>0</v>
      </c>
      <c r="V4933" s="123">
        <f t="shared" si="9909"/>
        <v>0</v>
      </c>
      <c r="X4933" s="122" t="str">
        <f t="shared" si="9784"/>
        <v/>
      </c>
      <c r="Z4933" s="119"/>
      <c r="AA4933" s="119"/>
      <c r="AB4933" s="119"/>
      <c r="AC4933" s="119"/>
      <c r="AD4933" s="119"/>
    </row>
    <row r="4934" spans="1:30" ht="15.75" customHeight="1" outlineLevel="1" x14ac:dyDescent="0.35">
      <c r="A4934" s="118"/>
      <c r="C4934" s="118" t="s">
        <v>9947</v>
      </c>
      <c r="D4934" s="118" t="s">
        <v>9948</v>
      </c>
      <c r="E4934" s="119"/>
      <c r="F4934" s="120" t="str">
        <f>IF(E4934&lt;&gt;0,O4934/E4934,"")</f>
        <v/>
      </c>
      <c r="G4934" s="121"/>
      <c r="H4934" s="122"/>
      <c r="I4934" s="122"/>
      <c r="J4934" s="122"/>
      <c r="K4934" s="122"/>
      <c r="L4934" s="122"/>
      <c r="M4934" s="122"/>
      <c r="N4934" s="122"/>
      <c r="O4934" s="121">
        <f>SUBTOTAL(9,O4935:O4936)</f>
        <v>0</v>
      </c>
      <c r="P4934" s="123">
        <f t="shared" ref="P4934:V4934" si="9911">SUBTOTAL(9,P4935:P4936)</f>
        <v>0</v>
      </c>
      <c r="Q4934" s="123">
        <f t="shared" si="9911"/>
        <v>0</v>
      </c>
      <c r="R4934" s="123">
        <f t="shared" si="9911"/>
        <v>0</v>
      </c>
      <c r="S4934" s="123">
        <f t="shared" si="9911"/>
        <v>0</v>
      </c>
      <c r="T4934" s="123">
        <f t="shared" si="9911"/>
        <v>0</v>
      </c>
      <c r="U4934" s="123">
        <f t="shared" ref="U4934" si="9912">SUBTOTAL(9,U4935:U4936)</f>
        <v>0</v>
      </c>
      <c r="V4934" s="123">
        <f t="shared" si="9911"/>
        <v>0</v>
      </c>
      <c r="X4934" s="122" t="str">
        <f t="shared" si="9784"/>
        <v/>
      </c>
      <c r="Z4934" s="119"/>
      <c r="AA4934" s="119"/>
      <c r="AB4934" s="119"/>
      <c r="AC4934" s="119"/>
      <c r="AD4934" s="119"/>
    </row>
    <row r="4935" spans="1:30" ht="15.75" customHeight="1" outlineLevel="2" x14ac:dyDescent="0.35">
      <c r="A4935" s="111"/>
      <c r="C4935" s="111" t="s">
        <v>9949</v>
      </c>
      <c r="D4935" s="111" t="s">
        <v>9950</v>
      </c>
      <c r="E4935" s="112"/>
      <c r="F4935" s="113"/>
      <c r="G4935" s="114"/>
      <c r="H4935" s="115"/>
      <c r="I4935" s="115">
        <f t="shared" ref="I4935:I4936" si="9913">G4935*H4935</f>
        <v>0</v>
      </c>
      <c r="J4935" s="115"/>
      <c r="K4935" s="115"/>
      <c r="L4935" s="115"/>
      <c r="M4935" s="115">
        <f t="shared" ref="M4935:M4936" si="9914">SUM(I4935:L4935)*M$5</f>
        <v>0</v>
      </c>
      <c r="N4935" s="115">
        <f t="shared" ref="N4935:N4936" si="9915">SUM(I4935:M4935)*N$5</f>
        <v>0</v>
      </c>
      <c r="O4935" s="114">
        <f t="shared" ref="O4935:O4936" si="9916">G4935*E4935</f>
        <v>0</v>
      </c>
      <c r="P4935" s="116">
        <f>O4935*H4935</f>
        <v>0</v>
      </c>
      <c r="Q4935" s="116">
        <f t="shared" ref="Q4935:Q4936" si="9917">J4935*E4935</f>
        <v>0</v>
      </c>
      <c r="R4935" s="116">
        <f t="shared" ref="R4935:R4936" si="9918">K4935*E4935</f>
        <v>0</v>
      </c>
      <c r="S4935" s="116"/>
      <c r="T4935" s="116">
        <f t="shared" ref="T4935:T4936" si="9919">L4935*E4935</f>
        <v>0</v>
      </c>
      <c r="U4935" s="116">
        <f t="shared" ref="U4935:U4936" si="9920">E4935*(M4935+N4935)</f>
        <v>0</v>
      </c>
      <c r="V4935" s="116">
        <f t="shared" ref="V4935:V4936" si="9921">SUM(P4935:U4935)</f>
        <v>0</v>
      </c>
      <c r="X4935" s="115" t="str">
        <f t="shared" si="9784"/>
        <v/>
      </c>
      <c r="Z4935" s="112"/>
      <c r="AA4935" s="112"/>
      <c r="AB4935" s="112"/>
      <c r="AC4935" s="112"/>
      <c r="AD4935" s="112"/>
    </row>
    <row r="4936" spans="1:30" ht="15.75" customHeight="1" outlineLevel="2" x14ac:dyDescent="0.35">
      <c r="A4936" s="111"/>
      <c r="C4936" s="111" t="s">
        <v>9951</v>
      </c>
      <c r="D4936" s="111" t="s">
        <v>9952</v>
      </c>
      <c r="E4936" s="112"/>
      <c r="F4936" s="113"/>
      <c r="G4936" s="114"/>
      <c r="H4936" s="115"/>
      <c r="I4936" s="115">
        <f t="shared" si="9913"/>
        <v>0</v>
      </c>
      <c r="J4936" s="115"/>
      <c r="K4936" s="115"/>
      <c r="L4936" s="115"/>
      <c r="M4936" s="115">
        <f t="shared" si="9914"/>
        <v>0</v>
      </c>
      <c r="N4936" s="115">
        <f t="shared" si="9915"/>
        <v>0</v>
      </c>
      <c r="O4936" s="114">
        <f t="shared" si="9916"/>
        <v>0</v>
      </c>
      <c r="P4936" s="116">
        <f>O4936*H4936</f>
        <v>0</v>
      </c>
      <c r="Q4936" s="116">
        <f t="shared" si="9917"/>
        <v>0</v>
      </c>
      <c r="R4936" s="116">
        <f t="shared" si="9918"/>
        <v>0</v>
      </c>
      <c r="S4936" s="116"/>
      <c r="T4936" s="116">
        <f t="shared" si="9919"/>
        <v>0</v>
      </c>
      <c r="U4936" s="116">
        <f t="shared" si="9920"/>
        <v>0</v>
      </c>
      <c r="V4936" s="116">
        <f t="shared" si="9921"/>
        <v>0</v>
      </c>
      <c r="X4936" s="115" t="str">
        <f t="shared" si="9784"/>
        <v/>
      </c>
      <c r="Z4936" s="112"/>
      <c r="AA4936" s="112"/>
      <c r="AB4936" s="112"/>
      <c r="AC4936" s="112"/>
      <c r="AD4936" s="112"/>
    </row>
    <row r="4937" spans="1:30" ht="15.75" customHeight="1" outlineLevel="1" x14ac:dyDescent="0.35">
      <c r="A4937" s="118"/>
      <c r="C4937" s="118" t="s">
        <v>9953</v>
      </c>
      <c r="D4937" s="118" t="s">
        <v>9954</v>
      </c>
      <c r="E4937" s="119"/>
      <c r="F4937" s="120" t="str">
        <f>IF(E4937&lt;&gt;0,O4937/E4937,"")</f>
        <v/>
      </c>
      <c r="G4937" s="121"/>
      <c r="H4937" s="122"/>
      <c r="I4937" s="122"/>
      <c r="J4937" s="122"/>
      <c r="K4937" s="122"/>
      <c r="L4937" s="122"/>
      <c r="M4937" s="122"/>
      <c r="N4937" s="122"/>
      <c r="O4937" s="121">
        <f>SUBTOTAL(9,O4938:O4940)</f>
        <v>0</v>
      </c>
      <c r="P4937" s="123">
        <f t="shared" ref="P4937:V4937" si="9922">SUBTOTAL(9,P4938:P4940)</f>
        <v>0</v>
      </c>
      <c r="Q4937" s="123">
        <f t="shared" si="9922"/>
        <v>0</v>
      </c>
      <c r="R4937" s="123">
        <f t="shared" si="9922"/>
        <v>0</v>
      </c>
      <c r="S4937" s="123">
        <f t="shared" si="9922"/>
        <v>0</v>
      </c>
      <c r="T4937" s="123">
        <f t="shared" si="9922"/>
        <v>0</v>
      </c>
      <c r="U4937" s="123">
        <f t="shared" ref="U4937" si="9923">SUBTOTAL(9,U4938:U4940)</f>
        <v>0</v>
      </c>
      <c r="V4937" s="123">
        <f t="shared" si="9922"/>
        <v>0</v>
      </c>
      <c r="X4937" s="122" t="str">
        <f t="shared" si="9784"/>
        <v/>
      </c>
      <c r="Z4937" s="119"/>
      <c r="AA4937" s="119"/>
      <c r="AB4937" s="119"/>
      <c r="AC4937" s="119"/>
      <c r="AD4937" s="119"/>
    </row>
    <row r="4938" spans="1:30" ht="15.75" customHeight="1" outlineLevel="2" x14ac:dyDescent="0.35">
      <c r="A4938" s="111"/>
      <c r="C4938" s="111" t="s">
        <v>9955</v>
      </c>
      <c r="D4938" s="111" t="s">
        <v>9956</v>
      </c>
      <c r="E4938" s="112"/>
      <c r="F4938" s="113"/>
      <c r="G4938" s="114"/>
      <c r="H4938" s="115"/>
      <c r="I4938" s="115">
        <f t="shared" ref="I4938:I4940" si="9924">G4938*H4938</f>
        <v>0</v>
      </c>
      <c r="J4938" s="115"/>
      <c r="K4938" s="115"/>
      <c r="L4938" s="115"/>
      <c r="M4938" s="115">
        <f t="shared" ref="M4938:M4940" si="9925">SUM(I4938:L4938)*M$5</f>
        <v>0</v>
      </c>
      <c r="N4938" s="115">
        <f t="shared" ref="N4938:N4940" si="9926">SUM(I4938:M4938)*N$5</f>
        <v>0</v>
      </c>
      <c r="O4938" s="114">
        <f t="shared" ref="O4938:O4940" si="9927">G4938*E4938</f>
        <v>0</v>
      </c>
      <c r="P4938" s="116">
        <f>O4938*H4938</f>
        <v>0</v>
      </c>
      <c r="Q4938" s="116">
        <f t="shared" ref="Q4938:Q4940" si="9928">J4938*E4938</f>
        <v>0</v>
      </c>
      <c r="R4938" s="116">
        <f t="shared" ref="R4938:R4940" si="9929">K4938*E4938</f>
        <v>0</v>
      </c>
      <c r="S4938" s="116"/>
      <c r="T4938" s="116">
        <f t="shared" ref="T4938:T4940" si="9930">L4938*E4938</f>
        <v>0</v>
      </c>
      <c r="U4938" s="116">
        <f t="shared" ref="U4938:U4940" si="9931">E4938*(M4938+N4938)</f>
        <v>0</v>
      </c>
      <c r="V4938" s="116">
        <f t="shared" ref="V4938:V4940" si="9932">SUM(P4938:U4938)</f>
        <v>0</v>
      </c>
      <c r="X4938" s="115" t="str">
        <f t="shared" si="9784"/>
        <v/>
      </c>
      <c r="Z4938" s="112"/>
      <c r="AA4938" s="112"/>
      <c r="AB4938" s="112"/>
      <c r="AC4938" s="112"/>
      <c r="AD4938" s="112"/>
    </row>
    <row r="4939" spans="1:30" ht="15.75" customHeight="1" outlineLevel="2" x14ac:dyDescent="0.35">
      <c r="A4939" s="111"/>
      <c r="C4939" s="111" t="s">
        <v>9957</v>
      </c>
      <c r="D4939" s="111" t="s">
        <v>9958</v>
      </c>
      <c r="E4939" s="112"/>
      <c r="F4939" s="113"/>
      <c r="G4939" s="114"/>
      <c r="H4939" s="115"/>
      <c r="I4939" s="115">
        <f t="shared" si="9924"/>
        <v>0</v>
      </c>
      <c r="J4939" s="115"/>
      <c r="K4939" s="115"/>
      <c r="L4939" s="115"/>
      <c r="M4939" s="115">
        <f t="shared" si="9925"/>
        <v>0</v>
      </c>
      <c r="N4939" s="115">
        <f t="shared" si="9926"/>
        <v>0</v>
      </c>
      <c r="O4939" s="114">
        <f t="shared" si="9927"/>
        <v>0</v>
      </c>
      <c r="P4939" s="116">
        <f>O4939*H4939</f>
        <v>0</v>
      </c>
      <c r="Q4939" s="116">
        <f t="shared" si="9928"/>
        <v>0</v>
      </c>
      <c r="R4939" s="116">
        <f t="shared" si="9929"/>
        <v>0</v>
      </c>
      <c r="S4939" s="116"/>
      <c r="T4939" s="116">
        <f t="shared" si="9930"/>
        <v>0</v>
      </c>
      <c r="U4939" s="116">
        <f t="shared" si="9931"/>
        <v>0</v>
      </c>
      <c r="V4939" s="116">
        <f t="shared" si="9932"/>
        <v>0</v>
      </c>
      <c r="X4939" s="115" t="str">
        <f t="shared" ref="X4939:X5025" si="9933">IF(V4939&lt;&gt;0,"x","")</f>
        <v/>
      </c>
      <c r="Z4939" s="112"/>
      <c r="AA4939" s="112"/>
      <c r="AB4939" s="112"/>
      <c r="AC4939" s="112"/>
      <c r="AD4939" s="112"/>
    </row>
    <row r="4940" spans="1:30" ht="15.75" customHeight="1" outlineLevel="2" x14ac:dyDescent="0.35">
      <c r="A4940" s="111"/>
      <c r="C4940" s="111" t="s">
        <v>9959</v>
      </c>
      <c r="D4940" s="111" t="s">
        <v>9960</v>
      </c>
      <c r="E4940" s="112"/>
      <c r="F4940" s="113"/>
      <c r="G4940" s="114"/>
      <c r="H4940" s="115"/>
      <c r="I4940" s="115">
        <f t="shared" si="9924"/>
        <v>0</v>
      </c>
      <c r="J4940" s="115"/>
      <c r="K4940" s="115"/>
      <c r="L4940" s="115"/>
      <c r="M4940" s="115">
        <f t="shared" si="9925"/>
        <v>0</v>
      </c>
      <c r="N4940" s="115">
        <f t="shared" si="9926"/>
        <v>0</v>
      </c>
      <c r="O4940" s="114">
        <f t="shared" si="9927"/>
        <v>0</v>
      </c>
      <c r="P4940" s="116">
        <f>O4940*H4940</f>
        <v>0</v>
      </c>
      <c r="Q4940" s="116">
        <f t="shared" si="9928"/>
        <v>0</v>
      </c>
      <c r="R4940" s="116">
        <f t="shared" si="9929"/>
        <v>0</v>
      </c>
      <c r="S4940" s="116"/>
      <c r="T4940" s="116">
        <f t="shared" si="9930"/>
        <v>0</v>
      </c>
      <c r="U4940" s="116">
        <f t="shared" si="9931"/>
        <v>0</v>
      </c>
      <c r="V4940" s="116">
        <f t="shared" si="9932"/>
        <v>0</v>
      </c>
      <c r="X4940" s="115" t="str">
        <f t="shared" si="9933"/>
        <v/>
      </c>
      <c r="Z4940" s="112"/>
      <c r="AA4940" s="112"/>
      <c r="AB4940" s="112"/>
      <c r="AC4940" s="112"/>
      <c r="AD4940" s="112"/>
    </row>
    <row r="4941" spans="1:30" ht="15.75" customHeight="1" outlineLevel="1" x14ac:dyDescent="0.35">
      <c r="A4941" s="118"/>
      <c r="C4941" s="118" t="s">
        <v>9961</v>
      </c>
      <c r="D4941" s="118" t="s">
        <v>9962</v>
      </c>
      <c r="E4941" s="119"/>
      <c r="F4941" s="120" t="str">
        <f>IF(E4941&lt;&gt;0,O4941/E4941,"")</f>
        <v/>
      </c>
      <c r="G4941" s="121"/>
      <c r="H4941" s="122"/>
      <c r="I4941" s="122"/>
      <c r="J4941" s="122"/>
      <c r="K4941" s="122"/>
      <c r="L4941" s="122"/>
      <c r="M4941" s="122"/>
      <c r="N4941" s="122"/>
      <c r="O4941" s="121">
        <f>SUBTOTAL(9,O4942:O4943)</f>
        <v>0</v>
      </c>
      <c r="P4941" s="123">
        <f t="shared" ref="P4941:V4941" si="9934">SUBTOTAL(9,P4942:P4943)</f>
        <v>0</v>
      </c>
      <c r="Q4941" s="123">
        <f t="shared" si="9934"/>
        <v>0</v>
      </c>
      <c r="R4941" s="123">
        <f t="shared" si="9934"/>
        <v>0</v>
      </c>
      <c r="S4941" s="123">
        <f t="shared" si="9934"/>
        <v>0</v>
      </c>
      <c r="T4941" s="123">
        <f t="shared" si="9934"/>
        <v>0</v>
      </c>
      <c r="U4941" s="123">
        <f t="shared" ref="U4941" si="9935">SUBTOTAL(9,U4942:U4943)</f>
        <v>0</v>
      </c>
      <c r="V4941" s="123">
        <f t="shared" si="9934"/>
        <v>0</v>
      </c>
      <c r="X4941" s="122" t="str">
        <f t="shared" si="9933"/>
        <v/>
      </c>
      <c r="Z4941" s="119"/>
      <c r="AA4941" s="119"/>
      <c r="AB4941" s="119"/>
      <c r="AC4941" s="119"/>
      <c r="AD4941" s="119"/>
    </row>
    <row r="4942" spans="1:30" ht="15.75" customHeight="1" outlineLevel="2" x14ac:dyDescent="0.35">
      <c r="A4942" s="111"/>
      <c r="C4942" s="111" t="s">
        <v>9963</v>
      </c>
      <c r="D4942" s="111" t="s">
        <v>9964</v>
      </c>
      <c r="E4942" s="112"/>
      <c r="F4942" s="113"/>
      <c r="G4942" s="114"/>
      <c r="H4942" s="115"/>
      <c r="I4942" s="115">
        <f t="shared" ref="I4942:I4943" si="9936">G4942*H4942</f>
        <v>0</v>
      </c>
      <c r="J4942" s="115"/>
      <c r="K4942" s="115"/>
      <c r="L4942" s="115"/>
      <c r="M4942" s="115">
        <f t="shared" ref="M4942:M4943" si="9937">SUM(I4942:L4942)*M$5</f>
        <v>0</v>
      </c>
      <c r="N4942" s="115">
        <f t="shared" ref="N4942:N4943" si="9938">SUM(I4942:M4942)*N$5</f>
        <v>0</v>
      </c>
      <c r="O4942" s="114">
        <f t="shared" ref="O4942:O4944" si="9939">G4942*E4942</f>
        <v>0</v>
      </c>
      <c r="P4942" s="116">
        <f>O4942*H4942</f>
        <v>0</v>
      </c>
      <c r="Q4942" s="116">
        <f t="shared" ref="Q4942:Q4944" si="9940">J4942*E4942</f>
        <v>0</v>
      </c>
      <c r="R4942" s="116">
        <f t="shared" ref="R4942:R4944" si="9941">K4942*E4942</f>
        <v>0</v>
      </c>
      <c r="S4942" s="116"/>
      <c r="T4942" s="116">
        <f t="shared" ref="T4942:T4944" si="9942">L4942*E4942</f>
        <v>0</v>
      </c>
      <c r="U4942" s="116">
        <f t="shared" ref="U4942:U4944" si="9943">E4942*(M4942+N4942)</f>
        <v>0</v>
      </c>
      <c r="V4942" s="116">
        <f t="shared" ref="V4942:V4944" si="9944">SUM(P4942:U4942)</f>
        <v>0</v>
      </c>
      <c r="X4942" s="115" t="str">
        <f t="shared" si="9933"/>
        <v/>
      </c>
      <c r="Z4942" s="112"/>
      <c r="AA4942" s="112"/>
      <c r="AB4942" s="112"/>
      <c r="AC4942" s="112"/>
      <c r="AD4942" s="112"/>
    </row>
    <row r="4943" spans="1:30" ht="15.75" customHeight="1" outlineLevel="2" x14ac:dyDescent="0.35">
      <c r="A4943" s="111"/>
      <c r="C4943" s="111" t="s">
        <v>9965</v>
      </c>
      <c r="D4943" s="111" t="s">
        <v>9966</v>
      </c>
      <c r="E4943" s="112"/>
      <c r="F4943" s="113"/>
      <c r="G4943" s="114"/>
      <c r="H4943" s="115"/>
      <c r="I4943" s="115">
        <f t="shared" si="9936"/>
        <v>0</v>
      </c>
      <c r="J4943" s="115"/>
      <c r="K4943" s="115"/>
      <c r="L4943" s="115"/>
      <c r="M4943" s="115">
        <f t="shared" si="9937"/>
        <v>0</v>
      </c>
      <c r="N4943" s="115">
        <f t="shared" si="9938"/>
        <v>0</v>
      </c>
      <c r="O4943" s="114">
        <f t="shared" si="9939"/>
        <v>0</v>
      </c>
      <c r="P4943" s="116">
        <f>O4943*H4943</f>
        <v>0</v>
      </c>
      <c r="Q4943" s="116">
        <f t="shared" si="9940"/>
        <v>0</v>
      </c>
      <c r="R4943" s="116">
        <f t="shared" si="9941"/>
        <v>0</v>
      </c>
      <c r="S4943" s="116"/>
      <c r="T4943" s="116">
        <f t="shared" si="9942"/>
        <v>0</v>
      </c>
      <c r="U4943" s="116">
        <f t="shared" si="9943"/>
        <v>0</v>
      </c>
      <c r="V4943" s="116">
        <f t="shared" si="9944"/>
        <v>0</v>
      </c>
      <c r="X4943" s="115" t="str">
        <f t="shared" si="9933"/>
        <v/>
      </c>
      <c r="Z4943" s="112"/>
      <c r="AA4943" s="112"/>
      <c r="AB4943" s="112"/>
      <c r="AC4943" s="112"/>
      <c r="AD4943" s="112"/>
    </row>
    <row r="4944" spans="1:30" ht="15.75" customHeight="1" outlineLevel="1" x14ac:dyDescent="0.35">
      <c r="A4944" s="118"/>
      <c r="C4944" s="118" t="s">
        <v>9967</v>
      </c>
      <c r="D4944" s="118" t="s">
        <v>9968</v>
      </c>
      <c r="E4944" s="119"/>
      <c r="F4944" s="120" t="str">
        <f>IF(E4944&lt;&gt;0,O4944/E4944,"")</f>
        <v/>
      </c>
      <c r="G4944" s="121"/>
      <c r="H4944" s="122"/>
      <c r="I4944" s="122"/>
      <c r="J4944" s="122"/>
      <c r="K4944" s="122"/>
      <c r="L4944" s="122"/>
      <c r="M4944" s="122"/>
      <c r="N4944" s="122"/>
      <c r="O4944" s="121">
        <f t="shared" si="9939"/>
        <v>0</v>
      </c>
      <c r="P4944" s="123">
        <f t="shared" ref="P4944" si="9945">O4944*H4944</f>
        <v>0</v>
      </c>
      <c r="Q4944" s="123">
        <f t="shared" si="9940"/>
        <v>0</v>
      </c>
      <c r="R4944" s="123">
        <f t="shared" si="9941"/>
        <v>0</v>
      </c>
      <c r="S4944" s="123"/>
      <c r="T4944" s="123">
        <f t="shared" si="9942"/>
        <v>0</v>
      </c>
      <c r="U4944" s="123">
        <f t="shared" si="9943"/>
        <v>0</v>
      </c>
      <c r="V4944" s="123">
        <f t="shared" si="9944"/>
        <v>0</v>
      </c>
      <c r="X4944" s="122" t="str">
        <f t="shared" si="9933"/>
        <v/>
      </c>
      <c r="Z4944" s="119"/>
      <c r="AA4944" s="119"/>
      <c r="AB4944" s="119"/>
      <c r="AC4944" s="119"/>
      <c r="AD4944" s="119"/>
    </row>
    <row r="4945" spans="1:30" ht="15.75" customHeight="1" outlineLevel="1" x14ac:dyDescent="0.35">
      <c r="A4945" s="118"/>
      <c r="C4945" s="118" t="s">
        <v>9969</v>
      </c>
      <c r="D4945" s="118" t="s">
        <v>9970</v>
      </c>
      <c r="E4945" s="119"/>
      <c r="F4945" s="120" t="str">
        <f>IF(E4945&lt;&gt;0,O4945/E4945,"")</f>
        <v/>
      </c>
      <c r="G4945" s="121"/>
      <c r="H4945" s="122"/>
      <c r="I4945" s="122"/>
      <c r="J4945" s="122"/>
      <c r="K4945" s="122"/>
      <c r="L4945" s="122"/>
      <c r="M4945" s="122"/>
      <c r="N4945" s="122"/>
      <c r="O4945" s="121">
        <f t="shared" ref="O4945:V4945" si="9946">SUBTOTAL(9,O4946:O4951)</f>
        <v>0</v>
      </c>
      <c r="P4945" s="123">
        <f t="shared" si="9946"/>
        <v>0</v>
      </c>
      <c r="Q4945" s="123">
        <f t="shared" si="9946"/>
        <v>0</v>
      </c>
      <c r="R4945" s="123">
        <f t="shared" si="9946"/>
        <v>0</v>
      </c>
      <c r="S4945" s="123">
        <f t="shared" si="9946"/>
        <v>0</v>
      </c>
      <c r="T4945" s="123">
        <f t="shared" si="9946"/>
        <v>0</v>
      </c>
      <c r="U4945" s="123">
        <f t="shared" si="9946"/>
        <v>0</v>
      </c>
      <c r="V4945" s="123">
        <f t="shared" si="9946"/>
        <v>0</v>
      </c>
      <c r="X4945" s="122" t="str">
        <f t="shared" ref="X4945:X4961" si="9947">IF(V4945&lt;&gt;0,"x","")</f>
        <v/>
      </c>
      <c r="Z4945" s="119">
        <v>2016</v>
      </c>
      <c r="AA4945" s="119" t="s">
        <v>79</v>
      </c>
      <c r="AB4945" s="119"/>
      <c r="AC4945" s="119"/>
      <c r="AD4945" s="119"/>
    </row>
    <row r="4946" spans="1:30" ht="15.75" customHeight="1" outlineLevel="2" x14ac:dyDescent="0.35">
      <c r="A4946" s="117"/>
      <c r="C4946" s="117" t="s">
        <v>9971</v>
      </c>
      <c r="D4946" s="117" t="s">
        <v>9972</v>
      </c>
      <c r="E4946" s="112"/>
      <c r="F4946" s="113"/>
      <c r="G4946" s="114"/>
      <c r="H4946" s="115"/>
      <c r="I4946" s="115">
        <f t="shared" ref="I4946:I4951" si="9948">G4946*H4946</f>
        <v>0</v>
      </c>
      <c r="J4946" s="115"/>
      <c r="K4946" s="115"/>
      <c r="L4946" s="115"/>
      <c r="M4946" s="115">
        <f t="shared" ref="M4946:M4951" si="9949">SUM(I4946:L4946)*M$5</f>
        <v>0</v>
      </c>
      <c r="N4946" s="115">
        <f t="shared" ref="N4946:N4951" si="9950">SUM(I4946:M4946)*N$5</f>
        <v>0</v>
      </c>
      <c r="O4946" s="114">
        <f t="shared" ref="O4946:O4951" si="9951">G4946*E4946</f>
        <v>0</v>
      </c>
      <c r="P4946" s="116">
        <f t="shared" ref="P4946:P4951" si="9952">O4946*H4946</f>
        <v>0</v>
      </c>
      <c r="Q4946" s="116">
        <f t="shared" ref="Q4946:Q4951" si="9953">J4946*E4946</f>
        <v>0</v>
      </c>
      <c r="R4946" s="116">
        <f t="shared" ref="R4946:R4951" si="9954">K4946*E4946</f>
        <v>0</v>
      </c>
      <c r="S4946" s="116"/>
      <c r="T4946" s="116">
        <f t="shared" ref="T4946:T4951" si="9955">L4946*E4946</f>
        <v>0</v>
      </c>
      <c r="U4946" s="116">
        <f t="shared" ref="U4946:U4951" si="9956">E4946*(M4946+N4946)</f>
        <v>0</v>
      </c>
      <c r="V4946" s="116">
        <f t="shared" ref="V4946:V4951" si="9957">SUM(P4946:U4946)</f>
        <v>0</v>
      </c>
      <c r="X4946" s="115" t="str">
        <f t="shared" si="9947"/>
        <v/>
      </c>
      <c r="Z4946" s="112">
        <v>2016</v>
      </c>
      <c r="AA4946" s="112" t="s">
        <v>79</v>
      </c>
      <c r="AB4946" s="112"/>
      <c r="AC4946" s="112"/>
      <c r="AD4946" s="112"/>
    </row>
    <row r="4947" spans="1:30" ht="15.75" customHeight="1" outlineLevel="2" x14ac:dyDescent="0.35">
      <c r="A4947" s="117"/>
      <c r="C4947" s="117" t="s">
        <v>9973</v>
      </c>
      <c r="D4947" s="117" t="s">
        <v>9974</v>
      </c>
      <c r="E4947" s="112"/>
      <c r="F4947" s="113"/>
      <c r="G4947" s="114"/>
      <c r="H4947" s="115"/>
      <c r="I4947" s="115">
        <f t="shared" si="9948"/>
        <v>0</v>
      </c>
      <c r="J4947" s="115"/>
      <c r="K4947" s="115"/>
      <c r="L4947" s="115"/>
      <c r="M4947" s="115">
        <f t="shared" si="9949"/>
        <v>0</v>
      </c>
      <c r="N4947" s="115">
        <f t="shared" si="9950"/>
        <v>0</v>
      </c>
      <c r="O4947" s="114">
        <f t="shared" si="9951"/>
        <v>0</v>
      </c>
      <c r="P4947" s="116">
        <f t="shared" si="9952"/>
        <v>0</v>
      </c>
      <c r="Q4947" s="116">
        <f t="shared" si="9953"/>
        <v>0</v>
      </c>
      <c r="R4947" s="116">
        <f t="shared" si="9954"/>
        <v>0</v>
      </c>
      <c r="S4947" s="116"/>
      <c r="T4947" s="116">
        <f t="shared" si="9955"/>
        <v>0</v>
      </c>
      <c r="U4947" s="116">
        <f t="shared" si="9956"/>
        <v>0</v>
      </c>
      <c r="V4947" s="116">
        <f t="shared" si="9957"/>
        <v>0</v>
      </c>
      <c r="X4947" s="115" t="str">
        <f t="shared" si="9947"/>
        <v/>
      </c>
      <c r="Z4947" s="112">
        <v>2016</v>
      </c>
      <c r="AA4947" s="112" t="s">
        <v>79</v>
      </c>
      <c r="AB4947" s="112"/>
      <c r="AC4947" s="112"/>
      <c r="AD4947" s="112"/>
    </row>
    <row r="4948" spans="1:30" ht="15.75" customHeight="1" outlineLevel="2" x14ac:dyDescent="0.35">
      <c r="A4948" s="117"/>
      <c r="C4948" s="117" t="s">
        <v>9975</v>
      </c>
      <c r="D4948" s="117" t="s">
        <v>9976</v>
      </c>
      <c r="E4948" s="112"/>
      <c r="F4948" s="113"/>
      <c r="G4948" s="114"/>
      <c r="H4948" s="115"/>
      <c r="I4948" s="115">
        <f t="shared" si="9948"/>
        <v>0</v>
      </c>
      <c r="J4948" s="115"/>
      <c r="K4948" s="115"/>
      <c r="L4948" s="115"/>
      <c r="M4948" s="115">
        <f t="shared" si="9949"/>
        <v>0</v>
      </c>
      <c r="N4948" s="115">
        <f t="shared" si="9950"/>
        <v>0</v>
      </c>
      <c r="O4948" s="114">
        <f t="shared" si="9951"/>
        <v>0</v>
      </c>
      <c r="P4948" s="116">
        <f t="shared" si="9952"/>
        <v>0</v>
      </c>
      <c r="Q4948" s="116">
        <f t="shared" si="9953"/>
        <v>0</v>
      </c>
      <c r="R4948" s="116">
        <f t="shared" si="9954"/>
        <v>0</v>
      </c>
      <c r="S4948" s="116"/>
      <c r="T4948" s="116">
        <f t="shared" si="9955"/>
        <v>0</v>
      </c>
      <c r="U4948" s="116">
        <f t="shared" si="9956"/>
        <v>0</v>
      </c>
      <c r="V4948" s="116">
        <f t="shared" si="9957"/>
        <v>0</v>
      </c>
      <c r="X4948" s="115" t="str">
        <f t="shared" si="9947"/>
        <v/>
      </c>
      <c r="Z4948" s="112">
        <v>2016</v>
      </c>
      <c r="AA4948" s="112" t="s">
        <v>79</v>
      </c>
      <c r="AB4948" s="112"/>
      <c r="AC4948" s="112"/>
      <c r="AD4948" s="112"/>
    </row>
    <row r="4949" spans="1:30" ht="15.75" customHeight="1" outlineLevel="2" x14ac:dyDescent="0.35">
      <c r="A4949" s="117"/>
      <c r="C4949" s="117" t="s">
        <v>9977</v>
      </c>
      <c r="D4949" s="117" t="s">
        <v>9978</v>
      </c>
      <c r="E4949" s="112"/>
      <c r="F4949" s="113"/>
      <c r="G4949" s="114"/>
      <c r="H4949" s="115"/>
      <c r="I4949" s="115">
        <f t="shared" si="9948"/>
        <v>0</v>
      </c>
      <c r="J4949" s="115"/>
      <c r="K4949" s="115"/>
      <c r="L4949" s="115"/>
      <c r="M4949" s="115">
        <f t="shared" si="9949"/>
        <v>0</v>
      </c>
      <c r="N4949" s="115">
        <f t="shared" si="9950"/>
        <v>0</v>
      </c>
      <c r="O4949" s="114">
        <f t="shared" si="9951"/>
        <v>0</v>
      </c>
      <c r="P4949" s="116">
        <f t="shared" si="9952"/>
        <v>0</v>
      </c>
      <c r="Q4949" s="116">
        <f t="shared" si="9953"/>
        <v>0</v>
      </c>
      <c r="R4949" s="116">
        <f t="shared" si="9954"/>
        <v>0</v>
      </c>
      <c r="S4949" s="116"/>
      <c r="T4949" s="116">
        <f t="shared" si="9955"/>
        <v>0</v>
      </c>
      <c r="U4949" s="116">
        <f t="shared" si="9956"/>
        <v>0</v>
      </c>
      <c r="V4949" s="116">
        <f t="shared" si="9957"/>
        <v>0</v>
      </c>
      <c r="X4949" s="115" t="str">
        <f t="shared" si="9947"/>
        <v/>
      </c>
      <c r="Z4949" s="112">
        <v>2016</v>
      </c>
      <c r="AA4949" s="112" t="s">
        <v>79</v>
      </c>
      <c r="AB4949" s="112"/>
      <c r="AC4949" s="112"/>
      <c r="AD4949" s="112"/>
    </row>
    <row r="4950" spans="1:30" ht="15.75" customHeight="1" outlineLevel="2" x14ac:dyDescent="0.35">
      <c r="A4950" s="117"/>
      <c r="C4950" s="117" t="s">
        <v>9979</v>
      </c>
      <c r="D4950" s="117" t="s">
        <v>9980</v>
      </c>
      <c r="E4950" s="112"/>
      <c r="F4950" s="113"/>
      <c r="G4950" s="114"/>
      <c r="H4950" s="115"/>
      <c r="I4950" s="115">
        <f t="shared" si="9948"/>
        <v>0</v>
      </c>
      <c r="J4950" s="115"/>
      <c r="K4950" s="115"/>
      <c r="L4950" s="115"/>
      <c r="M4950" s="115">
        <f t="shared" si="9949"/>
        <v>0</v>
      </c>
      <c r="N4950" s="115">
        <f t="shared" si="9950"/>
        <v>0</v>
      </c>
      <c r="O4950" s="114">
        <f t="shared" si="9951"/>
        <v>0</v>
      </c>
      <c r="P4950" s="116">
        <f t="shared" si="9952"/>
        <v>0</v>
      </c>
      <c r="Q4950" s="116">
        <f t="shared" si="9953"/>
        <v>0</v>
      </c>
      <c r="R4950" s="116">
        <f t="shared" si="9954"/>
        <v>0</v>
      </c>
      <c r="S4950" s="116"/>
      <c r="T4950" s="116">
        <f t="shared" si="9955"/>
        <v>0</v>
      </c>
      <c r="U4950" s="116">
        <f t="shared" si="9956"/>
        <v>0</v>
      </c>
      <c r="V4950" s="116">
        <f t="shared" si="9957"/>
        <v>0</v>
      </c>
      <c r="X4950" s="115" t="str">
        <f t="shared" si="9947"/>
        <v/>
      </c>
      <c r="Z4950" s="112">
        <v>2016</v>
      </c>
      <c r="AA4950" s="112" t="s">
        <v>79</v>
      </c>
      <c r="AB4950" s="112"/>
      <c r="AC4950" s="112"/>
      <c r="AD4950" s="112"/>
    </row>
    <row r="4951" spans="1:30" ht="15.75" customHeight="1" outlineLevel="2" x14ac:dyDescent="0.35">
      <c r="A4951" s="117"/>
      <c r="C4951" s="117" t="s">
        <v>9981</v>
      </c>
      <c r="D4951" s="117" t="s">
        <v>9982</v>
      </c>
      <c r="E4951" s="112"/>
      <c r="F4951" s="113"/>
      <c r="G4951" s="114"/>
      <c r="H4951" s="115"/>
      <c r="I4951" s="115">
        <f t="shared" si="9948"/>
        <v>0</v>
      </c>
      <c r="J4951" s="115"/>
      <c r="K4951" s="115"/>
      <c r="L4951" s="115"/>
      <c r="M4951" s="115">
        <f t="shared" si="9949"/>
        <v>0</v>
      </c>
      <c r="N4951" s="115">
        <f t="shared" si="9950"/>
        <v>0</v>
      </c>
      <c r="O4951" s="114">
        <f t="shared" si="9951"/>
        <v>0</v>
      </c>
      <c r="P4951" s="116">
        <f t="shared" si="9952"/>
        <v>0</v>
      </c>
      <c r="Q4951" s="116">
        <f t="shared" si="9953"/>
        <v>0</v>
      </c>
      <c r="R4951" s="116">
        <f t="shared" si="9954"/>
        <v>0</v>
      </c>
      <c r="S4951" s="116"/>
      <c r="T4951" s="116">
        <f t="shared" si="9955"/>
        <v>0</v>
      </c>
      <c r="U4951" s="116">
        <f t="shared" si="9956"/>
        <v>0</v>
      </c>
      <c r="V4951" s="116">
        <f t="shared" si="9957"/>
        <v>0</v>
      </c>
      <c r="X4951" s="115" t="str">
        <f t="shared" si="9947"/>
        <v/>
      </c>
      <c r="Z4951" s="112">
        <v>2016</v>
      </c>
      <c r="AA4951" s="112" t="s">
        <v>79</v>
      </c>
      <c r="AB4951" s="112"/>
      <c r="AC4951" s="112"/>
      <c r="AD4951" s="112"/>
    </row>
    <row r="4952" spans="1:30" ht="15.75" customHeight="1" outlineLevel="1" x14ac:dyDescent="0.35">
      <c r="A4952" s="118"/>
      <c r="C4952" s="118" t="s">
        <v>9983</v>
      </c>
      <c r="D4952" s="118" t="s">
        <v>9984</v>
      </c>
      <c r="E4952" s="119"/>
      <c r="F4952" s="120" t="str">
        <f>IF(E4952&lt;&gt;0,O4952/E4952,"")</f>
        <v/>
      </c>
      <c r="G4952" s="121"/>
      <c r="H4952" s="122"/>
      <c r="I4952" s="122"/>
      <c r="J4952" s="122"/>
      <c r="K4952" s="122"/>
      <c r="L4952" s="122"/>
      <c r="M4952" s="122"/>
      <c r="N4952" s="122"/>
      <c r="O4952" s="121">
        <f t="shared" ref="O4952:V4952" si="9958">SUBTOTAL(9,O4953:O4961)</f>
        <v>0</v>
      </c>
      <c r="P4952" s="123">
        <f t="shared" si="9958"/>
        <v>0</v>
      </c>
      <c r="Q4952" s="123">
        <f t="shared" si="9958"/>
        <v>0</v>
      </c>
      <c r="R4952" s="123">
        <f t="shared" si="9958"/>
        <v>0</v>
      </c>
      <c r="S4952" s="123">
        <f t="shared" si="9958"/>
        <v>0</v>
      </c>
      <c r="T4952" s="123">
        <f t="shared" si="9958"/>
        <v>0</v>
      </c>
      <c r="U4952" s="123">
        <f t="shared" si="9958"/>
        <v>0</v>
      </c>
      <c r="V4952" s="123">
        <f t="shared" si="9958"/>
        <v>0</v>
      </c>
      <c r="X4952" s="122" t="str">
        <f t="shared" si="9947"/>
        <v/>
      </c>
      <c r="Z4952" s="119">
        <v>2016</v>
      </c>
      <c r="AA4952" s="119" t="s">
        <v>79</v>
      </c>
      <c r="AB4952" s="119"/>
      <c r="AC4952" s="119"/>
      <c r="AD4952" s="119"/>
    </row>
    <row r="4953" spans="1:30" ht="15.75" customHeight="1" outlineLevel="2" x14ac:dyDescent="0.35">
      <c r="A4953" s="117"/>
      <c r="C4953" s="117" t="s">
        <v>9985</v>
      </c>
      <c r="D4953" s="117" t="s">
        <v>9986</v>
      </c>
      <c r="E4953" s="112"/>
      <c r="F4953" s="113"/>
      <c r="G4953" s="114"/>
      <c r="H4953" s="115"/>
      <c r="I4953" s="115">
        <f t="shared" ref="I4953:I4961" si="9959">G4953*H4953</f>
        <v>0</v>
      </c>
      <c r="J4953" s="115"/>
      <c r="K4953" s="115"/>
      <c r="L4953" s="115"/>
      <c r="M4953" s="115">
        <f t="shared" ref="M4953:M4961" si="9960">SUM(I4953:L4953)*M$5</f>
        <v>0</v>
      </c>
      <c r="N4953" s="115">
        <f t="shared" ref="N4953:N4961" si="9961">SUM(I4953:M4953)*N$5</f>
        <v>0</v>
      </c>
      <c r="O4953" s="114">
        <f t="shared" ref="O4953:O4961" si="9962">G4953*E4953</f>
        <v>0</v>
      </c>
      <c r="P4953" s="116">
        <f t="shared" ref="P4953:P4961" si="9963">O4953*H4953</f>
        <v>0</v>
      </c>
      <c r="Q4953" s="116">
        <f t="shared" ref="Q4953:Q4961" si="9964">J4953*E4953</f>
        <v>0</v>
      </c>
      <c r="R4953" s="116">
        <f t="shared" ref="R4953:R4961" si="9965">K4953*E4953</f>
        <v>0</v>
      </c>
      <c r="S4953" s="116"/>
      <c r="T4953" s="116">
        <f t="shared" ref="T4953:T4961" si="9966">L4953*E4953</f>
        <v>0</v>
      </c>
      <c r="U4953" s="116">
        <f t="shared" ref="U4953:U4961" si="9967">E4953*(M4953+N4953)</f>
        <v>0</v>
      </c>
      <c r="V4953" s="116">
        <f t="shared" ref="V4953:V4961" si="9968">SUM(P4953:U4953)</f>
        <v>0</v>
      </c>
      <c r="X4953" s="115" t="str">
        <f t="shared" si="9947"/>
        <v/>
      </c>
      <c r="Z4953" s="112">
        <v>2016</v>
      </c>
      <c r="AA4953" s="112" t="s">
        <v>79</v>
      </c>
      <c r="AB4953" s="112"/>
      <c r="AC4953" s="112"/>
      <c r="AD4953" s="112"/>
    </row>
    <row r="4954" spans="1:30" ht="15.75" customHeight="1" outlineLevel="2" x14ac:dyDescent="0.35">
      <c r="A4954" s="117"/>
      <c r="C4954" s="117" t="s">
        <v>9987</v>
      </c>
      <c r="D4954" s="117" t="s">
        <v>9988</v>
      </c>
      <c r="E4954" s="112"/>
      <c r="F4954" s="113"/>
      <c r="G4954" s="114"/>
      <c r="H4954" s="115"/>
      <c r="I4954" s="115">
        <f t="shared" si="9959"/>
        <v>0</v>
      </c>
      <c r="J4954" s="115"/>
      <c r="K4954" s="115"/>
      <c r="L4954" s="115"/>
      <c r="M4954" s="115">
        <f t="shared" si="9960"/>
        <v>0</v>
      </c>
      <c r="N4954" s="115">
        <f t="shared" si="9961"/>
        <v>0</v>
      </c>
      <c r="O4954" s="114">
        <f t="shared" si="9962"/>
        <v>0</v>
      </c>
      <c r="P4954" s="116">
        <f t="shared" si="9963"/>
        <v>0</v>
      </c>
      <c r="Q4954" s="116">
        <f t="shared" si="9964"/>
        <v>0</v>
      </c>
      <c r="R4954" s="116">
        <f t="shared" si="9965"/>
        <v>0</v>
      </c>
      <c r="S4954" s="116"/>
      <c r="T4954" s="116">
        <f t="shared" si="9966"/>
        <v>0</v>
      </c>
      <c r="U4954" s="116">
        <f t="shared" si="9967"/>
        <v>0</v>
      </c>
      <c r="V4954" s="116">
        <f t="shared" si="9968"/>
        <v>0</v>
      </c>
      <c r="X4954" s="115" t="str">
        <f t="shared" si="9947"/>
        <v/>
      </c>
      <c r="Z4954" s="112">
        <v>2016</v>
      </c>
      <c r="AA4954" s="112" t="s">
        <v>79</v>
      </c>
      <c r="AB4954" s="112"/>
      <c r="AC4954" s="112"/>
      <c r="AD4954" s="112"/>
    </row>
    <row r="4955" spans="1:30" ht="15.75" customHeight="1" outlineLevel="2" x14ac:dyDescent="0.35">
      <c r="A4955" s="117"/>
      <c r="C4955" s="117" t="s">
        <v>9989</v>
      </c>
      <c r="D4955" s="117" t="s">
        <v>9990</v>
      </c>
      <c r="E4955" s="112"/>
      <c r="F4955" s="113"/>
      <c r="G4955" s="114"/>
      <c r="H4955" s="115"/>
      <c r="I4955" s="115">
        <f t="shared" si="9959"/>
        <v>0</v>
      </c>
      <c r="J4955" s="115"/>
      <c r="K4955" s="115"/>
      <c r="L4955" s="115"/>
      <c r="M4955" s="115">
        <f t="shared" si="9960"/>
        <v>0</v>
      </c>
      <c r="N4955" s="115">
        <f t="shared" si="9961"/>
        <v>0</v>
      </c>
      <c r="O4955" s="114">
        <f t="shared" si="9962"/>
        <v>0</v>
      </c>
      <c r="P4955" s="116">
        <f t="shared" si="9963"/>
        <v>0</v>
      </c>
      <c r="Q4955" s="116">
        <f t="shared" si="9964"/>
        <v>0</v>
      </c>
      <c r="R4955" s="116">
        <f t="shared" si="9965"/>
        <v>0</v>
      </c>
      <c r="S4955" s="116"/>
      <c r="T4955" s="116">
        <f t="shared" si="9966"/>
        <v>0</v>
      </c>
      <c r="U4955" s="116">
        <f t="shared" si="9967"/>
        <v>0</v>
      </c>
      <c r="V4955" s="116">
        <f t="shared" si="9968"/>
        <v>0</v>
      </c>
      <c r="X4955" s="115" t="str">
        <f t="shared" si="9947"/>
        <v/>
      </c>
      <c r="Z4955" s="112">
        <v>2016</v>
      </c>
      <c r="AA4955" s="112" t="s">
        <v>79</v>
      </c>
      <c r="AB4955" s="112"/>
      <c r="AC4955" s="112"/>
      <c r="AD4955" s="112"/>
    </row>
    <row r="4956" spans="1:30" ht="15.75" customHeight="1" outlineLevel="2" x14ac:dyDescent="0.35">
      <c r="A4956" s="117"/>
      <c r="C4956" s="117" t="s">
        <v>9991</v>
      </c>
      <c r="D4956" s="117" t="s">
        <v>9992</v>
      </c>
      <c r="E4956" s="112"/>
      <c r="F4956" s="113"/>
      <c r="G4956" s="114"/>
      <c r="H4956" s="115"/>
      <c r="I4956" s="115">
        <f t="shared" si="9959"/>
        <v>0</v>
      </c>
      <c r="J4956" s="115"/>
      <c r="K4956" s="115"/>
      <c r="L4956" s="115"/>
      <c r="M4956" s="115">
        <f t="shared" si="9960"/>
        <v>0</v>
      </c>
      <c r="N4956" s="115">
        <f t="shared" si="9961"/>
        <v>0</v>
      </c>
      <c r="O4956" s="114">
        <f t="shared" si="9962"/>
        <v>0</v>
      </c>
      <c r="P4956" s="116">
        <f t="shared" si="9963"/>
        <v>0</v>
      </c>
      <c r="Q4956" s="116">
        <f t="shared" si="9964"/>
        <v>0</v>
      </c>
      <c r="R4956" s="116">
        <f t="shared" si="9965"/>
        <v>0</v>
      </c>
      <c r="S4956" s="116"/>
      <c r="T4956" s="116">
        <f t="shared" si="9966"/>
        <v>0</v>
      </c>
      <c r="U4956" s="116">
        <f t="shared" si="9967"/>
        <v>0</v>
      </c>
      <c r="V4956" s="116">
        <f t="shared" si="9968"/>
        <v>0</v>
      </c>
      <c r="X4956" s="115" t="str">
        <f t="shared" si="9947"/>
        <v/>
      </c>
      <c r="Z4956" s="112">
        <v>2016</v>
      </c>
      <c r="AA4956" s="112" t="s">
        <v>79</v>
      </c>
      <c r="AB4956" s="112"/>
      <c r="AC4956" s="112"/>
      <c r="AD4956" s="112"/>
    </row>
    <row r="4957" spans="1:30" ht="15.75" customHeight="1" outlineLevel="2" x14ac:dyDescent="0.35">
      <c r="A4957" s="117"/>
      <c r="C4957" s="117" t="s">
        <v>9993</v>
      </c>
      <c r="D4957" s="117" t="s">
        <v>9994</v>
      </c>
      <c r="E4957" s="112"/>
      <c r="F4957" s="113"/>
      <c r="G4957" s="114"/>
      <c r="H4957" s="115"/>
      <c r="I4957" s="115">
        <f t="shared" si="9959"/>
        <v>0</v>
      </c>
      <c r="J4957" s="115"/>
      <c r="K4957" s="115"/>
      <c r="L4957" s="115"/>
      <c r="M4957" s="115">
        <f t="shared" si="9960"/>
        <v>0</v>
      </c>
      <c r="N4957" s="115">
        <f t="shared" si="9961"/>
        <v>0</v>
      </c>
      <c r="O4957" s="114">
        <f t="shared" si="9962"/>
        <v>0</v>
      </c>
      <c r="P4957" s="116">
        <f t="shared" si="9963"/>
        <v>0</v>
      </c>
      <c r="Q4957" s="116">
        <f t="shared" si="9964"/>
        <v>0</v>
      </c>
      <c r="R4957" s="116">
        <f t="shared" si="9965"/>
        <v>0</v>
      </c>
      <c r="S4957" s="116"/>
      <c r="T4957" s="116">
        <f t="shared" si="9966"/>
        <v>0</v>
      </c>
      <c r="U4957" s="116">
        <f t="shared" si="9967"/>
        <v>0</v>
      </c>
      <c r="V4957" s="116">
        <f t="shared" si="9968"/>
        <v>0</v>
      </c>
      <c r="X4957" s="115" t="str">
        <f t="shared" si="9947"/>
        <v/>
      </c>
      <c r="Z4957" s="112">
        <v>2016</v>
      </c>
      <c r="AA4957" s="112" t="s">
        <v>79</v>
      </c>
      <c r="AB4957" s="112"/>
      <c r="AC4957" s="112"/>
      <c r="AD4957" s="112"/>
    </row>
    <row r="4958" spans="1:30" ht="15.75" customHeight="1" outlineLevel="2" x14ac:dyDescent="0.35">
      <c r="A4958" s="117"/>
      <c r="C4958" s="117" t="s">
        <v>9995</v>
      </c>
      <c r="D4958" s="117" t="s">
        <v>9996</v>
      </c>
      <c r="E4958" s="112"/>
      <c r="F4958" s="113"/>
      <c r="G4958" s="114"/>
      <c r="H4958" s="115"/>
      <c r="I4958" s="115">
        <f t="shared" si="9959"/>
        <v>0</v>
      </c>
      <c r="J4958" s="115"/>
      <c r="K4958" s="115"/>
      <c r="L4958" s="115"/>
      <c r="M4958" s="115">
        <f t="shared" si="9960"/>
        <v>0</v>
      </c>
      <c r="N4958" s="115">
        <f t="shared" si="9961"/>
        <v>0</v>
      </c>
      <c r="O4958" s="114">
        <f t="shared" si="9962"/>
        <v>0</v>
      </c>
      <c r="P4958" s="116">
        <f t="shared" si="9963"/>
        <v>0</v>
      </c>
      <c r="Q4958" s="116">
        <f t="shared" si="9964"/>
        <v>0</v>
      </c>
      <c r="R4958" s="116">
        <f t="shared" si="9965"/>
        <v>0</v>
      </c>
      <c r="S4958" s="116"/>
      <c r="T4958" s="116">
        <f t="shared" si="9966"/>
        <v>0</v>
      </c>
      <c r="U4958" s="116">
        <f t="shared" si="9967"/>
        <v>0</v>
      </c>
      <c r="V4958" s="116">
        <f t="shared" si="9968"/>
        <v>0</v>
      </c>
      <c r="X4958" s="115" t="str">
        <f t="shared" si="9947"/>
        <v/>
      </c>
      <c r="Z4958" s="112">
        <v>2016</v>
      </c>
      <c r="AA4958" s="112" t="s">
        <v>79</v>
      </c>
      <c r="AB4958" s="112"/>
      <c r="AC4958" s="112"/>
      <c r="AD4958" s="112"/>
    </row>
    <row r="4959" spans="1:30" ht="15.75" customHeight="1" outlineLevel="2" x14ac:dyDescent="0.35">
      <c r="A4959" s="117"/>
      <c r="C4959" s="117" t="s">
        <v>9997</v>
      </c>
      <c r="D4959" s="117" t="s">
        <v>9998</v>
      </c>
      <c r="E4959" s="112"/>
      <c r="F4959" s="113"/>
      <c r="G4959" s="114"/>
      <c r="H4959" s="115"/>
      <c r="I4959" s="115">
        <f t="shared" si="9959"/>
        <v>0</v>
      </c>
      <c r="J4959" s="115"/>
      <c r="K4959" s="115"/>
      <c r="L4959" s="115"/>
      <c r="M4959" s="115">
        <f t="shared" si="9960"/>
        <v>0</v>
      </c>
      <c r="N4959" s="115">
        <f t="shared" si="9961"/>
        <v>0</v>
      </c>
      <c r="O4959" s="114">
        <f t="shared" si="9962"/>
        <v>0</v>
      </c>
      <c r="P4959" s="116">
        <f t="shared" si="9963"/>
        <v>0</v>
      </c>
      <c r="Q4959" s="116">
        <f t="shared" si="9964"/>
        <v>0</v>
      </c>
      <c r="R4959" s="116">
        <f t="shared" si="9965"/>
        <v>0</v>
      </c>
      <c r="S4959" s="116"/>
      <c r="T4959" s="116">
        <f t="shared" si="9966"/>
        <v>0</v>
      </c>
      <c r="U4959" s="116">
        <f t="shared" si="9967"/>
        <v>0</v>
      </c>
      <c r="V4959" s="116">
        <f t="shared" si="9968"/>
        <v>0</v>
      </c>
      <c r="X4959" s="115" t="str">
        <f t="shared" si="9947"/>
        <v/>
      </c>
      <c r="Z4959" s="112">
        <v>2016</v>
      </c>
      <c r="AA4959" s="112" t="s">
        <v>79</v>
      </c>
      <c r="AB4959" s="112"/>
      <c r="AC4959" s="112"/>
      <c r="AD4959" s="112"/>
    </row>
    <row r="4960" spans="1:30" ht="15.75" customHeight="1" outlineLevel="2" x14ac:dyDescent="0.35">
      <c r="A4960" s="117"/>
      <c r="C4960" s="117" t="s">
        <v>9999</v>
      </c>
      <c r="D4960" s="117" t="s">
        <v>10000</v>
      </c>
      <c r="E4960" s="112"/>
      <c r="F4960" s="113"/>
      <c r="G4960" s="114"/>
      <c r="H4960" s="115"/>
      <c r="I4960" s="115">
        <f t="shared" si="9959"/>
        <v>0</v>
      </c>
      <c r="J4960" s="115"/>
      <c r="K4960" s="115"/>
      <c r="L4960" s="115"/>
      <c r="M4960" s="115">
        <f t="shared" si="9960"/>
        <v>0</v>
      </c>
      <c r="N4960" s="115">
        <f t="shared" si="9961"/>
        <v>0</v>
      </c>
      <c r="O4960" s="114">
        <f t="shared" si="9962"/>
        <v>0</v>
      </c>
      <c r="P4960" s="116">
        <f t="shared" si="9963"/>
        <v>0</v>
      </c>
      <c r="Q4960" s="116">
        <f t="shared" si="9964"/>
        <v>0</v>
      </c>
      <c r="R4960" s="116">
        <f t="shared" si="9965"/>
        <v>0</v>
      </c>
      <c r="S4960" s="116"/>
      <c r="T4960" s="116">
        <f t="shared" si="9966"/>
        <v>0</v>
      </c>
      <c r="U4960" s="116">
        <f t="shared" si="9967"/>
        <v>0</v>
      </c>
      <c r="V4960" s="116">
        <f t="shared" si="9968"/>
        <v>0</v>
      </c>
      <c r="X4960" s="115" t="str">
        <f t="shared" si="9947"/>
        <v/>
      </c>
      <c r="Z4960" s="112">
        <v>2016</v>
      </c>
      <c r="AA4960" s="112" t="s">
        <v>79</v>
      </c>
      <c r="AB4960" s="112"/>
      <c r="AC4960" s="112"/>
      <c r="AD4960" s="112"/>
    </row>
    <row r="4961" spans="1:30" ht="15.75" customHeight="1" outlineLevel="2" x14ac:dyDescent="0.35">
      <c r="A4961" s="117"/>
      <c r="C4961" s="117" t="s">
        <v>10001</v>
      </c>
      <c r="D4961" s="117" t="s">
        <v>10002</v>
      </c>
      <c r="E4961" s="112"/>
      <c r="F4961" s="113"/>
      <c r="G4961" s="114"/>
      <c r="H4961" s="115"/>
      <c r="I4961" s="115">
        <f t="shared" si="9959"/>
        <v>0</v>
      </c>
      <c r="J4961" s="115"/>
      <c r="K4961" s="115"/>
      <c r="L4961" s="115"/>
      <c r="M4961" s="115">
        <f t="shared" si="9960"/>
        <v>0</v>
      </c>
      <c r="N4961" s="115">
        <f t="shared" si="9961"/>
        <v>0</v>
      </c>
      <c r="O4961" s="114">
        <f t="shared" si="9962"/>
        <v>0</v>
      </c>
      <c r="P4961" s="116">
        <f t="shared" si="9963"/>
        <v>0</v>
      </c>
      <c r="Q4961" s="116">
        <f t="shared" si="9964"/>
        <v>0</v>
      </c>
      <c r="R4961" s="116">
        <f t="shared" si="9965"/>
        <v>0</v>
      </c>
      <c r="S4961" s="116"/>
      <c r="T4961" s="116">
        <f t="shared" si="9966"/>
        <v>0</v>
      </c>
      <c r="U4961" s="116">
        <f t="shared" si="9967"/>
        <v>0</v>
      </c>
      <c r="V4961" s="116">
        <f t="shared" si="9968"/>
        <v>0</v>
      </c>
      <c r="X4961" s="115" t="str">
        <f t="shared" si="9947"/>
        <v/>
      </c>
      <c r="Z4961" s="112">
        <v>2016</v>
      </c>
      <c r="AA4961" s="112" t="s">
        <v>79</v>
      </c>
      <c r="AB4961" s="112"/>
      <c r="AC4961" s="112"/>
      <c r="AD4961" s="112"/>
    </row>
    <row r="4962" spans="1:30" ht="15.75" customHeight="1" outlineLevel="1" x14ac:dyDescent="0.35">
      <c r="A4962" s="118"/>
      <c r="C4962" s="118" t="s">
        <v>10003</v>
      </c>
      <c r="D4962" s="118" t="s">
        <v>10004</v>
      </c>
      <c r="E4962" s="119"/>
      <c r="F4962" s="120" t="str">
        <f>IF(E4962&lt;&gt;0,O4962/E4962,"")</f>
        <v/>
      </c>
      <c r="G4962" s="121"/>
      <c r="H4962" s="122"/>
      <c r="I4962" s="122"/>
      <c r="J4962" s="122"/>
      <c r="K4962" s="122"/>
      <c r="L4962" s="122"/>
      <c r="M4962" s="122"/>
      <c r="N4962" s="122"/>
      <c r="O4962" s="121">
        <f t="shared" ref="O4962:V4962" si="9969">SUBTOTAL(9,O4963:O4971)</f>
        <v>0</v>
      </c>
      <c r="P4962" s="123">
        <f t="shared" si="9969"/>
        <v>0</v>
      </c>
      <c r="Q4962" s="123">
        <f t="shared" si="9969"/>
        <v>0</v>
      </c>
      <c r="R4962" s="123">
        <f t="shared" si="9969"/>
        <v>0</v>
      </c>
      <c r="S4962" s="123">
        <f t="shared" si="9969"/>
        <v>0</v>
      </c>
      <c r="T4962" s="123">
        <f t="shared" si="9969"/>
        <v>0</v>
      </c>
      <c r="U4962" s="123">
        <f t="shared" si="9969"/>
        <v>0</v>
      </c>
      <c r="V4962" s="123">
        <f t="shared" si="9969"/>
        <v>0</v>
      </c>
      <c r="X4962" s="122" t="str">
        <f t="shared" ref="X4962:X4971" si="9970">IF(V4962&lt;&gt;0,"x","")</f>
        <v/>
      </c>
      <c r="Z4962" s="119">
        <v>2016</v>
      </c>
      <c r="AA4962" s="119" t="s">
        <v>79</v>
      </c>
      <c r="AB4962" s="119"/>
      <c r="AC4962" s="119"/>
      <c r="AD4962" s="119"/>
    </row>
    <row r="4963" spans="1:30" ht="15.75" customHeight="1" outlineLevel="2" x14ac:dyDescent="0.35">
      <c r="A4963" s="117"/>
      <c r="C4963" s="117" t="s">
        <v>10005</v>
      </c>
      <c r="D4963" s="117" t="s">
        <v>10006</v>
      </c>
      <c r="E4963" s="112"/>
      <c r="F4963" s="113"/>
      <c r="G4963" s="114"/>
      <c r="H4963" s="115"/>
      <c r="I4963" s="115">
        <f t="shared" ref="I4963:I4971" si="9971">G4963*H4963</f>
        <v>0</v>
      </c>
      <c r="J4963" s="115"/>
      <c r="K4963" s="115"/>
      <c r="L4963" s="115"/>
      <c r="M4963" s="115">
        <f t="shared" ref="M4963:M4971" si="9972">SUM(I4963:L4963)*M$5</f>
        <v>0</v>
      </c>
      <c r="N4963" s="115">
        <f t="shared" ref="N4963:N4971" si="9973">SUM(I4963:M4963)*N$5</f>
        <v>0</v>
      </c>
      <c r="O4963" s="114">
        <f t="shared" ref="O4963:O4971" si="9974">G4963*E4963</f>
        <v>0</v>
      </c>
      <c r="P4963" s="116">
        <f t="shared" ref="P4963:P4971" si="9975">O4963*H4963</f>
        <v>0</v>
      </c>
      <c r="Q4963" s="116">
        <f t="shared" ref="Q4963:Q4971" si="9976">J4963*E4963</f>
        <v>0</v>
      </c>
      <c r="R4963" s="116">
        <f t="shared" ref="R4963:R4971" si="9977">K4963*E4963</f>
        <v>0</v>
      </c>
      <c r="S4963" s="116"/>
      <c r="T4963" s="116">
        <f t="shared" ref="T4963:T4971" si="9978">L4963*E4963</f>
        <v>0</v>
      </c>
      <c r="U4963" s="116">
        <f t="shared" ref="U4963:U4971" si="9979">E4963*(M4963+N4963)</f>
        <v>0</v>
      </c>
      <c r="V4963" s="116">
        <f t="shared" ref="V4963:V4971" si="9980">SUM(P4963:U4963)</f>
        <v>0</v>
      </c>
      <c r="X4963" s="115" t="str">
        <f t="shared" si="9970"/>
        <v/>
      </c>
      <c r="Z4963" s="112">
        <v>2016</v>
      </c>
      <c r="AA4963" s="112" t="s">
        <v>79</v>
      </c>
      <c r="AB4963" s="112"/>
      <c r="AC4963" s="112"/>
      <c r="AD4963" s="112"/>
    </row>
    <row r="4964" spans="1:30" ht="15.75" customHeight="1" outlineLevel="2" x14ac:dyDescent="0.35">
      <c r="A4964" s="117"/>
      <c r="C4964" s="117" t="s">
        <v>10007</v>
      </c>
      <c r="D4964" s="117" t="s">
        <v>10008</v>
      </c>
      <c r="E4964" s="112"/>
      <c r="F4964" s="113"/>
      <c r="G4964" s="114"/>
      <c r="H4964" s="115"/>
      <c r="I4964" s="115">
        <f t="shared" ref="I4964:I4966" si="9981">G4964*H4964</f>
        <v>0</v>
      </c>
      <c r="J4964" s="115"/>
      <c r="K4964" s="115"/>
      <c r="L4964" s="115"/>
      <c r="M4964" s="115">
        <f t="shared" ref="M4964:M4966" si="9982">SUM(I4964:L4964)*M$5</f>
        <v>0</v>
      </c>
      <c r="N4964" s="115">
        <f t="shared" ref="N4964:N4966" si="9983">SUM(I4964:M4964)*N$5</f>
        <v>0</v>
      </c>
      <c r="O4964" s="114">
        <f t="shared" ref="O4964:O4966" si="9984">G4964*E4964</f>
        <v>0</v>
      </c>
      <c r="P4964" s="116">
        <f t="shared" ref="P4964:P4966" si="9985">O4964*H4964</f>
        <v>0</v>
      </c>
      <c r="Q4964" s="116">
        <f t="shared" ref="Q4964:Q4966" si="9986">J4964*E4964</f>
        <v>0</v>
      </c>
      <c r="R4964" s="116">
        <f t="shared" ref="R4964:R4966" si="9987">K4964*E4964</f>
        <v>0</v>
      </c>
      <c r="S4964" s="116"/>
      <c r="T4964" s="116">
        <f t="shared" ref="T4964:T4966" si="9988">L4964*E4964</f>
        <v>0</v>
      </c>
      <c r="U4964" s="116">
        <f t="shared" ref="U4964:U4966" si="9989">E4964*(M4964+N4964)</f>
        <v>0</v>
      </c>
      <c r="V4964" s="116">
        <f t="shared" ref="V4964:V4966" si="9990">SUM(P4964:U4964)</f>
        <v>0</v>
      </c>
      <c r="X4964" s="115" t="str">
        <f t="shared" ref="X4964:X4966" si="9991">IF(V4964&lt;&gt;0,"x","")</f>
        <v/>
      </c>
      <c r="Z4964" s="112">
        <v>2016</v>
      </c>
      <c r="AA4964" s="112" t="s">
        <v>79</v>
      </c>
      <c r="AB4964" s="112"/>
      <c r="AC4964" s="112"/>
      <c r="AD4964" s="112"/>
    </row>
    <row r="4965" spans="1:30" ht="15.75" customHeight="1" outlineLevel="2" x14ac:dyDescent="0.35">
      <c r="A4965" s="117"/>
      <c r="C4965" s="117" t="s">
        <v>10009</v>
      </c>
      <c r="D4965" s="117" t="s">
        <v>10010</v>
      </c>
      <c r="E4965" s="112"/>
      <c r="F4965" s="113"/>
      <c r="G4965" s="114"/>
      <c r="H4965" s="115"/>
      <c r="I4965" s="115">
        <f t="shared" si="9981"/>
        <v>0</v>
      </c>
      <c r="J4965" s="115"/>
      <c r="K4965" s="115"/>
      <c r="L4965" s="115"/>
      <c r="M4965" s="115">
        <f t="shared" si="9982"/>
        <v>0</v>
      </c>
      <c r="N4965" s="115">
        <f t="shared" si="9983"/>
        <v>0</v>
      </c>
      <c r="O4965" s="114">
        <f t="shared" si="9984"/>
        <v>0</v>
      </c>
      <c r="P4965" s="116">
        <f t="shared" si="9985"/>
        <v>0</v>
      </c>
      <c r="Q4965" s="116">
        <f t="shared" si="9986"/>
        <v>0</v>
      </c>
      <c r="R4965" s="116">
        <f t="shared" si="9987"/>
        <v>0</v>
      </c>
      <c r="S4965" s="116"/>
      <c r="T4965" s="116">
        <f t="shared" si="9988"/>
        <v>0</v>
      </c>
      <c r="U4965" s="116">
        <f t="shared" si="9989"/>
        <v>0</v>
      </c>
      <c r="V4965" s="116">
        <f t="shared" si="9990"/>
        <v>0</v>
      </c>
      <c r="X4965" s="115" t="str">
        <f t="shared" si="9991"/>
        <v/>
      </c>
      <c r="Z4965" s="112">
        <v>2016</v>
      </c>
      <c r="AA4965" s="112" t="s">
        <v>79</v>
      </c>
      <c r="AB4965" s="112"/>
      <c r="AC4965" s="112"/>
      <c r="AD4965" s="112"/>
    </row>
    <row r="4966" spans="1:30" ht="15.75" customHeight="1" outlineLevel="2" x14ac:dyDescent="0.35">
      <c r="A4966" s="117"/>
      <c r="C4966" s="117" t="s">
        <v>10011</v>
      </c>
      <c r="D4966" s="117" t="s">
        <v>10012</v>
      </c>
      <c r="E4966" s="112"/>
      <c r="F4966" s="113"/>
      <c r="G4966" s="114"/>
      <c r="H4966" s="115"/>
      <c r="I4966" s="115">
        <f t="shared" si="9981"/>
        <v>0</v>
      </c>
      <c r="J4966" s="115"/>
      <c r="K4966" s="115"/>
      <c r="L4966" s="115"/>
      <c r="M4966" s="115">
        <f t="shared" si="9982"/>
        <v>0</v>
      </c>
      <c r="N4966" s="115">
        <f t="shared" si="9983"/>
        <v>0</v>
      </c>
      <c r="O4966" s="114">
        <f t="shared" si="9984"/>
        <v>0</v>
      </c>
      <c r="P4966" s="116">
        <f t="shared" si="9985"/>
        <v>0</v>
      </c>
      <c r="Q4966" s="116">
        <f t="shared" si="9986"/>
        <v>0</v>
      </c>
      <c r="R4966" s="116">
        <f t="shared" si="9987"/>
        <v>0</v>
      </c>
      <c r="S4966" s="116"/>
      <c r="T4966" s="116">
        <f t="shared" si="9988"/>
        <v>0</v>
      </c>
      <c r="U4966" s="116">
        <f t="shared" si="9989"/>
        <v>0</v>
      </c>
      <c r="V4966" s="116">
        <f t="shared" si="9990"/>
        <v>0</v>
      </c>
      <c r="X4966" s="115" t="str">
        <f t="shared" si="9991"/>
        <v/>
      </c>
      <c r="Z4966" s="112">
        <v>2016</v>
      </c>
      <c r="AA4966" s="112" t="s">
        <v>79</v>
      </c>
      <c r="AB4966" s="112"/>
      <c r="AC4966" s="112"/>
      <c r="AD4966" s="112"/>
    </row>
    <row r="4967" spans="1:30" ht="15.75" customHeight="1" outlineLevel="2" x14ac:dyDescent="0.35">
      <c r="A4967" s="117"/>
      <c r="C4967" s="117" t="s">
        <v>10013</v>
      </c>
      <c r="D4967" s="117" t="s">
        <v>10014</v>
      </c>
      <c r="E4967" s="112"/>
      <c r="F4967" s="113"/>
      <c r="G4967" s="114"/>
      <c r="H4967" s="115"/>
      <c r="I4967" s="115">
        <f t="shared" si="9971"/>
        <v>0</v>
      </c>
      <c r="J4967" s="115"/>
      <c r="K4967" s="115"/>
      <c r="L4967" s="115"/>
      <c r="M4967" s="115">
        <f t="shared" si="9972"/>
        <v>0</v>
      </c>
      <c r="N4967" s="115">
        <f t="shared" si="9973"/>
        <v>0</v>
      </c>
      <c r="O4967" s="114">
        <f t="shared" si="9974"/>
        <v>0</v>
      </c>
      <c r="P4967" s="116">
        <f t="shared" si="9975"/>
        <v>0</v>
      </c>
      <c r="Q4967" s="116">
        <f t="shared" si="9976"/>
        <v>0</v>
      </c>
      <c r="R4967" s="116">
        <f t="shared" si="9977"/>
        <v>0</v>
      </c>
      <c r="S4967" s="116"/>
      <c r="T4967" s="116">
        <f t="shared" si="9978"/>
        <v>0</v>
      </c>
      <c r="U4967" s="116">
        <f t="shared" si="9979"/>
        <v>0</v>
      </c>
      <c r="V4967" s="116">
        <f t="shared" si="9980"/>
        <v>0</v>
      </c>
      <c r="X4967" s="115" t="str">
        <f t="shared" si="9970"/>
        <v/>
      </c>
      <c r="Z4967" s="112">
        <v>2016</v>
      </c>
      <c r="AA4967" s="112" t="s">
        <v>79</v>
      </c>
      <c r="AB4967" s="112"/>
      <c r="AC4967" s="112"/>
      <c r="AD4967" s="112"/>
    </row>
    <row r="4968" spans="1:30" ht="15.75" customHeight="1" outlineLevel="2" x14ac:dyDescent="0.35">
      <c r="A4968" s="117"/>
      <c r="C4968" s="117" t="s">
        <v>10015</v>
      </c>
      <c r="D4968" s="117" t="s">
        <v>10016</v>
      </c>
      <c r="E4968" s="112"/>
      <c r="F4968" s="113"/>
      <c r="G4968" s="114"/>
      <c r="H4968" s="115"/>
      <c r="I4968" s="115">
        <f t="shared" si="9971"/>
        <v>0</v>
      </c>
      <c r="J4968" s="115"/>
      <c r="K4968" s="115"/>
      <c r="L4968" s="115"/>
      <c r="M4968" s="115">
        <f t="shared" si="9972"/>
        <v>0</v>
      </c>
      <c r="N4968" s="115">
        <f t="shared" si="9973"/>
        <v>0</v>
      </c>
      <c r="O4968" s="114">
        <f t="shared" si="9974"/>
        <v>0</v>
      </c>
      <c r="P4968" s="116">
        <f t="shared" si="9975"/>
        <v>0</v>
      </c>
      <c r="Q4968" s="116">
        <f t="shared" si="9976"/>
        <v>0</v>
      </c>
      <c r="R4968" s="116">
        <f t="shared" si="9977"/>
        <v>0</v>
      </c>
      <c r="S4968" s="116"/>
      <c r="T4968" s="116">
        <f t="shared" si="9978"/>
        <v>0</v>
      </c>
      <c r="U4968" s="116">
        <f t="shared" si="9979"/>
        <v>0</v>
      </c>
      <c r="V4968" s="116">
        <f t="shared" si="9980"/>
        <v>0</v>
      </c>
      <c r="X4968" s="115" t="str">
        <f t="shared" si="9970"/>
        <v/>
      </c>
      <c r="Z4968" s="112">
        <v>2016</v>
      </c>
      <c r="AA4968" s="112" t="s">
        <v>79</v>
      </c>
      <c r="AB4968" s="112"/>
      <c r="AC4968" s="112"/>
      <c r="AD4968" s="112"/>
    </row>
    <row r="4969" spans="1:30" ht="15.75" customHeight="1" outlineLevel="2" x14ac:dyDescent="0.35">
      <c r="A4969" s="117"/>
      <c r="C4969" s="117" t="s">
        <v>10017</v>
      </c>
      <c r="D4969" s="117" t="s">
        <v>10018</v>
      </c>
      <c r="E4969" s="112"/>
      <c r="F4969" s="113"/>
      <c r="G4969" s="114"/>
      <c r="H4969" s="115"/>
      <c r="I4969" s="115">
        <f t="shared" si="9971"/>
        <v>0</v>
      </c>
      <c r="J4969" s="115"/>
      <c r="K4969" s="115"/>
      <c r="L4969" s="115"/>
      <c r="M4969" s="115">
        <f t="shared" si="9972"/>
        <v>0</v>
      </c>
      <c r="N4969" s="115">
        <f t="shared" si="9973"/>
        <v>0</v>
      </c>
      <c r="O4969" s="114">
        <f t="shared" si="9974"/>
        <v>0</v>
      </c>
      <c r="P4969" s="116">
        <f t="shared" si="9975"/>
        <v>0</v>
      </c>
      <c r="Q4969" s="116">
        <f t="shared" si="9976"/>
        <v>0</v>
      </c>
      <c r="R4969" s="116">
        <f t="shared" si="9977"/>
        <v>0</v>
      </c>
      <c r="S4969" s="116"/>
      <c r="T4969" s="116">
        <f t="shared" si="9978"/>
        <v>0</v>
      </c>
      <c r="U4969" s="116">
        <f t="shared" si="9979"/>
        <v>0</v>
      </c>
      <c r="V4969" s="116">
        <f t="shared" si="9980"/>
        <v>0</v>
      </c>
      <c r="X4969" s="115" t="str">
        <f t="shared" si="9970"/>
        <v/>
      </c>
      <c r="Z4969" s="112">
        <v>2016</v>
      </c>
      <c r="AA4969" s="112" t="s">
        <v>79</v>
      </c>
      <c r="AB4969" s="112"/>
      <c r="AC4969" s="112"/>
      <c r="AD4969" s="112"/>
    </row>
    <row r="4970" spans="1:30" ht="15.75" customHeight="1" outlineLevel="2" x14ac:dyDescent="0.35">
      <c r="A4970" s="117"/>
      <c r="C4970" s="117" t="s">
        <v>10019</v>
      </c>
      <c r="D4970" s="117" t="s">
        <v>10020</v>
      </c>
      <c r="E4970" s="112"/>
      <c r="F4970" s="113"/>
      <c r="G4970" s="114"/>
      <c r="H4970" s="115"/>
      <c r="I4970" s="115">
        <f t="shared" si="9971"/>
        <v>0</v>
      </c>
      <c r="J4970" s="115"/>
      <c r="K4970" s="115"/>
      <c r="L4970" s="115"/>
      <c r="M4970" s="115">
        <f t="shared" si="9972"/>
        <v>0</v>
      </c>
      <c r="N4970" s="115">
        <f t="shared" si="9973"/>
        <v>0</v>
      </c>
      <c r="O4970" s="114">
        <f t="shared" si="9974"/>
        <v>0</v>
      </c>
      <c r="P4970" s="116">
        <f t="shared" si="9975"/>
        <v>0</v>
      </c>
      <c r="Q4970" s="116">
        <f t="shared" si="9976"/>
        <v>0</v>
      </c>
      <c r="R4970" s="116">
        <f t="shared" si="9977"/>
        <v>0</v>
      </c>
      <c r="S4970" s="116"/>
      <c r="T4970" s="116">
        <f t="shared" si="9978"/>
        <v>0</v>
      </c>
      <c r="U4970" s="116">
        <f t="shared" si="9979"/>
        <v>0</v>
      </c>
      <c r="V4970" s="116">
        <f t="shared" si="9980"/>
        <v>0</v>
      </c>
      <c r="X4970" s="115" t="str">
        <f t="shared" si="9970"/>
        <v/>
      </c>
      <c r="Z4970" s="112">
        <v>2016</v>
      </c>
      <c r="AA4970" s="112" t="s">
        <v>79</v>
      </c>
      <c r="AB4970" s="112"/>
      <c r="AC4970" s="112"/>
      <c r="AD4970" s="112"/>
    </row>
    <row r="4971" spans="1:30" ht="15.75" customHeight="1" outlineLevel="2" x14ac:dyDescent="0.35">
      <c r="A4971" s="117"/>
      <c r="C4971" s="117" t="s">
        <v>10021</v>
      </c>
      <c r="D4971" s="117" t="s">
        <v>10022</v>
      </c>
      <c r="E4971" s="112"/>
      <c r="F4971" s="113"/>
      <c r="G4971" s="114"/>
      <c r="H4971" s="115"/>
      <c r="I4971" s="115">
        <f t="shared" si="9971"/>
        <v>0</v>
      </c>
      <c r="J4971" s="115"/>
      <c r="K4971" s="115"/>
      <c r="L4971" s="115"/>
      <c r="M4971" s="115">
        <f t="shared" si="9972"/>
        <v>0</v>
      </c>
      <c r="N4971" s="115">
        <f t="shared" si="9973"/>
        <v>0</v>
      </c>
      <c r="O4971" s="114">
        <f t="shared" si="9974"/>
        <v>0</v>
      </c>
      <c r="P4971" s="116">
        <f t="shared" si="9975"/>
        <v>0</v>
      </c>
      <c r="Q4971" s="116">
        <f t="shared" si="9976"/>
        <v>0</v>
      </c>
      <c r="R4971" s="116">
        <f t="shared" si="9977"/>
        <v>0</v>
      </c>
      <c r="S4971" s="116"/>
      <c r="T4971" s="116">
        <f t="shared" si="9978"/>
        <v>0</v>
      </c>
      <c r="U4971" s="116">
        <f t="shared" si="9979"/>
        <v>0</v>
      </c>
      <c r="V4971" s="116">
        <f t="shared" si="9980"/>
        <v>0</v>
      </c>
      <c r="X4971" s="115" t="str">
        <f t="shared" si="9970"/>
        <v/>
      </c>
      <c r="Z4971" s="112">
        <v>2016</v>
      </c>
      <c r="AA4971" s="112" t="s">
        <v>79</v>
      </c>
      <c r="AB4971" s="112"/>
      <c r="AC4971" s="112"/>
      <c r="AD4971" s="112"/>
    </row>
    <row r="4972" spans="1:30" ht="15.75" customHeight="1" outlineLevel="1" x14ac:dyDescent="0.35">
      <c r="A4972" s="118"/>
      <c r="C4972" s="118" t="s">
        <v>10023</v>
      </c>
      <c r="D4972" s="118" t="s">
        <v>10024</v>
      </c>
      <c r="E4972" s="119"/>
      <c r="F4972" s="120"/>
      <c r="G4972" s="121"/>
      <c r="H4972" s="122"/>
      <c r="I4972" s="122"/>
      <c r="J4972" s="122"/>
      <c r="K4972" s="122"/>
      <c r="L4972" s="122"/>
      <c r="M4972" s="122"/>
      <c r="N4972" s="122"/>
      <c r="O4972" s="121">
        <f t="shared" ref="O4972" si="9992">G4972*E4972</f>
        <v>0</v>
      </c>
      <c r="P4972" s="123">
        <f t="shared" ref="P4972" si="9993">O4972*H4972</f>
        <v>0</v>
      </c>
      <c r="Q4972" s="123">
        <f t="shared" ref="Q4972" si="9994">J4972*E4972</f>
        <v>0</v>
      </c>
      <c r="R4972" s="123">
        <f t="shared" ref="R4972" si="9995">K4972*E4972</f>
        <v>0</v>
      </c>
      <c r="S4972" s="123"/>
      <c r="T4972" s="123">
        <f t="shared" ref="T4972" si="9996">L4972*E4972</f>
        <v>0</v>
      </c>
      <c r="U4972" s="123">
        <f t="shared" ref="U4972" si="9997">E4972*(M4972+N4972)</f>
        <v>0</v>
      </c>
      <c r="V4972" s="123">
        <f t="shared" ref="V4972" si="9998">SUM(P4972:U4972)</f>
        <v>0</v>
      </c>
      <c r="X4972" s="122" t="str">
        <f t="shared" si="9933"/>
        <v/>
      </c>
      <c r="Z4972" s="119"/>
      <c r="AA4972" s="119"/>
      <c r="AB4972" s="119"/>
      <c r="AC4972" s="119"/>
      <c r="AD4972" s="119"/>
    </row>
    <row r="4973" spans="1:30" ht="15.75" customHeight="1" outlineLevel="1" x14ac:dyDescent="0.35">
      <c r="A4973" s="118"/>
      <c r="C4973" s="118" t="s">
        <v>10025</v>
      </c>
      <c r="D4973" s="118" t="s">
        <v>10026</v>
      </c>
      <c r="E4973" s="119"/>
      <c r="F4973" s="120" t="str">
        <f>IF(E4973&lt;&gt;0,O4973/E4973,"")</f>
        <v/>
      </c>
      <c r="G4973" s="121"/>
      <c r="H4973" s="122"/>
      <c r="I4973" s="122"/>
      <c r="J4973" s="122"/>
      <c r="K4973" s="122"/>
      <c r="L4973" s="122"/>
      <c r="M4973" s="122"/>
      <c r="N4973" s="122"/>
      <c r="O4973" s="121">
        <f>SUBTOTAL(9,O4974:O4978)</f>
        <v>0</v>
      </c>
      <c r="P4973" s="123">
        <f t="shared" ref="P4973:V4973" si="9999">SUBTOTAL(9,P4974:P4978)</f>
        <v>0</v>
      </c>
      <c r="Q4973" s="123">
        <f t="shared" si="9999"/>
        <v>0</v>
      </c>
      <c r="R4973" s="123">
        <f t="shared" si="9999"/>
        <v>0</v>
      </c>
      <c r="S4973" s="123">
        <f t="shared" si="9999"/>
        <v>0</v>
      </c>
      <c r="T4973" s="123">
        <f t="shared" si="9999"/>
        <v>0</v>
      </c>
      <c r="U4973" s="123">
        <f t="shared" ref="U4973" si="10000">SUBTOTAL(9,U4974:U4978)</f>
        <v>0</v>
      </c>
      <c r="V4973" s="123">
        <f t="shared" si="9999"/>
        <v>0</v>
      </c>
      <c r="X4973" s="122" t="str">
        <f t="shared" si="9933"/>
        <v/>
      </c>
      <c r="Z4973" s="119"/>
      <c r="AA4973" s="119"/>
      <c r="AB4973" s="119"/>
      <c r="AC4973" s="119"/>
      <c r="AD4973" s="119"/>
    </row>
    <row r="4974" spans="1:30" ht="15.75" customHeight="1" outlineLevel="2" x14ac:dyDescent="0.35">
      <c r="A4974" s="111"/>
      <c r="C4974" s="111" t="s">
        <v>10027</v>
      </c>
      <c r="D4974" s="111" t="s">
        <v>10028</v>
      </c>
      <c r="E4974" s="112"/>
      <c r="F4974" s="113"/>
      <c r="G4974" s="114"/>
      <c r="H4974" s="115"/>
      <c r="I4974" s="115">
        <f t="shared" ref="I4974:I4978" si="10001">G4974*H4974</f>
        <v>0</v>
      </c>
      <c r="J4974" s="115"/>
      <c r="K4974" s="115"/>
      <c r="L4974" s="115"/>
      <c r="M4974" s="115">
        <f t="shared" ref="M4974:M4978" si="10002">SUM(I4974:L4974)*M$5</f>
        <v>0</v>
      </c>
      <c r="N4974" s="115">
        <f t="shared" ref="N4974:N4978" si="10003">SUM(I4974:M4974)*N$5</f>
        <v>0</v>
      </c>
      <c r="O4974" s="114">
        <f t="shared" ref="O4974:O4978" si="10004">G4974*E4974</f>
        <v>0</v>
      </c>
      <c r="P4974" s="116">
        <f>O4974*H4974</f>
        <v>0</v>
      </c>
      <c r="Q4974" s="116">
        <f t="shared" ref="Q4974:Q4978" si="10005">J4974*E4974</f>
        <v>0</v>
      </c>
      <c r="R4974" s="116">
        <f t="shared" ref="R4974:R4978" si="10006">K4974*E4974</f>
        <v>0</v>
      </c>
      <c r="S4974" s="116"/>
      <c r="T4974" s="116">
        <f t="shared" ref="T4974:T4978" si="10007">L4974*E4974</f>
        <v>0</v>
      </c>
      <c r="U4974" s="116">
        <f t="shared" ref="U4974:U4978" si="10008">E4974*(M4974+N4974)</f>
        <v>0</v>
      </c>
      <c r="V4974" s="116">
        <f t="shared" ref="V4974:V4978" si="10009">SUM(P4974:U4974)</f>
        <v>0</v>
      </c>
      <c r="X4974" s="115" t="str">
        <f t="shared" si="9933"/>
        <v/>
      </c>
      <c r="Z4974" s="112"/>
      <c r="AA4974" s="112"/>
      <c r="AB4974" s="112"/>
      <c r="AC4974" s="112"/>
      <c r="AD4974" s="112"/>
    </row>
    <row r="4975" spans="1:30" ht="15.75" customHeight="1" outlineLevel="2" x14ac:dyDescent="0.35">
      <c r="A4975" s="111"/>
      <c r="C4975" s="111" t="s">
        <v>10029</v>
      </c>
      <c r="D4975" s="111" t="s">
        <v>10030</v>
      </c>
      <c r="E4975" s="112"/>
      <c r="F4975" s="113"/>
      <c r="G4975" s="114"/>
      <c r="H4975" s="115"/>
      <c r="I4975" s="115">
        <f t="shared" si="10001"/>
        <v>0</v>
      </c>
      <c r="J4975" s="115"/>
      <c r="K4975" s="115"/>
      <c r="L4975" s="115"/>
      <c r="M4975" s="115">
        <f t="shared" si="10002"/>
        <v>0</v>
      </c>
      <c r="N4975" s="115">
        <f t="shared" si="10003"/>
        <v>0</v>
      </c>
      <c r="O4975" s="114">
        <f t="shared" si="10004"/>
        <v>0</v>
      </c>
      <c r="P4975" s="116">
        <f>O4975*H4975</f>
        <v>0</v>
      </c>
      <c r="Q4975" s="116">
        <f t="shared" si="10005"/>
        <v>0</v>
      </c>
      <c r="R4975" s="116">
        <f t="shared" si="10006"/>
        <v>0</v>
      </c>
      <c r="S4975" s="116"/>
      <c r="T4975" s="116">
        <f t="shared" si="10007"/>
        <v>0</v>
      </c>
      <c r="U4975" s="116">
        <f t="shared" si="10008"/>
        <v>0</v>
      </c>
      <c r="V4975" s="116">
        <f t="shared" si="10009"/>
        <v>0</v>
      </c>
      <c r="X4975" s="115" t="str">
        <f t="shared" si="9933"/>
        <v/>
      </c>
      <c r="Z4975" s="112"/>
      <c r="AA4975" s="112"/>
      <c r="AB4975" s="112"/>
      <c r="AC4975" s="112"/>
      <c r="AD4975" s="112"/>
    </row>
    <row r="4976" spans="1:30" ht="15.75" customHeight="1" outlineLevel="2" x14ac:dyDescent="0.35">
      <c r="A4976" s="111"/>
      <c r="C4976" s="111" t="s">
        <v>10031</v>
      </c>
      <c r="D4976" s="111" t="s">
        <v>10032</v>
      </c>
      <c r="E4976" s="112"/>
      <c r="F4976" s="113"/>
      <c r="G4976" s="114"/>
      <c r="H4976" s="115"/>
      <c r="I4976" s="115">
        <f t="shared" si="10001"/>
        <v>0</v>
      </c>
      <c r="J4976" s="115"/>
      <c r="K4976" s="115"/>
      <c r="L4976" s="115"/>
      <c r="M4976" s="115">
        <f t="shared" si="10002"/>
        <v>0</v>
      </c>
      <c r="N4976" s="115">
        <f t="shared" si="10003"/>
        <v>0</v>
      </c>
      <c r="O4976" s="114">
        <f t="shared" si="10004"/>
        <v>0</v>
      </c>
      <c r="P4976" s="116">
        <f>O4976*H4976</f>
        <v>0</v>
      </c>
      <c r="Q4976" s="116">
        <f t="shared" si="10005"/>
        <v>0</v>
      </c>
      <c r="R4976" s="116">
        <f t="shared" si="10006"/>
        <v>0</v>
      </c>
      <c r="S4976" s="116"/>
      <c r="T4976" s="116">
        <f t="shared" si="10007"/>
        <v>0</v>
      </c>
      <c r="U4976" s="116">
        <f t="shared" si="10008"/>
        <v>0</v>
      </c>
      <c r="V4976" s="116">
        <f t="shared" si="10009"/>
        <v>0</v>
      </c>
      <c r="X4976" s="115" t="str">
        <f t="shared" si="9933"/>
        <v/>
      </c>
      <c r="Z4976" s="112"/>
      <c r="AA4976" s="112"/>
      <c r="AB4976" s="112"/>
      <c r="AC4976" s="112"/>
      <c r="AD4976" s="112"/>
    </row>
    <row r="4977" spans="1:30" ht="15.75" customHeight="1" outlineLevel="2" x14ac:dyDescent="0.35">
      <c r="A4977" s="111"/>
      <c r="C4977" s="111" t="s">
        <v>10033</v>
      </c>
      <c r="D4977" s="111" t="s">
        <v>10034</v>
      </c>
      <c r="E4977" s="112"/>
      <c r="F4977" s="113"/>
      <c r="G4977" s="114"/>
      <c r="H4977" s="115"/>
      <c r="I4977" s="115">
        <f t="shared" si="10001"/>
        <v>0</v>
      </c>
      <c r="J4977" s="115"/>
      <c r="K4977" s="115"/>
      <c r="L4977" s="115"/>
      <c r="M4977" s="115">
        <f t="shared" si="10002"/>
        <v>0</v>
      </c>
      <c r="N4977" s="115">
        <f t="shared" si="10003"/>
        <v>0</v>
      </c>
      <c r="O4977" s="114">
        <f t="shared" si="10004"/>
        <v>0</v>
      </c>
      <c r="P4977" s="116">
        <f>O4977*H4977</f>
        <v>0</v>
      </c>
      <c r="Q4977" s="116">
        <f t="shared" si="10005"/>
        <v>0</v>
      </c>
      <c r="R4977" s="116">
        <f t="shared" si="10006"/>
        <v>0</v>
      </c>
      <c r="S4977" s="116"/>
      <c r="T4977" s="116">
        <f t="shared" si="10007"/>
        <v>0</v>
      </c>
      <c r="U4977" s="116">
        <f t="shared" si="10008"/>
        <v>0</v>
      </c>
      <c r="V4977" s="116">
        <f t="shared" si="10009"/>
        <v>0</v>
      </c>
      <c r="X4977" s="115" t="str">
        <f t="shared" si="9933"/>
        <v/>
      </c>
      <c r="Z4977" s="112"/>
      <c r="AA4977" s="112"/>
      <c r="AB4977" s="112"/>
      <c r="AC4977" s="112"/>
      <c r="AD4977" s="112"/>
    </row>
    <row r="4978" spans="1:30" ht="15.75" customHeight="1" outlineLevel="2" x14ac:dyDescent="0.35">
      <c r="A4978" s="111"/>
      <c r="C4978" s="111" t="s">
        <v>10035</v>
      </c>
      <c r="D4978" s="111" t="s">
        <v>10036</v>
      </c>
      <c r="E4978" s="112"/>
      <c r="F4978" s="113"/>
      <c r="G4978" s="114"/>
      <c r="H4978" s="115"/>
      <c r="I4978" s="115">
        <f t="shared" si="10001"/>
        <v>0</v>
      </c>
      <c r="J4978" s="115"/>
      <c r="K4978" s="115"/>
      <c r="L4978" s="115"/>
      <c r="M4978" s="115">
        <f t="shared" si="10002"/>
        <v>0</v>
      </c>
      <c r="N4978" s="115">
        <f t="shared" si="10003"/>
        <v>0</v>
      </c>
      <c r="O4978" s="114">
        <f t="shared" si="10004"/>
        <v>0</v>
      </c>
      <c r="P4978" s="116">
        <f>O4978*H4978</f>
        <v>0</v>
      </c>
      <c r="Q4978" s="116">
        <f t="shared" si="10005"/>
        <v>0</v>
      </c>
      <c r="R4978" s="116">
        <f t="shared" si="10006"/>
        <v>0</v>
      </c>
      <c r="S4978" s="116"/>
      <c r="T4978" s="116">
        <f t="shared" si="10007"/>
        <v>0</v>
      </c>
      <c r="U4978" s="116">
        <f t="shared" si="10008"/>
        <v>0</v>
      </c>
      <c r="V4978" s="116">
        <f t="shared" si="10009"/>
        <v>0</v>
      </c>
      <c r="X4978" s="115" t="str">
        <f t="shared" si="9933"/>
        <v/>
      </c>
      <c r="Z4978" s="112"/>
      <c r="AA4978" s="112"/>
      <c r="AB4978" s="112"/>
      <c r="AC4978" s="112"/>
      <c r="AD4978" s="112"/>
    </row>
    <row r="4979" spans="1:30" ht="15.75" customHeight="1" outlineLevel="1" x14ac:dyDescent="0.35">
      <c r="A4979" s="118"/>
      <c r="C4979" s="118" t="s">
        <v>10037</v>
      </c>
      <c r="D4979" s="118" t="s">
        <v>10038</v>
      </c>
      <c r="E4979" s="119"/>
      <c r="F4979" s="120" t="str">
        <f>IF(E4979&lt;&gt;0,O4979/E4979,"")</f>
        <v/>
      </c>
      <c r="G4979" s="121"/>
      <c r="H4979" s="122"/>
      <c r="I4979" s="122"/>
      <c r="J4979" s="122"/>
      <c r="K4979" s="122"/>
      <c r="L4979" s="122"/>
      <c r="M4979" s="122"/>
      <c r="N4979" s="122"/>
      <c r="O4979" s="121">
        <f>SUBTOTAL(9,O4980:O4981)</f>
        <v>0</v>
      </c>
      <c r="P4979" s="123">
        <f t="shared" ref="P4979:V4979" si="10010">SUBTOTAL(9,P4980:P4981)</f>
        <v>0</v>
      </c>
      <c r="Q4979" s="123">
        <f t="shared" si="10010"/>
        <v>0</v>
      </c>
      <c r="R4979" s="123">
        <f t="shared" si="10010"/>
        <v>0</v>
      </c>
      <c r="S4979" s="123">
        <f t="shared" si="10010"/>
        <v>0</v>
      </c>
      <c r="T4979" s="123">
        <f t="shared" si="10010"/>
        <v>0</v>
      </c>
      <c r="U4979" s="123">
        <f t="shared" ref="U4979" si="10011">SUBTOTAL(9,U4980:U4981)</f>
        <v>0</v>
      </c>
      <c r="V4979" s="123">
        <f t="shared" si="10010"/>
        <v>0</v>
      </c>
      <c r="X4979" s="122" t="str">
        <f t="shared" si="9933"/>
        <v/>
      </c>
      <c r="Z4979" s="119"/>
      <c r="AA4979" s="119"/>
      <c r="AB4979" s="119"/>
      <c r="AC4979" s="119"/>
      <c r="AD4979" s="119"/>
    </row>
    <row r="4980" spans="1:30" ht="15.75" customHeight="1" outlineLevel="2" x14ac:dyDescent="0.35">
      <c r="A4980" s="111"/>
      <c r="C4980" s="111" t="s">
        <v>10039</v>
      </c>
      <c r="D4980" s="111" t="s">
        <v>10040</v>
      </c>
      <c r="E4980" s="112"/>
      <c r="F4980" s="113"/>
      <c r="G4980" s="114"/>
      <c r="H4980" s="115"/>
      <c r="I4980" s="115">
        <f t="shared" ref="I4980:I4981" si="10012">G4980*H4980</f>
        <v>0</v>
      </c>
      <c r="J4980" s="115"/>
      <c r="K4980" s="115"/>
      <c r="L4980" s="115"/>
      <c r="M4980" s="115">
        <f t="shared" ref="M4980:M4981" si="10013">SUM(I4980:L4980)*M$5</f>
        <v>0</v>
      </c>
      <c r="N4980" s="115">
        <f t="shared" ref="N4980:N4981" si="10014">SUM(I4980:M4980)*N$5</f>
        <v>0</v>
      </c>
      <c r="O4980" s="114">
        <f t="shared" ref="O4980:O4982" si="10015">G4980*E4980</f>
        <v>0</v>
      </c>
      <c r="P4980" s="116">
        <f>O4980*H4980</f>
        <v>0</v>
      </c>
      <c r="Q4980" s="116">
        <f t="shared" ref="Q4980:Q4982" si="10016">J4980*E4980</f>
        <v>0</v>
      </c>
      <c r="R4980" s="116">
        <f t="shared" ref="R4980:R4982" si="10017">K4980*E4980</f>
        <v>0</v>
      </c>
      <c r="S4980" s="116"/>
      <c r="T4980" s="116">
        <f t="shared" ref="T4980:T4982" si="10018">L4980*E4980</f>
        <v>0</v>
      </c>
      <c r="U4980" s="116">
        <f t="shared" ref="U4980:U4982" si="10019">E4980*(M4980+N4980)</f>
        <v>0</v>
      </c>
      <c r="V4980" s="116">
        <f t="shared" ref="V4980:V4982" si="10020">SUM(P4980:U4980)</f>
        <v>0</v>
      </c>
      <c r="X4980" s="115" t="str">
        <f t="shared" si="9933"/>
        <v/>
      </c>
      <c r="Z4980" s="112"/>
      <c r="AA4980" s="112"/>
      <c r="AB4980" s="112"/>
      <c r="AC4980" s="112"/>
      <c r="AD4980" s="112"/>
    </row>
    <row r="4981" spans="1:30" ht="15.75" customHeight="1" outlineLevel="2" x14ac:dyDescent="0.35">
      <c r="A4981" s="111"/>
      <c r="C4981" s="111" t="s">
        <v>10041</v>
      </c>
      <c r="D4981" s="111" t="s">
        <v>10042</v>
      </c>
      <c r="E4981" s="112"/>
      <c r="F4981" s="113"/>
      <c r="G4981" s="114"/>
      <c r="H4981" s="115"/>
      <c r="I4981" s="115">
        <f t="shared" si="10012"/>
        <v>0</v>
      </c>
      <c r="J4981" s="115"/>
      <c r="K4981" s="115"/>
      <c r="L4981" s="115"/>
      <c r="M4981" s="115">
        <f t="shared" si="10013"/>
        <v>0</v>
      </c>
      <c r="N4981" s="115">
        <f t="shared" si="10014"/>
        <v>0</v>
      </c>
      <c r="O4981" s="114">
        <f t="shared" si="10015"/>
        <v>0</v>
      </c>
      <c r="P4981" s="116">
        <f>O4981*H4981</f>
        <v>0</v>
      </c>
      <c r="Q4981" s="116">
        <f t="shared" si="10016"/>
        <v>0</v>
      </c>
      <c r="R4981" s="116">
        <f t="shared" si="10017"/>
        <v>0</v>
      </c>
      <c r="S4981" s="116"/>
      <c r="T4981" s="116">
        <f t="shared" si="10018"/>
        <v>0</v>
      </c>
      <c r="U4981" s="116">
        <f t="shared" si="10019"/>
        <v>0</v>
      </c>
      <c r="V4981" s="116">
        <f t="shared" si="10020"/>
        <v>0</v>
      </c>
      <c r="X4981" s="115" t="str">
        <f t="shared" si="9933"/>
        <v/>
      </c>
      <c r="Z4981" s="112"/>
      <c r="AA4981" s="112"/>
      <c r="AB4981" s="112"/>
      <c r="AC4981" s="112"/>
      <c r="AD4981" s="112"/>
    </row>
    <row r="4982" spans="1:30" ht="15.75" customHeight="1" outlineLevel="1" x14ac:dyDescent="0.35">
      <c r="A4982" s="118"/>
      <c r="C4982" s="118" t="s">
        <v>10043</v>
      </c>
      <c r="D4982" s="118" t="s">
        <v>10044</v>
      </c>
      <c r="E4982" s="119"/>
      <c r="F4982" s="120"/>
      <c r="G4982" s="121"/>
      <c r="H4982" s="122"/>
      <c r="I4982" s="122"/>
      <c r="J4982" s="122"/>
      <c r="K4982" s="122"/>
      <c r="L4982" s="122"/>
      <c r="M4982" s="122"/>
      <c r="N4982" s="122"/>
      <c r="O4982" s="121">
        <f t="shared" si="10015"/>
        <v>0</v>
      </c>
      <c r="P4982" s="123">
        <f t="shared" ref="P4982" si="10021">O4982*H4982</f>
        <v>0</v>
      </c>
      <c r="Q4982" s="123">
        <f t="shared" si="10016"/>
        <v>0</v>
      </c>
      <c r="R4982" s="123">
        <f t="shared" si="10017"/>
        <v>0</v>
      </c>
      <c r="S4982" s="123"/>
      <c r="T4982" s="123">
        <f t="shared" si="10018"/>
        <v>0</v>
      </c>
      <c r="U4982" s="123">
        <f t="shared" si="10019"/>
        <v>0</v>
      </c>
      <c r="V4982" s="123">
        <f t="shared" si="10020"/>
        <v>0</v>
      </c>
      <c r="X4982" s="122" t="str">
        <f t="shared" si="9933"/>
        <v/>
      </c>
      <c r="Z4982" s="119"/>
      <c r="AA4982" s="119"/>
      <c r="AB4982" s="119"/>
      <c r="AC4982" s="119"/>
      <c r="AD4982" s="119"/>
    </row>
    <row r="4983" spans="1:30" ht="15.75" customHeight="1" outlineLevel="1" x14ac:dyDescent="0.35">
      <c r="A4983" s="118"/>
      <c r="C4983" s="118" t="s">
        <v>10045</v>
      </c>
      <c r="D4983" s="118" t="s">
        <v>10046</v>
      </c>
      <c r="E4983" s="119"/>
      <c r="F4983" s="120" t="str">
        <f>IF(E4983&lt;&gt;0,O4983/E4983,"")</f>
        <v/>
      </c>
      <c r="G4983" s="121"/>
      <c r="H4983" s="122"/>
      <c r="I4983" s="122"/>
      <c r="J4983" s="122"/>
      <c r="K4983" s="122"/>
      <c r="L4983" s="122"/>
      <c r="M4983" s="122"/>
      <c r="N4983" s="122"/>
      <c r="O4983" s="121">
        <f>SUBTOTAL(9,O4984:O4986)</f>
        <v>0</v>
      </c>
      <c r="P4983" s="123">
        <f t="shared" ref="P4983:V4983" si="10022">SUBTOTAL(9,P4984:P4986)</f>
        <v>0</v>
      </c>
      <c r="Q4983" s="123">
        <f t="shared" si="10022"/>
        <v>0</v>
      </c>
      <c r="R4983" s="123">
        <f t="shared" si="10022"/>
        <v>0</v>
      </c>
      <c r="S4983" s="123">
        <f t="shared" si="10022"/>
        <v>0</v>
      </c>
      <c r="T4983" s="123">
        <f t="shared" si="10022"/>
        <v>0</v>
      </c>
      <c r="U4983" s="123">
        <f t="shared" ref="U4983" si="10023">SUBTOTAL(9,U4984:U4986)</f>
        <v>0</v>
      </c>
      <c r="V4983" s="123">
        <f t="shared" si="10022"/>
        <v>0</v>
      </c>
      <c r="X4983" s="122" t="str">
        <f t="shared" si="9933"/>
        <v/>
      </c>
      <c r="Z4983" s="119"/>
      <c r="AA4983" s="119"/>
      <c r="AB4983" s="119"/>
      <c r="AC4983" s="119"/>
      <c r="AD4983" s="119"/>
    </row>
    <row r="4984" spans="1:30" ht="15.75" customHeight="1" outlineLevel="2" x14ac:dyDescent="0.35">
      <c r="A4984" s="111"/>
      <c r="C4984" s="111" t="s">
        <v>10047</v>
      </c>
      <c r="D4984" s="111" t="s">
        <v>10048</v>
      </c>
      <c r="E4984" s="112"/>
      <c r="F4984" s="113"/>
      <c r="G4984" s="114"/>
      <c r="H4984" s="115"/>
      <c r="I4984" s="115">
        <f t="shared" ref="I4984:I4986" si="10024">G4984*H4984</f>
        <v>0</v>
      </c>
      <c r="J4984" s="115"/>
      <c r="K4984" s="115"/>
      <c r="L4984" s="115"/>
      <c r="M4984" s="115">
        <f t="shared" ref="M4984:M4986" si="10025">SUM(I4984:L4984)*M$5</f>
        <v>0</v>
      </c>
      <c r="N4984" s="115">
        <f t="shared" ref="N4984:N4986" si="10026">SUM(I4984:M4984)*N$5</f>
        <v>0</v>
      </c>
      <c r="O4984" s="114">
        <f t="shared" ref="O4984:O4986" si="10027">G4984*E4984</f>
        <v>0</v>
      </c>
      <c r="P4984" s="116">
        <f>O4984*H4984</f>
        <v>0</v>
      </c>
      <c r="Q4984" s="116">
        <f t="shared" ref="Q4984:Q4986" si="10028">J4984*E4984</f>
        <v>0</v>
      </c>
      <c r="R4984" s="116">
        <f t="shared" ref="R4984:R4986" si="10029">K4984*E4984</f>
        <v>0</v>
      </c>
      <c r="S4984" s="116"/>
      <c r="T4984" s="116">
        <f t="shared" ref="T4984:T4986" si="10030">L4984*E4984</f>
        <v>0</v>
      </c>
      <c r="U4984" s="116">
        <f t="shared" ref="U4984:U4986" si="10031">E4984*(M4984+N4984)</f>
        <v>0</v>
      </c>
      <c r="V4984" s="116">
        <f t="shared" ref="V4984:V4986" si="10032">SUM(P4984:U4984)</f>
        <v>0</v>
      </c>
      <c r="X4984" s="115" t="str">
        <f t="shared" si="9933"/>
        <v/>
      </c>
      <c r="Z4984" s="112"/>
      <c r="AA4984" s="112"/>
      <c r="AB4984" s="112"/>
      <c r="AC4984" s="112"/>
      <c r="AD4984" s="112"/>
    </row>
    <row r="4985" spans="1:30" ht="15.75" customHeight="1" outlineLevel="2" x14ac:dyDescent="0.35">
      <c r="A4985" s="111"/>
      <c r="C4985" s="111" t="s">
        <v>10049</v>
      </c>
      <c r="D4985" s="111" t="s">
        <v>10050</v>
      </c>
      <c r="E4985" s="112"/>
      <c r="F4985" s="113"/>
      <c r="G4985" s="114"/>
      <c r="H4985" s="115"/>
      <c r="I4985" s="115">
        <f t="shared" si="10024"/>
        <v>0</v>
      </c>
      <c r="J4985" s="115"/>
      <c r="K4985" s="115"/>
      <c r="L4985" s="115"/>
      <c r="M4985" s="115">
        <f t="shared" si="10025"/>
        <v>0</v>
      </c>
      <c r="N4985" s="115">
        <f t="shared" si="10026"/>
        <v>0</v>
      </c>
      <c r="O4985" s="114">
        <f t="shared" si="10027"/>
        <v>0</v>
      </c>
      <c r="P4985" s="116">
        <f>O4985*H4985</f>
        <v>0</v>
      </c>
      <c r="Q4985" s="116">
        <f t="shared" si="10028"/>
        <v>0</v>
      </c>
      <c r="R4985" s="116">
        <f t="shared" si="10029"/>
        <v>0</v>
      </c>
      <c r="S4985" s="116"/>
      <c r="T4985" s="116">
        <f t="shared" si="10030"/>
        <v>0</v>
      </c>
      <c r="U4985" s="116">
        <f t="shared" si="10031"/>
        <v>0</v>
      </c>
      <c r="V4985" s="116">
        <f t="shared" si="10032"/>
        <v>0</v>
      </c>
      <c r="X4985" s="115" t="str">
        <f t="shared" si="9933"/>
        <v/>
      </c>
      <c r="Z4985" s="112"/>
      <c r="AA4985" s="112"/>
      <c r="AB4985" s="112"/>
      <c r="AC4985" s="112"/>
      <c r="AD4985" s="112"/>
    </row>
    <row r="4986" spans="1:30" ht="15.75" customHeight="1" outlineLevel="2" x14ac:dyDescent="0.35">
      <c r="A4986" s="111"/>
      <c r="C4986" s="111" t="s">
        <v>10051</v>
      </c>
      <c r="D4986" s="111" t="s">
        <v>10052</v>
      </c>
      <c r="E4986" s="112"/>
      <c r="F4986" s="113"/>
      <c r="G4986" s="114"/>
      <c r="H4986" s="115"/>
      <c r="I4986" s="115">
        <f t="shared" si="10024"/>
        <v>0</v>
      </c>
      <c r="J4986" s="115"/>
      <c r="K4986" s="115"/>
      <c r="L4986" s="115"/>
      <c r="M4986" s="115">
        <f t="shared" si="10025"/>
        <v>0</v>
      </c>
      <c r="N4986" s="115">
        <f t="shared" si="10026"/>
        <v>0</v>
      </c>
      <c r="O4986" s="114">
        <f t="shared" si="10027"/>
        <v>0</v>
      </c>
      <c r="P4986" s="116">
        <f>O4986*H4986</f>
        <v>0</v>
      </c>
      <c r="Q4986" s="116">
        <f t="shared" si="10028"/>
        <v>0</v>
      </c>
      <c r="R4986" s="116">
        <f t="shared" si="10029"/>
        <v>0</v>
      </c>
      <c r="S4986" s="116"/>
      <c r="T4986" s="116">
        <f t="shared" si="10030"/>
        <v>0</v>
      </c>
      <c r="U4986" s="116">
        <f t="shared" si="10031"/>
        <v>0</v>
      </c>
      <c r="V4986" s="116">
        <f t="shared" si="10032"/>
        <v>0</v>
      </c>
      <c r="X4986" s="115" t="str">
        <f t="shared" si="9933"/>
        <v/>
      </c>
      <c r="Z4986" s="112"/>
      <c r="AA4986" s="112"/>
      <c r="AB4986" s="112"/>
      <c r="AC4986" s="112"/>
      <c r="AD4986" s="112"/>
    </row>
    <row r="4987" spans="1:30" ht="15.75" customHeight="1" outlineLevel="1" x14ac:dyDescent="0.35">
      <c r="A4987" s="118"/>
      <c r="C4987" s="118" t="s">
        <v>10053</v>
      </c>
      <c r="D4987" s="118" t="s">
        <v>10054</v>
      </c>
      <c r="E4987" s="119"/>
      <c r="F4987" s="120" t="str">
        <f>IF(E4987&lt;&gt;0,O4987/E4987,"")</f>
        <v/>
      </c>
      <c r="G4987" s="121"/>
      <c r="H4987" s="122"/>
      <c r="I4987" s="122"/>
      <c r="J4987" s="122"/>
      <c r="K4987" s="122"/>
      <c r="L4987" s="122"/>
      <c r="M4987" s="122"/>
      <c r="N4987" s="122"/>
      <c r="O4987" s="121">
        <f>SUBTOTAL(9,O4988:O4994)</f>
        <v>0</v>
      </c>
      <c r="P4987" s="123">
        <f t="shared" ref="P4987:V4987" si="10033">SUBTOTAL(9,P4988:P4994)</f>
        <v>0</v>
      </c>
      <c r="Q4987" s="123">
        <f t="shared" si="10033"/>
        <v>0</v>
      </c>
      <c r="R4987" s="123">
        <f t="shared" si="10033"/>
        <v>0</v>
      </c>
      <c r="S4987" s="123">
        <f t="shared" si="10033"/>
        <v>0</v>
      </c>
      <c r="T4987" s="123">
        <f t="shared" si="10033"/>
        <v>0</v>
      </c>
      <c r="U4987" s="123">
        <f t="shared" ref="U4987" si="10034">SUBTOTAL(9,U4988:U4994)</f>
        <v>0</v>
      </c>
      <c r="V4987" s="123">
        <f t="shared" si="10033"/>
        <v>0</v>
      </c>
      <c r="X4987" s="122" t="str">
        <f t="shared" si="9933"/>
        <v/>
      </c>
      <c r="Z4987" s="119"/>
      <c r="AA4987" s="119"/>
      <c r="AB4987" s="119"/>
      <c r="AC4987" s="119"/>
      <c r="AD4987" s="119"/>
    </row>
    <row r="4988" spans="1:30" ht="15.75" customHeight="1" outlineLevel="2" x14ac:dyDescent="0.35">
      <c r="A4988" s="111"/>
      <c r="C4988" s="111" t="s">
        <v>10055</v>
      </c>
      <c r="D4988" s="111" t="s">
        <v>10056</v>
      </c>
      <c r="E4988" s="112"/>
      <c r="F4988" s="113"/>
      <c r="G4988" s="114"/>
      <c r="H4988" s="115"/>
      <c r="I4988" s="115">
        <f t="shared" ref="I4988:I4994" si="10035">G4988*H4988</f>
        <v>0</v>
      </c>
      <c r="J4988" s="115"/>
      <c r="K4988" s="115"/>
      <c r="L4988" s="115"/>
      <c r="M4988" s="115">
        <f t="shared" ref="M4988:M4994" si="10036">SUM(I4988:L4988)*M$5</f>
        <v>0</v>
      </c>
      <c r="N4988" s="115">
        <f t="shared" ref="N4988:N4994" si="10037">SUM(I4988:M4988)*N$5</f>
        <v>0</v>
      </c>
      <c r="O4988" s="114">
        <f t="shared" ref="O4988:O4994" si="10038">G4988*E4988</f>
        <v>0</v>
      </c>
      <c r="P4988" s="116">
        <f t="shared" ref="P4988:P4994" si="10039">O4988*H4988</f>
        <v>0</v>
      </c>
      <c r="Q4988" s="116">
        <f t="shared" ref="Q4988:Q4994" si="10040">J4988*E4988</f>
        <v>0</v>
      </c>
      <c r="R4988" s="116">
        <f t="shared" ref="R4988:R4994" si="10041">K4988*E4988</f>
        <v>0</v>
      </c>
      <c r="S4988" s="116"/>
      <c r="T4988" s="116">
        <f t="shared" ref="T4988:T4994" si="10042">L4988*E4988</f>
        <v>0</v>
      </c>
      <c r="U4988" s="116">
        <f t="shared" ref="U4988:U4994" si="10043">E4988*(M4988+N4988)</f>
        <v>0</v>
      </c>
      <c r="V4988" s="116">
        <f t="shared" ref="V4988:V4994" si="10044">SUM(P4988:U4988)</f>
        <v>0</v>
      </c>
      <c r="X4988" s="115" t="str">
        <f t="shared" si="9933"/>
        <v/>
      </c>
      <c r="Z4988" s="112"/>
      <c r="AA4988" s="112"/>
      <c r="AB4988" s="112"/>
      <c r="AC4988" s="112"/>
      <c r="AD4988" s="112"/>
    </row>
    <row r="4989" spans="1:30" ht="15.75" customHeight="1" outlineLevel="2" x14ac:dyDescent="0.35">
      <c r="A4989" s="111"/>
      <c r="C4989" s="111" t="s">
        <v>10057</v>
      </c>
      <c r="D4989" s="111" t="s">
        <v>10058</v>
      </c>
      <c r="E4989" s="112"/>
      <c r="F4989" s="113"/>
      <c r="G4989" s="114"/>
      <c r="H4989" s="115"/>
      <c r="I4989" s="115">
        <f t="shared" si="10035"/>
        <v>0</v>
      </c>
      <c r="J4989" s="115"/>
      <c r="K4989" s="115"/>
      <c r="L4989" s="115"/>
      <c r="M4989" s="115">
        <f t="shared" si="10036"/>
        <v>0</v>
      </c>
      <c r="N4989" s="115">
        <f t="shared" si="10037"/>
        <v>0</v>
      </c>
      <c r="O4989" s="114">
        <f t="shared" si="10038"/>
        <v>0</v>
      </c>
      <c r="P4989" s="116">
        <f t="shared" si="10039"/>
        <v>0</v>
      </c>
      <c r="Q4989" s="116">
        <f t="shared" si="10040"/>
        <v>0</v>
      </c>
      <c r="R4989" s="116">
        <f t="shared" si="10041"/>
        <v>0</v>
      </c>
      <c r="S4989" s="116"/>
      <c r="T4989" s="116">
        <f t="shared" si="10042"/>
        <v>0</v>
      </c>
      <c r="U4989" s="116">
        <f t="shared" si="10043"/>
        <v>0</v>
      </c>
      <c r="V4989" s="116">
        <f t="shared" si="10044"/>
        <v>0</v>
      </c>
      <c r="X4989" s="115" t="str">
        <f t="shared" si="9933"/>
        <v/>
      </c>
      <c r="Z4989" s="112"/>
      <c r="AA4989" s="112"/>
      <c r="AB4989" s="112"/>
      <c r="AC4989" s="112"/>
      <c r="AD4989" s="112"/>
    </row>
    <row r="4990" spans="1:30" ht="15.75" customHeight="1" outlineLevel="2" x14ac:dyDescent="0.35">
      <c r="A4990" s="111"/>
      <c r="C4990" s="111" t="s">
        <v>10059</v>
      </c>
      <c r="D4990" s="111" t="s">
        <v>10060</v>
      </c>
      <c r="E4990" s="112"/>
      <c r="F4990" s="113"/>
      <c r="G4990" s="114"/>
      <c r="H4990" s="115"/>
      <c r="I4990" s="115">
        <f t="shared" si="10035"/>
        <v>0</v>
      </c>
      <c r="J4990" s="115"/>
      <c r="K4990" s="115"/>
      <c r="L4990" s="115"/>
      <c r="M4990" s="115">
        <f t="shared" si="10036"/>
        <v>0</v>
      </c>
      <c r="N4990" s="115">
        <f t="shared" si="10037"/>
        <v>0</v>
      </c>
      <c r="O4990" s="114">
        <f t="shared" si="10038"/>
        <v>0</v>
      </c>
      <c r="P4990" s="116">
        <f t="shared" si="10039"/>
        <v>0</v>
      </c>
      <c r="Q4990" s="116">
        <f t="shared" si="10040"/>
        <v>0</v>
      </c>
      <c r="R4990" s="116">
        <f t="shared" si="10041"/>
        <v>0</v>
      </c>
      <c r="S4990" s="116"/>
      <c r="T4990" s="116">
        <f t="shared" si="10042"/>
        <v>0</v>
      </c>
      <c r="U4990" s="116">
        <f t="shared" si="10043"/>
        <v>0</v>
      </c>
      <c r="V4990" s="116">
        <f t="shared" si="10044"/>
        <v>0</v>
      </c>
      <c r="X4990" s="115" t="str">
        <f t="shared" si="9933"/>
        <v/>
      </c>
      <c r="Z4990" s="112"/>
      <c r="AA4990" s="112"/>
      <c r="AB4990" s="112"/>
      <c r="AC4990" s="112"/>
      <c r="AD4990" s="112"/>
    </row>
    <row r="4991" spans="1:30" ht="15.75" customHeight="1" outlineLevel="2" x14ac:dyDescent="0.35">
      <c r="A4991" s="111"/>
      <c r="C4991" s="111" t="s">
        <v>10061</v>
      </c>
      <c r="D4991" s="111" t="s">
        <v>10062</v>
      </c>
      <c r="E4991" s="112"/>
      <c r="F4991" s="113"/>
      <c r="G4991" s="114"/>
      <c r="H4991" s="115"/>
      <c r="I4991" s="115">
        <f t="shared" si="10035"/>
        <v>0</v>
      </c>
      <c r="J4991" s="115"/>
      <c r="K4991" s="115"/>
      <c r="L4991" s="115"/>
      <c r="M4991" s="115">
        <f t="shared" si="10036"/>
        <v>0</v>
      </c>
      <c r="N4991" s="115">
        <f t="shared" si="10037"/>
        <v>0</v>
      </c>
      <c r="O4991" s="114">
        <f t="shared" si="10038"/>
        <v>0</v>
      </c>
      <c r="P4991" s="116">
        <f t="shared" si="10039"/>
        <v>0</v>
      </c>
      <c r="Q4991" s="116">
        <f t="shared" si="10040"/>
        <v>0</v>
      </c>
      <c r="R4991" s="116">
        <f t="shared" si="10041"/>
        <v>0</v>
      </c>
      <c r="S4991" s="116"/>
      <c r="T4991" s="116">
        <f t="shared" si="10042"/>
        <v>0</v>
      </c>
      <c r="U4991" s="116">
        <f t="shared" si="10043"/>
        <v>0</v>
      </c>
      <c r="V4991" s="116">
        <f t="shared" si="10044"/>
        <v>0</v>
      </c>
      <c r="X4991" s="115" t="str">
        <f t="shared" si="9933"/>
        <v/>
      </c>
      <c r="Z4991" s="112"/>
      <c r="AA4991" s="112"/>
      <c r="AB4991" s="112"/>
      <c r="AC4991" s="112"/>
      <c r="AD4991" s="112"/>
    </row>
    <row r="4992" spans="1:30" ht="15.75" customHeight="1" outlineLevel="2" x14ac:dyDescent="0.35">
      <c r="A4992" s="111"/>
      <c r="C4992" s="111" t="s">
        <v>10063</v>
      </c>
      <c r="D4992" s="111" t="s">
        <v>10064</v>
      </c>
      <c r="E4992" s="112"/>
      <c r="F4992" s="113"/>
      <c r="G4992" s="114"/>
      <c r="H4992" s="115"/>
      <c r="I4992" s="115">
        <f t="shared" si="10035"/>
        <v>0</v>
      </c>
      <c r="J4992" s="115"/>
      <c r="K4992" s="115"/>
      <c r="L4992" s="115"/>
      <c r="M4992" s="115">
        <f t="shared" si="10036"/>
        <v>0</v>
      </c>
      <c r="N4992" s="115">
        <f t="shared" si="10037"/>
        <v>0</v>
      </c>
      <c r="O4992" s="114">
        <f t="shared" si="10038"/>
        <v>0</v>
      </c>
      <c r="P4992" s="116">
        <f t="shared" si="10039"/>
        <v>0</v>
      </c>
      <c r="Q4992" s="116">
        <f t="shared" si="10040"/>
        <v>0</v>
      </c>
      <c r="R4992" s="116">
        <f t="shared" si="10041"/>
        <v>0</v>
      </c>
      <c r="S4992" s="116"/>
      <c r="T4992" s="116">
        <f t="shared" si="10042"/>
        <v>0</v>
      </c>
      <c r="U4992" s="116">
        <f t="shared" si="10043"/>
        <v>0</v>
      </c>
      <c r="V4992" s="116">
        <f t="shared" si="10044"/>
        <v>0</v>
      </c>
      <c r="X4992" s="115" t="str">
        <f t="shared" si="9933"/>
        <v/>
      </c>
      <c r="Z4992" s="112"/>
      <c r="AA4992" s="112"/>
      <c r="AB4992" s="112"/>
      <c r="AC4992" s="112"/>
      <c r="AD4992" s="112"/>
    </row>
    <row r="4993" spans="1:30" ht="15.75" customHeight="1" outlineLevel="2" x14ac:dyDescent="0.35">
      <c r="A4993" s="111"/>
      <c r="C4993" s="111" t="s">
        <v>10065</v>
      </c>
      <c r="D4993" s="111" t="s">
        <v>10066</v>
      </c>
      <c r="E4993" s="112"/>
      <c r="F4993" s="113"/>
      <c r="G4993" s="114"/>
      <c r="H4993" s="115"/>
      <c r="I4993" s="115">
        <f t="shared" si="10035"/>
        <v>0</v>
      </c>
      <c r="J4993" s="115"/>
      <c r="K4993" s="115"/>
      <c r="L4993" s="115"/>
      <c r="M4993" s="115">
        <f t="shared" si="10036"/>
        <v>0</v>
      </c>
      <c r="N4993" s="115">
        <f t="shared" si="10037"/>
        <v>0</v>
      </c>
      <c r="O4993" s="114">
        <f t="shared" si="10038"/>
        <v>0</v>
      </c>
      <c r="P4993" s="116">
        <f t="shared" si="10039"/>
        <v>0</v>
      </c>
      <c r="Q4993" s="116">
        <f t="shared" si="10040"/>
        <v>0</v>
      </c>
      <c r="R4993" s="116">
        <f t="shared" si="10041"/>
        <v>0</v>
      </c>
      <c r="S4993" s="116"/>
      <c r="T4993" s="116">
        <f t="shared" si="10042"/>
        <v>0</v>
      </c>
      <c r="U4993" s="116">
        <f t="shared" si="10043"/>
        <v>0</v>
      </c>
      <c r="V4993" s="116">
        <f t="shared" si="10044"/>
        <v>0</v>
      </c>
      <c r="X4993" s="115" t="str">
        <f t="shared" si="9933"/>
        <v/>
      </c>
      <c r="Z4993" s="112"/>
      <c r="AA4993" s="112"/>
      <c r="AB4993" s="112"/>
      <c r="AC4993" s="112"/>
      <c r="AD4993" s="112"/>
    </row>
    <row r="4994" spans="1:30" ht="15.75" customHeight="1" outlineLevel="2" x14ac:dyDescent="0.35">
      <c r="A4994" s="111"/>
      <c r="C4994" s="111" t="s">
        <v>10067</v>
      </c>
      <c r="D4994" s="111" t="s">
        <v>10068</v>
      </c>
      <c r="E4994" s="112"/>
      <c r="F4994" s="113"/>
      <c r="G4994" s="114"/>
      <c r="H4994" s="115"/>
      <c r="I4994" s="115">
        <f t="shared" si="10035"/>
        <v>0</v>
      </c>
      <c r="J4994" s="115"/>
      <c r="K4994" s="115"/>
      <c r="L4994" s="115"/>
      <c r="M4994" s="115">
        <f t="shared" si="10036"/>
        <v>0</v>
      </c>
      <c r="N4994" s="115">
        <f t="shared" si="10037"/>
        <v>0</v>
      </c>
      <c r="O4994" s="114">
        <f t="shared" si="10038"/>
        <v>0</v>
      </c>
      <c r="P4994" s="116">
        <f t="shared" si="10039"/>
        <v>0</v>
      </c>
      <c r="Q4994" s="116">
        <f t="shared" si="10040"/>
        <v>0</v>
      </c>
      <c r="R4994" s="116">
        <f t="shared" si="10041"/>
        <v>0</v>
      </c>
      <c r="S4994" s="116"/>
      <c r="T4994" s="116">
        <f t="shared" si="10042"/>
        <v>0</v>
      </c>
      <c r="U4994" s="116">
        <f t="shared" si="10043"/>
        <v>0</v>
      </c>
      <c r="V4994" s="116">
        <f t="shared" si="10044"/>
        <v>0</v>
      </c>
      <c r="X4994" s="115" t="str">
        <f t="shared" si="9933"/>
        <v/>
      </c>
      <c r="Z4994" s="112"/>
      <c r="AA4994" s="112"/>
      <c r="AB4994" s="112"/>
      <c r="AC4994" s="112"/>
      <c r="AD4994" s="112"/>
    </row>
    <row r="4995" spans="1:30" ht="15.75" customHeight="1" outlineLevel="1" x14ac:dyDescent="0.35">
      <c r="A4995" s="118"/>
      <c r="C4995" s="118" t="s">
        <v>10069</v>
      </c>
      <c r="D4995" s="118" t="s">
        <v>10070</v>
      </c>
      <c r="E4995" s="119"/>
      <c r="F4995" s="120" t="str">
        <f>IF(E4995&lt;&gt;0,O4995/E4995,"")</f>
        <v/>
      </c>
      <c r="G4995" s="121"/>
      <c r="H4995" s="122"/>
      <c r="I4995" s="122"/>
      <c r="J4995" s="122"/>
      <c r="K4995" s="122"/>
      <c r="L4995" s="122"/>
      <c r="M4995" s="122"/>
      <c r="N4995" s="122"/>
      <c r="O4995" s="121">
        <f>SUBTOTAL(9,O4996:O5001)</f>
        <v>0</v>
      </c>
      <c r="P4995" s="123">
        <f t="shared" ref="P4995:V4995" si="10045">SUBTOTAL(9,P4996:P5001)</f>
        <v>0</v>
      </c>
      <c r="Q4995" s="123">
        <f t="shared" si="10045"/>
        <v>0</v>
      </c>
      <c r="R4995" s="123">
        <f t="shared" si="10045"/>
        <v>0</v>
      </c>
      <c r="S4995" s="123">
        <f t="shared" si="10045"/>
        <v>0</v>
      </c>
      <c r="T4995" s="123">
        <f t="shared" si="10045"/>
        <v>0</v>
      </c>
      <c r="U4995" s="123">
        <f t="shared" ref="U4995" si="10046">SUBTOTAL(9,U4996:U5001)</f>
        <v>0</v>
      </c>
      <c r="V4995" s="123">
        <f t="shared" si="10045"/>
        <v>0</v>
      </c>
      <c r="X4995" s="122" t="str">
        <f t="shared" si="9933"/>
        <v/>
      </c>
      <c r="Z4995" s="119"/>
      <c r="AA4995" s="119"/>
      <c r="AB4995" s="119"/>
      <c r="AC4995" s="119"/>
      <c r="AD4995" s="119"/>
    </row>
    <row r="4996" spans="1:30" ht="15.75" customHeight="1" outlineLevel="2" x14ac:dyDescent="0.35">
      <c r="A4996" s="111"/>
      <c r="C4996" s="111" t="s">
        <v>10071</v>
      </c>
      <c r="D4996" s="111" t="s">
        <v>10072</v>
      </c>
      <c r="E4996" s="112"/>
      <c r="F4996" s="113"/>
      <c r="G4996" s="114"/>
      <c r="H4996" s="115"/>
      <c r="I4996" s="115">
        <f t="shared" ref="I4996:I5001" si="10047">G4996*H4996</f>
        <v>0</v>
      </c>
      <c r="J4996" s="115"/>
      <c r="K4996" s="115"/>
      <c r="L4996" s="115"/>
      <c r="M4996" s="115">
        <f t="shared" ref="M4996:M5001" si="10048">SUM(I4996:L4996)*M$5</f>
        <v>0</v>
      </c>
      <c r="N4996" s="115">
        <f t="shared" ref="N4996:N5001" si="10049">SUM(I4996:M4996)*N$5</f>
        <v>0</v>
      </c>
      <c r="O4996" s="114">
        <f t="shared" ref="O4996:O5001" si="10050">G4996*E4996</f>
        <v>0</v>
      </c>
      <c r="P4996" s="116">
        <f t="shared" ref="P4996:P5001" si="10051">O4996*H4996</f>
        <v>0</v>
      </c>
      <c r="Q4996" s="116">
        <f t="shared" ref="Q4996:Q5001" si="10052">J4996*E4996</f>
        <v>0</v>
      </c>
      <c r="R4996" s="116">
        <f t="shared" ref="R4996:R5001" si="10053">K4996*E4996</f>
        <v>0</v>
      </c>
      <c r="S4996" s="116"/>
      <c r="T4996" s="116">
        <f t="shared" ref="T4996:T5001" si="10054">L4996*E4996</f>
        <v>0</v>
      </c>
      <c r="U4996" s="116">
        <f t="shared" ref="U4996:U5001" si="10055">E4996*(M4996+N4996)</f>
        <v>0</v>
      </c>
      <c r="V4996" s="116">
        <f t="shared" ref="V4996:V5001" si="10056">SUM(P4996:U4996)</f>
        <v>0</v>
      </c>
      <c r="X4996" s="115" t="str">
        <f t="shared" si="9933"/>
        <v/>
      </c>
      <c r="Z4996" s="112"/>
      <c r="AA4996" s="112"/>
      <c r="AB4996" s="112"/>
      <c r="AC4996" s="112"/>
      <c r="AD4996" s="112"/>
    </row>
    <row r="4997" spans="1:30" ht="15.75" customHeight="1" outlineLevel="2" x14ac:dyDescent="0.35">
      <c r="A4997" s="111"/>
      <c r="C4997" s="111" t="s">
        <v>10073</v>
      </c>
      <c r="D4997" s="111" t="s">
        <v>10074</v>
      </c>
      <c r="E4997" s="112"/>
      <c r="F4997" s="113"/>
      <c r="G4997" s="114"/>
      <c r="H4997" s="115"/>
      <c r="I4997" s="115">
        <f t="shared" si="10047"/>
        <v>0</v>
      </c>
      <c r="J4997" s="115"/>
      <c r="K4997" s="115"/>
      <c r="L4997" s="115"/>
      <c r="M4997" s="115">
        <f t="shared" si="10048"/>
        <v>0</v>
      </c>
      <c r="N4997" s="115">
        <f t="shared" si="10049"/>
        <v>0</v>
      </c>
      <c r="O4997" s="114">
        <f t="shared" si="10050"/>
        <v>0</v>
      </c>
      <c r="P4997" s="116">
        <f t="shared" si="10051"/>
        <v>0</v>
      </c>
      <c r="Q4997" s="116">
        <f t="shared" si="10052"/>
        <v>0</v>
      </c>
      <c r="R4997" s="116">
        <f t="shared" si="10053"/>
        <v>0</v>
      </c>
      <c r="S4997" s="116"/>
      <c r="T4997" s="116">
        <f t="shared" si="10054"/>
        <v>0</v>
      </c>
      <c r="U4997" s="116">
        <f t="shared" si="10055"/>
        <v>0</v>
      </c>
      <c r="V4997" s="116">
        <f t="shared" si="10056"/>
        <v>0</v>
      </c>
      <c r="X4997" s="115" t="str">
        <f t="shared" si="9933"/>
        <v/>
      </c>
      <c r="Z4997" s="112"/>
      <c r="AA4997" s="112"/>
      <c r="AB4997" s="112"/>
      <c r="AC4997" s="112"/>
      <c r="AD4997" s="112"/>
    </row>
    <row r="4998" spans="1:30" ht="15.75" customHeight="1" outlineLevel="2" x14ac:dyDescent="0.35">
      <c r="A4998" s="111"/>
      <c r="C4998" s="111" t="s">
        <v>10075</v>
      </c>
      <c r="D4998" s="111" t="s">
        <v>10076</v>
      </c>
      <c r="E4998" s="112"/>
      <c r="F4998" s="113"/>
      <c r="G4998" s="114"/>
      <c r="H4998" s="115"/>
      <c r="I4998" s="115">
        <f t="shared" si="10047"/>
        <v>0</v>
      </c>
      <c r="J4998" s="115"/>
      <c r="K4998" s="115"/>
      <c r="L4998" s="115"/>
      <c r="M4998" s="115">
        <f t="shared" si="10048"/>
        <v>0</v>
      </c>
      <c r="N4998" s="115">
        <f t="shared" si="10049"/>
        <v>0</v>
      </c>
      <c r="O4998" s="114">
        <f t="shared" si="10050"/>
        <v>0</v>
      </c>
      <c r="P4998" s="116">
        <f t="shared" si="10051"/>
        <v>0</v>
      </c>
      <c r="Q4998" s="116">
        <f t="shared" si="10052"/>
        <v>0</v>
      </c>
      <c r="R4998" s="116">
        <f t="shared" si="10053"/>
        <v>0</v>
      </c>
      <c r="S4998" s="116"/>
      <c r="T4998" s="116">
        <f t="shared" si="10054"/>
        <v>0</v>
      </c>
      <c r="U4998" s="116">
        <f t="shared" si="10055"/>
        <v>0</v>
      </c>
      <c r="V4998" s="116">
        <f t="shared" si="10056"/>
        <v>0</v>
      </c>
      <c r="X4998" s="115" t="str">
        <f t="shared" si="9933"/>
        <v/>
      </c>
      <c r="Z4998" s="112"/>
      <c r="AA4998" s="112"/>
      <c r="AB4998" s="112"/>
      <c r="AC4998" s="112"/>
      <c r="AD4998" s="112"/>
    </row>
    <row r="4999" spans="1:30" ht="15.75" customHeight="1" outlineLevel="2" x14ac:dyDescent="0.35">
      <c r="A4999" s="111"/>
      <c r="C4999" s="111" t="s">
        <v>10077</v>
      </c>
      <c r="D4999" s="111" t="s">
        <v>10078</v>
      </c>
      <c r="E4999" s="112"/>
      <c r="F4999" s="113"/>
      <c r="G4999" s="114"/>
      <c r="H4999" s="115"/>
      <c r="I4999" s="115">
        <f t="shared" si="10047"/>
        <v>0</v>
      </c>
      <c r="J4999" s="115"/>
      <c r="K4999" s="115"/>
      <c r="L4999" s="115"/>
      <c r="M4999" s="115">
        <f t="shared" si="10048"/>
        <v>0</v>
      </c>
      <c r="N4999" s="115">
        <f t="shared" si="10049"/>
        <v>0</v>
      </c>
      <c r="O4999" s="114">
        <f t="shared" si="10050"/>
        <v>0</v>
      </c>
      <c r="P4999" s="116">
        <f t="shared" si="10051"/>
        <v>0</v>
      </c>
      <c r="Q4999" s="116">
        <f t="shared" si="10052"/>
        <v>0</v>
      </c>
      <c r="R4999" s="116">
        <f t="shared" si="10053"/>
        <v>0</v>
      </c>
      <c r="S4999" s="116"/>
      <c r="T4999" s="116">
        <f t="shared" si="10054"/>
        <v>0</v>
      </c>
      <c r="U4999" s="116">
        <f t="shared" si="10055"/>
        <v>0</v>
      </c>
      <c r="V4999" s="116">
        <f t="shared" si="10056"/>
        <v>0</v>
      </c>
      <c r="X4999" s="115" t="str">
        <f t="shared" si="9933"/>
        <v/>
      </c>
      <c r="Z4999" s="112"/>
      <c r="AA4999" s="112"/>
      <c r="AB4999" s="112"/>
      <c r="AC4999" s="112"/>
      <c r="AD4999" s="112"/>
    </row>
    <row r="5000" spans="1:30" ht="15.75" customHeight="1" outlineLevel="2" x14ac:dyDescent="0.35">
      <c r="A5000" s="111"/>
      <c r="C5000" s="111" t="s">
        <v>10079</v>
      </c>
      <c r="D5000" s="111" t="s">
        <v>10080</v>
      </c>
      <c r="E5000" s="112"/>
      <c r="F5000" s="113"/>
      <c r="G5000" s="114"/>
      <c r="H5000" s="115"/>
      <c r="I5000" s="115">
        <f t="shared" si="10047"/>
        <v>0</v>
      </c>
      <c r="J5000" s="115"/>
      <c r="K5000" s="115"/>
      <c r="L5000" s="115"/>
      <c r="M5000" s="115">
        <f t="shared" si="10048"/>
        <v>0</v>
      </c>
      <c r="N5000" s="115">
        <f t="shared" si="10049"/>
        <v>0</v>
      </c>
      <c r="O5000" s="114">
        <f t="shared" si="10050"/>
        <v>0</v>
      </c>
      <c r="P5000" s="116">
        <f t="shared" si="10051"/>
        <v>0</v>
      </c>
      <c r="Q5000" s="116">
        <f t="shared" si="10052"/>
        <v>0</v>
      </c>
      <c r="R5000" s="116">
        <f t="shared" si="10053"/>
        <v>0</v>
      </c>
      <c r="S5000" s="116"/>
      <c r="T5000" s="116">
        <f t="shared" si="10054"/>
        <v>0</v>
      </c>
      <c r="U5000" s="116">
        <f t="shared" si="10055"/>
        <v>0</v>
      </c>
      <c r="V5000" s="116">
        <f t="shared" si="10056"/>
        <v>0</v>
      </c>
      <c r="X5000" s="115" t="str">
        <f t="shared" si="9933"/>
        <v/>
      </c>
      <c r="Z5000" s="112"/>
      <c r="AA5000" s="112"/>
      <c r="AB5000" s="112"/>
      <c r="AC5000" s="112"/>
      <c r="AD5000" s="112"/>
    </row>
    <row r="5001" spans="1:30" ht="15.75" customHeight="1" outlineLevel="2" x14ac:dyDescent="0.35">
      <c r="A5001" s="111"/>
      <c r="C5001" s="111" t="s">
        <v>10081</v>
      </c>
      <c r="D5001" s="111" t="s">
        <v>10082</v>
      </c>
      <c r="E5001" s="112"/>
      <c r="F5001" s="113"/>
      <c r="G5001" s="114"/>
      <c r="H5001" s="115"/>
      <c r="I5001" s="115">
        <f t="shared" si="10047"/>
        <v>0</v>
      </c>
      <c r="J5001" s="115"/>
      <c r="K5001" s="115"/>
      <c r="L5001" s="115"/>
      <c r="M5001" s="115">
        <f t="shared" si="10048"/>
        <v>0</v>
      </c>
      <c r="N5001" s="115">
        <f t="shared" si="10049"/>
        <v>0</v>
      </c>
      <c r="O5001" s="114">
        <f t="shared" si="10050"/>
        <v>0</v>
      </c>
      <c r="P5001" s="116">
        <f t="shared" si="10051"/>
        <v>0</v>
      </c>
      <c r="Q5001" s="116">
        <f t="shared" si="10052"/>
        <v>0</v>
      </c>
      <c r="R5001" s="116">
        <f t="shared" si="10053"/>
        <v>0</v>
      </c>
      <c r="S5001" s="116"/>
      <c r="T5001" s="116">
        <f t="shared" si="10054"/>
        <v>0</v>
      </c>
      <c r="U5001" s="116">
        <f t="shared" si="10055"/>
        <v>0</v>
      </c>
      <c r="V5001" s="116">
        <f t="shared" si="10056"/>
        <v>0</v>
      </c>
      <c r="X5001" s="115" t="str">
        <f t="shared" si="9933"/>
        <v/>
      </c>
      <c r="Z5001" s="112"/>
      <c r="AA5001" s="112"/>
      <c r="AB5001" s="112"/>
      <c r="AC5001" s="112"/>
      <c r="AD5001" s="112"/>
    </row>
    <row r="5002" spans="1:30" ht="15.75" customHeight="1" outlineLevel="1" x14ac:dyDescent="0.35">
      <c r="A5002" s="118"/>
      <c r="C5002" s="118" t="s">
        <v>10083</v>
      </c>
      <c r="D5002" s="118" t="s">
        <v>10084</v>
      </c>
      <c r="E5002" s="119"/>
      <c r="F5002" s="120" t="str">
        <f>IF(E5002&lt;&gt;0,O5002/E5002,"")</f>
        <v/>
      </c>
      <c r="G5002" s="121"/>
      <c r="H5002" s="122"/>
      <c r="I5002" s="122"/>
      <c r="J5002" s="122"/>
      <c r="K5002" s="122"/>
      <c r="L5002" s="122"/>
      <c r="M5002" s="122"/>
      <c r="N5002" s="122"/>
      <c r="O5002" s="121">
        <f>SUBTOTAL(9,O5003:O5005)</f>
        <v>0</v>
      </c>
      <c r="P5002" s="123">
        <f t="shared" ref="P5002:V5002" si="10057">SUBTOTAL(9,P5003:P5005)</f>
        <v>0</v>
      </c>
      <c r="Q5002" s="123">
        <f t="shared" si="10057"/>
        <v>0</v>
      </c>
      <c r="R5002" s="123">
        <f t="shared" si="10057"/>
        <v>0</v>
      </c>
      <c r="S5002" s="123">
        <f t="shared" si="10057"/>
        <v>0</v>
      </c>
      <c r="T5002" s="123">
        <f t="shared" si="10057"/>
        <v>0</v>
      </c>
      <c r="U5002" s="123">
        <f t="shared" ref="U5002" si="10058">SUBTOTAL(9,U5003:U5005)</f>
        <v>0</v>
      </c>
      <c r="V5002" s="123">
        <f t="shared" si="10057"/>
        <v>0</v>
      </c>
      <c r="X5002" s="122" t="str">
        <f t="shared" si="9933"/>
        <v/>
      </c>
      <c r="Z5002" s="119"/>
      <c r="AA5002" s="119"/>
      <c r="AB5002" s="119"/>
      <c r="AC5002" s="119"/>
      <c r="AD5002" s="119"/>
    </row>
    <row r="5003" spans="1:30" ht="15.75" customHeight="1" outlineLevel="2" x14ac:dyDescent="0.35">
      <c r="A5003" s="111"/>
      <c r="C5003" s="111" t="s">
        <v>10085</v>
      </c>
      <c r="D5003" s="111" t="s">
        <v>10086</v>
      </c>
      <c r="E5003" s="112"/>
      <c r="F5003" s="113"/>
      <c r="G5003" s="114"/>
      <c r="H5003" s="115"/>
      <c r="I5003" s="115">
        <f t="shared" ref="I5003:I5005" si="10059">G5003*H5003</f>
        <v>0</v>
      </c>
      <c r="J5003" s="115"/>
      <c r="K5003" s="115"/>
      <c r="L5003" s="115"/>
      <c r="M5003" s="115">
        <f t="shared" ref="M5003:M5005" si="10060">SUM(I5003:L5003)*M$5</f>
        <v>0</v>
      </c>
      <c r="N5003" s="115">
        <f t="shared" ref="N5003:N5005" si="10061">SUM(I5003:M5003)*N$5</f>
        <v>0</v>
      </c>
      <c r="O5003" s="114">
        <f t="shared" ref="O5003:O5006" si="10062">G5003*E5003</f>
        <v>0</v>
      </c>
      <c r="P5003" s="116">
        <f>O5003*H5003</f>
        <v>0</v>
      </c>
      <c r="Q5003" s="116">
        <f t="shared" ref="Q5003:Q5006" si="10063">J5003*E5003</f>
        <v>0</v>
      </c>
      <c r="R5003" s="116">
        <f t="shared" ref="R5003:R5006" si="10064">K5003*E5003</f>
        <v>0</v>
      </c>
      <c r="S5003" s="116"/>
      <c r="T5003" s="116">
        <f t="shared" ref="T5003:T5006" si="10065">L5003*E5003</f>
        <v>0</v>
      </c>
      <c r="U5003" s="116">
        <f t="shared" ref="U5003:U5006" si="10066">E5003*(M5003+N5003)</f>
        <v>0</v>
      </c>
      <c r="V5003" s="116">
        <f t="shared" ref="V5003:V5006" si="10067">SUM(P5003:U5003)</f>
        <v>0</v>
      </c>
      <c r="X5003" s="115" t="str">
        <f t="shared" si="9933"/>
        <v/>
      </c>
      <c r="Z5003" s="112"/>
      <c r="AA5003" s="112"/>
      <c r="AB5003" s="112"/>
      <c r="AC5003" s="112"/>
      <c r="AD5003" s="112"/>
    </row>
    <row r="5004" spans="1:30" ht="15.75" customHeight="1" outlineLevel="2" x14ac:dyDescent="0.35">
      <c r="A5004" s="111"/>
      <c r="C5004" s="111" t="s">
        <v>10087</v>
      </c>
      <c r="D5004" s="111" t="s">
        <v>10088</v>
      </c>
      <c r="E5004" s="112"/>
      <c r="F5004" s="113"/>
      <c r="G5004" s="114"/>
      <c r="H5004" s="115"/>
      <c r="I5004" s="115">
        <f t="shared" si="10059"/>
        <v>0</v>
      </c>
      <c r="J5004" s="115"/>
      <c r="K5004" s="115"/>
      <c r="L5004" s="115"/>
      <c r="M5004" s="115">
        <f t="shared" si="10060"/>
        <v>0</v>
      </c>
      <c r="N5004" s="115">
        <f t="shared" si="10061"/>
        <v>0</v>
      </c>
      <c r="O5004" s="114">
        <f t="shared" si="10062"/>
        <v>0</v>
      </c>
      <c r="P5004" s="116">
        <f>O5004*H5004</f>
        <v>0</v>
      </c>
      <c r="Q5004" s="116">
        <f t="shared" si="10063"/>
        <v>0</v>
      </c>
      <c r="R5004" s="116">
        <f t="shared" si="10064"/>
        <v>0</v>
      </c>
      <c r="S5004" s="116"/>
      <c r="T5004" s="116">
        <f t="shared" si="10065"/>
        <v>0</v>
      </c>
      <c r="U5004" s="116">
        <f t="shared" si="10066"/>
        <v>0</v>
      </c>
      <c r="V5004" s="116">
        <f t="shared" si="10067"/>
        <v>0</v>
      </c>
      <c r="X5004" s="115" t="str">
        <f t="shared" si="9933"/>
        <v/>
      </c>
      <c r="Z5004" s="112"/>
      <c r="AA5004" s="112"/>
      <c r="AB5004" s="112"/>
      <c r="AC5004" s="112"/>
      <c r="AD5004" s="112"/>
    </row>
    <row r="5005" spans="1:30" ht="15.75" customHeight="1" outlineLevel="2" x14ac:dyDescent="0.35">
      <c r="A5005" s="111"/>
      <c r="C5005" s="111" t="s">
        <v>10089</v>
      </c>
      <c r="D5005" s="111" t="s">
        <v>10090</v>
      </c>
      <c r="E5005" s="112"/>
      <c r="F5005" s="113"/>
      <c r="G5005" s="114"/>
      <c r="H5005" s="115"/>
      <c r="I5005" s="115">
        <f t="shared" si="10059"/>
        <v>0</v>
      </c>
      <c r="J5005" s="115"/>
      <c r="K5005" s="115"/>
      <c r="L5005" s="115"/>
      <c r="M5005" s="115">
        <f t="shared" si="10060"/>
        <v>0</v>
      </c>
      <c r="N5005" s="115">
        <f t="shared" si="10061"/>
        <v>0</v>
      </c>
      <c r="O5005" s="114">
        <f t="shared" si="10062"/>
        <v>0</v>
      </c>
      <c r="P5005" s="116">
        <f>O5005*H5005</f>
        <v>0</v>
      </c>
      <c r="Q5005" s="116">
        <f t="shared" si="10063"/>
        <v>0</v>
      </c>
      <c r="R5005" s="116">
        <f t="shared" si="10064"/>
        <v>0</v>
      </c>
      <c r="S5005" s="116"/>
      <c r="T5005" s="116">
        <f t="shared" si="10065"/>
        <v>0</v>
      </c>
      <c r="U5005" s="116">
        <f t="shared" si="10066"/>
        <v>0</v>
      </c>
      <c r="V5005" s="116">
        <f t="shared" si="10067"/>
        <v>0</v>
      </c>
      <c r="X5005" s="115" t="str">
        <f t="shared" si="9933"/>
        <v/>
      </c>
      <c r="Z5005" s="112"/>
      <c r="AA5005" s="112"/>
      <c r="AB5005" s="112"/>
      <c r="AC5005" s="112"/>
      <c r="AD5005" s="112"/>
    </row>
    <row r="5006" spans="1:30" ht="15.75" customHeight="1" outlineLevel="1" x14ac:dyDescent="0.35">
      <c r="A5006" s="118"/>
      <c r="C5006" s="118" t="s">
        <v>10091</v>
      </c>
      <c r="D5006" s="118" t="s">
        <v>10092</v>
      </c>
      <c r="E5006" s="119"/>
      <c r="F5006" s="120"/>
      <c r="G5006" s="121"/>
      <c r="H5006" s="122"/>
      <c r="I5006" s="122"/>
      <c r="J5006" s="122"/>
      <c r="K5006" s="122"/>
      <c r="L5006" s="122"/>
      <c r="M5006" s="122"/>
      <c r="N5006" s="122"/>
      <c r="O5006" s="121">
        <f t="shared" si="10062"/>
        <v>0</v>
      </c>
      <c r="P5006" s="123">
        <f t="shared" ref="P5006" si="10068">O5006*H5006</f>
        <v>0</v>
      </c>
      <c r="Q5006" s="123">
        <f t="shared" si="10063"/>
        <v>0</v>
      </c>
      <c r="R5006" s="123">
        <f t="shared" si="10064"/>
        <v>0</v>
      </c>
      <c r="S5006" s="123"/>
      <c r="T5006" s="123">
        <f t="shared" si="10065"/>
        <v>0</v>
      </c>
      <c r="U5006" s="123">
        <f t="shared" si="10066"/>
        <v>0</v>
      </c>
      <c r="V5006" s="123">
        <f t="shared" si="10067"/>
        <v>0</v>
      </c>
      <c r="X5006" s="122" t="str">
        <f t="shared" si="9933"/>
        <v/>
      </c>
      <c r="Z5006" s="119"/>
      <c r="AA5006" s="119"/>
      <c r="AB5006" s="119"/>
      <c r="AC5006" s="119"/>
      <c r="AD5006" s="119"/>
    </row>
    <row r="5007" spans="1:30" ht="15.75" customHeight="1" outlineLevel="1" x14ac:dyDescent="0.35">
      <c r="A5007" s="118"/>
      <c r="C5007" s="118" t="s">
        <v>10093</v>
      </c>
      <c r="D5007" s="118" t="s">
        <v>10094</v>
      </c>
      <c r="E5007" s="119"/>
      <c r="F5007" s="120" t="str">
        <f>IF(E5007&lt;&gt;0,O5007/E5007,"")</f>
        <v/>
      </c>
      <c r="G5007" s="121"/>
      <c r="H5007" s="122"/>
      <c r="I5007" s="122"/>
      <c r="J5007" s="122"/>
      <c r="K5007" s="122"/>
      <c r="L5007" s="122"/>
      <c r="M5007" s="122"/>
      <c r="N5007" s="122"/>
      <c r="O5007" s="121">
        <f>SUBTOTAL(9,O5008:O5009)</f>
        <v>0</v>
      </c>
      <c r="P5007" s="123">
        <f t="shared" ref="P5007:V5007" si="10069">SUBTOTAL(9,P5008:P5009)</f>
        <v>0</v>
      </c>
      <c r="Q5007" s="123">
        <f t="shared" si="10069"/>
        <v>0</v>
      </c>
      <c r="R5007" s="123">
        <f t="shared" si="10069"/>
        <v>0</v>
      </c>
      <c r="S5007" s="123">
        <f t="shared" si="10069"/>
        <v>0</v>
      </c>
      <c r="T5007" s="123">
        <f t="shared" si="10069"/>
        <v>0</v>
      </c>
      <c r="U5007" s="123">
        <f t="shared" ref="U5007" si="10070">SUBTOTAL(9,U5008:U5009)</f>
        <v>0</v>
      </c>
      <c r="V5007" s="123">
        <f t="shared" si="10069"/>
        <v>0</v>
      </c>
      <c r="X5007" s="122" t="str">
        <f t="shared" si="9933"/>
        <v/>
      </c>
      <c r="Z5007" s="119"/>
      <c r="AA5007" s="119"/>
      <c r="AB5007" s="119"/>
      <c r="AC5007" s="119"/>
      <c r="AD5007" s="119"/>
    </row>
    <row r="5008" spans="1:30" ht="15.75" customHeight="1" outlineLevel="2" x14ac:dyDescent="0.35">
      <c r="A5008" s="111"/>
      <c r="C5008" s="111" t="s">
        <v>10095</v>
      </c>
      <c r="D5008" s="111" t="s">
        <v>10096</v>
      </c>
      <c r="E5008" s="112"/>
      <c r="F5008" s="113"/>
      <c r="G5008" s="114"/>
      <c r="H5008" s="115"/>
      <c r="I5008" s="115">
        <f t="shared" ref="I5008:I5009" si="10071">G5008*H5008</f>
        <v>0</v>
      </c>
      <c r="J5008" s="115"/>
      <c r="K5008" s="115"/>
      <c r="L5008" s="115"/>
      <c r="M5008" s="115">
        <f t="shared" ref="M5008:M5009" si="10072">SUM(I5008:L5008)*M$5</f>
        <v>0</v>
      </c>
      <c r="N5008" s="115">
        <f t="shared" ref="N5008:N5009" si="10073">SUM(I5008:M5008)*N$5</f>
        <v>0</v>
      </c>
      <c r="O5008" s="114">
        <f t="shared" ref="O5008:O5009" si="10074">G5008*E5008</f>
        <v>0</v>
      </c>
      <c r="P5008" s="116">
        <f>O5008*H5008</f>
        <v>0</v>
      </c>
      <c r="Q5008" s="116">
        <f t="shared" ref="Q5008:Q5009" si="10075">J5008*E5008</f>
        <v>0</v>
      </c>
      <c r="R5008" s="116">
        <f t="shared" ref="R5008:R5009" si="10076">K5008*E5008</f>
        <v>0</v>
      </c>
      <c r="S5008" s="116"/>
      <c r="T5008" s="116">
        <f t="shared" ref="T5008:T5009" si="10077">L5008*E5008</f>
        <v>0</v>
      </c>
      <c r="U5008" s="116">
        <f t="shared" ref="U5008:U5009" si="10078">E5008*(M5008+N5008)</f>
        <v>0</v>
      </c>
      <c r="V5008" s="116">
        <f t="shared" ref="V5008:V5009" si="10079">SUM(P5008:U5008)</f>
        <v>0</v>
      </c>
      <c r="X5008" s="115" t="str">
        <f t="shared" si="9933"/>
        <v/>
      </c>
      <c r="Z5008" s="112"/>
      <c r="AA5008" s="112"/>
      <c r="AB5008" s="112"/>
      <c r="AC5008" s="112"/>
      <c r="AD5008" s="112"/>
    </row>
    <row r="5009" spans="1:30" ht="15.75" customHeight="1" outlineLevel="2" x14ac:dyDescent="0.35">
      <c r="A5009" s="111"/>
      <c r="C5009" s="111" t="s">
        <v>10097</v>
      </c>
      <c r="D5009" s="111" t="s">
        <v>10098</v>
      </c>
      <c r="E5009" s="112"/>
      <c r="F5009" s="113"/>
      <c r="G5009" s="114"/>
      <c r="H5009" s="115"/>
      <c r="I5009" s="115">
        <f t="shared" si="10071"/>
        <v>0</v>
      </c>
      <c r="J5009" s="115"/>
      <c r="K5009" s="115"/>
      <c r="L5009" s="115"/>
      <c r="M5009" s="115">
        <f t="shared" si="10072"/>
        <v>0</v>
      </c>
      <c r="N5009" s="115">
        <f t="shared" si="10073"/>
        <v>0</v>
      </c>
      <c r="O5009" s="114">
        <f t="shared" si="10074"/>
        <v>0</v>
      </c>
      <c r="P5009" s="116">
        <f>O5009*H5009</f>
        <v>0</v>
      </c>
      <c r="Q5009" s="116">
        <f t="shared" si="10075"/>
        <v>0</v>
      </c>
      <c r="R5009" s="116">
        <f t="shared" si="10076"/>
        <v>0</v>
      </c>
      <c r="S5009" s="116"/>
      <c r="T5009" s="116">
        <f t="shared" si="10077"/>
        <v>0</v>
      </c>
      <c r="U5009" s="116">
        <f t="shared" si="10078"/>
        <v>0</v>
      </c>
      <c r="V5009" s="116">
        <f t="shared" si="10079"/>
        <v>0</v>
      </c>
      <c r="X5009" s="115" t="str">
        <f t="shared" si="9933"/>
        <v/>
      </c>
      <c r="Z5009" s="112"/>
      <c r="AA5009" s="112"/>
      <c r="AB5009" s="112"/>
      <c r="AC5009" s="112"/>
      <c r="AD5009" s="112"/>
    </row>
    <row r="5010" spans="1:30" ht="15.75" customHeight="1" outlineLevel="1" x14ac:dyDescent="0.35">
      <c r="A5010" s="118"/>
      <c r="C5010" s="118" t="s">
        <v>10099</v>
      </c>
      <c r="D5010" s="118" t="s">
        <v>10100</v>
      </c>
      <c r="E5010" s="119"/>
      <c r="F5010" s="120" t="str">
        <f>IF(E5010&lt;&gt;0,O5010/E5010,"")</f>
        <v/>
      </c>
      <c r="G5010" s="121"/>
      <c r="H5010" s="122"/>
      <c r="I5010" s="122"/>
      <c r="J5010" s="122"/>
      <c r="K5010" s="122"/>
      <c r="L5010" s="122"/>
      <c r="M5010" s="122"/>
      <c r="N5010" s="122"/>
      <c r="O5010" s="121">
        <f>SUBTOTAL(9,O5011:O5013)</f>
        <v>0</v>
      </c>
      <c r="P5010" s="123">
        <f t="shared" ref="P5010:V5010" si="10080">SUBTOTAL(9,P5011:P5013)</f>
        <v>0</v>
      </c>
      <c r="Q5010" s="123">
        <f t="shared" si="10080"/>
        <v>0</v>
      </c>
      <c r="R5010" s="123">
        <f t="shared" si="10080"/>
        <v>0</v>
      </c>
      <c r="S5010" s="123">
        <f t="shared" si="10080"/>
        <v>0</v>
      </c>
      <c r="T5010" s="123">
        <f t="shared" si="10080"/>
        <v>0</v>
      </c>
      <c r="U5010" s="123">
        <f t="shared" ref="U5010" si="10081">SUBTOTAL(9,U5011:U5013)</f>
        <v>0</v>
      </c>
      <c r="V5010" s="123">
        <f t="shared" si="10080"/>
        <v>0</v>
      </c>
      <c r="X5010" s="122" t="str">
        <f t="shared" si="9933"/>
        <v/>
      </c>
      <c r="Z5010" s="119"/>
      <c r="AA5010" s="119"/>
      <c r="AB5010" s="119"/>
      <c r="AC5010" s="119"/>
      <c r="AD5010" s="119"/>
    </row>
    <row r="5011" spans="1:30" ht="15.75" customHeight="1" outlineLevel="2" x14ac:dyDescent="0.35">
      <c r="A5011" s="111"/>
      <c r="C5011" s="111" t="s">
        <v>10101</v>
      </c>
      <c r="D5011" s="111" t="s">
        <v>10102</v>
      </c>
      <c r="E5011" s="112"/>
      <c r="F5011" s="113"/>
      <c r="G5011" s="114"/>
      <c r="H5011" s="115"/>
      <c r="I5011" s="115">
        <f t="shared" ref="I5011:I5013" si="10082">G5011*H5011</f>
        <v>0</v>
      </c>
      <c r="J5011" s="115"/>
      <c r="K5011" s="115"/>
      <c r="L5011" s="115"/>
      <c r="M5011" s="115">
        <f t="shared" ref="M5011:M5013" si="10083">SUM(I5011:L5011)*M$5</f>
        <v>0</v>
      </c>
      <c r="N5011" s="115">
        <f t="shared" ref="N5011:N5013" si="10084">SUM(I5011:M5011)*N$5</f>
        <v>0</v>
      </c>
      <c r="O5011" s="114">
        <f t="shared" ref="O5011:O5013" si="10085">G5011*E5011</f>
        <v>0</v>
      </c>
      <c r="P5011" s="116">
        <f>O5011*H5011</f>
        <v>0</v>
      </c>
      <c r="Q5011" s="116">
        <f t="shared" ref="Q5011:Q5013" si="10086">J5011*E5011</f>
        <v>0</v>
      </c>
      <c r="R5011" s="116">
        <f t="shared" ref="R5011:R5013" si="10087">K5011*E5011</f>
        <v>0</v>
      </c>
      <c r="S5011" s="116"/>
      <c r="T5011" s="116">
        <f t="shared" ref="T5011:T5013" si="10088">L5011*E5011</f>
        <v>0</v>
      </c>
      <c r="U5011" s="116">
        <f t="shared" ref="U5011:U5013" si="10089">E5011*(M5011+N5011)</f>
        <v>0</v>
      </c>
      <c r="V5011" s="116">
        <f t="shared" ref="V5011:V5013" si="10090">SUM(P5011:U5011)</f>
        <v>0</v>
      </c>
      <c r="X5011" s="115" t="str">
        <f t="shared" si="9933"/>
        <v/>
      </c>
      <c r="Z5011" s="112"/>
      <c r="AA5011" s="112"/>
      <c r="AB5011" s="112"/>
      <c r="AC5011" s="112"/>
      <c r="AD5011" s="112"/>
    </row>
    <row r="5012" spans="1:30" ht="15.75" customHeight="1" outlineLevel="2" x14ac:dyDescent="0.35">
      <c r="A5012" s="111"/>
      <c r="C5012" s="111" t="s">
        <v>10103</v>
      </c>
      <c r="D5012" s="111" t="s">
        <v>10104</v>
      </c>
      <c r="E5012" s="112"/>
      <c r="F5012" s="113"/>
      <c r="G5012" s="114"/>
      <c r="H5012" s="115"/>
      <c r="I5012" s="115">
        <f t="shared" si="10082"/>
        <v>0</v>
      </c>
      <c r="J5012" s="115"/>
      <c r="K5012" s="115"/>
      <c r="L5012" s="115"/>
      <c r="M5012" s="115">
        <f t="shared" si="10083"/>
        <v>0</v>
      </c>
      <c r="N5012" s="115">
        <f t="shared" si="10084"/>
        <v>0</v>
      </c>
      <c r="O5012" s="114">
        <f t="shared" si="10085"/>
        <v>0</v>
      </c>
      <c r="P5012" s="116">
        <f>O5012*H5012</f>
        <v>0</v>
      </c>
      <c r="Q5012" s="116">
        <f t="shared" si="10086"/>
        <v>0</v>
      </c>
      <c r="R5012" s="116">
        <f t="shared" si="10087"/>
        <v>0</v>
      </c>
      <c r="S5012" s="116"/>
      <c r="T5012" s="116">
        <f t="shared" si="10088"/>
        <v>0</v>
      </c>
      <c r="U5012" s="116">
        <f t="shared" si="10089"/>
        <v>0</v>
      </c>
      <c r="V5012" s="116">
        <f t="shared" si="10090"/>
        <v>0</v>
      </c>
      <c r="X5012" s="115" t="str">
        <f t="shared" si="9933"/>
        <v/>
      </c>
      <c r="Z5012" s="112"/>
      <c r="AA5012" s="112"/>
      <c r="AB5012" s="112"/>
      <c r="AC5012" s="112"/>
      <c r="AD5012" s="112"/>
    </row>
    <row r="5013" spans="1:30" ht="15.75" customHeight="1" outlineLevel="2" x14ac:dyDescent="0.35">
      <c r="A5013" s="111"/>
      <c r="C5013" s="111" t="s">
        <v>10105</v>
      </c>
      <c r="D5013" s="111" t="s">
        <v>10106</v>
      </c>
      <c r="E5013" s="112"/>
      <c r="F5013" s="113"/>
      <c r="G5013" s="114"/>
      <c r="H5013" s="115"/>
      <c r="I5013" s="115">
        <f t="shared" si="10082"/>
        <v>0</v>
      </c>
      <c r="J5013" s="115"/>
      <c r="K5013" s="115"/>
      <c r="L5013" s="115"/>
      <c r="M5013" s="115">
        <f t="shared" si="10083"/>
        <v>0</v>
      </c>
      <c r="N5013" s="115">
        <f t="shared" si="10084"/>
        <v>0</v>
      </c>
      <c r="O5013" s="114">
        <f t="shared" si="10085"/>
        <v>0</v>
      </c>
      <c r="P5013" s="116">
        <f>O5013*H5013</f>
        <v>0</v>
      </c>
      <c r="Q5013" s="116">
        <f t="shared" si="10086"/>
        <v>0</v>
      </c>
      <c r="R5013" s="116">
        <f t="shared" si="10087"/>
        <v>0</v>
      </c>
      <c r="S5013" s="116"/>
      <c r="T5013" s="116">
        <f t="shared" si="10088"/>
        <v>0</v>
      </c>
      <c r="U5013" s="116">
        <f t="shared" si="10089"/>
        <v>0</v>
      </c>
      <c r="V5013" s="116">
        <f t="shared" si="10090"/>
        <v>0</v>
      </c>
      <c r="X5013" s="115" t="str">
        <f t="shared" si="9933"/>
        <v/>
      </c>
      <c r="Z5013" s="112"/>
      <c r="AA5013" s="112"/>
      <c r="AB5013" s="112"/>
      <c r="AC5013" s="112"/>
      <c r="AD5013" s="112"/>
    </row>
    <row r="5014" spans="1:30" ht="15.75" customHeight="1" outlineLevel="1" x14ac:dyDescent="0.35">
      <c r="A5014" s="118"/>
      <c r="C5014" s="118" t="s">
        <v>10107</v>
      </c>
      <c r="D5014" s="118" t="s">
        <v>10108</v>
      </c>
      <c r="E5014" s="119"/>
      <c r="F5014" s="120" t="str">
        <f>IF(E5014&lt;&gt;0,O5014/E5014,"")</f>
        <v/>
      </c>
      <c r="G5014" s="121"/>
      <c r="H5014" s="122"/>
      <c r="I5014" s="122"/>
      <c r="J5014" s="122"/>
      <c r="K5014" s="122"/>
      <c r="L5014" s="122"/>
      <c r="M5014" s="122"/>
      <c r="N5014" s="122"/>
      <c r="O5014" s="121">
        <f>SUBTOTAL(9,O5015:O5019)</f>
        <v>0</v>
      </c>
      <c r="P5014" s="123">
        <f t="shared" ref="P5014:V5014" si="10091">SUBTOTAL(9,P5015:P5019)</f>
        <v>0</v>
      </c>
      <c r="Q5014" s="123">
        <f t="shared" si="10091"/>
        <v>0</v>
      </c>
      <c r="R5014" s="123">
        <f t="shared" si="10091"/>
        <v>0</v>
      </c>
      <c r="S5014" s="123">
        <f t="shared" si="10091"/>
        <v>0</v>
      </c>
      <c r="T5014" s="123">
        <f t="shared" si="10091"/>
        <v>0</v>
      </c>
      <c r="U5014" s="123">
        <f t="shared" ref="U5014" si="10092">SUBTOTAL(9,U5015:U5019)</f>
        <v>0</v>
      </c>
      <c r="V5014" s="123">
        <f t="shared" si="10091"/>
        <v>0</v>
      </c>
      <c r="X5014" s="122" t="str">
        <f t="shared" si="9933"/>
        <v/>
      </c>
      <c r="Z5014" s="119"/>
      <c r="AA5014" s="119"/>
      <c r="AB5014" s="119"/>
      <c r="AC5014" s="119"/>
      <c r="AD5014" s="119"/>
    </row>
    <row r="5015" spans="1:30" ht="15.75" customHeight="1" outlineLevel="2" x14ac:dyDescent="0.35">
      <c r="A5015" s="111"/>
      <c r="C5015" s="111" t="s">
        <v>10109</v>
      </c>
      <c r="D5015" s="111" t="s">
        <v>10110</v>
      </c>
      <c r="E5015" s="112"/>
      <c r="F5015" s="113"/>
      <c r="G5015" s="114"/>
      <c r="H5015" s="115"/>
      <c r="I5015" s="115">
        <f t="shared" ref="I5015:I5019" si="10093">G5015*H5015</f>
        <v>0</v>
      </c>
      <c r="J5015" s="115"/>
      <c r="K5015" s="115"/>
      <c r="L5015" s="115"/>
      <c r="M5015" s="115">
        <f t="shared" ref="M5015:M5019" si="10094">SUM(I5015:L5015)*M$5</f>
        <v>0</v>
      </c>
      <c r="N5015" s="115">
        <f t="shared" ref="N5015:N5019" si="10095">SUM(I5015:M5015)*N$5</f>
        <v>0</v>
      </c>
      <c r="O5015" s="114">
        <f t="shared" ref="O5015:O5019" si="10096">G5015*E5015</f>
        <v>0</v>
      </c>
      <c r="P5015" s="116">
        <f>O5015*H5015</f>
        <v>0</v>
      </c>
      <c r="Q5015" s="116">
        <f t="shared" ref="Q5015:Q5019" si="10097">J5015*E5015</f>
        <v>0</v>
      </c>
      <c r="R5015" s="116">
        <f t="shared" ref="R5015:R5019" si="10098">K5015*E5015</f>
        <v>0</v>
      </c>
      <c r="S5015" s="116"/>
      <c r="T5015" s="116">
        <f t="shared" ref="T5015:T5019" si="10099">L5015*E5015</f>
        <v>0</v>
      </c>
      <c r="U5015" s="116">
        <f t="shared" ref="U5015:U5019" si="10100">E5015*(M5015+N5015)</f>
        <v>0</v>
      </c>
      <c r="V5015" s="116">
        <f t="shared" ref="V5015:V5019" si="10101">SUM(P5015:U5015)</f>
        <v>0</v>
      </c>
      <c r="X5015" s="115" t="str">
        <f t="shared" si="9933"/>
        <v/>
      </c>
      <c r="Z5015" s="112"/>
      <c r="AA5015" s="112"/>
      <c r="AB5015" s="112"/>
      <c r="AC5015" s="112"/>
      <c r="AD5015" s="112"/>
    </row>
    <row r="5016" spans="1:30" ht="15.75" customHeight="1" outlineLevel="2" x14ac:dyDescent="0.35">
      <c r="A5016" s="111"/>
      <c r="C5016" s="111" t="s">
        <v>10111</v>
      </c>
      <c r="D5016" s="111" t="s">
        <v>10112</v>
      </c>
      <c r="E5016" s="112"/>
      <c r="F5016" s="113"/>
      <c r="G5016" s="114"/>
      <c r="H5016" s="115"/>
      <c r="I5016" s="115">
        <f t="shared" si="10093"/>
        <v>0</v>
      </c>
      <c r="J5016" s="115"/>
      <c r="K5016" s="115"/>
      <c r="L5016" s="115"/>
      <c r="M5016" s="115">
        <f t="shared" si="10094"/>
        <v>0</v>
      </c>
      <c r="N5016" s="115">
        <f t="shared" si="10095"/>
        <v>0</v>
      </c>
      <c r="O5016" s="114">
        <f t="shared" si="10096"/>
        <v>0</v>
      </c>
      <c r="P5016" s="116">
        <f>O5016*H5016</f>
        <v>0</v>
      </c>
      <c r="Q5016" s="116">
        <f t="shared" si="10097"/>
        <v>0</v>
      </c>
      <c r="R5016" s="116">
        <f t="shared" si="10098"/>
        <v>0</v>
      </c>
      <c r="S5016" s="116"/>
      <c r="T5016" s="116">
        <f t="shared" si="10099"/>
        <v>0</v>
      </c>
      <c r="U5016" s="116">
        <f t="shared" si="10100"/>
        <v>0</v>
      </c>
      <c r="V5016" s="116">
        <f t="shared" si="10101"/>
        <v>0</v>
      </c>
      <c r="X5016" s="115" t="str">
        <f t="shared" si="9933"/>
        <v/>
      </c>
      <c r="Z5016" s="112"/>
      <c r="AA5016" s="112"/>
      <c r="AB5016" s="112"/>
      <c r="AC5016" s="112"/>
      <c r="AD5016" s="112"/>
    </row>
    <row r="5017" spans="1:30" ht="15.75" customHeight="1" outlineLevel="2" x14ac:dyDescent="0.35">
      <c r="A5017" s="111"/>
      <c r="C5017" s="111" t="s">
        <v>10113</v>
      </c>
      <c r="D5017" s="111" t="s">
        <v>10114</v>
      </c>
      <c r="E5017" s="112"/>
      <c r="F5017" s="113"/>
      <c r="G5017" s="114"/>
      <c r="H5017" s="115"/>
      <c r="I5017" s="115">
        <f t="shared" si="10093"/>
        <v>0</v>
      </c>
      <c r="J5017" s="115"/>
      <c r="K5017" s="115"/>
      <c r="L5017" s="115"/>
      <c r="M5017" s="115">
        <f t="shared" si="10094"/>
        <v>0</v>
      </c>
      <c r="N5017" s="115">
        <f t="shared" si="10095"/>
        <v>0</v>
      </c>
      <c r="O5017" s="114">
        <f t="shared" si="10096"/>
        <v>0</v>
      </c>
      <c r="P5017" s="116">
        <f>O5017*H5017</f>
        <v>0</v>
      </c>
      <c r="Q5017" s="116">
        <f t="shared" si="10097"/>
        <v>0</v>
      </c>
      <c r="R5017" s="116">
        <f t="shared" si="10098"/>
        <v>0</v>
      </c>
      <c r="S5017" s="116"/>
      <c r="T5017" s="116">
        <f t="shared" si="10099"/>
        <v>0</v>
      </c>
      <c r="U5017" s="116">
        <f t="shared" si="10100"/>
        <v>0</v>
      </c>
      <c r="V5017" s="116">
        <f t="shared" si="10101"/>
        <v>0</v>
      </c>
      <c r="X5017" s="115" t="str">
        <f t="shared" si="9933"/>
        <v/>
      </c>
      <c r="Z5017" s="112"/>
      <c r="AA5017" s="112"/>
      <c r="AB5017" s="112"/>
      <c r="AC5017" s="112"/>
      <c r="AD5017" s="112"/>
    </row>
    <row r="5018" spans="1:30" ht="15.75" customHeight="1" outlineLevel="2" x14ac:dyDescent="0.35">
      <c r="A5018" s="111"/>
      <c r="C5018" s="111" t="s">
        <v>10115</v>
      </c>
      <c r="D5018" s="111" t="s">
        <v>10116</v>
      </c>
      <c r="E5018" s="112"/>
      <c r="F5018" s="113"/>
      <c r="G5018" s="114"/>
      <c r="H5018" s="115"/>
      <c r="I5018" s="115">
        <f t="shared" si="10093"/>
        <v>0</v>
      </c>
      <c r="J5018" s="115"/>
      <c r="K5018" s="115"/>
      <c r="L5018" s="115"/>
      <c r="M5018" s="115">
        <f t="shared" si="10094"/>
        <v>0</v>
      </c>
      <c r="N5018" s="115">
        <f t="shared" si="10095"/>
        <v>0</v>
      </c>
      <c r="O5018" s="114">
        <f t="shared" si="10096"/>
        <v>0</v>
      </c>
      <c r="P5018" s="116">
        <f>O5018*H5018</f>
        <v>0</v>
      </c>
      <c r="Q5018" s="116">
        <f t="shared" si="10097"/>
        <v>0</v>
      </c>
      <c r="R5018" s="116">
        <f t="shared" si="10098"/>
        <v>0</v>
      </c>
      <c r="S5018" s="116"/>
      <c r="T5018" s="116">
        <f t="shared" si="10099"/>
        <v>0</v>
      </c>
      <c r="U5018" s="116">
        <f t="shared" si="10100"/>
        <v>0</v>
      </c>
      <c r="V5018" s="116">
        <f t="shared" si="10101"/>
        <v>0</v>
      </c>
      <c r="X5018" s="115" t="str">
        <f t="shared" si="9933"/>
        <v/>
      </c>
      <c r="Z5018" s="112"/>
      <c r="AA5018" s="112"/>
      <c r="AB5018" s="112"/>
      <c r="AC5018" s="112"/>
      <c r="AD5018" s="112"/>
    </row>
    <row r="5019" spans="1:30" ht="15.75" customHeight="1" outlineLevel="2" x14ac:dyDescent="0.35">
      <c r="A5019" s="111"/>
      <c r="C5019" s="111" t="s">
        <v>10117</v>
      </c>
      <c r="D5019" s="111" t="s">
        <v>10118</v>
      </c>
      <c r="E5019" s="112"/>
      <c r="F5019" s="113"/>
      <c r="G5019" s="114"/>
      <c r="H5019" s="115"/>
      <c r="I5019" s="115">
        <f t="shared" si="10093"/>
        <v>0</v>
      </c>
      <c r="J5019" s="115"/>
      <c r="K5019" s="115"/>
      <c r="L5019" s="115"/>
      <c r="M5019" s="115">
        <f t="shared" si="10094"/>
        <v>0</v>
      </c>
      <c r="N5019" s="115">
        <f t="shared" si="10095"/>
        <v>0</v>
      </c>
      <c r="O5019" s="114">
        <f t="shared" si="10096"/>
        <v>0</v>
      </c>
      <c r="P5019" s="116">
        <f>O5019*H5019</f>
        <v>0</v>
      </c>
      <c r="Q5019" s="116">
        <f t="shared" si="10097"/>
        <v>0</v>
      </c>
      <c r="R5019" s="116">
        <f t="shared" si="10098"/>
        <v>0</v>
      </c>
      <c r="S5019" s="116"/>
      <c r="T5019" s="116">
        <f t="shared" si="10099"/>
        <v>0</v>
      </c>
      <c r="U5019" s="116">
        <f t="shared" si="10100"/>
        <v>0</v>
      </c>
      <c r="V5019" s="116">
        <f t="shared" si="10101"/>
        <v>0</v>
      </c>
      <c r="X5019" s="115" t="str">
        <f t="shared" si="9933"/>
        <v/>
      </c>
      <c r="Z5019" s="112"/>
      <c r="AA5019" s="112"/>
      <c r="AB5019" s="112"/>
      <c r="AC5019" s="112"/>
      <c r="AD5019" s="112"/>
    </row>
    <row r="5020" spans="1:30" ht="15.75" customHeight="1" outlineLevel="1" x14ac:dyDescent="0.35">
      <c r="A5020" s="118"/>
      <c r="C5020" s="118" t="s">
        <v>10119</v>
      </c>
      <c r="D5020" s="118" t="s">
        <v>10120</v>
      </c>
      <c r="E5020" s="119"/>
      <c r="F5020" s="120" t="str">
        <f>IF(E5020&lt;&gt;0,O5020/E5020,"")</f>
        <v/>
      </c>
      <c r="G5020" s="121"/>
      <c r="H5020" s="122"/>
      <c r="I5020" s="122"/>
      <c r="J5020" s="122"/>
      <c r="K5020" s="122"/>
      <c r="L5020" s="122"/>
      <c r="M5020" s="122"/>
      <c r="N5020" s="122"/>
      <c r="O5020" s="121">
        <f>SUBTOTAL(9,O5021:O5025)</f>
        <v>0</v>
      </c>
      <c r="P5020" s="123">
        <f t="shared" ref="P5020:V5020" si="10102">SUBTOTAL(9,P5021:P5025)</f>
        <v>0</v>
      </c>
      <c r="Q5020" s="123">
        <f t="shared" si="10102"/>
        <v>0</v>
      </c>
      <c r="R5020" s="123">
        <f t="shared" si="10102"/>
        <v>0</v>
      </c>
      <c r="S5020" s="123">
        <f t="shared" si="10102"/>
        <v>0</v>
      </c>
      <c r="T5020" s="123">
        <f t="shared" si="10102"/>
        <v>0</v>
      </c>
      <c r="U5020" s="123">
        <f t="shared" ref="U5020" si="10103">SUBTOTAL(9,U5021:U5025)</f>
        <v>0</v>
      </c>
      <c r="V5020" s="123">
        <f t="shared" si="10102"/>
        <v>0</v>
      </c>
      <c r="X5020" s="122" t="str">
        <f t="shared" si="9933"/>
        <v/>
      </c>
      <c r="Z5020" s="119"/>
      <c r="AA5020" s="119"/>
      <c r="AB5020" s="119"/>
      <c r="AC5020" s="119"/>
      <c r="AD5020" s="119"/>
    </row>
    <row r="5021" spans="1:30" ht="15.75" customHeight="1" outlineLevel="2" x14ac:dyDescent="0.35">
      <c r="A5021" s="111"/>
      <c r="C5021" s="111" t="s">
        <v>10121</v>
      </c>
      <c r="D5021" s="111" t="s">
        <v>10122</v>
      </c>
      <c r="E5021" s="112"/>
      <c r="F5021" s="113"/>
      <c r="G5021" s="114"/>
      <c r="H5021" s="115"/>
      <c r="I5021" s="115">
        <f t="shared" ref="I5021:I5025" si="10104">G5021*H5021</f>
        <v>0</v>
      </c>
      <c r="J5021" s="115"/>
      <c r="K5021" s="115"/>
      <c r="L5021" s="115"/>
      <c r="M5021" s="115">
        <f t="shared" ref="M5021:M5025" si="10105">SUM(I5021:L5021)*M$5</f>
        <v>0</v>
      </c>
      <c r="N5021" s="115">
        <f t="shared" ref="N5021:N5025" si="10106">SUM(I5021:M5021)*N$5</f>
        <v>0</v>
      </c>
      <c r="O5021" s="114">
        <f t="shared" ref="O5021:O5026" si="10107">G5021*E5021</f>
        <v>0</v>
      </c>
      <c r="P5021" s="116">
        <f t="shared" ref="P5021:P5026" si="10108">O5021*H5021</f>
        <v>0</v>
      </c>
      <c r="Q5021" s="116">
        <f t="shared" ref="Q5021:Q5026" si="10109">J5021*E5021</f>
        <v>0</v>
      </c>
      <c r="R5021" s="116">
        <f t="shared" ref="R5021:R5026" si="10110">K5021*E5021</f>
        <v>0</v>
      </c>
      <c r="S5021" s="116"/>
      <c r="T5021" s="116">
        <f t="shared" ref="T5021:T5026" si="10111">L5021*E5021</f>
        <v>0</v>
      </c>
      <c r="U5021" s="116">
        <f t="shared" ref="U5021:U5026" si="10112">E5021*(M5021+N5021)</f>
        <v>0</v>
      </c>
      <c r="V5021" s="116">
        <f t="shared" ref="V5021:V5026" si="10113">SUM(P5021:U5021)</f>
        <v>0</v>
      </c>
      <c r="X5021" s="115" t="str">
        <f t="shared" si="9933"/>
        <v/>
      </c>
      <c r="Z5021" s="112"/>
      <c r="AA5021" s="112"/>
      <c r="AB5021" s="112"/>
      <c r="AC5021" s="112"/>
      <c r="AD5021" s="112"/>
    </row>
    <row r="5022" spans="1:30" ht="15.75" customHeight="1" outlineLevel="2" x14ac:dyDescent="0.35">
      <c r="A5022" s="111"/>
      <c r="C5022" s="111" t="s">
        <v>10123</v>
      </c>
      <c r="D5022" s="111" t="s">
        <v>10124</v>
      </c>
      <c r="E5022" s="112"/>
      <c r="F5022" s="113"/>
      <c r="G5022" s="114"/>
      <c r="H5022" s="115"/>
      <c r="I5022" s="115">
        <f t="shared" si="10104"/>
        <v>0</v>
      </c>
      <c r="J5022" s="115"/>
      <c r="K5022" s="115"/>
      <c r="L5022" s="115"/>
      <c r="M5022" s="115">
        <f t="shared" si="10105"/>
        <v>0</v>
      </c>
      <c r="N5022" s="115">
        <f t="shared" si="10106"/>
        <v>0</v>
      </c>
      <c r="O5022" s="114">
        <f t="shared" si="10107"/>
        <v>0</v>
      </c>
      <c r="P5022" s="116">
        <f t="shared" si="10108"/>
        <v>0</v>
      </c>
      <c r="Q5022" s="116">
        <f t="shared" si="10109"/>
        <v>0</v>
      </c>
      <c r="R5022" s="116">
        <f t="shared" si="10110"/>
        <v>0</v>
      </c>
      <c r="S5022" s="116"/>
      <c r="T5022" s="116">
        <f t="shared" si="10111"/>
        <v>0</v>
      </c>
      <c r="U5022" s="116">
        <f t="shared" si="10112"/>
        <v>0</v>
      </c>
      <c r="V5022" s="116">
        <f t="shared" si="10113"/>
        <v>0</v>
      </c>
      <c r="X5022" s="115" t="str">
        <f t="shared" si="9933"/>
        <v/>
      </c>
      <c r="Z5022" s="112"/>
      <c r="AA5022" s="112"/>
      <c r="AB5022" s="112"/>
      <c r="AC5022" s="112"/>
      <c r="AD5022" s="112"/>
    </row>
    <row r="5023" spans="1:30" ht="15.75" customHeight="1" outlineLevel="2" x14ac:dyDescent="0.35">
      <c r="A5023" s="111"/>
      <c r="C5023" s="111" t="s">
        <v>10125</v>
      </c>
      <c r="D5023" s="111" t="s">
        <v>10126</v>
      </c>
      <c r="E5023" s="112"/>
      <c r="F5023" s="113"/>
      <c r="G5023" s="114"/>
      <c r="H5023" s="115"/>
      <c r="I5023" s="115">
        <f t="shared" si="10104"/>
        <v>0</v>
      </c>
      <c r="J5023" s="115"/>
      <c r="K5023" s="115"/>
      <c r="L5023" s="115"/>
      <c r="M5023" s="115">
        <f t="shared" si="10105"/>
        <v>0</v>
      </c>
      <c r="N5023" s="115">
        <f t="shared" si="10106"/>
        <v>0</v>
      </c>
      <c r="O5023" s="114">
        <f t="shared" si="10107"/>
        <v>0</v>
      </c>
      <c r="P5023" s="116">
        <f t="shared" si="10108"/>
        <v>0</v>
      </c>
      <c r="Q5023" s="116">
        <f t="shared" si="10109"/>
        <v>0</v>
      </c>
      <c r="R5023" s="116">
        <f t="shared" si="10110"/>
        <v>0</v>
      </c>
      <c r="S5023" s="116"/>
      <c r="T5023" s="116">
        <f t="shared" si="10111"/>
        <v>0</v>
      </c>
      <c r="U5023" s="116">
        <f t="shared" si="10112"/>
        <v>0</v>
      </c>
      <c r="V5023" s="116">
        <f t="shared" si="10113"/>
        <v>0</v>
      </c>
      <c r="X5023" s="115" t="str">
        <f t="shared" si="9933"/>
        <v/>
      </c>
      <c r="Z5023" s="112"/>
      <c r="AA5023" s="112"/>
      <c r="AB5023" s="112"/>
      <c r="AC5023" s="112"/>
      <c r="AD5023" s="112"/>
    </row>
    <row r="5024" spans="1:30" ht="15.75" customHeight="1" outlineLevel="2" x14ac:dyDescent="0.35">
      <c r="A5024" s="111"/>
      <c r="C5024" s="111" t="s">
        <v>10127</v>
      </c>
      <c r="D5024" s="111" t="s">
        <v>10128</v>
      </c>
      <c r="E5024" s="112"/>
      <c r="F5024" s="113"/>
      <c r="G5024" s="114"/>
      <c r="H5024" s="115"/>
      <c r="I5024" s="115">
        <f t="shared" si="10104"/>
        <v>0</v>
      </c>
      <c r="J5024" s="115"/>
      <c r="K5024" s="115"/>
      <c r="L5024" s="115"/>
      <c r="M5024" s="115">
        <f t="shared" si="10105"/>
        <v>0</v>
      </c>
      <c r="N5024" s="115">
        <f t="shared" si="10106"/>
        <v>0</v>
      </c>
      <c r="O5024" s="114">
        <f t="shared" si="10107"/>
        <v>0</v>
      </c>
      <c r="P5024" s="116">
        <f t="shared" si="10108"/>
        <v>0</v>
      </c>
      <c r="Q5024" s="116">
        <f t="shared" si="10109"/>
        <v>0</v>
      </c>
      <c r="R5024" s="116">
        <f t="shared" si="10110"/>
        <v>0</v>
      </c>
      <c r="S5024" s="116"/>
      <c r="T5024" s="116">
        <f t="shared" si="10111"/>
        <v>0</v>
      </c>
      <c r="U5024" s="116">
        <f t="shared" si="10112"/>
        <v>0</v>
      </c>
      <c r="V5024" s="116">
        <f t="shared" si="10113"/>
        <v>0</v>
      </c>
      <c r="X5024" s="115" t="str">
        <f t="shared" si="9933"/>
        <v/>
      </c>
      <c r="Z5024" s="112"/>
      <c r="AA5024" s="112"/>
      <c r="AB5024" s="112"/>
      <c r="AC5024" s="112"/>
      <c r="AD5024" s="112"/>
    </row>
    <row r="5025" spans="1:30" ht="15.75" customHeight="1" outlineLevel="2" x14ac:dyDescent="0.35">
      <c r="A5025" s="111"/>
      <c r="C5025" s="111" t="s">
        <v>10129</v>
      </c>
      <c r="D5025" s="111" t="s">
        <v>10130</v>
      </c>
      <c r="E5025" s="112"/>
      <c r="F5025" s="113"/>
      <c r="G5025" s="114"/>
      <c r="H5025" s="115"/>
      <c r="I5025" s="115">
        <f t="shared" si="10104"/>
        <v>0</v>
      </c>
      <c r="J5025" s="115"/>
      <c r="K5025" s="115"/>
      <c r="L5025" s="115"/>
      <c r="M5025" s="115">
        <f t="shared" si="10105"/>
        <v>0</v>
      </c>
      <c r="N5025" s="115">
        <f t="shared" si="10106"/>
        <v>0</v>
      </c>
      <c r="O5025" s="114">
        <f t="shared" si="10107"/>
        <v>0</v>
      </c>
      <c r="P5025" s="116">
        <f t="shared" si="10108"/>
        <v>0</v>
      </c>
      <c r="Q5025" s="116">
        <f t="shared" si="10109"/>
        <v>0</v>
      </c>
      <c r="R5025" s="116">
        <f t="shared" si="10110"/>
        <v>0</v>
      </c>
      <c r="S5025" s="116"/>
      <c r="T5025" s="116">
        <f t="shared" si="10111"/>
        <v>0</v>
      </c>
      <c r="U5025" s="116">
        <f t="shared" si="10112"/>
        <v>0</v>
      </c>
      <c r="V5025" s="116">
        <f t="shared" si="10113"/>
        <v>0</v>
      </c>
      <c r="X5025" s="115" t="str">
        <f t="shared" si="9933"/>
        <v/>
      </c>
      <c r="Z5025" s="112"/>
      <c r="AA5025" s="112"/>
      <c r="AB5025" s="112"/>
      <c r="AC5025" s="112"/>
      <c r="AD5025" s="112"/>
    </row>
    <row r="5026" spans="1:30" ht="15.75" customHeight="1" outlineLevel="1" x14ac:dyDescent="0.35">
      <c r="A5026" s="118"/>
      <c r="C5026" s="118" t="s">
        <v>10131</v>
      </c>
      <c r="D5026" s="118" t="s">
        <v>10132</v>
      </c>
      <c r="E5026" s="119"/>
      <c r="F5026" s="120"/>
      <c r="G5026" s="121"/>
      <c r="H5026" s="122"/>
      <c r="I5026" s="122"/>
      <c r="J5026" s="122"/>
      <c r="K5026" s="122"/>
      <c r="L5026" s="122"/>
      <c r="M5026" s="122"/>
      <c r="N5026" s="122"/>
      <c r="O5026" s="121">
        <f t="shared" si="10107"/>
        <v>0</v>
      </c>
      <c r="P5026" s="123">
        <f t="shared" si="10108"/>
        <v>0</v>
      </c>
      <c r="Q5026" s="123">
        <f t="shared" si="10109"/>
        <v>0</v>
      </c>
      <c r="R5026" s="123">
        <f t="shared" si="10110"/>
        <v>0</v>
      </c>
      <c r="S5026" s="123"/>
      <c r="T5026" s="123">
        <f t="shared" si="10111"/>
        <v>0</v>
      </c>
      <c r="U5026" s="123">
        <f t="shared" si="10112"/>
        <v>0</v>
      </c>
      <c r="V5026" s="123">
        <f t="shared" si="10113"/>
        <v>0</v>
      </c>
      <c r="X5026" s="122" t="str">
        <f t="shared" ref="X5026:X5105" si="10114">IF(V5026&lt;&gt;0,"x","")</f>
        <v/>
      </c>
      <c r="Z5026" s="119"/>
      <c r="AA5026" s="119"/>
      <c r="AB5026" s="119"/>
      <c r="AC5026" s="119"/>
      <c r="AD5026" s="119"/>
    </row>
    <row r="5027" spans="1:30" ht="15.75" customHeight="1" outlineLevel="1" x14ac:dyDescent="0.35">
      <c r="A5027" s="118"/>
      <c r="C5027" s="118" t="s">
        <v>10133</v>
      </c>
      <c r="D5027" s="118" t="s">
        <v>10134</v>
      </c>
      <c r="E5027" s="119"/>
      <c r="F5027" s="120" t="str">
        <f>IF(E5027&lt;&gt;0,O5027/E5027,"")</f>
        <v/>
      </c>
      <c r="G5027" s="121"/>
      <c r="H5027" s="122"/>
      <c r="I5027" s="122"/>
      <c r="J5027" s="122"/>
      <c r="K5027" s="122"/>
      <c r="L5027" s="122"/>
      <c r="M5027" s="122"/>
      <c r="N5027" s="122"/>
      <c r="O5027" s="121">
        <f>SUBTOTAL(9,O5028:O5030)</f>
        <v>0</v>
      </c>
      <c r="P5027" s="123">
        <f t="shared" ref="P5027:V5027" si="10115">SUBTOTAL(9,P5028:P5030)</f>
        <v>0</v>
      </c>
      <c r="Q5027" s="123">
        <f t="shared" si="10115"/>
        <v>0</v>
      </c>
      <c r="R5027" s="123">
        <f t="shared" si="10115"/>
        <v>0</v>
      </c>
      <c r="S5027" s="123">
        <f t="shared" si="10115"/>
        <v>0</v>
      </c>
      <c r="T5027" s="123">
        <f t="shared" si="10115"/>
        <v>0</v>
      </c>
      <c r="U5027" s="123">
        <f t="shared" ref="U5027" si="10116">SUBTOTAL(9,U5028:U5030)</f>
        <v>0</v>
      </c>
      <c r="V5027" s="123">
        <f t="shared" si="10115"/>
        <v>0</v>
      </c>
      <c r="X5027" s="122" t="str">
        <f t="shared" si="10114"/>
        <v/>
      </c>
      <c r="Z5027" s="119"/>
      <c r="AA5027" s="119"/>
      <c r="AB5027" s="119"/>
      <c r="AC5027" s="119"/>
      <c r="AD5027" s="119"/>
    </row>
    <row r="5028" spans="1:30" ht="15.75" customHeight="1" outlineLevel="2" x14ac:dyDescent="0.35">
      <c r="A5028" s="111"/>
      <c r="C5028" s="111" t="s">
        <v>10135</v>
      </c>
      <c r="D5028" s="111" t="s">
        <v>10136</v>
      </c>
      <c r="E5028" s="112"/>
      <c r="F5028" s="113"/>
      <c r="G5028" s="114"/>
      <c r="H5028" s="115"/>
      <c r="I5028" s="115">
        <f t="shared" ref="I5028:I5030" si="10117">G5028*H5028</f>
        <v>0</v>
      </c>
      <c r="J5028" s="115"/>
      <c r="K5028" s="115"/>
      <c r="L5028" s="115"/>
      <c r="M5028" s="115">
        <f t="shared" ref="M5028:M5030" si="10118">SUM(I5028:L5028)*M$5</f>
        <v>0</v>
      </c>
      <c r="N5028" s="115">
        <f t="shared" ref="N5028:N5030" si="10119">SUM(I5028:M5028)*N$5</f>
        <v>0</v>
      </c>
      <c r="O5028" s="114">
        <f t="shared" ref="O5028:O5030" si="10120">G5028*E5028</f>
        <v>0</v>
      </c>
      <c r="P5028" s="116">
        <f>O5028*H5028</f>
        <v>0</v>
      </c>
      <c r="Q5028" s="116">
        <f t="shared" ref="Q5028:Q5030" si="10121">J5028*E5028</f>
        <v>0</v>
      </c>
      <c r="R5028" s="116">
        <f t="shared" ref="R5028:R5030" si="10122">K5028*E5028</f>
        <v>0</v>
      </c>
      <c r="S5028" s="116"/>
      <c r="T5028" s="116">
        <f t="shared" ref="T5028:T5030" si="10123">L5028*E5028</f>
        <v>0</v>
      </c>
      <c r="U5028" s="116">
        <f t="shared" ref="U5028:U5030" si="10124">E5028*(M5028+N5028)</f>
        <v>0</v>
      </c>
      <c r="V5028" s="116">
        <f t="shared" ref="V5028:V5030" si="10125">SUM(P5028:U5028)</f>
        <v>0</v>
      </c>
      <c r="X5028" s="115" t="str">
        <f t="shared" si="10114"/>
        <v/>
      </c>
      <c r="Z5028" s="112"/>
      <c r="AA5028" s="112"/>
      <c r="AB5028" s="112"/>
      <c r="AC5028" s="112"/>
      <c r="AD5028" s="112"/>
    </row>
    <row r="5029" spans="1:30" ht="15.75" customHeight="1" outlineLevel="2" x14ac:dyDescent="0.35">
      <c r="A5029" s="111"/>
      <c r="C5029" s="111" t="s">
        <v>10137</v>
      </c>
      <c r="D5029" s="111" t="s">
        <v>10138</v>
      </c>
      <c r="E5029" s="112"/>
      <c r="F5029" s="113"/>
      <c r="G5029" s="114"/>
      <c r="H5029" s="115"/>
      <c r="I5029" s="115">
        <f t="shared" si="10117"/>
        <v>0</v>
      </c>
      <c r="J5029" s="115"/>
      <c r="K5029" s="115"/>
      <c r="L5029" s="115"/>
      <c r="M5029" s="115">
        <f t="shared" si="10118"/>
        <v>0</v>
      </c>
      <c r="N5029" s="115">
        <f t="shared" si="10119"/>
        <v>0</v>
      </c>
      <c r="O5029" s="114">
        <f t="shared" si="10120"/>
        <v>0</v>
      </c>
      <c r="P5029" s="116">
        <f>O5029*H5029</f>
        <v>0</v>
      </c>
      <c r="Q5029" s="116">
        <f t="shared" si="10121"/>
        <v>0</v>
      </c>
      <c r="R5029" s="116">
        <f t="shared" si="10122"/>
        <v>0</v>
      </c>
      <c r="S5029" s="116"/>
      <c r="T5029" s="116">
        <f t="shared" si="10123"/>
        <v>0</v>
      </c>
      <c r="U5029" s="116">
        <f t="shared" si="10124"/>
        <v>0</v>
      </c>
      <c r="V5029" s="116">
        <f t="shared" si="10125"/>
        <v>0</v>
      </c>
      <c r="X5029" s="115" t="str">
        <f t="shared" si="10114"/>
        <v/>
      </c>
      <c r="Z5029" s="112"/>
      <c r="AA5029" s="112"/>
      <c r="AB5029" s="112"/>
      <c r="AC5029" s="112"/>
      <c r="AD5029" s="112"/>
    </row>
    <row r="5030" spans="1:30" ht="15.75" customHeight="1" outlineLevel="2" x14ac:dyDescent="0.35">
      <c r="A5030" s="111"/>
      <c r="C5030" s="111" t="s">
        <v>10139</v>
      </c>
      <c r="D5030" s="111" t="s">
        <v>10140</v>
      </c>
      <c r="E5030" s="112"/>
      <c r="F5030" s="113"/>
      <c r="G5030" s="114"/>
      <c r="H5030" s="115"/>
      <c r="I5030" s="115">
        <f t="shared" si="10117"/>
        <v>0</v>
      </c>
      <c r="J5030" s="115"/>
      <c r="K5030" s="115"/>
      <c r="L5030" s="115"/>
      <c r="M5030" s="115">
        <f t="shared" si="10118"/>
        <v>0</v>
      </c>
      <c r="N5030" s="115">
        <f t="shared" si="10119"/>
        <v>0</v>
      </c>
      <c r="O5030" s="114">
        <f t="shared" si="10120"/>
        <v>0</v>
      </c>
      <c r="P5030" s="116">
        <f>O5030*H5030</f>
        <v>0</v>
      </c>
      <c r="Q5030" s="116">
        <f t="shared" si="10121"/>
        <v>0</v>
      </c>
      <c r="R5030" s="116">
        <f t="shared" si="10122"/>
        <v>0</v>
      </c>
      <c r="S5030" s="116"/>
      <c r="T5030" s="116">
        <f t="shared" si="10123"/>
        <v>0</v>
      </c>
      <c r="U5030" s="116">
        <f t="shared" si="10124"/>
        <v>0</v>
      </c>
      <c r="V5030" s="116">
        <f t="shared" si="10125"/>
        <v>0</v>
      </c>
      <c r="X5030" s="115" t="str">
        <f t="shared" si="10114"/>
        <v/>
      </c>
      <c r="Z5030" s="112"/>
      <c r="AA5030" s="112"/>
      <c r="AB5030" s="112"/>
      <c r="AC5030" s="112"/>
      <c r="AD5030" s="112"/>
    </row>
    <row r="5031" spans="1:30" ht="15.75" customHeight="1" outlineLevel="1" x14ac:dyDescent="0.35">
      <c r="A5031" s="118"/>
      <c r="C5031" s="118" t="s">
        <v>10141</v>
      </c>
      <c r="D5031" s="118" t="s">
        <v>10142</v>
      </c>
      <c r="E5031" s="119"/>
      <c r="F5031" s="120" t="str">
        <f>IF(E5031&lt;&gt;0,O5031/E5031,"")</f>
        <v/>
      </c>
      <c r="G5031" s="121"/>
      <c r="H5031" s="122"/>
      <c r="I5031" s="122"/>
      <c r="J5031" s="122"/>
      <c r="K5031" s="122"/>
      <c r="L5031" s="122"/>
      <c r="M5031" s="122"/>
      <c r="N5031" s="122"/>
      <c r="O5031" s="121">
        <f>SUBTOTAL(9,O5032)</f>
        <v>0</v>
      </c>
      <c r="P5031" s="123">
        <f t="shared" ref="P5031:V5031" si="10126">SUBTOTAL(9,P5032)</f>
        <v>0</v>
      </c>
      <c r="Q5031" s="123">
        <f t="shared" si="10126"/>
        <v>0</v>
      </c>
      <c r="R5031" s="123">
        <f t="shared" si="10126"/>
        <v>0</v>
      </c>
      <c r="S5031" s="123">
        <f t="shared" si="10126"/>
        <v>0</v>
      </c>
      <c r="T5031" s="123">
        <f t="shared" si="10126"/>
        <v>0</v>
      </c>
      <c r="U5031" s="123">
        <f t="shared" si="10126"/>
        <v>0</v>
      </c>
      <c r="V5031" s="123">
        <f t="shared" si="10126"/>
        <v>0</v>
      </c>
      <c r="X5031" s="122" t="str">
        <f t="shared" si="10114"/>
        <v/>
      </c>
      <c r="Z5031" s="119"/>
      <c r="AA5031" s="119"/>
      <c r="AB5031" s="119"/>
      <c r="AC5031" s="119"/>
      <c r="AD5031" s="119"/>
    </row>
    <row r="5032" spans="1:30" ht="15.75" customHeight="1" outlineLevel="2" x14ac:dyDescent="0.35">
      <c r="A5032" s="111"/>
      <c r="C5032" s="111" t="s">
        <v>10143</v>
      </c>
      <c r="D5032" s="111" t="s">
        <v>10144</v>
      </c>
      <c r="E5032" s="112"/>
      <c r="F5032" s="113"/>
      <c r="G5032" s="114"/>
      <c r="H5032" s="115"/>
      <c r="I5032" s="115">
        <f>G5032*H5032</f>
        <v>0</v>
      </c>
      <c r="J5032" s="115"/>
      <c r="K5032" s="115"/>
      <c r="L5032" s="115"/>
      <c r="M5032" s="115">
        <f>SUM(I5032:L5032)*M$5</f>
        <v>0</v>
      </c>
      <c r="N5032" s="115">
        <f>SUM(I5032:M5032)*N$5</f>
        <v>0</v>
      </c>
      <c r="O5032" s="114">
        <f>G5032*E5032</f>
        <v>0</v>
      </c>
      <c r="P5032" s="116">
        <f>O5032*H5032</f>
        <v>0</v>
      </c>
      <c r="Q5032" s="116">
        <f>J5032*E5032</f>
        <v>0</v>
      </c>
      <c r="R5032" s="116">
        <f>K5032*E5032</f>
        <v>0</v>
      </c>
      <c r="S5032" s="116"/>
      <c r="T5032" s="116">
        <f>L5032*E5032</f>
        <v>0</v>
      </c>
      <c r="U5032" s="116">
        <f>E5032*(M5032+N5032)</f>
        <v>0</v>
      </c>
      <c r="V5032" s="116">
        <f>SUM(P5032:U5032)</f>
        <v>0</v>
      </c>
      <c r="X5032" s="115" t="str">
        <f t="shared" si="10114"/>
        <v/>
      </c>
      <c r="Z5032" s="112"/>
      <c r="AA5032" s="112"/>
      <c r="AB5032" s="112"/>
      <c r="AC5032" s="112"/>
      <c r="AD5032" s="112"/>
    </row>
    <row r="5033" spans="1:30" ht="15.75" customHeight="1" outlineLevel="1" x14ac:dyDescent="0.35">
      <c r="A5033" s="118"/>
      <c r="C5033" s="118" t="s">
        <v>10145</v>
      </c>
      <c r="D5033" s="118" t="s">
        <v>10146</v>
      </c>
      <c r="E5033" s="119"/>
      <c r="F5033" s="120" t="str">
        <f>IF(E5033&lt;&gt;0,O5033/E5033,"")</f>
        <v/>
      </c>
      <c r="G5033" s="121"/>
      <c r="H5033" s="122"/>
      <c r="I5033" s="122"/>
      <c r="J5033" s="122"/>
      <c r="K5033" s="122"/>
      <c r="L5033" s="122"/>
      <c r="M5033" s="122"/>
      <c r="N5033" s="122"/>
      <c r="O5033" s="121">
        <f>SUBTOTAL(9,O5034:O5035)</f>
        <v>0</v>
      </c>
      <c r="P5033" s="123">
        <f t="shared" ref="P5033:V5033" si="10127">SUBTOTAL(9,P5034:P5035)</f>
        <v>0</v>
      </c>
      <c r="Q5033" s="123">
        <f t="shared" si="10127"/>
        <v>0</v>
      </c>
      <c r="R5033" s="123">
        <f t="shared" si="10127"/>
        <v>0</v>
      </c>
      <c r="S5033" s="123">
        <f t="shared" si="10127"/>
        <v>0</v>
      </c>
      <c r="T5033" s="123">
        <f t="shared" si="10127"/>
        <v>0</v>
      </c>
      <c r="U5033" s="123">
        <f t="shared" ref="U5033" si="10128">SUBTOTAL(9,U5034:U5035)</f>
        <v>0</v>
      </c>
      <c r="V5033" s="123">
        <f t="shared" si="10127"/>
        <v>0</v>
      </c>
      <c r="X5033" s="122" t="str">
        <f t="shared" si="10114"/>
        <v/>
      </c>
      <c r="Z5033" s="119"/>
      <c r="AA5033" s="119"/>
      <c r="AB5033" s="119"/>
      <c r="AC5033" s="119"/>
      <c r="AD5033" s="119"/>
    </row>
    <row r="5034" spans="1:30" ht="15.75" customHeight="1" outlineLevel="2" x14ac:dyDescent="0.35">
      <c r="A5034" s="111"/>
      <c r="C5034" s="111" t="s">
        <v>10147</v>
      </c>
      <c r="D5034" s="111" t="s">
        <v>10148</v>
      </c>
      <c r="E5034" s="112"/>
      <c r="F5034" s="113"/>
      <c r="G5034" s="114"/>
      <c r="H5034" s="115"/>
      <c r="I5034" s="115">
        <f t="shared" ref="I5034:I5035" si="10129">G5034*H5034</f>
        <v>0</v>
      </c>
      <c r="J5034" s="115"/>
      <c r="K5034" s="115"/>
      <c r="L5034" s="115"/>
      <c r="M5034" s="115">
        <f t="shared" ref="M5034:M5035" si="10130">SUM(I5034:L5034)*M$5</f>
        <v>0</v>
      </c>
      <c r="N5034" s="115">
        <f t="shared" ref="N5034:N5035" si="10131">SUM(I5034:M5034)*N$5</f>
        <v>0</v>
      </c>
      <c r="O5034" s="114">
        <f t="shared" ref="O5034:O5035" si="10132">G5034*E5034</f>
        <v>0</v>
      </c>
      <c r="P5034" s="116">
        <f>O5034*H5034</f>
        <v>0</v>
      </c>
      <c r="Q5034" s="116">
        <f t="shared" ref="Q5034:Q5035" si="10133">J5034*E5034</f>
        <v>0</v>
      </c>
      <c r="R5034" s="116">
        <f t="shared" ref="R5034:R5035" si="10134">K5034*E5034</f>
        <v>0</v>
      </c>
      <c r="S5034" s="116"/>
      <c r="T5034" s="116">
        <f t="shared" ref="T5034:T5035" si="10135">L5034*E5034</f>
        <v>0</v>
      </c>
      <c r="U5034" s="116">
        <f t="shared" ref="U5034:U5035" si="10136">E5034*(M5034+N5034)</f>
        <v>0</v>
      </c>
      <c r="V5034" s="116">
        <f t="shared" ref="V5034:V5035" si="10137">SUM(P5034:U5034)</f>
        <v>0</v>
      </c>
      <c r="X5034" s="115" t="str">
        <f t="shared" si="10114"/>
        <v/>
      </c>
      <c r="Z5034" s="112"/>
      <c r="AA5034" s="112"/>
      <c r="AB5034" s="112"/>
      <c r="AC5034" s="112"/>
      <c r="AD5034" s="112"/>
    </row>
    <row r="5035" spans="1:30" ht="15.75" customHeight="1" outlineLevel="2" x14ac:dyDescent="0.35">
      <c r="A5035" s="111"/>
      <c r="C5035" s="111" t="s">
        <v>10149</v>
      </c>
      <c r="D5035" s="111" t="s">
        <v>10150</v>
      </c>
      <c r="E5035" s="112"/>
      <c r="F5035" s="113"/>
      <c r="G5035" s="114"/>
      <c r="H5035" s="115"/>
      <c r="I5035" s="115">
        <f t="shared" si="10129"/>
        <v>0</v>
      </c>
      <c r="J5035" s="115"/>
      <c r="K5035" s="115"/>
      <c r="L5035" s="115"/>
      <c r="M5035" s="115">
        <f t="shared" si="10130"/>
        <v>0</v>
      </c>
      <c r="N5035" s="115">
        <f t="shared" si="10131"/>
        <v>0</v>
      </c>
      <c r="O5035" s="114">
        <f t="shared" si="10132"/>
        <v>0</v>
      </c>
      <c r="P5035" s="116">
        <f>O5035*H5035</f>
        <v>0</v>
      </c>
      <c r="Q5035" s="116">
        <f t="shared" si="10133"/>
        <v>0</v>
      </c>
      <c r="R5035" s="116">
        <f t="shared" si="10134"/>
        <v>0</v>
      </c>
      <c r="S5035" s="116"/>
      <c r="T5035" s="116">
        <f t="shared" si="10135"/>
        <v>0</v>
      </c>
      <c r="U5035" s="116">
        <f t="shared" si="10136"/>
        <v>0</v>
      </c>
      <c r="V5035" s="116">
        <f t="shared" si="10137"/>
        <v>0</v>
      </c>
      <c r="X5035" s="115" t="str">
        <f t="shared" si="10114"/>
        <v/>
      </c>
      <c r="Z5035" s="112"/>
      <c r="AA5035" s="112"/>
      <c r="AB5035" s="112"/>
      <c r="AC5035" s="112"/>
      <c r="AD5035" s="112"/>
    </row>
    <row r="5036" spans="1:30" ht="15.75" customHeight="1" outlineLevel="1" x14ac:dyDescent="0.35">
      <c r="A5036" s="118"/>
      <c r="C5036" s="118" t="s">
        <v>10151</v>
      </c>
      <c r="D5036" s="118" t="s">
        <v>10152</v>
      </c>
      <c r="E5036" s="119"/>
      <c r="F5036" s="120" t="str">
        <f>IF(E5036&lt;&gt;0,O5036/E5036,"")</f>
        <v/>
      </c>
      <c r="G5036" s="121"/>
      <c r="H5036" s="122"/>
      <c r="I5036" s="122"/>
      <c r="J5036" s="122"/>
      <c r="K5036" s="122"/>
      <c r="L5036" s="122"/>
      <c r="M5036" s="122"/>
      <c r="N5036" s="122"/>
      <c r="O5036" s="121">
        <f>SUBTOTAL(9,O5037)</f>
        <v>0</v>
      </c>
      <c r="P5036" s="123">
        <f t="shared" ref="P5036:V5036" si="10138">SUBTOTAL(9,P5037)</f>
        <v>0</v>
      </c>
      <c r="Q5036" s="123">
        <f t="shared" si="10138"/>
        <v>0</v>
      </c>
      <c r="R5036" s="123">
        <f t="shared" si="10138"/>
        <v>0</v>
      </c>
      <c r="S5036" s="123">
        <f t="shared" si="10138"/>
        <v>0</v>
      </c>
      <c r="T5036" s="123">
        <f t="shared" si="10138"/>
        <v>0</v>
      </c>
      <c r="U5036" s="123">
        <f t="shared" si="10138"/>
        <v>0</v>
      </c>
      <c r="V5036" s="123">
        <f t="shared" si="10138"/>
        <v>0</v>
      </c>
      <c r="X5036" s="122" t="str">
        <f t="shared" si="10114"/>
        <v/>
      </c>
      <c r="Z5036" s="119"/>
      <c r="AA5036" s="119"/>
      <c r="AB5036" s="119"/>
      <c r="AC5036" s="119"/>
      <c r="AD5036" s="119"/>
    </row>
    <row r="5037" spans="1:30" ht="15.75" customHeight="1" outlineLevel="2" x14ac:dyDescent="0.35">
      <c r="A5037" s="111"/>
      <c r="C5037" s="111" t="s">
        <v>10153</v>
      </c>
      <c r="D5037" s="111" t="s">
        <v>10154</v>
      </c>
      <c r="E5037" s="112"/>
      <c r="F5037" s="113"/>
      <c r="G5037" s="114"/>
      <c r="H5037" s="115"/>
      <c r="I5037" s="115">
        <f>G5037*H5037</f>
        <v>0</v>
      </c>
      <c r="J5037" s="115"/>
      <c r="K5037" s="115"/>
      <c r="L5037" s="115"/>
      <c r="M5037" s="115">
        <f>SUM(I5037:L5037)*M$5</f>
        <v>0</v>
      </c>
      <c r="N5037" s="115">
        <f>SUM(I5037:M5037)*N$5</f>
        <v>0</v>
      </c>
      <c r="O5037" s="114">
        <f>G5037*E5037</f>
        <v>0</v>
      </c>
      <c r="P5037" s="116">
        <f>O5037*H5037</f>
        <v>0</v>
      </c>
      <c r="Q5037" s="116">
        <f>J5037*E5037</f>
        <v>0</v>
      </c>
      <c r="R5037" s="116">
        <f>K5037*E5037</f>
        <v>0</v>
      </c>
      <c r="S5037" s="116"/>
      <c r="T5037" s="116">
        <f>L5037*E5037</f>
        <v>0</v>
      </c>
      <c r="U5037" s="116">
        <f>E5037*(M5037+N5037)</f>
        <v>0</v>
      </c>
      <c r="V5037" s="116">
        <f>SUM(P5037:U5037)</f>
        <v>0</v>
      </c>
      <c r="X5037" s="115" t="str">
        <f t="shared" si="10114"/>
        <v/>
      </c>
      <c r="Z5037" s="112"/>
      <c r="AA5037" s="112"/>
      <c r="AB5037" s="112"/>
      <c r="AC5037" s="112"/>
      <c r="AD5037" s="112"/>
    </row>
    <row r="5038" spans="1:30" ht="15.75" customHeight="1" outlineLevel="1" x14ac:dyDescent="0.35">
      <c r="A5038" s="118"/>
      <c r="C5038" s="118" t="s">
        <v>10155</v>
      </c>
      <c r="D5038" s="118" t="s">
        <v>10156</v>
      </c>
      <c r="E5038" s="119"/>
      <c r="F5038" s="120" t="str">
        <f>IF(E5038&lt;&gt;0,O5038/E5038,"")</f>
        <v/>
      </c>
      <c r="G5038" s="121"/>
      <c r="H5038" s="122"/>
      <c r="I5038" s="122"/>
      <c r="J5038" s="122"/>
      <c r="K5038" s="122"/>
      <c r="L5038" s="122"/>
      <c r="M5038" s="122"/>
      <c r="N5038" s="122"/>
      <c r="O5038" s="121">
        <f>SUBTOTAL(9,O5039)</f>
        <v>0</v>
      </c>
      <c r="P5038" s="123">
        <f t="shared" ref="P5038:V5038" si="10139">SUBTOTAL(9,P5039)</f>
        <v>0</v>
      </c>
      <c r="Q5038" s="123">
        <f t="shared" si="10139"/>
        <v>0</v>
      </c>
      <c r="R5038" s="123">
        <f t="shared" si="10139"/>
        <v>0</v>
      </c>
      <c r="S5038" s="123">
        <f t="shared" si="10139"/>
        <v>0</v>
      </c>
      <c r="T5038" s="123">
        <f t="shared" si="10139"/>
        <v>0</v>
      </c>
      <c r="U5038" s="123">
        <f t="shared" si="10139"/>
        <v>0</v>
      </c>
      <c r="V5038" s="123">
        <f t="shared" si="10139"/>
        <v>0</v>
      </c>
      <c r="X5038" s="122" t="str">
        <f t="shared" si="10114"/>
        <v/>
      </c>
      <c r="Z5038" s="119"/>
      <c r="AA5038" s="119"/>
      <c r="AB5038" s="119"/>
      <c r="AC5038" s="119"/>
      <c r="AD5038" s="119"/>
    </row>
    <row r="5039" spans="1:30" ht="15.75" customHeight="1" outlineLevel="2" x14ac:dyDescent="0.35">
      <c r="A5039" s="111"/>
      <c r="C5039" s="111" t="s">
        <v>10157</v>
      </c>
      <c r="D5039" s="111" t="s">
        <v>10158</v>
      </c>
      <c r="E5039" s="112"/>
      <c r="F5039" s="113"/>
      <c r="G5039" s="114"/>
      <c r="H5039" s="115"/>
      <c r="I5039" s="115">
        <f>G5039*H5039</f>
        <v>0</v>
      </c>
      <c r="J5039" s="115"/>
      <c r="K5039" s="115"/>
      <c r="L5039" s="115"/>
      <c r="M5039" s="115">
        <f>SUM(I5039:L5039)*M$5</f>
        <v>0</v>
      </c>
      <c r="N5039" s="115">
        <f>SUM(I5039:M5039)*N$5</f>
        <v>0</v>
      </c>
      <c r="O5039" s="114">
        <f>G5039*E5039</f>
        <v>0</v>
      </c>
      <c r="P5039" s="116">
        <f>O5039*H5039</f>
        <v>0</v>
      </c>
      <c r="Q5039" s="116">
        <f>J5039*E5039</f>
        <v>0</v>
      </c>
      <c r="R5039" s="116">
        <f>K5039*E5039</f>
        <v>0</v>
      </c>
      <c r="S5039" s="116"/>
      <c r="T5039" s="116">
        <f>L5039*E5039</f>
        <v>0</v>
      </c>
      <c r="U5039" s="116">
        <f>E5039*(M5039+N5039)</f>
        <v>0</v>
      </c>
      <c r="V5039" s="116">
        <f>SUM(P5039:U5039)</f>
        <v>0</v>
      </c>
      <c r="X5039" s="115" t="str">
        <f t="shared" si="10114"/>
        <v/>
      </c>
      <c r="Z5039" s="112"/>
      <c r="AA5039" s="112"/>
      <c r="AB5039" s="112"/>
      <c r="AC5039" s="112"/>
      <c r="AD5039" s="112"/>
    </row>
    <row r="5040" spans="1:30" ht="9" customHeight="1" x14ac:dyDescent="0.35">
      <c r="A5040" s="105"/>
      <c r="C5040" s="105"/>
      <c r="D5040" s="105"/>
      <c r="E5040" s="106"/>
      <c r="F5040" s="107"/>
      <c r="G5040" s="108"/>
      <c r="H5040" s="109"/>
      <c r="I5040" s="109"/>
      <c r="J5040" s="109"/>
      <c r="K5040" s="109"/>
      <c r="L5040" s="109"/>
      <c r="M5040" s="109"/>
      <c r="N5040" s="109"/>
      <c r="O5040" s="108"/>
      <c r="P5040" s="110"/>
      <c r="Q5040" s="110"/>
      <c r="R5040" s="110"/>
      <c r="S5040" s="110"/>
      <c r="T5040" s="110"/>
      <c r="U5040" s="110"/>
      <c r="V5040" s="110"/>
      <c r="X5040" s="109" t="str">
        <f>IF(V4910&lt;&gt;0,"x","")</f>
        <v/>
      </c>
      <c r="Z5040" s="106"/>
      <c r="AA5040" s="106"/>
      <c r="AB5040" s="106"/>
      <c r="AC5040" s="106"/>
      <c r="AD5040" s="106"/>
    </row>
    <row r="5041" spans="1:30" s="99" customFormat="1" ht="15.75" customHeight="1" x14ac:dyDescent="0.3">
      <c r="A5041" s="98"/>
      <c r="C5041" s="98" t="s">
        <v>10159</v>
      </c>
      <c r="D5041" s="98" t="s">
        <v>10160</v>
      </c>
      <c r="E5041" s="100"/>
      <c r="F5041" s="101" t="str">
        <f>IF(E5041&lt;&gt;0,O5041/E5041,"")</f>
        <v/>
      </c>
      <c r="G5041" s="102"/>
      <c r="H5041" s="103"/>
      <c r="I5041" s="103"/>
      <c r="J5041" s="103"/>
      <c r="K5041" s="103"/>
      <c r="L5041" s="103"/>
      <c r="M5041" s="103"/>
      <c r="N5041" s="103"/>
      <c r="O5041" s="102">
        <f t="shared" ref="O5041:U5041" si="10140">SUBTOTAL(9,O5042:O5409)</f>
        <v>0</v>
      </c>
      <c r="P5041" s="104">
        <f t="shared" si="10140"/>
        <v>0</v>
      </c>
      <c r="Q5041" s="104">
        <f t="shared" si="10140"/>
        <v>0</v>
      </c>
      <c r="R5041" s="104">
        <f t="shared" si="10140"/>
        <v>0</v>
      </c>
      <c r="S5041" s="104">
        <f t="shared" si="10140"/>
        <v>0</v>
      </c>
      <c r="T5041" s="104">
        <f t="shared" si="10140"/>
        <v>0</v>
      </c>
      <c r="U5041" s="104">
        <f t="shared" si="10140"/>
        <v>0</v>
      </c>
      <c r="V5041" s="104">
        <f>IF(SUBTOTAL(9,V5042:V5409)&lt;&gt;0,SUBTOTAL(9,V5042:V5409),SUM(P5041:T5041))</f>
        <v>0</v>
      </c>
      <c r="X5041" s="103" t="str">
        <f t="shared" si="10114"/>
        <v/>
      </c>
      <c r="Z5041" s="100">
        <v>2014</v>
      </c>
      <c r="AA5041" s="100" t="s">
        <v>276</v>
      </c>
      <c r="AB5041" s="100"/>
      <c r="AC5041" s="100" t="s">
        <v>10161</v>
      </c>
      <c r="AD5041" s="100"/>
    </row>
    <row r="5042" spans="1:30" ht="9" customHeight="1" outlineLevel="1" x14ac:dyDescent="0.35">
      <c r="A5042" s="105"/>
      <c r="C5042" s="105"/>
      <c r="D5042" s="105"/>
      <c r="E5042" s="106"/>
      <c r="F5042" s="107"/>
      <c r="G5042" s="108"/>
      <c r="H5042" s="109"/>
      <c r="I5042" s="109"/>
      <c r="J5042" s="109"/>
      <c r="K5042" s="109"/>
      <c r="L5042" s="109"/>
      <c r="M5042" s="109"/>
      <c r="N5042" s="109"/>
      <c r="O5042" s="108"/>
      <c r="P5042" s="110"/>
      <c r="Q5042" s="110"/>
      <c r="R5042" s="110"/>
      <c r="S5042" s="110"/>
      <c r="T5042" s="110"/>
      <c r="U5042" s="110"/>
      <c r="V5042" s="110"/>
      <c r="X5042" s="109" t="str">
        <f t="shared" si="10114"/>
        <v/>
      </c>
      <c r="Z5042" s="106"/>
      <c r="AA5042" s="106"/>
      <c r="AB5042" s="106"/>
      <c r="AC5042" s="106"/>
      <c r="AD5042" s="106"/>
    </row>
    <row r="5043" spans="1:30" ht="15.75" customHeight="1" outlineLevel="1" x14ac:dyDescent="0.35">
      <c r="A5043" s="118"/>
      <c r="C5043" s="118" t="s">
        <v>10162</v>
      </c>
      <c r="D5043" s="118" t="s">
        <v>10163</v>
      </c>
      <c r="E5043" s="119"/>
      <c r="F5043" s="120" t="str">
        <f>IF(E5043&lt;&gt;0,O5043/E5043,"")</f>
        <v/>
      </c>
      <c r="G5043" s="121"/>
      <c r="H5043" s="122"/>
      <c r="I5043" s="122"/>
      <c r="J5043" s="122"/>
      <c r="K5043" s="122"/>
      <c r="L5043" s="122"/>
      <c r="M5043" s="122"/>
      <c r="N5043" s="122"/>
      <c r="O5043" s="121">
        <f t="shared" ref="O5043:V5043" si="10141">SUBTOTAL(9,O5044:O5097)</f>
        <v>0</v>
      </c>
      <c r="P5043" s="123">
        <f t="shared" si="10141"/>
        <v>0</v>
      </c>
      <c r="Q5043" s="123">
        <f t="shared" si="10141"/>
        <v>0</v>
      </c>
      <c r="R5043" s="123">
        <f t="shared" si="10141"/>
        <v>0</v>
      </c>
      <c r="S5043" s="123">
        <f t="shared" si="10141"/>
        <v>0</v>
      </c>
      <c r="T5043" s="123">
        <f t="shared" si="10141"/>
        <v>0</v>
      </c>
      <c r="U5043" s="123">
        <f t="shared" si="10141"/>
        <v>0</v>
      </c>
      <c r="V5043" s="123">
        <f t="shared" si="10141"/>
        <v>0</v>
      </c>
      <c r="X5043" s="122" t="str">
        <f t="shared" si="10114"/>
        <v/>
      </c>
      <c r="Z5043" s="119">
        <v>2014</v>
      </c>
      <c r="AA5043" s="119" t="s">
        <v>276</v>
      </c>
      <c r="AB5043" s="119"/>
      <c r="AC5043" s="119" t="s">
        <v>10164</v>
      </c>
      <c r="AD5043" s="119"/>
    </row>
    <row r="5044" spans="1:30" ht="15.75" customHeight="1" outlineLevel="2" x14ac:dyDescent="0.35">
      <c r="A5044" s="111"/>
      <c r="C5044" s="111" t="s">
        <v>10165</v>
      </c>
      <c r="D5044" s="111" t="s">
        <v>10166</v>
      </c>
      <c r="E5044" s="112"/>
      <c r="F5044" s="113"/>
      <c r="G5044" s="114"/>
      <c r="H5044" s="115"/>
      <c r="I5044" s="115">
        <f t="shared" ref="I5044:I5046" si="10142">G5044*H5044</f>
        <v>0</v>
      </c>
      <c r="J5044" s="115"/>
      <c r="K5044" s="115"/>
      <c r="L5044" s="115"/>
      <c r="M5044" s="115">
        <f t="shared" ref="M5044:M5046" si="10143">SUM(I5044:L5044)*M$5</f>
        <v>0</v>
      </c>
      <c r="N5044" s="115">
        <f t="shared" ref="N5044:N5046" si="10144">SUM(I5044:M5044)*N$5</f>
        <v>0</v>
      </c>
      <c r="O5044" s="114">
        <f t="shared" ref="O5044:O5046" si="10145">G5044*E5044</f>
        <v>0</v>
      </c>
      <c r="P5044" s="116">
        <f>O5044*H5044</f>
        <v>0</v>
      </c>
      <c r="Q5044" s="116">
        <f t="shared" ref="Q5044:Q5046" si="10146">J5044*E5044</f>
        <v>0</v>
      </c>
      <c r="R5044" s="116">
        <f t="shared" ref="R5044:R5046" si="10147">K5044*E5044</f>
        <v>0</v>
      </c>
      <c r="S5044" s="116"/>
      <c r="T5044" s="116">
        <f t="shared" ref="T5044:T5046" si="10148">L5044*E5044</f>
        <v>0</v>
      </c>
      <c r="U5044" s="116">
        <f t="shared" ref="U5044:U5046" si="10149">E5044*(M5044+N5044)</f>
        <v>0</v>
      </c>
      <c r="V5044" s="116">
        <f t="shared" ref="V5044:V5046" si="10150">SUM(P5044:U5044)</f>
        <v>0</v>
      </c>
      <c r="X5044" s="115" t="str">
        <f t="shared" si="10114"/>
        <v/>
      </c>
      <c r="Z5044" s="112"/>
      <c r="AA5044" s="112"/>
      <c r="AB5044" s="112"/>
      <c r="AC5044" s="112"/>
      <c r="AD5044" s="112"/>
    </row>
    <row r="5045" spans="1:30" ht="15.75" customHeight="1" outlineLevel="2" x14ac:dyDescent="0.35">
      <c r="A5045" s="111"/>
      <c r="C5045" s="111" t="s">
        <v>10167</v>
      </c>
      <c r="D5045" s="111" t="s">
        <v>10168</v>
      </c>
      <c r="E5045" s="112"/>
      <c r="F5045" s="113"/>
      <c r="G5045" s="114"/>
      <c r="H5045" s="115"/>
      <c r="I5045" s="115">
        <f t="shared" si="10142"/>
        <v>0</v>
      </c>
      <c r="J5045" s="115"/>
      <c r="K5045" s="115"/>
      <c r="L5045" s="115"/>
      <c r="M5045" s="115">
        <f t="shared" si="10143"/>
        <v>0</v>
      </c>
      <c r="N5045" s="115">
        <f t="shared" si="10144"/>
        <v>0</v>
      </c>
      <c r="O5045" s="114">
        <f t="shared" si="10145"/>
        <v>0</v>
      </c>
      <c r="P5045" s="116">
        <f>O5045*H5045</f>
        <v>0</v>
      </c>
      <c r="Q5045" s="116">
        <f t="shared" si="10146"/>
        <v>0</v>
      </c>
      <c r="R5045" s="116">
        <f t="shared" si="10147"/>
        <v>0</v>
      </c>
      <c r="S5045" s="116"/>
      <c r="T5045" s="116">
        <f t="shared" si="10148"/>
        <v>0</v>
      </c>
      <c r="U5045" s="116">
        <f t="shared" si="10149"/>
        <v>0</v>
      </c>
      <c r="V5045" s="116">
        <f t="shared" si="10150"/>
        <v>0</v>
      </c>
      <c r="X5045" s="115" t="str">
        <f t="shared" si="10114"/>
        <v/>
      </c>
      <c r="Z5045" s="112"/>
      <c r="AA5045" s="112"/>
      <c r="AB5045" s="112"/>
      <c r="AC5045" s="112"/>
      <c r="AD5045" s="112"/>
    </row>
    <row r="5046" spans="1:30" ht="15.75" customHeight="1" outlineLevel="2" x14ac:dyDescent="0.35">
      <c r="A5046" s="111"/>
      <c r="C5046" s="111" t="s">
        <v>10169</v>
      </c>
      <c r="D5046" s="111" t="s">
        <v>10170</v>
      </c>
      <c r="E5046" s="112"/>
      <c r="F5046" s="113"/>
      <c r="G5046" s="114"/>
      <c r="H5046" s="115"/>
      <c r="I5046" s="115">
        <f t="shared" si="10142"/>
        <v>0</v>
      </c>
      <c r="J5046" s="115"/>
      <c r="K5046" s="115"/>
      <c r="L5046" s="115"/>
      <c r="M5046" s="115">
        <f t="shared" si="10143"/>
        <v>0</v>
      </c>
      <c r="N5046" s="115">
        <f t="shared" si="10144"/>
        <v>0</v>
      </c>
      <c r="O5046" s="114">
        <f t="shared" si="10145"/>
        <v>0</v>
      </c>
      <c r="P5046" s="116">
        <f>O5046*H5046</f>
        <v>0</v>
      </c>
      <c r="Q5046" s="116">
        <f t="shared" si="10146"/>
        <v>0</v>
      </c>
      <c r="R5046" s="116">
        <f t="shared" si="10147"/>
        <v>0</v>
      </c>
      <c r="S5046" s="116"/>
      <c r="T5046" s="116">
        <f t="shared" si="10148"/>
        <v>0</v>
      </c>
      <c r="U5046" s="116">
        <f t="shared" si="10149"/>
        <v>0</v>
      </c>
      <c r="V5046" s="116">
        <f t="shared" si="10150"/>
        <v>0</v>
      </c>
      <c r="X5046" s="115" t="str">
        <f t="shared" si="10114"/>
        <v/>
      </c>
      <c r="Z5046" s="112"/>
      <c r="AA5046" s="112"/>
      <c r="AB5046" s="112"/>
      <c r="AC5046" s="112"/>
      <c r="AD5046" s="112"/>
    </row>
    <row r="5047" spans="1:30" ht="15.75" customHeight="1" outlineLevel="2" x14ac:dyDescent="0.35">
      <c r="A5047" s="111"/>
      <c r="C5047" s="111" t="s">
        <v>10171</v>
      </c>
      <c r="D5047" s="111" t="s">
        <v>10172</v>
      </c>
      <c r="E5047" s="112"/>
      <c r="F5047" s="113"/>
      <c r="G5047" s="114"/>
      <c r="H5047" s="115"/>
      <c r="I5047" s="115">
        <f t="shared" ref="I5047" si="10151">G5047*H5047</f>
        <v>0</v>
      </c>
      <c r="J5047" s="115"/>
      <c r="K5047" s="115"/>
      <c r="L5047" s="115"/>
      <c r="M5047" s="115">
        <f t="shared" ref="M5047" si="10152">SUM(I5047:L5047)*M$5</f>
        <v>0</v>
      </c>
      <c r="N5047" s="115">
        <f t="shared" ref="N5047" si="10153">SUM(I5047:M5047)*N$5</f>
        <v>0</v>
      </c>
      <c r="O5047" s="114">
        <f t="shared" ref="O5047" si="10154">G5047*E5047</f>
        <v>0</v>
      </c>
      <c r="P5047" s="116">
        <f t="shared" ref="P5047" si="10155">O5047*H5047</f>
        <v>0</v>
      </c>
      <c r="Q5047" s="116">
        <f t="shared" ref="Q5047" si="10156">J5047*E5047</f>
        <v>0</v>
      </c>
      <c r="R5047" s="116">
        <f t="shared" ref="R5047" si="10157">K5047*E5047</f>
        <v>0</v>
      </c>
      <c r="S5047" s="116"/>
      <c r="T5047" s="116">
        <f t="shared" ref="T5047" si="10158">L5047*E5047</f>
        <v>0</v>
      </c>
      <c r="U5047" s="116">
        <f t="shared" ref="U5047" si="10159">E5047*(M5047+N5047)</f>
        <v>0</v>
      </c>
      <c r="V5047" s="116">
        <f t="shared" ref="V5047" si="10160">SUM(P5047:U5047)</f>
        <v>0</v>
      </c>
      <c r="X5047" s="115" t="str">
        <f t="shared" ref="X5047" si="10161">IF(V5047&lt;&gt;0,"x","")</f>
        <v/>
      </c>
      <c r="Z5047" s="112"/>
      <c r="AA5047" s="112"/>
      <c r="AB5047" s="112"/>
      <c r="AC5047" s="112"/>
      <c r="AD5047" s="112"/>
    </row>
    <row r="5048" spans="1:30" ht="15.75" customHeight="1" outlineLevel="1" x14ac:dyDescent="0.35">
      <c r="A5048" s="118"/>
      <c r="C5048" s="118" t="s">
        <v>10173</v>
      </c>
      <c r="D5048" s="118" t="s">
        <v>10174</v>
      </c>
      <c r="E5048" s="119"/>
      <c r="F5048" s="120" t="str">
        <f>IF(E5048&lt;&gt;0,O5048/E5048,"")</f>
        <v/>
      </c>
      <c r="G5048" s="121"/>
      <c r="H5048" s="122"/>
      <c r="I5048" s="122"/>
      <c r="J5048" s="122"/>
      <c r="K5048" s="122"/>
      <c r="L5048" s="122"/>
      <c r="M5048" s="122"/>
      <c r="N5048" s="122"/>
      <c r="O5048" s="121">
        <f t="shared" ref="O5048:V5048" si="10162">SUBTOTAL(9,O5049:O5089)</f>
        <v>0</v>
      </c>
      <c r="P5048" s="123">
        <f t="shared" si="10162"/>
        <v>0</v>
      </c>
      <c r="Q5048" s="123">
        <f t="shared" si="10162"/>
        <v>0</v>
      </c>
      <c r="R5048" s="123">
        <f t="shared" si="10162"/>
        <v>0</v>
      </c>
      <c r="S5048" s="123">
        <f t="shared" si="10162"/>
        <v>0</v>
      </c>
      <c r="T5048" s="123">
        <f t="shared" si="10162"/>
        <v>0</v>
      </c>
      <c r="U5048" s="123">
        <f t="shared" si="10162"/>
        <v>0</v>
      </c>
      <c r="V5048" s="123">
        <f t="shared" si="10162"/>
        <v>0</v>
      </c>
      <c r="X5048" s="122" t="str">
        <f t="shared" si="10114"/>
        <v/>
      </c>
      <c r="Z5048" s="119">
        <v>2014</v>
      </c>
      <c r="AA5048" s="119" t="s">
        <v>276</v>
      </c>
      <c r="AB5048" s="119"/>
      <c r="AC5048" s="119" t="s">
        <v>10175</v>
      </c>
      <c r="AD5048" s="119"/>
    </row>
    <row r="5049" spans="1:30" s="141" customFormat="1" outlineLevel="2" x14ac:dyDescent="0.3">
      <c r="A5049" s="117"/>
      <c r="C5049" s="117" t="s">
        <v>10176</v>
      </c>
      <c r="D5049" s="117" t="s">
        <v>10177</v>
      </c>
      <c r="E5049" s="112"/>
      <c r="F5049" s="113"/>
      <c r="G5049" s="114"/>
      <c r="H5049" s="115"/>
      <c r="I5049" s="115">
        <f t="shared" ref="I5049" si="10163">G5049*H5049</f>
        <v>0</v>
      </c>
      <c r="J5049" s="115"/>
      <c r="K5049" s="115"/>
      <c r="L5049" s="115"/>
      <c r="M5049" s="115">
        <f t="shared" ref="M5049" si="10164">SUM(I5049:L5049)*M$5</f>
        <v>0</v>
      </c>
      <c r="N5049" s="115">
        <f t="shared" ref="N5049" si="10165">SUM(I5049:M5049)*N$5</f>
        <v>0</v>
      </c>
      <c r="O5049" s="114">
        <f t="shared" ref="O5049" si="10166">G5049*E5049</f>
        <v>0</v>
      </c>
      <c r="P5049" s="142">
        <f t="shared" ref="P5049" si="10167">O5049*H5049</f>
        <v>0</v>
      </c>
      <c r="Q5049" s="142">
        <f t="shared" ref="Q5049" si="10168">J5049*E5049</f>
        <v>0</v>
      </c>
      <c r="R5049" s="142">
        <f t="shared" ref="R5049" si="10169">K5049*E5049</f>
        <v>0</v>
      </c>
      <c r="S5049" s="142"/>
      <c r="T5049" s="142">
        <f t="shared" ref="T5049" si="10170">L5049*E5049</f>
        <v>0</v>
      </c>
      <c r="U5049" s="142">
        <f t="shared" ref="U5049" si="10171">E5049*(M5049+N5049)</f>
        <v>0</v>
      </c>
      <c r="V5049" s="142">
        <f t="shared" ref="V5049" si="10172">SUM(P5049:U5049)</f>
        <v>0</v>
      </c>
      <c r="X5049" s="115" t="str">
        <f t="shared" ref="X5049" si="10173">IF(V5049&lt;&gt;0,"x","")</f>
        <v/>
      </c>
      <c r="Z5049" s="112">
        <v>2014</v>
      </c>
      <c r="AA5049" s="112" t="s">
        <v>79</v>
      </c>
      <c r="AB5049" s="112"/>
      <c r="AC5049" s="112"/>
      <c r="AD5049" s="143"/>
    </row>
    <row r="5050" spans="1:30" ht="15.75" customHeight="1" outlineLevel="2" x14ac:dyDescent="0.35">
      <c r="A5050" s="117"/>
      <c r="C5050" s="117" t="s">
        <v>10178</v>
      </c>
      <c r="D5050" s="117" t="s">
        <v>10179</v>
      </c>
      <c r="E5050" s="112"/>
      <c r="F5050" s="113"/>
      <c r="G5050" s="114"/>
      <c r="H5050" s="115"/>
      <c r="I5050" s="115">
        <f t="shared" ref="I5050:I5051" si="10174">G5050*H5050</f>
        <v>0</v>
      </c>
      <c r="J5050" s="115"/>
      <c r="K5050" s="115"/>
      <c r="L5050" s="115"/>
      <c r="M5050" s="115">
        <f t="shared" ref="M5050:M5051" si="10175">SUM(I5050:L5050)*M$5</f>
        <v>0</v>
      </c>
      <c r="N5050" s="115">
        <f t="shared" ref="N5050:N5051" si="10176">SUM(I5050:M5050)*N$5</f>
        <v>0</v>
      </c>
      <c r="O5050" s="114">
        <f t="shared" ref="O5050:O5051" si="10177">G5050*E5050</f>
        <v>0</v>
      </c>
      <c r="P5050" s="116">
        <f t="shared" ref="P5050" si="10178">O5050*H5050</f>
        <v>0</v>
      </c>
      <c r="Q5050" s="116">
        <f t="shared" ref="Q5050:Q5051" si="10179">J5050*E5050</f>
        <v>0</v>
      </c>
      <c r="R5050" s="116">
        <f t="shared" ref="R5050:R5051" si="10180">K5050*E5050</f>
        <v>0</v>
      </c>
      <c r="S5050" s="116"/>
      <c r="T5050" s="116">
        <f t="shared" ref="T5050:T5051" si="10181">L5050*E5050</f>
        <v>0</v>
      </c>
      <c r="U5050" s="116">
        <f t="shared" ref="U5050:U5051" si="10182">E5050*(M5050+N5050)</f>
        <v>0</v>
      </c>
      <c r="V5050" s="116">
        <f t="shared" ref="V5050:V5051" si="10183">SUM(P5050:U5050)</f>
        <v>0</v>
      </c>
      <c r="X5050" s="115" t="str">
        <f t="shared" si="10114"/>
        <v/>
      </c>
      <c r="Z5050" s="112">
        <v>2014</v>
      </c>
      <c r="AA5050" s="112" t="s">
        <v>79</v>
      </c>
      <c r="AB5050" s="112"/>
      <c r="AC5050" s="112"/>
      <c r="AD5050" s="112"/>
    </row>
    <row r="5051" spans="1:30" ht="15.75" customHeight="1" outlineLevel="2" x14ac:dyDescent="0.35">
      <c r="A5051" s="117"/>
      <c r="C5051" s="117" t="s">
        <v>10180</v>
      </c>
      <c r="D5051" s="117" t="s">
        <v>10181</v>
      </c>
      <c r="E5051" s="112"/>
      <c r="F5051" s="113"/>
      <c r="G5051" s="114"/>
      <c r="H5051" s="115"/>
      <c r="I5051" s="115">
        <f t="shared" si="10174"/>
        <v>0</v>
      </c>
      <c r="J5051" s="115"/>
      <c r="K5051" s="115"/>
      <c r="L5051" s="115"/>
      <c r="M5051" s="115">
        <f t="shared" si="10175"/>
        <v>0</v>
      </c>
      <c r="N5051" s="115">
        <f t="shared" si="10176"/>
        <v>0</v>
      </c>
      <c r="O5051" s="114">
        <f t="shared" si="10177"/>
        <v>0</v>
      </c>
      <c r="P5051" s="116">
        <f>O5051*H5051</f>
        <v>0</v>
      </c>
      <c r="Q5051" s="116">
        <f t="shared" si="10179"/>
        <v>0</v>
      </c>
      <c r="R5051" s="116">
        <f t="shared" si="10180"/>
        <v>0</v>
      </c>
      <c r="S5051" s="116"/>
      <c r="T5051" s="116">
        <f t="shared" si="10181"/>
        <v>0</v>
      </c>
      <c r="U5051" s="116">
        <f t="shared" si="10182"/>
        <v>0</v>
      </c>
      <c r="V5051" s="116">
        <f t="shared" si="10183"/>
        <v>0</v>
      </c>
      <c r="X5051" s="115" t="str">
        <f t="shared" si="10114"/>
        <v/>
      </c>
      <c r="Z5051" s="112">
        <v>2014</v>
      </c>
      <c r="AA5051" s="112" t="s">
        <v>79</v>
      </c>
      <c r="AB5051" s="112"/>
      <c r="AC5051" s="112"/>
      <c r="AD5051" s="112"/>
    </row>
    <row r="5052" spans="1:30" ht="15.75" customHeight="1" outlineLevel="2" x14ac:dyDescent="0.35">
      <c r="A5052" s="117"/>
      <c r="C5052" s="117" t="s">
        <v>10182</v>
      </c>
      <c r="D5052" s="117" t="s">
        <v>10183</v>
      </c>
      <c r="E5052" s="112"/>
      <c r="F5052" s="113"/>
      <c r="G5052" s="114"/>
      <c r="H5052" s="115"/>
      <c r="I5052" s="115">
        <f t="shared" ref="I5052:I5054" si="10184">G5052*H5052</f>
        <v>0</v>
      </c>
      <c r="J5052" s="115"/>
      <c r="K5052" s="115"/>
      <c r="L5052" s="115"/>
      <c r="M5052" s="115">
        <f t="shared" ref="M5052:M5054" si="10185">SUM(I5052:L5052)*M$5</f>
        <v>0</v>
      </c>
      <c r="N5052" s="115">
        <f t="shared" ref="N5052:N5054" si="10186">SUM(I5052:M5052)*N$5</f>
        <v>0</v>
      </c>
      <c r="O5052" s="114">
        <f t="shared" ref="O5052:O5054" si="10187">G5052*E5052</f>
        <v>0</v>
      </c>
      <c r="P5052" s="116">
        <f t="shared" ref="P5052:P5053" si="10188">O5052*H5052</f>
        <v>0</v>
      </c>
      <c r="Q5052" s="116">
        <f t="shared" ref="Q5052:Q5054" si="10189">J5052*E5052</f>
        <v>0</v>
      </c>
      <c r="R5052" s="116">
        <f t="shared" ref="R5052:R5054" si="10190">K5052*E5052</f>
        <v>0</v>
      </c>
      <c r="S5052" s="116"/>
      <c r="T5052" s="116">
        <f t="shared" ref="T5052:T5054" si="10191">L5052*E5052</f>
        <v>0</v>
      </c>
      <c r="U5052" s="116">
        <f t="shared" ref="U5052:U5054" si="10192">E5052*(M5052+N5052)</f>
        <v>0</v>
      </c>
      <c r="V5052" s="116">
        <f t="shared" ref="V5052:V5054" si="10193">SUM(P5052:U5052)</f>
        <v>0</v>
      </c>
      <c r="X5052" s="115" t="str">
        <f t="shared" ref="X5052:X5054" si="10194">IF(V5052&lt;&gt;0,"x","")</f>
        <v/>
      </c>
      <c r="Z5052" s="112">
        <v>2014</v>
      </c>
      <c r="AA5052" s="112" t="s">
        <v>79</v>
      </c>
      <c r="AB5052" s="112"/>
      <c r="AC5052" s="112"/>
      <c r="AD5052" s="112"/>
    </row>
    <row r="5053" spans="1:30" ht="15.75" customHeight="1" outlineLevel="2" x14ac:dyDescent="0.35">
      <c r="A5053" s="117"/>
      <c r="C5053" s="117" t="s">
        <v>10184</v>
      </c>
      <c r="D5053" s="117" t="s">
        <v>10185</v>
      </c>
      <c r="E5053" s="112"/>
      <c r="F5053" s="113"/>
      <c r="G5053" s="114"/>
      <c r="H5053" s="115"/>
      <c r="I5053" s="115">
        <f t="shared" si="10184"/>
        <v>0</v>
      </c>
      <c r="J5053" s="115"/>
      <c r="K5053" s="115"/>
      <c r="L5053" s="115"/>
      <c r="M5053" s="115">
        <f t="shared" si="10185"/>
        <v>0</v>
      </c>
      <c r="N5053" s="115">
        <f t="shared" si="10186"/>
        <v>0</v>
      </c>
      <c r="O5053" s="114">
        <f t="shared" si="10187"/>
        <v>0</v>
      </c>
      <c r="P5053" s="116">
        <f t="shared" si="10188"/>
        <v>0</v>
      </c>
      <c r="Q5053" s="116">
        <f t="shared" si="10189"/>
        <v>0</v>
      </c>
      <c r="R5053" s="116">
        <f t="shared" si="10190"/>
        <v>0</v>
      </c>
      <c r="S5053" s="116"/>
      <c r="T5053" s="116">
        <f t="shared" si="10191"/>
        <v>0</v>
      </c>
      <c r="U5053" s="116">
        <f t="shared" si="10192"/>
        <v>0</v>
      </c>
      <c r="V5053" s="116">
        <f t="shared" si="10193"/>
        <v>0</v>
      </c>
      <c r="X5053" s="115" t="str">
        <f t="shared" si="10194"/>
        <v/>
      </c>
      <c r="Z5053" s="112">
        <v>2014</v>
      </c>
      <c r="AA5053" s="112" t="s">
        <v>79</v>
      </c>
      <c r="AB5053" s="112"/>
      <c r="AC5053" s="112"/>
      <c r="AD5053" s="112"/>
    </row>
    <row r="5054" spans="1:30" ht="15.75" customHeight="1" outlineLevel="2" x14ac:dyDescent="0.35">
      <c r="A5054" s="117"/>
      <c r="C5054" s="117" t="s">
        <v>10186</v>
      </c>
      <c r="D5054" s="117" t="s">
        <v>10187</v>
      </c>
      <c r="E5054" s="112"/>
      <c r="F5054" s="113"/>
      <c r="G5054" s="114"/>
      <c r="H5054" s="115"/>
      <c r="I5054" s="115">
        <f t="shared" si="10184"/>
        <v>0</v>
      </c>
      <c r="J5054" s="115"/>
      <c r="K5054" s="115"/>
      <c r="L5054" s="115"/>
      <c r="M5054" s="115">
        <f t="shared" si="10185"/>
        <v>0</v>
      </c>
      <c r="N5054" s="115">
        <f t="shared" si="10186"/>
        <v>0</v>
      </c>
      <c r="O5054" s="114">
        <f t="shared" si="10187"/>
        <v>0</v>
      </c>
      <c r="P5054" s="116">
        <f>O5054*H5054</f>
        <v>0</v>
      </c>
      <c r="Q5054" s="116">
        <f t="shared" si="10189"/>
        <v>0</v>
      </c>
      <c r="R5054" s="116">
        <f t="shared" si="10190"/>
        <v>0</v>
      </c>
      <c r="S5054" s="116"/>
      <c r="T5054" s="116">
        <f t="shared" si="10191"/>
        <v>0</v>
      </c>
      <c r="U5054" s="116">
        <f t="shared" si="10192"/>
        <v>0</v>
      </c>
      <c r="V5054" s="116">
        <f t="shared" si="10193"/>
        <v>0</v>
      </c>
      <c r="X5054" s="115" t="str">
        <f t="shared" si="10194"/>
        <v/>
      </c>
      <c r="Z5054" s="112">
        <v>2014</v>
      </c>
      <c r="AA5054" s="112" t="s">
        <v>79</v>
      </c>
      <c r="AB5054" s="112"/>
      <c r="AC5054" s="112"/>
      <c r="AD5054" s="112"/>
    </row>
    <row r="5055" spans="1:30" ht="15.75" customHeight="1" outlineLevel="2" x14ac:dyDescent="0.35">
      <c r="A5055" s="111"/>
      <c r="C5055" s="111" t="s">
        <v>10188</v>
      </c>
      <c r="D5055" s="117" t="s">
        <v>10189</v>
      </c>
      <c r="E5055" s="112"/>
      <c r="F5055" s="113"/>
      <c r="G5055" s="114"/>
      <c r="H5055" s="115"/>
      <c r="I5055" s="115">
        <f t="shared" ref="I5055:I5089" si="10195">G5055*H5055</f>
        <v>0</v>
      </c>
      <c r="J5055" s="115"/>
      <c r="K5055" s="115"/>
      <c r="L5055" s="115"/>
      <c r="M5055" s="115">
        <f t="shared" ref="M5055:M5089" si="10196">SUM(I5055:L5055)*M$5</f>
        <v>0</v>
      </c>
      <c r="N5055" s="115">
        <f t="shared" ref="N5055:N5089" si="10197">SUM(I5055:M5055)*N$5</f>
        <v>0</v>
      </c>
      <c r="O5055" s="114">
        <f t="shared" ref="O5055:O5089" si="10198">G5055*E5055</f>
        <v>0</v>
      </c>
      <c r="P5055" s="116">
        <f>O5055*H5055</f>
        <v>0</v>
      </c>
      <c r="Q5055" s="116">
        <f t="shared" ref="Q5055:Q5089" si="10199">J5055*E5055</f>
        <v>0</v>
      </c>
      <c r="R5055" s="116">
        <f t="shared" ref="R5055:R5089" si="10200">K5055*E5055</f>
        <v>0</v>
      </c>
      <c r="S5055" s="116"/>
      <c r="T5055" s="116">
        <f t="shared" ref="T5055:T5089" si="10201">L5055*E5055</f>
        <v>0</v>
      </c>
      <c r="U5055" s="116">
        <f t="shared" ref="U5055:U5089" si="10202">E5055*(M5055+N5055)</f>
        <v>0</v>
      </c>
      <c r="V5055" s="116">
        <f t="shared" ref="V5055:V5089" si="10203">SUM(P5055:U5055)</f>
        <v>0</v>
      </c>
      <c r="X5055" s="115" t="str">
        <f t="shared" si="10114"/>
        <v/>
      </c>
      <c r="Z5055" s="112">
        <v>2014</v>
      </c>
      <c r="AA5055" s="112" t="s">
        <v>276</v>
      </c>
      <c r="AB5055" s="112"/>
      <c r="AC5055" s="112" t="s">
        <v>10190</v>
      </c>
      <c r="AD5055" s="112"/>
    </row>
    <row r="5056" spans="1:30" ht="15.75" customHeight="1" outlineLevel="2" x14ac:dyDescent="0.35">
      <c r="A5056" s="117"/>
      <c r="C5056" s="117" t="s">
        <v>10191</v>
      </c>
      <c r="D5056" s="117" t="s">
        <v>10192</v>
      </c>
      <c r="E5056" s="112"/>
      <c r="F5056" s="113"/>
      <c r="G5056" s="114"/>
      <c r="H5056" s="115"/>
      <c r="I5056" s="115">
        <f t="shared" si="10195"/>
        <v>0</v>
      </c>
      <c r="J5056" s="115"/>
      <c r="K5056" s="115"/>
      <c r="L5056" s="115"/>
      <c r="M5056" s="115">
        <f t="shared" si="10196"/>
        <v>0</v>
      </c>
      <c r="N5056" s="115">
        <f t="shared" si="10197"/>
        <v>0</v>
      </c>
      <c r="O5056" s="114">
        <f t="shared" si="10198"/>
        <v>0</v>
      </c>
      <c r="P5056" s="116">
        <f t="shared" ref="P5056:P5057" si="10204">O5056*H5056</f>
        <v>0</v>
      </c>
      <c r="Q5056" s="116">
        <f t="shared" si="10199"/>
        <v>0</v>
      </c>
      <c r="R5056" s="116">
        <f t="shared" si="10200"/>
        <v>0</v>
      </c>
      <c r="S5056" s="116"/>
      <c r="T5056" s="116">
        <f t="shared" si="10201"/>
        <v>0</v>
      </c>
      <c r="U5056" s="116">
        <f t="shared" si="10202"/>
        <v>0</v>
      </c>
      <c r="V5056" s="116">
        <f t="shared" si="10203"/>
        <v>0</v>
      </c>
      <c r="X5056" s="115" t="str">
        <f t="shared" si="10114"/>
        <v/>
      </c>
      <c r="Z5056" s="112">
        <v>2014</v>
      </c>
      <c r="AA5056" s="112" t="s">
        <v>79</v>
      </c>
      <c r="AB5056" s="112"/>
      <c r="AC5056" s="112"/>
      <c r="AD5056" s="112"/>
    </row>
    <row r="5057" spans="1:30" ht="15.75" customHeight="1" outlineLevel="2" x14ac:dyDescent="0.35">
      <c r="A5057" s="117"/>
      <c r="C5057" s="117" t="s">
        <v>10193</v>
      </c>
      <c r="D5057" s="117" t="s">
        <v>10194</v>
      </c>
      <c r="E5057" s="112"/>
      <c r="F5057" s="113"/>
      <c r="G5057" s="114"/>
      <c r="H5057" s="115"/>
      <c r="I5057" s="115">
        <f t="shared" si="10195"/>
        <v>0</v>
      </c>
      <c r="J5057" s="115"/>
      <c r="K5057" s="115"/>
      <c r="L5057" s="115"/>
      <c r="M5057" s="115">
        <f t="shared" si="10196"/>
        <v>0</v>
      </c>
      <c r="N5057" s="115">
        <f t="shared" si="10197"/>
        <v>0</v>
      </c>
      <c r="O5057" s="114">
        <f t="shared" si="10198"/>
        <v>0</v>
      </c>
      <c r="P5057" s="116">
        <f t="shared" si="10204"/>
        <v>0</v>
      </c>
      <c r="Q5057" s="116">
        <f t="shared" si="10199"/>
        <v>0</v>
      </c>
      <c r="R5057" s="116">
        <f t="shared" si="10200"/>
        <v>0</v>
      </c>
      <c r="S5057" s="116"/>
      <c r="T5057" s="116">
        <f t="shared" si="10201"/>
        <v>0</v>
      </c>
      <c r="U5057" s="116">
        <f t="shared" si="10202"/>
        <v>0</v>
      </c>
      <c r="V5057" s="116">
        <f t="shared" si="10203"/>
        <v>0</v>
      </c>
      <c r="X5057" s="115" t="str">
        <f t="shared" si="10114"/>
        <v/>
      </c>
      <c r="Z5057" s="112">
        <v>2014</v>
      </c>
      <c r="AA5057" s="112" t="s">
        <v>79</v>
      </c>
      <c r="AB5057" s="112"/>
      <c r="AC5057" s="112"/>
      <c r="AD5057" s="112"/>
    </row>
    <row r="5058" spans="1:30" ht="15.75" customHeight="1" outlineLevel="2" x14ac:dyDescent="0.35">
      <c r="A5058" s="117"/>
      <c r="C5058" s="117" t="s">
        <v>10195</v>
      </c>
      <c r="D5058" s="117" t="s">
        <v>10196</v>
      </c>
      <c r="E5058" s="112"/>
      <c r="F5058" s="113"/>
      <c r="G5058" s="114"/>
      <c r="H5058" s="115"/>
      <c r="I5058" s="115">
        <f t="shared" ref="I5058" si="10205">G5058*H5058</f>
        <v>0</v>
      </c>
      <c r="J5058" s="115"/>
      <c r="K5058" s="115"/>
      <c r="L5058" s="115"/>
      <c r="M5058" s="115">
        <f t="shared" ref="M5058" si="10206">SUM(I5058:L5058)*M$5</f>
        <v>0</v>
      </c>
      <c r="N5058" s="115">
        <f t="shared" ref="N5058" si="10207">SUM(I5058:M5058)*N$5</f>
        <v>0</v>
      </c>
      <c r="O5058" s="114">
        <f t="shared" ref="O5058" si="10208">G5058*E5058</f>
        <v>0</v>
      </c>
      <c r="P5058" s="116">
        <f>O5058*H5058</f>
        <v>0</v>
      </c>
      <c r="Q5058" s="116">
        <f t="shared" ref="Q5058" si="10209">J5058*E5058</f>
        <v>0</v>
      </c>
      <c r="R5058" s="116">
        <f t="shared" ref="R5058" si="10210">K5058*E5058</f>
        <v>0</v>
      </c>
      <c r="S5058" s="116"/>
      <c r="T5058" s="116">
        <f t="shared" ref="T5058" si="10211">L5058*E5058</f>
        <v>0</v>
      </c>
      <c r="U5058" s="116">
        <f t="shared" ref="U5058" si="10212">E5058*(M5058+N5058)</f>
        <v>0</v>
      </c>
      <c r="V5058" s="116">
        <f t="shared" ref="V5058" si="10213">SUM(P5058:U5058)</f>
        <v>0</v>
      </c>
      <c r="X5058" s="115" t="str">
        <f t="shared" ref="X5058" si="10214">IF(V5058&lt;&gt;0,"x","")</f>
        <v/>
      </c>
      <c r="Z5058" s="112">
        <v>2014</v>
      </c>
      <c r="AA5058" s="112" t="s">
        <v>79</v>
      </c>
      <c r="AB5058" s="112"/>
      <c r="AC5058" s="112"/>
      <c r="AD5058" s="112"/>
    </row>
    <row r="5059" spans="1:30" ht="15.75" customHeight="1" outlineLevel="2" x14ac:dyDescent="0.35">
      <c r="A5059" s="111"/>
      <c r="C5059" s="111" t="s">
        <v>10197</v>
      </c>
      <c r="D5059" s="117" t="s">
        <v>10198</v>
      </c>
      <c r="E5059" s="112"/>
      <c r="F5059" s="113"/>
      <c r="G5059" s="114"/>
      <c r="H5059" s="115"/>
      <c r="I5059" s="115">
        <f t="shared" si="10195"/>
        <v>0</v>
      </c>
      <c r="J5059" s="115"/>
      <c r="K5059" s="115"/>
      <c r="L5059" s="115"/>
      <c r="M5059" s="115">
        <f t="shared" si="10196"/>
        <v>0</v>
      </c>
      <c r="N5059" s="115">
        <f t="shared" si="10197"/>
        <v>0</v>
      </c>
      <c r="O5059" s="114">
        <f t="shared" si="10198"/>
        <v>0</v>
      </c>
      <c r="P5059" s="116">
        <f>O5059*H5059</f>
        <v>0</v>
      </c>
      <c r="Q5059" s="116">
        <f t="shared" si="10199"/>
        <v>0</v>
      </c>
      <c r="R5059" s="116">
        <f t="shared" si="10200"/>
        <v>0</v>
      </c>
      <c r="S5059" s="116"/>
      <c r="T5059" s="116">
        <f t="shared" si="10201"/>
        <v>0</v>
      </c>
      <c r="U5059" s="116">
        <f t="shared" si="10202"/>
        <v>0</v>
      </c>
      <c r="V5059" s="116">
        <f t="shared" si="10203"/>
        <v>0</v>
      </c>
      <c r="X5059" s="115" t="str">
        <f t="shared" si="10114"/>
        <v/>
      </c>
      <c r="Z5059" s="112">
        <v>2014</v>
      </c>
      <c r="AA5059" s="112" t="s">
        <v>276</v>
      </c>
      <c r="AB5059" s="112"/>
      <c r="AC5059" s="112" t="s">
        <v>10199</v>
      </c>
      <c r="AD5059" s="112"/>
    </row>
    <row r="5060" spans="1:30" ht="15.75" customHeight="1" outlineLevel="2" x14ac:dyDescent="0.35">
      <c r="A5060" s="117"/>
      <c r="C5060" s="117" t="s">
        <v>10200</v>
      </c>
      <c r="D5060" s="117" t="s">
        <v>10201</v>
      </c>
      <c r="E5060" s="112"/>
      <c r="F5060" s="113"/>
      <c r="G5060" s="114"/>
      <c r="H5060" s="115"/>
      <c r="I5060" s="115">
        <f t="shared" ref="I5060:I5063" si="10215">G5060*H5060</f>
        <v>0</v>
      </c>
      <c r="J5060" s="115"/>
      <c r="K5060" s="115"/>
      <c r="L5060" s="115"/>
      <c r="M5060" s="115">
        <f t="shared" ref="M5060:M5063" si="10216">SUM(I5060:L5060)*M$5</f>
        <v>0</v>
      </c>
      <c r="N5060" s="115">
        <f t="shared" ref="N5060:N5063" si="10217">SUM(I5060:M5060)*N$5</f>
        <v>0</v>
      </c>
      <c r="O5060" s="114">
        <f t="shared" ref="O5060:O5063" si="10218">G5060*E5060</f>
        <v>0</v>
      </c>
      <c r="P5060" s="116">
        <f t="shared" ref="P5060:P5061" si="10219">O5060*H5060</f>
        <v>0</v>
      </c>
      <c r="Q5060" s="116">
        <f t="shared" ref="Q5060:Q5063" si="10220">J5060*E5060</f>
        <v>0</v>
      </c>
      <c r="R5060" s="116">
        <f t="shared" ref="R5060:R5063" si="10221">K5060*E5060</f>
        <v>0</v>
      </c>
      <c r="S5060" s="116"/>
      <c r="T5060" s="116">
        <f t="shared" ref="T5060:T5063" si="10222">L5060*E5060</f>
        <v>0</v>
      </c>
      <c r="U5060" s="116">
        <f t="shared" ref="U5060:U5063" si="10223">E5060*(M5060+N5060)</f>
        <v>0</v>
      </c>
      <c r="V5060" s="116">
        <f t="shared" ref="V5060:V5063" si="10224">SUM(P5060:U5060)</f>
        <v>0</v>
      </c>
      <c r="X5060" s="115" t="str">
        <f t="shared" si="10114"/>
        <v/>
      </c>
      <c r="Z5060" s="112">
        <v>2014</v>
      </c>
      <c r="AA5060" s="112" t="s">
        <v>79</v>
      </c>
      <c r="AB5060" s="112"/>
      <c r="AC5060" s="112"/>
      <c r="AD5060" s="112"/>
    </row>
    <row r="5061" spans="1:30" ht="15.75" customHeight="1" outlineLevel="2" x14ac:dyDescent="0.35">
      <c r="A5061" s="117"/>
      <c r="C5061" s="117" t="s">
        <v>10202</v>
      </c>
      <c r="D5061" s="117" t="s">
        <v>10203</v>
      </c>
      <c r="E5061" s="112"/>
      <c r="F5061" s="113"/>
      <c r="G5061" s="114"/>
      <c r="H5061" s="115"/>
      <c r="I5061" s="115">
        <f t="shared" si="10215"/>
        <v>0</v>
      </c>
      <c r="J5061" s="115"/>
      <c r="K5061" s="115"/>
      <c r="L5061" s="115"/>
      <c r="M5061" s="115">
        <f t="shared" si="10216"/>
        <v>0</v>
      </c>
      <c r="N5061" s="115">
        <f t="shared" si="10217"/>
        <v>0</v>
      </c>
      <c r="O5061" s="114">
        <f t="shared" si="10218"/>
        <v>0</v>
      </c>
      <c r="P5061" s="116">
        <f t="shared" si="10219"/>
        <v>0</v>
      </c>
      <c r="Q5061" s="116">
        <f t="shared" si="10220"/>
        <v>0</v>
      </c>
      <c r="R5061" s="116">
        <f t="shared" si="10221"/>
        <v>0</v>
      </c>
      <c r="S5061" s="116"/>
      <c r="T5061" s="116">
        <f t="shared" si="10222"/>
        <v>0</v>
      </c>
      <c r="U5061" s="116">
        <f t="shared" si="10223"/>
        <v>0</v>
      </c>
      <c r="V5061" s="116">
        <f t="shared" si="10224"/>
        <v>0</v>
      </c>
      <c r="X5061" s="115" t="str">
        <f t="shared" si="10114"/>
        <v/>
      </c>
      <c r="Z5061" s="112">
        <v>2014</v>
      </c>
      <c r="AA5061" s="112" t="s">
        <v>79</v>
      </c>
      <c r="AB5061" s="112"/>
      <c r="AC5061" s="112"/>
      <c r="AD5061" s="112"/>
    </row>
    <row r="5062" spans="1:30" ht="15.75" customHeight="1" outlineLevel="2" x14ac:dyDescent="0.35">
      <c r="A5062" s="117"/>
      <c r="C5062" s="117" t="s">
        <v>10204</v>
      </c>
      <c r="D5062" s="117" t="s">
        <v>10205</v>
      </c>
      <c r="E5062" s="112"/>
      <c r="F5062" s="113"/>
      <c r="G5062" s="114"/>
      <c r="H5062" s="115"/>
      <c r="I5062" s="115">
        <f t="shared" si="10215"/>
        <v>0</v>
      </c>
      <c r="J5062" s="115"/>
      <c r="K5062" s="115"/>
      <c r="L5062" s="115"/>
      <c r="M5062" s="115">
        <f t="shared" si="10216"/>
        <v>0</v>
      </c>
      <c r="N5062" s="115">
        <f t="shared" si="10217"/>
        <v>0</v>
      </c>
      <c r="O5062" s="114">
        <f t="shared" si="10218"/>
        <v>0</v>
      </c>
      <c r="P5062" s="116">
        <f>O5062*H5062</f>
        <v>0</v>
      </c>
      <c r="Q5062" s="116">
        <f t="shared" si="10220"/>
        <v>0</v>
      </c>
      <c r="R5062" s="116">
        <f t="shared" si="10221"/>
        <v>0</v>
      </c>
      <c r="S5062" s="116"/>
      <c r="T5062" s="116">
        <f t="shared" si="10222"/>
        <v>0</v>
      </c>
      <c r="U5062" s="116">
        <f t="shared" si="10223"/>
        <v>0</v>
      </c>
      <c r="V5062" s="116">
        <f t="shared" si="10224"/>
        <v>0</v>
      </c>
      <c r="X5062" s="115" t="str">
        <f t="shared" si="10114"/>
        <v/>
      </c>
      <c r="Z5062" s="112">
        <v>2014</v>
      </c>
      <c r="AA5062" s="112" t="s">
        <v>79</v>
      </c>
      <c r="AB5062" s="112"/>
      <c r="AC5062" s="112"/>
      <c r="AD5062" s="112"/>
    </row>
    <row r="5063" spans="1:30" ht="15.75" customHeight="1" outlineLevel="2" x14ac:dyDescent="0.35">
      <c r="A5063" s="117"/>
      <c r="C5063" s="117" t="s">
        <v>10206</v>
      </c>
      <c r="D5063" s="117" t="s">
        <v>10207</v>
      </c>
      <c r="E5063" s="112"/>
      <c r="F5063" s="113"/>
      <c r="G5063" s="114"/>
      <c r="H5063" s="115"/>
      <c r="I5063" s="115">
        <f t="shared" si="10215"/>
        <v>0</v>
      </c>
      <c r="J5063" s="115"/>
      <c r="K5063" s="115"/>
      <c r="L5063" s="115"/>
      <c r="M5063" s="115">
        <f t="shared" si="10216"/>
        <v>0</v>
      </c>
      <c r="N5063" s="115">
        <f t="shared" si="10217"/>
        <v>0</v>
      </c>
      <c r="O5063" s="114">
        <f t="shared" si="10218"/>
        <v>0</v>
      </c>
      <c r="P5063" s="116">
        <f t="shared" ref="P5063" si="10225">O5063*H5063</f>
        <v>0</v>
      </c>
      <c r="Q5063" s="116">
        <f t="shared" si="10220"/>
        <v>0</v>
      </c>
      <c r="R5063" s="116">
        <f t="shared" si="10221"/>
        <v>0</v>
      </c>
      <c r="S5063" s="116"/>
      <c r="T5063" s="116">
        <f t="shared" si="10222"/>
        <v>0</v>
      </c>
      <c r="U5063" s="116">
        <f t="shared" si="10223"/>
        <v>0</v>
      </c>
      <c r="V5063" s="116">
        <f t="shared" si="10224"/>
        <v>0</v>
      </c>
      <c r="X5063" s="115" t="str">
        <f t="shared" si="10114"/>
        <v/>
      </c>
      <c r="Z5063" s="112">
        <v>2014</v>
      </c>
      <c r="AA5063" s="112" t="s">
        <v>79</v>
      </c>
      <c r="AB5063" s="112"/>
      <c r="AC5063" s="112"/>
      <c r="AD5063" s="112"/>
    </row>
    <row r="5064" spans="1:30" ht="15.75" customHeight="1" outlineLevel="2" x14ac:dyDescent="0.35">
      <c r="A5064" s="117"/>
      <c r="C5064" s="117" t="s">
        <v>10208</v>
      </c>
      <c r="D5064" s="117" t="s">
        <v>10209</v>
      </c>
      <c r="E5064" s="112"/>
      <c r="F5064" s="113"/>
      <c r="G5064" s="114"/>
      <c r="H5064" s="115"/>
      <c r="I5064" s="115">
        <f t="shared" si="10195"/>
        <v>0</v>
      </c>
      <c r="J5064" s="115"/>
      <c r="K5064" s="115"/>
      <c r="L5064" s="115"/>
      <c r="M5064" s="115">
        <f t="shared" si="10196"/>
        <v>0</v>
      </c>
      <c r="N5064" s="115">
        <f t="shared" si="10197"/>
        <v>0</v>
      </c>
      <c r="O5064" s="114">
        <f t="shared" si="10198"/>
        <v>0</v>
      </c>
      <c r="P5064" s="116">
        <f t="shared" ref="P5064:P5066" si="10226">O5064*H5064</f>
        <v>0</v>
      </c>
      <c r="Q5064" s="116">
        <f t="shared" si="10199"/>
        <v>0</v>
      </c>
      <c r="R5064" s="116">
        <f t="shared" si="10200"/>
        <v>0</v>
      </c>
      <c r="S5064" s="116"/>
      <c r="T5064" s="116">
        <f t="shared" si="10201"/>
        <v>0</v>
      </c>
      <c r="U5064" s="116">
        <f t="shared" si="10202"/>
        <v>0</v>
      </c>
      <c r="V5064" s="116">
        <f t="shared" si="10203"/>
        <v>0</v>
      </c>
      <c r="X5064" s="115" t="str">
        <f t="shared" ref="X5064:X5076" si="10227">IF(V5064&lt;&gt;0,"x","")</f>
        <v/>
      </c>
      <c r="Z5064" s="112">
        <v>2014</v>
      </c>
      <c r="AA5064" s="112" t="s">
        <v>79</v>
      </c>
      <c r="AB5064" s="112"/>
      <c r="AC5064" s="112"/>
      <c r="AD5064" s="112"/>
    </row>
    <row r="5065" spans="1:30" ht="15.75" customHeight="1" outlineLevel="2" x14ac:dyDescent="0.35">
      <c r="A5065" s="117"/>
      <c r="C5065" s="117" t="s">
        <v>10210</v>
      </c>
      <c r="D5065" s="117" t="s">
        <v>10211</v>
      </c>
      <c r="E5065" s="112"/>
      <c r="F5065" s="113"/>
      <c r="G5065" s="114"/>
      <c r="H5065" s="115"/>
      <c r="I5065" s="115">
        <f t="shared" ref="I5065" si="10228">G5065*H5065</f>
        <v>0</v>
      </c>
      <c r="J5065" s="115"/>
      <c r="K5065" s="115"/>
      <c r="L5065" s="115"/>
      <c r="M5065" s="115">
        <f t="shared" ref="M5065" si="10229">SUM(I5065:L5065)*M$5</f>
        <v>0</v>
      </c>
      <c r="N5065" s="115">
        <f t="shared" ref="N5065" si="10230">SUM(I5065:M5065)*N$5</f>
        <v>0</v>
      </c>
      <c r="O5065" s="114">
        <f t="shared" ref="O5065" si="10231">G5065*E5065</f>
        <v>0</v>
      </c>
      <c r="P5065" s="116">
        <f t="shared" ref="P5065" si="10232">O5065*H5065</f>
        <v>0</v>
      </c>
      <c r="Q5065" s="116">
        <f t="shared" ref="Q5065" si="10233">J5065*E5065</f>
        <v>0</v>
      </c>
      <c r="R5065" s="116">
        <f t="shared" ref="R5065" si="10234">K5065*E5065</f>
        <v>0</v>
      </c>
      <c r="S5065" s="116"/>
      <c r="T5065" s="116">
        <f t="shared" ref="T5065" si="10235">L5065*E5065</f>
        <v>0</v>
      </c>
      <c r="U5065" s="116">
        <f t="shared" ref="U5065" si="10236">E5065*(M5065+N5065)</f>
        <v>0</v>
      </c>
      <c r="V5065" s="116">
        <f t="shared" ref="V5065" si="10237">SUM(P5065:U5065)</f>
        <v>0</v>
      </c>
      <c r="X5065" s="115" t="str">
        <f t="shared" ref="X5065" si="10238">IF(V5065&lt;&gt;0,"x","")</f>
        <v/>
      </c>
      <c r="Z5065" s="112">
        <v>2014</v>
      </c>
      <c r="AA5065" s="112" t="s">
        <v>79</v>
      </c>
      <c r="AB5065" s="112"/>
      <c r="AC5065" s="112"/>
      <c r="AD5065" s="112"/>
    </row>
    <row r="5066" spans="1:30" ht="15.75" customHeight="1" outlineLevel="2" x14ac:dyDescent="0.35">
      <c r="A5066" s="117"/>
      <c r="C5066" s="117" t="s">
        <v>10212</v>
      </c>
      <c r="D5066" s="117" t="s">
        <v>10213</v>
      </c>
      <c r="E5066" s="112"/>
      <c r="F5066" s="113"/>
      <c r="G5066" s="114"/>
      <c r="H5066" s="115"/>
      <c r="I5066" s="115">
        <f t="shared" si="10195"/>
        <v>0</v>
      </c>
      <c r="J5066" s="115"/>
      <c r="K5066" s="115"/>
      <c r="L5066" s="115"/>
      <c r="M5066" s="115">
        <f t="shared" si="10196"/>
        <v>0</v>
      </c>
      <c r="N5066" s="115">
        <f t="shared" si="10197"/>
        <v>0</v>
      </c>
      <c r="O5066" s="114">
        <f t="shared" si="10198"/>
        <v>0</v>
      </c>
      <c r="P5066" s="116">
        <f t="shared" si="10226"/>
        <v>0</v>
      </c>
      <c r="Q5066" s="116">
        <f t="shared" si="10199"/>
        <v>0</v>
      </c>
      <c r="R5066" s="116">
        <f t="shared" si="10200"/>
        <v>0</v>
      </c>
      <c r="S5066" s="116"/>
      <c r="T5066" s="116">
        <f t="shared" si="10201"/>
        <v>0</v>
      </c>
      <c r="U5066" s="116">
        <f t="shared" si="10202"/>
        <v>0</v>
      </c>
      <c r="V5066" s="116">
        <f t="shared" si="10203"/>
        <v>0</v>
      </c>
      <c r="X5066" s="115" t="str">
        <f t="shared" si="10227"/>
        <v/>
      </c>
      <c r="Z5066" s="112">
        <v>2014</v>
      </c>
      <c r="AA5066" s="112" t="s">
        <v>79</v>
      </c>
      <c r="AB5066" s="112"/>
      <c r="AC5066" s="112"/>
      <c r="AD5066" s="112"/>
    </row>
    <row r="5067" spans="1:30" ht="15.75" customHeight="1" outlineLevel="2" x14ac:dyDescent="0.35">
      <c r="A5067" s="117"/>
      <c r="C5067" s="117" t="s">
        <v>10214</v>
      </c>
      <c r="D5067" s="117" t="s">
        <v>8903</v>
      </c>
      <c r="E5067" s="112"/>
      <c r="F5067" s="113"/>
      <c r="G5067" s="114"/>
      <c r="H5067" s="115"/>
      <c r="I5067" s="115">
        <f t="shared" si="10195"/>
        <v>0</v>
      </c>
      <c r="J5067" s="115"/>
      <c r="K5067" s="115"/>
      <c r="L5067" s="115"/>
      <c r="M5067" s="115">
        <f t="shared" si="10196"/>
        <v>0</v>
      </c>
      <c r="N5067" s="115">
        <f t="shared" si="10197"/>
        <v>0</v>
      </c>
      <c r="O5067" s="114">
        <f t="shared" si="10198"/>
        <v>0</v>
      </c>
      <c r="P5067" s="116">
        <f>O5067*H5067</f>
        <v>0</v>
      </c>
      <c r="Q5067" s="116">
        <f t="shared" si="10199"/>
        <v>0</v>
      </c>
      <c r="R5067" s="116">
        <f t="shared" si="10200"/>
        <v>0</v>
      </c>
      <c r="S5067" s="116"/>
      <c r="T5067" s="116">
        <f t="shared" si="10201"/>
        <v>0</v>
      </c>
      <c r="U5067" s="116">
        <f t="shared" si="10202"/>
        <v>0</v>
      </c>
      <c r="V5067" s="116">
        <f t="shared" si="10203"/>
        <v>0</v>
      </c>
      <c r="X5067" s="115" t="str">
        <f t="shared" si="10227"/>
        <v/>
      </c>
      <c r="Z5067" s="112">
        <v>2014</v>
      </c>
      <c r="AA5067" s="112" t="s">
        <v>79</v>
      </c>
      <c r="AB5067" s="112"/>
      <c r="AC5067" s="112"/>
      <c r="AD5067" s="112"/>
    </row>
    <row r="5068" spans="1:30" ht="15.75" customHeight="1" outlineLevel="2" x14ac:dyDescent="0.35">
      <c r="A5068" s="117"/>
      <c r="C5068" s="117" t="s">
        <v>10215</v>
      </c>
      <c r="D5068" s="117" t="s">
        <v>10216</v>
      </c>
      <c r="E5068" s="112"/>
      <c r="F5068" s="113"/>
      <c r="G5068" s="114"/>
      <c r="H5068" s="115"/>
      <c r="I5068" s="115">
        <f t="shared" si="10195"/>
        <v>0</v>
      </c>
      <c r="J5068" s="115"/>
      <c r="K5068" s="115"/>
      <c r="L5068" s="115"/>
      <c r="M5068" s="115">
        <f t="shared" si="10196"/>
        <v>0</v>
      </c>
      <c r="N5068" s="115">
        <f t="shared" si="10197"/>
        <v>0</v>
      </c>
      <c r="O5068" s="114">
        <f t="shared" si="10198"/>
        <v>0</v>
      </c>
      <c r="P5068" s="116">
        <f t="shared" ref="P5068:P5069" si="10239">O5068*H5068</f>
        <v>0</v>
      </c>
      <c r="Q5068" s="116">
        <f t="shared" si="10199"/>
        <v>0</v>
      </c>
      <c r="R5068" s="116">
        <f t="shared" si="10200"/>
        <v>0</v>
      </c>
      <c r="S5068" s="116"/>
      <c r="T5068" s="116">
        <f t="shared" si="10201"/>
        <v>0</v>
      </c>
      <c r="U5068" s="116">
        <f t="shared" si="10202"/>
        <v>0</v>
      </c>
      <c r="V5068" s="116">
        <f t="shared" si="10203"/>
        <v>0</v>
      </c>
      <c r="X5068" s="115" t="str">
        <f t="shared" si="10227"/>
        <v/>
      </c>
      <c r="Z5068" s="112">
        <v>2014</v>
      </c>
      <c r="AA5068" s="112" t="s">
        <v>79</v>
      </c>
      <c r="AB5068" s="112"/>
      <c r="AC5068" s="112"/>
      <c r="AD5068" s="112"/>
    </row>
    <row r="5069" spans="1:30" ht="15.75" customHeight="1" outlineLevel="2" x14ac:dyDescent="0.35">
      <c r="A5069" s="117"/>
      <c r="C5069" s="117" t="s">
        <v>10217</v>
      </c>
      <c r="D5069" s="117" t="s">
        <v>10218</v>
      </c>
      <c r="E5069" s="112"/>
      <c r="F5069" s="113"/>
      <c r="G5069" s="114"/>
      <c r="H5069" s="115"/>
      <c r="I5069" s="115">
        <f t="shared" si="10195"/>
        <v>0</v>
      </c>
      <c r="J5069" s="115"/>
      <c r="K5069" s="115"/>
      <c r="L5069" s="115"/>
      <c r="M5069" s="115">
        <f t="shared" si="10196"/>
        <v>0</v>
      </c>
      <c r="N5069" s="115">
        <f t="shared" si="10197"/>
        <v>0</v>
      </c>
      <c r="O5069" s="114">
        <f t="shared" si="10198"/>
        <v>0</v>
      </c>
      <c r="P5069" s="116">
        <f t="shared" si="10239"/>
        <v>0</v>
      </c>
      <c r="Q5069" s="116">
        <f t="shared" si="10199"/>
        <v>0</v>
      </c>
      <c r="R5069" s="116">
        <f t="shared" si="10200"/>
        <v>0</v>
      </c>
      <c r="S5069" s="116"/>
      <c r="T5069" s="116">
        <f t="shared" si="10201"/>
        <v>0</v>
      </c>
      <c r="U5069" s="116">
        <f t="shared" si="10202"/>
        <v>0</v>
      </c>
      <c r="V5069" s="116">
        <f t="shared" si="10203"/>
        <v>0</v>
      </c>
      <c r="X5069" s="115" t="str">
        <f t="shared" si="10227"/>
        <v/>
      </c>
      <c r="Z5069" s="112">
        <v>2014</v>
      </c>
      <c r="AA5069" s="112" t="s">
        <v>79</v>
      </c>
      <c r="AB5069" s="112"/>
      <c r="AC5069" s="112"/>
      <c r="AD5069" s="112"/>
    </row>
    <row r="5070" spans="1:30" ht="15.75" customHeight="1" outlineLevel="2" x14ac:dyDescent="0.35">
      <c r="A5070" s="117"/>
      <c r="C5070" s="117" t="s">
        <v>10219</v>
      </c>
      <c r="D5070" s="117" t="s">
        <v>10220</v>
      </c>
      <c r="E5070" s="112"/>
      <c r="F5070" s="113"/>
      <c r="G5070" s="114"/>
      <c r="H5070" s="115"/>
      <c r="I5070" s="115">
        <f t="shared" si="10195"/>
        <v>0</v>
      </c>
      <c r="J5070" s="115"/>
      <c r="K5070" s="115"/>
      <c r="L5070" s="115"/>
      <c r="M5070" s="115">
        <f t="shared" si="10196"/>
        <v>0</v>
      </c>
      <c r="N5070" s="115">
        <f t="shared" si="10197"/>
        <v>0</v>
      </c>
      <c r="O5070" s="114">
        <f t="shared" si="10198"/>
        <v>0</v>
      </c>
      <c r="P5070" s="116">
        <f>O5070*H5070</f>
        <v>0</v>
      </c>
      <c r="Q5070" s="116">
        <f t="shared" si="10199"/>
        <v>0</v>
      </c>
      <c r="R5070" s="116">
        <f t="shared" si="10200"/>
        <v>0</v>
      </c>
      <c r="S5070" s="116"/>
      <c r="T5070" s="116">
        <f t="shared" si="10201"/>
        <v>0</v>
      </c>
      <c r="U5070" s="116">
        <f t="shared" si="10202"/>
        <v>0</v>
      </c>
      <c r="V5070" s="116">
        <f t="shared" si="10203"/>
        <v>0</v>
      </c>
      <c r="X5070" s="115" t="str">
        <f t="shared" si="10227"/>
        <v/>
      </c>
      <c r="Z5070" s="112">
        <v>2014</v>
      </c>
      <c r="AA5070" s="112" t="s">
        <v>79</v>
      </c>
      <c r="AB5070" s="112"/>
      <c r="AC5070" s="112"/>
      <c r="AD5070" s="112"/>
    </row>
    <row r="5071" spans="1:30" ht="15.75" customHeight="1" outlineLevel="2" x14ac:dyDescent="0.35">
      <c r="A5071" s="117"/>
      <c r="C5071" s="117" t="s">
        <v>10221</v>
      </c>
      <c r="D5071" s="117" t="s">
        <v>10222</v>
      </c>
      <c r="E5071" s="112"/>
      <c r="F5071" s="113"/>
      <c r="G5071" s="114"/>
      <c r="H5071" s="115"/>
      <c r="I5071" s="115">
        <f t="shared" ref="I5071:I5076" si="10240">G5071*H5071</f>
        <v>0</v>
      </c>
      <c r="J5071" s="115"/>
      <c r="K5071" s="115"/>
      <c r="L5071" s="115"/>
      <c r="M5071" s="115">
        <f t="shared" ref="M5071:M5076" si="10241">SUM(I5071:L5071)*M$5</f>
        <v>0</v>
      </c>
      <c r="N5071" s="115">
        <f t="shared" ref="N5071:N5076" si="10242">SUM(I5071:M5071)*N$5</f>
        <v>0</v>
      </c>
      <c r="O5071" s="114">
        <f t="shared" ref="O5071:O5076" si="10243">G5071*E5071</f>
        <v>0</v>
      </c>
      <c r="P5071" s="116">
        <f t="shared" ref="P5071:P5072" si="10244">O5071*H5071</f>
        <v>0</v>
      </c>
      <c r="Q5071" s="116">
        <f t="shared" ref="Q5071:Q5076" si="10245">J5071*E5071</f>
        <v>0</v>
      </c>
      <c r="R5071" s="116">
        <f t="shared" ref="R5071:R5076" si="10246">K5071*E5071</f>
        <v>0</v>
      </c>
      <c r="S5071" s="116"/>
      <c r="T5071" s="116">
        <f t="shared" ref="T5071:T5076" si="10247">L5071*E5071</f>
        <v>0</v>
      </c>
      <c r="U5071" s="116">
        <f t="shared" ref="U5071:U5076" si="10248">E5071*(M5071+N5071)</f>
        <v>0</v>
      </c>
      <c r="V5071" s="116">
        <f t="shared" ref="V5071:V5076" si="10249">SUM(P5071:U5071)</f>
        <v>0</v>
      </c>
      <c r="X5071" s="115" t="str">
        <f t="shared" si="10227"/>
        <v/>
      </c>
      <c r="Z5071" s="112">
        <v>2014</v>
      </c>
      <c r="AA5071" s="112" t="s">
        <v>79</v>
      </c>
      <c r="AB5071" s="112"/>
      <c r="AC5071" s="112"/>
      <c r="AD5071" s="112"/>
    </row>
    <row r="5072" spans="1:30" ht="15.75" customHeight="1" outlineLevel="2" x14ac:dyDescent="0.35">
      <c r="A5072" s="117"/>
      <c r="C5072" s="117" t="s">
        <v>10223</v>
      </c>
      <c r="D5072" s="117" t="s">
        <v>9984</v>
      </c>
      <c r="E5072" s="112"/>
      <c r="F5072" s="113"/>
      <c r="G5072" s="114"/>
      <c r="H5072" s="115"/>
      <c r="I5072" s="115">
        <f t="shared" si="10240"/>
        <v>0</v>
      </c>
      <c r="J5072" s="115"/>
      <c r="K5072" s="115"/>
      <c r="L5072" s="115"/>
      <c r="M5072" s="115">
        <f t="shared" si="10241"/>
        <v>0</v>
      </c>
      <c r="N5072" s="115">
        <f t="shared" si="10242"/>
        <v>0</v>
      </c>
      <c r="O5072" s="114">
        <f t="shared" si="10243"/>
        <v>0</v>
      </c>
      <c r="P5072" s="116">
        <f t="shared" si="10244"/>
        <v>0</v>
      </c>
      <c r="Q5072" s="116">
        <f t="shared" si="10245"/>
        <v>0</v>
      </c>
      <c r="R5072" s="116">
        <f t="shared" si="10246"/>
        <v>0</v>
      </c>
      <c r="S5072" s="116"/>
      <c r="T5072" s="116">
        <f t="shared" si="10247"/>
        <v>0</v>
      </c>
      <c r="U5072" s="116">
        <f t="shared" si="10248"/>
        <v>0</v>
      </c>
      <c r="V5072" s="116">
        <f t="shared" si="10249"/>
        <v>0</v>
      </c>
      <c r="X5072" s="115" t="str">
        <f t="shared" si="10227"/>
        <v/>
      </c>
      <c r="Z5072" s="112">
        <v>2014</v>
      </c>
      <c r="AA5072" s="112" t="s">
        <v>79</v>
      </c>
      <c r="AB5072" s="112"/>
      <c r="AC5072" s="112"/>
      <c r="AD5072" s="112"/>
    </row>
    <row r="5073" spans="1:30" ht="15.75" customHeight="1" outlineLevel="2" x14ac:dyDescent="0.35">
      <c r="A5073" s="117"/>
      <c r="C5073" s="117" t="s">
        <v>10224</v>
      </c>
      <c r="D5073" s="117" t="s">
        <v>10225</v>
      </c>
      <c r="E5073" s="112"/>
      <c r="F5073" s="113"/>
      <c r="G5073" s="114"/>
      <c r="H5073" s="115"/>
      <c r="I5073" s="115">
        <f t="shared" si="10240"/>
        <v>0</v>
      </c>
      <c r="J5073" s="115"/>
      <c r="K5073" s="115"/>
      <c r="L5073" s="115"/>
      <c r="M5073" s="115">
        <f t="shared" si="10241"/>
        <v>0</v>
      </c>
      <c r="N5073" s="115">
        <f t="shared" si="10242"/>
        <v>0</v>
      </c>
      <c r="O5073" s="114">
        <f t="shared" si="10243"/>
        <v>0</v>
      </c>
      <c r="P5073" s="116">
        <f>O5073*H5073</f>
        <v>0</v>
      </c>
      <c r="Q5073" s="116">
        <f t="shared" si="10245"/>
        <v>0</v>
      </c>
      <c r="R5073" s="116">
        <f t="shared" si="10246"/>
        <v>0</v>
      </c>
      <c r="S5073" s="116"/>
      <c r="T5073" s="116">
        <f t="shared" si="10247"/>
        <v>0</v>
      </c>
      <c r="U5073" s="116">
        <f t="shared" si="10248"/>
        <v>0</v>
      </c>
      <c r="V5073" s="116">
        <f t="shared" si="10249"/>
        <v>0</v>
      </c>
      <c r="X5073" s="115" t="str">
        <f t="shared" si="10227"/>
        <v/>
      </c>
      <c r="Z5073" s="112">
        <v>2014</v>
      </c>
      <c r="AA5073" s="112" t="s">
        <v>79</v>
      </c>
      <c r="AB5073" s="112"/>
      <c r="AC5073" s="112"/>
      <c r="AD5073" s="112"/>
    </row>
    <row r="5074" spans="1:30" ht="15.75" customHeight="1" outlineLevel="2" x14ac:dyDescent="0.35">
      <c r="A5074" s="117"/>
      <c r="C5074" s="117" t="s">
        <v>10226</v>
      </c>
      <c r="D5074" s="117" t="s">
        <v>10227</v>
      </c>
      <c r="E5074" s="112"/>
      <c r="F5074" s="113"/>
      <c r="G5074" s="114"/>
      <c r="H5074" s="115"/>
      <c r="I5074" s="115">
        <f t="shared" si="10240"/>
        <v>0</v>
      </c>
      <c r="J5074" s="115"/>
      <c r="K5074" s="115"/>
      <c r="L5074" s="115"/>
      <c r="M5074" s="115">
        <f t="shared" si="10241"/>
        <v>0</v>
      </c>
      <c r="N5074" s="115">
        <f t="shared" si="10242"/>
        <v>0</v>
      </c>
      <c r="O5074" s="114">
        <f t="shared" si="10243"/>
        <v>0</v>
      </c>
      <c r="P5074" s="116">
        <f t="shared" ref="P5074:P5075" si="10250">O5074*H5074</f>
        <v>0</v>
      </c>
      <c r="Q5074" s="116">
        <f t="shared" si="10245"/>
        <v>0</v>
      </c>
      <c r="R5074" s="116">
        <f t="shared" si="10246"/>
        <v>0</v>
      </c>
      <c r="S5074" s="116"/>
      <c r="T5074" s="116">
        <f t="shared" si="10247"/>
        <v>0</v>
      </c>
      <c r="U5074" s="116">
        <f t="shared" si="10248"/>
        <v>0</v>
      </c>
      <c r="V5074" s="116">
        <f t="shared" si="10249"/>
        <v>0</v>
      </c>
      <c r="X5074" s="115" t="str">
        <f t="shared" si="10227"/>
        <v/>
      </c>
      <c r="Z5074" s="112">
        <v>2014</v>
      </c>
      <c r="AA5074" s="112" t="s">
        <v>79</v>
      </c>
      <c r="AB5074" s="112"/>
      <c r="AC5074" s="112"/>
      <c r="AD5074" s="112"/>
    </row>
    <row r="5075" spans="1:30" ht="15.75" customHeight="1" outlineLevel="2" x14ac:dyDescent="0.35">
      <c r="A5075" s="117"/>
      <c r="C5075" s="117" t="s">
        <v>10228</v>
      </c>
      <c r="D5075" s="117" t="s">
        <v>10229</v>
      </c>
      <c r="E5075" s="112"/>
      <c r="F5075" s="113"/>
      <c r="G5075" s="114"/>
      <c r="H5075" s="115"/>
      <c r="I5075" s="115">
        <f t="shared" si="10240"/>
        <v>0</v>
      </c>
      <c r="J5075" s="115"/>
      <c r="K5075" s="115"/>
      <c r="L5075" s="115"/>
      <c r="M5075" s="115">
        <f t="shared" si="10241"/>
        <v>0</v>
      </c>
      <c r="N5075" s="115">
        <f t="shared" si="10242"/>
        <v>0</v>
      </c>
      <c r="O5075" s="114">
        <f t="shared" si="10243"/>
        <v>0</v>
      </c>
      <c r="P5075" s="116">
        <f t="shared" si="10250"/>
        <v>0</v>
      </c>
      <c r="Q5075" s="116">
        <f t="shared" si="10245"/>
        <v>0</v>
      </c>
      <c r="R5075" s="116">
        <f t="shared" si="10246"/>
        <v>0</v>
      </c>
      <c r="S5075" s="116"/>
      <c r="T5075" s="116">
        <f t="shared" si="10247"/>
        <v>0</v>
      </c>
      <c r="U5075" s="116">
        <f t="shared" si="10248"/>
        <v>0</v>
      </c>
      <c r="V5075" s="116">
        <f t="shared" si="10249"/>
        <v>0</v>
      </c>
      <c r="X5075" s="115" t="str">
        <f t="shared" si="10227"/>
        <v/>
      </c>
      <c r="Z5075" s="112">
        <v>2014</v>
      </c>
      <c r="AA5075" s="112" t="s">
        <v>79</v>
      </c>
      <c r="AB5075" s="112"/>
      <c r="AC5075" s="112"/>
      <c r="AD5075" s="112"/>
    </row>
    <row r="5076" spans="1:30" ht="15.75" customHeight="1" outlineLevel="2" x14ac:dyDescent="0.35">
      <c r="A5076" s="117"/>
      <c r="C5076" s="117" t="s">
        <v>10230</v>
      </c>
      <c r="D5076" s="117" t="s">
        <v>10231</v>
      </c>
      <c r="E5076" s="112"/>
      <c r="F5076" s="113"/>
      <c r="G5076" s="114"/>
      <c r="H5076" s="115"/>
      <c r="I5076" s="115">
        <f t="shared" si="10240"/>
        <v>0</v>
      </c>
      <c r="J5076" s="115"/>
      <c r="K5076" s="115"/>
      <c r="L5076" s="115"/>
      <c r="M5076" s="115">
        <f t="shared" si="10241"/>
        <v>0</v>
      </c>
      <c r="N5076" s="115">
        <f t="shared" si="10242"/>
        <v>0</v>
      </c>
      <c r="O5076" s="114">
        <f t="shared" si="10243"/>
        <v>0</v>
      </c>
      <c r="P5076" s="116">
        <f>O5076*H5076</f>
        <v>0</v>
      </c>
      <c r="Q5076" s="116">
        <f t="shared" si="10245"/>
        <v>0</v>
      </c>
      <c r="R5076" s="116">
        <f t="shared" si="10246"/>
        <v>0</v>
      </c>
      <c r="S5076" s="116"/>
      <c r="T5076" s="116">
        <f t="shared" si="10247"/>
        <v>0</v>
      </c>
      <c r="U5076" s="116">
        <f t="shared" si="10248"/>
        <v>0</v>
      </c>
      <c r="V5076" s="116">
        <f t="shared" si="10249"/>
        <v>0</v>
      </c>
      <c r="X5076" s="115" t="str">
        <f t="shared" si="10227"/>
        <v/>
      </c>
      <c r="Z5076" s="112">
        <v>2014</v>
      </c>
      <c r="AA5076" s="112" t="s">
        <v>79</v>
      </c>
      <c r="AB5076" s="112"/>
      <c r="AC5076" s="112"/>
      <c r="AD5076" s="112"/>
    </row>
    <row r="5077" spans="1:30" ht="15.75" customHeight="1" outlineLevel="2" x14ac:dyDescent="0.35">
      <c r="A5077" s="117"/>
      <c r="C5077" s="117" t="s">
        <v>10232</v>
      </c>
      <c r="D5077" s="117" t="s">
        <v>10233</v>
      </c>
      <c r="E5077" s="112"/>
      <c r="F5077" s="113"/>
      <c r="G5077" s="114"/>
      <c r="H5077" s="115"/>
      <c r="I5077" s="115">
        <f t="shared" ref="I5077:I5082" si="10251">G5077*H5077</f>
        <v>0</v>
      </c>
      <c r="J5077" s="115"/>
      <c r="K5077" s="115"/>
      <c r="L5077" s="115"/>
      <c r="M5077" s="115">
        <f t="shared" ref="M5077:M5082" si="10252">SUM(I5077:L5077)*M$5</f>
        <v>0</v>
      </c>
      <c r="N5077" s="115">
        <f t="shared" ref="N5077:N5082" si="10253">SUM(I5077:M5077)*N$5</f>
        <v>0</v>
      </c>
      <c r="O5077" s="114">
        <f t="shared" ref="O5077:O5082" si="10254">G5077*E5077</f>
        <v>0</v>
      </c>
      <c r="P5077" s="116">
        <f t="shared" ref="P5077:P5078" si="10255">O5077*H5077</f>
        <v>0</v>
      </c>
      <c r="Q5077" s="116">
        <f t="shared" ref="Q5077:Q5082" si="10256">J5077*E5077</f>
        <v>0</v>
      </c>
      <c r="R5077" s="116">
        <f t="shared" ref="R5077:R5082" si="10257">K5077*E5077</f>
        <v>0</v>
      </c>
      <c r="S5077" s="116"/>
      <c r="T5077" s="116">
        <f t="shared" ref="T5077:T5082" si="10258">L5077*E5077</f>
        <v>0</v>
      </c>
      <c r="U5077" s="116">
        <f t="shared" ref="U5077:U5082" si="10259">E5077*(M5077+N5077)</f>
        <v>0</v>
      </c>
      <c r="V5077" s="116">
        <f t="shared" ref="V5077:V5082" si="10260">SUM(P5077:U5077)</f>
        <v>0</v>
      </c>
      <c r="X5077" s="115" t="str">
        <f t="shared" si="10114"/>
        <v/>
      </c>
      <c r="Z5077" s="112">
        <v>2014</v>
      </c>
      <c r="AA5077" s="112" t="s">
        <v>79</v>
      </c>
      <c r="AB5077" s="112"/>
      <c r="AC5077" s="112"/>
      <c r="AD5077" s="112"/>
    </row>
    <row r="5078" spans="1:30" ht="15.75" customHeight="1" outlineLevel="2" x14ac:dyDescent="0.35">
      <c r="A5078" s="117"/>
      <c r="C5078" s="117" t="s">
        <v>10234</v>
      </c>
      <c r="D5078" s="117" t="s">
        <v>10235</v>
      </c>
      <c r="E5078" s="112"/>
      <c r="F5078" s="113"/>
      <c r="G5078" s="114"/>
      <c r="H5078" s="115"/>
      <c r="I5078" s="115">
        <f t="shared" si="10251"/>
        <v>0</v>
      </c>
      <c r="J5078" s="115"/>
      <c r="K5078" s="115"/>
      <c r="L5078" s="115"/>
      <c r="M5078" s="115">
        <f t="shared" si="10252"/>
        <v>0</v>
      </c>
      <c r="N5078" s="115">
        <f t="shared" si="10253"/>
        <v>0</v>
      </c>
      <c r="O5078" s="114">
        <f t="shared" si="10254"/>
        <v>0</v>
      </c>
      <c r="P5078" s="116">
        <f t="shared" si="10255"/>
        <v>0</v>
      </c>
      <c r="Q5078" s="116">
        <f t="shared" si="10256"/>
        <v>0</v>
      </c>
      <c r="R5078" s="116">
        <f t="shared" si="10257"/>
        <v>0</v>
      </c>
      <c r="S5078" s="116"/>
      <c r="T5078" s="116">
        <f t="shared" si="10258"/>
        <v>0</v>
      </c>
      <c r="U5078" s="116">
        <f t="shared" si="10259"/>
        <v>0</v>
      </c>
      <c r="V5078" s="116">
        <f t="shared" si="10260"/>
        <v>0</v>
      </c>
      <c r="X5078" s="115" t="str">
        <f t="shared" si="10114"/>
        <v/>
      </c>
      <c r="Z5078" s="112">
        <v>2014</v>
      </c>
      <c r="AA5078" s="112" t="s">
        <v>79</v>
      </c>
      <c r="AB5078" s="112"/>
      <c r="AC5078" s="112"/>
      <c r="AD5078" s="112"/>
    </row>
    <row r="5079" spans="1:30" ht="15.75" customHeight="1" outlineLevel="2" x14ac:dyDescent="0.35">
      <c r="A5079" s="117"/>
      <c r="C5079" s="117" t="s">
        <v>10236</v>
      </c>
      <c r="D5079" s="117" t="s">
        <v>10237</v>
      </c>
      <c r="E5079" s="112"/>
      <c r="F5079" s="113"/>
      <c r="G5079" s="114"/>
      <c r="H5079" s="115"/>
      <c r="I5079" s="115">
        <f t="shared" si="10251"/>
        <v>0</v>
      </c>
      <c r="J5079" s="115"/>
      <c r="K5079" s="115"/>
      <c r="L5079" s="115"/>
      <c r="M5079" s="115">
        <f t="shared" si="10252"/>
        <v>0</v>
      </c>
      <c r="N5079" s="115">
        <f t="shared" si="10253"/>
        <v>0</v>
      </c>
      <c r="O5079" s="114">
        <f t="shared" si="10254"/>
        <v>0</v>
      </c>
      <c r="P5079" s="116">
        <f>O5079*H5079</f>
        <v>0</v>
      </c>
      <c r="Q5079" s="116">
        <f t="shared" si="10256"/>
        <v>0</v>
      </c>
      <c r="R5079" s="116">
        <f t="shared" si="10257"/>
        <v>0</v>
      </c>
      <c r="S5079" s="116"/>
      <c r="T5079" s="116">
        <f t="shared" si="10258"/>
        <v>0</v>
      </c>
      <c r="U5079" s="116">
        <f t="shared" si="10259"/>
        <v>0</v>
      </c>
      <c r="V5079" s="116">
        <f t="shared" si="10260"/>
        <v>0</v>
      </c>
      <c r="X5079" s="115" t="str">
        <f t="shared" si="10114"/>
        <v/>
      </c>
      <c r="Z5079" s="112">
        <v>2014</v>
      </c>
      <c r="AA5079" s="112" t="s">
        <v>79</v>
      </c>
      <c r="AB5079" s="112"/>
      <c r="AC5079" s="112"/>
      <c r="AD5079" s="112"/>
    </row>
    <row r="5080" spans="1:30" ht="15.75" customHeight="1" outlineLevel="2" x14ac:dyDescent="0.35">
      <c r="A5080" s="117"/>
      <c r="C5080" s="117" t="s">
        <v>10238</v>
      </c>
      <c r="D5080" s="117" t="s">
        <v>10239</v>
      </c>
      <c r="E5080" s="112"/>
      <c r="F5080" s="113"/>
      <c r="G5080" s="114"/>
      <c r="H5080" s="115"/>
      <c r="I5080" s="115">
        <f t="shared" si="10251"/>
        <v>0</v>
      </c>
      <c r="J5080" s="115"/>
      <c r="K5080" s="115"/>
      <c r="L5080" s="115"/>
      <c r="M5080" s="115">
        <f t="shared" si="10252"/>
        <v>0</v>
      </c>
      <c r="N5080" s="115">
        <f t="shared" si="10253"/>
        <v>0</v>
      </c>
      <c r="O5080" s="114">
        <f t="shared" si="10254"/>
        <v>0</v>
      </c>
      <c r="P5080" s="116">
        <f t="shared" ref="P5080:P5081" si="10261">O5080*H5080</f>
        <v>0</v>
      </c>
      <c r="Q5080" s="116">
        <f t="shared" si="10256"/>
        <v>0</v>
      </c>
      <c r="R5080" s="116">
        <f t="shared" si="10257"/>
        <v>0</v>
      </c>
      <c r="S5080" s="116"/>
      <c r="T5080" s="116">
        <f t="shared" si="10258"/>
        <v>0</v>
      </c>
      <c r="U5080" s="116">
        <f t="shared" si="10259"/>
        <v>0</v>
      </c>
      <c r="V5080" s="116">
        <f t="shared" si="10260"/>
        <v>0</v>
      </c>
      <c r="X5080" s="115" t="str">
        <f t="shared" si="10114"/>
        <v/>
      </c>
      <c r="Z5080" s="112">
        <v>2014</v>
      </c>
      <c r="AA5080" s="112" t="s">
        <v>79</v>
      </c>
      <c r="AB5080" s="112"/>
      <c r="AC5080" s="112"/>
      <c r="AD5080" s="112"/>
    </row>
    <row r="5081" spans="1:30" ht="15.75" customHeight="1" outlineLevel="2" x14ac:dyDescent="0.35">
      <c r="A5081" s="117"/>
      <c r="C5081" s="117" t="s">
        <v>10240</v>
      </c>
      <c r="D5081" s="117" t="s">
        <v>10241</v>
      </c>
      <c r="E5081" s="112"/>
      <c r="F5081" s="113"/>
      <c r="G5081" s="114"/>
      <c r="H5081" s="115"/>
      <c r="I5081" s="115">
        <f t="shared" si="10251"/>
        <v>0</v>
      </c>
      <c r="J5081" s="115"/>
      <c r="K5081" s="115"/>
      <c r="L5081" s="115"/>
      <c r="M5081" s="115">
        <f t="shared" si="10252"/>
        <v>0</v>
      </c>
      <c r="N5081" s="115">
        <f t="shared" si="10253"/>
        <v>0</v>
      </c>
      <c r="O5081" s="114">
        <f t="shared" si="10254"/>
        <v>0</v>
      </c>
      <c r="P5081" s="116">
        <f t="shared" si="10261"/>
        <v>0</v>
      </c>
      <c r="Q5081" s="116">
        <f t="shared" si="10256"/>
        <v>0</v>
      </c>
      <c r="R5081" s="116">
        <f t="shared" si="10257"/>
        <v>0</v>
      </c>
      <c r="S5081" s="116"/>
      <c r="T5081" s="116">
        <f t="shared" si="10258"/>
        <v>0</v>
      </c>
      <c r="U5081" s="116">
        <f t="shared" si="10259"/>
        <v>0</v>
      </c>
      <c r="V5081" s="116">
        <f t="shared" si="10260"/>
        <v>0</v>
      </c>
      <c r="X5081" s="115" t="str">
        <f t="shared" si="10114"/>
        <v/>
      </c>
      <c r="Z5081" s="112">
        <v>2014</v>
      </c>
      <c r="AA5081" s="112" t="s">
        <v>79</v>
      </c>
      <c r="AB5081" s="112"/>
      <c r="AC5081" s="112"/>
      <c r="AD5081" s="112"/>
    </row>
    <row r="5082" spans="1:30" ht="15.75" customHeight="1" outlineLevel="2" x14ac:dyDescent="0.35">
      <c r="A5082" s="117"/>
      <c r="C5082" s="117" t="s">
        <v>10242</v>
      </c>
      <c r="D5082" s="117" t="s">
        <v>10243</v>
      </c>
      <c r="E5082" s="112"/>
      <c r="F5082" s="113"/>
      <c r="G5082" s="114"/>
      <c r="H5082" s="115"/>
      <c r="I5082" s="115">
        <f t="shared" si="10251"/>
        <v>0</v>
      </c>
      <c r="J5082" s="115"/>
      <c r="K5082" s="115"/>
      <c r="L5082" s="115"/>
      <c r="M5082" s="115">
        <f t="shared" si="10252"/>
        <v>0</v>
      </c>
      <c r="N5082" s="115">
        <f t="shared" si="10253"/>
        <v>0</v>
      </c>
      <c r="O5082" s="114">
        <f t="shared" si="10254"/>
        <v>0</v>
      </c>
      <c r="P5082" s="116">
        <f>O5082*H5082</f>
        <v>0</v>
      </c>
      <c r="Q5082" s="116">
        <f t="shared" si="10256"/>
        <v>0</v>
      </c>
      <c r="R5082" s="116">
        <f t="shared" si="10257"/>
        <v>0</v>
      </c>
      <c r="S5082" s="116"/>
      <c r="T5082" s="116">
        <f t="shared" si="10258"/>
        <v>0</v>
      </c>
      <c r="U5082" s="116">
        <f t="shared" si="10259"/>
        <v>0</v>
      </c>
      <c r="V5082" s="116">
        <f t="shared" si="10260"/>
        <v>0</v>
      </c>
      <c r="X5082" s="115" t="str">
        <f t="shared" si="10114"/>
        <v/>
      </c>
      <c r="Z5082" s="112">
        <v>2014</v>
      </c>
      <c r="AA5082" s="112" t="s">
        <v>79</v>
      </c>
      <c r="AB5082" s="112"/>
      <c r="AC5082" s="112"/>
      <c r="AD5082" s="112"/>
    </row>
    <row r="5083" spans="1:30" ht="15.75" customHeight="1" outlineLevel="2" x14ac:dyDescent="0.35">
      <c r="A5083" s="117"/>
      <c r="C5083" s="117" t="s">
        <v>10244</v>
      </c>
      <c r="D5083" s="117" t="s">
        <v>10245</v>
      </c>
      <c r="E5083" s="112"/>
      <c r="F5083" s="113"/>
      <c r="G5083" s="114"/>
      <c r="H5083" s="115"/>
      <c r="I5083" s="115">
        <f t="shared" si="10195"/>
        <v>0</v>
      </c>
      <c r="J5083" s="115"/>
      <c r="K5083" s="115"/>
      <c r="L5083" s="115"/>
      <c r="M5083" s="115">
        <f t="shared" si="10196"/>
        <v>0</v>
      </c>
      <c r="N5083" s="115">
        <f t="shared" si="10197"/>
        <v>0</v>
      </c>
      <c r="O5083" s="114">
        <f t="shared" si="10198"/>
        <v>0</v>
      </c>
      <c r="P5083" s="116">
        <f t="shared" ref="P5083:P5084" si="10262">O5083*H5083</f>
        <v>0</v>
      </c>
      <c r="Q5083" s="116">
        <f t="shared" si="10199"/>
        <v>0</v>
      </c>
      <c r="R5083" s="116">
        <f t="shared" si="10200"/>
        <v>0</v>
      </c>
      <c r="S5083" s="116"/>
      <c r="T5083" s="116">
        <f t="shared" si="10201"/>
        <v>0</v>
      </c>
      <c r="U5083" s="116">
        <f t="shared" si="10202"/>
        <v>0</v>
      </c>
      <c r="V5083" s="116">
        <f t="shared" si="10203"/>
        <v>0</v>
      </c>
      <c r="X5083" s="115" t="str">
        <f t="shared" ref="X5083:X5089" si="10263">IF(V5083&lt;&gt;0,"x","")</f>
        <v/>
      </c>
      <c r="Z5083" s="112">
        <v>2014</v>
      </c>
      <c r="AA5083" s="112" t="s">
        <v>79</v>
      </c>
      <c r="AB5083" s="112"/>
      <c r="AC5083" s="112"/>
      <c r="AD5083" s="112"/>
    </row>
    <row r="5084" spans="1:30" ht="15.75" customHeight="1" outlineLevel="2" x14ac:dyDescent="0.35">
      <c r="A5084" s="117"/>
      <c r="C5084" s="117" t="s">
        <v>10246</v>
      </c>
      <c r="D5084" s="117" t="s">
        <v>10247</v>
      </c>
      <c r="E5084" s="112"/>
      <c r="F5084" s="113"/>
      <c r="G5084" s="114"/>
      <c r="H5084" s="115"/>
      <c r="I5084" s="115">
        <f t="shared" si="10195"/>
        <v>0</v>
      </c>
      <c r="J5084" s="115"/>
      <c r="K5084" s="115"/>
      <c r="L5084" s="115"/>
      <c r="M5084" s="115">
        <f t="shared" si="10196"/>
        <v>0</v>
      </c>
      <c r="N5084" s="115">
        <f t="shared" si="10197"/>
        <v>0</v>
      </c>
      <c r="O5084" s="114">
        <f t="shared" si="10198"/>
        <v>0</v>
      </c>
      <c r="P5084" s="116">
        <f t="shared" si="10262"/>
        <v>0</v>
      </c>
      <c r="Q5084" s="116">
        <f t="shared" si="10199"/>
        <v>0</v>
      </c>
      <c r="R5084" s="116">
        <f t="shared" si="10200"/>
        <v>0</v>
      </c>
      <c r="S5084" s="116"/>
      <c r="T5084" s="116">
        <f t="shared" si="10201"/>
        <v>0</v>
      </c>
      <c r="U5084" s="116">
        <f t="shared" si="10202"/>
        <v>0</v>
      </c>
      <c r="V5084" s="116">
        <f t="shared" si="10203"/>
        <v>0</v>
      </c>
      <c r="X5084" s="115" t="str">
        <f t="shared" si="10263"/>
        <v/>
      </c>
      <c r="Z5084" s="112">
        <v>2014</v>
      </c>
      <c r="AA5084" s="112" t="s">
        <v>79</v>
      </c>
      <c r="AB5084" s="112"/>
      <c r="AC5084" s="112"/>
      <c r="AD5084" s="112"/>
    </row>
    <row r="5085" spans="1:30" ht="15.75" customHeight="1" outlineLevel="2" x14ac:dyDescent="0.35">
      <c r="A5085" s="117"/>
      <c r="C5085" s="117" t="s">
        <v>10248</v>
      </c>
      <c r="D5085" s="117" t="s">
        <v>10249</v>
      </c>
      <c r="E5085" s="112"/>
      <c r="F5085" s="113"/>
      <c r="G5085" s="114"/>
      <c r="H5085" s="115"/>
      <c r="I5085" s="115">
        <f t="shared" si="10195"/>
        <v>0</v>
      </c>
      <c r="J5085" s="115"/>
      <c r="K5085" s="115"/>
      <c r="L5085" s="115"/>
      <c r="M5085" s="115">
        <f t="shared" si="10196"/>
        <v>0</v>
      </c>
      <c r="N5085" s="115">
        <f t="shared" si="10197"/>
        <v>0</v>
      </c>
      <c r="O5085" s="114">
        <f t="shared" si="10198"/>
        <v>0</v>
      </c>
      <c r="P5085" s="116">
        <f>O5085*H5085</f>
        <v>0</v>
      </c>
      <c r="Q5085" s="116">
        <f t="shared" si="10199"/>
        <v>0</v>
      </c>
      <c r="R5085" s="116">
        <f t="shared" si="10200"/>
        <v>0</v>
      </c>
      <c r="S5085" s="116"/>
      <c r="T5085" s="116">
        <f t="shared" si="10201"/>
        <v>0</v>
      </c>
      <c r="U5085" s="116">
        <f t="shared" si="10202"/>
        <v>0</v>
      </c>
      <c r="V5085" s="116">
        <f t="shared" si="10203"/>
        <v>0</v>
      </c>
      <c r="X5085" s="115" t="str">
        <f t="shared" si="10263"/>
        <v/>
      </c>
      <c r="Z5085" s="112">
        <v>2014</v>
      </c>
      <c r="AA5085" s="112" t="s">
        <v>79</v>
      </c>
      <c r="AB5085" s="112"/>
      <c r="AC5085" s="112"/>
      <c r="AD5085" s="112"/>
    </row>
    <row r="5086" spans="1:30" ht="15.75" customHeight="1" outlineLevel="2" x14ac:dyDescent="0.35">
      <c r="A5086" s="117"/>
      <c r="C5086" s="117" t="s">
        <v>10250</v>
      </c>
      <c r="D5086" s="117" t="s">
        <v>10251</v>
      </c>
      <c r="E5086" s="112"/>
      <c r="F5086" s="113"/>
      <c r="G5086" s="114"/>
      <c r="H5086" s="115"/>
      <c r="I5086" s="115">
        <f t="shared" si="10195"/>
        <v>0</v>
      </c>
      <c r="J5086" s="115"/>
      <c r="K5086" s="115"/>
      <c r="L5086" s="115"/>
      <c r="M5086" s="115">
        <f t="shared" si="10196"/>
        <v>0</v>
      </c>
      <c r="N5086" s="115">
        <f t="shared" si="10197"/>
        <v>0</v>
      </c>
      <c r="O5086" s="114">
        <f t="shared" si="10198"/>
        <v>0</v>
      </c>
      <c r="P5086" s="116">
        <f t="shared" ref="P5086:P5087" si="10264">O5086*H5086</f>
        <v>0</v>
      </c>
      <c r="Q5086" s="116">
        <f t="shared" si="10199"/>
        <v>0</v>
      </c>
      <c r="R5086" s="116">
        <f t="shared" si="10200"/>
        <v>0</v>
      </c>
      <c r="S5086" s="116"/>
      <c r="T5086" s="116">
        <f t="shared" si="10201"/>
        <v>0</v>
      </c>
      <c r="U5086" s="116">
        <f t="shared" si="10202"/>
        <v>0</v>
      </c>
      <c r="V5086" s="116">
        <f t="shared" si="10203"/>
        <v>0</v>
      </c>
      <c r="X5086" s="115" t="str">
        <f t="shared" si="10263"/>
        <v/>
      </c>
      <c r="Z5086" s="112">
        <v>2014</v>
      </c>
      <c r="AA5086" s="112" t="s">
        <v>79</v>
      </c>
      <c r="AB5086" s="112"/>
      <c r="AC5086" s="112"/>
      <c r="AD5086" s="112"/>
    </row>
    <row r="5087" spans="1:30" ht="15.75" customHeight="1" outlineLevel="2" x14ac:dyDescent="0.35">
      <c r="A5087" s="117"/>
      <c r="C5087" s="117" t="s">
        <v>10252</v>
      </c>
      <c r="D5087" s="117" t="s">
        <v>10253</v>
      </c>
      <c r="E5087" s="112"/>
      <c r="F5087" s="113"/>
      <c r="G5087" s="114"/>
      <c r="H5087" s="115"/>
      <c r="I5087" s="115">
        <f t="shared" si="10195"/>
        <v>0</v>
      </c>
      <c r="J5087" s="115"/>
      <c r="K5087" s="115"/>
      <c r="L5087" s="115"/>
      <c r="M5087" s="115">
        <f t="shared" si="10196"/>
        <v>0</v>
      </c>
      <c r="N5087" s="115">
        <f t="shared" si="10197"/>
        <v>0</v>
      </c>
      <c r="O5087" s="114">
        <f t="shared" si="10198"/>
        <v>0</v>
      </c>
      <c r="P5087" s="116">
        <f t="shared" si="10264"/>
        <v>0</v>
      </c>
      <c r="Q5087" s="116">
        <f t="shared" si="10199"/>
        <v>0</v>
      </c>
      <c r="R5087" s="116">
        <f t="shared" si="10200"/>
        <v>0</v>
      </c>
      <c r="S5087" s="116"/>
      <c r="T5087" s="116">
        <f t="shared" si="10201"/>
        <v>0</v>
      </c>
      <c r="U5087" s="116">
        <f t="shared" si="10202"/>
        <v>0</v>
      </c>
      <c r="V5087" s="116">
        <f t="shared" si="10203"/>
        <v>0</v>
      </c>
      <c r="X5087" s="115" t="str">
        <f t="shared" si="10263"/>
        <v/>
      </c>
      <c r="Z5087" s="112">
        <v>2014</v>
      </c>
      <c r="AA5087" s="112" t="s">
        <v>79</v>
      </c>
      <c r="AB5087" s="112"/>
      <c r="AC5087" s="112"/>
      <c r="AD5087" s="112"/>
    </row>
    <row r="5088" spans="1:30" ht="15.75" customHeight="1" outlineLevel="2" x14ac:dyDescent="0.35">
      <c r="A5088" s="117"/>
      <c r="C5088" s="117" t="s">
        <v>10254</v>
      </c>
      <c r="D5088" s="117" t="s">
        <v>10255</v>
      </c>
      <c r="E5088" s="112"/>
      <c r="F5088" s="113"/>
      <c r="G5088" s="114"/>
      <c r="H5088" s="115"/>
      <c r="I5088" s="115">
        <f t="shared" ref="I5088" si="10265">G5088*H5088</f>
        <v>0</v>
      </c>
      <c r="J5088" s="115"/>
      <c r="K5088" s="115"/>
      <c r="L5088" s="115"/>
      <c r="M5088" s="115">
        <f t="shared" ref="M5088" si="10266">SUM(I5088:L5088)*M$5</f>
        <v>0</v>
      </c>
      <c r="N5088" s="115">
        <f t="shared" ref="N5088" si="10267">SUM(I5088:M5088)*N$5</f>
        <v>0</v>
      </c>
      <c r="O5088" s="114">
        <f t="shared" ref="O5088" si="10268">G5088*E5088</f>
        <v>0</v>
      </c>
      <c r="P5088" s="116">
        <f>O5088*H5088</f>
        <v>0</v>
      </c>
      <c r="Q5088" s="116">
        <f t="shared" ref="Q5088" si="10269">J5088*E5088</f>
        <v>0</v>
      </c>
      <c r="R5088" s="116">
        <f t="shared" ref="R5088" si="10270">K5088*E5088</f>
        <v>0</v>
      </c>
      <c r="S5088" s="116"/>
      <c r="T5088" s="116">
        <f t="shared" ref="T5088" si="10271">L5088*E5088</f>
        <v>0</v>
      </c>
      <c r="U5088" s="116">
        <f t="shared" ref="U5088" si="10272">E5088*(M5088+N5088)</f>
        <v>0</v>
      </c>
      <c r="V5088" s="116">
        <f t="shared" ref="V5088" si="10273">SUM(P5088:U5088)</f>
        <v>0</v>
      </c>
      <c r="X5088" s="115" t="str">
        <f t="shared" ref="X5088" si="10274">IF(V5088&lt;&gt;0,"x","")</f>
        <v/>
      </c>
      <c r="Z5088" s="112">
        <v>2014</v>
      </c>
      <c r="AA5088" s="112" t="s">
        <v>79</v>
      </c>
      <c r="AB5088" s="112"/>
      <c r="AC5088" s="112"/>
      <c r="AD5088" s="112"/>
    </row>
    <row r="5089" spans="1:30" ht="15.75" customHeight="1" outlineLevel="2" x14ac:dyDescent="0.35">
      <c r="A5089" s="117"/>
      <c r="C5089" s="117" t="s">
        <v>10256</v>
      </c>
      <c r="D5089" s="117" t="s">
        <v>10257</v>
      </c>
      <c r="E5089" s="112"/>
      <c r="F5089" s="113"/>
      <c r="G5089" s="114"/>
      <c r="H5089" s="115"/>
      <c r="I5089" s="115">
        <f t="shared" si="10195"/>
        <v>0</v>
      </c>
      <c r="J5089" s="115"/>
      <c r="K5089" s="115"/>
      <c r="L5089" s="115"/>
      <c r="M5089" s="115">
        <f t="shared" si="10196"/>
        <v>0</v>
      </c>
      <c r="N5089" s="115">
        <f t="shared" si="10197"/>
        <v>0</v>
      </c>
      <c r="O5089" s="114">
        <f t="shared" si="10198"/>
        <v>0</v>
      </c>
      <c r="P5089" s="116">
        <f>O5089*H5089</f>
        <v>0</v>
      </c>
      <c r="Q5089" s="116">
        <f t="shared" si="10199"/>
        <v>0</v>
      </c>
      <c r="R5089" s="116">
        <f t="shared" si="10200"/>
        <v>0</v>
      </c>
      <c r="S5089" s="116"/>
      <c r="T5089" s="116">
        <f t="shared" si="10201"/>
        <v>0</v>
      </c>
      <c r="U5089" s="116">
        <f t="shared" si="10202"/>
        <v>0</v>
      </c>
      <c r="V5089" s="116">
        <f t="shared" si="10203"/>
        <v>0</v>
      </c>
      <c r="X5089" s="115" t="str">
        <f t="shared" si="10263"/>
        <v/>
      </c>
      <c r="Z5089" s="112">
        <v>2015</v>
      </c>
      <c r="AA5089" s="112" t="s">
        <v>79</v>
      </c>
      <c r="AB5089" s="112"/>
      <c r="AC5089" s="112"/>
      <c r="AD5089" s="112"/>
    </row>
    <row r="5090" spans="1:30" ht="15.75" customHeight="1" outlineLevel="1" x14ac:dyDescent="0.35">
      <c r="A5090" s="125"/>
      <c r="C5090" s="125" t="s">
        <v>10258</v>
      </c>
      <c r="D5090" s="125" t="s">
        <v>10259</v>
      </c>
      <c r="E5090" s="47"/>
      <c r="F5090" s="48" t="str">
        <f>IF(E5090&lt;&gt;0,O5090/E5090,"")</f>
        <v/>
      </c>
      <c r="G5090" s="49"/>
      <c r="H5090" s="50"/>
      <c r="I5090" s="50"/>
      <c r="J5090" s="50"/>
      <c r="K5090" s="50"/>
      <c r="L5090" s="50"/>
      <c r="M5090" s="50"/>
      <c r="N5090" s="50"/>
      <c r="O5090" s="49"/>
      <c r="P5090" s="51"/>
      <c r="Q5090" s="51"/>
      <c r="R5090" s="51"/>
      <c r="S5090" s="51"/>
      <c r="T5090" s="51"/>
      <c r="U5090" s="51"/>
      <c r="V5090" s="51"/>
      <c r="X5090" s="122" t="str">
        <f t="shared" si="10114"/>
        <v/>
      </c>
      <c r="Z5090" s="119">
        <v>2014</v>
      </c>
      <c r="AA5090" s="119" t="s">
        <v>276</v>
      </c>
      <c r="AB5090" s="119"/>
      <c r="AC5090" s="119" t="s">
        <v>10260</v>
      </c>
      <c r="AD5090" s="119"/>
    </row>
    <row r="5091" spans="1:30" ht="15.75" customHeight="1" outlineLevel="2" x14ac:dyDescent="0.35">
      <c r="A5091" s="131"/>
      <c r="C5091" s="131" t="s">
        <v>10261</v>
      </c>
      <c r="D5091" s="137" t="s">
        <v>10262</v>
      </c>
      <c r="E5091" s="8"/>
      <c r="F5091" s="11"/>
      <c r="G5091" s="10"/>
      <c r="H5091" s="3"/>
      <c r="I5091" s="44"/>
      <c r="J5091" s="44"/>
      <c r="K5091" s="44"/>
      <c r="L5091" s="44"/>
      <c r="M5091" s="44"/>
      <c r="N5091" s="44"/>
      <c r="O5091" s="45"/>
      <c r="P5091" s="46"/>
      <c r="Q5091" s="46"/>
      <c r="R5091" s="46"/>
      <c r="S5091" s="46"/>
      <c r="T5091" s="46"/>
      <c r="U5091" s="46"/>
      <c r="V5091" s="46"/>
      <c r="X5091" s="115" t="str">
        <f t="shared" si="10114"/>
        <v/>
      </c>
      <c r="Z5091" s="112">
        <v>2014</v>
      </c>
      <c r="AA5091" s="112" t="s">
        <v>276</v>
      </c>
      <c r="AB5091" s="112"/>
      <c r="AC5091" s="112" t="s">
        <v>10263</v>
      </c>
      <c r="AD5091" s="112"/>
    </row>
    <row r="5092" spans="1:30" ht="15.75" customHeight="1" outlineLevel="2" x14ac:dyDescent="0.35">
      <c r="A5092" s="131"/>
      <c r="C5092" s="131" t="s">
        <v>10264</v>
      </c>
      <c r="D5092" s="131" t="s">
        <v>10265</v>
      </c>
      <c r="E5092" s="8"/>
      <c r="F5092" s="11"/>
      <c r="G5092" s="10"/>
      <c r="H5092" s="3"/>
      <c r="I5092" s="44"/>
      <c r="J5092" s="44"/>
      <c r="K5092" s="44"/>
      <c r="L5092" s="44"/>
      <c r="M5092" s="44"/>
      <c r="N5092" s="44"/>
      <c r="O5092" s="45"/>
      <c r="P5092" s="46"/>
      <c r="Q5092" s="46"/>
      <c r="R5092" s="46"/>
      <c r="S5092" s="46"/>
      <c r="T5092" s="46"/>
      <c r="U5092" s="46"/>
      <c r="V5092" s="46"/>
      <c r="X5092" s="115" t="str">
        <f t="shared" si="10114"/>
        <v/>
      </c>
      <c r="Z5092" s="112"/>
      <c r="AA5092" s="112"/>
      <c r="AB5092" s="112"/>
      <c r="AC5092" s="112"/>
      <c r="AD5092" s="112"/>
    </row>
    <row r="5093" spans="1:30" ht="15.75" customHeight="1" outlineLevel="2" x14ac:dyDescent="0.35">
      <c r="A5093" s="131"/>
      <c r="C5093" s="131" t="s">
        <v>10266</v>
      </c>
      <c r="D5093" s="131" t="s">
        <v>10267</v>
      </c>
      <c r="E5093" s="8"/>
      <c r="F5093" s="11"/>
      <c r="G5093" s="10"/>
      <c r="H5093" s="3"/>
      <c r="I5093" s="44"/>
      <c r="J5093" s="44"/>
      <c r="K5093" s="44"/>
      <c r="L5093" s="44"/>
      <c r="M5093" s="44"/>
      <c r="N5093" s="44"/>
      <c r="O5093" s="45"/>
      <c r="P5093" s="46"/>
      <c r="Q5093" s="46"/>
      <c r="R5093" s="46"/>
      <c r="S5093" s="46"/>
      <c r="T5093" s="46"/>
      <c r="U5093" s="46"/>
      <c r="V5093" s="46"/>
      <c r="X5093" s="115" t="str">
        <f t="shared" si="10114"/>
        <v/>
      </c>
      <c r="Z5093" s="112"/>
      <c r="AA5093" s="112"/>
      <c r="AB5093" s="112"/>
      <c r="AC5093" s="112"/>
      <c r="AD5093" s="112"/>
    </row>
    <row r="5094" spans="1:30" ht="15.75" customHeight="1" outlineLevel="2" x14ac:dyDescent="0.35">
      <c r="A5094" s="131"/>
      <c r="C5094" s="131" t="s">
        <v>10268</v>
      </c>
      <c r="D5094" s="131" t="s">
        <v>10269</v>
      </c>
      <c r="E5094" s="8"/>
      <c r="F5094" s="11"/>
      <c r="G5094" s="10"/>
      <c r="H5094" s="3"/>
      <c r="I5094" s="44"/>
      <c r="J5094" s="44"/>
      <c r="K5094" s="44"/>
      <c r="L5094" s="44"/>
      <c r="M5094" s="44"/>
      <c r="N5094" s="44"/>
      <c r="O5094" s="45"/>
      <c r="P5094" s="46"/>
      <c r="Q5094" s="46"/>
      <c r="R5094" s="46"/>
      <c r="S5094" s="46"/>
      <c r="T5094" s="46"/>
      <c r="U5094" s="46"/>
      <c r="V5094" s="46"/>
      <c r="X5094" s="115" t="str">
        <f t="shared" si="10114"/>
        <v/>
      </c>
      <c r="Z5094" s="112"/>
      <c r="AA5094" s="112"/>
      <c r="AB5094" s="112"/>
      <c r="AC5094" s="112"/>
      <c r="AD5094" s="112"/>
    </row>
    <row r="5095" spans="1:30" ht="15.75" customHeight="1" outlineLevel="2" x14ac:dyDescent="0.35">
      <c r="A5095" s="137"/>
      <c r="C5095" s="137" t="s">
        <v>10270</v>
      </c>
      <c r="D5095" s="137" t="s">
        <v>10271</v>
      </c>
      <c r="E5095" s="8"/>
      <c r="F5095" s="11"/>
      <c r="G5095" s="10"/>
      <c r="H5095" s="3"/>
      <c r="I5095" s="44"/>
      <c r="J5095" s="44"/>
      <c r="K5095" s="44"/>
      <c r="L5095" s="44"/>
      <c r="M5095" s="44"/>
      <c r="N5095" s="44"/>
      <c r="O5095" s="45"/>
      <c r="P5095" s="46"/>
      <c r="Q5095" s="46"/>
      <c r="R5095" s="46"/>
      <c r="S5095" s="46"/>
      <c r="T5095" s="46"/>
      <c r="U5095" s="46"/>
      <c r="V5095" s="46"/>
      <c r="X5095" s="115" t="str">
        <f>IF(V5095&lt;&gt;0,"x","")</f>
        <v/>
      </c>
      <c r="Z5095" s="112">
        <v>2014</v>
      </c>
      <c r="AA5095" s="112" t="s">
        <v>79</v>
      </c>
      <c r="AB5095" s="112"/>
      <c r="AC5095" s="112"/>
      <c r="AD5095" s="112"/>
    </row>
    <row r="5096" spans="1:30" ht="15.75" customHeight="1" outlineLevel="2" x14ac:dyDescent="0.35">
      <c r="A5096" s="137"/>
      <c r="C5096" s="137" t="s">
        <v>10272</v>
      </c>
      <c r="D5096" s="137" t="s">
        <v>10273</v>
      </c>
      <c r="E5096" s="8"/>
      <c r="F5096" s="11"/>
      <c r="G5096" s="10"/>
      <c r="H5096" s="3"/>
      <c r="I5096" s="44"/>
      <c r="J5096" s="44"/>
      <c r="K5096" s="44"/>
      <c r="L5096" s="44"/>
      <c r="M5096" s="44"/>
      <c r="N5096" s="44"/>
      <c r="O5096" s="45"/>
      <c r="P5096" s="46"/>
      <c r="Q5096" s="46"/>
      <c r="R5096" s="46"/>
      <c r="S5096" s="46"/>
      <c r="T5096" s="46"/>
      <c r="U5096" s="46"/>
      <c r="V5096" s="46"/>
      <c r="X5096" s="115" t="str">
        <f>IF(V5096&lt;&gt;0,"x","")</f>
        <v/>
      </c>
      <c r="Z5096" s="112">
        <v>2014</v>
      </c>
      <c r="AA5096" s="112" t="s">
        <v>79</v>
      </c>
      <c r="AB5096" s="112"/>
      <c r="AC5096" s="112"/>
      <c r="AD5096" s="112"/>
    </row>
    <row r="5097" spans="1:30" ht="15.75" customHeight="1" outlineLevel="2" x14ac:dyDescent="0.35">
      <c r="A5097" s="137"/>
      <c r="C5097" s="137" t="s">
        <v>10274</v>
      </c>
      <c r="D5097" s="137" t="s">
        <v>10275</v>
      </c>
      <c r="E5097" s="8"/>
      <c r="F5097" s="11"/>
      <c r="G5097" s="10"/>
      <c r="H5097" s="3"/>
      <c r="I5097" s="44"/>
      <c r="J5097" s="44"/>
      <c r="K5097" s="44"/>
      <c r="L5097" s="44"/>
      <c r="M5097" s="44"/>
      <c r="N5097" s="44"/>
      <c r="O5097" s="45"/>
      <c r="P5097" s="46"/>
      <c r="Q5097" s="46"/>
      <c r="R5097" s="46"/>
      <c r="S5097" s="46"/>
      <c r="T5097" s="46"/>
      <c r="U5097" s="46"/>
      <c r="V5097" s="46"/>
      <c r="X5097" s="115" t="str">
        <f>IF(V5097&lt;&gt;0,"x","")</f>
        <v/>
      </c>
      <c r="Z5097" s="112">
        <v>2014</v>
      </c>
      <c r="AA5097" s="112" t="s">
        <v>79</v>
      </c>
      <c r="AB5097" s="112"/>
      <c r="AC5097" s="112"/>
      <c r="AD5097" s="112"/>
    </row>
    <row r="5098" spans="1:30" ht="15.75" customHeight="1" outlineLevel="1" x14ac:dyDescent="0.35">
      <c r="A5098" s="118"/>
      <c r="C5098" s="118" t="s">
        <v>10276</v>
      </c>
      <c r="D5098" s="118" t="s">
        <v>10277</v>
      </c>
      <c r="E5098" s="119"/>
      <c r="F5098" s="120"/>
      <c r="G5098" s="121"/>
      <c r="H5098" s="122"/>
      <c r="I5098" s="122"/>
      <c r="J5098" s="122"/>
      <c r="K5098" s="122"/>
      <c r="L5098" s="122"/>
      <c r="M5098" s="122"/>
      <c r="N5098" s="122"/>
      <c r="O5098" s="121">
        <f t="shared" ref="O5098" si="10275">G5098*E5098</f>
        <v>0</v>
      </c>
      <c r="P5098" s="123">
        <f t="shared" ref="P5098" si="10276">O5098*H5098</f>
        <v>0</v>
      </c>
      <c r="Q5098" s="123">
        <f t="shared" ref="Q5098" si="10277">J5098*E5098</f>
        <v>0</v>
      </c>
      <c r="R5098" s="123">
        <f t="shared" ref="R5098" si="10278">K5098*E5098</f>
        <v>0</v>
      </c>
      <c r="S5098" s="123"/>
      <c r="T5098" s="123">
        <f t="shared" ref="T5098" si="10279">L5098*E5098</f>
        <v>0</v>
      </c>
      <c r="U5098" s="123">
        <f t="shared" ref="U5098" si="10280">E5098*(M5098+N5098)</f>
        <v>0</v>
      </c>
      <c r="V5098" s="123">
        <f t="shared" ref="V5098" si="10281">SUM(P5098:U5098)</f>
        <v>0</v>
      </c>
      <c r="X5098" s="122" t="str">
        <f t="shared" si="10114"/>
        <v/>
      </c>
      <c r="Z5098" s="119">
        <v>2014</v>
      </c>
      <c r="AA5098" s="119" t="s">
        <v>276</v>
      </c>
      <c r="AB5098" s="119"/>
      <c r="AC5098" s="119" t="s">
        <v>10278</v>
      </c>
      <c r="AD5098" s="119"/>
    </row>
    <row r="5099" spans="1:30" ht="15.75" customHeight="1" outlineLevel="1" x14ac:dyDescent="0.35">
      <c r="A5099" s="118"/>
      <c r="C5099" s="118" t="s">
        <v>10279</v>
      </c>
      <c r="D5099" s="118" t="s">
        <v>10280</v>
      </c>
      <c r="E5099" s="119"/>
      <c r="F5099" s="120" t="str">
        <f>IF(E5099&lt;&gt;0,O5099/E5099,"")</f>
        <v/>
      </c>
      <c r="G5099" s="121"/>
      <c r="H5099" s="122"/>
      <c r="I5099" s="122"/>
      <c r="J5099" s="122"/>
      <c r="K5099" s="122"/>
      <c r="L5099" s="122"/>
      <c r="M5099" s="122"/>
      <c r="N5099" s="122"/>
      <c r="O5099" s="121">
        <f>SUBTOTAL(9,O5100:O5103)</f>
        <v>0</v>
      </c>
      <c r="P5099" s="123">
        <f t="shared" ref="P5099:T5099" si="10282">SUBTOTAL(9,P5100:P5103)</f>
        <v>0</v>
      </c>
      <c r="Q5099" s="123">
        <f t="shared" si="10282"/>
        <v>0</v>
      </c>
      <c r="R5099" s="123">
        <f t="shared" si="10282"/>
        <v>0</v>
      </c>
      <c r="S5099" s="123">
        <f t="shared" si="10282"/>
        <v>0</v>
      </c>
      <c r="T5099" s="123">
        <f t="shared" si="10282"/>
        <v>0</v>
      </c>
      <c r="U5099" s="123">
        <f t="shared" ref="U5099" si="10283">SUBTOTAL(9,U5100:U5103)</f>
        <v>0</v>
      </c>
      <c r="V5099" s="123">
        <f>SUBTOTAL(9,V5100:V5103)</f>
        <v>0</v>
      </c>
      <c r="X5099" s="122" t="str">
        <f t="shared" si="10114"/>
        <v/>
      </c>
      <c r="Z5099" s="119"/>
      <c r="AA5099" s="119"/>
      <c r="AB5099" s="119"/>
      <c r="AC5099" s="119"/>
      <c r="AD5099" s="119"/>
    </row>
    <row r="5100" spans="1:30" ht="15.75" customHeight="1" outlineLevel="2" x14ac:dyDescent="0.35">
      <c r="A5100" s="111"/>
      <c r="C5100" s="111" t="s">
        <v>10281</v>
      </c>
      <c r="D5100" s="111" t="s">
        <v>10282</v>
      </c>
      <c r="E5100" s="112"/>
      <c r="F5100" s="113"/>
      <c r="G5100" s="114"/>
      <c r="H5100" s="115"/>
      <c r="I5100" s="115">
        <f t="shared" ref="I5100:I5103" si="10284">G5100*H5100</f>
        <v>0</v>
      </c>
      <c r="J5100" s="115"/>
      <c r="K5100" s="115"/>
      <c r="L5100" s="115"/>
      <c r="M5100" s="115">
        <f t="shared" ref="M5100:M5103" si="10285">SUM(I5100:L5100)*M$5</f>
        <v>0</v>
      </c>
      <c r="N5100" s="115">
        <f t="shared" ref="N5100:N5103" si="10286">SUM(I5100:M5100)*N$5</f>
        <v>0</v>
      </c>
      <c r="O5100" s="114">
        <f t="shared" ref="O5100:O5103" si="10287">G5100*E5100</f>
        <v>0</v>
      </c>
      <c r="P5100" s="116">
        <f>O5100*H5100</f>
        <v>0</v>
      </c>
      <c r="Q5100" s="116">
        <f t="shared" ref="Q5100:Q5103" si="10288">J5100*E5100</f>
        <v>0</v>
      </c>
      <c r="R5100" s="116">
        <f t="shared" ref="R5100:R5103" si="10289">K5100*E5100</f>
        <v>0</v>
      </c>
      <c r="S5100" s="116"/>
      <c r="T5100" s="116">
        <f t="shared" ref="T5100:T5103" si="10290">L5100*E5100</f>
        <v>0</v>
      </c>
      <c r="U5100" s="116">
        <f t="shared" ref="U5100:U5103" si="10291">E5100*(M5100+N5100)</f>
        <v>0</v>
      </c>
      <c r="V5100" s="116">
        <f t="shared" ref="V5100:V5103" si="10292">SUM(P5100:U5100)</f>
        <v>0</v>
      </c>
      <c r="X5100" s="115" t="str">
        <f t="shared" si="10114"/>
        <v/>
      </c>
      <c r="Z5100" s="112"/>
      <c r="AA5100" s="112"/>
      <c r="AB5100" s="112"/>
      <c r="AC5100" s="112"/>
      <c r="AD5100" s="112"/>
    </row>
    <row r="5101" spans="1:30" ht="15.75" customHeight="1" outlineLevel="2" x14ac:dyDescent="0.35">
      <c r="A5101" s="111"/>
      <c r="C5101" s="111" t="s">
        <v>10283</v>
      </c>
      <c r="D5101" s="111" t="s">
        <v>10284</v>
      </c>
      <c r="E5101" s="112"/>
      <c r="F5101" s="113"/>
      <c r="G5101" s="114"/>
      <c r="H5101" s="115"/>
      <c r="I5101" s="115">
        <f t="shared" si="10284"/>
        <v>0</v>
      </c>
      <c r="J5101" s="115"/>
      <c r="K5101" s="115"/>
      <c r="L5101" s="115"/>
      <c r="M5101" s="115">
        <f t="shared" si="10285"/>
        <v>0</v>
      </c>
      <c r="N5101" s="115">
        <f t="shared" si="10286"/>
        <v>0</v>
      </c>
      <c r="O5101" s="114">
        <f t="shared" si="10287"/>
        <v>0</v>
      </c>
      <c r="P5101" s="116">
        <f>O5101*H5101</f>
        <v>0</v>
      </c>
      <c r="Q5101" s="116">
        <f t="shared" si="10288"/>
        <v>0</v>
      </c>
      <c r="R5101" s="116">
        <f t="shared" si="10289"/>
        <v>0</v>
      </c>
      <c r="S5101" s="116"/>
      <c r="T5101" s="116">
        <f t="shared" si="10290"/>
        <v>0</v>
      </c>
      <c r="U5101" s="116">
        <f t="shared" si="10291"/>
        <v>0</v>
      </c>
      <c r="V5101" s="116">
        <f t="shared" si="10292"/>
        <v>0</v>
      </c>
      <c r="X5101" s="115" t="str">
        <f t="shared" si="10114"/>
        <v/>
      </c>
      <c r="Z5101" s="112"/>
      <c r="AA5101" s="112"/>
      <c r="AB5101" s="112"/>
      <c r="AC5101" s="112"/>
      <c r="AD5101" s="112"/>
    </row>
    <row r="5102" spans="1:30" ht="15.75" customHeight="1" outlineLevel="2" x14ac:dyDescent="0.35">
      <c r="A5102" s="111"/>
      <c r="C5102" s="111" t="s">
        <v>10285</v>
      </c>
      <c r="D5102" s="111" t="s">
        <v>10286</v>
      </c>
      <c r="E5102" s="112"/>
      <c r="F5102" s="113"/>
      <c r="G5102" s="114"/>
      <c r="H5102" s="115"/>
      <c r="I5102" s="115">
        <f t="shared" si="10284"/>
        <v>0</v>
      </c>
      <c r="J5102" s="115"/>
      <c r="K5102" s="115"/>
      <c r="L5102" s="115"/>
      <c r="M5102" s="115">
        <f t="shared" si="10285"/>
        <v>0</v>
      </c>
      <c r="N5102" s="115">
        <f t="shared" si="10286"/>
        <v>0</v>
      </c>
      <c r="O5102" s="114">
        <f t="shared" si="10287"/>
        <v>0</v>
      </c>
      <c r="P5102" s="116">
        <f>O5102*H5102</f>
        <v>0</v>
      </c>
      <c r="Q5102" s="116">
        <f t="shared" si="10288"/>
        <v>0</v>
      </c>
      <c r="R5102" s="116">
        <f t="shared" si="10289"/>
        <v>0</v>
      </c>
      <c r="S5102" s="116"/>
      <c r="T5102" s="116">
        <f t="shared" si="10290"/>
        <v>0</v>
      </c>
      <c r="U5102" s="116">
        <f t="shared" si="10291"/>
        <v>0</v>
      </c>
      <c r="V5102" s="116">
        <f t="shared" si="10292"/>
        <v>0</v>
      </c>
      <c r="X5102" s="115" t="str">
        <f t="shared" si="10114"/>
        <v/>
      </c>
      <c r="Z5102" s="112"/>
      <c r="AA5102" s="112"/>
      <c r="AB5102" s="112"/>
      <c r="AC5102" s="112"/>
      <c r="AD5102" s="112"/>
    </row>
    <row r="5103" spans="1:30" ht="15.75" customHeight="1" outlineLevel="2" x14ac:dyDescent="0.35">
      <c r="A5103" s="111"/>
      <c r="C5103" s="111" t="s">
        <v>10287</v>
      </c>
      <c r="D5103" s="117" t="s">
        <v>10288</v>
      </c>
      <c r="E5103" s="112"/>
      <c r="F5103" s="113"/>
      <c r="G5103" s="114"/>
      <c r="H5103" s="115"/>
      <c r="I5103" s="115">
        <f t="shared" si="10284"/>
        <v>0</v>
      </c>
      <c r="J5103" s="115"/>
      <c r="K5103" s="115"/>
      <c r="L5103" s="115"/>
      <c r="M5103" s="115">
        <f t="shared" si="10285"/>
        <v>0</v>
      </c>
      <c r="N5103" s="115">
        <f t="shared" si="10286"/>
        <v>0</v>
      </c>
      <c r="O5103" s="114">
        <f t="shared" si="10287"/>
        <v>0</v>
      </c>
      <c r="P5103" s="116">
        <f>O5103*H5103</f>
        <v>0</v>
      </c>
      <c r="Q5103" s="116">
        <f t="shared" si="10288"/>
        <v>0</v>
      </c>
      <c r="R5103" s="116">
        <f t="shared" si="10289"/>
        <v>0</v>
      </c>
      <c r="S5103" s="116"/>
      <c r="T5103" s="116">
        <f t="shared" si="10290"/>
        <v>0</v>
      </c>
      <c r="U5103" s="116">
        <f t="shared" si="10291"/>
        <v>0</v>
      </c>
      <c r="V5103" s="116">
        <f t="shared" si="10292"/>
        <v>0</v>
      </c>
      <c r="X5103" s="115" t="str">
        <f t="shared" si="10114"/>
        <v/>
      </c>
      <c r="Z5103" s="112">
        <v>2014</v>
      </c>
      <c r="AA5103" s="112" t="s">
        <v>276</v>
      </c>
      <c r="AB5103" s="112"/>
      <c r="AC5103" s="112" t="s">
        <v>10289</v>
      </c>
      <c r="AD5103" s="112"/>
    </row>
    <row r="5104" spans="1:30" ht="15.75" customHeight="1" outlineLevel="1" x14ac:dyDescent="0.35">
      <c r="A5104" s="118"/>
      <c r="C5104" s="118" t="s">
        <v>10290</v>
      </c>
      <c r="D5104" s="118" t="s">
        <v>10291</v>
      </c>
      <c r="E5104" s="119"/>
      <c r="F5104" s="120" t="str">
        <f>IF(E5104&lt;&gt;0,O5104/E5104,"")</f>
        <v/>
      </c>
      <c r="G5104" s="121"/>
      <c r="H5104" s="122"/>
      <c r="I5104" s="122"/>
      <c r="J5104" s="122"/>
      <c r="K5104" s="122"/>
      <c r="L5104" s="122"/>
      <c r="M5104" s="122"/>
      <c r="N5104" s="122"/>
      <c r="O5104" s="121">
        <f t="shared" ref="O5104:V5104" si="10293">SUBTOTAL(9,O5105:O5107)</f>
        <v>0</v>
      </c>
      <c r="P5104" s="123">
        <f t="shared" si="10293"/>
        <v>0</v>
      </c>
      <c r="Q5104" s="123">
        <f t="shared" si="10293"/>
        <v>0</v>
      </c>
      <c r="R5104" s="123">
        <f t="shared" si="10293"/>
        <v>0</v>
      </c>
      <c r="S5104" s="123">
        <f t="shared" si="10293"/>
        <v>0</v>
      </c>
      <c r="T5104" s="123">
        <f t="shared" si="10293"/>
        <v>0</v>
      </c>
      <c r="U5104" s="123">
        <f t="shared" si="10293"/>
        <v>0</v>
      </c>
      <c r="V5104" s="123">
        <f t="shared" si="10293"/>
        <v>0</v>
      </c>
      <c r="X5104" s="122" t="str">
        <f t="shared" si="10114"/>
        <v/>
      </c>
      <c r="Z5104" s="119"/>
      <c r="AA5104" s="119"/>
      <c r="AB5104" s="119"/>
      <c r="AC5104" s="119"/>
      <c r="AD5104" s="119"/>
    </row>
    <row r="5105" spans="1:30" ht="15.75" customHeight="1" outlineLevel="2" x14ac:dyDescent="0.35">
      <c r="A5105" s="111"/>
      <c r="C5105" s="111" t="s">
        <v>10292</v>
      </c>
      <c r="D5105" s="117" t="s">
        <v>10293</v>
      </c>
      <c r="E5105" s="112"/>
      <c r="F5105" s="113"/>
      <c r="G5105" s="114"/>
      <c r="H5105" s="115"/>
      <c r="I5105" s="115">
        <f t="shared" ref="I5105" si="10294">G5105*H5105</f>
        <v>0</v>
      </c>
      <c r="J5105" s="115"/>
      <c r="K5105" s="115"/>
      <c r="L5105" s="115"/>
      <c r="M5105" s="115">
        <f t="shared" ref="M5105" si="10295">SUM(I5105:L5105)*M$5</f>
        <v>0</v>
      </c>
      <c r="N5105" s="115">
        <f t="shared" ref="N5105" si="10296">SUM(I5105:M5105)*N$5</f>
        <v>0</v>
      </c>
      <c r="O5105" s="114">
        <f t="shared" ref="O5105" si="10297">G5105*E5105</f>
        <v>0</v>
      </c>
      <c r="P5105" s="116">
        <f>O5105*H5105</f>
        <v>0</v>
      </c>
      <c r="Q5105" s="116">
        <f t="shared" ref="Q5105" si="10298">J5105*E5105</f>
        <v>0</v>
      </c>
      <c r="R5105" s="116">
        <f t="shared" ref="R5105" si="10299">K5105*E5105</f>
        <v>0</v>
      </c>
      <c r="S5105" s="116"/>
      <c r="T5105" s="116">
        <f t="shared" ref="T5105" si="10300">L5105*E5105</f>
        <v>0</v>
      </c>
      <c r="U5105" s="116">
        <f t="shared" ref="U5105" si="10301">E5105*(M5105+N5105)</f>
        <v>0</v>
      </c>
      <c r="V5105" s="116">
        <f t="shared" ref="V5105" si="10302">SUM(P5105:U5105)</f>
        <v>0</v>
      </c>
      <c r="X5105" s="115" t="str">
        <f t="shared" si="10114"/>
        <v/>
      </c>
      <c r="Z5105" s="112">
        <v>2014</v>
      </c>
      <c r="AA5105" s="112" t="s">
        <v>276</v>
      </c>
      <c r="AB5105" s="112"/>
      <c r="AC5105" s="112" t="s">
        <v>10294</v>
      </c>
      <c r="AD5105" s="112"/>
    </row>
    <row r="5106" spans="1:30" ht="15.75" customHeight="1" outlineLevel="2" x14ac:dyDescent="0.35">
      <c r="A5106" s="111"/>
      <c r="C5106" s="111" t="s">
        <v>10295</v>
      </c>
      <c r="D5106" s="111" t="s">
        <v>10296</v>
      </c>
      <c r="E5106" s="112"/>
      <c r="F5106" s="113"/>
      <c r="G5106" s="114"/>
      <c r="H5106" s="115"/>
      <c r="I5106" s="115">
        <f t="shared" ref="I5106:I5107" si="10303">G5106*H5106</f>
        <v>0</v>
      </c>
      <c r="J5106" s="115"/>
      <c r="K5106" s="115"/>
      <c r="L5106" s="115"/>
      <c r="M5106" s="115">
        <f t="shared" ref="M5106:M5107" si="10304">SUM(I5106:L5106)*M$5</f>
        <v>0</v>
      </c>
      <c r="N5106" s="115">
        <f t="shared" ref="N5106:N5107" si="10305">SUM(I5106:M5106)*N$5</f>
        <v>0</v>
      </c>
      <c r="O5106" s="114">
        <f t="shared" ref="O5106:O5108" si="10306">G5106*E5106</f>
        <v>0</v>
      </c>
      <c r="P5106" s="116">
        <f t="shared" ref="P5106:P5108" si="10307">O5106*H5106</f>
        <v>0</v>
      </c>
      <c r="Q5106" s="116">
        <f t="shared" ref="Q5106:Q5108" si="10308">J5106*E5106</f>
        <v>0</v>
      </c>
      <c r="R5106" s="116">
        <f t="shared" ref="R5106:R5108" si="10309">K5106*E5106</f>
        <v>0</v>
      </c>
      <c r="S5106" s="116"/>
      <c r="T5106" s="116">
        <f t="shared" ref="T5106:T5108" si="10310">L5106*E5106</f>
        <v>0</v>
      </c>
      <c r="U5106" s="116">
        <f t="shared" ref="U5106:U5108" si="10311">E5106*(M5106+N5106)</f>
        <v>0</v>
      </c>
      <c r="V5106" s="116">
        <f t="shared" ref="V5106:V5108" si="10312">SUM(P5106:U5106)</f>
        <v>0</v>
      </c>
      <c r="X5106" s="115" t="str">
        <f t="shared" ref="X5106:X5108" si="10313">IF(V5106&lt;&gt;0,"x","")</f>
        <v/>
      </c>
      <c r="Z5106" s="112"/>
      <c r="AA5106" s="112"/>
      <c r="AB5106" s="112"/>
      <c r="AC5106" s="112"/>
      <c r="AD5106" s="112"/>
    </row>
    <row r="5107" spans="1:30" ht="15.75" customHeight="1" outlineLevel="2" x14ac:dyDescent="0.35">
      <c r="A5107" s="111"/>
      <c r="C5107" s="111" t="s">
        <v>10297</v>
      </c>
      <c r="D5107" s="111" t="s">
        <v>10298</v>
      </c>
      <c r="E5107" s="112"/>
      <c r="F5107" s="113"/>
      <c r="G5107" s="114"/>
      <c r="H5107" s="115"/>
      <c r="I5107" s="115">
        <f t="shared" si="10303"/>
        <v>0</v>
      </c>
      <c r="J5107" s="115"/>
      <c r="K5107" s="115"/>
      <c r="L5107" s="115"/>
      <c r="M5107" s="115">
        <f t="shared" si="10304"/>
        <v>0</v>
      </c>
      <c r="N5107" s="115">
        <f t="shared" si="10305"/>
        <v>0</v>
      </c>
      <c r="O5107" s="114">
        <f t="shared" si="10306"/>
        <v>0</v>
      </c>
      <c r="P5107" s="116">
        <f t="shared" si="10307"/>
        <v>0</v>
      </c>
      <c r="Q5107" s="116">
        <f t="shared" si="10308"/>
        <v>0</v>
      </c>
      <c r="R5107" s="116">
        <f t="shared" si="10309"/>
        <v>0</v>
      </c>
      <c r="S5107" s="116"/>
      <c r="T5107" s="116">
        <f t="shared" si="10310"/>
        <v>0</v>
      </c>
      <c r="U5107" s="116">
        <f t="shared" si="10311"/>
        <v>0</v>
      </c>
      <c r="V5107" s="116">
        <f t="shared" si="10312"/>
        <v>0</v>
      </c>
      <c r="X5107" s="115" t="str">
        <f t="shared" si="10313"/>
        <v/>
      </c>
      <c r="Z5107" s="112"/>
      <c r="AA5107" s="112"/>
      <c r="AB5107" s="112"/>
      <c r="AC5107" s="112"/>
      <c r="AD5107" s="112"/>
    </row>
    <row r="5108" spans="1:30" ht="15.75" customHeight="1" outlineLevel="1" x14ac:dyDescent="0.35">
      <c r="A5108" s="118"/>
      <c r="C5108" s="118" t="s">
        <v>10299</v>
      </c>
      <c r="D5108" s="118" t="s">
        <v>10300</v>
      </c>
      <c r="E5108" s="119"/>
      <c r="F5108" s="120" t="str">
        <f>IF(E5108&lt;&gt;0,O5108/E5108,"")</f>
        <v/>
      </c>
      <c r="G5108" s="121"/>
      <c r="H5108" s="122"/>
      <c r="I5108" s="122"/>
      <c r="J5108" s="122"/>
      <c r="K5108" s="122"/>
      <c r="L5108" s="122"/>
      <c r="M5108" s="122"/>
      <c r="N5108" s="122"/>
      <c r="O5108" s="121">
        <f t="shared" si="10306"/>
        <v>0</v>
      </c>
      <c r="P5108" s="123">
        <f t="shared" si="10307"/>
        <v>0</v>
      </c>
      <c r="Q5108" s="123">
        <f t="shared" si="10308"/>
        <v>0</v>
      </c>
      <c r="R5108" s="123">
        <f t="shared" si="10309"/>
        <v>0</v>
      </c>
      <c r="S5108" s="123"/>
      <c r="T5108" s="123">
        <f t="shared" si="10310"/>
        <v>0</v>
      </c>
      <c r="U5108" s="123">
        <f t="shared" si="10311"/>
        <v>0</v>
      </c>
      <c r="V5108" s="123">
        <f t="shared" si="10312"/>
        <v>0</v>
      </c>
      <c r="X5108" s="122" t="str">
        <f t="shared" si="10313"/>
        <v/>
      </c>
      <c r="Z5108" s="119">
        <v>2014</v>
      </c>
      <c r="AA5108" s="119" t="s">
        <v>276</v>
      </c>
      <c r="AB5108" s="119"/>
      <c r="AC5108" s="119" t="s">
        <v>10301</v>
      </c>
      <c r="AD5108" s="119"/>
    </row>
    <row r="5109" spans="1:30" ht="15.75" customHeight="1" outlineLevel="1" x14ac:dyDescent="0.35">
      <c r="A5109" s="118"/>
      <c r="C5109" s="118" t="s">
        <v>10302</v>
      </c>
      <c r="D5109" s="118" t="s">
        <v>10303</v>
      </c>
      <c r="E5109" s="119"/>
      <c r="F5109" s="120" t="str">
        <f>IF(E5109&lt;&gt;0,O5109/E5109,"")</f>
        <v/>
      </c>
      <c r="G5109" s="121"/>
      <c r="H5109" s="122"/>
      <c r="I5109" s="122"/>
      <c r="J5109" s="122"/>
      <c r="K5109" s="122"/>
      <c r="L5109" s="122"/>
      <c r="M5109" s="122"/>
      <c r="N5109" s="122"/>
      <c r="O5109" s="121">
        <f>SUBTOTAL(9,O5110:O5115)</f>
        <v>0</v>
      </c>
      <c r="P5109" s="123">
        <f t="shared" ref="P5109:V5109" si="10314">SUBTOTAL(9,P5110:P5115)</f>
        <v>0</v>
      </c>
      <c r="Q5109" s="123">
        <f t="shared" si="10314"/>
        <v>0</v>
      </c>
      <c r="R5109" s="123">
        <f t="shared" si="10314"/>
        <v>0</v>
      </c>
      <c r="S5109" s="123">
        <f t="shared" si="10314"/>
        <v>0</v>
      </c>
      <c r="T5109" s="123">
        <f t="shared" si="10314"/>
        <v>0</v>
      </c>
      <c r="U5109" s="123">
        <f t="shared" ref="U5109" si="10315">SUBTOTAL(9,U5110:U5115)</f>
        <v>0</v>
      </c>
      <c r="V5109" s="123">
        <f t="shared" si="10314"/>
        <v>0</v>
      </c>
      <c r="X5109" s="122" t="str">
        <f t="shared" ref="X5109:X5182" si="10316">IF(V5109&lt;&gt;0,"x","")</f>
        <v/>
      </c>
      <c r="Z5109" s="119"/>
      <c r="AA5109" s="119"/>
      <c r="AB5109" s="119"/>
      <c r="AC5109" s="119"/>
      <c r="AD5109" s="119"/>
    </row>
    <row r="5110" spans="1:30" ht="15.75" customHeight="1" outlineLevel="2" x14ac:dyDescent="0.35">
      <c r="A5110" s="111"/>
      <c r="C5110" s="111" t="s">
        <v>10304</v>
      </c>
      <c r="D5110" s="111" t="s">
        <v>10305</v>
      </c>
      <c r="E5110" s="112"/>
      <c r="F5110" s="113"/>
      <c r="G5110" s="114"/>
      <c r="H5110" s="115"/>
      <c r="I5110" s="115">
        <f t="shared" ref="I5110:I5115" si="10317">G5110*H5110</f>
        <v>0</v>
      </c>
      <c r="J5110" s="115"/>
      <c r="K5110" s="115"/>
      <c r="L5110" s="115"/>
      <c r="M5110" s="115">
        <f t="shared" ref="M5110:M5115" si="10318">SUM(I5110:L5110)*M$5</f>
        <v>0</v>
      </c>
      <c r="N5110" s="115">
        <f t="shared" ref="N5110:N5115" si="10319">SUM(I5110:M5110)*N$5</f>
        <v>0</v>
      </c>
      <c r="O5110" s="114">
        <f t="shared" ref="O5110:O5115" si="10320">G5110*E5110</f>
        <v>0</v>
      </c>
      <c r="P5110" s="116">
        <f t="shared" ref="P5110:P5115" si="10321">O5110*H5110</f>
        <v>0</v>
      </c>
      <c r="Q5110" s="116">
        <f t="shared" ref="Q5110:Q5115" si="10322">J5110*E5110</f>
        <v>0</v>
      </c>
      <c r="R5110" s="116">
        <f t="shared" ref="R5110:R5115" si="10323">K5110*E5110</f>
        <v>0</v>
      </c>
      <c r="S5110" s="116"/>
      <c r="T5110" s="116">
        <f t="shared" ref="T5110:T5115" si="10324">L5110*E5110</f>
        <v>0</v>
      </c>
      <c r="U5110" s="116">
        <f t="shared" ref="U5110:U5115" si="10325">E5110*(M5110+N5110)</f>
        <v>0</v>
      </c>
      <c r="V5110" s="116">
        <f t="shared" ref="V5110:V5115" si="10326">SUM(P5110:U5110)</f>
        <v>0</v>
      </c>
      <c r="X5110" s="115" t="str">
        <f t="shared" si="10316"/>
        <v/>
      </c>
      <c r="Z5110" s="112"/>
      <c r="AA5110" s="112"/>
      <c r="AB5110" s="112"/>
      <c r="AC5110" s="112"/>
      <c r="AD5110" s="112"/>
    </row>
    <row r="5111" spans="1:30" ht="15.75" customHeight="1" outlineLevel="2" x14ac:dyDescent="0.35">
      <c r="A5111" s="111"/>
      <c r="C5111" s="111" t="s">
        <v>10306</v>
      </c>
      <c r="D5111" s="111" t="s">
        <v>10307</v>
      </c>
      <c r="E5111" s="112"/>
      <c r="F5111" s="113"/>
      <c r="G5111" s="114"/>
      <c r="H5111" s="115"/>
      <c r="I5111" s="115">
        <f t="shared" si="10317"/>
        <v>0</v>
      </c>
      <c r="J5111" s="115"/>
      <c r="K5111" s="115"/>
      <c r="L5111" s="115"/>
      <c r="M5111" s="115">
        <f t="shared" si="10318"/>
        <v>0</v>
      </c>
      <c r="N5111" s="115">
        <f t="shared" si="10319"/>
        <v>0</v>
      </c>
      <c r="O5111" s="114">
        <f t="shared" si="10320"/>
        <v>0</v>
      </c>
      <c r="P5111" s="116">
        <f t="shared" si="10321"/>
        <v>0</v>
      </c>
      <c r="Q5111" s="116">
        <f t="shared" si="10322"/>
        <v>0</v>
      </c>
      <c r="R5111" s="116">
        <f t="shared" si="10323"/>
        <v>0</v>
      </c>
      <c r="S5111" s="116"/>
      <c r="T5111" s="116">
        <f t="shared" si="10324"/>
        <v>0</v>
      </c>
      <c r="U5111" s="116">
        <f t="shared" si="10325"/>
        <v>0</v>
      </c>
      <c r="V5111" s="116">
        <f t="shared" si="10326"/>
        <v>0</v>
      </c>
      <c r="X5111" s="115" t="str">
        <f t="shared" si="10316"/>
        <v/>
      </c>
      <c r="Z5111" s="112"/>
      <c r="AA5111" s="112"/>
      <c r="AB5111" s="112"/>
      <c r="AC5111" s="112"/>
      <c r="AD5111" s="112"/>
    </row>
    <row r="5112" spans="1:30" ht="15.75" customHeight="1" outlineLevel="2" x14ac:dyDescent="0.35">
      <c r="A5112" s="111"/>
      <c r="C5112" s="111" t="s">
        <v>10308</v>
      </c>
      <c r="D5112" s="111" t="s">
        <v>10309</v>
      </c>
      <c r="E5112" s="112"/>
      <c r="F5112" s="113"/>
      <c r="G5112" s="114"/>
      <c r="H5112" s="115"/>
      <c r="I5112" s="115">
        <f t="shared" si="10317"/>
        <v>0</v>
      </c>
      <c r="J5112" s="115"/>
      <c r="K5112" s="115"/>
      <c r="L5112" s="115"/>
      <c r="M5112" s="115">
        <f t="shared" si="10318"/>
        <v>0</v>
      </c>
      <c r="N5112" s="115">
        <f t="shared" si="10319"/>
        <v>0</v>
      </c>
      <c r="O5112" s="114">
        <f t="shared" si="10320"/>
        <v>0</v>
      </c>
      <c r="P5112" s="116">
        <f t="shared" si="10321"/>
        <v>0</v>
      </c>
      <c r="Q5112" s="116">
        <f t="shared" si="10322"/>
        <v>0</v>
      </c>
      <c r="R5112" s="116">
        <f t="shared" si="10323"/>
        <v>0</v>
      </c>
      <c r="S5112" s="116"/>
      <c r="T5112" s="116">
        <f t="shared" si="10324"/>
        <v>0</v>
      </c>
      <c r="U5112" s="116">
        <f t="shared" si="10325"/>
        <v>0</v>
      </c>
      <c r="V5112" s="116">
        <f t="shared" si="10326"/>
        <v>0</v>
      </c>
      <c r="X5112" s="115" t="str">
        <f t="shared" si="10316"/>
        <v/>
      </c>
      <c r="Z5112" s="112"/>
      <c r="AA5112" s="112"/>
      <c r="AB5112" s="112"/>
      <c r="AC5112" s="112"/>
      <c r="AD5112" s="112"/>
    </row>
    <row r="5113" spans="1:30" ht="15.75" customHeight="1" outlineLevel="2" x14ac:dyDescent="0.35">
      <c r="A5113" s="111"/>
      <c r="C5113" s="111" t="s">
        <v>10310</v>
      </c>
      <c r="D5113" s="111" t="s">
        <v>10311</v>
      </c>
      <c r="E5113" s="112"/>
      <c r="F5113" s="113"/>
      <c r="G5113" s="114"/>
      <c r="H5113" s="115"/>
      <c r="I5113" s="115">
        <f t="shared" si="10317"/>
        <v>0</v>
      </c>
      <c r="J5113" s="115"/>
      <c r="K5113" s="115"/>
      <c r="L5113" s="115"/>
      <c r="M5113" s="115">
        <f t="shared" si="10318"/>
        <v>0</v>
      </c>
      <c r="N5113" s="115">
        <f t="shared" si="10319"/>
        <v>0</v>
      </c>
      <c r="O5113" s="114">
        <f t="shared" si="10320"/>
        <v>0</v>
      </c>
      <c r="P5113" s="116">
        <f t="shared" si="10321"/>
        <v>0</v>
      </c>
      <c r="Q5113" s="116">
        <f t="shared" si="10322"/>
        <v>0</v>
      </c>
      <c r="R5113" s="116">
        <f t="shared" si="10323"/>
        <v>0</v>
      </c>
      <c r="S5113" s="116"/>
      <c r="T5113" s="116">
        <f t="shared" si="10324"/>
        <v>0</v>
      </c>
      <c r="U5113" s="116">
        <f t="shared" si="10325"/>
        <v>0</v>
      </c>
      <c r="V5113" s="116">
        <f t="shared" si="10326"/>
        <v>0</v>
      </c>
      <c r="X5113" s="115" t="str">
        <f t="shared" si="10316"/>
        <v/>
      </c>
      <c r="Z5113" s="112"/>
      <c r="AA5113" s="112"/>
      <c r="AB5113" s="112"/>
      <c r="AC5113" s="112"/>
      <c r="AD5113" s="112"/>
    </row>
    <row r="5114" spans="1:30" ht="15.75" customHeight="1" outlineLevel="2" x14ac:dyDescent="0.35">
      <c r="A5114" s="111"/>
      <c r="C5114" s="111" t="s">
        <v>10312</v>
      </c>
      <c r="D5114" s="111" t="s">
        <v>10313</v>
      </c>
      <c r="E5114" s="112"/>
      <c r="F5114" s="113"/>
      <c r="G5114" s="114"/>
      <c r="H5114" s="115"/>
      <c r="I5114" s="115">
        <f t="shared" si="10317"/>
        <v>0</v>
      </c>
      <c r="J5114" s="115"/>
      <c r="K5114" s="115"/>
      <c r="L5114" s="115"/>
      <c r="M5114" s="115">
        <f t="shared" si="10318"/>
        <v>0</v>
      </c>
      <c r="N5114" s="115">
        <f t="shared" si="10319"/>
        <v>0</v>
      </c>
      <c r="O5114" s="114">
        <f t="shared" si="10320"/>
        <v>0</v>
      </c>
      <c r="P5114" s="116">
        <f t="shared" si="10321"/>
        <v>0</v>
      </c>
      <c r="Q5114" s="116">
        <f t="shared" si="10322"/>
        <v>0</v>
      </c>
      <c r="R5114" s="116">
        <f t="shared" si="10323"/>
        <v>0</v>
      </c>
      <c r="S5114" s="116"/>
      <c r="T5114" s="116">
        <f t="shared" si="10324"/>
        <v>0</v>
      </c>
      <c r="U5114" s="116">
        <f t="shared" si="10325"/>
        <v>0</v>
      </c>
      <c r="V5114" s="116">
        <f t="shared" si="10326"/>
        <v>0</v>
      </c>
      <c r="X5114" s="115" t="str">
        <f t="shared" si="10316"/>
        <v/>
      </c>
      <c r="Z5114" s="112"/>
      <c r="AA5114" s="112"/>
      <c r="AB5114" s="112"/>
      <c r="AC5114" s="112"/>
      <c r="AD5114" s="112"/>
    </row>
    <row r="5115" spans="1:30" ht="15.75" customHeight="1" outlineLevel="2" x14ac:dyDescent="0.35">
      <c r="A5115" s="111"/>
      <c r="C5115" s="111" t="s">
        <v>10314</v>
      </c>
      <c r="D5115" s="117" t="s">
        <v>10315</v>
      </c>
      <c r="E5115" s="112"/>
      <c r="F5115" s="113"/>
      <c r="G5115" s="114"/>
      <c r="H5115" s="115"/>
      <c r="I5115" s="115">
        <f t="shared" si="10317"/>
        <v>0</v>
      </c>
      <c r="J5115" s="115"/>
      <c r="K5115" s="115"/>
      <c r="L5115" s="115"/>
      <c r="M5115" s="115">
        <f t="shared" si="10318"/>
        <v>0</v>
      </c>
      <c r="N5115" s="115">
        <f t="shared" si="10319"/>
        <v>0</v>
      </c>
      <c r="O5115" s="114">
        <f t="shared" si="10320"/>
        <v>0</v>
      </c>
      <c r="P5115" s="116">
        <f t="shared" si="10321"/>
        <v>0</v>
      </c>
      <c r="Q5115" s="116">
        <f t="shared" si="10322"/>
        <v>0</v>
      </c>
      <c r="R5115" s="116">
        <f t="shared" si="10323"/>
        <v>0</v>
      </c>
      <c r="S5115" s="116"/>
      <c r="T5115" s="116">
        <f t="shared" si="10324"/>
        <v>0</v>
      </c>
      <c r="U5115" s="116">
        <f t="shared" si="10325"/>
        <v>0</v>
      </c>
      <c r="V5115" s="116">
        <f t="shared" si="10326"/>
        <v>0</v>
      </c>
      <c r="X5115" s="115" t="str">
        <f t="shared" si="10316"/>
        <v/>
      </c>
      <c r="Z5115" s="112">
        <v>2014</v>
      </c>
      <c r="AA5115" s="112" t="s">
        <v>276</v>
      </c>
      <c r="AB5115" s="112"/>
      <c r="AC5115" s="112" t="s">
        <v>10316</v>
      </c>
      <c r="AD5115" s="112"/>
    </row>
    <row r="5116" spans="1:30" ht="15.75" customHeight="1" outlineLevel="1" x14ac:dyDescent="0.35">
      <c r="A5116" s="118"/>
      <c r="C5116" s="118" t="s">
        <v>10317</v>
      </c>
      <c r="D5116" s="118" t="s">
        <v>10318</v>
      </c>
      <c r="E5116" s="119"/>
      <c r="F5116" s="120" t="str">
        <f>IF(E5116&lt;&gt;0,O5116/E5116,"")</f>
        <v/>
      </c>
      <c r="G5116" s="121"/>
      <c r="H5116" s="122"/>
      <c r="I5116" s="122"/>
      <c r="J5116" s="122"/>
      <c r="K5116" s="122"/>
      <c r="L5116" s="122"/>
      <c r="M5116" s="122"/>
      <c r="N5116" s="122"/>
      <c r="O5116" s="121">
        <f>SUBTOTAL(9,O5117:O5130)</f>
        <v>0</v>
      </c>
      <c r="P5116" s="123">
        <f t="shared" ref="P5116:V5116" si="10327">SUBTOTAL(9,P5117:P5130)</f>
        <v>0</v>
      </c>
      <c r="Q5116" s="123">
        <f t="shared" si="10327"/>
        <v>0</v>
      </c>
      <c r="R5116" s="123">
        <f t="shared" si="10327"/>
        <v>0</v>
      </c>
      <c r="S5116" s="123">
        <f t="shared" si="10327"/>
        <v>0</v>
      </c>
      <c r="T5116" s="123">
        <f t="shared" si="10327"/>
        <v>0</v>
      </c>
      <c r="U5116" s="123">
        <f t="shared" ref="U5116" si="10328">SUBTOTAL(9,U5117:U5130)</f>
        <v>0</v>
      </c>
      <c r="V5116" s="123">
        <f t="shared" si="10327"/>
        <v>0</v>
      </c>
      <c r="X5116" s="122" t="str">
        <f t="shared" si="10316"/>
        <v/>
      </c>
      <c r="Z5116" s="119"/>
      <c r="AA5116" s="119"/>
      <c r="AB5116" s="119"/>
      <c r="AC5116" s="119"/>
      <c r="AD5116" s="119"/>
    </row>
    <row r="5117" spans="1:30" ht="15.75" customHeight="1" outlineLevel="2" x14ac:dyDescent="0.35">
      <c r="A5117" s="111"/>
      <c r="C5117" s="111" t="s">
        <v>10319</v>
      </c>
      <c r="D5117" s="111" t="s">
        <v>10320</v>
      </c>
      <c r="E5117" s="112"/>
      <c r="F5117" s="113"/>
      <c r="G5117" s="114"/>
      <c r="H5117" s="115"/>
      <c r="I5117" s="115">
        <f t="shared" ref="I5117:I5130" si="10329">G5117*H5117</f>
        <v>0</v>
      </c>
      <c r="J5117" s="115"/>
      <c r="K5117" s="115"/>
      <c r="L5117" s="115"/>
      <c r="M5117" s="115">
        <f t="shared" ref="M5117:M5130" si="10330">SUM(I5117:L5117)*M$5</f>
        <v>0</v>
      </c>
      <c r="N5117" s="115">
        <f t="shared" ref="N5117:N5130" si="10331">SUM(I5117:M5117)*N$5</f>
        <v>0</v>
      </c>
      <c r="O5117" s="114">
        <f t="shared" ref="O5117:O5130" si="10332">G5117*E5117</f>
        <v>0</v>
      </c>
      <c r="P5117" s="116">
        <f t="shared" ref="P5117:P5130" si="10333">O5117*H5117</f>
        <v>0</v>
      </c>
      <c r="Q5117" s="116">
        <f t="shared" ref="Q5117:Q5130" si="10334">J5117*E5117</f>
        <v>0</v>
      </c>
      <c r="R5117" s="116">
        <f t="shared" ref="R5117:R5130" si="10335">K5117*E5117</f>
        <v>0</v>
      </c>
      <c r="S5117" s="116"/>
      <c r="T5117" s="116">
        <f t="shared" ref="T5117:T5130" si="10336">L5117*E5117</f>
        <v>0</v>
      </c>
      <c r="U5117" s="116">
        <f t="shared" ref="U5117:U5130" si="10337">E5117*(M5117+N5117)</f>
        <v>0</v>
      </c>
      <c r="V5117" s="116">
        <f t="shared" ref="V5117:V5130" si="10338">SUM(P5117:U5117)</f>
        <v>0</v>
      </c>
      <c r="X5117" s="115" t="str">
        <f t="shared" si="10316"/>
        <v/>
      </c>
      <c r="Z5117" s="112"/>
      <c r="AA5117" s="112"/>
      <c r="AB5117" s="112"/>
      <c r="AC5117" s="112"/>
      <c r="AD5117" s="112"/>
    </row>
    <row r="5118" spans="1:30" ht="15.75" customHeight="1" outlineLevel="2" x14ac:dyDescent="0.35">
      <c r="A5118" s="111"/>
      <c r="C5118" s="111" t="s">
        <v>10321</v>
      </c>
      <c r="D5118" s="111" t="s">
        <v>10322</v>
      </c>
      <c r="E5118" s="112"/>
      <c r="F5118" s="113"/>
      <c r="G5118" s="114"/>
      <c r="H5118" s="115"/>
      <c r="I5118" s="115">
        <f t="shared" si="10329"/>
        <v>0</v>
      </c>
      <c r="J5118" s="115"/>
      <c r="K5118" s="115"/>
      <c r="L5118" s="115"/>
      <c r="M5118" s="115">
        <f t="shared" si="10330"/>
        <v>0</v>
      </c>
      <c r="N5118" s="115">
        <f t="shared" si="10331"/>
        <v>0</v>
      </c>
      <c r="O5118" s="114">
        <f t="shared" si="10332"/>
        <v>0</v>
      </c>
      <c r="P5118" s="116">
        <f t="shared" si="10333"/>
        <v>0</v>
      </c>
      <c r="Q5118" s="116">
        <f t="shared" si="10334"/>
        <v>0</v>
      </c>
      <c r="R5118" s="116">
        <f t="shared" si="10335"/>
        <v>0</v>
      </c>
      <c r="S5118" s="116"/>
      <c r="T5118" s="116">
        <f t="shared" si="10336"/>
        <v>0</v>
      </c>
      <c r="U5118" s="116">
        <f t="shared" si="10337"/>
        <v>0</v>
      </c>
      <c r="V5118" s="116">
        <f t="shared" si="10338"/>
        <v>0</v>
      </c>
      <c r="X5118" s="115" t="str">
        <f t="shared" si="10316"/>
        <v/>
      </c>
      <c r="Z5118" s="112"/>
      <c r="AA5118" s="112"/>
      <c r="AB5118" s="112"/>
      <c r="AC5118" s="112"/>
      <c r="AD5118" s="112"/>
    </row>
    <row r="5119" spans="1:30" ht="15.75" customHeight="1" outlineLevel="2" x14ac:dyDescent="0.35">
      <c r="A5119" s="117"/>
      <c r="C5119" s="117" t="s">
        <v>10323</v>
      </c>
      <c r="D5119" s="117" t="s">
        <v>10324</v>
      </c>
      <c r="E5119" s="112"/>
      <c r="F5119" s="113"/>
      <c r="G5119" s="114"/>
      <c r="H5119" s="115"/>
      <c r="I5119" s="115">
        <f t="shared" ref="I5119" si="10339">G5119*H5119</f>
        <v>0</v>
      </c>
      <c r="J5119" s="115"/>
      <c r="K5119" s="115"/>
      <c r="L5119" s="115"/>
      <c r="M5119" s="115">
        <f t="shared" ref="M5119" si="10340">SUM(I5119:L5119)*M$5</f>
        <v>0</v>
      </c>
      <c r="N5119" s="115">
        <f t="shared" ref="N5119" si="10341">SUM(I5119:M5119)*N$5</f>
        <v>0</v>
      </c>
      <c r="O5119" s="114">
        <f t="shared" ref="O5119" si="10342">G5119*E5119</f>
        <v>0</v>
      </c>
      <c r="P5119" s="116">
        <f t="shared" ref="P5119" si="10343">O5119*H5119</f>
        <v>0</v>
      </c>
      <c r="Q5119" s="116">
        <f t="shared" ref="Q5119" si="10344">J5119*E5119</f>
        <v>0</v>
      </c>
      <c r="R5119" s="116">
        <f t="shared" ref="R5119" si="10345">K5119*E5119</f>
        <v>0</v>
      </c>
      <c r="S5119" s="116"/>
      <c r="T5119" s="116">
        <f t="shared" ref="T5119" si="10346">L5119*E5119</f>
        <v>0</v>
      </c>
      <c r="U5119" s="116">
        <f t="shared" ref="U5119" si="10347">E5119*(M5119+N5119)</f>
        <v>0</v>
      </c>
      <c r="V5119" s="116">
        <f t="shared" ref="V5119" si="10348">SUM(P5119:U5119)</f>
        <v>0</v>
      </c>
      <c r="X5119" s="115" t="str">
        <f t="shared" ref="X5119" si="10349">IF(V5119&lt;&gt;0,"x","")</f>
        <v/>
      </c>
      <c r="Z5119" s="112">
        <v>2014</v>
      </c>
      <c r="AA5119" s="112" t="s">
        <v>79</v>
      </c>
      <c r="AB5119" s="112"/>
      <c r="AC5119" s="112"/>
      <c r="AD5119" s="112"/>
    </row>
    <row r="5120" spans="1:30" ht="15.75" customHeight="1" outlineLevel="2" x14ac:dyDescent="0.35">
      <c r="A5120" s="111"/>
      <c r="C5120" s="111" t="s">
        <v>10325</v>
      </c>
      <c r="D5120" s="111" t="s">
        <v>10326</v>
      </c>
      <c r="E5120" s="112"/>
      <c r="F5120" s="113"/>
      <c r="G5120" s="114"/>
      <c r="H5120" s="115"/>
      <c r="I5120" s="115">
        <f t="shared" si="10329"/>
        <v>0</v>
      </c>
      <c r="J5120" s="115"/>
      <c r="K5120" s="115"/>
      <c r="L5120" s="115"/>
      <c r="M5120" s="115">
        <f t="shared" si="10330"/>
        <v>0</v>
      </c>
      <c r="N5120" s="115">
        <f t="shared" si="10331"/>
        <v>0</v>
      </c>
      <c r="O5120" s="114">
        <f t="shared" si="10332"/>
        <v>0</v>
      </c>
      <c r="P5120" s="116">
        <f t="shared" si="10333"/>
        <v>0</v>
      </c>
      <c r="Q5120" s="116">
        <f t="shared" si="10334"/>
        <v>0</v>
      </c>
      <c r="R5120" s="116">
        <f t="shared" si="10335"/>
        <v>0</v>
      </c>
      <c r="S5120" s="116"/>
      <c r="T5120" s="116">
        <f t="shared" si="10336"/>
        <v>0</v>
      </c>
      <c r="U5120" s="116">
        <f t="shared" si="10337"/>
        <v>0</v>
      </c>
      <c r="V5120" s="116">
        <f t="shared" si="10338"/>
        <v>0</v>
      </c>
      <c r="X5120" s="115" t="str">
        <f t="shared" si="10316"/>
        <v/>
      </c>
      <c r="Z5120" s="112"/>
      <c r="AA5120" s="112"/>
      <c r="AB5120" s="112"/>
      <c r="AC5120" s="112"/>
      <c r="AD5120" s="112"/>
    </row>
    <row r="5121" spans="1:30" ht="15.75" customHeight="1" outlineLevel="2" x14ac:dyDescent="0.35">
      <c r="A5121" s="111"/>
      <c r="C5121" s="111" t="s">
        <v>10327</v>
      </c>
      <c r="D5121" s="117" t="s">
        <v>10328</v>
      </c>
      <c r="E5121" s="112"/>
      <c r="F5121" s="113"/>
      <c r="G5121" s="114"/>
      <c r="H5121" s="115"/>
      <c r="I5121" s="115">
        <f t="shared" si="10329"/>
        <v>0</v>
      </c>
      <c r="J5121" s="115"/>
      <c r="K5121" s="115"/>
      <c r="L5121" s="115"/>
      <c r="M5121" s="115">
        <f t="shared" si="10330"/>
        <v>0</v>
      </c>
      <c r="N5121" s="115">
        <f t="shared" si="10331"/>
        <v>0</v>
      </c>
      <c r="O5121" s="114">
        <f t="shared" si="10332"/>
        <v>0</v>
      </c>
      <c r="P5121" s="116">
        <f t="shared" si="10333"/>
        <v>0</v>
      </c>
      <c r="Q5121" s="116">
        <f t="shared" si="10334"/>
        <v>0</v>
      </c>
      <c r="R5121" s="116">
        <f t="shared" si="10335"/>
        <v>0</v>
      </c>
      <c r="S5121" s="116"/>
      <c r="T5121" s="116">
        <f t="shared" si="10336"/>
        <v>0</v>
      </c>
      <c r="U5121" s="116">
        <f t="shared" si="10337"/>
        <v>0</v>
      </c>
      <c r="V5121" s="116">
        <f t="shared" si="10338"/>
        <v>0</v>
      </c>
      <c r="X5121" s="115" t="str">
        <f t="shared" si="10316"/>
        <v/>
      </c>
      <c r="Z5121" s="112"/>
      <c r="AA5121" s="112"/>
      <c r="AB5121" s="112"/>
      <c r="AC5121" s="112" t="s">
        <v>10329</v>
      </c>
      <c r="AD5121" s="112"/>
    </row>
    <row r="5122" spans="1:30" ht="15.75" customHeight="1" outlineLevel="2" x14ac:dyDescent="0.35">
      <c r="A5122" s="111"/>
      <c r="C5122" s="111" t="s">
        <v>10330</v>
      </c>
      <c r="D5122" s="111" t="s">
        <v>10331</v>
      </c>
      <c r="E5122" s="112"/>
      <c r="F5122" s="113"/>
      <c r="G5122" s="114"/>
      <c r="H5122" s="115"/>
      <c r="I5122" s="115">
        <f t="shared" si="10329"/>
        <v>0</v>
      </c>
      <c r="J5122" s="115"/>
      <c r="K5122" s="115"/>
      <c r="L5122" s="115"/>
      <c r="M5122" s="115">
        <f t="shared" si="10330"/>
        <v>0</v>
      </c>
      <c r="N5122" s="115">
        <f t="shared" si="10331"/>
        <v>0</v>
      </c>
      <c r="O5122" s="114">
        <f t="shared" si="10332"/>
        <v>0</v>
      </c>
      <c r="P5122" s="116">
        <f t="shared" si="10333"/>
        <v>0</v>
      </c>
      <c r="Q5122" s="116">
        <f t="shared" si="10334"/>
        <v>0</v>
      </c>
      <c r="R5122" s="116">
        <f t="shared" si="10335"/>
        <v>0</v>
      </c>
      <c r="S5122" s="116"/>
      <c r="T5122" s="116">
        <f t="shared" si="10336"/>
        <v>0</v>
      </c>
      <c r="U5122" s="116">
        <f t="shared" si="10337"/>
        <v>0</v>
      </c>
      <c r="V5122" s="116">
        <f t="shared" si="10338"/>
        <v>0</v>
      </c>
      <c r="X5122" s="115" t="str">
        <f t="shared" si="10316"/>
        <v/>
      </c>
      <c r="Z5122" s="112"/>
      <c r="AA5122" s="112"/>
      <c r="AB5122" s="112"/>
      <c r="AC5122" s="112"/>
      <c r="AD5122" s="112"/>
    </row>
    <row r="5123" spans="1:30" ht="15.75" customHeight="1" outlineLevel="2" x14ac:dyDescent="0.35">
      <c r="A5123" s="111"/>
      <c r="C5123" s="111" t="s">
        <v>10332</v>
      </c>
      <c r="D5123" s="111" t="s">
        <v>10333</v>
      </c>
      <c r="E5123" s="112"/>
      <c r="F5123" s="113"/>
      <c r="G5123" s="114"/>
      <c r="H5123" s="115"/>
      <c r="I5123" s="115">
        <f t="shared" si="10329"/>
        <v>0</v>
      </c>
      <c r="J5123" s="115"/>
      <c r="K5123" s="115"/>
      <c r="L5123" s="115"/>
      <c r="M5123" s="115">
        <f t="shared" si="10330"/>
        <v>0</v>
      </c>
      <c r="N5123" s="115">
        <f t="shared" si="10331"/>
        <v>0</v>
      </c>
      <c r="O5123" s="114">
        <f t="shared" si="10332"/>
        <v>0</v>
      </c>
      <c r="P5123" s="116">
        <f t="shared" si="10333"/>
        <v>0</v>
      </c>
      <c r="Q5123" s="116">
        <f t="shared" si="10334"/>
        <v>0</v>
      </c>
      <c r="R5123" s="116">
        <f t="shared" si="10335"/>
        <v>0</v>
      </c>
      <c r="S5123" s="116"/>
      <c r="T5123" s="116">
        <f t="shared" si="10336"/>
        <v>0</v>
      </c>
      <c r="U5123" s="116">
        <f t="shared" si="10337"/>
        <v>0</v>
      </c>
      <c r="V5123" s="116">
        <f t="shared" si="10338"/>
        <v>0</v>
      </c>
      <c r="X5123" s="115" t="str">
        <f t="shared" si="10316"/>
        <v/>
      </c>
      <c r="Z5123" s="112"/>
      <c r="AA5123" s="112"/>
      <c r="AB5123" s="112"/>
      <c r="AC5123" s="112"/>
      <c r="AD5123" s="112"/>
    </row>
    <row r="5124" spans="1:30" ht="15.75" customHeight="1" outlineLevel="2" x14ac:dyDescent="0.35">
      <c r="A5124" s="117"/>
      <c r="C5124" s="117" t="s">
        <v>10334</v>
      </c>
      <c r="D5124" s="117" t="s">
        <v>10335</v>
      </c>
      <c r="E5124" s="112"/>
      <c r="F5124" s="113"/>
      <c r="G5124" s="114"/>
      <c r="H5124" s="115"/>
      <c r="I5124" s="115">
        <f t="shared" ref="I5124" si="10350">G5124*H5124</f>
        <v>0</v>
      </c>
      <c r="J5124" s="115"/>
      <c r="K5124" s="115"/>
      <c r="L5124" s="115"/>
      <c r="M5124" s="115">
        <f t="shared" ref="M5124" si="10351">SUM(I5124:L5124)*M$5</f>
        <v>0</v>
      </c>
      <c r="N5124" s="115">
        <f t="shared" ref="N5124" si="10352">SUM(I5124:M5124)*N$5</f>
        <v>0</v>
      </c>
      <c r="O5124" s="114">
        <f t="shared" ref="O5124" si="10353">G5124*E5124</f>
        <v>0</v>
      </c>
      <c r="P5124" s="116">
        <f t="shared" ref="P5124" si="10354">O5124*H5124</f>
        <v>0</v>
      </c>
      <c r="Q5124" s="116">
        <f t="shared" ref="Q5124" si="10355">J5124*E5124</f>
        <v>0</v>
      </c>
      <c r="R5124" s="116">
        <f t="shared" ref="R5124" si="10356">K5124*E5124</f>
        <v>0</v>
      </c>
      <c r="S5124" s="116"/>
      <c r="T5124" s="116">
        <f t="shared" ref="T5124" si="10357">L5124*E5124</f>
        <v>0</v>
      </c>
      <c r="U5124" s="116">
        <f t="shared" ref="U5124" si="10358">E5124*(M5124+N5124)</f>
        <v>0</v>
      </c>
      <c r="V5124" s="116">
        <f t="shared" ref="V5124" si="10359">SUM(P5124:U5124)</f>
        <v>0</v>
      </c>
      <c r="X5124" s="115" t="str">
        <f t="shared" ref="X5124" si="10360">IF(V5124&lt;&gt;0,"x","")</f>
        <v/>
      </c>
      <c r="Z5124" s="112">
        <v>2014</v>
      </c>
      <c r="AA5124" s="112" t="s">
        <v>79</v>
      </c>
      <c r="AB5124" s="112"/>
      <c r="AC5124" s="112"/>
      <c r="AD5124" s="112"/>
    </row>
    <row r="5125" spans="1:30" ht="15.75" customHeight="1" outlineLevel="2" x14ac:dyDescent="0.35">
      <c r="A5125" s="111"/>
      <c r="C5125" s="111" t="s">
        <v>10336</v>
      </c>
      <c r="D5125" s="117" t="s">
        <v>10337</v>
      </c>
      <c r="E5125" s="112"/>
      <c r="F5125" s="113"/>
      <c r="G5125" s="114"/>
      <c r="H5125" s="115"/>
      <c r="I5125" s="115">
        <f t="shared" si="10329"/>
        <v>0</v>
      </c>
      <c r="J5125" s="115"/>
      <c r="K5125" s="115"/>
      <c r="L5125" s="115"/>
      <c r="M5125" s="115">
        <f t="shared" si="10330"/>
        <v>0</v>
      </c>
      <c r="N5125" s="115">
        <f t="shared" si="10331"/>
        <v>0</v>
      </c>
      <c r="O5125" s="114">
        <f t="shared" si="10332"/>
        <v>0</v>
      </c>
      <c r="P5125" s="116">
        <f t="shared" si="10333"/>
        <v>0</v>
      </c>
      <c r="Q5125" s="116">
        <f t="shared" si="10334"/>
        <v>0</v>
      </c>
      <c r="R5125" s="116">
        <f t="shared" si="10335"/>
        <v>0</v>
      </c>
      <c r="S5125" s="116"/>
      <c r="T5125" s="116">
        <f t="shared" si="10336"/>
        <v>0</v>
      </c>
      <c r="U5125" s="116">
        <f t="shared" si="10337"/>
        <v>0</v>
      </c>
      <c r="V5125" s="116">
        <f t="shared" si="10338"/>
        <v>0</v>
      </c>
      <c r="X5125" s="115" t="str">
        <f t="shared" si="10316"/>
        <v/>
      </c>
      <c r="Z5125" s="112"/>
      <c r="AA5125" s="112"/>
      <c r="AB5125" s="112"/>
      <c r="AC5125" s="112" t="s">
        <v>10329</v>
      </c>
      <c r="AD5125" s="112"/>
    </row>
    <row r="5126" spans="1:30" ht="15.75" customHeight="1" outlineLevel="2" x14ac:dyDescent="0.35">
      <c r="A5126" s="111"/>
      <c r="C5126" s="111" t="s">
        <v>10338</v>
      </c>
      <c r="D5126" s="111" t="s">
        <v>10339</v>
      </c>
      <c r="E5126" s="112"/>
      <c r="F5126" s="113"/>
      <c r="G5126" s="114"/>
      <c r="H5126" s="115"/>
      <c r="I5126" s="115">
        <f t="shared" si="10329"/>
        <v>0</v>
      </c>
      <c r="J5126" s="115"/>
      <c r="K5126" s="115"/>
      <c r="L5126" s="115"/>
      <c r="M5126" s="115">
        <f t="shared" si="10330"/>
        <v>0</v>
      </c>
      <c r="N5126" s="115">
        <f t="shared" si="10331"/>
        <v>0</v>
      </c>
      <c r="O5126" s="114">
        <f t="shared" si="10332"/>
        <v>0</v>
      </c>
      <c r="P5126" s="116">
        <f t="shared" si="10333"/>
        <v>0</v>
      </c>
      <c r="Q5126" s="116">
        <f t="shared" si="10334"/>
        <v>0</v>
      </c>
      <c r="R5126" s="116">
        <f t="shared" si="10335"/>
        <v>0</v>
      </c>
      <c r="S5126" s="116"/>
      <c r="T5126" s="116">
        <f t="shared" si="10336"/>
        <v>0</v>
      </c>
      <c r="U5126" s="116">
        <f t="shared" si="10337"/>
        <v>0</v>
      </c>
      <c r="V5126" s="116">
        <f t="shared" si="10338"/>
        <v>0</v>
      </c>
      <c r="X5126" s="115" t="str">
        <f t="shared" si="10316"/>
        <v/>
      </c>
      <c r="Z5126" s="112"/>
      <c r="AA5126" s="112"/>
      <c r="AB5126" s="112"/>
      <c r="AC5126" s="112"/>
      <c r="AD5126" s="112"/>
    </row>
    <row r="5127" spans="1:30" ht="15.75" customHeight="1" outlineLevel="2" x14ac:dyDescent="0.35">
      <c r="A5127" s="111"/>
      <c r="C5127" s="111" t="s">
        <v>10340</v>
      </c>
      <c r="D5127" s="111" t="s">
        <v>10341</v>
      </c>
      <c r="E5127" s="112"/>
      <c r="F5127" s="113"/>
      <c r="G5127" s="114"/>
      <c r="H5127" s="115"/>
      <c r="I5127" s="115">
        <f t="shared" si="10329"/>
        <v>0</v>
      </c>
      <c r="J5127" s="115"/>
      <c r="K5127" s="115"/>
      <c r="L5127" s="115"/>
      <c r="M5127" s="115">
        <f t="shared" si="10330"/>
        <v>0</v>
      </c>
      <c r="N5127" s="115">
        <f t="shared" si="10331"/>
        <v>0</v>
      </c>
      <c r="O5127" s="114">
        <f t="shared" si="10332"/>
        <v>0</v>
      </c>
      <c r="P5127" s="116">
        <f t="shared" si="10333"/>
        <v>0</v>
      </c>
      <c r="Q5127" s="116">
        <f t="shared" si="10334"/>
        <v>0</v>
      </c>
      <c r="R5127" s="116">
        <f t="shared" si="10335"/>
        <v>0</v>
      </c>
      <c r="S5127" s="116"/>
      <c r="T5127" s="116">
        <f t="shared" si="10336"/>
        <v>0</v>
      </c>
      <c r="U5127" s="116">
        <f t="shared" si="10337"/>
        <v>0</v>
      </c>
      <c r="V5127" s="116">
        <f t="shared" si="10338"/>
        <v>0</v>
      </c>
      <c r="X5127" s="115" t="str">
        <f t="shared" si="10316"/>
        <v/>
      </c>
      <c r="Z5127" s="112"/>
      <c r="AA5127" s="112"/>
      <c r="AB5127" s="112"/>
      <c r="AC5127" s="112"/>
      <c r="AD5127" s="112"/>
    </row>
    <row r="5128" spans="1:30" ht="15.75" customHeight="1" outlineLevel="2" x14ac:dyDescent="0.35">
      <c r="A5128" s="111"/>
      <c r="C5128" s="111" t="s">
        <v>10342</v>
      </c>
      <c r="D5128" s="117" t="s">
        <v>10343</v>
      </c>
      <c r="E5128" s="112"/>
      <c r="F5128" s="113"/>
      <c r="G5128" s="114"/>
      <c r="H5128" s="115"/>
      <c r="I5128" s="115">
        <f t="shared" si="10329"/>
        <v>0</v>
      </c>
      <c r="J5128" s="115"/>
      <c r="K5128" s="115"/>
      <c r="L5128" s="115"/>
      <c r="M5128" s="115">
        <f t="shared" si="10330"/>
        <v>0</v>
      </c>
      <c r="N5128" s="115">
        <f t="shared" si="10331"/>
        <v>0</v>
      </c>
      <c r="O5128" s="114">
        <f t="shared" si="10332"/>
        <v>0</v>
      </c>
      <c r="P5128" s="116">
        <f t="shared" si="10333"/>
        <v>0</v>
      </c>
      <c r="Q5128" s="116">
        <f t="shared" si="10334"/>
        <v>0</v>
      </c>
      <c r="R5128" s="116">
        <f t="shared" si="10335"/>
        <v>0</v>
      </c>
      <c r="S5128" s="116"/>
      <c r="T5128" s="116">
        <f t="shared" si="10336"/>
        <v>0</v>
      </c>
      <c r="U5128" s="116">
        <f t="shared" si="10337"/>
        <v>0</v>
      </c>
      <c r="V5128" s="116">
        <f t="shared" si="10338"/>
        <v>0</v>
      </c>
      <c r="X5128" s="115" t="str">
        <f t="shared" si="10316"/>
        <v/>
      </c>
      <c r="Z5128" s="112"/>
      <c r="AA5128" s="112"/>
      <c r="AB5128" s="112"/>
      <c r="AC5128" s="112" t="s">
        <v>10329</v>
      </c>
      <c r="AD5128" s="112"/>
    </row>
    <row r="5129" spans="1:30" ht="15.75" customHeight="1" outlineLevel="2" x14ac:dyDescent="0.35">
      <c r="A5129" s="111"/>
      <c r="C5129" s="111" t="s">
        <v>10344</v>
      </c>
      <c r="D5129" s="111" t="s">
        <v>10345</v>
      </c>
      <c r="E5129" s="112"/>
      <c r="F5129" s="113"/>
      <c r="G5129" s="114"/>
      <c r="H5129" s="115"/>
      <c r="I5129" s="115">
        <f t="shared" si="10329"/>
        <v>0</v>
      </c>
      <c r="J5129" s="115"/>
      <c r="K5129" s="115"/>
      <c r="L5129" s="115"/>
      <c r="M5129" s="115">
        <f t="shared" si="10330"/>
        <v>0</v>
      </c>
      <c r="N5129" s="115">
        <f t="shared" si="10331"/>
        <v>0</v>
      </c>
      <c r="O5129" s="114">
        <f t="shared" si="10332"/>
        <v>0</v>
      </c>
      <c r="P5129" s="116">
        <f t="shared" si="10333"/>
        <v>0</v>
      </c>
      <c r="Q5129" s="116">
        <f t="shared" si="10334"/>
        <v>0</v>
      </c>
      <c r="R5129" s="116">
        <f t="shared" si="10335"/>
        <v>0</v>
      </c>
      <c r="S5129" s="116"/>
      <c r="T5129" s="116">
        <f t="shared" si="10336"/>
        <v>0</v>
      </c>
      <c r="U5129" s="116">
        <f t="shared" si="10337"/>
        <v>0</v>
      </c>
      <c r="V5129" s="116">
        <f t="shared" si="10338"/>
        <v>0</v>
      </c>
      <c r="X5129" s="115" t="str">
        <f t="shared" si="10316"/>
        <v/>
      </c>
      <c r="Z5129" s="112"/>
      <c r="AA5129" s="112"/>
      <c r="AB5129" s="112"/>
      <c r="AC5129" s="112"/>
      <c r="AD5129" s="112"/>
    </row>
    <row r="5130" spans="1:30" ht="15.75" customHeight="1" outlineLevel="2" x14ac:dyDescent="0.35">
      <c r="A5130" s="111"/>
      <c r="C5130" s="111" t="s">
        <v>10346</v>
      </c>
      <c r="D5130" s="111" t="s">
        <v>10347</v>
      </c>
      <c r="E5130" s="112"/>
      <c r="F5130" s="113"/>
      <c r="G5130" s="114"/>
      <c r="H5130" s="115"/>
      <c r="I5130" s="115">
        <f t="shared" si="10329"/>
        <v>0</v>
      </c>
      <c r="J5130" s="115"/>
      <c r="K5130" s="115"/>
      <c r="L5130" s="115"/>
      <c r="M5130" s="115">
        <f t="shared" si="10330"/>
        <v>0</v>
      </c>
      <c r="N5130" s="115">
        <f t="shared" si="10331"/>
        <v>0</v>
      </c>
      <c r="O5130" s="114">
        <f t="shared" si="10332"/>
        <v>0</v>
      </c>
      <c r="P5130" s="116">
        <f t="shared" si="10333"/>
        <v>0</v>
      </c>
      <c r="Q5130" s="116">
        <f t="shared" si="10334"/>
        <v>0</v>
      </c>
      <c r="R5130" s="116">
        <f t="shared" si="10335"/>
        <v>0</v>
      </c>
      <c r="S5130" s="116"/>
      <c r="T5130" s="116">
        <f t="shared" si="10336"/>
        <v>0</v>
      </c>
      <c r="U5130" s="116">
        <f t="shared" si="10337"/>
        <v>0</v>
      </c>
      <c r="V5130" s="116">
        <f t="shared" si="10338"/>
        <v>0</v>
      </c>
      <c r="X5130" s="115" t="str">
        <f t="shared" si="10316"/>
        <v/>
      </c>
      <c r="Z5130" s="112"/>
      <c r="AA5130" s="112"/>
      <c r="AB5130" s="112"/>
      <c r="AC5130" s="112"/>
      <c r="AD5130" s="112"/>
    </row>
    <row r="5131" spans="1:30" ht="15.75" customHeight="1" outlineLevel="1" x14ac:dyDescent="0.35">
      <c r="A5131" s="118"/>
      <c r="C5131" s="118" t="s">
        <v>10348</v>
      </c>
      <c r="D5131" s="118" t="s">
        <v>10349</v>
      </c>
      <c r="E5131" s="119"/>
      <c r="F5131" s="120" t="str">
        <f>IF(E5131&lt;&gt;0,O5131/E5131,"")</f>
        <v/>
      </c>
      <c r="G5131" s="121"/>
      <c r="H5131" s="122"/>
      <c r="I5131" s="122"/>
      <c r="J5131" s="122"/>
      <c r="K5131" s="122"/>
      <c r="L5131" s="122"/>
      <c r="M5131" s="122"/>
      <c r="N5131" s="122"/>
      <c r="O5131" s="121">
        <f>SUBTOTAL(9,O5132:O5136)</f>
        <v>0</v>
      </c>
      <c r="P5131" s="123">
        <f t="shared" ref="P5131:V5131" si="10361">SUBTOTAL(9,P5132:P5136)</f>
        <v>0</v>
      </c>
      <c r="Q5131" s="123">
        <f t="shared" si="10361"/>
        <v>0</v>
      </c>
      <c r="R5131" s="123">
        <f t="shared" si="10361"/>
        <v>0</v>
      </c>
      <c r="S5131" s="123">
        <f t="shared" si="10361"/>
        <v>0</v>
      </c>
      <c r="T5131" s="123">
        <f t="shared" si="10361"/>
        <v>0</v>
      </c>
      <c r="U5131" s="123">
        <f t="shared" ref="U5131" si="10362">SUBTOTAL(9,U5132:U5136)</f>
        <v>0</v>
      </c>
      <c r="V5131" s="123">
        <f t="shared" si="10361"/>
        <v>0</v>
      </c>
      <c r="X5131" s="122" t="str">
        <f t="shared" si="10316"/>
        <v/>
      </c>
      <c r="Z5131" s="119"/>
      <c r="AA5131" s="119"/>
      <c r="AB5131" s="119"/>
      <c r="AC5131" s="119"/>
      <c r="AD5131" s="119"/>
    </row>
    <row r="5132" spans="1:30" ht="15.75" customHeight="1" outlineLevel="2" x14ac:dyDescent="0.35">
      <c r="A5132" s="111"/>
      <c r="C5132" s="111" t="s">
        <v>10350</v>
      </c>
      <c r="D5132" s="111" t="s">
        <v>10351</v>
      </c>
      <c r="E5132" s="112"/>
      <c r="F5132" s="113"/>
      <c r="G5132" s="114"/>
      <c r="H5132" s="115"/>
      <c r="I5132" s="115">
        <f t="shared" ref="I5132:I5136" si="10363">G5132*H5132</f>
        <v>0</v>
      </c>
      <c r="J5132" s="115"/>
      <c r="K5132" s="115"/>
      <c r="L5132" s="115"/>
      <c r="M5132" s="115">
        <f t="shared" ref="M5132:M5136" si="10364">SUM(I5132:L5132)*M$5</f>
        <v>0</v>
      </c>
      <c r="N5132" s="115">
        <f t="shared" ref="N5132:N5136" si="10365">SUM(I5132:M5132)*N$5</f>
        <v>0</v>
      </c>
      <c r="O5132" s="114">
        <f t="shared" ref="O5132:O5136" si="10366">G5132*E5132</f>
        <v>0</v>
      </c>
      <c r="P5132" s="116">
        <f>O5132*H5132</f>
        <v>0</v>
      </c>
      <c r="Q5132" s="116">
        <f t="shared" ref="Q5132:Q5136" si="10367">J5132*E5132</f>
        <v>0</v>
      </c>
      <c r="R5132" s="116">
        <f t="shared" ref="R5132:R5136" si="10368">K5132*E5132</f>
        <v>0</v>
      </c>
      <c r="S5132" s="116"/>
      <c r="T5132" s="116">
        <f t="shared" ref="T5132:T5136" si="10369">L5132*E5132</f>
        <v>0</v>
      </c>
      <c r="U5132" s="116">
        <f t="shared" ref="U5132:U5136" si="10370">E5132*(M5132+N5132)</f>
        <v>0</v>
      </c>
      <c r="V5132" s="116">
        <f t="shared" ref="V5132:V5136" si="10371">SUM(P5132:U5132)</f>
        <v>0</v>
      </c>
      <c r="X5132" s="115" t="str">
        <f t="shared" si="10316"/>
        <v/>
      </c>
      <c r="Z5132" s="112"/>
      <c r="AA5132" s="112"/>
      <c r="AB5132" s="112"/>
      <c r="AC5132" s="112"/>
      <c r="AD5132" s="112"/>
    </row>
    <row r="5133" spans="1:30" ht="15.75" customHeight="1" outlineLevel="2" x14ac:dyDescent="0.35">
      <c r="A5133" s="111"/>
      <c r="C5133" s="111" t="s">
        <v>10352</v>
      </c>
      <c r="D5133" s="111" t="s">
        <v>10353</v>
      </c>
      <c r="E5133" s="112"/>
      <c r="F5133" s="113"/>
      <c r="G5133" s="114"/>
      <c r="H5133" s="115"/>
      <c r="I5133" s="115">
        <f t="shared" si="10363"/>
        <v>0</v>
      </c>
      <c r="J5133" s="115"/>
      <c r="K5133" s="115"/>
      <c r="L5133" s="115"/>
      <c r="M5133" s="115">
        <f t="shared" si="10364"/>
        <v>0</v>
      </c>
      <c r="N5133" s="115">
        <f t="shared" si="10365"/>
        <v>0</v>
      </c>
      <c r="O5133" s="114">
        <f t="shared" si="10366"/>
        <v>0</v>
      </c>
      <c r="P5133" s="116">
        <f>O5133*H5133</f>
        <v>0</v>
      </c>
      <c r="Q5133" s="116">
        <f t="shared" si="10367"/>
        <v>0</v>
      </c>
      <c r="R5133" s="116">
        <f t="shared" si="10368"/>
        <v>0</v>
      </c>
      <c r="S5133" s="116"/>
      <c r="T5133" s="116">
        <f t="shared" si="10369"/>
        <v>0</v>
      </c>
      <c r="U5133" s="116">
        <f t="shared" si="10370"/>
        <v>0</v>
      </c>
      <c r="V5133" s="116">
        <f t="shared" si="10371"/>
        <v>0</v>
      </c>
      <c r="X5133" s="115" t="str">
        <f t="shared" si="10316"/>
        <v/>
      </c>
      <c r="Z5133" s="112"/>
      <c r="AA5133" s="112"/>
      <c r="AB5133" s="112"/>
      <c r="AC5133" s="112"/>
      <c r="AD5133" s="112"/>
    </row>
    <row r="5134" spans="1:30" ht="15.75" customHeight="1" outlineLevel="2" x14ac:dyDescent="0.35">
      <c r="A5134" s="111"/>
      <c r="C5134" s="111" t="s">
        <v>10354</v>
      </c>
      <c r="D5134" s="111" t="s">
        <v>10355</v>
      </c>
      <c r="E5134" s="112"/>
      <c r="F5134" s="113"/>
      <c r="G5134" s="114"/>
      <c r="H5134" s="115"/>
      <c r="I5134" s="115">
        <f t="shared" si="10363"/>
        <v>0</v>
      </c>
      <c r="J5134" s="115"/>
      <c r="K5134" s="115"/>
      <c r="L5134" s="115"/>
      <c r="M5134" s="115">
        <f t="shared" si="10364"/>
        <v>0</v>
      </c>
      <c r="N5134" s="115">
        <f t="shared" si="10365"/>
        <v>0</v>
      </c>
      <c r="O5134" s="114">
        <f t="shared" si="10366"/>
        <v>0</v>
      </c>
      <c r="P5134" s="116">
        <f>O5134*H5134</f>
        <v>0</v>
      </c>
      <c r="Q5134" s="116">
        <f t="shared" si="10367"/>
        <v>0</v>
      </c>
      <c r="R5134" s="116">
        <f t="shared" si="10368"/>
        <v>0</v>
      </c>
      <c r="S5134" s="116"/>
      <c r="T5134" s="116">
        <f t="shared" si="10369"/>
        <v>0</v>
      </c>
      <c r="U5134" s="116">
        <f t="shared" si="10370"/>
        <v>0</v>
      </c>
      <c r="V5134" s="116">
        <f t="shared" si="10371"/>
        <v>0</v>
      </c>
      <c r="X5134" s="115" t="str">
        <f t="shared" si="10316"/>
        <v/>
      </c>
      <c r="Z5134" s="112"/>
      <c r="AA5134" s="112"/>
      <c r="AB5134" s="112"/>
      <c r="AC5134" s="112"/>
      <c r="AD5134" s="112"/>
    </row>
    <row r="5135" spans="1:30" ht="15.75" customHeight="1" outlineLevel="2" x14ac:dyDescent="0.35">
      <c r="A5135" s="111"/>
      <c r="C5135" s="111" t="s">
        <v>10356</v>
      </c>
      <c r="D5135" s="111" t="s">
        <v>10357</v>
      </c>
      <c r="E5135" s="112"/>
      <c r="F5135" s="113"/>
      <c r="G5135" s="114"/>
      <c r="H5135" s="115"/>
      <c r="I5135" s="115">
        <f t="shared" si="10363"/>
        <v>0</v>
      </c>
      <c r="J5135" s="115"/>
      <c r="K5135" s="115"/>
      <c r="L5135" s="115"/>
      <c r="M5135" s="115">
        <f t="shared" si="10364"/>
        <v>0</v>
      </c>
      <c r="N5135" s="115">
        <f t="shared" si="10365"/>
        <v>0</v>
      </c>
      <c r="O5135" s="114">
        <f t="shared" si="10366"/>
        <v>0</v>
      </c>
      <c r="P5135" s="116">
        <f>O5135*H5135</f>
        <v>0</v>
      </c>
      <c r="Q5135" s="116">
        <f t="shared" si="10367"/>
        <v>0</v>
      </c>
      <c r="R5135" s="116">
        <f t="shared" si="10368"/>
        <v>0</v>
      </c>
      <c r="S5135" s="116"/>
      <c r="T5135" s="116">
        <f t="shared" si="10369"/>
        <v>0</v>
      </c>
      <c r="U5135" s="116">
        <f t="shared" si="10370"/>
        <v>0</v>
      </c>
      <c r="V5135" s="116">
        <f t="shared" si="10371"/>
        <v>0</v>
      </c>
      <c r="X5135" s="115" t="str">
        <f t="shared" si="10316"/>
        <v/>
      </c>
      <c r="Z5135" s="112"/>
      <c r="AA5135" s="112"/>
      <c r="AB5135" s="112"/>
      <c r="AC5135" s="112"/>
      <c r="AD5135" s="112"/>
    </row>
    <row r="5136" spans="1:30" ht="15.75" customHeight="1" outlineLevel="2" x14ac:dyDescent="0.35">
      <c r="A5136" s="111"/>
      <c r="C5136" s="111" t="s">
        <v>10358</v>
      </c>
      <c r="D5136" s="111" t="s">
        <v>10359</v>
      </c>
      <c r="E5136" s="112"/>
      <c r="F5136" s="113"/>
      <c r="G5136" s="114"/>
      <c r="H5136" s="115"/>
      <c r="I5136" s="115">
        <f t="shared" si="10363"/>
        <v>0</v>
      </c>
      <c r="J5136" s="115"/>
      <c r="K5136" s="115"/>
      <c r="L5136" s="115"/>
      <c r="M5136" s="115">
        <f t="shared" si="10364"/>
        <v>0</v>
      </c>
      <c r="N5136" s="115">
        <f t="shared" si="10365"/>
        <v>0</v>
      </c>
      <c r="O5136" s="114">
        <f t="shared" si="10366"/>
        <v>0</v>
      </c>
      <c r="P5136" s="116">
        <f>O5136*H5136</f>
        <v>0</v>
      </c>
      <c r="Q5136" s="116">
        <f t="shared" si="10367"/>
        <v>0</v>
      </c>
      <c r="R5136" s="116">
        <f t="shared" si="10368"/>
        <v>0</v>
      </c>
      <c r="S5136" s="116"/>
      <c r="T5136" s="116">
        <f t="shared" si="10369"/>
        <v>0</v>
      </c>
      <c r="U5136" s="116">
        <f t="shared" si="10370"/>
        <v>0</v>
      </c>
      <c r="V5136" s="116">
        <f t="shared" si="10371"/>
        <v>0</v>
      </c>
      <c r="X5136" s="115" t="str">
        <f t="shared" si="10316"/>
        <v/>
      </c>
      <c r="Z5136" s="112"/>
      <c r="AA5136" s="112"/>
      <c r="AB5136" s="112"/>
      <c r="AC5136" s="112"/>
      <c r="AD5136" s="112"/>
    </row>
    <row r="5137" spans="1:30" ht="15.75" customHeight="1" outlineLevel="1" x14ac:dyDescent="0.35">
      <c r="A5137" s="118"/>
      <c r="C5137" s="118" t="s">
        <v>10360</v>
      </c>
      <c r="D5137" s="118" t="s">
        <v>10361</v>
      </c>
      <c r="E5137" s="119"/>
      <c r="F5137" s="120" t="str">
        <f>IF(E5137&lt;&gt;0,O5137/E5137,"")</f>
        <v/>
      </c>
      <c r="G5137" s="121"/>
      <c r="H5137" s="122"/>
      <c r="I5137" s="122"/>
      <c r="J5137" s="122"/>
      <c r="K5137" s="122"/>
      <c r="L5137" s="122"/>
      <c r="M5137" s="122"/>
      <c r="N5137" s="122"/>
      <c r="O5137" s="121">
        <f>SUBTOTAL(9,O5138:O5140)</f>
        <v>0</v>
      </c>
      <c r="P5137" s="123">
        <f t="shared" ref="P5137:V5137" si="10372">SUBTOTAL(9,P5138:P5140)</f>
        <v>0</v>
      </c>
      <c r="Q5137" s="123">
        <f t="shared" si="10372"/>
        <v>0</v>
      </c>
      <c r="R5137" s="123">
        <f t="shared" si="10372"/>
        <v>0</v>
      </c>
      <c r="S5137" s="123">
        <f t="shared" si="10372"/>
        <v>0</v>
      </c>
      <c r="T5137" s="123">
        <f t="shared" si="10372"/>
        <v>0</v>
      </c>
      <c r="U5137" s="123">
        <f t="shared" ref="U5137" si="10373">SUBTOTAL(9,U5138:U5140)</f>
        <v>0</v>
      </c>
      <c r="V5137" s="123">
        <f t="shared" si="10372"/>
        <v>0</v>
      </c>
      <c r="X5137" s="122" t="str">
        <f t="shared" si="10316"/>
        <v/>
      </c>
      <c r="Z5137" s="119"/>
      <c r="AA5137" s="119"/>
      <c r="AB5137" s="119"/>
      <c r="AC5137" s="119"/>
      <c r="AD5137" s="119"/>
    </row>
    <row r="5138" spans="1:30" ht="15.75" customHeight="1" outlineLevel="2" x14ac:dyDescent="0.35">
      <c r="A5138" s="111"/>
      <c r="C5138" s="111" t="s">
        <v>10362</v>
      </c>
      <c r="D5138" s="111" t="s">
        <v>10363</v>
      </c>
      <c r="E5138" s="112"/>
      <c r="F5138" s="113"/>
      <c r="G5138" s="114"/>
      <c r="H5138" s="115"/>
      <c r="I5138" s="115">
        <f t="shared" ref="I5138:I5140" si="10374">G5138*H5138</f>
        <v>0</v>
      </c>
      <c r="J5138" s="115"/>
      <c r="K5138" s="115"/>
      <c r="L5138" s="115"/>
      <c r="M5138" s="115">
        <f t="shared" ref="M5138:M5140" si="10375">SUM(I5138:L5138)*M$5</f>
        <v>0</v>
      </c>
      <c r="N5138" s="115">
        <f t="shared" ref="N5138:N5140" si="10376">SUM(I5138:M5138)*N$5</f>
        <v>0</v>
      </c>
      <c r="O5138" s="114">
        <f t="shared" ref="O5138:O5141" si="10377">G5138*E5138</f>
        <v>0</v>
      </c>
      <c r="P5138" s="116">
        <f>O5138*H5138</f>
        <v>0</v>
      </c>
      <c r="Q5138" s="116">
        <f t="shared" ref="Q5138:Q5141" si="10378">J5138*E5138</f>
        <v>0</v>
      </c>
      <c r="R5138" s="116">
        <f t="shared" ref="R5138:R5141" si="10379">K5138*E5138</f>
        <v>0</v>
      </c>
      <c r="S5138" s="116"/>
      <c r="T5138" s="116">
        <f t="shared" ref="T5138:T5141" si="10380">L5138*E5138</f>
        <v>0</v>
      </c>
      <c r="U5138" s="116">
        <f t="shared" ref="U5138:U5141" si="10381">E5138*(M5138+N5138)</f>
        <v>0</v>
      </c>
      <c r="V5138" s="116">
        <f t="shared" ref="V5138:V5141" si="10382">SUM(P5138:U5138)</f>
        <v>0</v>
      </c>
      <c r="X5138" s="115" t="str">
        <f t="shared" si="10316"/>
        <v/>
      </c>
      <c r="Z5138" s="112"/>
      <c r="AA5138" s="112"/>
      <c r="AB5138" s="112"/>
      <c r="AC5138" s="112"/>
      <c r="AD5138" s="112"/>
    </row>
    <row r="5139" spans="1:30" ht="15.75" customHeight="1" outlineLevel="2" x14ac:dyDescent="0.35">
      <c r="A5139" s="117"/>
      <c r="C5139" s="117" t="s">
        <v>10364</v>
      </c>
      <c r="D5139" s="117" t="s">
        <v>10365</v>
      </c>
      <c r="E5139" s="112"/>
      <c r="F5139" s="113"/>
      <c r="G5139" s="114"/>
      <c r="H5139" s="115"/>
      <c r="I5139" s="115">
        <f t="shared" ref="I5139" si="10383">G5139*H5139</f>
        <v>0</v>
      </c>
      <c r="J5139" s="115"/>
      <c r="K5139" s="115"/>
      <c r="L5139" s="115"/>
      <c r="M5139" s="115">
        <f t="shared" ref="M5139" si="10384">SUM(I5139:L5139)*M$5</f>
        <v>0</v>
      </c>
      <c r="N5139" s="115">
        <f t="shared" ref="N5139" si="10385">SUM(I5139:M5139)*N$5</f>
        <v>0</v>
      </c>
      <c r="O5139" s="114">
        <f t="shared" ref="O5139" si="10386">G5139*E5139</f>
        <v>0</v>
      </c>
      <c r="P5139" s="116">
        <f>O5139*H5139</f>
        <v>0</v>
      </c>
      <c r="Q5139" s="116">
        <f t="shared" ref="Q5139" si="10387">J5139*E5139</f>
        <v>0</v>
      </c>
      <c r="R5139" s="116">
        <f t="shared" ref="R5139" si="10388">K5139*E5139</f>
        <v>0</v>
      </c>
      <c r="S5139" s="116"/>
      <c r="T5139" s="116">
        <f t="shared" ref="T5139" si="10389">L5139*E5139</f>
        <v>0</v>
      </c>
      <c r="U5139" s="116">
        <f t="shared" ref="U5139" si="10390">E5139*(M5139+N5139)</f>
        <v>0</v>
      </c>
      <c r="V5139" s="116">
        <f t="shared" ref="V5139" si="10391">SUM(P5139:U5139)</f>
        <v>0</v>
      </c>
      <c r="X5139" s="115" t="str">
        <f t="shared" ref="X5139" si="10392">IF(V5139&lt;&gt;0,"x","")</f>
        <v/>
      </c>
      <c r="Z5139" s="112">
        <v>2014</v>
      </c>
      <c r="AA5139" s="112" t="s">
        <v>79</v>
      </c>
      <c r="AB5139" s="112"/>
      <c r="AC5139" s="112"/>
      <c r="AD5139" s="112"/>
    </row>
    <row r="5140" spans="1:30" ht="15.75" customHeight="1" outlineLevel="2" x14ac:dyDescent="0.35">
      <c r="A5140" s="117"/>
      <c r="C5140" s="117" t="s">
        <v>10366</v>
      </c>
      <c r="D5140" s="111" t="s">
        <v>10367</v>
      </c>
      <c r="E5140" s="112"/>
      <c r="F5140" s="113"/>
      <c r="G5140" s="114"/>
      <c r="H5140" s="115"/>
      <c r="I5140" s="115">
        <f t="shared" si="10374"/>
        <v>0</v>
      </c>
      <c r="J5140" s="115"/>
      <c r="K5140" s="115"/>
      <c r="L5140" s="115"/>
      <c r="M5140" s="115">
        <f t="shared" si="10375"/>
        <v>0</v>
      </c>
      <c r="N5140" s="115">
        <f t="shared" si="10376"/>
        <v>0</v>
      </c>
      <c r="O5140" s="114">
        <f t="shared" si="10377"/>
        <v>0</v>
      </c>
      <c r="P5140" s="116">
        <f>O5140*H5140</f>
        <v>0</v>
      </c>
      <c r="Q5140" s="116">
        <f t="shared" si="10378"/>
        <v>0</v>
      </c>
      <c r="R5140" s="116">
        <f t="shared" si="10379"/>
        <v>0</v>
      </c>
      <c r="S5140" s="116"/>
      <c r="T5140" s="116">
        <f t="shared" si="10380"/>
        <v>0</v>
      </c>
      <c r="U5140" s="116">
        <f t="shared" si="10381"/>
        <v>0</v>
      </c>
      <c r="V5140" s="116">
        <f t="shared" si="10382"/>
        <v>0</v>
      </c>
      <c r="X5140" s="115" t="str">
        <f t="shared" si="10316"/>
        <v/>
      </c>
      <c r="Z5140" s="112">
        <v>2014</v>
      </c>
      <c r="AA5140" s="112" t="s">
        <v>3014</v>
      </c>
      <c r="AB5140" s="112" t="s">
        <v>10368</v>
      </c>
      <c r="AC5140" s="112"/>
      <c r="AD5140" s="112"/>
    </row>
    <row r="5141" spans="1:30" ht="15.75" customHeight="1" outlineLevel="1" x14ac:dyDescent="0.35">
      <c r="A5141" s="118"/>
      <c r="C5141" s="118" t="s">
        <v>10369</v>
      </c>
      <c r="D5141" s="118" t="s">
        <v>10370</v>
      </c>
      <c r="E5141" s="119"/>
      <c r="F5141" s="120"/>
      <c r="G5141" s="121"/>
      <c r="H5141" s="122"/>
      <c r="I5141" s="122"/>
      <c r="J5141" s="122"/>
      <c r="K5141" s="122"/>
      <c r="L5141" s="122"/>
      <c r="M5141" s="122"/>
      <c r="N5141" s="122"/>
      <c r="O5141" s="121">
        <f t="shared" si="10377"/>
        <v>0</v>
      </c>
      <c r="P5141" s="123">
        <f t="shared" ref="P5141" si="10393">O5141*H5141</f>
        <v>0</v>
      </c>
      <c r="Q5141" s="123">
        <f t="shared" si="10378"/>
        <v>0</v>
      </c>
      <c r="R5141" s="123">
        <f t="shared" si="10379"/>
        <v>0</v>
      </c>
      <c r="S5141" s="123"/>
      <c r="T5141" s="123">
        <f t="shared" si="10380"/>
        <v>0</v>
      </c>
      <c r="U5141" s="123">
        <f t="shared" si="10381"/>
        <v>0</v>
      </c>
      <c r="V5141" s="123">
        <f t="shared" si="10382"/>
        <v>0</v>
      </c>
      <c r="X5141" s="122" t="str">
        <f t="shared" si="10316"/>
        <v/>
      </c>
      <c r="Z5141" s="119"/>
      <c r="AA5141" s="119"/>
      <c r="AB5141" s="119"/>
      <c r="AC5141" s="119"/>
      <c r="AD5141" s="119"/>
    </row>
    <row r="5142" spans="1:30" ht="15.75" customHeight="1" outlineLevel="1" x14ac:dyDescent="0.35">
      <c r="A5142" s="118"/>
      <c r="C5142" s="118" t="s">
        <v>10371</v>
      </c>
      <c r="D5142" s="118" t="s">
        <v>10372</v>
      </c>
      <c r="E5142" s="119"/>
      <c r="F5142" s="120" t="str">
        <f>IF(E5142&lt;&gt;0,O5142/E5142,"")</f>
        <v/>
      </c>
      <c r="G5142" s="121"/>
      <c r="H5142" s="122"/>
      <c r="I5142" s="122"/>
      <c r="J5142" s="122"/>
      <c r="K5142" s="122"/>
      <c r="L5142" s="122"/>
      <c r="M5142" s="122"/>
      <c r="N5142" s="122"/>
      <c r="O5142" s="121">
        <f>SUBTOTAL(9,O5143:O5146)</f>
        <v>0</v>
      </c>
      <c r="P5142" s="123">
        <f t="shared" ref="P5142:T5142" si="10394">SUBTOTAL(9,P5143:P5146)</f>
        <v>0</v>
      </c>
      <c r="Q5142" s="123">
        <f t="shared" si="10394"/>
        <v>0</v>
      </c>
      <c r="R5142" s="123">
        <f t="shared" si="10394"/>
        <v>0</v>
      </c>
      <c r="S5142" s="123">
        <f t="shared" si="10394"/>
        <v>0</v>
      </c>
      <c r="T5142" s="123">
        <f t="shared" si="10394"/>
        <v>0</v>
      </c>
      <c r="U5142" s="123">
        <f t="shared" ref="U5142" si="10395">SUBTOTAL(9,U5143:U5146)</f>
        <v>0</v>
      </c>
      <c r="V5142" s="123">
        <f>SUBTOTAL(9,V5143:V5146)</f>
        <v>0</v>
      </c>
      <c r="X5142" s="122" t="str">
        <f t="shared" si="10316"/>
        <v/>
      </c>
      <c r="Z5142" s="119"/>
      <c r="AA5142" s="119"/>
      <c r="AB5142" s="119"/>
      <c r="AC5142" s="119"/>
      <c r="AD5142" s="119"/>
    </row>
    <row r="5143" spans="1:30" ht="15.75" customHeight="1" outlineLevel="2" x14ac:dyDescent="0.35">
      <c r="A5143" s="111"/>
      <c r="C5143" s="111" t="s">
        <v>10373</v>
      </c>
      <c r="D5143" s="111" t="s">
        <v>10374</v>
      </c>
      <c r="E5143" s="112"/>
      <c r="F5143" s="113"/>
      <c r="G5143" s="114"/>
      <c r="H5143" s="115"/>
      <c r="I5143" s="115">
        <f t="shared" ref="I5143:I5146" si="10396">G5143*H5143</f>
        <v>0</v>
      </c>
      <c r="J5143" s="115"/>
      <c r="K5143" s="115"/>
      <c r="L5143" s="115"/>
      <c r="M5143" s="115">
        <f t="shared" ref="M5143:M5146" si="10397">SUM(I5143:L5143)*M$5</f>
        <v>0</v>
      </c>
      <c r="N5143" s="115">
        <f t="shared" ref="N5143:N5146" si="10398">SUM(I5143:M5143)*N$5</f>
        <v>0</v>
      </c>
      <c r="O5143" s="114">
        <f t="shared" ref="O5143:O5146" si="10399">G5143*E5143</f>
        <v>0</v>
      </c>
      <c r="P5143" s="116">
        <f>O5143*H5143</f>
        <v>0</v>
      </c>
      <c r="Q5143" s="116">
        <f t="shared" ref="Q5143:Q5146" si="10400">J5143*E5143</f>
        <v>0</v>
      </c>
      <c r="R5143" s="116">
        <f t="shared" ref="R5143:R5146" si="10401">K5143*E5143</f>
        <v>0</v>
      </c>
      <c r="S5143" s="116"/>
      <c r="T5143" s="116">
        <f t="shared" ref="T5143:T5146" si="10402">L5143*E5143</f>
        <v>0</v>
      </c>
      <c r="U5143" s="116">
        <f t="shared" ref="U5143:U5146" si="10403">E5143*(M5143+N5143)</f>
        <v>0</v>
      </c>
      <c r="V5143" s="116">
        <f t="shared" ref="V5143:V5146" si="10404">SUM(P5143:U5143)</f>
        <v>0</v>
      </c>
      <c r="X5143" s="115" t="str">
        <f t="shared" si="10316"/>
        <v/>
      </c>
      <c r="Z5143" s="112"/>
      <c r="AA5143" s="112"/>
      <c r="AB5143" s="112"/>
      <c r="AC5143" s="112"/>
      <c r="AD5143" s="112"/>
    </row>
    <row r="5144" spans="1:30" ht="15.75" customHeight="1" outlineLevel="2" x14ac:dyDescent="0.35">
      <c r="A5144" s="111"/>
      <c r="C5144" s="111" t="s">
        <v>10375</v>
      </c>
      <c r="D5144" s="111" t="s">
        <v>10376</v>
      </c>
      <c r="E5144" s="112"/>
      <c r="F5144" s="113"/>
      <c r="G5144" s="114"/>
      <c r="H5144" s="115"/>
      <c r="I5144" s="115">
        <f t="shared" si="10396"/>
        <v>0</v>
      </c>
      <c r="J5144" s="115"/>
      <c r="K5144" s="115"/>
      <c r="L5144" s="115"/>
      <c r="M5144" s="115">
        <f t="shared" si="10397"/>
        <v>0</v>
      </c>
      <c r="N5144" s="115">
        <f t="shared" si="10398"/>
        <v>0</v>
      </c>
      <c r="O5144" s="114">
        <f t="shared" si="10399"/>
        <v>0</v>
      </c>
      <c r="P5144" s="116">
        <f>O5144*H5144</f>
        <v>0</v>
      </c>
      <c r="Q5144" s="116">
        <f t="shared" si="10400"/>
        <v>0</v>
      </c>
      <c r="R5144" s="116">
        <f t="shared" si="10401"/>
        <v>0</v>
      </c>
      <c r="S5144" s="116"/>
      <c r="T5144" s="116">
        <f t="shared" si="10402"/>
        <v>0</v>
      </c>
      <c r="U5144" s="116">
        <f t="shared" si="10403"/>
        <v>0</v>
      </c>
      <c r="V5144" s="116">
        <f t="shared" si="10404"/>
        <v>0</v>
      </c>
      <c r="X5144" s="115" t="str">
        <f t="shared" si="10316"/>
        <v/>
      </c>
      <c r="Z5144" s="112"/>
      <c r="AA5144" s="112"/>
      <c r="AB5144" s="112"/>
      <c r="AC5144" s="112"/>
      <c r="AD5144" s="112"/>
    </row>
    <row r="5145" spans="1:30" ht="15.75" customHeight="1" outlineLevel="2" x14ac:dyDescent="0.35">
      <c r="A5145" s="111"/>
      <c r="C5145" s="111" t="s">
        <v>10377</v>
      </c>
      <c r="D5145" s="111" t="s">
        <v>10378</v>
      </c>
      <c r="E5145" s="112"/>
      <c r="F5145" s="113"/>
      <c r="G5145" s="114"/>
      <c r="H5145" s="115"/>
      <c r="I5145" s="115">
        <f t="shared" si="10396"/>
        <v>0</v>
      </c>
      <c r="J5145" s="115"/>
      <c r="K5145" s="115"/>
      <c r="L5145" s="115"/>
      <c r="M5145" s="115">
        <f t="shared" si="10397"/>
        <v>0</v>
      </c>
      <c r="N5145" s="115">
        <f t="shared" si="10398"/>
        <v>0</v>
      </c>
      <c r="O5145" s="114">
        <f t="shared" si="10399"/>
        <v>0</v>
      </c>
      <c r="P5145" s="116">
        <f>O5145*H5145</f>
        <v>0</v>
      </c>
      <c r="Q5145" s="116">
        <f t="shared" si="10400"/>
        <v>0</v>
      </c>
      <c r="R5145" s="116">
        <f t="shared" si="10401"/>
        <v>0</v>
      </c>
      <c r="S5145" s="116"/>
      <c r="T5145" s="116">
        <f t="shared" si="10402"/>
        <v>0</v>
      </c>
      <c r="U5145" s="116">
        <f t="shared" si="10403"/>
        <v>0</v>
      </c>
      <c r="V5145" s="116">
        <f t="shared" si="10404"/>
        <v>0</v>
      </c>
      <c r="X5145" s="115" t="str">
        <f t="shared" si="10316"/>
        <v/>
      </c>
      <c r="Z5145" s="112"/>
      <c r="AA5145" s="112"/>
      <c r="AB5145" s="112"/>
      <c r="AC5145" s="112"/>
      <c r="AD5145" s="112"/>
    </row>
    <row r="5146" spans="1:30" ht="15.75" customHeight="1" outlineLevel="2" x14ac:dyDescent="0.35">
      <c r="A5146" s="111"/>
      <c r="C5146" s="111" t="s">
        <v>10379</v>
      </c>
      <c r="D5146" s="111" t="s">
        <v>10380</v>
      </c>
      <c r="E5146" s="112"/>
      <c r="F5146" s="113"/>
      <c r="G5146" s="114"/>
      <c r="H5146" s="115"/>
      <c r="I5146" s="115">
        <f t="shared" si="10396"/>
        <v>0</v>
      </c>
      <c r="J5146" s="115"/>
      <c r="K5146" s="115"/>
      <c r="L5146" s="115"/>
      <c r="M5146" s="115">
        <f t="shared" si="10397"/>
        <v>0</v>
      </c>
      <c r="N5146" s="115">
        <f t="shared" si="10398"/>
        <v>0</v>
      </c>
      <c r="O5146" s="114">
        <f t="shared" si="10399"/>
        <v>0</v>
      </c>
      <c r="P5146" s="116">
        <f>O5146*H5146</f>
        <v>0</v>
      </c>
      <c r="Q5146" s="116">
        <f t="shared" si="10400"/>
        <v>0</v>
      </c>
      <c r="R5146" s="116">
        <f t="shared" si="10401"/>
        <v>0</v>
      </c>
      <c r="S5146" s="116"/>
      <c r="T5146" s="116">
        <f t="shared" si="10402"/>
        <v>0</v>
      </c>
      <c r="U5146" s="116">
        <f t="shared" si="10403"/>
        <v>0</v>
      </c>
      <c r="V5146" s="116">
        <f t="shared" si="10404"/>
        <v>0</v>
      </c>
      <c r="X5146" s="115" t="str">
        <f t="shared" si="10316"/>
        <v/>
      </c>
      <c r="Z5146" s="112"/>
      <c r="AA5146" s="112"/>
      <c r="AB5146" s="112"/>
      <c r="AC5146" s="112"/>
      <c r="AD5146" s="112"/>
    </row>
    <row r="5147" spans="1:30" ht="15.75" customHeight="1" outlineLevel="1" x14ac:dyDescent="0.35">
      <c r="A5147" s="118"/>
      <c r="C5147" s="118" t="s">
        <v>10381</v>
      </c>
      <c r="D5147" s="118" t="s">
        <v>10382</v>
      </c>
      <c r="E5147" s="119"/>
      <c r="F5147" s="120" t="str">
        <f>IF(E5147&lt;&gt;0,O5147/E5147,"")</f>
        <v/>
      </c>
      <c r="G5147" s="121"/>
      <c r="H5147" s="122"/>
      <c r="I5147" s="122"/>
      <c r="J5147" s="122"/>
      <c r="K5147" s="122"/>
      <c r="L5147" s="122"/>
      <c r="M5147" s="122"/>
      <c r="N5147" s="122"/>
      <c r="O5147" s="121">
        <f>SUBTOTAL(9,O5148:O5152)</f>
        <v>0</v>
      </c>
      <c r="P5147" s="123">
        <f t="shared" ref="P5147:V5147" si="10405">SUBTOTAL(9,P5148:P5152)</f>
        <v>0</v>
      </c>
      <c r="Q5147" s="123">
        <f t="shared" si="10405"/>
        <v>0</v>
      </c>
      <c r="R5147" s="123">
        <f t="shared" si="10405"/>
        <v>0</v>
      </c>
      <c r="S5147" s="123">
        <f t="shared" si="10405"/>
        <v>0</v>
      </c>
      <c r="T5147" s="123">
        <f t="shared" si="10405"/>
        <v>0</v>
      </c>
      <c r="U5147" s="123">
        <f t="shared" ref="U5147" si="10406">SUBTOTAL(9,U5148:U5152)</f>
        <v>0</v>
      </c>
      <c r="V5147" s="123">
        <f t="shared" si="10405"/>
        <v>0</v>
      </c>
      <c r="X5147" s="122" t="str">
        <f t="shared" si="10316"/>
        <v/>
      </c>
      <c r="Z5147" s="119"/>
      <c r="AA5147" s="119"/>
      <c r="AB5147" s="119"/>
      <c r="AC5147" s="119"/>
      <c r="AD5147" s="119"/>
    </row>
    <row r="5148" spans="1:30" ht="15.75" customHeight="1" outlineLevel="2" x14ac:dyDescent="0.35">
      <c r="A5148" s="117"/>
      <c r="C5148" s="117" t="s">
        <v>10383</v>
      </c>
      <c r="D5148" s="117" t="s">
        <v>10384</v>
      </c>
      <c r="E5148" s="112"/>
      <c r="F5148" s="113"/>
      <c r="G5148" s="114"/>
      <c r="H5148" s="115"/>
      <c r="I5148" s="115">
        <f t="shared" ref="I5148:I5152" si="10407">G5148*H5148</f>
        <v>0</v>
      </c>
      <c r="J5148" s="115"/>
      <c r="K5148" s="115"/>
      <c r="L5148" s="115"/>
      <c r="M5148" s="115">
        <f t="shared" ref="M5148:M5152" si="10408">SUM(I5148:L5148)*M$5</f>
        <v>0</v>
      </c>
      <c r="N5148" s="115">
        <f t="shared" ref="N5148:N5152" si="10409">SUM(I5148:M5148)*N$5</f>
        <v>0</v>
      </c>
      <c r="O5148" s="114">
        <f t="shared" ref="O5148:O5152" si="10410">G5148*E5148</f>
        <v>0</v>
      </c>
      <c r="P5148" s="116">
        <f>O5148*H5148</f>
        <v>0</v>
      </c>
      <c r="Q5148" s="116">
        <f t="shared" ref="Q5148:Q5152" si="10411">J5148*E5148</f>
        <v>0</v>
      </c>
      <c r="R5148" s="116">
        <f t="shared" ref="R5148:R5152" si="10412">K5148*E5148</f>
        <v>0</v>
      </c>
      <c r="S5148" s="116"/>
      <c r="T5148" s="116">
        <f t="shared" ref="T5148:T5152" si="10413">L5148*E5148</f>
        <v>0</v>
      </c>
      <c r="U5148" s="116">
        <f t="shared" ref="U5148:U5152" si="10414">E5148*(M5148+N5148)</f>
        <v>0</v>
      </c>
      <c r="V5148" s="116">
        <f t="shared" ref="V5148:V5152" si="10415">SUM(P5148:U5148)</f>
        <v>0</v>
      </c>
      <c r="X5148" s="115" t="str">
        <f t="shared" si="10316"/>
        <v/>
      </c>
      <c r="Z5148" s="112">
        <v>2014</v>
      </c>
      <c r="AA5148" s="112" t="s">
        <v>79</v>
      </c>
      <c r="AB5148" s="112"/>
      <c r="AC5148" s="112"/>
      <c r="AD5148" s="112"/>
    </row>
    <row r="5149" spans="1:30" ht="15.75" customHeight="1" outlineLevel="2" x14ac:dyDescent="0.35">
      <c r="A5149" s="111"/>
      <c r="C5149" s="111" t="s">
        <v>10385</v>
      </c>
      <c r="D5149" s="117" t="s">
        <v>10386</v>
      </c>
      <c r="E5149" s="112"/>
      <c r="F5149" s="113"/>
      <c r="G5149" s="114"/>
      <c r="H5149" s="115"/>
      <c r="I5149" s="115">
        <f t="shared" si="10407"/>
        <v>0</v>
      </c>
      <c r="J5149" s="115"/>
      <c r="K5149" s="115"/>
      <c r="L5149" s="115"/>
      <c r="M5149" s="115">
        <f t="shared" si="10408"/>
        <v>0</v>
      </c>
      <c r="N5149" s="115">
        <f t="shared" si="10409"/>
        <v>0</v>
      </c>
      <c r="O5149" s="114">
        <f t="shared" si="10410"/>
        <v>0</v>
      </c>
      <c r="P5149" s="116">
        <f>O5149*H5149</f>
        <v>0</v>
      </c>
      <c r="Q5149" s="116">
        <f t="shared" si="10411"/>
        <v>0</v>
      </c>
      <c r="R5149" s="116">
        <f t="shared" si="10412"/>
        <v>0</v>
      </c>
      <c r="S5149" s="116"/>
      <c r="T5149" s="116">
        <f t="shared" si="10413"/>
        <v>0</v>
      </c>
      <c r="U5149" s="116">
        <f t="shared" si="10414"/>
        <v>0</v>
      </c>
      <c r="V5149" s="116">
        <f t="shared" si="10415"/>
        <v>0</v>
      </c>
      <c r="X5149" s="115" t="str">
        <f t="shared" si="10316"/>
        <v/>
      </c>
      <c r="Z5149" s="112">
        <v>2014</v>
      </c>
      <c r="AA5149" s="112" t="s">
        <v>276</v>
      </c>
      <c r="AB5149" s="112"/>
      <c r="AC5149" s="112" t="s">
        <v>10384</v>
      </c>
      <c r="AD5149" s="112"/>
    </row>
    <row r="5150" spans="1:30" ht="15.75" customHeight="1" outlineLevel="2" x14ac:dyDescent="0.35">
      <c r="A5150" s="111"/>
      <c r="C5150" s="111" t="s">
        <v>10387</v>
      </c>
      <c r="D5150" s="117" t="s">
        <v>10388</v>
      </c>
      <c r="E5150" s="112"/>
      <c r="F5150" s="113"/>
      <c r="G5150" s="114"/>
      <c r="H5150" s="115"/>
      <c r="I5150" s="115">
        <f t="shared" ref="I5150" si="10416">G5150*H5150</f>
        <v>0</v>
      </c>
      <c r="J5150" s="115"/>
      <c r="K5150" s="115"/>
      <c r="L5150" s="115"/>
      <c r="M5150" s="115">
        <f t="shared" ref="M5150" si="10417">SUM(I5150:L5150)*M$5</f>
        <v>0</v>
      </c>
      <c r="N5150" s="115">
        <f t="shared" ref="N5150" si="10418">SUM(I5150:M5150)*N$5</f>
        <v>0</v>
      </c>
      <c r="O5150" s="114">
        <f t="shared" ref="O5150" si="10419">G5150*E5150</f>
        <v>0</v>
      </c>
      <c r="P5150" s="116">
        <f>O5150*H5150</f>
        <v>0</v>
      </c>
      <c r="Q5150" s="116">
        <f t="shared" ref="Q5150" si="10420">J5150*E5150</f>
        <v>0</v>
      </c>
      <c r="R5150" s="116">
        <f t="shared" ref="R5150" si="10421">K5150*E5150</f>
        <v>0</v>
      </c>
      <c r="S5150" s="116"/>
      <c r="T5150" s="116">
        <f t="shared" ref="T5150" si="10422">L5150*E5150</f>
        <v>0</v>
      </c>
      <c r="U5150" s="116">
        <f t="shared" ref="U5150" si="10423">E5150*(M5150+N5150)</f>
        <v>0</v>
      </c>
      <c r="V5150" s="116">
        <f t="shared" ref="V5150" si="10424">SUM(P5150:U5150)</f>
        <v>0</v>
      </c>
      <c r="X5150" s="115" t="str">
        <f t="shared" ref="X5150" si="10425">IF(V5150&lt;&gt;0,"x","")</f>
        <v/>
      </c>
      <c r="Z5150" s="112">
        <v>2014</v>
      </c>
      <c r="AA5150" s="112" t="s">
        <v>276</v>
      </c>
      <c r="AB5150" s="112"/>
      <c r="AC5150" s="112" t="s">
        <v>10389</v>
      </c>
      <c r="AD5150" s="112"/>
    </row>
    <row r="5151" spans="1:30" ht="15.75" customHeight="1" outlineLevel="2" x14ac:dyDescent="0.35">
      <c r="A5151" s="117"/>
      <c r="C5151" s="117" t="s">
        <v>10390</v>
      </c>
      <c r="D5151" s="117" t="s">
        <v>10391</v>
      </c>
      <c r="E5151" s="112"/>
      <c r="F5151" s="113"/>
      <c r="G5151" s="114"/>
      <c r="H5151" s="115"/>
      <c r="I5151" s="115">
        <f t="shared" ref="I5151" si="10426">G5151*H5151</f>
        <v>0</v>
      </c>
      <c r="J5151" s="115"/>
      <c r="K5151" s="115"/>
      <c r="L5151" s="115"/>
      <c r="M5151" s="115">
        <f t="shared" ref="M5151" si="10427">SUM(I5151:L5151)*M$5</f>
        <v>0</v>
      </c>
      <c r="N5151" s="115">
        <f t="shared" ref="N5151" si="10428">SUM(I5151:M5151)*N$5</f>
        <v>0</v>
      </c>
      <c r="O5151" s="114">
        <f t="shared" ref="O5151" si="10429">G5151*E5151</f>
        <v>0</v>
      </c>
      <c r="P5151" s="116">
        <f>O5151*H5151</f>
        <v>0</v>
      </c>
      <c r="Q5151" s="116">
        <f t="shared" ref="Q5151" si="10430">J5151*E5151</f>
        <v>0</v>
      </c>
      <c r="R5151" s="116">
        <f t="shared" ref="R5151" si="10431">K5151*E5151</f>
        <v>0</v>
      </c>
      <c r="S5151" s="116"/>
      <c r="T5151" s="116">
        <f t="shared" ref="T5151" si="10432">L5151*E5151</f>
        <v>0</v>
      </c>
      <c r="U5151" s="116">
        <f t="shared" ref="U5151" si="10433">E5151*(M5151+N5151)</f>
        <v>0</v>
      </c>
      <c r="V5151" s="116">
        <f t="shared" ref="V5151" si="10434">SUM(P5151:U5151)</f>
        <v>0</v>
      </c>
      <c r="X5151" s="115" t="str">
        <f t="shared" ref="X5151" si="10435">IF(V5151&lt;&gt;0,"x","")</f>
        <v/>
      </c>
      <c r="Z5151" s="112">
        <v>2014</v>
      </c>
      <c r="AA5151" s="112" t="s">
        <v>79</v>
      </c>
      <c r="AB5151" s="112"/>
      <c r="AC5151" s="112"/>
      <c r="AD5151" s="112"/>
    </row>
    <row r="5152" spans="1:30" ht="15.75" customHeight="1" outlineLevel="2" x14ac:dyDescent="0.35">
      <c r="A5152" s="117"/>
      <c r="C5152" s="117" t="s">
        <v>10392</v>
      </c>
      <c r="D5152" s="117" t="s">
        <v>10389</v>
      </c>
      <c r="E5152" s="112"/>
      <c r="F5152" s="113"/>
      <c r="G5152" s="114"/>
      <c r="H5152" s="115"/>
      <c r="I5152" s="115">
        <f t="shared" si="10407"/>
        <v>0</v>
      </c>
      <c r="J5152" s="115"/>
      <c r="K5152" s="115"/>
      <c r="L5152" s="115"/>
      <c r="M5152" s="115">
        <f t="shared" si="10408"/>
        <v>0</v>
      </c>
      <c r="N5152" s="115">
        <f t="shared" si="10409"/>
        <v>0</v>
      </c>
      <c r="O5152" s="114">
        <f t="shared" si="10410"/>
        <v>0</v>
      </c>
      <c r="P5152" s="116">
        <f>O5152*H5152</f>
        <v>0</v>
      </c>
      <c r="Q5152" s="116">
        <f t="shared" si="10411"/>
        <v>0</v>
      </c>
      <c r="R5152" s="116">
        <f t="shared" si="10412"/>
        <v>0</v>
      </c>
      <c r="S5152" s="116"/>
      <c r="T5152" s="116">
        <f t="shared" si="10413"/>
        <v>0</v>
      </c>
      <c r="U5152" s="116">
        <f t="shared" si="10414"/>
        <v>0</v>
      </c>
      <c r="V5152" s="116">
        <f t="shared" si="10415"/>
        <v>0</v>
      </c>
      <c r="X5152" s="115" t="str">
        <f t="shared" si="10316"/>
        <v/>
      </c>
      <c r="Z5152" s="112">
        <v>2014</v>
      </c>
      <c r="AA5152" s="112" t="s">
        <v>79</v>
      </c>
      <c r="AB5152" s="112"/>
      <c r="AC5152" s="112"/>
      <c r="AD5152" s="112"/>
    </row>
    <row r="5153" spans="1:30" ht="15.75" customHeight="1" outlineLevel="1" x14ac:dyDescent="0.35">
      <c r="A5153" s="118"/>
      <c r="C5153" s="118" t="s">
        <v>10393</v>
      </c>
      <c r="D5153" s="118" t="s">
        <v>10394</v>
      </c>
      <c r="E5153" s="119"/>
      <c r="F5153" s="120" t="str">
        <f>IF(E5153&lt;&gt;0,O5153/E5153,"")</f>
        <v/>
      </c>
      <c r="G5153" s="121"/>
      <c r="H5153" s="122"/>
      <c r="I5153" s="122"/>
      <c r="J5153" s="122"/>
      <c r="K5153" s="122"/>
      <c r="L5153" s="122"/>
      <c r="M5153" s="122"/>
      <c r="N5153" s="122"/>
      <c r="O5153" s="121">
        <f t="shared" ref="O5153:V5153" si="10436">SUBTOTAL(9,O5154:O5165)</f>
        <v>0</v>
      </c>
      <c r="P5153" s="123">
        <f t="shared" si="10436"/>
        <v>0</v>
      </c>
      <c r="Q5153" s="123">
        <f t="shared" si="10436"/>
        <v>0</v>
      </c>
      <c r="R5153" s="123">
        <f t="shared" si="10436"/>
        <v>0</v>
      </c>
      <c r="S5153" s="123">
        <f t="shared" si="10436"/>
        <v>0</v>
      </c>
      <c r="T5153" s="123">
        <f t="shared" si="10436"/>
        <v>0</v>
      </c>
      <c r="U5153" s="123">
        <f t="shared" si="10436"/>
        <v>0</v>
      </c>
      <c r="V5153" s="123">
        <f t="shared" si="10436"/>
        <v>0</v>
      </c>
      <c r="X5153" s="122" t="str">
        <f t="shared" si="10316"/>
        <v/>
      </c>
      <c r="Z5153" s="119">
        <v>2014</v>
      </c>
      <c r="AA5153" s="119" t="s">
        <v>276</v>
      </c>
      <c r="AB5153" s="119"/>
      <c r="AC5153" s="119" t="s">
        <v>10395</v>
      </c>
      <c r="AD5153" s="119"/>
    </row>
    <row r="5154" spans="1:30" ht="15.75" customHeight="1" outlineLevel="2" x14ac:dyDescent="0.35">
      <c r="A5154" s="111"/>
      <c r="C5154" s="111" t="s">
        <v>10396</v>
      </c>
      <c r="D5154" s="111" t="s">
        <v>10397</v>
      </c>
      <c r="E5154" s="112"/>
      <c r="F5154" s="113"/>
      <c r="G5154" s="114"/>
      <c r="H5154" s="115"/>
      <c r="I5154" s="115">
        <f t="shared" ref="I5154:I5165" si="10437">G5154*H5154</f>
        <v>0</v>
      </c>
      <c r="J5154" s="115"/>
      <c r="K5154" s="115"/>
      <c r="L5154" s="115"/>
      <c r="M5154" s="115">
        <f t="shared" ref="M5154:M5165" si="10438">SUM(I5154:L5154)*M$5</f>
        <v>0</v>
      </c>
      <c r="N5154" s="115">
        <f t="shared" ref="N5154:N5165" si="10439">SUM(I5154:M5154)*N$5</f>
        <v>0</v>
      </c>
      <c r="O5154" s="114">
        <f t="shared" ref="O5154:O5165" si="10440">G5154*E5154</f>
        <v>0</v>
      </c>
      <c r="P5154" s="116">
        <f t="shared" ref="P5154:P5165" si="10441">O5154*H5154</f>
        <v>0</v>
      </c>
      <c r="Q5154" s="116">
        <f t="shared" ref="Q5154:Q5165" si="10442">J5154*E5154</f>
        <v>0</v>
      </c>
      <c r="R5154" s="116">
        <f t="shared" ref="R5154:R5165" si="10443">K5154*E5154</f>
        <v>0</v>
      </c>
      <c r="S5154" s="116"/>
      <c r="T5154" s="116">
        <f t="shared" ref="T5154:T5165" si="10444">L5154*E5154</f>
        <v>0</v>
      </c>
      <c r="U5154" s="116">
        <f t="shared" ref="U5154:U5165" si="10445">E5154*(M5154+N5154)</f>
        <v>0</v>
      </c>
      <c r="V5154" s="116">
        <f t="shared" ref="V5154:V5165" si="10446">SUM(P5154:U5154)</f>
        <v>0</v>
      </c>
      <c r="X5154" s="115" t="str">
        <f t="shared" si="10316"/>
        <v/>
      </c>
      <c r="Z5154" s="112"/>
      <c r="AA5154" s="112"/>
      <c r="AB5154" s="112"/>
      <c r="AC5154" s="112"/>
      <c r="AD5154" s="112"/>
    </row>
    <row r="5155" spans="1:30" ht="15.75" customHeight="1" outlineLevel="2" x14ac:dyDescent="0.35">
      <c r="A5155" s="111"/>
      <c r="C5155" s="111" t="s">
        <v>10398</v>
      </c>
      <c r="D5155" s="111" t="s">
        <v>10399</v>
      </c>
      <c r="E5155" s="112"/>
      <c r="F5155" s="113"/>
      <c r="G5155" s="114"/>
      <c r="H5155" s="115"/>
      <c r="I5155" s="115">
        <f t="shared" si="10437"/>
        <v>0</v>
      </c>
      <c r="J5155" s="115"/>
      <c r="K5155" s="115"/>
      <c r="L5155" s="115"/>
      <c r="M5155" s="115">
        <f t="shared" si="10438"/>
        <v>0</v>
      </c>
      <c r="N5155" s="115">
        <f t="shared" si="10439"/>
        <v>0</v>
      </c>
      <c r="O5155" s="114">
        <f t="shared" si="10440"/>
        <v>0</v>
      </c>
      <c r="P5155" s="116">
        <f t="shared" si="10441"/>
        <v>0</v>
      </c>
      <c r="Q5155" s="116">
        <f t="shared" si="10442"/>
        <v>0</v>
      </c>
      <c r="R5155" s="116">
        <f t="shared" si="10443"/>
        <v>0</v>
      </c>
      <c r="S5155" s="116"/>
      <c r="T5155" s="116">
        <f t="shared" si="10444"/>
        <v>0</v>
      </c>
      <c r="U5155" s="116">
        <f t="shared" si="10445"/>
        <v>0</v>
      </c>
      <c r="V5155" s="116">
        <f t="shared" si="10446"/>
        <v>0</v>
      </c>
      <c r="X5155" s="115" t="str">
        <f t="shared" si="10316"/>
        <v/>
      </c>
      <c r="Z5155" s="112"/>
      <c r="AA5155" s="112"/>
      <c r="AB5155" s="112"/>
      <c r="AC5155" s="112"/>
      <c r="AD5155" s="112"/>
    </row>
    <row r="5156" spans="1:30" ht="15.75" customHeight="1" outlineLevel="2" x14ac:dyDescent="0.35">
      <c r="A5156" s="111"/>
      <c r="C5156" s="111" t="s">
        <v>10400</v>
      </c>
      <c r="D5156" s="117" t="s">
        <v>10401</v>
      </c>
      <c r="E5156" s="112"/>
      <c r="F5156" s="113"/>
      <c r="G5156" s="114"/>
      <c r="H5156" s="115"/>
      <c r="I5156" s="115">
        <f t="shared" si="10437"/>
        <v>0</v>
      </c>
      <c r="J5156" s="115"/>
      <c r="K5156" s="115"/>
      <c r="L5156" s="115"/>
      <c r="M5156" s="115">
        <f t="shared" si="10438"/>
        <v>0</v>
      </c>
      <c r="N5156" s="115">
        <f t="shared" si="10439"/>
        <v>0</v>
      </c>
      <c r="O5156" s="114">
        <f t="shared" si="10440"/>
        <v>0</v>
      </c>
      <c r="P5156" s="116">
        <f t="shared" si="10441"/>
        <v>0</v>
      </c>
      <c r="Q5156" s="116">
        <f t="shared" si="10442"/>
        <v>0</v>
      </c>
      <c r="R5156" s="116">
        <f t="shared" si="10443"/>
        <v>0</v>
      </c>
      <c r="S5156" s="116"/>
      <c r="T5156" s="116">
        <f t="shared" si="10444"/>
        <v>0</v>
      </c>
      <c r="U5156" s="116">
        <f t="shared" si="10445"/>
        <v>0</v>
      </c>
      <c r="V5156" s="116">
        <f t="shared" si="10446"/>
        <v>0</v>
      </c>
      <c r="X5156" s="115" t="str">
        <f t="shared" si="10316"/>
        <v/>
      </c>
      <c r="Z5156" s="112">
        <v>2014</v>
      </c>
      <c r="AA5156" s="112" t="s">
        <v>276</v>
      </c>
      <c r="AB5156" s="112"/>
      <c r="AC5156" s="112" t="s">
        <v>10402</v>
      </c>
      <c r="AD5156" s="112"/>
    </row>
    <row r="5157" spans="1:30" ht="15.75" customHeight="1" outlineLevel="2" x14ac:dyDescent="0.35">
      <c r="A5157" s="111"/>
      <c r="C5157" s="111" t="s">
        <v>10403</v>
      </c>
      <c r="D5157" s="111" t="s">
        <v>10404</v>
      </c>
      <c r="E5157" s="112"/>
      <c r="F5157" s="113"/>
      <c r="G5157" s="114"/>
      <c r="H5157" s="115"/>
      <c r="I5157" s="115">
        <f t="shared" si="10437"/>
        <v>0</v>
      </c>
      <c r="J5157" s="115"/>
      <c r="K5157" s="115"/>
      <c r="L5157" s="115"/>
      <c r="M5157" s="115">
        <f t="shared" si="10438"/>
        <v>0</v>
      </c>
      <c r="N5157" s="115">
        <f t="shared" si="10439"/>
        <v>0</v>
      </c>
      <c r="O5157" s="114">
        <f t="shared" si="10440"/>
        <v>0</v>
      </c>
      <c r="P5157" s="116">
        <f t="shared" si="10441"/>
        <v>0</v>
      </c>
      <c r="Q5157" s="116">
        <f t="shared" si="10442"/>
        <v>0</v>
      </c>
      <c r="R5157" s="116">
        <f t="shared" si="10443"/>
        <v>0</v>
      </c>
      <c r="S5157" s="116"/>
      <c r="T5157" s="116">
        <f t="shared" si="10444"/>
        <v>0</v>
      </c>
      <c r="U5157" s="116">
        <f t="shared" si="10445"/>
        <v>0</v>
      </c>
      <c r="V5157" s="116">
        <f t="shared" si="10446"/>
        <v>0</v>
      </c>
      <c r="X5157" s="115" t="str">
        <f t="shared" si="10316"/>
        <v/>
      </c>
      <c r="Z5157" s="112"/>
      <c r="AA5157" s="112"/>
      <c r="AB5157" s="112"/>
      <c r="AC5157" s="112"/>
      <c r="AD5157" s="112"/>
    </row>
    <row r="5158" spans="1:30" ht="15.75" customHeight="1" outlineLevel="2" x14ac:dyDescent="0.35">
      <c r="A5158" s="111"/>
      <c r="C5158" s="111" t="s">
        <v>10405</v>
      </c>
      <c r="D5158" s="111" t="s">
        <v>10406</v>
      </c>
      <c r="E5158" s="112"/>
      <c r="F5158" s="113"/>
      <c r="G5158" s="114"/>
      <c r="H5158" s="115"/>
      <c r="I5158" s="115">
        <f t="shared" si="10437"/>
        <v>0</v>
      </c>
      <c r="J5158" s="115"/>
      <c r="K5158" s="115"/>
      <c r="L5158" s="115"/>
      <c r="M5158" s="115">
        <f t="shared" si="10438"/>
        <v>0</v>
      </c>
      <c r="N5158" s="115">
        <f t="shared" si="10439"/>
        <v>0</v>
      </c>
      <c r="O5158" s="114">
        <f t="shared" si="10440"/>
        <v>0</v>
      </c>
      <c r="P5158" s="116">
        <f t="shared" si="10441"/>
        <v>0</v>
      </c>
      <c r="Q5158" s="116">
        <f t="shared" si="10442"/>
        <v>0</v>
      </c>
      <c r="R5158" s="116">
        <f t="shared" si="10443"/>
        <v>0</v>
      </c>
      <c r="S5158" s="116"/>
      <c r="T5158" s="116">
        <f t="shared" si="10444"/>
        <v>0</v>
      </c>
      <c r="U5158" s="116">
        <f t="shared" si="10445"/>
        <v>0</v>
      </c>
      <c r="V5158" s="116">
        <f t="shared" si="10446"/>
        <v>0</v>
      </c>
      <c r="X5158" s="115" t="str">
        <f t="shared" si="10316"/>
        <v/>
      </c>
      <c r="Z5158" s="112"/>
      <c r="AA5158" s="112"/>
      <c r="AB5158" s="112"/>
      <c r="AC5158" s="112"/>
      <c r="AD5158" s="112"/>
    </row>
    <row r="5159" spans="1:30" ht="15.75" customHeight="1" outlineLevel="2" x14ac:dyDescent="0.35">
      <c r="A5159" s="111"/>
      <c r="C5159" s="111" t="s">
        <v>10407</v>
      </c>
      <c r="D5159" s="111" t="s">
        <v>10408</v>
      </c>
      <c r="E5159" s="112"/>
      <c r="F5159" s="113"/>
      <c r="G5159" s="114"/>
      <c r="H5159" s="115"/>
      <c r="I5159" s="115">
        <f t="shared" si="10437"/>
        <v>0</v>
      </c>
      <c r="J5159" s="115"/>
      <c r="K5159" s="115"/>
      <c r="L5159" s="115"/>
      <c r="M5159" s="115">
        <f t="shared" si="10438"/>
        <v>0</v>
      </c>
      <c r="N5159" s="115">
        <f t="shared" si="10439"/>
        <v>0</v>
      </c>
      <c r="O5159" s="114">
        <f t="shared" si="10440"/>
        <v>0</v>
      </c>
      <c r="P5159" s="116">
        <f t="shared" si="10441"/>
        <v>0</v>
      </c>
      <c r="Q5159" s="116">
        <f t="shared" si="10442"/>
        <v>0</v>
      </c>
      <c r="R5159" s="116">
        <f t="shared" si="10443"/>
        <v>0</v>
      </c>
      <c r="S5159" s="116"/>
      <c r="T5159" s="116">
        <f t="shared" si="10444"/>
        <v>0</v>
      </c>
      <c r="U5159" s="116">
        <f t="shared" si="10445"/>
        <v>0</v>
      </c>
      <c r="V5159" s="116">
        <f t="shared" si="10446"/>
        <v>0</v>
      </c>
      <c r="X5159" s="115" t="str">
        <f t="shared" si="10316"/>
        <v/>
      </c>
      <c r="Z5159" s="112"/>
      <c r="AA5159" s="112"/>
      <c r="AB5159" s="112"/>
      <c r="AC5159" s="112"/>
      <c r="AD5159" s="112"/>
    </row>
    <row r="5160" spans="1:30" ht="15.75" customHeight="1" outlineLevel="2" x14ac:dyDescent="0.35">
      <c r="A5160" s="117"/>
      <c r="C5160" s="117" t="s">
        <v>10409</v>
      </c>
      <c r="D5160" s="117" t="s">
        <v>10410</v>
      </c>
      <c r="E5160" s="112"/>
      <c r="F5160" s="113"/>
      <c r="G5160" s="114"/>
      <c r="H5160" s="115"/>
      <c r="I5160" s="115">
        <f t="shared" ref="I5160:I5164" si="10447">G5160*H5160</f>
        <v>0</v>
      </c>
      <c r="J5160" s="115"/>
      <c r="K5160" s="115"/>
      <c r="L5160" s="115"/>
      <c r="M5160" s="115">
        <f t="shared" ref="M5160:M5164" si="10448">SUM(I5160:L5160)*M$5</f>
        <v>0</v>
      </c>
      <c r="N5160" s="115">
        <f t="shared" ref="N5160:N5164" si="10449">SUM(I5160:M5160)*N$5</f>
        <v>0</v>
      </c>
      <c r="O5160" s="114">
        <f t="shared" ref="O5160:O5164" si="10450">G5160*E5160</f>
        <v>0</v>
      </c>
      <c r="P5160" s="116">
        <f t="shared" ref="P5160:P5164" si="10451">O5160*H5160</f>
        <v>0</v>
      </c>
      <c r="Q5160" s="116">
        <f t="shared" ref="Q5160:Q5164" si="10452">J5160*E5160</f>
        <v>0</v>
      </c>
      <c r="R5160" s="116">
        <f t="shared" ref="R5160:R5164" si="10453">K5160*E5160</f>
        <v>0</v>
      </c>
      <c r="S5160" s="116"/>
      <c r="T5160" s="116">
        <f t="shared" ref="T5160:T5164" si="10454">L5160*E5160</f>
        <v>0</v>
      </c>
      <c r="U5160" s="116">
        <f t="shared" ref="U5160:U5164" si="10455">E5160*(M5160+N5160)</f>
        <v>0</v>
      </c>
      <c r="V5160" s="116">
        <f t="shared" ref="V5160:V5164" si="10456">SUM(P5160:U5160)</f>
        <v>0</v>
      </c>
      <c r="X5160" s="115" t="str">
        <f t="shared" ref="X5160:X5164" si="10457">IF(V5160&lt;&gt;0,"x","")</f>
        <v/>
      </c>
      <c r="Z5160" s="112">
        <v>2014</v>
      </c>
      <c r="AA5160" s="112" t="s">
        <v>79</v>
      </c>
      <c r="AB5160" s="112"/>
      <c r="AC5160" s="112"/>
      <c r="AD5160" s="112"/>
    </row>
    <row r="5161" spans="1:30" ht="15.75" customHeight="1" outlineLevel="2" x14ac:dyDescent="0.35">
      <c r="A5161" s="117"/>
      <c r="C5161" s="117" t="s">
        <v>10411</v>
      </c>
      <c r="D5161" s="117" t="s">
        <v>10412</v>
      </c>
      <c r="E5161" s="112"/>
      <c r="F5161" s="113"/>
      <c r="G5161" s="114"/>
      <c r="H5161" s="115"/>
      <c r="I5161" s="115">
        <f t="shared" si="10447"/>
        <v>0</v>
      </c>
      <c r="J5161" s="115"/>
      <c r="K5161" s="115"/>
      <c r="L5161" s="115"/>
      <c r="M5161" s="115">
        <f t="shared" si="10448"/>
        <v>0</v>
      </c>
      <c r="N5161" s="115">
        <f t="shared" si="10449"/>
        <v>0</v>
      </c>
      <c r="O5161" s="114">
        <f t="shared" si="10450"/>
        <v>0</v>
      </c>
      <c r="P5161" s="116">
        <f t="shared" si="10451"/>
        <v>0</v>
      </c>
      <c r="Q5161" s="116">
        <f t="shared" si="10452"/>
        <v>0</v>
      </c>
      <c r="R5161" s="116">
        <f t="shared" si="10453"/>
        <v>0</v>
      </c>
      <c r="S5161" s="116"/>
      <c r="T5161" s="116">
        <f t="shared" si="10454"/>
        <v>0</v>
      </c>
      <c r="U5161" s="116">
        <f t="shared" si="10455"/>
        <v>0</v>
      </c>
      <c r="V5161" s="116">
        <f t="shared" si="10456"/>
        <v>0</v>
      </c>
      <c r="X5161" s="115" t="str">
        <f t="shared" si="10457"/>
        <v/>
      </c>
      <c r="Z5161" s="112">
        <v>2014</v>
      </c>
      <c r="AA5161" s="112" t="s">
        <v>79</v>
      </c>
      <c r="AB5161" s="112"/>
      <c r="AC5161" s="112"/>
      <c r="AD5161" s="112"/>
    </row>
    <row r="5162" spans="1:30" ht="15.75" customHeight="1" outlineLevel="2" x14ac:dyDescent="0.35">
      <c r="A5162" s="117"/>
      <c r="C5162" s="117" t="s">
        <v>10413</v>
      </c>
      <c r="D5162" s="117" t="s">
        <v>10414</v>
      </c>
      <c r="E5162" s="112"/>
      <c r="F5162" s="113"/>
      <c r="G5162" s="114"/>
      <c r="H5162" s="115"/>
      <c r="I5162" s="115">
        <f t="shared" si="10447"/>
        <v>0</v>
      </c>
      <c r="J5162" s="115"/>
      <c r="K5162" s="115"/>
      <c r="L5162" s="115"/>
      <c r="M5162" s="115">
        <f t="shared" si="10448"/>
        <v>0</v>
      </c>
      <c r="N5162" s="115">
        <f t="shared" si="10449"/>
        <v>0</v>
      </c>
      <c r="O5162" s="114">
        <f t="shared" si="10450"/>
        <v>0</v>
      </c>
      <c r="P5162" s="116">
        <f t="shared" si="10451"/>
        <v>0</v>
      </c>
      <c r="Q5162" s="116">
        <f t="shared" si="10452"/>
        <v>0</v>
      </c>
      <c r="R5162" s="116">
        <f t="shared" si="10453"/>
        <v>0</v>
      </c>
      <c r="S5162" s="116"/>
      <c r="T5162" s="116">
        <f t="shared" si="10454"/>
        <v>0</v>
      </c>
      <c r="U5162" s="116">
        <f t="shared" si="10455"/>
        <v>0</v>
      </c>
      <c r="V5162" s="116">
        <f t="shared" si="10456"/>
        <v>0</v>
      </c>
      <c r="X5162" s="115" t="str">
        <f t="shared" si="10457"/>
        <v/>
      </c>
      <c r="Z5162" s="112">
        <v>2014</v>
      </c>
      <c r="AA5162" s="112" t="s">
        <v>79</v>
      </c>
      <c r="AB5162" s="112"/>
      <c r="AC5162" s="112"/>
      <c r="AD5162" s="112"/>
    </row>
    <row r="5163" spans="1:30" ht="15.75" customHeight="1" outlineLevel="2" x14ac:dyDescent="0.35">
      <c r="A5163" s="117"/>
      <c r="C5163" s="117" t="s">
        <v>10415</v>
      </c>
      <c r="D5163" s="117" t="s">
        <v>10416</v>
      </c>
      <c r="E5163" s="112"/>
      <c r="F5163" s="113"/>
      <c r="G5163" s="114"/>
      <c r="H5163" s="115"/>
      <c r="I5163" s="115">
        <f t="shared" si="10447"/>
        <v>0</v>
      </c>
      <c r="J5163" s="115"/>
      <c r="K5163" s="115"/>
      <c r="L5163" s="115"/>
      <c r="M5163" s="115">
        <f t="shared" si="10448"/>
        <v>0</v>
      </c>
      <c r="N5163" s="115">
        <f t="shared" si="10449"/>
        <v>0</v>
      </c>
      <c r="O5163" s="114">
        <f t="shared" si="10450"/>
        <v>0</v>
      </c>
      <c r="P5163" s="116">
        <f t="shared" si="10451"/>
        <v>0</v>
      </c>
      <c r="Q5163" s="116">
        <f t="shared" si="10452"/>
        <v>0</v>
      </c>
      <c r="R5163" s="116">
        <f t="shared" si="10453"/>
        <v>0</v>
      </c>
      <c r="S5163" s="116"/>
      <c r="T5163" s="116">
        <f t="shared" si="10454"/>
        <v>0</v>
      </c>
      <c r="U5163" s="116">
        <f t="shared" si="10455"/>
        <v>0</v>
      </c>
      <c r="V5163" s="116">
        <f t="shared" si="10456"/>
        <v>0</v>
      </c>
      <c r="X5163" s="115" t="str">
        <f t="shared" si="10457"/>
        <v/>
      </c>
      <c r="Z5163" s="112">
        <v>2014</v>
      </c>
      <c r="AA5163" s="112" t="s">
        <v>79</v>
      </c>
      <c r="AB5163" s="112"/>
      <c r="AC5163" s="112"/>
      <c r="AD5163" s="112"/>
    </row>
    <row r="5164" spans="1:30" ht="15.75" customHeight="1" outlineLevel="2" x14ac:dyDescent="0.35">
      <c r="A5164" s="117"/>
      <c r="C5164" s="117" t="s">
        <v>10417</v>
      </c>
      <c r="D5164" s="117" t="s">
        <v>10418</v>
      </c>
      <c r="E5164" s="112"/>
      <c r="F5164" s="113"/>
      <c r="G5164" s="114"/>
      <c r="H5164" s="115"/>
      <c r="I5164" s="115">
        <f t="shared" si="10447"/>
        <v>0</v>
      </c>
      <c r="J5164" s="115"/>
      <c r="K5164" s="115"/>
      <c r="L5164" s="115"/>
      <c r="M5164" s="115">
        <f t="shared" si="10448"/>
        <v>0</v>
      </c>
      <c r="N5164" s="115">
        <f t="shared" si="10449"/>
        <v>0</v>
      </c>
      <c r="O5164" s="114">
        <f t="shared" si="10450"/>
        <v>0</v>
      </c>
      <c r="P5164" s="116">
        <f t="shared" si="10451"/>
        <v>0</v>
      </c>
      <c r="Q5164" s="116">
        <f t="shared" si="10452"/>
        <v>0</v>
      </c>
      <c r="R5164" s="116">
        <f t="shared" si="10453"/>
        <v>0</v>
      </c>
      <c r="S5164" s="116"/>
      <c r="T5164" s="116">
        <f t="shared" si="10454"/>
        <v>0</v>
      </c>
      <c r="U5164" s="116">
        <f t="shared" si="10455"/>
        <v>0</v>
      </c>
      <c r="V5164" s="116">
        <f t="shared" si="10456"/>
        <v>0</v>
      </c>
      <c r="X5164" s="115" t="str">
        <f t="shared" si="10457"/>
        <v/>
      </c>
      <c r="Z5164" s="112">
        <v>2014</v>
      </c>
      <c r="AA5164" s="112" t="s">
        <v>79</v>
      </c>
      <c r="AB5164" s="112"/>
      <c r="AC5164" s="112"/>
      <c r="AD5164" s="112"/>
    </row>
    <row r="5165" spans="1:30" ht="15.75" customHeight="1" outlineLevel="2" x14ac:dyDescent="0.35">
      <c r="A5165" s="117"/>
      <c r="C5165" s="117" t="s">
        <v>10419</v>
      </c>
      <c r="D5165" s="117" t="s">
        <v>10420</v>
      </c>
      <c r="E5165" s="112"/>
      <c r="F5165" s="113"/>
      <c r="G5165" s="114"/>
      <c r="H5165" s="115"/>
      <c r="I5165" s="115">
        <f t="shared" si="10437"/>
        <v>0</v>
      </c>
      <c r="J5165" s="115"/>
      <c r="K5165" s="115"/>
      <c r="L5165" s="115"/>
      <c r="M5165" s="115">
        <f t="shared" si="10438"/>
        <v>0</v>
      </c>
      <c r="N5165" s="115">
        <f t="shared" si="10439"/>
        <v>0</v>
      </c>
      <c r="O5165" s="114">
        <f t="shared" si="10440"/>
        <v>0</v>
      </c>
      <c r="P5165" s="116">
        <f t="shared" si="10441"/>
        <v>0</v>
      </c>
      <c r="Q5165" s="116">
        <f t="shared" si="10442"/>
        <v>0</v>
      </c>
      <c r="R5165" s="116">
        <f t="shared" si="10443"/>
        <v>0</v>
      </c>
      <c r="S5165" s="116"/>
      <c r="T5165" s="116">
        <f t="shared" si="10444"/>
        <v>0</v>
      </c>
      <c r="U5165" s="116">
        <f t="shared" si="10445"/>
        <v>0</v>
      </c>
      <c r="V5165" s="116">
        <f t="shared" si="10446"/>
        <v>0</v>
      </c>
      <c r="X5165" s="115" t="str">
        <f t="shared" si="10316"/>
        <v/>
      </c>
      <c r="Z5165" s="112">
        <v>2014</v>
      </c>
      <c r="AA5165" s="112" t="s">
        <v>79</v>
      </c>
      <c r="AB5165" s="112"/>
      <c r="AC5165" s="112"/>
      <c r="AD5165" s="112"/>
    </row>
    <row r="5166" spans="1:30" ht="15.75" customHeight="1" outlineLevel="1" x14ac:dyDescent="0.35">
      <c r="A5166" s="118"/>
      <c r="C5166" s="118" t="s">
        <v>10421</v>
      </c>
      <c r="D5166" s="118" t="s">
        <v>10422</v>
      </c>
      <c r="E5166" s="119"/>
      <c r="F5166" s="120" t="str">
        <f>IF(E5166&lt;&gt;0,O5166/E5166,"")</f>
        <v/>
      </c>
      <c r="G5166" s="121"/>
      <c r="H5166" s="122"/>
      <c r="I5166" s="122"/>
      <c r="J5166" s="122"/>
      <c r="K5166" s="122"/>
      <c r="L5166" s="122"/>
      <c r="M5166" s="122"/>
      <c r="N5166" s="122"/>
      <c r="O5166" s="121">
        <f>SUBTOTAL(9,O5167:O5171)</f>
        <v>0</v>
      </c>
      <c r="P5166" s="123">
        <f t="shared" ref="P5166:T5166" si="10458">SUBTOTAL(9,P5167:P5171)</f>
        <v>0</v>
      </c>
      <c r="Q5166" s="123">
        <f t="shared" si="10458"/>
        <v>0</v>
      </c>
      <c r="R5166" s="123">
        <f t="shared" si="10458"/>
        <v>0</v>
      </c>
      <c r="S5166" s="123">
        <f t="shared" si="10458"/>
        <v>0</v>
      </c>
      <c r="T5166" s="123">
        <f t="shared" si="10458"/>
        <v>0</v>
      </c>
      <c r="U5166" s="123">
        <f t="shared" ref="U5166" si="10459">SUBTOTAL(9,U5167:U5171)</f>
        <v>0</v>
      </c>
      <c r="V5166" s="123">
        <f>SUBTOTAL(9,V5167:V5171)</f>
        <v>0</v>
      </c>
      <c r="X5166" s="122" t="str">
        <f t="shared" si="10316"/>
        <v/>
      </c>
      <c r="Z5166" s="119"/>
      <c r="AA5166" s="119"/>
      <c r="AB5166" s="119"/>
      <c r="AC5166" s="119"/>
      <c r="AD5166" s="119"/>
    </row>
    <row r="5167" spans="1:30" ht="15.75" customHeight="1" outlineLevel="2" x14ac:dyDescent="0.35">
      <c r="A5167" s="111"/>
      <c r="C5167" s="111" t="s">
        <v>10423</v>
      </c>
      <c r="D5167" s="111" t="s">
        <v>10424</v>
      </c>
      <c r="E5167" s="112"/>
      <c r="F5167" s="113"/>
      <c r="G5167" s="114"/>
      <c r="H5167" s="115"/>
      <c r="I5167" s="115">
        <f t="shared" ref="I5167:I5171" si="10460">G5167*H5167</f>
        <v>0</v>
      </c>
      <c r="J5167" s="115"/>
      <c r="K5167" s="115"/>
      <c r="L5167" s="115"/>
      <c r="M5167" s="115">
        <f t="shared" ref="M5167:M5171" si="10461">SUM(I5167:L5167)*M$5</f>
        <v>0</v>
      </c>
      <c r="N5167" s="115">
        <f t="shared" ref="N5167:N5171" si="10462">SUM(I5167:M5167)*N$5</f>
        <v>0</v>
      </c>
      <c r="O5167" s="114">
        <f t="shared" ref="O5167:O5171" si="10463">G5167*E5167</f>
        <v>0</v>
      </c>
      <c r="P5167" s="116">
        <f>O5167*H5167</f>
        <v>0</v>
      </c>
      <c r="Q5167" s="116">
        <f t="shared" ref="Q5167:Q5171" si="10464">J5167*E5167</f>
        <v>0</v>
      </c>
      <c r="R5167" s="116">
        <f t="shared" ref="R5167:R5171" si="10465">K5167*E5167</f>
        <v>0</v>
      </c>
      <c r="S5167" s="116"/>
      <c r="T5167" s="116">
        <f t="shared" ref="T5167:T5171" si="10466">L5167*E5167</f>
        <v>0</v>
      </c>
      <c r="U5167" s="116">
        <f t="shared" ref="U5167:U5171" si="10467">E5167*(M5167+N5167)</f>
        <v>0</v>
      </c>
      <c r="V5167" s="116">
        <f t="shared" ref="V5167:V5171" si="10468">SUM(P5167:U5167)</f>
        <v>0</v>
      </c>
      <c r="X5167" s="115" t="str">
        <f t="shared" si="10316"/>
        <v/>
      </c>
      <c r="Z5167" s="112"/>
      <c r="AA5167" s="112"/>
      <c r="AB5167" s="112"/>
      <c r="AC5167" s="112"/>
      <c r="AD5167" s="112"/>
    </row>
    <row r="5168" spans="1:30" ht="15.75" customHeight="1" outlineLevel="2" x14ac:dyDescent="0.35">
      <c r="A5168" s="117"/>
      <c r="C5168" s="117" t="s">
        <v>10425</v>
      </c>
      <c r="D5168" s="117" t="s">
        <v>10426</v>
      </c>
      <c r="E5168" s="112"/>
      <c r="F5168" s="113"/>
      <c r="G5168" s="114"/>
      <c r="H5168" s="115"/>
      <c r="I5168" s="115">
        <f t="shared" ref="I5168" si="10469">G5168*H5168</f>
        <v>0</v>
      </c>
      <c r="J5168" s="115"/>
      <c r="K5168" s="115"/>
      <c r="L5168" s="115"/>
      <c r="M5168" s="115">
        <f t="shared" ref="M5168" si="10470">SUM(I5168:L5168)*M$5</f>
        <v>0</v>
      </c>
      <c r="N5168" s="115">
        <f t="shared" ref="N5168" si="10471">SUM(I5168:M5168)*N$5</f>
        <v>0</v>
      </c>
      <c r="O5168" s="114">
        <f t="shared" ref="O5168" si="10472">G5168*E5168</f>
        <v>0</v>
      </c>
      <c r="P5168" s="116">
        <f>O5168*H5168</f>
        <v>0</v>
      </c>
      <c r="Q5168" s="116">
        <f t="shared" ref="Q5168" si="10473">J5168*E5168</f>
        <v>0</v>
      </c>
      <c r="R5168" s="116">
        <f t="shared" ref="R5168" si="10474">K5168*E5168</f>
        <v>0</v>
      </c>
      <c r="S5168" s="116"/>
      <c r="T5168" s="116">
        <f t="shared" ref="T5168" si="10475">L5168*E5168</f>
        <v>0</v>
      </c>
      <c r="U5168" s="116">
        <f t="shared" ref="U5168" si="10476">E5168*(M5168+N5168)</f>
        <v>0</v>
      </c>
      <c r="V5168" s="116">
        <f t="shared" ref="V5168" si="10477">SUM(P5168:U5168)</f>
        <v>0</v>
      </c>
      <c r="X5168" s="115" t="str">
        <f t="shared" ref="X5168" si="10478">IF(V5168&lt;&gt;0,"x","")</f>
        <v/>
      </c>
      <c r="Z5168" s="112">
        <v>2014</v>
      </c>
      <c r="AA5168" s="112" t="s">
        <v>79</v>
      </c>
      <c r="AB5168" s="112"/>
      <c r="AC5168" s="112"/>
      <c r="AD5168" s="112"/>
    </row>
    <row r="5169" spans="1:30" ht="15.75" customHeight="1" outlineLevel="2" x14ac:dyDescent="0.35">
      <c r="A5169" s="111"/>
      <c r="C5169" s="111" t="s">
        <v>10427</v>
      </c>
      <c r="D5169" s="111" t="s">
        <v>10428</v>
      </c>
      <c r="E5169" s="112"/>
      <c r="F5169" s="113"/>
      <c r="G5169" s="114"/>
      <c r="H5169" s="115"/>
      <c r="I5169" s="115">
        <f t="shared" si="10460"/>
        <v>0</v>
      </c>
      <c r="J5169" s="115"/>
      <c r="K5169" s="115"/>
      <c r="L5169" s="115"/>
      <c r="M5169" s="115">
        <f t="shared" si="10461"/>
        <v>0</v>
      </c>
      <c r="N5169" s="115">
        <f t="shared" si="10462"/>
        <v>0</v>
      </c>
      <c r="O5169" s="114">
        <f t="shared" si="10463"/>
        <v>0</v>
      </c>
      <c r="P5169" s="116">
        <f>O5169*H5169</f>
        <v>0</v>
      </c>
      <c r="Q5169" s="116">
        <f t="shared" si="10464"/>
        <v>0</v>
      </c>
      <c r="R5169" s="116">
        <f t="shared" si="10465"/>
        <v>0</v>
      </c>
      <c r="S5169" s="116"/>
      <c r="T5169" s="116">
        <f t="shared" si="10466"/>
        <v>0</v>
      </c>
      <c r="U5169" s="116">
        <f t="shared" si="10467"/>
        <v>0</v>
      </c>
      <c r="V5169" s="116">
        <f t="shared" si="10468"/>
        <v>0</v>
      </c>
      <c r="X5169" s="115" t="str">
        <f t="shared" si="10316"/>
        <v/>
      </c>
      <c r="Z5169" s="112"/>
      <c r="AA5169" s="112"/>
      <c r="AB5169" s="112"/>
      <c r="AC5169" s="112"/>
      <c r="AD5169" s="112"/>
    </row>
    <row r="5170" spans="1:30" ht="15.75" customHeight="1" outlineLevel="2" x14ac:dyDescent="0.35">
      <c r="A5170" s="111"/>
      <c r="C5170" s="111" t="s">
        <v>10429</v>
      </c>
      <c r="D5170" s="111" t="s">
        <v>10430</v>
      </c>
      <c r="E5170" s="112"/>
      <c r="F5170" s="113"/>
      <c r="G5170" s="114"/>
      <c r="H5170" s="115"/>
      <c r="I5170" s="115">
        <f t="shared" si="10460"/>
        <v>0</v>
      </c>
      <c r="J5170" s="115"/>
      <c r="K5170" s="115"/>
      <c r="L5170" s="115"/>
      <c r="M5170" s="115">
        <f t="shared" si="10461"/>
        <v>0</v>
      </c>
      <c r="N5170" s="115">
        <f t="shared" si="10462"/>
        <v>0</v>
      </c>
      <c r="O5170" s="114">
        <f t="shared" si="10463"/>
        <v>0</v>
      </c>
      <c r="P5170" s="116">
        <f>O5170*H5170</f>
        <v>0</v>
      </c>
      <c r="Q5170" s="116">
        <f t="shared" si="10464"/>
        <v>0</v>
      </c>
      <c r="R5170" s="116">
        <f t="shared" si="10465"/>
        <v>0</v>
      </c>
      <c r="S5170" s="116"/>
      <c r="T5170" s="116">
        <f t="shared" si="10466"/>
        <v>0</v>
      </c>
      <c r="U5170" s="116">
        <f t="shared" si="10467"/>
        <v>0</v>
      </c>
      <c r="V5170" s="116">
        <f t="shared" si="10468"/>
        <v>0</v>
      </c>
      <c r="X5170" s="115" t="str">
        <f t="shared" si="10316"/>
        <v/>
      </c>
      <c r="Z5170" s="112"/>
      <c r="AA5170" s="112"/>
      <c r="AB5170" s="112"/>
      <c r="AC5170" s="112"/>
      <c r="AD5170" s="112"/>
    </row>
    <row r="5171" spans="1:30" ht="15.75" customHeight="1" outlineLevel="2" x14ac:dyDescent="0.35">
      <c r="A5171" s="111"/>
      <c r="C5171" s="111" t="s">
        <v>10431</v>
      </c>
      <c r="D5171" s="111" t="s">
        <v>10432</v>
      </c>
      <c r="E5171" s="112"/>
      <c r="F5171" s="113"/>
      <c r="G5171" s="114"/>
      <c r="H5171" s="115"/>
      <c r="I5171" s="115">
        <f t="shared" si="10460"/>
        <v>0</v>
      </c>
      <c r="J5171" s="115"/>
      <c r="K5171" s="115"/>
      <c r="L5171" s="115"/>
      <c r="M5171" s="115">
        <f t="shared" si="10461"/>
        <v>0</v>
      </c>
      <c r="N5171" s="115">
        <f t="shared" si="10462"/>
        <v>0</v>
      </c>
      <c r="O5171" s="114">
        <f t="shared" si="10463"/>
        <v>0</v>
      </c>
      <c r="P5171" s="116">
        <f>O5171*H5171</f>
        <v>0</v>
      </c>
      <c r="Q5171" s="116">
        <f t="shared" si="10464"/>
        <v>0</v>
      </c>
      <c r="R5171" s="116">
        <f t="shared" si="10465"/>
        <v>0</v>
      </c>
      <c r="S5171" s="116"/>
      <c r="T5171" s="116">
        <f t="shared" si="10466"/>
        <v>0</v>
      </c>
      <c r="U5171" s="116">
        <f t="shared" si="10467"/>
        <v>0</v>
      </c>
      <c r="V5171" s="116">
        <f t="shared" si="10468"/>
        <v>0</v>
      </c>
      <c r="X5171" s="115" t="str">
        <f t="shared" si="10316"/>
        <v/>
      </c>
      <c r="Z5171" s="112"/>
      <c r="AA5171" s="112"/>
      <c r="AB5171" s="112"/>
      <c r="AC5171" s="112"/>
      <c r="AD5171" s="112"/>
    </row>
    <row r="5172" spans="1:30" ht="15.75" customHeight="1" outlineLevel="1" x14ac:dyDescent="0.35">
      <c r="A5172" s="118"/>
      <c r="C5172" s="118" t="s">
        <v>10433</v>
      </c>
      <c r="D5172" s="118" t="s">
        <v>10434</v>
      </c>
      <c r="E5172" s="119"/>
      <c r="F5172" s="120" t="str">
        <f>IF(E5172&lt;&gt;0,O5172/E5172,"")</f>
        <v/>
      </c>
      <c r="G5172" s="121"/>
      <c r="H5172" s="122"/>
      <c r="I5172" s="122"/>
      <c r="J5172" s="122"/>
      <c r="K5172" s="122"/>
      <c r="L5172" s="122"/>
      <c r="M5172" s="122"/>
      <c r="N5172" s="122"/>
      <c r="O5172" s="121">
        <f>SUBTOTAL(9,O5173:O5174)</f>
        <v>0</v>
      </c>
      <c r="P5172" s="123">
        <f t="shared" ref="P5172:V5172" si="10479">SUBTOTAL(9,P5173:P5174)</f>
        <v>0</v>
      </c>
      <c r="Q5172" s="123">
        <f t="shared" si="10479"/>
        <v>0</v>
      </c>
      <c r="R5172" s="123">
        <f t="shared" si="10479"/>
        <v>0</v>
      </c>
      <c r="S5172" s="123">
        <f t="shared" si="10479"/>
        <v>0</v>
      </c>
      <c r="T5172" s="123">
        <f t="shared" si="10479"/>
        <v>0</v>
      </c>
      <c r="U5172" s="123">
        <f t="shared" ref="U5172" si="10480">SUBTOTAL(9,U5173:U5174)</f>
        <v>0</v>
      </c>
      <c r="V5172" s="123">
        <f t="shared" si="10479"/>
        <v>0</v>
      </c>
      <c r="X5172" s="122" t="str">
        <f t="shared" si="10316"/>
        <v/>
      </c>
      <c r="Z5172" s="119"/>
      <c r="AA5172" s="119"/>
      <c r="AB5172" s="119"/>
      <c r="AC5172" s="119"/>
      <c r="AD5172" s="119"/>
    </row>
    <row r="5173" spans="1:30" ht="15.75" customHeight="1" outlineLevel="2" x14ac:dyDescent="0.35">
      <c r="A5173" s="117"/>
      <c r="C5173" s="117" t="s">
        <v>10435</v>
      </c>
      <c r="D5173" s="111" t="s">
        <v>10436</v>
      </c>
      <c r="E5173" s="112"/>
      <c r="F5173" s="113"/>
      <c r="G5173" s="114"/>
      <c r="H5173" s="115"/>
      <c r="I5173" s="115">
        <f t="shared" ref="I5173:I5174" si="10481">G5173*H5173</f>
        <v>0</v>
      </c>
      <c r="J5173" s="115"/>
      <c r="K5173" s="115"/>
      <c r="L5173" s="115"/>
      <c r="M5173" s="115">
        <f t="shared" ref="M5173:M5174" si="10482">SUM(I5173:L5173)*M$5</f>
        <v>0</v>
      </c>
      <c r="N5173" s="115">
        <f t="shared" ref="N5173:N5174" si="10483">SUM(I5173:M5173)*N$5</f>
        <v>0</v>
      </c>
      <c r="O5173" s="114">
        <f t="shared" ref="O5173:O5176" si="10484">G5173*E5173</f>
        <v>0</v>
      </c>
      <c r="P5173" s="116">
        <f>O5173*H5173</f>
        <v>0</v>
      </c>
      <c r="Q5173" s="116">
        <f t="shared" ref="Q5173:Q5176" si="10485">J5173*E5173</f>
        <v>0</v>
      </c>
      <c r="R5173" s="116">
        <f t="shared" ref="R5173:R5176" si="10486">K5173*E5173</f>
        <v>0</v>
      </c>
      <c r="S5173" s="116"/>
      <c r="T5173" s="116">
        <f t="shared" ref="T5173:T5176" si="10487">L5173*E5173</f>
        <v>0</v>
      </c>
      <c r="U5173" s="116">
        <f t="shared" ref="U5173:U5176" si="10488">E5173*(M5173+N5173)</f>
        <v>0</v>
      </c>
      <c r="V5173" s="116">
        <f t="shared" ref="V5173:V5176" si="10489">SUM(P5173:U5173)</f>
        <v>0</v>
      </c>
      <c r="X5173" s="115" t="str">
        <f t="shared" si="10316"/>
        <v/>
      </c>
      <c r="Z5173" s="112">
        <v>2014</v>
      </c>
      <c r="AA5173" s="112" t="s">
        <v>3014</v>
      </c>
      <c r="AB5173" s="112" t="s">
        <v>10437</v>
      </c>
      <c r="AC5173" s="112"/>
      <c r="AD5173" s="112"/>
    </row>
    <row r="5174" spans="1:30" ht="15.75" customHeight="1" outlineLevel="2" x14ac:dyDescent="0.35">
      <c r="A5174" s="117"/>
      <c r="C5174" s="117" t="s">
        <v>10438</v>
      </c>
      <c r="D5174" s="111" t="s">
        <v>10439</v>
      </c>
      <c r="E5174" s="112"/>
      <c r="F5174" s="113"/>
      <c r="G5174" s="114"/>
      <c r="H5174" s="115"/>
      <c r="I5174" s="115">
        <f t="shared" si="10481"/>
        <v>0</v>
      </c>
      <c r="J5174" s="115"/>
      <c r="K5174" s="115"/>
      <c r="L5174" s="115"/>
      <c r="M5174" s="115">
        <f t="shared" si="10482"/>
        <v>0</v>
      </c>
      <c r="N5174" s="115">
        <f t="shared" si="10483"/>
        <v>0</v>
      </c>
      <c r="O5174" s="114">
        <f t="shared" si="10484"/>
        <v>0</v>
      </c>
      <c r="P5174" s="116">
        <f>O5174*H5174</f>
        <v>0</v>
      </c>
      <c r="Q5174" s="116">
        <f t="shared" si="10485"/>
        <v>0</v>
      </c>
      <c r="R5174" s="116">
        <f t="shared" si="10486"/>
        <v>0</v>
      </c>
      <c r="S5174" s="116"/>
      <c r="T5174" s="116">
        <f t="shared" si="10487"/>
        <v>0</v>
      </c>
      <c r="U5174" s="116">
        <f t="shared" si="10488"/>
        <v>0</v>
      </c>
      <c r="V5174" s="116">
        <f t="shared" si="10489"/>
        <v>0</v>
      </c>
      <c r="X5174" s="115" t="str">
        <f t="shared" si="10316"/>
        <v/>
      </c>
      <c r="Z5174" s="112">
        <v>2014</v>
      </c>
      <c r="AA5174" s="112" t="s">
        <v>3014</v>
      </c>
      <c r="AB5174" s="112" t="s">
        <v>10440</v>
      </c>
      <c r="AC5174" s="112"/>
      <c r="AD5174" s="112"/>
    </row>
    <row r="5175" spans="1:30" ht="15.75" customHeight="1" outlineLevel="1" x14ac:dyDescent="0.35">
      <c r="A5175" s="118"/>
      <c r="C5175" s="118" t="s">
        <v>10441</v>
      </c>
      <c r="D5175" s="118" t="s">
        <v>10442</v>
      </c>
      <c r="E5175" s="119"/>
      <c r="F5175" s="120"/>
      <c r="G5175" s="121"/>
      <c r="H5175" s="122"/>
      <c r="I5175" s="122"/>
      <c r="J5175" s="122"/>
      <c r="K5175" s="122"/>
      <c r="L5175" s="122"/>
      <c r="M5175" s="122"/>
      <c r="N5175" s="122"/>
      <c r="O5175" s="121">
        <f t="shared" si="10484"/>
        <v>0</v>
      </c>
      <c r="P5175" s="123">
        <f t="shared" ref="P5175:P5176" si="10490">O5175*H5175</f>
        <v>0</v>
      </c>
      <c r="Q5175" s="123">
        <f t="shared" si="10485"/>
        <v>0</v>
      </c>
      <c r="R5175" s="123">
        <f t="shared" si="10486"/>
        <v>0</v>
      </c>
      <c r="S5175" s="123"/>
      <c r="T5175" s="123">
        <f t="shared" si="10487"/>
        <v>0</v>
      </c>
      <c r="U5175" s="123">
        <f t="shared" si="10488"/>
        <v>0</v>
      </c>
      <c r="V5175" s="123">
        <f t="shared" si="10489"/>
        <v>0</v>
      </c>
      <c r="X5175" s="122" t="str">
        <f t="shared" si="10316"/>
        <v/>
      </c>
      <c r="Z5175" s="119"/>
      <c r="AA5175" s="119"/>
      <c r="AB5175" s="119"/>
      <c r="AC5175" s="119"/>
      <c r="AD5175" s="119"/>
    </row>
    <row r="5176" spans="1:30" ht="15.75" customHeight="1" outlineLevel="1" x14ac:dyDescent="0.35">
      <c r="A5176" s="118"/>
      <c r="C5176" s="118" t="s">
        <v>10443</v>
      </c>
      <c r="D5176" s="118" t="s">
        <v>10444</v>
      </c>
      <c r="E5176" s="119"/>
      <c r="F5176" s="120"/>
      <c r="G5176" s="121"/>
      <c r="H5176" s="122"/>
      <c r="I5176" s="122"/>
      <c r="J5176" s="122"/>
      <c r="K5176" s="122"/>
      <c r="L5176" s="122"/>
      <c r="M5176" s="122"/>
      <c r="N5176" s="122"/>
      <c r="O5176" s="121">
        <f t="shared" si="10484"/>
        <v>0</v>
      </c>
      <c r="P5176" s="123">
        <f t="shared" si="10490"/>
        <v>0</v>
      </c>
      <c r="Q5176" s="123">
        <f t="shared" si="10485"/>
        <v>0</v>
      </c>
      <c r="R5176" s="123">
        <f t="shared" si="10486"/>
        <v>0</v>
      </c>
      <c r="S5176" s="123"/>
      <c r="T5176" s="123">
        <f t="shared" si="10487"/>
        <v>0</v>
      </c>
      <c r="U5176" s="123">
        <f t="shared" si="10488"/>
        <v>0</v>
      </c>
      <c r="V5176" s="123">
        <f t="shared" si="10489"/>
        <v>0</v>
      </c>
      <c r="X5176" s="122" t="str">
        <f t="shared" si="10316"/>
        <v/>
      </c>
      <c r="Z5176" s="119"/>
      <c r="AA5176" s="119"/>
      <c r="AB5176" s="119"/>
      <c r="AC5176" s="119"/>
      <c r="AD5176" s="119"/>
    </row>
    <row r="5177" spans="1:30" ht="15.75" customHeight="1" outlineLevel="1" x14ac:dyDescent="0.35">
      <c r="A5177" s="118"/>
      <c r="C5177" s="118" t="s">
        <v>10445</v>
      </c>
      <c r="D5177" s="118" t="s">
        <v>10446</v>
      </c>
      <c r="E5177" s="119"/>
      <c r="F5177" s="120" t="str">
        <f>IF(E5177&lt;&gt;0,O5177/E5177,"")</f>
        <v/>
      </c>
      <c r="G5177" s="121"/>
      <c r="H5177" s="122"/>
      <c r="I5177" s="122"/>
      <c r="J5177" s="122"/>
      <c r="K5177" s="122"/>
      <c r="L5177" s="122"/>
      <c r="M5177" s="122"/>
      <c r="N5177" s="122"/>
      <c r="O5177" s="121">
        <f>SUBTOTAL(9,O5178:O5179)</f>
        <v>0</v>
      </c>
      <c r="P5177" s="123">
        <f t="shared" ref="P5177:V5177" si="10491">SUBTOTAL(9,P5178:P5179)</f>
        <v>0</v>
      </c>
      <c r="Q5177" s="123">
        <f t="shared" si="10491"/>
        <v>0</v>
      </c>
      <c r="R5177" s="123">
        <f t="shared" si="10491"/>
        <v>0</v>
      </c>
      <c r="S5177" s="123">
        <f t="shared" si="10491"/>
        <v>0</v>
      </c>
      <c r="T5177" s="123">
        <f t="shared" si="10491"/>
        <v>0</v>
      </c>
      <c r="U5177" s="123">
        <f t="shared" ref="U5177" si="10492">SUBTOTAL(9,U5178:U5179)</f>
        <v>0</v>
      </c>
      <c r="V5177" s="123">
        <f t="shared" si="10491"/>
        <v>0</v>
      </c>
      <c r="X5177" s="122" t="str">
        <f t="shared" si="10316"/>
        <v/>
      </c>
      <c r="Z5177" s="119"/>
      <c r="AA5177" s="119"/>
      <c r="AB5177" s="119"/>
      <c r="AC5177" s="119"/>
      <c r="AD5177" s="119"/>
    </row>
    <row r="5178" spans="1:30" ht="15.75" customHeight="1" outlineLevel="2" x14ac:dyDescent="0.35">
      <c r="A5178" s="117"/>
      <c r="C5178" s="117" t="s">
        <v>10447</v>
      </c>
      <c r="D5178" s="111" t="s">
        <v>10448</v>
      </c>
      <c r="E5178" s="112"/>
      <c r="F5178" s="113"/>
      <c r="G5178" s="114"/>
      <c r="H5178" s="115"/>
      <c r="I5178" s="115">
        <f t="shared" ref="I5178:I5179" si="10493">G5178*H5178</f>
        <v>0</v>
      </c>
      <c r="J5178" s="115"/>
      <c r="K5178" s="115"/>
      <c r="L5178" s="115"/>
      <c r="M5178" s="115">
        <f t="shared" ref="M5178:M5179" si="10494">SUM(I5178:L5178)*M$5</f>
        <v>0</v>
      </c>
      <c r="N5178" s="115">
        <f t="shared" ref="N5178:N5179" si="10495">SUM(I5178:M5178)*N$5</f>
        <v>0</v>
      </c>
      <c r="O5178" s="114">
        <f t="shared" ref="O5178:O5179" si="10496">G5178*E5178</f>
        <v>0</v>
      </c>
      <c r="P5178" s="116">
        <f>O5178*H5178</f>
        <v>0</v>
      </c>
      <c r="Q5178" s="116">
        <f t="shared" ref="Q5178:Q5179" si="10497">J5178*E5178</f>
        <v>0</v>
      </c>
      <c r="R5178" s="116">
        <f t="shared" ref="R5178:R5179" si="10498">K5178*E5178</f>
        <v>0</v>
      </c>
      <c r="S5178" s="116"/>
      <c r="T5178" s="116">
        <f t="shared" ref="T5178:T5179" si="10499">L5178*E5178</f>
        <v>0</v>
      </c>
      <c r="U5178" s="116">
        <f t="shared" ref="U5178:U5179" si="10500">E5178*(M5178+N5178)</f>
        <v>0</v>
      </c>
      <c r="V5178" s="116">
        <f t="shared" ref="V5178:V5179" si="10501">SUM(P5178:U5178)</f>
        <v>0</v>
      </c>
      <c r="X5178" s="115" t="str">
        <f t="shared" si="10316"/>
        <v/>
      </c>
      <c r="Z5178" s="112">
        <v>2014</v>
      </c>
      <c r="AA5178" s="112" t="s">
        <v>3014</v>
      </c>
      <c r="AB5178" s="112" t="s">
        <v>10449</v>
      </c>
      <c r="AC5178" s="112"/>
      <c r="AD5178" s="112"/>
    </row>
    <row r="5179" spans="1:30" ht="15.75" customHeight="1" outlineLevel="2" x14ac:dyDescent="0.35">
      <c r="A5179" s="117"/>
      <c r="C5179" s="117" t="s">
        <v>10450</v>
      </c>
      <c r="D5179" s="111" t="s">
        <v>10451</v>
      </c>
      <c r="E5179" s="112"/>
      <c r="F5179" s="113"/>
      <c r="G5179" s="114"/>
      <c r="H5179" s="115"/>
      <c r="I5179" s="115">
        <f t="shared" si="10493"/>
        <v>0</v>
      </c>
      <c r="J5179" s="115"/>
      <c r="K5179" s="115"/>
      <c r="L5179" s="115"/>
      <c r="M5179" s="115">
        <f t="shared" si="10494"/>
        <v>0</v>
      </c>
      <c r="N5179" s="115">
        <f t="shared" si="10495"/>
        <v>0</v>
      </c>
      <c r="O5179" s="114">
        <f t="shared" si="10496"/>
        <v>0</v>
      </c>
      <c r="P5179" s="116">
        <f>O5179*H5179</f>
        <v>0</v>
      </c>
      <c r="Q5179" s="116">
        <f t="shared" si="10497"/>
        <v>0</v>
      </c>
      <c r="R5179" s="116">
        <f t="shared" si="10498"/>
        <v>0</v>
      </c>
      <c r="S5179" s="116"/>
      <c r="T5179" s="116">
        <f t="shared" si="10499"/>
        <v>0</v>
      </c>
      <c r="U5179" s="116">
        <f t="shared" si="10500"/>
        <v>0</v>
      </c>
      <c r="V5179" s="116">
        <f t="shared" si="10501"/>
        <v>0</v>
      </c>
      <c r="X5179" s="115" t="str">
        <f t="shared" si="10316"/>
        <v/>
      </c>
      <c r="Z5179" s="112">
        <v>2014</v>
      </c>
      <c r="AA5179" s="112" t="s">
        <v>3014</v>
      </c>
      <c r="AB5179" s="112" t="s">
        <v>10452</v>
      </c>
      <c r="AC5179" s="112"/>
      <c r="AD5179" s="112"/>
    </row>
    <row r="5180" spans="1:30" ht="15.75" customHeight="1" outlineLevel="1" x14ac:dyDescent="0.35">
      <c r="A5180" s="118"/>
      <c r="C5180" s="118" t="s">
        <v>10453</v>
      </c>
      <c r="D5180" s="118" t="s">
        <v>10454</v>
      </c>
      <c r="E5180" s="119"/>
      <c r="F5180" s="120" t="str">
        <f>IF(E5180&lt;&gt;0,O5180/E5180,"")</f>
        <v/>
      </c>
      <c r="G5180" s="121"/>
      <c r="H5180" s="122"/>
      <c r="I5180" s="122"/>
      <c r="J5180" s="122"/>
      <c r="K5180" s="122"/>
      <c r="L5180" s="122"/>
      <c r="M5180" s="122"/>
      <c r="N5180" s="122"/>
      <c r="O5180" s="121">
        <f t="shared" ref="O5180:V5180" si="10502">SUBTOTAL(9,O5181:O5186)</f>
        <v>0</v>
      </c>
      <c r="P5180" s="123">
        <f t="shared" si="10502"/>
        <v>0</v>
      </c>
      <c r="Q5180" s="123">
        <f t="shared" si="10502"/>
        <v>0</v>
      </c>
      <c r="R5180" s="123">
        <f t="shared" si="10502"/>
        <v>0</v>
      </c>
      <c r="S5180" s="123">
        <f t="shared" si="10502"/>
        <v>0</v>
      </c>
      <c r="T5180" s="123">
        <f t="shared" si="10502"/>
        <v>0</v>
      </c>
      <c r="U5180" s="123">
        <f t="shared" si="10502"/>
        <v>0</v>
      </c>
      <c r="V5180" s="123">
        <f t="shared" si="10502"/>
        <v>0</v>
      </c>
      <c r="X5180" s="122" t="str">
        <f t="shared" si="10316"/>
        <v/>
      </c>
      <c r="Z5180" s="119"/>
      <c r="AA5180" s="119"/>
      <c r="AB5180" s="119"/>
      <c r="AC5180" s="119"/>
      <c r="AD5180" s="119"/>
    </row>
    <row r="5181" spans="1:30" ht="15.75" customHeight="1" outlineLevel="2" x14ac:dyDescent="0.35">
      <c r="A5181" s="111"/>
      <c r="C5181" s="111" t="s">
        <v>10455</v>
      </c>
      <c r="D5181" s="111" t="s">
        <v>10456</v>
      </c>
      <c r="E5181" s="112"/>
      <c r="F5181" s="113"/>
      <c r="G5181" s="114"/>
      <c r="H5181" s="115"/>
      <c r="I5181" s="115">
        <f t="shared" ref="I5181:I5186" si="10503">G5181*H5181</f>
        <v>0</v>
      </c>
      <c r="J5181" s="115"/>
      <c r="K5181" s="115"/>
      <c r="L5181" s="115"/>
      <c r="M5181" s="115">
        <f t="shared" ref="M5181:M5186" si="10504">SUM(I5181:L5181)*M$5</f>
        <v>0</v>
      </c>
      <c r="N5181" s="115">
        <f t="shared" ref="N5181:N5186" si="10505">SUM(I5181:M5181)*N$5</f>
        <v>0</v>
      </c>
      <c r="O5181" s="114">
        <f t="shared" ref="O5181:O5186" si="10506">G5181*E5181</f>
        <v>0</v>
      </c>
      <c r="P5181" s="116">
        <f t="shared" ref="P5181:P5186" si="10507">O5181*H5181</f>
        <v>0</v>
      </c>
      <c r="Q5181" s="116">
        <f t="shared" ref="Q5181:Q5186" si="10508">J5181*E5181</f>
        <v>0</v>
      </c>
      <c r="R5181" s="116">
        <f t="shared" ref="R5181:R5186" si="10509">K5181*E5181</f>
        <v>0</v>
      </c>
      <c r="S5181" s="116"/>
      <c r="T5181" s="116">
        <f t="shared" ref="T5181:T5186" si="10510">L5181*E5181</f>
        <v>0</v>
      </c>
      <c r="U5181" s="116">
        <f t="shared" ref="U5181:U5186" si="10511">E5181*(M5181+N5181)</f>
        <v>0</v>
      </c>
      <c r="V5181" s="116">
        <f t="shared" ref="V5181:V5186" si="10512">SUM(P5181:U5181)</f>
        <v>0</v>
      </c>
      <c r="X5181" s="115" t="str">
        <f t="shared" si="10316"/>
        <v/>
      </c>
      <c r="Z5181" s="112"/>
      <c r="AA5181" s="112"/>
      <c r="AB5181" s="112"/>
      <c r="AC5181" s="112"/>
      <c r="AD5181" s="112"/>
    </row>
    <row r="5182" spans="1:30" ht="15.75" customHeight="1" outlineLevel="2" x14ac:dyDescent="0.35">
      <c r="A5182" s="111"/>
      <c r="C5182" s="111" t="s">
        <v>10457</v>
      </c>
      <c r="D5182" s="111" t="s">
        <v>10458</v>
      </c>
      <c r="E5182" s="112"/>
      <c r="F5182" s="113"/>
      <c r="G5182" s="114"/>
      <c r="H5182" s="115"/>
      <c r="I5182" s="115">
        <f t="shared" si="10503"/>
        <v>0</v>
      </c>
      <c r="J5182" s="115"/>
      <c r="K5182" s="115"/>
      <c r="L5182" s="115"/>
      <c r="M5182" s="115">
        <f t="shared" si="10504"/>
        <v>0</v>
      </c>
      <c r="N5182" s="115">
        <f t="shared" si="10505"/>
        <v>0</v>
      </c>
      <c r="O5182" s="114">
        <f t="shared" si="10506"/>
        <v>0</v>
      </c>
      <c r="P5182" s="116">
        <f t="shared" si="10507"/>
        <v>0</v>
      </c>
      <c r="Q5182" s="116">
        <f t="shared" si="10508"/>
        <v>0</v>
      </c>
      <c r="R5182" s="116">
        <f t="shared" si="10509"/>
        <v>0</v>
      </c>
      <c r="S5182" s="116"/>
      <c r="T5182" s="116">
        <f t="shared" si="10510"/>
        <v>0</v>
      </c>
      <c r="U5182" s="116">
        <f t="shared" si="10511"/>
        <v>0</v>
      </c>
      <c r="V5182" s="116">
        <f t="shared" si="10512"/>
        <v>0</v>
      </c>
      <c r="X5182" s="115" t="str">
        <f t="shared" si="10316"/>
        <v/>
      </c>
      <c r="Z5182" s="112"/>
      <c r="AA5182" s="112"/>
      <c r="AB5182" s="112"/>
      <c r="AC5182" s="112"/>
      <c r="AD5182" s="112"/>
    </row>
    <row r="5183" spans="1:30" ht="15.75" customHeight="1" outlineLevel="2" x14ac:dyDescent="0.35">
      <c r="A5183" s="111"/>
      <c r="C5183" s="111" t="s">
        <v>10459</v>
      </c>
      <c r="D5183" s="111" t="s">
        <v>10460</v>
      </c>
      <c r="E5183" s="112"/>
      <c r="F5183" s="113"/>
      <c r="G5183" s="114"/>
      <c r="H5183" s="115"/>
      <c r="I5183" s="115">
        <f t="shared" si="10503"/>
        <v>0</v>
      </c>
      <c r="J5183" s="115"/>
      <c r="K5183" s="115"/>
      <c r="L5183" s="115"/>
      <c r="M5183" s="115">
        <f t="shared" si="10504"/>
        <v>0</v>
      </c>
      <c r="N5183" s="115">
        <f t="shared" si="10505"/>
        <v>0</v>
      </c>
      <c r="O5183" s="114">
        <f t="shared" si="10506"/>
        <v>0</v>
      </c>
      <c r="P5183" s="116">
        <f t="shared" si="10507"/>
        <v>0</v>
      </c>
      <c r="Q5183" s="116">
        <f t="shared" si="10508"/>
        <v>0</v>
      </c>
      <c r="R5183" s="116">
        <f t="shared" si="10509"/>
        <v>0</v>
      </c>
      <c r="S5183" s="116"/>
      <c r="T5183" s="116">
        <f t="shared" si="10510"/>
        <v>0</v>
      </c>
      <c r="U5183" s="116">
        <f t="shared" si="10511"/>
        <v>0</v>
      </c>
      <c r="V5183" s="116">
        <f t="shared" si="10512"/>
        <v>0</v>
      </c>
      <c r="X5183" s="115" t="str">
        <f t="shared" ref="X5183:X5402" si="10513">IF(V5183&lt;&gt;0,"x","")</f>
        <v/>
      </c>
      <c r="Z5183" s="112">
        <v>2014</v>
      </c>
      <c r="AA5183" s="112"/>
      <c r="AB5183" s="112"/>
      <c r="AC5183" s="112"/>
      <c r="AD5183" s="112"/>
    </row>
    <row r="5184" spans="1:30" ht="15.75" customHeight="1" outlineLevel="2" x14ac:dyDescent="0.35">
      <c r="A5184" s="111"/>
      <c r="C5184" s="111" t="s">
        <v>10461</v>
      </c>
      <c r="D5184" s="111" t="s">
        <v>10462</v>
      </c>
      <c r="E5184" s="112"/>
      <c r="F5184" s="113"/>
      <c r="G5184" s="114"/>
      <c r="H5184" s="115"/>
      <c r="I5184" s="115">
        <f t="shared" si="10503"/>
        <v>0</v>
      </c>
      <c r="J5184" s="115"/>
      <c r="K5184" s="115"/>
      <c r="L5184" s="115"/>
      <c r="M5184" s="115">
        <f t="shared" si="10504"/>
        <v>0</v>
      </c>
      <c r="N5184" s="115">
        <f t="shared" si="10505"/>
        <v>0</v>
      </c>
      <c r="O5184" s="114">
        <f t="shared" si="10506"/>
        <v>0</v>
      </c>
      <c r="P5184" s="116">
        <f t="shared" si="10507"/>
        <v>0</v>
      </c>
      <c r="Q5184" s="116">
        <f t="shared" si="10508"/>
        <v>0</v>
      </c>
      <c r="R5184" s="116">
        <f t="shared" si="10509"/>
        <v>0</v>
      </c>
      <c r="S5184" s="116"/>
      <c r="T5184" s="116">
        <f t="shared" si="10510"/>
        <v>0</v>
      </c>
      <c r="U5184" s="116">
        <f t="shared" si="10511"/>
        <v>0</v>
      </c>
      <c r="V5184" s="116">
        <f t="shared" si="10512"/>
        <v>0</v>
      </c>
      <c r="X5184" s="115" t="str">
        <f t="shared" si="10513"/>
        <v/>
      </c>
      <c r="Z5184" s="112">
        <v>2014</v>
      </c>
      <c r="AA5184" s="112"/>
      <c r="AB5184" s="112"/>
      <c r="AC5184" s="112"/>
      <c r="AD5184" s="112"/>
    </row>
    <row r="5185" spans="1:30" ht="15.75" customHeight="1" outlineLevel="2" x14ac:dyDescent="0.35">
      <c r="A5185" s="111"/>
      <c r="C5185" s="111" t="s">
        <v>10463</v>
      </c>
      <c r="D5185" s="111" t="s">
        <v>10464</v>
      </c>
      <c r="E5185" s="112"/>
      <c r="F5185" s="113"/>
      <c r="G5185" s="114"/>
      <c r="H5185" s="115"/>
      <c r="I5185" s="115">
        <f t="shared" si="10503"/>
        <v>0</v>
      </c>
      <c r="J5185" s="115"/>
      <c r="K5185" s="115"/>
      <c r="L5185" s="115"/>
      <c r="M5185" s="115">
        <f t="shared" si="10504"/>
        <v>0</v>
      </c>
      <c r="N5185" s="115">
        <f t="shared" si="10505"/>
        <v>0</v>
      </c>
      <c r="O5185" s="114">
        <f t="shared" si="10506"/>
        <v>0</v>
      </c>
      <c r="P5185" s="116">
        <f t="shared" si="10507"/>
        <v>0</v>
      </c>
      <c r="Q5185" s="116">
        <f t="shared" si="10508"/>
        <v>0</v>
      </c>
      <c r="R5185" s="116">
        <f t="shared" si="10509"/>
        <v>0</v>
      </c>
      <c r="S5185" s="116"/>
      <c r="T5185" s="116">
        <f t="shared" si="10510"/>
        <v>0</v>
      </c>
      <c r="U5185" s="116">
        <f t="shared" si="10511"/>
        <v>0</v>
      </c>
      <c r="V5185" s="116">
        <f t="shared" si="10512"/>
        <v>0</v>
      </c>
      <c r="X5185" s="115" t="str">
        <f t="shared" si="10513"/>
        <v/>
      </c>
      <c r="Z5185" s="112"/>
      <c r="AA5185" s="112"/>
      <c r="AB5185" s="112"/>
      <c r="AC5185" s="112"/>
      <c r="AD5185" s="112"/>
    </row>
    <row r="5186" spans="1:30" ht="15.75" customHeight="1" outlineLevel="2" x14ac:dyDescent="0.35">
      <c r="A5186" s="111"/>
      <c r="C5186" s="111" t="s">
        <v>10465</v>
      </c>
      <c r="D5186" s="111" t="s">
        <v>10466</v>
      </c>
      <c r="E5186" s="112"/>
      <c r="F5186" s="113"/>
      <c r="G5186" s="114"/>
      <c r="H5186" s="115"/>
      <c r="I5186" s="115">
        <f t="shared" si="10503"/>
        <v>0</v>
      </c>
      <c r="J5186" s="115"/>
      <c r="K5186" s="115"/>
      <c r="L5186" s="115"/>
      <c r="M5186" s="115">
        <f t="shared" si="10504"/>
        <v>0</v>
      </c>
      <c r="N5186" s="115">
        <f t="shared" si="10505"/>
        <v>0</v>
      </c>
      <c r="O5186" s="114">
        <f t="shared" si="10506"/>
        <v>0</v>
      </c>
      <c r="P5186" s="116">
        <f t="shared" si="10507"/>
        <v>0</v>
      </c>
      <c r="Q5186" s="116">
        <f t="shared" si="10508"/>
        <v>0</v>
      </c>
      <c r="R5186" s="116">
        <f t="shared" si="10509"/>
        <v>0</v>
      </c>
      <c r="S5186" s="116"/>
      <c r="T5186" s="116">
        <f t="shared" si="10510"/>
        <v>0</v>
      </c>
      <c r="U5186" s="116">
        <f t="shared" si="10511"/>
        <v>0</v>
      </c>
      <c r="V5186" s="116">
        <f t="shared" si="10512"/>
        <v>0</v>
      </c>
      <c r="X5186" s="115" t="str">
        <f t="shared" si="10513"/>
        <v/>
      </c>
      <c r="Z5186" s="112"/>
      <c r="AA5186" s="112"/>
      <c r="AB5186" s="112"/>
      <c r="AC5186" s="112"/>
      <c r="AD5186" s="112"/>
    </row>
    <row r="5187" spans="1:30" ht="15.75" customHeight="1" outlineLevel="1" x14ac:dyDescent="0.35">
      <c r="A5187" s="118"/>
      <c r="C5187" s="118" t="s">
        <v>10467</v>
      </c>
      <c r="D5187" s="118" t="s">
        <v>10468</v>
      </c>
      <c r="E5187" s="119"/>
      <c r="F5187" s="120" t="str">
        <f>IF(E5187&lt;&gt;0,O5187/E5187,"")</f>
        <v/>
      </c>
      <c r="G5187" s="121"/>
      <c r="H5187" s="122"/>
      <c r="I5187" s="122"/>
      <c r="J5187" s="122"/>
      <c r="K5187" s="122"/>
      <c r="L5187" s="122"/>
      <c r="M5187" s="122"/>
      <c r="N5187" s="122"/>
      <c r="O5187" s="121">
        <f>SUBTOTAL(9,O5188:O5189)</f>
        <v>0</v>
      </c>
      <c r="P5187" s="123">
        <f t="shared" ref="P5187:V5187" si="10514">SUBTOTAL(9,P5188:P5189)</f>
        <v>0</v>
      </c>
      <c r="Q5187" s="123">
        <f t="shared" si="10514"/>
        <v>0</v>
      </c>
      <c r="R5187" s="123">
        <f t="shared" si="10514"/>
        <v>0</v>
      </c>
      <c r="S5187" s="123">
        <f t="shared" si="10514"/>
        <v>0</v>
      </c>
      <c r="T5187" s="123">
        <f t="shared" si="10514"/>
        <v>0</v>
      </c>
      <c r="U5187" s="123">
        <f t="shared" ref="U5187" si="10515">SUBTOTAL(9,U5188:U5189)</f>
        <v>0</v>
      </c>
      <c r="V5187" s="123">
        <f t="shared" si="10514"/>
        <v>0</v>
      </c>
      <c r="X5187" s="122" t="str">
        <f t="shared" si="10513"/>
        <v/>
      </c>
      <c r="Z5187" s="119"/>
      <c r="AA5187" s="119"/>
      <c r="AB5187" s="119"/>
      <c r="AC5187" s="119"/>
      <c r="AD5187" s="119"/>
    </row>
    <row r="5188" spans="1:30" ht="15.75" customHeight="1" outlineLevel="2" x14ac:dyDescent="0.35">
      <c r="A5188" s="117"/>
      <c r="C5188" s="117" t="s">
        <v>10469</v>
      </c>
      <c r="D5188" s="111" t="s">
        <v>10470</v>
      </c>
      <c r="E5188" s="112"/>
      <c r="F5188" s="113"/>
      <c r="G5188" s="114"/>
      <c r="H5188" s="115"/>
      <c r="I5188" s="115">
        <f t="shared" ref="I5188:I5189" si="10516">G5188*H5188</f>
        <v>0</v>
      </c>
      <c r="J5188" s="115"/>
      <c r="K5188" s="115"/>
      <c r="L5188" s="115"/>
      <c r="M5188" s="115">
        <f t="shared" ref="M5188:M5189" si="10517">SUM(I5188:L5188)*M$5</f>
        <v>0</v>
      </c>
      <c r="N5188" s="115">
        <f t="shared" ref="N5188:N5189" si="10518">SUM(I5188:M5188)*N$5</f>
        <v>0</v>
      </c>
      <c r="O5188" s="114">
        <f t="shared" ref="O5188:O5190" si="10519">G5188*E5188</f>
        <v>0</v>
      </c>
      <c r="P5188" s="116">
        <f>O5188*H5188</f>
        <v>0</v>
      </c>
      <c r="Q5188" s="116">
        <f t="shared" ref="Q5188:Q5189" si="10520">J5188*E5188</f>
        <v>0</v>
      </c>
      <c r="R5188" s="116">
        <f t="shared" ref="R5188:R5189" si="10521">K5188*E5188</f>
        <v>0</v>
      </c>
      <c r="S5188" s="116"/>
      <c r="T5188" s="116">
        <f t="shared" ref="T5188:T5189" si="10522">L5188*E5188</f>
        <v>0</v>
      </c>
      <c r="U5188" s="116">
        <f t="shared" ref="U5188:U5189" si="10523">E5188*(M5188+N5188)</f>
        <v>0</v>
      </c>
      <c r="V5188" s="116">
        <f t="shared" ref="V5188:V5189" si="10524">SUM(P5188:U5188)</f>
        <v>0</v>
      </c>
      <c r="X5188" s="115" t="str">
        <f t="shared" si="10513"/>
        <v/>
      </c>
      <c r="Z5188" s="112">
        <v>2014</v>
      </c>
      <c r="AA5188" s="112" t="s">
        <v>3014</v>
      </c>
      <c r="AB5188" s="112" t="s">
        <v>10471</v>
      </c>
      <c r="AC5188" s="112"/>
      <c r="AD5188" s="112"/>
    </row>
    <row r="5189" spans="1:30" ht="15.75" customHeight="1" outlineLevel="2" x14ac:dyDescent="0.35">
      <c r="A5189" s="117"/>
      <c r="C5189" s="117" t="s">
        <v>10472</v>
      </c>
      <c r="D5189" s="111" t="s">
        <v>10473</v>
      </c>
      <c r="E5189" s="112"/>
      <c r="F5189" s="113"/>
      <c r="G5189" s="114"/>
      <c r="H5189" s="115"/>
      <c r="I5189" s="115">
        <f t="shared" si="10516"/>
        <v>0</v>
      </c>
      <c r="J5189" s="115"/>
      <c r="K5189" s="115"/>
      <c r="L5189" s="115"/>
      <c r="M5189" s="115">
        <f t="shared" si="10517"/>
        <v>0</v>
      </c>
      <c r="N5189" s="115">
        <f t="shared" si="10518"/>
        <v>0</v>
      </c>
      <c r="O5189" s="114">
        <f t="shared" si="10519"/>
        <v>0</v>
      </c>
      <c r="P5189" s="116">
        <f>O5189*H5189</f>
        <v>0</v>
      </c>
      <c r="Q5189" s="116">
        <f t="shared" si="10520"/>
        <v>0</v>
      </c>
      <c r="R5189" s="116">
        <f t="shared" si="10521"/>
        <v>0</v>
      </c>
      <c r="S5189" s="116"/>
      <c r="T5189" s="116">
        <f t="shared" si="10522"/>
        <v>0</v>
      </c>
      <c r="U5189" s="116">
        <f t="shared" si="10523"/>
        <v>0</v>
      </c>
      <c r="V5189" s="116">
        <f t="shared" si="10524"/>
        <v>0</v>
      </c>
      <c r="X5189" s="115" t="str">
        <f t="shared" si="10513"/>
        <v/>
      </c>
      <c r="Z5189" s="112">
        <v>2014</v>
      </c>
      <c r="AA5189" s="112" t="s">
        <v>3014</v>
      </c>
      <c r="AB5189" s="112" t="s">
        <v>10474</v>
      </c>
      <c r="AC5189" s="112"/>
      <c r="AD5189" s="112"/>
    </row>
    <row r="5190" spans="1:30" ht="15.75" customHeight="1" outlineLevel="1" x14ac:dyDescent="0.35">
      <c r="A5190" s="118"/>
      <c r="C5190" s="118" t="s">
        <v>10475</v>
      </c>
      <c r="D5190" s="118" t="s">
        <v>10476</v>
      </c>
      <c r="E5190" s="119"/>
      <c r="F5190" s="120"/>
      <c r="G5190" s="121"/>
      <c r="H5190" s="122"/>
      <c r="I5190" s="122"/>
      <c r="J5190" s="122"/>
      <c r="K5190" s="122"/>
      <c r="L5190" s="122"/>
      <c r="M5190" s="122"/>
      <c r="N5190" s="122"/>
      <c r="O5190" s="121">
        <f t="shared" si="10519"/>
        <v>0</v>
      </c>
      <c r="P5190" s="123">
        <f>O5190*H5190</f>
        <v>0</v>
      </c>
      <c r="Q5190" s="123">
        <f t="shared" ref="Q5190" si="10525">J5190*E5190</f>
        <v>0</v>
      </c>
      <c r="R5190" s="123">
        <f t="shared" ref="R5190" si="10526">K5190*E5190</f>
        <v>0</v>
      </c>
      <c r="S5190" s="123"/>
      <c r="T5190" s="123">
        <f t="shared" ref="T5190" si="10527">L5190*E5190</f>
        <v>0</v>
      </c>
      <c r="U5190" s="123">
        <f t="shared" ref="U5190" si="10528">E5190*(M5190+N5190)</f>
        <v>0</v>
      </c>
      <c r="V5190" s="123">
        <f t="shared" ref="V5190" si="10529">SUM(P5190:U5190)</f>
        <v>0</v>
      </c>
      <c r="X5190" s="122" t="str">
        <f t="shared" si="10513"/>
        <v/>
      </c>
      <c r="Z5190" s="119"/>
      <c r="AA5190" s="119"/>
      <c r="AB5190" s="119"/>
      <c r="AC5190" s="119"/>
      <c r="AD5190" s="119"/>
    </row>
    <row r="5191" spans="1:30" ht="15.75" customHeight="1" outlineLevel="1" x14ac:dyDescent="0.35">
      <c r="A5191" s="118"/>
      <c r="C5191" s="118" t="s">
        <v>10477</v>
      </c>
      <c r="D5191" s="118" t="s">
        <v>10478</v>
      </c>
      <c r="E5191" s="119"/>
      <c r="F5191" s="120" t="str">
        <f>IF(E5191&lt;&gt;0,O5191/E5191,"")</f>
        <v/>
      </c>
      <c r="G5191" s="121"/>
      <c r="H5191" s="122"/>
      <c r="I5191" s="122"/>
      <c r="J5191" s="122"/>
      <c r="K5191" s="122"/>
      <c r="L5191" s="122"/>
      <c r="M5191" s="122"/>
      <c r="N5191" s="122"/>
      <c r="O5191" s="121">
        <f>SUBTOTAL(9,O5192:O5193)</f>
        <v>0</v>
      </c>
      <c r="P5191" s="123">
        <f t="shared" ref="P5191:V5191" si="10530">SUBTOTAL(9,P5192:P5193)</f>
        <v>0</v>
      </c>
      <c r="Q5191" s="123">
        <f t="shared" si="10530"/>
        <v>0</v>
      </c>
      <c r="R5191" s="123">
        <f t="shared" si="10530"/>
        <v>0</v>
      </c>
      <c r="S5191" s="123">
        <f t="shared" si="10530"/>
        <v>0</v>
      </c>
      <c r="T5191" s="123">
        <f t="shared" si="10530"/>
        <v>0</v>
      </c>
      <c r="U5191" s="123">
        <f t="shared" ref="U5191" si="10531">SUBTOTAL(9,U5192:U5193)</f>
        <v>0</v>
      </c>
      <c r="V5191" s="123">
        <f t="shared" si="10530"/>
        <v>0</v>
      </c>
      <c r="X5191" s="122" t="str">
        <f t="shared" si="10513"/>
        <v/>
      </c>
      <c r="Z5191" s="119"/>
      <c r="AA5191" s="119"/>
      <c r="AB5191" s="119"/>
      <c r="AC5191" s="119"/>
      <c r="AD5191" s="119"/>
    </row>
    <row r="5192" spans="1:30" ht="15.75" customHeight="1" outlineLevel="2" x14ac:dyDescent="0.35">
      <c r="A5192" s="111"/>
      <c r="C5192" s="111" t="s">
        <v>10479</v>
      </c>
      <c r="D5192" s="111" t="s">
        <v>10480</v>
      </c>
      <c r="E5192" s="112"/>
      <c r="F5192" s="113"/>
      <c r="G5192" s="114"/>
      <c r="H5192" s="115"/>
      <c r="I5192" s="115">
        <f t="shared" ref="I5192:I5193" si="10532">G5192*H5192</f>
        <v>0</v>
      </c>
      <c r="J5192" s="115"/>
      <c r="K5192" s="115"/>
      <c r="L5192" s="115"/>
      <c r="M5192" s="115">
        <f t="shared" ref="M5192:M5193" si="10533">SUM(I5192:L5192)*M$5</f>
        <v>0</v>
      </c>
      <c r="N5192" s="115">
        <f t="shared" ref="N5192:N5193" si="10534">SUM(I5192:M5192)*N$5</f>
        <v>0</v>
      </c>
      <c r="O5192" s="114">
        <f t="shared" ref="O5192:O5193" si="10535">G5192*E5192</f>
        <v>0</v>
      </c>
      <c r="P5192" s="116">
        <f>O5192*H5192</f>
        <v>0</v>
      </c>
      <c r="Q5192" s="116">
        <f t="shared" ref="Q5192:Q5193" si="10536">J5192*E5192</f>
        <v>0</v>
      </c>
      <c r="R5192" s="116">
        <f t="shared" ref="R5192:R5193" si="10537">K5192*E5192</f>
        <v>0</v>
      </c>
      <c r="S5192" s="116"/>
      <c r="T5192" s="116">
        <f t="shared" ref="T5192:T5193" si="10538">L5192*E5192</f>
        <v>0</v>
      </c>
      <c r="U5192" s="116">
        <f t="shared" ref="U5192:U5193" si="10539">E5192*(M5192+N5192)</f>
        <v>0</v>
      </c>
      <c r="V5192" s="116">
        <f t="shared" ref="V5192:V5193" si="10540">SUM(P5192:U5192)</f>
        <v>0</v>
      </c>
      <c r="X5192" s="115" t="str">
        <f t="shared" si="10513"/>
        <v/>
      </c>
      <c r="Z5192" s="112"/>
      <c r="AA5192" s="112"/>
      <c r="AB5192" s="112"/>
      <c r="AC5192" s="112"/>
      <c r="AD5192" s="112"/>
    </row>
    <row r="5193" spans="1:30" ht="15.75" customHeight="1" outlineLevel="2" x14ac:dyDescent="0.35">
      <c r="A5193" s="111"/>
      <c r="C5193" s="111" t="s">
        <v>10481</v>
      </c>
      <c r="D5193" s="111" t="s">
        <v>10482</v>
      </c>
      <c r="E5193" s="112"/>
      <c r="F5193" s="113"/>
      <c r="G5193" s="114"/>
      <c r="H5193" s="115"/>
      <c r="I5193" s="115">
        <f t="shared" si="10532"/>
        <v>0</v>
      </c>
      <c r="J5193" s="115"/>
      <c r="K5193" s="115"/>
      <c r="L5193" s="115"/>
      <c r="M5193" s="115">
        <f t="shared" si="10533"/>
        <v>0</v>
      </c>
      <c r="N5193" s="115">
        <f t="shared" si="10534"/>
        <v>0</v>
      </c>
      <c r="O5193" s="114">
        <f t="shared" si="10535"/>
        <v>0</v>
      </c>
      <c r="P5193" s="116">
        <f>O5193*H5193</f>
        <v>0</v>
      </c>
      <c r="Q5193" s="116">
        <f t="shared" si="10536"/>
        <v>0</v>
      </c>
      <c r="R5193" s="116">
        <f t="shared" si="10537"/>
        <v>0</v>
      </c>
      <c r="S5193" s="116"/>
      <c r="T5193" s="116">
        <f t="shared" si="10538"/>
        <v>0</v>
      </c>
      <c r="U5193" s="116">
        <f t="shared" si="10539"/>
        <v>0</v>
      </c>
      <c r="V5193" s="116">
        <f t="shared" si="10540"/>
        <v>0</v>
      </c>
      <c r="X5193" s="115" t="str">
        <f t="shared" si="10513"/>
        <v/>
      </c>
      <c r="Z5193" s="112"/>
      <c r="AA5193" s="112"/>
      <c r="AB5193" s="112"/>
      <c r="AC5193" s="112"/>
      <c r="AD5193" s="112"/>
    </row>
    <row r="5194" spans="1:30" ht="15.75" customHeight="1" outlineLevel="1" x14ac:dyDescent="0.35">
      <c r="A5194" s="118"/>
      <c r="C5194" s="118" t="s">
        <v>10483</v>
      </c>
      <c r="D5194" s="118" t="s">
        <v>10484</v>
      </c>
      <c r="E5194" s="119"/>
      <c r="F5194" s="120" t="str">
        <f>IF(E5194&lt;&gt;0,O5194/E5194,"")</f>
        <v/>
      </c>
      <c r="G5194" s="121"/>
      <c r="H5194" s="122"/>
      <c r="I5194" s="122"/>
      <c r="J5194" s="122"/>
      <c r="K5194" s="122"/>
      <c r="L5194" s="122"/>
      <c r="M5194" s="122"/>
      <c r="N5194" s="122"/>
      <c r="O5194" s="121">
        <f>SUBTOTAL(9,O5195:O5196)</f>
        <v>0</v>
      </c>
      <c r="P5194" s="123">
        <f t="shared" ref="P5194:V5194" si="10541">SUBTOTAL(9,P5195:P5196)</f>
        <v>0</v>
      </c>
      <c r="Q5194" s="123">
        <f t="shared" si="10541"/>
        <v>0</v>
      </c>
      <c r="R5194" s="123">
        <f t="shared" si="10541"/>
        <v>0</v>
      </c>
      <c r="S5194" s="123">
        <f t="shared" si="10541"/>
        <v>0</v>
      </c>
      <c r="T5194" s="123">
        <f t="shared" si="10541"/>
        <v>0</v>
      </c>
      <c r="U5194" s="123">
        <f t="shared" ref="U5194" si="10542">SUBTOTAL(9,U5195:U5196)</f>
        <v>0</v>
      </c>
      <c r="V5194" s="123">
        <f t="shared" si="10541"/>
        <v>0</v>
      </c>
      <c r="X5194" s="122" t="str">
        <f t="shared" si="10513"/>
        <v/>
      </c>
      <c r="Z5194" s="119"/>
      <c r="AA5194" s="119"/>
      <c r="AB5194" s="119"/>
      <c r="AC5194" s="119"/>
      <c r="AD5194" s="119"/>
    </row>
    <row r="5195" spans="1:30" ht="15.75" customHeight="1" outlineLevel="2" x14ac:dyDescent="0.35">
      <c r="A5195" s="111"/>
      <c r="C5195" s="111" t="s">
        <v>10485</v>
      </c>
      <c r="D5195" s="111" t="s">
        <v>10486</v>
      </c>
      <c r="E5195" s="112"/>
      <c r="F5195" s="113"/>
      <c r="G5195" s="114"/>
      <c r="H5195" s="115"/>
      <c r="I5195" s="115">
        <f t="shared" ref="I5195:I5196" si="10543">G5195*H5195</f>
        <v>0</v>
      </c>
      <c r="J5195" s="115"/>
      <c r="K5195" s="115"/>
      <c r="L5195" s="115"/>
      <c r="M5195" s="115">
        <f t="shared" ref="M5195:M5196" si="10544">SUM(I5195:L5195)*M$5</f>
        <v>0</v>
      </c>
      <c r="N5195" s="115">
        <f t="shared" ref="N5195:N5196" si="10545">SUM(I5195:M5195)*N$5</f>
        <v>0</v>
      </c>
      <c r="O5195" s="114">
        <f t="shared" ref="O5195:O5196" si="10546">G5195*E5195</f>
        <v>0</v>
      </c>
      <c r="P5195" s="116">
        <f>O5195*H5195</f>
        <v>0</v>
      </c>
      <c r="Q5195" s="116">
        <f t="shared" ref="Q5195:Q5196" si="10547">J5195*E5195</f>
        <v>0</v>
      </c>
      <c r="R5195" s="116">
        <f t="shared" ref="R5195:R5196" si="10548">K5195*E5195</f>
        <v>0</v>
      </c>
      <c r="S5195" s="116"/>
      <c r="T5195" s="116">
        <f t="shared" ref="T5195:T5196" si="10549">L5195*E5195</f>
        <v>0</v>
      </c>
      <c r="U5195" s="116">
        <f t="shared" ref="U5195:U5196" si="10550">E5195*(M5195+N5195)</f>
        <v>0</v>
      </c>
      <c r="V5195" s="116">
        <f t="shared" ref="V5195:V5196" si="10551">SUM(P5195:U5195)</f>
        <v>0</v>
      </c>
      <c r="X5195" s="115" t="str">
        <f t="shared" si="10513"/>
        <v/>
      </c>
      <c r="Z5195" s="112"/>
      <c r="AA5195" s="112"/>
      <c r="AB5195" s="112"/>
      <c r="AC5195" s="112"/>
      <c r="AD5195" s="112"/>
    </row>
    <row r="5196" spans="1:30" ht="15.75" customHeight="1" outlineLevel="2" x14ac:dyDescent="0.35">
      <c r="A5196" s="111"/>
      <c r="C5196" s="111" t="s">
        <v>10487</v>
      </c>
      <c r="D5196" s="111" t="s">
        <v>10488</v>
      </c>
      <c r="E5196" s="112"/>
      <c r="F5196" s="113"/>
      <c r="G5196" s="114"/>
      <c r="H5196" s="115"/>
      <c r="I5196" s="115">
        <f t="shared" si="10543"/>
        <v>0</v>
      </c>
      <c r="J5196" s="115"/>
      <c r="K5196" s="115"/>
      <c r="L5196" s="115"/>
      <c r="M5196" s="115">
        <f t="shared" si="10544"/>
        <v>0</v>
      </c>
      <c r="N5196" s="115">
        <f t="shared" si="10545"/>
        <v>0</v>
      </c>
      <c r="O5196" s="114">
        <f t="shared" si="10546"/>
        <v>0</v>
      </c>
      <c r="P5196" s="116">
        <f>O5196*H5196</f>
        <v>0</v>
      </c>
      <c r="Q5196" s="116">
        <f t="shared" si="10547"/>
        <v>0</v>
      </c>
      <c r="R5196" s="116">
        <f t="shared" si="10548"/>
        <v>0</v>
      </c>
      <c r="S5196" s="116"/>
      <c r="T5196" s="116">
        <f t="shared" si="10549"/>
        <v>0</v>
      </c>
      <c r="U5196" s="116">
        <f t="shared" si="10550"/>
        <v>0</v>
      </c>
      <c r="V5196" s="116">
        <f t="shared" si="10551"/>
        <v>0</v>
      </c>
      <c r="X5196" s="115" t="str">
        <f t="shared" si="10513"/>
        <v/>
      </c>
      <c r="Z5196" s="112"/>
      <c r="AA5196" s="112"/>
      <c r="AB5196" s="112"/>
      <c r="AC5196" s="112"/>
      <c r="AD5196" s="112"/>
    </row>
    <row r="5197" spans="1:30" ht="15.75" customHeight="1" outlineLevel="1" x14ac:dyDescent="0.35">
      <c r="A5197" s="118"/>
      <c r="C5197" s="118" t="s">
        <v>10489</v>
      </c>
      <c r="D5197" s="118" t="s">
        <v>10490</v>
      </c>
      <c r="E5197" s="119"/>
      <c r="F5197" s="120" t="str">
        <f>IF(E5197&lt;&gt;0,O5197/E5197,"")</f>
        <v/>
      </c>
      <c r="G5197" s="121"/>
      <c r="H5197" s="122"/>
      <c r="I5197" s="122"/>
      <c r="J5197" s="122"/>
      <c r="K5197" s="122"/>
      <c r="L5197" s="122"/>
      <c r="M5197" s="122"/>
      <c r="N5197" s="122"/>
      <c r="O5197" s="121">
        <f>SUBTOTAL(9,O5198:O5199)</f>
        <v>0</v>
      </c>
      <c r="P5197" s="123">
        <f t="shared" ref="P5197:V5197" si="10552">SUBTOTAL(9,P5198:P5199)</f>
        <v>0</v>
      </c>
      <c r="Q5197" s="123">
        <f t="shared" si="10552"/>
        <v>0</v>
      </c>
      <c r="R5197" s="123">
        <f t="shared" si="10552"/>
        <v>0</v>
      </c>
      <c r="S5197" s="123">
        <f t="shared" si="10552"/>
        <v>0</v>
      </c>
      <c r="T5197" s="123">
        <f t="shared" si="10552"/>
        <v>0</v>
      </c>
      <c r="U5197" s="123">
        <f t="shared" ref="U5197" si="10553">SUBTOTAL(9,U5198:U5199)</f>
        <v>0</v>
      </c>
      <c r="V5197" s="123">
        <f t="shared" si="10552"/>
        <v>0</v>
      </c>
      <c r="X5197" s="122" t="str">
        <f t="shared" si="10513"/>
        <v/>
      </c>
      <c r="Z5197" s="119"/>
      <c r="AA5197" s="119"/>
      <c r="AB5197" s="119"/>
      <c r="AC5197" s="119"/>
      <c r="AD5197" s="119"/>
    </row>
    <row r="5198" spans="1:30" ht="15.75" customHeight="1" outlineLevel="2" x14ac:dyDescent="0.35">
      <c r="A5198" s="111"/>
      <c r="C5198" s="111" t="s">
        <v>10491</v>
      </c>
      <c r="D5198" s="111" t="s">
        <v>10492</v>
      </c>
      <c r="E5198" s="112"/>
      <c r="F5198" s="113"/>
      <c r="G5198" s="114"/>
      <c r="H5198" s="115"/>
      <c r="I5198" s="115">
        <f t="shared" ref="I5198:I5199" si="10554">G5198*H5198</f>
        <v>0</v>
      </c>
      <c r="J5198" s="115"/>
      <c r="K5198" s="115"/>
      <c r="L5198" s="115"/>
      <c r="M5198" s="115">
        <f t="shared" ref="M5198:M5199" si="10555">SUM(I5198:L5198)*M$5</f>
        <v>0</v>
      </c>
      <c r="N5198" s="115">
        <f t="shared" ref="N5198:N5199" si="10556">SUM(I5198:M5198)*N$5</f>
        <v>0</v>
      </c>
      <c r="O5198" s="114">
        <f t="shared" ref="O5198:O5199" si="10557">G5198*E5198</f>
        <v>0</v>
      </c>
      <c r="P5198" s="116">
        <f>O5198*H5198</f>
        <v>0</v>
      </c>
      <c r="Q5198" s="116">
        <f t="shared" ref="Q5198:Q5199" si="10558">J5198*E5198</f>
        <v>0</v>
      </c>
      <c r="R5198" s="116">
        <f t="shared" ref="R5198:R5199" si="10559">K5198*E5198</f>
        <v>0</v>
      </c>
      <c r="S5198" s="116"/>
      <c r="T5198" s="116">
        <f t="shared" ref="T5198:T5199" si="10560">L5198*E5198</f>
        <v>0</v>
      </c>
      <c r="U5198" s="116">
        <f t="shared" ref="U5198:U5199" si="10561">E5198*(M5198+N5198)</f>
        <v>0</v>
      </c>
      <c r="V5198" s="116">
        <f t="shared" ref="V5198:V5199" si="10562">SUM(P5198:U5198)</f>
        <v>0</v>
      </c>
      <c r="X5198" s="115" t="str">
        <f t="shared" si="10513"/>
        <v/>
      </c>
      <c r="Z5198" s="112"/>
      <c r="AA5198" s="112"/>
      <c r="AB5198" s="112"/>
      <c r="AC5198" s="112"/>
      <c r="AD5198" s="112"/>
    </row>
    <row r="5199" spans="1:30" ht="15.75" customHeight="1" outlineLevel="2" x14ac:dyDescent="0.35">
      <c r="A5199" s="111"/>
      <c r="C5199" s="111" t="s">
        <v>10493</v>
      </c>
      <c r="D5199" s="111" t="s">
        <v>10494</v>
      </c>
      <c r="E5199" s="112"/>
      <c r="F5199" s="113"/>
      <c r="G5199" s="114"/>
      <c r="H5199" s="115"/>
      <c r="I5199" s="115">
        <f t="shared" si="10554"/>
        <v>0</v>
      </c>
      <c r="J5199" s="115"/>
      <c r="K5199" s="115"/>
      <c r="L5199" s="115"/>
      <c r="M5199" s="115">
        <f t="shared" si="10555"/>
        <v>0</v>
      </c>
      <c r="N5199" s="115">
        <f t="shared" si="10556"/>
        <v>0</v>
      </c>
      <c r="O5199" s="114">
        <f t="shared" si="10557"/>
        <v>0</v>
      </c>
      <c r="P5199" s="116">
        <f>O5199*H5199</f>
        <v>0</v>
      </c>
      <c r="Q5199" s="116">
        <f t="shared" si="10558"/>
        <v>0</v>
      </c>
      <c r="R5199" s="116">
        <f t="shared" si="10559"/>
        <v>0</v>
      </c>
      <c r="S5199" s="116"/>
      <c r="T5199" s="116">
        <f t="shared" si="10560"/>
        <v>0</v>
      </c>
      <c r="U5199" s="116">
        <f t="shared" si="10561"/>
        <v>0</v>
      </c>
      <c r="V5199" s="116">
        <f t="shared" si="10562"/>
        <v>0</v>
      </c>
      <c r="X5199" s="115" t="str">
        <f t="shared" si="10513"/>
        <v/>
      </c>
      <c r="Z5199" s="112"/>
      <c r="AA5199" s="112"/>
      <c r="AB5199" s="112"/>
      <c r="AC5199" s="112"/>
      <c r="AD5199" s="112"/>
    </row>
    <row r="5200" spans="1:30" ht="15.75" customHeight="1" outlineLevel="1" x14ac:dyDescent="0.35">
      <c r="A5200" s="118"/>
      <c r="C5200" s="118" t="s">
        <v>10495</v>
      </c>
      <c r="D5200" s="118" t="s">
        <v>10496</v>
      </c>
      <c r="E5200" s="119"/>
      <c r="F5200" s="120" t="str">
        <f>IF(E5200&lt;&gt;0,O5200/E5200,"")</f>
        <v/>
      </c>
      <c r="G5200" s="121"/>
      <c r="H5200" s="122"/>
      <c r="I5200" s="122"/>
      <c r="J5200" s="122"/>
      <c r="K5200" s="122"/>
      <c r="L5200" s="122"/>
      <c r="M5200" s="122"/>
      <c r="N5200" s="122"/>
      <c r="O5200" s="121">
        <f>SUBTOTAL(9,O5201:O5206)</f>
        <v>0</v>
      </c>
      <c r="P5200" s="123">
        <f t="shared" ref="P5200:V5200" si="10563">SUBTOTAL(9,P5201:P5206)</f>
        <v>0</v>
      </c>
      <c r="Q5200" s="123">
        <f t="shared" si="10563"/>
        <v>0</v>
      </c>
      <c r="R5200" s="123">
        <f t="shared" si="10563"/>
        <v>0</v>
      </c>
      <c r="S5200" s="123">
        <f t="shared" si="10563"/>
        <v>0</v>
      </c>
      <c r="T5200" s="123">
        <f t="shared" si="10563"/>
        <v>0</v>
      </c>
      <c r="U5200" s="123">
        <f t="shared" ref="U5200" si="10564">SUBTOTAL(9,U5201:U5206)</f>
        <v>0</v>
      </c>
      <c r="V5200" s="123">
        <f t="shared" si="10563"/>
        <v>0</v>
      </c>
      <c r="X5200" s="122" t="str">
        <f t="shared" si="10513"/>
        <v/>
      </c>
      <c r="Z5200" s="119"/>
      <c r="AA5200" s="119"/>
      <c r="AB5200" s="119"/>
      <c r="AC5200" s="119"/>
      <c r="AD5200" s="119"/>
    </row>
    <row r="5201" spans="1:30" ht="15.75" customHeight="1" outlineLevel="2" x14ac:dyDescent="0.35">
      <c r="A5201" s="111"/>
      <c r="C5201" s="111" t="s">
        <v>10497</v>
      </c>
      <c r="D5201" s="111" t="s">
        <v>10498</v>
      </c>
      <c r="E5201" s="112"/>
      <c r="F5201" s="113"/>
      <c r="G5201" s="114"/>
      <c r="H5201" s="115"/>
      <c r="I5201" s="115">
        <f t="shared" ref="I5201:I5206" si="10565">G5201*H5201</f>
        <v>0</v>
      </c>
      <c r="J5201" s="115"/>
      <c r="K5201" s="115"/>
      <c r="L5201" s="115"/>
      <c r="M5201" s="115">
        <f t="shared" ref="M5201:M5206" si="10566">SUM(I5201:L5201)*M$5</f>
        <v>0</v>
      </c>
      <c r="N5201" s="115">
        <f t="shared" ref="N5201:N5206" si="10567">SUM(I5201:M5201)*N$5</f>
        <v>0</v>
      </c>
      <c r="O5201" s="114">
        <f t="shared" ref="O5201:O5207" si="10568">G5201*E5201</f>
        <v>0</v>
      </c>
      <c r="P5201" s="116">
        <f t="shared" ref="P5201:P5206" si="10569">O5201*H5201</f>
        <v>0</v>
      </c>
      <c r="Q5201" s="116">
        <f t="shared" ref="Q5201:Q5207" si="10570">J5201*E5201</f>
        <v>0</v>
      </c>
      <c r="R5201" s="116">
        <f t="shared" ref="R5201:R5207" si="10571">K5201*E5201</f>
        <v>0</v>
      </c>
      <c r="S5201" s="116"/>
      <c r="T5201" s="116">
        <f t="shared" ref="T5201:T5207" si="10572">L5201*E5201</f>
        <v>0</v>
      </c>
      <c r="U5201" s="116">
        <f t="shared" ref="U5201:U5207" si="10573">E5201*(M5201+N5201)</f>
        <v>0</v>
      </c>
      <c r="V5201" s="116">
        <f>SUM(P5201:U5201)</f>
        <v>0</v>
      </c>
      <c r="X5201" s="115" t="str">
        <f t="shared" si="10513"/>
        <v/>
      </c>
      <c r="Z5201" s="112"/>
      <c r="AA5201" s="112"/>
      <c r="AB5201" s="112"/>
      <c r="AC5201" s="112"/>
      <c r="AD5201" s="112"/>
    </row>
    <row r="5202" spans="1:30" ht="15.75" customHeight="1" outlineLevel="2" x14ac:dyDescent="0.35">
      <c r="A5202" s="111"/>
      <c r="C5202" s="111" t="s">
        <v>10499</v>
      </c>
      <c r="D5202" s="111" t="s">
        <v>10500</v>
      </c>
      <c r="E5202" s="112"/>
      <c r="F5202" s="113"/>
      <c r="G5202" s="114"/>
      <c r="H5202" s="115"/>
      <c r="I5202" s="115">
        <f t="shared" si="10565"/>
        <v>0</v>
      </c>
      <c r="J5202" s="115"/>
      <c r="K5202" s="115"/>
      <c r="L5202" s="115"/>
      <c r="M5202" s="115">
        <f t="shared" si="10566"/>
        <v>0</v>
      </c>
      <c r="N5202" s="115">
        <f t="shared" si="10567"/>
        <v>0</v>
      </c>
      <c r="O5202" s="114">
        <f t="shared" si="10568"/>
        <v>0</v>
      </c>
      <c r="P5202" s="116">
        <f t="shared" si="10569"/>
        <v>0</v>
      </c>
      <c r="Q5202" s="116">
        <f t="shared" si="10570"/>
        <v>0</v>
      </c>
      <c r="R5202" s="116">
        <f t="shared" si="10571"/>
        <v>0</v>
      </c>
      <c r="S5202" s="116"/>
      <c r="T5202" s="116">
        <f t="shared" si="10572"/>
        <v>0</v>
      </c>
      <c r="U5202" s="116">
        <f t="shared" si="10573"/>
        <v>0</v>
      </c>
      <c r="V5202" s="116">
        <f t="shared" ref="V5202:V5207" si="10574">SUM(P5202:U5202)</f>
        <v>0</v>
      </c>
      <c r="X5202" s="115" t="str">
        <f t="shared" si="10513"/>
        <v/>
      </c>
      <c r="Z5202" s="112"/>
      <c r="AA5202" s="112"/>
      <c r="AB5202" s="112"/>
      <c r="AC5202" s="112"/>
      <c r="AD5202" s="112"/>
    </row>
    <row r="5203" spans="1:30" ht="15.75" customHeight="1" outlineLevel="2" x14ac:dyDescent="0.35">
      <c r="A5203" s="111"/>
      <c r="C5203" s="111" t="s">
        <v>10501</v>
      </c>
      <c r="D5203" s="111" t="s">
        <v>10502</v>
      </c>
      <c r="E5203" s="112"/>
      <c r="F5203" s="113"/>
      <c r="G5203" s="114"/>
      <c r="H5203" s="115"/>
      <c r="I5203" s="115">
        <f t="shared" si="10565"/>
        <v>0</v>
      </c>
      <c r="J5203" s="115"/>
      <c r="K5203" s="115"/>
      <c r="L5203" s="115"/>
      <c r="M5203" s="115">
        <f t="shared" si="10566"/>
        <v>0</v>
      </c>
      <c r="N5203" s="115">
        <f t="shared" si="10567"/>
        <v>0</v>
      </c>
      <c r="O5203" s="114">
        <f t="shared" si="10568"/>
        <v>0</v>
      </c>
      <c r="P5203" s="116">
        <f t="shared" si="10569"/>
        <v>0</v>
      </c>
      <c r="Q5203" s="116">
        <f t="shared" si="10570"/>
        <v>0</v>
      </c>
      <c r="R5203" s="116">
        <f t="shared" si="10571"/>
        <v>0</v>
      </c>
      <c r="S5203" s="116"/>
      <c r="T5203" s="116">
        <f t="shared" si="10572"/>
        <v>0</v>
      </c>
      <c r="U5203" s="116">
        <f t="shared" si="10573"/>
        <v>0</v>
      </c>
      <c r="V5203" s="116">
        <f t="shared" si="10574"/>
        <v>0</v>
      </c>
      <c r="X5203" s="115" t="str">
        <f t="shared" si="10513"/>
        <v/>
      </c>
      <c r="Z5203" s="112"/>
      <c r="AA5203" s="112"/>
      <c r="AB5203" s="112"/>
      <c r="AC5203" s="112"/>
      <c r="AD5203" s="112"/>
    </row>
    <row r="5204" spans="1:30" ht="15.75" customHeight="1" outlineLevel="2" x14ac:dyDescent="0.35">
      <c r="A5204" s="111"/>
      <c r="C5204" s="111" t="s">
        <v>10503</v>
      </c>
      <c r="D5204" s="111" t="s">
        <v>10504</v>
      </c>
      <c r="E5204" s="112"/>
      <c r="F5204" s="113"/>
      <c r="G5204" s="114"/>
      <c r="H5204" s="115"/>
      <c r="I5204" s="115">
        <f t="shared" si="10565"/>
        <v>0</v>
      </c>
      <c r="J5204" s="115"/>
      <c r="K5204" s="115"/>
      <c r="L5204" s="115"/>
      <c r="M5204" s="115">
        <f t="shared" si="10566"/>
        <v>0</v>
      </c>
      <c r="N5204" s="115">
        <f t="shared" si="10567"/>
        <v>0</v>
      </c>
      <c r="O5204" s="114">
        <f t="shared" si="10568"/>
        <v>0</v>
      </c>
      <c r="P5204" s="116">
        <f t="shared" si="10569"/>
        <v>0</v>
      </c>
      <c r="Q5204" s="116">
        <f t="shared" si="10570"/>
        <v>0</v>
      </c>
      <c r="R5204" s="116">
        <f t="shared" si="10571"/>
        <v>0</v>
      </c>
      <c r="S5204" s="116"/>
      <c r="T5204" s="116">
        <f t="shared" si="10572"/>
        <v>0</v>
      </c>
      <c r="U5204" s="116">
        <f t="shared" si="10573"/>
        <v>0</v>
      </c>
      <c r="V5204" s="116">
        <f t="shared" si="10574"/>
        <v>0</v>
      </c>
      <c r="X5204" s="115" t="str">
        <f t="shared" si="10513"/>
        <v/>
      </c>
      <c r="Z5204" s="112"/>
      <c r="AA5204" s="112"/>
      <c r="AB5204" s="112"/>
      <c r="AC5204" s="112"/>
      <c r="AD5204" s="112"/>
    </row>
    <row r="5205" spans="1:30" ht="15.75" customHeight="1" outlineLevel="2" x14ac:dyDescent="0.35">
      <c r="A5205" s="111"/>
      <c r="C5205" s="111" t="s">
        <v>10505</v>
      </c>
      <c r="D5205" s="111" t="s">
        <v>10506</v>
      </c>
      <c r="E5205" s="112"/>
      <c r="F5205" s="113"/>
      <c r="G5205" s="114"/>
      <c r="H5205" s="115"/>
      <c r="I5205" s="115">
        <f t="shared" si="10565"/>
        <v>0</v>
      </c>
      <c r="J5205" s="115"/>
      <c r="K5205" s="115"/>
      <c r="L5205" s="115"/>
      <c r="M5205" s="115">
        <f t="shared" si="10566"/>
        <v>0</v>
      </c>
      <c r="N5205" s="115">
        <f t="shared" si="10567"/>
        <v>0</v>
      </c>
      <c r="O5205" s="114">
        <f t="shared" si="10568"/>
        <v>0</v>
      </c>
      <c r="P5205" s="116">
        <f t="shared" si="10569"/>
        <v>0</v>
      </c>
      <c r="Q5205" s="116">
        <f t="shared" si="10570"/>
        <v>0</v>
      </c>
      <c r="R5205" s="116">
        <f t="shared" si="10571"/>
        <v>0</v>
      </c>
      <c r="S5205" s="116"/>
      <c r="T5205" s="116">
        <f t="shared" si="10572"/>
        <v>0</v>
      </c>
      <c r="U5205" s="116">
        <f t="shared" si="10573"/>
        <v>0</v>
      </c>
      <c r="V5205" s="116">
        <f t="shared" si="10574"/>
        <v>0</v>
      </c>
      <c r="X5205" s="115" t="str">
        <f t="shared" si="10513"/>
        <v/>
      </c>
      <c r="Z5205" s="112"/>
      <c r="AA5205" s="112"/>
      <c r="AB5205" s="112"/>
      <c r="AC5205" s="112"/>
      <c r="AD5205" s="112"/>
    </row>
    <row r="5206" spans="1:30" ht="15.75" customHeight="1" outlineLevel="2" x14ac:dyDescent="0.35">
      <c r="A5206" s="111"/>
      <c r="C5206" s="111" t="s">
        <v>10507</v>
      </c>
      <c r="D5206" s="111" t="s">
        <v>10508</v>
      </c>
      <c r="E5206" s="112"/>
      <c r="F5206" s="113"/>
      <c r="G5206" s="114"/>
      <c r="H5206" s="115"/>
      <c r="I5206" s="115">
        <f t="shared" si="10565"/>
        <v>0</v>
      </c>
      <c r="J5206" s="115"/>
      <c r="K5206" s="115"/>
      <c r="L5206" s="115"/>
      <c r="M5206" s="115">
        <f t="shared" si="10566"/>
        <v>0</v>
      </c>
      <c r="N5206" s="115">
        <f t="shared" si="10567"/>
        <v>0</v>
      </c>
      <c r="O5206" s="114">
        <f t="shared" si="10568"/>
        <v>0</v>
      </c>
      <c r="P5206" s="116">
        <f t="shared" si="10569"/>
        <v>0</v>
      </c>
      <c r="Q5206" s="116">
        <f t="shared" si="10570"/>
        <v>0</v>
      </c>
      <c r="R5206" s="116">
        <f t="shared" si="10571"/>
        <v>0</v>
      </c>
      <c r="S5206" s="116"/>
      <c r="T5206" s="116">
        <f t="shared" si="10572"/>
        <v>0</v>
      </c>
      <c r="U5206" s="116">
        <f t="shared" si="10573"/>
        <v>0</v>
      </c>
      <c r="V5206" s="116">
        <f t="shared" si="10574"/>
        <v>0</v>
      </c>
      <c r="X5206" s="115" t="str">
        <f t="shared" si="10513"/>
        <v/>
      </c>
      <c r="Z5206" s="112"/>
      <c r="AA5206" s="112"/>
      <c r="AB5206" s="112"/>
      <c r="AC5206" s="112"/>
      <c r="AD5206" s="112"/>
    </row>
    <row r="5207" spans="1:30" ht="15.75" customHeight="1" outlineLevel="1" x14ac:dyDescent="0.35">
      <c r="A5207" s="118"/>
      <c r="C5207" s="118" t="s">
        <v>10509</v>
      </c>
      <c r="D5207" s="118" t="s">
        <v>10510</v>
      </c>
      <c r="E5207" s="119"/>
      <c r="F5207" s="120"/>
      <c r="G5207" s="121"/>
      <c r="H5207" s="122"/>
      <c r="I5207" s="122"/>
      <c r="J5207" s="122"/>
      <c r="K5207" s="122"/>
      <c r="L5207" s="122"/>
      <c r="M5207" s="122"/>
      <c r="N5207" s="122"/>
      <c r="O5207" s="121">
        <f t="shared" si="10568"/>
        <v>0</v>
      </c>
      <c r="P5207" s="123">
        <f>O5207*H5207</f>
        <v>0</v>
      </c>
      <c r="Q5207" s="123">
        <f t="shared" si="10570"/>
        <v>0</v>
      </c>
      <c r="R5207" s="123">
        <f t="shared" si="10571"/>
        <v>0</v>
      </c>
      <c r="S5207" s="123"/>
      <c r="T5207" s="123">
        <f t="shared" si="10572"/>
        <v>0</v>
      </c>
      <c r="U5207" s="123">
        <f t="shared" si="10573"/>
        <v>0</v>
      </c>
      <c r="V5207" s="123">
        <f t="shared" si="10574"/>
        <v>0</v>
      </c>
      <c r="X5207" s="122" t="str">
        <f t="shared" ref="X5207:X5269" si="10575">IF(V5207&lt;&gt;0,"x","")</f>
        <v/>
      </c>
      <c r="Z5207" s="119">
        <v>2014</v>
      </c>
      <c r="AA5207" s="119" t="s">
        <v>79</v>
      </c>
      <c r="AB5207" s="119"/>
      <c r="AC5207" s="119"/>
      <c r="AD5207" s="119"/>
    </row>
    <row r="5208" spans="1:30" ht="15.75" customHeight="1" outlineLevel="1" x14ac:dyDescent="0.35">
      <c r="A5208" s="118"/>
      <c r="C5208" s="118" t="s">
        <v>10511</v>
      </c>
      <c r="D5208" s="118" t="s">
        <v>10512</v>
      </c>
      <c r="E5208" s="119"/>
      <c r="F5208" s="120"/>
      <c r="G5208" s="121"/>
      <c r="H5208" s="122"/>
      <c r="I5208" s="122"/>
      <c r="J5208" s="122"/>
      <c r="K5208" s="122"/>
      <c r="L5208" s="122"/>
      <c r="M5208" s="122"/>
      <c r="N5208" s="122"/>
      <c r="O5208" s="121">
        <f>SUBTOTAL(9,O5209:O5214)</f>
        <v>0</v>
      </c>
      <c r="P5208" s="123">
        <f t="shared" ref="P5208:V5208" si="10576">SUBTOTAL(9,P5209:P5214)</f>
        <v>0</v>
      </c>
      <c r="Q5208" s="123">
        <f t="shared" si="10576"/>
        <v>0</v>
      </c>
      <c r="R5208" s="123">
        <f t="shared" si="10576"/>
        <v>0</v>
      </c>
      <c r="S5208" s="123">
        <f t="shared" si="10576"/>
        <v>0</v>
      </c>
      <c r="T5208" s="123">
        <f t="shared" si="10576"/>
        <v>0</v>
      </c>
      <c r="U5208" s="123">
        <f t="shared" si="10576"/>
        <v>0</v>
      </c>
      <c r="V5208" s="123">
        <f t="shared" si="10576"/>
        <v>0</v>
      </c>
      <c r="X5208" s="122" t="str">
        <f t="shared" si="10575"/>
        <v/>
      </c>
      <c r="Z5208" s="119">
        <v>2014</v>
      </c>
      <c r="AA5208" s="119" t="s">
        <v>79</v>
      </c>
      <c r="AB5208" s="119"/>
      <c r="AC5208" s="119"/>
      <c r="AD5208" s="119"/>
    </row>
    <row r="5209" spans="1:30" ht="15.75" customHeight="1" outlineLevel="2" x14ac:dyDescent="0.35">
      <c r="A5209" s="117"/>
      <c r="C5209" s="117" t="s">
        <v>10513</v>
      </c>
      <c r="D5209" s="117" t="s">
        <v>10514</v>
      </c>
      <c r="E5209" s="112"/>
      <c r="F5209" s="113"/>
      <c r="G5209" s="114"/>
      <c r="H5209" s="115"/>
      <c r="I5209" s="115">
        <f t="shared" ref="I5209:I5269" si="10577">G5209*H5209</f>
        <v>0</v>
      </c>
      <c r="J5209" s="115"/>
      <c r="K5209" s="115"/>
      <c r="L5209" s="115"/>
      <c r="M5209" s="115">
        <f t="shared" ref="M5209:M5269" si="10578">SUM(I5209:L5209)*M$5</f>
        <v>0</v>
      </c>
      <c r="N5209" s="115">
        <f t="shared" ref="N5209:N5269" si="10579">SUM(I5209:M5209)*N$5</f>
        <v>0</v>
      </c>
      <c r="O5209" s="114">
        <f t="shared" ref="O5209:O5269" si="10580">G5209*E5209</f>
        <v>0</v>
      </c>
      <c r="P5209" s="116">
        <f t="shared" ref="P5209:P5269" si="10581">O5209*H5209</f>
        <v>0</v>
      </c>
      <c r="Q5209" s="116">
        <f t="shared" ref="Q5209:Q5269" si="10582">J5209*E5209</f>
        <v>0</v>
      </c>
      <c r="R5209" s="116">
        <f t="shared" ref="R5209:R5269" si="10583">K5209*E5209</f>
        <v>0</v>
      </c>
      <c r="S5209" s="116"/>
      <c r="T5209" s="116">
        <f t="shared" ref="T5209:T5269" si="10584">L5209*E5209</f>
        <v>0</v>
      </c>
      <c r="U5209" s="116">
        <f t="shared" ref="U5209:U5269" si="10585">E5209*(M5209+N5209)</f>
        <v>0</v>
      </c>
      <c r="V5209" s="116">
        <f t="shared" ref="V5209:V5269" si="10586">SUM(P5209:U5209)</f>
        <v>0</v>
      </c>
      <c r="X5209" s="115" t="str">
        <f t="shared" si="10575"/>
        <v/>
      </c>
      <c r="Z5209" s="112">
        <v>2014</v>
      </c>
      <c r="AA5209" s="112" t="s">
        <v>79</v>
      </c>
      <c r="AB5209" s="112"/>
      <c r="AC5209" s="112"/>
      <c r="AD5209" s="112"/>
    </row>
    <row r="5210" spans="1:30" ht="15.75" customHeight="1" outlineLevel="2" x14ac:dyDescent="0.35">
      <c r="A5210" s="117"/>
      <c r="C5210" s="117" t="s">
        <v>10515</v>
      </c>
      <c r="D5210" s="117" t="s">
        <v>10516</v>
      </c>
      <c r="E5210" s="112"/>
      <c r="F5210" s="113"/>
      <c r="G5210" s="114"/>
      <c r="H5210" s="115"/>
      <c r="I5210" s="115">
        <f t="shared" si="10577"/>
        <v>0</v>
      </c>
      <c r="J5210" s="115"/>
      <c r="K5210" s="115"/>
      <c r="L5210" s="115"/>
      <c r="M5210" s="115">
        <f t="shared" si="10578"/>
        <v>0</v>
      </c>
      <c r="N5210" s="115">
        <f t="shared" si="10579"/>
        <v>0</v>
      </c>
      <c r="O5210" s="114">
        <f t="shared" si="10580"/>
        <v>0</v>
      </c>
      <c r="P5210" s="116">
        <f t="shared" si="10581"/>
        <v>0</v>
      </c>
      <c r="Q5210" s="116">
        <f t="shared" si="10582"/>
        <v>0</v>
      </c>
      <c r="R5210" s="116">
        <f t="shared" si="10583"/>
        <v>0</v>
      </c>
      <c r="S5210" s="116"/>
      <c r="T5210" s="116">
        <f t="shared" si="10584"/>
        <v>0</v>
      </c>
      <c r="U5210" s="116">
        <f t="shared" si="10585"/>
        <v>0</v>
      </c>
      <c r="V5210" s="116">
        <f t="shared" si="10586"/>
        <v>0</v>
      </c>
      <c r="X5210" s="115" t="str">
        <f t="shared" si="10575"/>
        <v/>
      </c>
      <c r="Z5210" s="112">
        <v>2014</v>
      </c>
      <c r="AA5210" s="112" t="s">
        <v>79</v>
      </c>
      <c r="AB5210" s="112"/>
      <c r="AC5210" s="112"/>
      <c r="AD5210" s="112"/>
    </row>
    <row r="5211" spans="1:30" ht="15.75" customHeight="1" outlineLevel="2" x14ac:dyDescent="0.35">
      <c r="A5211" s="117"/>
      <c r="C5211" s="117" t="s">
        <v>10517</v>
      </c>
      <c r="D5211" s="117" t="s">
        <v>10518</v>
      </c>
      <c r="E5211" s="112"/>
      <c r="F5211" s="113"/>
      <c r="G5211" s="114"/>
      <c r="H5211" s="115"/>
      <c r="I5211" s="115">
        <f t="shared" si="10577"/>
        <v>0</v>
      </c>
      <c r="J5211" s="115"/>
      <c r="K5211" s="115"/>
      <c r="L5211" s="115"/>
      <c r="M5211" s="115">
        <f t="shared" si="10578"/>
        <v>0</v>
      </c>
      <c r="N5211" s="115">
        <f t="shared" si="10579"/>
        <v>0</v>
      </c>
      <c r="O5211" s="114">
        <f t="shared" si="10580"/>
        <v>0</v>
      </c>
      <c r="P5211" s="116">
        <f t="shared" si="10581"/>
        <v>0</v>
      </c>
      <c r="Q5211" s="116">
        <f t="shared" si="10582"/>
        <v>0</v>
      </c>
      <c r="R5211" s="116">
        <f t="shared" si="10583"/>
        <v>0</v>
      </c>
      <c r="S5211" s="116"/>
      <c r="T5211" s="116">
        <f t="shared" si="10584"/>
        <v>0</v>
      </c>
      <c r="U5211" s="116">
        <f t="shared" si="10585"/>
        <v>0</v>
      </c>
      <c r="V5211" s="116">
        <f t="shared" si="10586"/>
        <v>0</v>
      </c>
      <c r="X5211" s="115" t="str">
        <f t="shared" si="10575"/>
        <v/>
      </c>
      <c r="Z5211" s="112">
        <v>2014</v>
      </c>
      <c r="AA5211" s="112" t="s">
        <v>79</v>
      </c>
      <c r="AB5211" s="112"/>
      <c r="AC5211" s="112"/>
      <c r="AD5211" s="112"/>
    </row>
    <row r="5212" spans="1:30" ht="15.75" customHeight="1" outlineLevel="2" x14ac:dyDescent="0.35">
      <c r="A5212" s="117"/>
      <c r="C5212" s="117" t="s">
        <v>10519</v>
      </c>
      <c r="D5212" s="117" t="s">
        <v>10520</v>
      </c>
      <c r="E5212" s="112"/>
      <c r="F5212" s="113"/>
      <c r="G5212" s="114"/>
      <c r="H5212" s="115"/>
      <c r="I5212" s="115">
        <f t="shared" si="10577"/>
        <v>0</v>
      </c>
      <c r="J5212" s="115"/>
      <c r="K5212" s="115"/>
      <c r="L5212" s="115"/>
      <c r="M5212" s="115">
        <f t="shared" si="10578"/>
        <v>0</v>
      </c>
      <c r="N5212" s="115">
        <f t="shared" si="10579"/>
        <v>0</v>
      </c>
      <c r="O5212" s="114">
        <f t="shared" si="10580"/>
        <v>0</v>
      </c>
      <c r="P5212" s="116">
        <f t="shared" si="10581"/>
        <v>0</v>
      </c>
      <c r="Q5212" s="116">
        <f t="shared" si="10582"/>
        <v>0</v>
      </c>
      <c r="R5212" s="116">
        <f t="shared" si="10583"/>
        <v>0</v>
      </c>
      <c r="S5212" s="116"/>
      <c r="T5212" s="116">
        <f t="shared" si="10584"/>
        <v>0</v>
      </c>
      <c r="U5212" s="116">
        <f t="shared" si="10585"/>
        <v>0</v>
      </c>
      <c r="V5212" s="116">
        <f t="shared" si="10586"/>
        <v>0</v>
      </c>
      <c r="X5212" s="115" t="str">
        <f t="shared" si="10575"/>
        <v/>
      </c>
      <c r="Z5212" s="112">
        <v>2014</v>
      </c>
      <c r="AA5212" s="112" t="s">
        <v>79</v>
      </c>
      <c r="AB5212" s="112"/>
      <c r="AC5212" s="112"/>
      <c r="AD5212" s="112"/>
    </row>
    <row r="5213" spans="1:30" ht="15.75" customHeight="1" outlineLevel="2" x14ac:dyDescent="0.35">
      <c r="A5213" s="117"/>
      <c r="C5213" s="117" t="s">
        <v>10521</v>
      </c>
      <c r="D5213" s="117" t="s">
        <v>10522</v>
      </c>
      <c r="E5213" s="112"/>
      <c r="F5213" s="113"/>
      <c r="G5213" s="114"/>
      <c r="H5213" s="115"/>
      <c r="I5213" s="115">
        <f t="shared" si="10577"/>
        <v>0</v>
      </c>
      <c r="J5213" s="115"/>
      <c r="K5213" s="115"/>
      <c r="L5213" s="115"/>
      <c r="M5213" s="115">
        <f t="shared" si="10578"/>
        <v>0</v>
      </c>
      <c r="N5213" s="115">
        <f t="shared" si="10579"/>
        <v>0</v>
      </c>
      <c r="O5213" s="114">
        <f t="shared" si="10580"/>
        <v>0</v>
      </c>
      <c r="P5213" s="116">
        <f t="shared" si="10581"/>
        <v>0</v>
      </c>
      <c r="Q5213" s="116">
        <f t="shared" si="10582"/>
        <v>0</v>
      </c>
      <c r="R5213" s="116">
        <f t="shared" si="10583"/>
        <v>0</v>
      </c>
      <c r="S5213" s="116"/>
      <c r="T5213" s="116">
        <f t="shared" si="10584"/>
        <v>0</v>
      </c>
      <c r="U5213" s="116">
        <f t="shared" si="10585"/>
        <v>0</v>
      </c>
      <c r="V5213" s="116">
        <f t="shared" si="10586"/>
        <v>0</v>
      </c>
      <c r="X5213" s="115" t="str">
        <f t="shared" si="10575"/>
        <v/>
      </c>
      <c r="Z5213" s="112">
        <v>2014</v>
      </c>
      <c r="AA5213" s="112" t="s">
        <v>79</v>
      </c>
      <c r="AB5213" s="112"/>
      <c r="AC5213" s="112"/>
      <c r="AD5213" s="112"/>
    </row>
    <row r="5214" spans="1:30" ht="15.75" customHeight="1" outlineLevel="2" x14ac:dyDescent="0.35">
      <c r="A5214" s="117"/>
      <c r="C5214" s="117" t="s">
        <v>10523</v>
      </c>
      <c r="D5214" s="117" t="s">
        <v>10524</v>
      </c>
      <c r="E5214" s="112"/>
      <c r="F5214" s="113"/>
      <c r="G5214" s="114"/>
      <c r="H5214" s="115"/>
      <c r="I5214" s="115">
        <f t="shared" si="10577"/>
        <v>0</v>
      </c>
      <c r="J5214" s="115"/>
      <c r="K5214" s="115"/>
      <c r="L5214" s="115"/>
      <c r="M5214" s="115">
        <f t="shared" si="10578"/>
        <v>0</v>
      </c>
      <c r="N5214" s="115">
        <f t="shared" si="10579"/>
        <v>0</v>
      </c>
      <c r="O5214" s="114">
        <f t="shared" si="10580"/>
        <v>0</v>
      </c>
      <c r="P5214" s="116">
        <f t="shared" si="10581"/>
        <v>0</v>
      </c>
      <c r="Q5214" s="116">
        <f t="shared" si="10582"/>
        <v>0</v>
      </c>
      <c r="R5214" s="116">
        <f t="shared" si="10583"/>
        <v>0</v>
      </c>
      <c r="S5214" s="116"/>
      <c r="T5214" s="116">
        <f t="shared" si="10584"/>
        <v>0</v>
      </c>
      <c r="U5214" s="116">
        <f t="shared" si="10585"/>
        <v>0</v>
      </c>
      <c r="V5214" s="116">
        <f t="shared" si="10586"/>
        <v>0</v>
      </c>
      <c r="X5214" s="115" t="str">
        <f t="shared" si="10575"/>
        <v/>
      </c>
      <c r="Z5214" s="112">
        <v>2014</v>
      </c>
      <c r="AA5214" s="112" t="s">
        <v>79</v>
      </c>
      <c r="AB5214" s="112"/>
      <c r="AC5214" s="112"/>
      <c r="AD5214" s="112"/>
    </row>
    <row r="5215" spans="1:30" ht="15.75" customHeight="1" outlineLevel="1" x14ac:dyDescent="0.35">
      <c r="A5215" s="118"/>
      <c r="C5215" s="118" t="s">
        <v>10525</v>
      </c>
      <c r="D5215" s="118" t="s">
        <v>10526</v>
      </c>
      <c r="E5215" s="119"/>
      <c r="F5215" s="120"/>
      <c r="G5215" s="121"/>
      <c r="H5215" s="122"/>
      <c r="I5215" s="122"/>
      <c r="J5215" s="122"/>
      <c r="K5215" s="122"/>
      <c r="L5215" s="122"/>
      <c r="M5215" s="122"/>
      <c r="N5215" s="122"/>
      <c r="O5215" s="121">
        <f>SUBTOTAL(9,O5216:O5225)</f>
        <v>0</v>
      </c>
      <c r="P5215" s="123">
        <f t="shared" ref="P5215:V5215" si="10587">SUBTOTAL(9,P5216:P5225)</f>
        <v>0</v>
      </c>
      <c r="Q5215" s="123">
        <f t="shared" si="10587"/>
        <v>0</v>
      </c>
      <c r="R5215" s="123">
        <f t="shared" si="10587"/>
        <v>0</v>
      </c>
      <c r="S5215" s="123">
        <f t="shared" si="10587"/>
        <v>0</v>
      </c>
      <c r="T5215" s="123">
        <f t="shared" si="10587"/>
        <v>0</v>
      </c>
      <c r="U5215" s="123">
        <f t="shared" si="10587"/>
        <v>0</v>
      </c>
      <c r="V5215" s="123">
        <f t="shared" si="10587"/>
        <v>0</v>
      </c>
      <c r="X5215" s="122" t="str">
        <f t="shared" si="10575"/>
        <v/>
      </c>
      <c r="Z5215" s="119">
        <v>2014</v>
      </c>
      <c r="AA5215" s="119" t="s">
        <v>79</v>
      </c>
      <c r="AB5215" s="119"/>
      <c r="AC5215" s="119"/>
      <c r="AD5215" s="119"/>
    </row>
    <row r="5216" spans="1:30" ht="15.75" customHeight="1" outlineLevel="2" x14ac:dyDescent="0.35">
      <c r="A5216" s="117"/>
      <c r="C5216" s="117" t="s">
        <v>10527</v>
      </c>
      <c r="D5216" s="117" t="s">
        <v>10528</v>
      </c>
      <c r="E5216" s="112"/>
      <c r="F5216" s="113"/>
      <c r="G5216" s="114"/>
      <c r="H5216" s="115"/>
      <c r="I5216" s="115">
        <f t="shared" si="10577"/>
        <v>0</v>
      </c>
      <c r="J5216" s="115"/>
      <c r="K5216" s="115"/>
      <c r="L5216" s="115"/>
      <c r="M5216" s="115">
        <f t="shared" si="10578"/>
        <v>0</v>
      </c>
      <c r="N5216" s="115">
        <f t="shared" si="10579"/>
        <v>0</v>
      </c>
      <c r="O5216" s="114">
        <f t="shared" si="10580"/>
        <v>0</v>
      </c>
      <c r="P5216" s="116">
        <f t="shared" si="10581"/>
        <v>0</v>
      </c>
      <c r="Q5216" s="116">
        <f t="shared" si="10582"/>
        <v>0</v>
      </c>
      <c r="R5216" s="116">
        <f t="shared" si="10583"/>
        <v>0</v>
      </c>
      <c r="S5216" s="116"/>
      <c r="T5216" s="116">
        <f t="shared" si="10584"/>
        <v>0</v>
      </c>
      <c r="U5216" s="116">
        <f t="shared" si="10585"/>
        <v>0</v>
      </c>
      <c r="V5216" s="116">
        <f t="shared" si="10586"/>
        <v>0</v>
      </c>
      <c r="X5216" s="115" t="str">
        <f t="shared" si="10575"/>
        <v/>
      </c>
      <c r="Z5216" s="112">
        <v>2014</v>
      </c>
      <c r="AA5216" s="112" t="s">
        <v>79</v>
      </c>
      <c r="AB5216" s="112"/>
      <c r="AC5216" s="112"/>
      <c r="AD5216" s="112"/>
    </row>
    <row r="5217" spans="1:30" ht="15.75" customHeight="1" outlineLevel="2" x14ac:dyDescent="0.35">
      <c r="A5217" s="117"/>
      <c r="C5217" s="117" t="s">
        <v>10529</v>
      </c>
      <c r="D5217" s="117" t="s">
        <v>10530</v>
      </c>
      <c r="E5217" s="112"/>
      <c r="F5217" s="113"/>
      <c r="G5217" s="114"/>
      <c r="H5217" s="115"/>
      <c r="I5217" s="115">
        <f t="shared" si="10577"/>
        <v>0</v>
      </c>
      <c r="J5217" s="115"/>
      <c r="K5217" s="115"/>
      <c r="L5217" s="115"/>
      <c r="M5217" s="115">
        <f t="shared" si="10578"/>
        <v>0</v>
      </c>
      <c r="N5217" s="115">
        <f t="shared" si="10579"/>
        <v>0</v>
      </c>
      <c r="O5217" s="114">
        <f t="shared" si="10580"/>
        <v>0</v>
      </c>
      <c r="P5217" s="116">
        <f t="shared" si="10581"/>
        <v>0</v>
      </c>
      <c r="Q5217" s="116">
        <f t="shared" si="10582"/>
        <v>0</v>
      </c>
      <c r="R5217" s="116">
        <f t="shared" si="10583"/>
        <v>0</v>
      </c>
      <c r="S5217" s="116"/>
      <c r="T5217" s="116">
        <f t="shared" si="10584"/>
        <v>0</v>
      </c>
      <c r="U5217" s="116">
        <f t="shared" si="10585"/>
        <v>0</v>
      </c>
      <c r="V5217" s="116">
        <f t="shared" si="10586"/>
        <v>0</v>
      </c>
      <c r="X5217" s="115" t="str">
        <f t="shared" si="10575"/>
        <v/>
      </c>
      <c r="Z5217" s="112">
        <v>2014</v>
      </c>
      <c r="AA5217" s="112" t="s">
        <v>79</v>
      </c>
      <c r="AB5217" s="112"/>
      <c r="AC5217" s="112"/>
      <c r="AD5217" s="112"/>
    </row>
    <row r="5218" spans="1:30" ht="15.75" customHeight="1" outlineLevel="2" x14ac:dyDescent="0.35">
      <c r="A5218" s="117"/>
      <c r="C5218" s="117" t="s">
        <v>10531</v>
      </c>
      <c r="D5218" s="117" t="s">
        <v>10532</v>
      </c>
      <c r="E5218" s="112"/>
      <c r="F5218" s="113"/>
      <c r="G5218" s="114"/>
      <c r="H5218" s="115"/>
      <c r="I5218" s="115">
        <f t="shared" si="10577"/>
        <v>0</v>
      </c>
      <c r="J5218" s="115"/>
      <c r="K5218" s="115"/>
      <c r="L5218" s="115"/>
      <c r="M5218" s="115">
        <f t="shared" si="10578"/>
        <v>0</v>
      </c>
      <c r="N5218" s="115">
        <f t="shared" si="10579"/>
        <v>0</v>
      </c>
      <c r="O5218" s="114">
        <f t="shared" si="10580"/>
        <v>0</v>
      </c>
      <c r="P5218" s="116">
        <f t="shared" si="10581"/>
        <v>0</v>
      </c>
      <c r="Q5218" s="116">
        <f t="shared" si="10582"/>
        <v>0</v>
      </c>
      <c r="R5218" s="116">
        <f t="shared" si="10583"/>
        <v>0</v>
      </c>
      <c r="S5218" s="116"/>
      <c r="T5218" s="116">
        <f t="shared" si="10584"/>
        <v>0</v>
      </c>
      <c r="U5218" s="116">
        <f t="shared" si="10585"/>
        <v>0</v>
      </c>
      <c r="V5218" s="116">
        <f t="shared" si="10586"/>
        <v>0</v>
      </c>
      <c r="X5218" s="115" t="str">
        <f t="shared" si="10575"/>
        <v/>
      </c>
      <c r="Z5218" s="112">
        <v>2014</v>
      </c>
      <c r="AA5218" s="112" t="s">
        <v>79</v>
      </c>
      <c r="AB5218" s="112"/>
      <c r="AC5218" s="112"/>
      <c r="AD5218" s="112"/>
    </row>
    <row r="5219" spans="1:30" ht="15.75" customHeight="1" outlineLevel="2" x14ac:dyDescent="0.35">
      <c r="A5219" s="117"/>
      <c r="C5219" s="117" t="s">
        <v>10533</v>
      </c>
      <c r="D5219" s="117" t="s">
        <v>10534</v>
      </c>
      <c r="E5219" s="112"/>
      <c r="F5219" s="113"/>
      <c r="G5219" s="114"/>
      <c r="H5219" s="115"/>
      <c r="I5219" s="115">
        <f t="shared" si="10577"/>
        <v>0</v>
      </c>
      <c r="J5219" s="115"/>
      <c r="K5219" s="115"/>
      <c r="L5219" s="115"/>
      <c r="M5219" s="115">
        <f t="shared" si="10578"/>
        <v>0</v>
      </c>
      <c r="N5219" s="115">
        <f t="shared" si="10579"/>
        <v>0</v>
      </c>
      <c r="O5219" s="114">
        <f t="shared" si="10580"/>
        <v>0</v>
      </c>
      <c r="P5219" s="116">
        <f t="shared" si="10581"/>
        <v>0</v>
      </c>
      <c r="Q5219" s="116">
        <f t="shared" si="10582"/>
        <v>0</v>
      </c>
      <c r="R5219" s="116">
        <f t="shared" si="10583"/>
        <v>0</v>
      </c>
      <c r="S5219" s="116"/>
      <c r="T5219" s="116">
        <f t="shared" si="10584"/>
        <v>0</v>
      </c>
      <c r="U5219" s="116">
        <f t="shared" si="10585"/>
        <v>0</v>
      </c>
      <c r="V5219" s="116">
        <f t="shared" si="10586"/>
        <v>0</v>
      </c>
      <c r="X5219" s="115" t="str">
        <f t="shared" si="10575"/>
        <v/>
      </c>
      <c r="Z5219" s="112">
        <v>2014</v>
      </c>
      <c r="AA5219" s="112" t="s">
        <v>79</v>
      </c>
      <c r="AB5219" s="112"/>
      <c r="AC5219" s="112"/>
      <c r="AD5219" s="112"/>
    </row>
    <row r="5220" spans="1:30" ht="15.75" customHeight="1" outlineLevel="2" x14ac:dyDescent="0.35">
      <c r="A5220" s="117"/>
      <c r="C5220" s="117" t="s">
        <v>10535</v>
      </c>
      <c r="D5220" s="117" t="s">
        <v>10536</v>
      </c>
      <c r="E5220" s="112"/>
      <c r="F5220" s="113"/>
      <c r="G5220" s="114"/>
      <c r="H5220" s="115"/>
      <c r="I5220" s="115">
        <f t="shared" si="10577"/>
        <v>0</v>
      </c>
      <c r="J5220" s="115"/>
      <c r="K5220" s="115"/>
      <c r="L5220" s="115"/>
      <c r="M5220" s="115">
        <f t="shared" si="10578"/>
        <v>0</v>
      </c>
      <c r="N5220" s="115">
        <f t="shared" si="10579"/>
        <v>0</v>
      </c>
      <c r="O5220" s="114">
        <f t="shared" si="10580"/>
        <v>0</v>
      </c>
      <c r="P5220" s="116">
        <f t="shared" si="10581"/>
        <v>0</v>
      </c>
      <c r="Q5220" s="116">
        <f t="shared" si="10582"/>
        <v>0</v>
      </c>
      <c r="R5220" s="116">
        <f t="shared" si="10583"/>
        <v>0</v>
      </c>
      <c r="S5220" s="116"/>
      <c r="T5220" s="116">
        <f t="shared" si="10584"/>
        <v>0</v>
      </c>
      <c r="U5220" s="116">
        <f t="shared" si="10585"/>
        <v>0</v>
      </c>
      <c r="V5220" s="116">
        <f t="shared" si="10586"/>
        <v>0</v>
      </c>
      <c r="X5220" s="115" t="str">
        <f t="shared" si="10575"/>
        <v/>
      </c>
      <c r="Z5220" s="112">
        <v>2014</v>
      </c>
      <c r="AA5220" s="112" t="s">
        <v>79</v>
      </c>
      <c r="AB5220" s="112"/>
      <c r="AC5220" s="112"/>
      <c r="AD5220" s="112"/>
    </row>
    <row r="5221" spans="1:30" ht="15.75" customHeight="1" outlineLevel="2" x14ac:dyDescent="0.35">
      <c r="A5221" s="117"/>
      <c r="C5221" s="117" t="s">
        <v>10537</v>
      </c>
      <c r="D5221" s="117" t="s">
        <v>10538</v>
      </c>
      <c r="E5221" s="112"/>
      <c r="F5221" s="113"/>
      <c r="G5221" s="114"/>
      <c r="H5221" s="115"/>
      <c r="I5221" s="115">
        <f t="shared" si="10577"/>
        <v>0</v>
      </c>
      <c r="J5221" s="115"/>
      <c r="K5221" s="115"/>
      <c r="L5221" s="115"/>
      <c r="M5221" s="115">
        <f t="shared" si="10578"/>
        <v>0</v>
      </c>
      <c r="N5221" s="115">
        <f t="shared" si="10579"/>
        <v>0</v>
      </c>
      <c r="O5221" s="114">
        <f t="shared" si="10580"/>
        <v>0</v>
      </c>
      <c r="P5221" s="116">
        <f t="shared" si="10581"/>
        <v>0</v>
      </c>
      <c r="Q5221" s="116">
        <f t="shared" si="10582"/>
        <v>0</v>
      </c>
      <c r="R5221" s="116">
        <f t="shared" si="10583"/>
        <v>0</v>
      </c>
      <c r="S5221" s="116"/>
      <c r="T5221" s="116">
        <f t="shared" si="10584"/>
        <v>0</v>
      </c>
      <c r="U5221" s="116">
        <f t="shared" si="10585"/>
        <v>0</v>
      </c>
      <c r="V5221" s="116">
        <f t="shared" si="10586"/>
        <v>0</v>
      </c>
      <c r="X5221" s="115" t="str">
        <f t="shared" si="10575"/>
        <v/>
      </c>
      <c r="Z5221" s="112">
        <v>2014</v>
      </c>
      <c r="AA5221" s="112" t="s">
        <v>79</v>
      </c>
      <c r="AB5221" s="112"/>
      <c r="AC5221" s="112"/>
      <c r="AD5221" s="112"/>
    </row>
    <row r="5222" spans="1:30" ht="15.75" customHeight="1" outlineLevel="2" x14ac:dyDescent="0.35">
      <c r="A5222" s="117"/>
      <c r="C5222" s="117" t="s">
        <v>10539</v>
      </c>
      <c r="D5222" s="117" t="s">
        <v>10540</v>
      </c>
      <c r="E5222" s="112"/>
      <c r="F5222" s="113"/>
      <c r="G5222" s="114"/>
      <c r="H5222" s="115"/>
      <c r="I5222" s="115">
        <f t="shared" si="10577"/>
        <v>0</v>
      </c>
      <c r="J5222" s="115"/>
      <c r="K5222" s="115"/>
      <c r="L5222" s="115"/>
      <c r="M5222" s="115">
        <f t="shared" si="10578"/>
        <v>0</v>
      </c>
      <c r="N5222" s="115">
        <f t="shared" si="10579"/>
        <v>0</v>
      </c>
      <c r="O5222" s="114">
        <f t="shared" si="10580"/>
        <v>0</v>
      </c>
      <c r="P5222" s="116">
        <f t="shared" si="10581"/>
        <v>0</v>
      </c>
      <c r="Q5222" s="116">
        <f t="shared" si="10582"/>
        <v>0</v>
      </c>
      <c r="R5222" s="116">
        <f t="shared" si="10583"/>
        <v>0</v>
      </c>
      <c r="S5222" s="116"/>
      <c r="T5222" s="116">
        <f t="shared" si="10584"/>
        <v>0</v>
      </c>
      <c r="U5222" s="116">
        <f t="shared" si="10585"/>
        <v>0</v>
      </c>
      <c r="V5222" s="116">
        <f t="shared" si="10586"/>
        <v>0</v>
      </c>
      <c r="X5222" s="115" t="str">
        <f t="shared" si="10575"/>
        <v/>
      </c>
      <c r="Z5222" s="112">
        <v>2014</v>
      </c>
      <c r="AA5222" s="112" t="s">
        <v>79</v>
      </c>
      <c r="AB5222" s="112"/>
      <c r="AC5222" s="112"/>
      <c r="AD5222" s="112"/>
    </row>
    <row r="5223" spans="1:30" ht="15.75" customHeight="1" outlineLevel="2" x14ac:dyDescent="0.35">
      <c r="A5223" s="117"/>
      <c r="C5223" s="117" t="s">
        <v>10541</v>
      </c>
      <c r="D5223" s="117" t="s">
        <v>4625</v>
      </c>
      <c r="E5223" s="112"/>
      <c r="F5223" s="113"/>
      <c r="G5223" s="114"/>
      <c r="H5223" s="115"/>
      <c r="I5223" s="115">
        <f t="shared" si="10577"/>
        <v>0</v>
      </c>
      <c r="J5223" s="115"/>
      <c r="K5223" s="115"/>
      <c r="L5223" s="115"/>
      <c r="M5223" s="115">
        <f t="shared" si="10578"/>
        <v>0</v>
      </c>
      <c r="N5223" s="115">
        <f t="shared" si="10579"/>
        <v>0</v>
      </c>
      <c r="O5223" s="114">
        <f t="shared" si="10580"/>
        <v>0</v>
      </c>
      <c r="P5223" s="116">
        <f t="shared" si="10581"/>
        <v>0</v>
      </c>
      <c r="Q5223" s="116">
        <f t="shared" si="10582"/>
        <v>0</v>
      </c>
      <c r="R5223" s="116">
        <f t="shared" si="10583"/>
        <v>0</v>
      </c>
      <c r="S5223" s="116"/>
      <c r="T5223" s="116">
        <f t="shared" si="10584"/>
        <v>0</v>
      </c>
      <c r="U5223" s="116">
        <f t="shared" si="10585"/>
        <v>0</v>
      </c>
      <c r="V5223" s="116">
        <f t="shared" si="10586"/>
        <v>0</v>
      </c>
      <c r="X5223" s="115" t="str">
        <f t="shared" si="10575"/>
        <v/>
      </c>
      <c r="Z5223" s="112">
        <v>2014</v>
      </c>
      <c r="AA5223" s="112" t="s">
        <v>79</v>
      </c>
      <c r="AB5223" s="112"/>
      <c r="AC5223" s="112"/>
      <c r="AD5223" s="112"/>
    </row>
    <row r="5224" spans="1:30" ht="15.75" customHeight="1" outlineLevel="2" x14ac:dyDescent="0.35">
      <c r="A5224" s="117"/>
      <c r="C5224" s="117" t="s">
        <v>10542</v>
      </c>
      <c r="D5224" s="117" t="s">
        <v>10543</v>
      </c>
      <c r="E5224" s="112"/>
      <c r="F5224" s="113"/>
      <c r="G5224" s="114"/>
      <c r="H5224" s="115"/>
      <c r="I5224" s="115">
        <f t="shared" si="10577"/>
        <v>0</v>
      </c>
      <c r="J5224" s="115"/>
      <c r="K5224" s="115"/>
      <c r="L5224" s="115"/>
      <c r="M5224" s="115">
        <f t="shared" si="10578"/>
        <v>0</v>
      </c>
      <c r="N5224" s="115">
        <f t="shared" si="10579"/>
        <v>0</v>
      </c>
      <c r="O5224" s="114">
        <f t="shared" si="10580"/>
        <v>0</v>
      </c>
      <c r="P5224" s="116">
        <f t="shared" si="10581"/>
        <v>0</v>
      </c>
      <c r="Q5224" s="116">
        <f t="shared" si="10582"/>
        <v>0</v>
      </c>
      <c r="R5224" s="116">
        <f t="shared" si="10583"/>
        <v>0</v>
      </c>
      <c r="S5224" s="116"/>
      <c r="T5224" s="116">
        <f t="shared" si="10584"/>
        <v>0</v>
      </c>
      <c r="U5224" s="116">
        <f t="shared" si="10585"/>
        <v>0</v>
      </c>
      <c r="V5224" s="116">
        <f t="shared" si="10586"/>
        <v>0</v>
      </c>
      <c r="X5224" s="115" t="str">
        <f t="shared" si="10575"/>
        <v/>
      </c>
      <c r="Z5224" s="112">
        <v>2014</v>
      </c>
      <c r="AA5224" s="112" t="s">
        <v>79</v>
      </c>
      <c r="AB5224" s="112"/>
      <c r="AC5224" s="112"/>
      <c r="AD5224" s="112"/>
    </row>
    <row r="5225" spans="1:30" ht="15.75" customHeight="1" outlineLevel="2" x14ac:dyDescent="0.35">
      <c r="A5225" s="117"/>
      <c r="C5225" s="117" t="s">
        <v>10544</v>
      </c>
      <c r="D5225" s="117" t="s">
        <v>10545</v>
      </c>
      <c r="E5225" s="112"/>
      <c r="F5225" s="113"/>
      <c r="G5225" s="114"/>
      <c r="H5225" s="115"/>
      <c r="I5225" s="115">
        <f t="shared" si="10577"/>
        <v>0</v>
      </c>
      <c r="J5225" s="115"/>
      <c r="K5225" s="115"/>
      <c r="L5225" s="115"/>
      <c r="M5225" s="115">
        <f t="shared" si="10578"/>
        <v>0</v>
      </c>
      <c r="N5225" s="115">
        <f t="shared" si="10579"/>
        <v>0</v>
      </c>
      <c r="O5225" s="114">
        <f t="shared" si="10580"/>
        <v>0</v>
      </c>
      <c r="P5225" s="116">
        <f t="shared" si="10581"/>
        <v>0</v>
      </c>
      <c r="Q5225" s="116">
        <f t="shared" si="10582"/>
        <v>0</v>
      </c>
      <c r="R5225" s="116">
        <f t="shared" si="10583"/>
        <v>0</v>
      </c>
      <c r="S5225" s="116"/>
      <c r="T5225" s="116">
        <f t="shared" si="10584"/>
        <v>0</v>
      </c>
      <c r="U5225" s="116">
        <f t="shared" si="10585"/>
        <v>0</v>
      </c>
      <c r="V5225" s="116">
        <f t="shared" si="10586"/>
        <v>0</v>
      </c>
      <c r="X5225" s="115" t="str">
        <f t="shared" si="10575"/>
        <v/>
      </c>
      <c r="Z5225" s="112">
        <v>2014</v>
      </c>
      <c r="AA5225" s="112" t="s">
        <v>79</v>
      </c>
      <c r="AB5225" s="112"/>
      <c r="AC5225" s="112"/>
      <c r="AD5225" s="112"/>
    </row>
    <row r="5226" spans="1:30" ht="15.75" customHeight="1" outlineLevel="1" x14ac:dyDescent="0.35">
      <c r="A5226" s="118"/>
      <c r="C5226" s="118" t="s">
        <v>10546</v>
      </c>
      <c r="D5226" s="118" t="s">
        <v>10547</v>
      </c>
      <c r="E5226" s="119"/>
      <c r="F5226" s="120"/>
      <c r="G5226" s="121"/>
      <c r="H5226" s="122"/>
      <c r="I5226" s="122"/>
      <c r="J5226" s="122"/>
      <c r="K5226" s="122"/>
      <c r="L5226" s="122"/>
      <c r="M5226" s="122"/>
      <c r="N5226" s="122"/>
      <c r="O5226" s="121">
        <f>SUBTOTAL(9,O5227:O5229)</f>
        <v>0</v>
      </c>
      <c r="P5226" s="123">
        <f t="shared" ref="P5226:V5226" si="10588">SUBTOTAL(9,P5227:P5229)</f>
        <v>0</v>
      </c>
      <c r="Q5226" s="123">
        <f t="shared" si="10588"/>
        <v>0</v>
      </c>
      <c r="R5226" s="123">
        <f t="shared" si="10588"/>
        <v>0</v>
      </c>
      <c r="S5226" s="123">
        <f t="shared" si="10588"/>
        <v>0</v>
      </c>
      <c r="T5226" s="123">
        <f t="shared" si="10588"/>
        <v>0</v>
      </c>
      <c r="U5226" s="123">
        <f t="shared" si="10588"/>
        <v>0</v>
      </c>
      <c r="V5226" s="123">
        <f t="shared" si="10588"/>
        <v>0</v>
      </c>
      <c r="X5226" s="122" t="str">
        <f t="shared" si="10575"/>
        <v/>
      </c>
      <c r="Z5226" s="119">
        <v>2014</v>
      </c>
      <c r="AA5226" s="119" t="s">
        <v>79</v>
      </c>
      <c r="AB5226" s="119"/>
      <c r="AC5226" s="119"/>
      <c r="AD5226" s="119"/>
    </row>
    <row r="5227" spans="1:30" ht="15.75" customHeight="1" outlineLevel="2" x14ac:dyDescent="0.35">
      <c r="A5227" s="117"/>
      <c r="C5227" s="117" t="s">
        <v>10548</v>
      </c>
      <c r="D5227" s="117" t="s">
        <v>10549</v>
      </c>
      <c r="E5227" s="112"/>
      <c r="F5227" s="113"/>
      <c r="G5227" s="114"/>
      <c r="H5227" s="115"/>
      <c r="I5227" s="115">
        <f t="shared" si="10577"/>
        <v>0</v>
      </c>
      <c r="J5227" s="115"/>
      <c r="K5227" s="115"/>
      <c r="L5227" s="115"/>
      <c r="M5227" s="115">
        <f t="shared" si="10578"/>
        <v>0</v>
      </c>
      <c r="N5227" s="115">
        <f t="shared" si="10579"/>
        <v>0</v>
      </c>
      <c r="O5227" s="114">
        <f t="shared" si="10580"/>
        <v>0</v>
      </c>
      <c r="P5227" s="116">
        <f t="shared" si="10581"/>
        <v>0</v>
      </c>
      <c r="Q5227" s="116">
        <f t="shared" si="10582"/>
        <v>0</v>
      </c>
      <c r="R5227" s="116">
        <f t="shared" si="10583"/>
        <v>0</v>
      </c>
      <c r="S5227" s="116"/>
      <c r="T5227" s="116">
        <f t="shared" si="10584"/>
        <v>0</v>
      </c>
      <c r="U5227" s="116">
        <f t="shared" si="10585"/>
        <v>0</v>
      </c>
      <c r="V5227" s="116">
        <f t="shared" si="10586"/>
        <v>0</v>
      </c>
      <c r="X5227" s="115" t="str">
        <f t="shared" si="10575"/>
        <v/>
      </c>
      <c r="Z5227" s="112">
        <v>2014</v>
      </c>
      <c r="AA5227" s="112" t="s">
        <v>79</v>
      </c>
      <c r="AB5227" s="112"/>
      <c r="AC5227" s="112"/>
      <c r="AD5227" s="112"/>
    </row>
    <row r="5228" spans="1:30" ht="15.75" customHeight="1" outlineLevel="2" x14ac:dyDescent="0.35">
      <c r="A5228" s="117"/>
      <c r="C5228" s="117" t="s">
        <v>10550</v>
      </c>
      <c r="D5228" s="117" t="s">
        <v>10551</v>
      </c>
      <c r="E5228" s="112"/>
      <c r="F5228" s="113"/>
      <c r="G5228" s="114"/>
      <c r="H5228" s="115"/>
      <c r="I5228" s="115">
        <f t="shared" si="10577"/>
        <v>0</v>
      </c>
      <c r="J5228" s="115"/>
      <c r="K5228" s="115"/>
      <c r="L5228" s="115"/>
      <c r="M5228" s="115">
        <f t="shared" si="10578"/>
        <v>0</v>
      </c>
      <c r="N5228" s="115">
        <f t="shared" si="10579"/>
        <v>0</v>
      </c>
      <c r="O5228" s="114">
        <f t="shared" si="10580"/>
        <v>0</v>
      </c>
      <c r="P5228" s="116">
        <f t="shared" si="10581"/>
        <v>0</v>
      </c>
      <c r="Q5228" s="116">
        <f t="shared" si="10582"/>
        <v>0</v>
      </c>
      <c r="R5228" s="116">
        <f t="shared" si="10583"/>
        <v>0</v>
      </c>
      <c r="S5228" s="116"/>
      <c r="T5228" s="116">
        <f t="shared" si="10584"/>
        <v>0</v>
      </c>
      <c r="U5228" s="116">
        <f t="shared" si="10585"/>
        <v>0</v>
      </c>
      <c r="V5228" s="116">
        <f t="shared" si="10586"/>
        <v>0</v>
      </c>
      <c r="X5228" s="115" t="str">
        <f t="shared" si="10575"/>
        <v/>
      </c>
      <c r="Z5228" s="112">
        <v>2014</v>
      </c>
      <c r="AA5228" s="112" t="s">
        <v>79</v>
      </c>
      <c r="AB5228" s="112"/>
      <c r="AC5228" s="112"/>
      <c r="AD5228" s="112"/>
    </row>
    <row r="5229" spans="1:30" ht="15.75" customHeight="1" outlineLevel="2" x14ac:dyDescent="0.35">
      <c r="A5229" s="117"/>
      <c r="C5229" s="117" t="s">
        <v>10552</v>
      </c>
      <c r="D5229" s="117" t="s">
        <v>10553</v>
      </c>
      <c r="E5229" s="112"/>
      <c r="F5229" s="113"/>
      <c r="G5229" s="114"/>
      <c r="H5229" s="115"/>
      <c r="I5229" s="115">
        <f t="shared" si="10577"/>
        <v>0</v>
      </c>
      <c r="J5229" s="115"/>
      <c r="K5229" s="115"/>
      <c r="L5229" s="115"/>
      <c r="M5229" s="115">
        <f t="shared" si="10578"/>
        <v>0</v>
      </c>
      <c r="N5229" s="115">
        <f t="shared" si="10579"/>
        <v>0</v>
      </c>
      <c r="O5229" s="114">
        <f t="shared" si="10580"/>
        <v>0</v>
      </c>
      <c r="P5229" s="116">
        <f t="shared" si="10581"/>
        <v>0</v>
      </c>
      <c r="Q5229" s="116">
        <f t="shared" si="10582"/>
        <v>0</v>
      </c>
      <c r="R5229" s="116">
        <f t="shared" si="10583"/>
        <v>0</v>
      </c>
      <c r="S5229" s="116"/>
      <c r="T5229" s="116">
        <f t="shared" si="10584"/>
        <v>0</v>
      </c>
      <c r="U5229" s="116">
        <f t="shared" si="10585"/>
        <v>0</v>
      </c>
      <c r="V5229" s="116">
        <f t="shared" si="10586"/>
        <v>0</v>
      </c>
      <c r="X5229" s="115" t="str">
        <f t="shared" si="10575"/>
        <v/>
      </c>
      <c r="Z5229" s="112">
        <v>2014</v>
      </c>
      <c r="AA5229" s="112" t="s">
        <v>79</v>
      </c>
      <c r="AB5229" s="112"/>
      <c r="AC5229" s="112"/>
      <c r="AD5229" s="112"/>
    </row>
    <row r="5230" spans="1:30" ht="15.75" customHeight="1" outlineLevel="1" x14ac:dyDescent="0.35">
      <c r="A5230" s="118"/>
      <c r="C5230" s="118" t="s">
        <v>10554</v>
      </c>
      <c r="D5230" s="118" t="s">
        <v>10555</v>
      </c>
      <c r="E5230" s="119"/>
      <c r="F5230" s="120"/>
      <c r="G5230" s="121"/>
      <c r="H5230" s="122"/>
      <c r="I5230" s="122"/>
      <c r="J5230" s="122"/>
      <c r="K5230" s="122"/>
      <c r="L5230" s="122"/>
      <c r="M5230" s="122"/>
      <c r="N5230" s="122"/>
      <c r="O5230" s="121">
        <f>SUBTOTAL(9,O5231:O5243)</f>
        <v>0</v>
      </c>
      <c r="P5230" s="123">
        <f t="shared" ref="P5230:V5230" si="10589">SUBTOTAL(9,P5231:P5243)</f>
        <v>0</v>
      </c>
      <c r="Q5230" s="123">
        <f t="shared" si="10589"/>
        <v>0</v>
      </c>
      <c r="R5230" s="123">
        <f t="shared" si="10589"/>
        <v>0</v>
      </c>
      <c r="S5230" s="123">
        <f t="shared" si="10589"/>
        <v>0</v>
      </c>
      <c r="T5230" s="123">
        <f t="shared" si="10589"/>
        <v>0</v>
      </c>
      <c r="U5230" s="123">
        <f t="shared" si="10589"/>
        <v>0</v>
      </c>
      <c r="V5230" s="123">
        <f t="shared" si="10589"/>
        <v>0</v>
      </c>
      <c r="X5230" s="122" t="str">
        <f t="shared" si="10575"/>
        <v/>
      </c>
      <c r="Z5230" s="119">
        <v>2014</v>
      </c>
      <c r="AA5230" s="119" t="s">
        <v>79</v>
      </c>
      <c r="AB5230" s="119"/>
      <c r="AC5230" s="119"/>
      <c r="AD5230" s="119"/>
    </row>
    <row r="5231" spans="1:30" ht="15.75" customHeight="1" outlineLevel="2" x14ac:dyDescent="0.35">
      <c r="A5231" s="117"/>
      <c r="C5231" s="117" t="s">
        <v>10556</v>
      </c>
      <c r="D5231" s="117" t="s">
        <v>10557</v>
      </c>
      <c r="E5231" s="112"/>
      <c r="F5231" s="113"/>
      <c r="G5231" s="114"/>
      <c r="H5231" s="115"/>
      <c r="I5231" s="115">
        <f t="shared" si="10577"/>
        <v>0</v>
      </c>
      <c r="J5231" s="115"/>
      <c r="K5231" s="115"/>
      <c r="L5231" s="115"/>
      <c r="M5231" s="115">
        <f t="shared" si="10578"/>
        <v>0</v>
      </c>
      <c r="N5231" s="115">
        <f t="shared" si="10579"/>
        <v>0</v>
      </c>
      <c r="O5231" s="114">
        <f t="shared" si="10580"/>
        <v>0</v>
      </c>
      <c r="P5231" s="116">
        <f t="shared" si="10581"/>
        <v>0</v>
      </c>
      <c r="Q5231" s="116">
        <f t="shared" si="10582"/>
        <v>0</v>
      </c>
      <c r="R5231" s="116">
        <f t="shared" si="10583"/>
        <v>0</v>
      </c>
      <c r="S5231" s="116"/>
      <c r="T5231" s="116">
        <f t="shared" si="10584"/>
        <v>0</v>
      </c>
      <c r="U5231" s="116">
        <f t="shared" si="10585"/>
        <v>0</v>
      </c>
      <c r="V5231" s="116">
        <f t="shared" si="10586"/>
        <v>0</v>
      </c>
      <c r="X5231" s="115" t="str">
        <f t="shared" si="10575"/>
        <v/>
      </c>
      <c r="Z5231" s="112">
        <v>2014</v>
      </c>
      <c r="AA5231" s="112" t="s">
        <v>79</v>
      </c>
      <c r="AB5231" s="112"/>
      <c r="AC5231" s="112"/>
      <c r="AD5231" s="112"/>
    </row>
    <row r="5232" spans="1:30" ht="15.75" customHeight="1" outlineLevel="2" x14ac:dyDescent="0.35">
      <c r="A5232" s="117"/>
      <c r="C5232" s="117" t="s">
        <v>10558</v>
      </c>
      <c r="D5232" s="117" t="s">
        <v>10559</v>
      </c>
      <c r="E5232" s="112"/>
      <c r="F5232" s="113"/>
      <c r="G5232" s="114"/>
      <c r="H5232" s="115"/>
      <c r="I5232" s="115">
        <f t="shared" si="10577"/>
        <v>0</v>
      </c>
      <c r="J5232" s="115"/>
      <c r="K5232" s="115"/>
      <c r="L5232" s="115"/>
      <c r="M5232" s="115">
        <f t="shared" si="10578"/>
        <v>0</v>
      </c>
      <c r="N5232" s="115">
        <f t="shared" si="10579"/>
        <v>0</v>
      </c>
      <c r="O5232" s="114">
        <f t="shared" si="10580"/>
        <v>0</v>
      </c>
      <c r="P5232" s="116">
        <f t="shared" si="10581"/>
        <v>0</v>
      </c>
      <c r="Q5232" s="116">
        <f t="shared" si="10582"/>
        <v>0</v>
      </c>
      <c r="R5232" s="116">
        <f t="shared" si="10583"/>
        <v>0</v>
      </c>
      <c r="S5232" s="116"/>
      <c r="T5232" s="116">
        <f t="shared" si="10584"/>
        <v>0</v>
      </c>
      <c r="U5232" s="116">
        <f t="shared" si="10585"/>
        <v>0</v>
      </c>
      <c r="V5232" s="116">
        <f t="shared" si="10586"/>
        <v>0</v>
      </c>
      <c r="X5232" s="115" t="str">
        <f t="shared" si="10575"/>
        <v/>
      </c>
      <c r="Z5232" s="112">
        <v>2014</v>
      </c>
      <c r="AA5232" s="112" t="s">
        <v>79</v>
      </c>
      <c r="AB5232" s="112"/>
      <c r="AC5232" s="112"/>
      <c r="AD5232" s="112"/>
    </row>
    <row r="5233" spans="1:30" ht="15.75" customHeight="1" outlineLevel="2" x14ac:dyDescent="0.35">
      <c r="A5233" s="117"/>
      <c r="C5233" s="117" t="s">
        <v>10560</v>
      </c>
      <c r="D5233" s="117" t="s">
        <v>10561</v>
      </c>
      <c r="E5233" s="112"/>
      <c r="F5233" s="113"/>
      <c r="G5233" s="114"/>
      <c r="H5233" s="115"/>
      <c r="I5233" s="115">
        <f t="shared" si="10577"/>
        <v>0</v>
      </c>
      <c r="J5233" s="115"/>
      <c r="K5233" s="115"/>
      <c r="L5233" s="115"/>
      <c r="M5233" s="115">
        <f t="shared" si="10578"/>
        <v>0</v>
      </c>
      <c r="N5233" s="115">
        <f t="shared" si="10579"/>
        <v>0</v>
      </c>
      <c r="O5233" s="114">
        <f t="shared" si="10580"/>
        <v>0</v>
      </c>
      <c r="P5233" s="116">
        <f t="shared" si="10581"/>
        <v>0</v>
      </c>
      <c r="Q5233" s="116">
        <f t="shared" si="10582"/>
        <v>0</v>
      </c>
      <c r="R5233" s="116">
        <f t="shared" si="10583"/>
        <v>0</v>
      </c>
      <c r="S5233" s="116"/>
      <c r="T5233" s="116">
        <f t="shared" si="10584"/>
        <v>0</v>
      </c>
      <c r="U5233" s="116">
        <f t="shared" si="10585"/>
        <v>0</v>
      </c>
      <c r="V5233" s="116">
        <f t="shared" si="10586"/>
        <v>0</v>
      </c>
      <c r="X5233" s="115" t="str">
        <f t="shared" si="10575"/>
        <v/>
      </c>
      <c r="Z5233" s="112">
        <v>2014</v>
      </c>
      <c r="AA5233" s="112" t="s">
        <v>79</v>
      </c>
      <c r="AB5233" s="112"/>
      <c r="AC5233" s="112"/>
      <c r="AD5233" s="112"/>
    </row>
    <row r="5234" spans="1:30" ht="15.75" customHeight="1" outlineLevel="2" x14ac:dyDescent="0.35">
      <c r="A5234" s="117"/>
      <c r="C5234" s="117" t="s">
        <v>10562</v>
      </c>
      <c r="D5234" s="117" t="s">
        <v>10563</v>
      </c>
      <c r="E5234" s="112"/>
      <c r="F5234" s="113"/>
      <c r="G5234" s="114"/>
      <c r="H5234" s="115"/>
      <c r="I5234" s="115">
        <f t="shared" si="10577"/>
        <v>0</v>
      </c>
      <c r="J5234" s="115"/>
      <c r="K5234" s="115"/>
      <c r="L5234" s="115"/>
      <c r="M5234" s="115">
        <f t="shared" si="10578"/>
        <v>0</v>
      </c>
      <c r="N5234" s="115">
        <f t="shared" si="10579"/>
        <v>0</v>
      </c>
      <c r="O5234" s="114">
        <f t="shared" si="10580"/>
        <v>0</v>
      </c>
      <c r="P5234" s="116">
        <f t="shared" si="10581"/>
        <v>0</v>
      </c>
      <c r="Q5234" s="116">
        <f t="shared" si="10582"/>
        <v>0</v>
      </c>
      <c r="R5234" s="116">
        <f t="shared" si="10583"/>
        <v>0</v>
      </c>
      <c r="S5234" s="116"/>
      <c r="T5234" s="116">
        <f t="shared" si="10584"/>
        <v>0</v>
      </c>
      <c r="U5234" s="116">
        <f t="shared" si="10585"/>
        <v>0</v>
      </c>
      <c r="V5234" s="116">
        <f t="shared" si="10586"/>
        <v>0</v>
      </c>
      <c r="X5234" s="115" t="str">
        <f t="shared" si="10575"/>
        <v/>
      </c>
      <c r="Z5234" s="112">
        <v>2014</v>
      </c>
      <c r="AA5234" s="112" t="s">
        <v>79</v>
      </c>
      <c r="AB5234" s="112"/>
      <c r="AC5234" s="112"/>
      <c r="AD5234" s="112"/>
    </row>
    <row r="5235" spans="1:30" ht="15.75" customHeight="1" outlineLevel="2" x14ac:dyDescent="0.35">
      <c r="A5235" s="117"/>
      <c r="C5235" s="117" t="s">
        <v>10564</v>
      </c>
      <c r="D5235" s="117" t="s">
        <v>10565</v>
      </c>
      <c r="E5235" s="112"/>
      <c r="F5235" s="113"/>
      <c r="G5235" s="114"/>
      <c r="H5235" s="115"/>
      <c r="I5235" s="115">
        <f t="shared" si="10577"/>
        <v>0</v>
      </c>
      <c r="J5235" s="115"/>
      <c r="K5235" s="115"/>
      <c r="L5235" s="115"/>
      <c r="M5235" s="115">
        <f t="shared" si="10578"/>
        <v>0</v>
      </c>
      <c r="N5235" s="115">
        <f t="shared" si="10579"/>
        <v>0</v>
      </c>
      <c r="O5235" s="114">
        <f t="shared" si="10580"/>
        <v>0</v>
      </c>
      <c r="P5235" s="116">
        <f t="shared" si="10581"/>
        <v>0</v>
      </c>
      <c r="Q5235" s="116">
        <f t="shared" si="10582"/>
        <v>0</v>
      </c>
      <c r="R5235" s="116">
        <f t="shared" si="10583"/>
        <v>0</v>
      </c>
      <c r="S5235" s="116"/>
      <c r="T5235" s="116">
        <f t="shared" si="10584"/>
        <v>0</v>
      </c>
      <c r="U5235" s="116">
        <f t="shared" si="10585"/>
        <v>0</v>
      </c>
      <c r="V5235" s="116">
        <f t="shared" si="10586"/>
        <v>0</v>
      </c>
      <c r="X5235" s="115" t="str">
        <f t="shared" si="10575"/>
        <v/>
      </c>
      <c r="Z5235" s="112">
        <v>2014</v>
      </c>
      <c r="AA5235" s="112" t="s">
        <v>79</v>
      </c>
      <c r="AB5235" s="112"/>
      <c r="AC5235" s="112"/>
      <c r="AD5235" s="112"/>
    </row>
    <row r="5236" spans="1:30" ht="15.75" customHeight="1" outlineLevel="2" x14ac:dyDescent="0.35">
      <c r="A5236" s="117"/>
      <c r="C5236" s="117" t="s">
        <v>10566</v>
      </c>
      <c r="D5236" s="117" t="s">
        <v>10567</v>
      </c>
      <c r="E5236" s="112"/>
      <c r="F5236" s="113"/>
      <c r="G5236" s="114"/>
      <c r="H5236" s="115"/>
      <c r="I5236" s="115">
        <f t="shared" si="10577"/>
        <v>0</v>
      </c>
      <c r="J5236" s="115"/>
      <c r="K5236" s="115"/>
      <c r="L5236" s="115"/>
      <c r="M5236" s="115">
        <f t="shared" si="10578"/>
        <v>0</v>
      </c>
      <c r="N5236" s="115">
        <f t="shared" si="10579"/>
        <v>0</v>
      </c>
      <c r="O5236" s="114">
        <f t="shared" si="10580"/>
        <v>0</v>
      </c>
      <c r="P5236" s="116">
        <f t="shared" si="10581"/>
        <v>0</v>
      </c>
      <c r="Q5236" s="116">
        <f t="shared" si="10582"/>
        <v>0</v>
      </c>
      <c r="R5236" s="116">
        <f t="shared" si="10583"/>
        <v>0</v>
      </c>
      <c r="S5236" s="116"/>
      <c r="T5236" s="116">
        <f t="shared" si="10584"/>
        <v>0</v>
      </c>
      <c r="U5236" s="116">
        <f t="shared" si="10585"/>
        <v>0</v>
      </c>
      <c r="V5236" s="116">
        <f t="shared" si="10586"/>
        <v>0</v>
      </c>
      <c r="X5236" s="115" t="str">
        <f t="shared" si="10575"/>
        <v/>
      </c>
      <c r="Z5236" s="112">
        <v>2014</v>
      </c>
      <c r="AA5236" s="112" t="s">
        <v>79</v>
      </c>
      <c r="AB5236" s="112"/>
      <c r="AC5236" s="112"/>
      <c r="AD5236" s="112"/>
    </row>
    <row r="5237" spans="1:30" ht="15.75" customHeight="1" outlineLevel="2" x14ac:dyDescent="0.35">
      <c r="A5237" s="117"/>
      <c r="C5237" s="117" t="s">
        <v>10568</v>
      </c>
      <c r="D5237" s="117" t="s">
        <v>10569</v>
      </c>
      <c r="E5237" s="112"/>
      <c r="F5237" s="113"/>
      <c r="G5237" s="114"/>
      <c r="H5237" s="115"/>
      <c r="I5237" s="115">
        <f t="shared" si="10577"/>
        <v>0</v>
      </c>
      <c r="J5237" s="115"/>
      <c r="K5237" s="115"/>
      <c r="L5237" s="115"/>
      <c r="M5237" s="115">
        <f t="shared" si="10578"/>
        <v>0</v>
      </c>
      <c r="N5237" s="115">
        <f t="shared" si="10579"/>
        <v>0</v>
      </c>
      <c r="O5237" s="114">
        <f t="shared" si="10580"/>
        <v>0</v>
      </c>
      <c r="P5237" s="116">
        <f t="shared" si="10581"/>
        <v>0</v>
      </c>
      <c r="Q5237" s="116">
        <f t="shared" si="10582"/>
        <v>0</v>
      </c>
      <c r="R5237" s="116">
        <f t="shared" si="10583"/>
        <v>0</v>
      </c>
      <c r="S5237" s="116"/>
      <c r="T5237" s="116">
        <f t="shared" si="10584"/>
        <v>0</v>
      </c>
      <c r="U5237" s="116">
        <f t="shared" si="10585"/>
        <v>0</v>
      </c>
      <c r="V5237" s="116">
        <f t="shared" si="10586"/>
        <v>0</v>
      </c>
      <c r="X5237" s="115" t="str">
        <f t="shared" si="10575"/>
        <v/>
      </c>
      <c r="Z5237" s="112">
        <v>2014</v>
      </c>
      <c r="AA5237" s="112" t="s">
        <v>79</v>
      </c>
      <c r="AB5237" s="112"/>
      <c r="AC5237" s="112"/>
      <c r="AD5237" s="112"/>
    </row>
    <row r="5238" spans="1:30" ht="15.75" customHeight="1" outlineLevel="2" x14ac:dyDescent="0.35">
      <c r="A5238" s="117"/>
      <c r="C5238" s="117" t="s">
        <v>10570</v>
      </c>
      <c r="D5238" s="117" t="s">
        <v>10571</v>
      </c>
      <c r="E5238" s="112"/>
      <c r="F5238" s="113"/>
      <c r="G5238" s="114"/>
      <c r="H5238" s="115"/>
      <c r="I5238" s="115">
        <f t="shared" si="10577"/>
        <v>0</v>
      </c>
      <c r="J5238" s="115"/>
      <c r="K5238" s="115"/>
      <c r="L5238" s="115"/>
      <c r="M5238" s="115">
        <f t="shared" si="10578"/>
        <v>0</v>
      </c>
      <c r="N5238" s="115">
        <f t="shared" si="10579"/>
        <v>0</v>
      </c>
      <c r="O5238" s="114">
        <f t="shared" si="10580"/>
        <v>0</v>
      </c>
      <c r="P5238" s="116">
        <f t="shared" si="10581"/>
        <v>0</v>
      </c>
      <c r="Q5238" s="116">
        <f t="shared" si="10582"/>
        <v>0</v>
      </c>
      <c r="R5238" s="116">
        <f t="shared" si="10583"/>
        <v>0</v>
      </c>
      <c r="S5238" s="116"/>
      <c r="T5238" s="116">
        <f t="shared" si="10584"/>
        <v>0</v>
      </c>
      <c r="U5238" s="116">
        <f t="shared" si="10585"/>
        <v>0</v>
      </c>
      <c r="V5238" s="116">
        <f t="shared" si="10586"/>
        <v>0</v>
      </c>
      <c r="X5238" s="115" t="str">
        <f t="shared" si="10575"/>
        <v/>
      </c>
      <c r="Z5238" s="112">
        <v>2014</v>
      </c>
      <c r="AA5238" s="112" t="s">
        <v>79</v>
      </c>
      <c r="AB5238" s="112"/>
      <c r="AC5238" s="112"/>
      <c r="AD5238" s="112"/>
    </row>
    <row r="5239" spans="1:30" ht="15.75" customHeight="1" outlineLevel="2" x14ac:dyDescent="0.35">
      <c r="A5239" s="117"/>
      <c r="C5239" s="117" t="s">
        <v>10572</v>
      </c>
      <c r="D5239" s="117" t="s">
        <v>10573</v>
      </c>
      <c r="E5239" s="112"/>
      <c r="F5239" s="113"/>
      <c r="G5239" s="114"/>
      <c r="H5239" s="115"/>
      <c r="I5239" s="115">
        <f t="shared" si="10577"/>
        <v>0</v>
      </c>
      <c r="J5239" s="115"/>
      <c r="K5239" s="115"/>
      <c r="L5239" s="115"/>
      <c r="M5239" s="115">
        <f t="shared" si="10578"/>
        <v>0</v>
      </c>
      <c r="N5239" s="115">
        <f t="shared" si="10579"/>
        <v>0</v>
      </c>
      <c r="O5239" s="114">
        <f t="shared" si="10580"/>
        <v>0</v>
      </c>
      <c r="P5239" s="116">
        <f t="shared" si="10581"/>
        <v>0</v>
      </c>
      <c r="Q5239" s="116">
        <f t="shared" si="10582"/>
        <v>0</v>
      </c>
      <c r="R5239" s="116">
        <f t="shared" si="10583"/>
        <v>0</v>
      </c>
      <c r="S5239" s="116"/>
      <c r="T5239" s="116">
        <f t="shared" si="10584"/>
        <v>0</v>
      </c>
      <c r="U5239" s="116">
        <f t="shared" si="10585"/>
        <v>0</v>
      </c>
      <c r="V5239" s="116">
        <f t="shared" si="10586"/>
        <v>0</v>
      </c>
      <c r="X5239" s="115" t="str">
        <f t="shared" si="10575"/>
        <v/>
      </c>
      <c r="Z5239" s="112">
        <v>2014</v>
      </c>
      <c r="AA5239" s="112" t="s">
        <v>79</v>
      </c>
      <c r="AB5239" s="112"/>
      <c r="AC5239" s="112"/>
      <c r="AD5239" s="112"/>
    </row>
    <row r="5240" spans="1:30" ht="15.75" customHeight="1" outlineLevel="2" x14ac:dyDescent="0.35">
      <c r="A5240" s="117"/>
      <c r="C5240" s="117" t="s">
        <v>10574</v>
      </c>
      <c r="D5240" s="117" t="s">
        <v>10575</v>
      </c>
      <c r="E5240" s="112"/>
      <c r="F5240" s="113"/>
      <c r="G5240" s="114"/>
      <c r="H5240" s="115"/>
      <c r="I5240" s="115">
        <f t="shared" si="10577"/>
        <v>0</v>
      </c>
      <c r="J5240" s="115"/>
      <c r="K5240" s="115"/>
      <c r="L5240" s="115"/>
      <c r="M5240" s="115">
        <f t="shared" si="10578"/>
        <v>0</v>
      </c>
      <c r="N5240" s="115">
        <f t="shared" si="10579"/>
        <v>0</v>
      </c>
      <c r="O5240" s="114">
        <f t="shared" si="10580"/>
        <v>0</v>
      </c>
      <c r="P5240" s="116">
        <f t="shared" si="10581"/>
        <v>0</v>
      </c>
      <c r="Q5240" s="116">
        <f t="shared" si="10582"/>
        <v>0</v>
      </c>
      <c r="R5240" s="116">
        <f t="shared" si="10583"/>
        <v>0</v>
      </c>
      <c r="S5240" s="116"/>
      <c r="T5240" s="116">
        <f t="shared" si="10584"/>
        <v>0</v>
      </c>
      <c r="U5240" s="116">
        <f t="shared" si="10585"/>
        <v>0</v>
      </c>
      <c r="V5240" s="116">
        <f t="shared" si="10586"/>
        <v>0</v>
      </c>
      <c r="X5240" s="115" t="str">
        <f t="shared" si="10575"/>
        <v/>
      </c>
      <c r="Z5240" s="112">
        <v>2014</v>
      </c>
      <c r="AA5240" s="112" t="s">
        <v>79</v>
      </c>
      <c r="AB5240" s="112"/>
      <c r="AC5240" s="112"/>
      <c r="AD5240" s="112"/>
    </row>
    <row r="5241" spans="1:30" ht="15.75" customHeight="1" outlineLevel="2" x14ac:dyDescent="0.35">
      <c r="A5241" s="117"/>
      <c r="C5241" s="117" t="s">
        <v>10576</v>
      </c>
      <c r="D5241" s="117" t="s">
        <v>7848</v>
      </c>
      <c r="E5241" s="112"/>
      <c r="F5241" s="113"/>
      <c r="G5241" s="114"/>
      <c r="H5241" s="115"/>
      <c r="I5241" s="115">
        <f t="shared" si="10577"/>
        <v>0</v>
      </c>
      <c r="J5241" s="115"/>
      <c r="K5241" s="115"/>
      <c r="L5241" s="115"/>
      <c r="M5241" s="115">
        <f t="shared" si="10578"/>
        <v>0</v>
      </c>
      <c r="N5241" s="115">
        <f t="shared" si="10579"/>
        <v>0</v>
      </c>
      <c r="O5241" s="114">
        <f t="shared" si="10580"/>
        <v>0</v>
      </c>
      <c r="P5241" s="116">
        <f t="shared" si="10581"/>
        <v>0</v>
      </c>
      <c r="Q5241" s="116">
        <f t="shared" si="10582"/>
        <v>0</v>
      </c>
      <c r="R5241" s="116">
        <f t="shared" si="10583"/>
        <v>0</v>
      </c>
      <c r="S5241" s="116"/>
      <c r="T5241" s="116">
        <f t="shared" si="10584"/>
        <v>0</v>
      </c>
      <c r="U5241" s="116">
        <f t="shared" si="10585"/>
        <v>0</v>
      </c>
      <c r="V5241" s="116">
        <f t="shared" si="10586"/>
        <v>0</v>
      </c>
      <c r="X5241" s="115" t="str">
        <f t="shared" si="10575"/>
        <v/>
      </c>
      <c r="Z5241" s="112">
        <v>2014</v>
      </c>
      <c r="AA5241" s="112" t="s">
        <v>79</v>
      </c>
      <c r="AB5241" s="112"/>
      <c r="AC5241" s="112"/>
      <c r="AD5241" s="112"/>
    </row>
    <row r="5242" spans="1:30" ht="15.75" customHeight="1" outlineLevel="2" x14ac:dyDescent="0.35">
      <c r="A5242" s="117"/>
      <c r="C5242" s="117" t="s">
        <v>10577</v>
      </c>
      <c r="D5242" s="117" t="s">
        <v>10578</v>
      </c>
      <c r="E5242" s="112"/>
      <c r="F5242" s="113"/>
      <c r="G5242" s="114"/>
      <c r="H5242" s="115"/>
      <c r="I5242" s="115">
        <f t="shared" si="10577"/>
        <v>0</v>
      </c>
      <c r="J5242" s="115"/>
      <c r="K5242" s="115"/>
      <c r="L5242" s="115"/>
      <c r="M5242" s="115">
        <f t="shared" si="10578"/>
        <v>0</v>
      </c>
      <c r="N5242" s="115">
        <f t="shared" si="10579"/>
        <v>0</v>
      </c>
      <c r="O5242" s="114">
        <f t="shared" si="10580"/>
        <v>0</v>
      </c>
      <c r="P5242" s="116">
        <f t="shared" si="10581"/>
        <v>0</v>
      </c>
      <c r="Q5242" s="116">
        <f t="shared" si="10582"/>
        <v>0</v>
      </c>
      <c r="R5242" s="116">
        <f t="shared" si="10583"/>
        <v>0</v>
      </c>
      <c r="S5242" s="116"/>
      <c r="T5242" s="116">
        <f t="shared" si="10584"/>
        <v>0</v>
      </c>
      <c r="U5242" s="116">
        <f t="shared" si="10585"/>
        <v>0</v>
      </c>
      <c r="V5242" s="116">
        <f t="shared" si="10586"/>
        <v>0</v>
      </c>
      <c r="X5242" s="115" t="str">
        <f t="shared" si="10575"/>
        <v/>
      </c>
      <c r="Z5242" s="112">
        <v>2014</v>
      </c>
      <c r="AA5242" s="112" t="s">
        <v>79</v>
      </c>
      <c r="AB5242" s="112"/>
      <c r="AC5242" s="112"/>
      <c r="AD5242" s="112"/>
    </row>
    <row r="5243" spans="1:30" ht="15.75" customHeight="1" outlineLevel="2" x14ac:dyDescent="0.35">
      <c r="A5243" s="117"/>
      <c r="C5243" s="117" t="s">
        <v>10579</v>
      </c>
      <c r="D5243" s="117" t="s">
        <v>10580</v>
      </c>
      <c r="E5243" s="112"/>
      <c r="F5243" s="113"/>
      <c r="G5243" s="114"/>
      <c r="H5243" s="115"/>
      <c r="I5243" s="115">
        <f t="shared" si="10577"/>
        <v>0</v>
      </c>
      <c r="J5243" s="115"/>
      <c r="K5243" s="115"/>
      <c r="L5243" s="115"/>
      <c r="M5243" s="115">
        <f t="shared" si="10578"/>
        <v>0</v>
      </c>
      <c r="N5243" s="115">
        <f t="shared" si="10579"/>
        <v>0</v>
      </c>
      <c r="O5243" s="114">
        <f t="shared" si="10580"/>
        <v>0</v>
      </c>
      <c r="P5243" s="116">
        <f t="shared" si="10581"/>
        <v>0</v>
      </c>
      <c r="Q5243" s="116">
        <f t="shared" si="10582"/>
        <v>0</v>
      </c>
      <c r="R5243" s="116">
        <f t="shared" si="10583"/>
        <v>0</v>
      </c>
      <c r="S5243" s="116"/>
      <c r="T5243" s="116">
        <f t="shared" si="10584"/>
        <v>0</v>
      </c>
      <c r="U5243" s="116">
        <f t="shared" si="10585"/>
        <v>0</v>
      </c>
      <c r="V5243" s="116">
        <f t="shared" si="10586"/>
        <v>0</v>
      </c>
      <c r="X5243" s="115" t="str">
        <f t="shared" si="10575"/>
        <v/>
      </c>
      <c r="Z5243" s="112">
        <v>2014</v>
      </c>
      <c r="AA5243" s="112" t="s">
        <v>79</v>
      </c>
      <c r="AB5243" s="112"/>
      <c r="AC5243" s="112"/>
      <c r="AD5243" s="112"/>
    </row>
    <row r="5244" spans="1:30" ht="15.75" customHeight="1" outlineLevel="1" x14ac:dyDescent="0.35">
      <c r="A5244" s="118"/>
      <c r="C5244" s="118" t="s">
        <v>10581</v>
      </c>
      <c r="D5244" s="118" t="s">
        <v>10582</v>
      </c>
      <c r="E5244" s="119"/>
      <c r="F5244" s="120"/>
      <c r="G5244" s="121"/>
      <c r="H5244" s="122"/>
      <c r="I5244" s="122"/>
      <c r="J5244" s="122"/>
      <c r="K5244" s="122"/>
      <c r="L5244" s="122"/>
      <c r="M5244" s="122"/>
      <c r="N5244" s="122"/>
      <c r="O5244" s="121">
        <f>SUBTOTAL(9,O5245:O5250)</f>
        <v>0</v>
      </c>
      <c r="P5244" s="123">
        <f t="shared" ref="P5244:V5244" si="10590">SUBTOTAL(9,P5245:P5250)</f>
        <v>0</v>
      </c>
      <c r="Q5244" s="123">
        <f t="shared" si="10590"/>
        <v>0</v>
      </c>
      <c r="R5244" s="123">
        <f t="shared" si="10590"/>
        <v>0</v>
      </c>
      <c r="S5244" s="123">
        <f t="shared" si="10590"/>
        <v>0</v>
      </c>
      <c r="T5244" s="123">
        <f t="shared" si="10590"/>
        <v>0</v>
      </c>
      <c r="U5244" s="123">
        <f t="shared" si="10590"/>
        <v>0</v>
      </c>
      <c r="V5244" s="123">
        <f t="shared" si="10590"/>
        <v>0</v>
      </c>
      <c r="X5244" s="122" t="str">
        <f t="shared" si="10575"/>
        <v/>
      </c>
      <c r="Z5244" s="119">
        <v>2014</v>
      </c>
      <c r="AA5244" s="119" t="s">
        <v>79</v>
      </c>
      <c r="AB5244" s="119"/>
      <c r="AC5244" s="119"/>
      <c r="AD5244" s="119"/>
    </row>
    <row r="5245" spans="1:30" ht="15.75" customHeight="1" outlineLevel="2" x14ac:dyDescent="0.35">
      <c r="A5245" s="117"/>
      <c r="C5245" s="117" t="s">
        <v>10583</v>
      </c>
      <c r="D5245" s="117" t="s">
        <v>10584</v>
      </c>
      <c r="E5245" s="112"/>
      <c r="F5245" s="113"/>
      <c r="G5245" s="114"/>
      <c r="H5245" s="115"/>
      <c r="I5245" s="115">
        <f t="shared" si="10577"/>
        <v>0</v>
      </c>
      <c r="J5245" s="115"/>
      <c r="K5245" s="115"/>
      <c r="L5245" s="115"/>
      <c r="M5245" s="115">
        <f t="shared" si="10578"/>
        <v>0</v>
      </c>
      <c r="N5245" s="115">
        <f t="shared" si="10579"/>
        <v>0</v>
      </c>
      <c r="O5245" s="114">
        <f t="shared" si="10580"/>
        <v>0</v>
      </c>
      <c r="P5245" s="116">
        <f t="shared" si="10581"/>
        <v>0</v>
      </c>
      <c r="Q5245" s="116">
        <f t="shared" si="10582"/>
        <v>0</v>
      </c>
      <c r="R5245" s="116">
        <f t="shared" si="10583"/>
        <v>0</v>
      </c>
      <c r="S5245" s="116"/>
      <c r="T5245" s="116">
        <f t="shared" si="10584"/>
        <v>0</v>
      </c>
      <c r="U5245" s="116">
        <f t="shared" si="10585"/>
        <v>0</v>
      </c>
      <c r="V5245" s="116">
        <f t="shared" si="10586"/>
        <v>0</v>
      </c>
      <c r="X5245" s="115" t="str">
        <f t="shared" si="10575"/>
        <v/>
      </c>
      <c r="Z5245" s="112">
        <v>2014</v>
      </c>
      <c r="AA5245" s="112" t="s">
        <v>79</v>
      </c>
      <c r="AB5245" s="112"/>
      <c r="AC5245" s="112"/>
      <c r="AD5245" s="112"/>
    </row>
    <row r="5246" spans="1:30" ht="15.75" customHeight="1" outlineLevel="2" x14ac:dyDescent="0.35">
      <c r="A5246" s="117"/>
      <c r="C5246" s="117" t="s">
        <v>10585</v>
      </c>
      <c r="D5246" s="117" t="s">
        <v>10586</v>
      </c>
      <c r="E5246" s="112"/>
      <c r="F5246" s="113"/>
      <c r="G5246" s="114"/>
      <c r="H5246" s="115"/>
      <c r="I5246" s="115">
        <f t="shared" si="10577"/>
        <v>0</v>
      </c>
      <c r="J5246" s="115"/>
      <c r="K5246" s="115"/>
      <c r="L5246" s="115"/>
      <c r="M5246" s="115">
        <f t="shared" si="10578"/>
        <v>0</v>
      </c>
      <c r="N5246" s="115">
        <f t="shared" si="10579"/>
        <v>0</v>
      </c>
      <c r="O5246" s="114">
        <f t="shared" si="10580"/>
        <v>0</v>
      </c>
      <c r="P5246" s="116">
        <f t="shared" si="10581"/>
        <v>0</v>
      </c>
      <c r="Q5246" s="116">
        <f t="shared" si="10582"/>
        <v>0</v>
      </c>
      <c r="R5246" s="116">
        <f t="shared" si="10583"/>
        <v>0</v>
      </c>
      <c r="S5246" s="116"/>
      <c r="T5246" s="116">
        <f t="shared" si="10584"/>
        <v>0</v>
      </c>
      <c r="U5246" s="116">
        <f t="shared" si="10585"/>
        <v>0</v>
      </c>
      <c r="V5246" s="116">
        <f t="shared" si="10586"/>
        <v>0</v>
      </c>
      <c r="X5246" s="115" t="str">
        <f t="shared" si="10575"/>
        <v/>
      </c>
      <c r="Z5246" s="112">
        <v>2014</v>
      </c>
      <c r="AA5246" s="112" t="s">
        <v>79</v>
      </c>
      <c r="AB5246" s="112"/>
      <c r="AC5246" s="112"/>
      <c r="AD5246" s="112"/>
    </row>
    <row r="5247" spans="1:30" ht="15.75" customHeight="1" outlineLevel="2" x14ac:dyDescent="0.35">
      <c r="A5247" s="117"/>
      <c r="C5247" s="117" t="s">
        <v>10587</v>
      </c>
      <c r="D5247" s="117" t="s">
        <v>10588</v>
      </c>
      <c r="E5247" s="112"/>
      <c r="F5247" s="113"/>
      <c r="G5247" s="114"/>
      <c r="H5247" s="115"/>
      <c r="I5247" s="115">
        <f t="shared" si="10577"/>
        <v>0</v>
      </c>
      <c r="J5247" s="115"/>
      <c r="K5247" s="115"/>
      <c r="L5247" s="115"/>
      <c r="M5247" s="115">
        <f t="shared" si="10578"/>
        <v>0</v>
      </c>
      <c r="N5247" s="115">
        <f t="shared" si="10579"/>
        <v>0</v>
      </c>
      <c r="O5247" s="114">
        <f t="shared" si="10580"/>
        <v>0</v>
      </c>
      <c r="P5247" s="116">
        <f t="shared" si="10581"/>
        <v>0</v>
      </c>
      <c r="Q5247" s="116">
        <f t="shared" si="10582"/>
        <v>0</v>
      </c>
      <c r="R5247" s="116">
        <f t="shared" si="10583"/>
        <v>0</v>
      </c>
      <c r="S5247" s="116"/>
      <c r="T5247" s="116">
        <f t="shared" si="10584"/>
        <v>0</v>
      </c>
      <c r="U5247" s="116">
        <f t="shared" si="10585"/>
        <v>0</v>
      </c>
      <c r="V5247" s="116">
        <f t="shared" si="10586"/>
        <v>0</v>
      </c>
      <c r="X5247" s="115" t="str">
        <f t="shared" si="10575"/>
        <v/>
      </c>
      <c r="Z5247" s="112">
        <v>2014</v>
      </c>
      <c r="AA5247" s="112" t="s">
        <v>79</v>
      </c>
      <c r="AB5247" s="112"/>
      <c r="AC5247" s="112"/>
      <c r="AD5247" s="112"/>
    </row>
    <row r="5248" spans="1:30" ht="15.75" customHeight="1" outlineLevel="2" x14ac:dyDescent="0.35">
      <c r="A5248" s="117"/>
      <c r="C5248" s="117" t="s">
        <v>10589</v>
      </c>
      <c r="D5248" s="117" t="s">
        <v>10590</v>
      </c>
      <c r="E5248" s="112"/>
      <c r="F5248" s="113"/>
      <c r="G5248" s="114"/>
      <c r="H5248" s="115"/>
      <c r="I5248" s="115">
        <f t="shared" si="10577"/>
        <v>0</v>
      </c>
      <c r="J5248" s="115"/>
      <c r="K5248" s="115"/>
      <c r="L5248" s="115"/>
      <c r="M5248" s="115">
        <f t="shared" si="10578"/>
        <v>0</v>
      </c>
      <c r="N5248" s="115">
        <f t="shared" si="10579"/>
        <v>0</v>
      </c>
      <c r="O5248" s="114">
        <f t="shared" si="10580"/>
        <v>0</v>
      </c>
      <c r="P5248" s="116">
        <f t="shared" si="10581"/>
        <v>0</v>
      </c>
      <c r="Q5248" s="116">
        <f t="shared" si="10582"/>
        <v>0</v>
      </c>
      <c r="R5248" s="116">
        <f t="shared" si="10583"/>
        <v>0</v>
      </c>
      <c r="S5248" s="116"/>
      <c r="T5248" s="116">
        <f t="shared" si="10584"/>
        <v>0</v>
      </c>
      <c r="U5248" s="116">
        <f t="shared" si="10585"/>
        <v>0</v>
      </c>
      <c r="V5248" s="116">
        <f t="shared" si="10586"/>
        <v>0</v>
      </c>
      <c r="X5248" s="115" t="str">
        <f t="shared" si="10575"/>
        <v/>
      </c>
      <c r="Z5248" s="112">
        <v>2014</v>
      </c>
      <c r="AA5248" s="112" t="s">
        <v>79</v>
      </c>
      <c r="AB5248" s="112"/>
      <c r="AC5248" s="112"/>
      <c r="AD5248" s="112"/>
    </row>
    <row r="5249" spans="1:30" ht="15.75" customHeight="1" outlineLevel="2" x14ac:dyDescent="0.35">
      <c r="A5249" s="117"/>
      <c r="C5249" s="117" t="s">
        <v>10591</v>
      </c>
      <c r="D5249" s="117" t="s">
        <v>10592</v>
      </c>
      <c r="E5249" s="112"/>
      <c r="F5249" s="113"/>
      <c r="G5249" s="114"/>
      <c r="H5249" s="115"/>
      <c r="I5249" s="115">
        <f t="shared" si="10577"/>
        <v>0</v>
      </c>
      <c r="J5249" s="115"/>
      <c r="K5249" s="115"/>
      <c r="L5249" s="115"/>
      <c r="M5249" s="115">
        <f t="shared" si="10578"/>
        <v>0</v>
      </c>
      <c r="N5249" s="115">
        <f t="shared" si="10579"/>
        <v>0</v>
      </c>
      <c r="O5249" s="114">
        <f t="shared" si="10580"/>
        <v>0</v>
      </c>
      <c r="P5249" s="116">
        <f t="shared" si="10581"/>
        <v>0</v>
      </c>
      <c r="Q5249" s="116">
        <f t="shared" si="10582"/>
        <v>0</v>
      </c>
      <c r="R5249" s="116">
        <f t="shared" si="10583"/>
        <v>0</v>
      </c>
      <c r="S5249" s="116"/>
      <c r="T5249" s="116">
        <f t="shared" si="10584"/>
        <v>0</v>
      </c>
      <c r="U5249" s="116">
        <f t="shared" si="10585"/>
        <v>0</v>
      </c>
      <c r="V5249" s="116">
        <f t="shared" si="10586"/>
        <v>0</v>
      </c>
      <c r="X5249" s="115" t="str">
        <f t="shared" si="10575"/>
        <v/>
      </c>
      <c r="Z5249" s="112">
        <v>2014</v>
      </c>
      <c r="AA5249" s="112" t="s">
        <v>79</v>
      </c>
      <c r="AB5249" s="112"/>
      <c r="AC5249" s="112"/>
      <c r="AD5249" s="112"/>
    </row>
    <row r="5250" spans="1:30" ht="15.75" customHeight="1" outlineLevel="2" x14ac:dyDescent="0.35">
      <c r="A5250" s="117"/>
      <c r="C5250" s="117" t="s">
        <v>10593</v>
      </c>
      <c r="D5250" s="117" t="s">
        <v>10594</v>
      </c>
      <c r="E5250" s="112"/>
      <c r="F5250" s="113"/>
      <c r="G5250" s="114"/>
      <c r="H5250" s="115"/>
      <c r="I5250" s="115">
        <f t="shared" si="10577"/>
        <v>0</v>
      </c>
      <c r="J5250" s="115"/>
      <c r="K5250" s="115"/>
      <c r="L5250" s="115"/>
      <c r="M5250" s="115">
        <f t="shared" si="10578"/>
        <v>0</v>
      </c>
      <c r="N5250" s="115">
        <f t="shared" si="10579"/>
        <v>0</v>
      </c>
      <c r="O5250" s="114">
        <f t="shared" si="10580"/>
        <v>0</v>
      </c>
      <c r="P5250" s="116">
        <f t="shared" si="10581"/>
        <v>0</v>
      </c>
      <c r="Q5250" s="116">
        <f t="shared" si="10582"/>
        <v>0</v>
      </c>
      <c r="R5250" s="116">
        <f t="shared" si="10583"/>
        <v>0</v>
      </c>
      <c r="S5250" s="116"/>
      <c r="T5250" s="116">
        <f t="shared" si="10584"/>
        <v>0</v>
      </c>
      <c r="U5250" s="116">
        <f t="shared" si="10585"/>
        <v>0</v>
      </c>
      <c r="V5250" s="116">
        <f t="shared" si="10586"/>
        <v>0</v>
      </c>
      <c r="X5250" s="115" t="str">
        <f t="shared" si="10575"/>
        <v/>
      </c>
      <c r="Z5250" s="112">
        <v>2014</v>
      </c>
      <c r="AA5250" s="112" t="s">
        <v>79</v>
      </c>
      <c r="AB5250" s="112"/>
      <c r="AC5250" s="112"/>
      <c r="AD5250" s="112"/>
    </row>
    <row r="5251" spans="1:30" ht="15.75" customHeight="1" outlineLevel="1" x14ac:dyDescent="0.35">
      <c r="A5251" s="118"/>
      <c r="C5251" s="118" t="s">
        <v>10595</v>
      </c>
      <c r="D5251" s="118" t="s">
        <v>10596</v>
      </c>
      <c r="E5251" s="119"/>
      <c r="F5251" s="120"/>
      <c r="G5251" s="121"/>
      <c r="H5251" s="122"/>
      <c r="I5251" s="122"/>
      <c r="J5251" s="122"/>
      <c r="K5251" s="122"/>
      <c r="L5251" s="122"/>
      <c r="M5251" s="122"/>
      <c r="N5251" s="122"/>
      <c r="O5251" s="121">
        <f>SUBTOTAL(9,O5252:O5261)</f>
        <v>0</v>
      </c>
      <c r="P5251" s="123">
        <f t="shared" ref="P5251:V5251" si="10591">SUBTOTAL(9,P5252:P5261)</f>
        <v>0</v>
      </c>
      <c r="Q5251" s="123">
        <f t="shared" si="10591"/>
        <v>0</v>
      </c>
      <c r="R5251" s="123">
        <f t="shared" si="10591"/>
        <v>0</v>
      </c>
      <c r="S5251" s="123">
        <f t="shared" si="10591"/>
        <v>0</v>
      </c>
      <c r="T5251" s="123">
        <f t="shared" si="10591"/>
        <v>0</v>
      </c>
      <c r="U5251" s="123">
        <f t="shared" si="10591"/>
        <v>0</v>
      </c>
      <c r="V5251" s="123">
        <f t="shared" si="10591"/>
        <v>0</v>
      </c>
      <c r="X5251" s="122" t="str">
        <f t="shared" si="10575"/>
        <v/>
      </c>
      <c r="Z5251" s="119">
        <v>2014</v>
      </c>
      <c r="AA5251" s="119" t="s">
        <v>79</v>
      </c>
      <c r="AB5251" s="119"/>
      <c r="AC5251" s="119"/>
      <c r="AD5251" s="119"/>
    </row>
    <row r="5252" spans="1:30" ht="15.75" customHeight="1" outlineLevel="2" x14ac:dyDescent="0.35">
      <c r="A5252" s="117"/>
      <c r="C5252" s="117" t="s">
        <v>10597</v>
      </c>
      <c r="D5252" s="117" t="s">
        <v>10598</v>
      </c>
      <c r="E5252" s="112"/>
      <c r="F5252" s="113"/>
      <c r="G5252" s="114"/>
      <c r="H5252" s="115"/>
      <c r="I5252" s="115">
        <f t="shared" si="10577"/>
        <v>0</v>
      </c>
      <c r="J5252" s="115"/>
      <c r="K5252" s="115"/>
      <c r="L5252" s="115"/>
      <c r="M5252" s="115">
        <f t="shared" si="10578"/>
        <v>0</v>
      </c>
      <c r="N5252" s="115">
        <f t="shared" si="10579"/>
        <v>0</v>
      </c>
      <c r="O5252" s="114">
        <f t="shared" si="10580"/>
        <v>0</v>
      </c>
      <c r="P5252" s="116">
        <f t="shared" si="10581"/>
        <v>0</v>
      </c>
      <c r="Q5252" s="116">
        <f t="shared" si="10582"/>
        <v>0</v>
      </c>
      <c r="R5252" s="116">
        <f t="shared" si="10583"/>
        <v>0</v>
      </c>
      <c r="S5252" s="116"/>
      <c r="T5252" s="116">
        <f t="shared" si="10584"/>
        <v>0</v>
      </c>
      <c r="U5252" s="116">
        <f t="shared" si="10585"/>
        <v>0</v>
      </c>
      <c r="V5252" s="116">
        <f t="shared" si="10586"/>
        <v>0</v>
      </c>
      <c r="X5252" s="115" t="str">
        <f t="shared" si="10575"/>
        <v/>
      </c>
      <c r="Z5252" s="112">
        <v>2014</v>
      </c>
      <c r="AA5252" s="112" t="s">
        <v>79</v>
      </c>
      <c r="AB5252" s="112"/>
      <c r="AC5252" s="112"/>
      <c r="AD5252" s="112"/>
    </row>
    <row r="5253" spans="1:30" ht="15.75" customHeight="1" outlineLevel="2" x14ac:dyDescent="0.35">
      <c r="A5253" s="117"/>
      <c r="C5253" s="117" t="s">
        <v>10599</v>
      </c>
      <c r="D5253" s="117" t="s">
        <v>10600</v>
      </c>
      <c r="E5253" s="112"/>
      <c r="F5253" s="113"/>
      <c r="G5253" s="114"/>
      <c r="H5253" s="115"/>
      <c r="I5253" s="115">
        <f t="shared" si="10577"/>
        <v>0</v>
      </c>
      <c r="J5253" s="115"/>
      <c r="K5253" s="115"/>
      <c r="L5253" s="115"/>
      <c r="M5253" s="115">
        <f t="shared" si="10578"/>
        <v>0</v>
      </c>
      <c r="N5253" s="115">
        <f t="shared" si="10579"/>
        <v>0</v>
      </c>
      <c r="O5253" s="114">
        <f t="shared" si="10580"/>
        <v>0</v>
      </c>
      <c r="P5253" s="116">
        <f t="shared" si="10581"/>
        <v>0</v>
      </c>
      <c r="Q5253" s="116">
        <f t="shared" si="10582"/>
        <v>0</v>
      </c>
      <c r="R5253" s="116">
        <f t="shared" si="10583"/>
        <v>0</v>
      </c>
      <c r="S5253" s="116"/>
      <c r="T5253" s="116">
        <f t="shared" si="10584"/>
        <v>0</v>
      </c>
      <c r="U5253" s="116">
        <f t="shared" si="10585"/>
        <v>0</v>
      </c>
      <c r="V5253" s="116">
        <f t="shared" si="10586"/>
        <v>0</v>
      </c>
      <c r="X5253" s="115" t="str">
        <f t="shared" si="10575"/>
        <v/>
      </c>
      <c r="Z5253" s="112">
        <v>2014</v>
      </c>
      <c r="AA5253" s="112" t="s">
        <v>79</v>
      </c>
      <c r="AB5253" s="112"/>
      <c r="AC5253" s="112"/>
      <c r="AD5253" s="112"/>
    </row>
    <row r="5254" spans="1:30" ht="15.75" customHeight="1" outlineLevel="2" x14ac:dyDescent="0.35">
      <c r="A5254" s="117"/>
      <c r="C5254" s="117" t="s">
        <v>10601</v>
      </c>
      <c r="D5254" s="117" t="s">
        <v>10602</v>
      </c>
      <c r="E5254" s="112"/>
      <c r="F5254" s="113"/>
      <c r="G5254" s="114"/>
      <c r="H5254" s="115"/>
      <c r="I5254" s="115">
        <f t="shared" si="10577"/>
        <v>0</v>
      </c>
      <c r="J5254" s="115"/>
      <c r="K5254" s="115"/>
      <c r="L5254" s="115"/>
      <c r="M5254" s="115">
        <f t="shared" si="10578"/>
        <v>0</v>
      </c>
      <c r="N5254" s="115">
        <f t="shared" si="10579"/>
        <v>0</v>
      </c>
      <c r="O5254" s="114">
        <f t="shared" si="10580"/>
        <v>0</v>
      </c>
      <c r="P5254" s="116">
        <f t="shared" si="10581"/>
        <v>0</v>
      </c>
      <c r="Q5254" s="116">
        <f t="shared" si="10582"/>
        <v>0</v>
      </c>
      <c r="R5254" s="116">
        <f t="shared" si="10583"/>
        <v>0</v>
      </c>
      <c r="S5254" s="116"/>
      <c r="T5254" s="116">
        <f t="shared" si="10584"/>
        <v>0</v>
      </c>
      <c r="U5254" s="116">
        <f t="shared" si="10585"/>
        <v>0</v>
      </c>
      <c r="V5254" s="116">
        <f t="shared" si="10586"/>
        <v>0</v>
      </c>
      <c r="X5254" s="115" t="str">
        <f t="shared" si="10575"/>
        <v/>
      </c>
      <c r="Z5254" s="112">
        <v>2014</v>
      </c>
      <c r="AA5254" s="112" t="s">
        <v>79</v>
      </c>
      <c r="AB5254" s="112"/>
      <c r="AC5254" s="112"/>
      <c r="AD5254" s="112"/>
    </row>
    <row r="5255" spans="1:30" ht="15.75" customHeight="1" outlineLevel="2" x14ac:dyDescent="0.35">
      <c r="A5255" s="117"/>
      <c r="C5255" s="117" t="s">
        <v>10603</v>
      </c>
      <c r="D5255" s="117" t="s">
        <v>10604</v>
      </c>
      <c r="E5255" s="112"/>
      <c r="F5255" s="113"/>
      <c r="G5255" s="114"/>
      <c r="H5255" s="115"/>
      <c r="I5255" s="115">
        <f t="shared" si="10577"/>
        <v>0</v>
      </c>
      <c r="J5255" s="115"/>
      <c r="K5255" s="115"/>
      <c r="L5255" s="115"/>
      <c r="M5255" s="115">
        <f t="shared" si="10578"/>
        <v>0</v>
      </c>
      <c r="N5255" s="115">
        <f t="shared" si="10579"/>
        <v>0</v>
      </c>
      <c r="O5255" s="114">
        <f t="shared" si="10580"/>
        <v>0</v>
      </c>
      <c r="P5255" s="116">
        <f t="shared" si="10581"/>
        <v>0</v>
      </c>
      <c r="Q5255" s="116">
        <f t="shared" si="10582"/>
        <v>0</v>
      </c>
      <c r="R5255" s="116">
        <f t="shared" si="10583"/>
        <v>0</v>
      </c>
      <c r="S5255" s="116"/>
      <c r="T5255" s="116">
        <f t="shared" si="10584"/>
        <v>0</v>
      </c>
      <c r="U5255" s="116">
        <f t="shared" si="10585"/>
        <v>0</v>
      </c>
      <c r="V5255" s="116">
        <f t="shared" si="10586"/>
        <v>0</v>
      </c>
      <c r="X5255" s="115" t="str">
        <f t="shared" si="10575"/>
        <v/>
      </c>
      <c r="Z5255" s="112">
        <v>2014</v>
      </c>
      <c r="AA5255" s="112" t="s">
        <v>79</v>
      </c>
      <c r="AB5255" s="112"/>
      <c r="AC5255" s="112"/>
      <c r="AD5255" s="112"/>
    </row>
    <row r="5256" spans="1:30" ht="15.75" customHeight="1" outlineLevel="2" x14ac:dyDescent="0.35">
      <c r="A5256" s="117"/>
      <c r="C5256" s="117" t="s">
        <v>10605</v>
      </c>
      <c r="D5256" s="117" t="s">
        <v>10606</v>
      </c>
      <c r="E5256" s="112"/>
      <c r="F5256" s="113"/>
      <c r="G5256" s="114"/>
      <c r="H5256" s="115"/>
      <c r="I5256" s="115">
        <f t="shared" si="10577"/>
        <v>0</v>
      </c>
      <c r="J5256" s="115"/>
      <c r="K5256" s="115"/>
      <c r="L5256" s="115"/>
      <c r="M5256" s="115">
        <f t="shared" si="10578"/>
        <v>0</v>
      </c>
      <c r="N5256" s="115">
        <f t="shared" si="10579"/>
        <v>0</v>
      </c>
      <c r="O5256" s="114">
        <f t="shared" si="10580"/>
        <v>0</v>
      </c>
      <c r="P5256" s="116">
        <f t="shared" si="10581"/>
        <v>0</v>
      </c>
      <c r="Q5256" s="116">
        <f t="shared" si="10582"/>
        <v>0</v>
      </c>
      <c r="R5256" s="116">
        <f t="shared" si="10583"/>
        <v>0</v>
      </c>
      <c r="S5256" s="116"/>
      <c r="T5256" s="116">
        <f t="shared" si="10584"/>
        <v>0</v>
      </c>
      <c r="U5256" s="116">
        <f t="shared" si="10585"/>
        <v>0</v>
      </c>
      <c r="V5256" s="116">
        <f t="shared" si="10586"/>
        <v>0</v>
      </c>
      <c r="X5256" s="115" t="str">
        <f t="shared" si="10575"/>
        <v/>
      </c>
      <c r="Z5256" s="112">
        <v>2014</v>
      </c>
      <c r="AA5256" s="112" t="s">
        <v>79</v>
      </c>
      <c r="AB5256" s="112"/>
      <c r="AC5256" s="112"/>
      <c r="AD5256" s="112"/>
    </row>
    <row r="5257" spans="1:30" ht="15.75" customHeight="1" outlineLevel="2" x14ac:dyDescent="0.35">
      <c r="A5257" s="117"/>
      <c r="C5257" s="117" t="s">
        <v>10607</v>
      </c>
      <c r="D5257" s="117" t="s">
        <v>10608</v>
      </c>
      <c r="E5257" s="112"/>
      <c r="F5257" s="113"/>
      <c r="G5257" s="114"/>
      <c r="H5257" s="115"/>
      <c r="I5257" s="115">
        <f t="shared" si="10577"/>
        <v>0</v>
      </c>
      <c r="J5257" s="115"/>
      <c r="K5257" s="115"/>
      <c r="L5257" s="115"/>
      <c r="M5257" s="115">
        <f t="shared" si="10578"/>
        <v>0</v>
      </c>
      <c r="N5257" s="115">
        <f t="shared" si="10579"/>
        <v>0</v>
      </c>
      <c r="O5257" s="114">
        <f t="shared" si="10580"/>
        <v>0</v>
      </c>
      <c r="P5257" s="116">
        <f t="shared" si="10581"/>
        <v>0</v>
      </c>
      <c r="Q5257" s="116">
        <f t="shared" si="10582"/>
        <v>0</v>
      </c>
      <c r="R5257" s="116">
        <f t="shared" si="10583"/>
        <v>0</v>
      </c>
      <c r="S5257" s="116"/>
      <c r="T5257" s="116">
        <f t="shared" si="10584"/>
        <v>0</v>
      </c>
      <c r="U5257" s="116">
        <f t="shared" si="10585"/>
        <v>0</v>
      </c>
      <c r="V5257" s="116">
        <f t="shared" si="10586"/>
        <v>0</v>
      </c>
      <c r="X5257" s="115" t="str">
        <f t="shared" si="10575"/>
        <v/>
      </c>
      <c r="Z5257" s="112">
        <v>2014</v>
      </c>
      <c r="AA5257" s="112" t="s">
        <v>79</v>
      </c>
      <c r="AB5257" s="112"/>
      <c r="AC5257" s="112"/>
      <c r="AD5257" s="112"/>
    </row>
    <row r="5258" spans="1:30" ht="15.75" customHeight="1" outlineLevel="2" x14ac:dyDescent="0.35">
      <c r="A5258" s="117"/>
      <c r="C5258" s="117" t="s">
        <v>10609</v>
      </c>
      <c r="D5258" s="117" t="s">
        <v>10610</v>
      </c>
      <c r="E5258" s="112"/>
      <c r="F5258" s="113"/>
      <c r="G5258" s="114"/>
      <c r="H5258" s="115"/>
      <c r="I5258" s="115">
        <f t="shared" si="10577"/>
        <v>0</v>
      </c>
      <c r="J5258" s="115"/>
      <c r="K5258" s="115"/>
      <c r="L5258" s="115"/>
      <c r="M5258" s="115">
        <f t="shared" si="10578"/>
        <v>0</v>
      </c>
      <c r="N5258" s="115">
        <f t="shared" si="10579"/>
        <v>0</v>
      </c>
      <c r="O5258" s="114">
        <f t="shared" si="10580"/>
        <v>0</v>
      </c>
      <c r="P5258" s="116">
        <f t="shared" si="10581"/>
        <v>0</v>
      </c>
      <c r="Q5258" s="116">
        <f t="shared" si="10582"/>
        <v>0</v>
      </c>
      <c r="R5258" s="116">
        <f t="shared" si="10583"/>
        <v>0</v>
      </c>
      <c r="S5258" s="116"/>
      <c r="T5258" s="116">
        <f t="shared" si="10584"/>
        <v>0</v>
      </c>
      <c r="U5258" s="116">
        <f t="shared" si="10585"/>
        <v>0</v>
      </c>
      <c r="V5258" s="116">
        <f t="shared" si="10586"/>
        <v>0</v>
      </c>
      <c r="X5258" s="115" t="str">
        <f t="shared" si="10575"/>
        <v/>
      </c>
      <c r="Z5258" s="112">
        <v>2014</v>
      </c>
      <c r="AA5258" s="112" t="s">
        <v>79</v>
      </c>
      <c r="AB5258" s="112"/>
      <c r="AC5258" s="112"/>
      <c r="AD5258" s="112"/>
    </row>
    <row r="5259" spans="1:30" ht="15.75" customHeight="1" outlineLevel="2" x14ac:dyDescent="0.35">
      <c r="A5259" s="117"/>
      <c r="C5259" s="117" t="s">
        <v>10611</v>
      </c>
      <c r="D5259" s="117" t="s">
        <v>10612</v>
      </c>
      <c r="E5259" s="112"/>
      <c r="F5259" s="113"/>
      <c r="G5259" s="114"/>
      <c r="H5259" s="115"/>
      <c r="I5259" s="115">
        <f t="shared" si="10577"/>
        <v>0</v>
      </c>
      <c r="J5259" s="115"/>
      <c r="K5259" s="115"/>
      <c r="L5259" s="115"/>
      <c r="M5259" s="115">
        <f t="shared" si="10578"/>
        <v>0</v>
      </c>
      <c r="N5259" s="115">
        <f t="shared" si="10579"/>
        <v>0</v>
      </c>
      <c r="O5259" s="114">
        <f t="shared" si="10580"/>
        <v>0</v>
      </c>
      <c r="P5259" s="116">
        <f t="shared" si="10581"/>
        <v>0</v>
      </c>
      <c r="Q5259" s="116">
        <f t="shared" si="10582"/>
        <v>0</v>
      </c>
      <c r="R5259" s="116">
        <f t="shared" si="10583"/>
        <v>0</v>
      </c>
      <c r="S5259" s="116"/>
      <c r="T5259" s="116">
        <f t="shared" si="10584"/>
        <v>0</v>
      </c>
      <c r="U5259" s="116">
        <f t="shared" si="10585"/>
        <v>0</v>
      </c>
      <c r="V5259" s="116">
        <f t="shared" si="10586"/>
        <v>0</v>
      </c>
      <c r="X5259" s="115" t="str">
        <f t="shared" si="10575"/>
        <v/>
      </c>
      <c r="Z5259" s="112">
        <v>2014</v>
      </c>
      <c r="AA5259" s="112" t="s">
        <v>79</v>
      </c>
      <c r="AB5259" s="112"/>
      <c r="AC5259" s="112"/>
      <c r="AD5259" s="112"/>
    </row>
    <row r="5260" spans="1:30" ht="15.75" customHeight="1" outlineLevel="2" x14ac:dyDescent="0.35">
      <c r="A5260" s="117"/>
      <c r="C5260" s="117" t="s">
        <v>10613</v>
      </c>
      <c r="D5260" s="117" t="s">
        <v>10614</v>
      </c>
      <c r="E5260" s="112"/>
      <c r="F5260" s="113"/>
      <c r="G5260" s="114"/>
      <c r="H5260" s="115"/>
      <c r="I5260" s="115">
        <f t="shared" si="10577"/>
        <v>0</v>
      </c>
      <c r="J5260" s="115"/>
      <c r="K5260" s="115"/>
      <c r="L5260" s="115"/>
      <c r="M5260" s="115">
        <f t="shared" si="10578"/>
        <v>0</v>
      </c>
      <c r="N5260" s="115">
        <f t="shared" si="10579"/>
        <v>0</v>
      </c>
      <c r="O5260" s="114">
        <f t="shared" si="10580"/>
        <v>0</v>
      </c>
      <c r="P5260" s="116">
        <f t="shared" si="10581"/>
        <v>0</v>
      </c>
      <c r="Q5260" s="116">
        <f t="shared" si="10582"/>
        <v>0</v>
      </c>
      <c r="R5260" s="116">
        <f t="shared" si="10583"/>
        <v>0</v>
      </c>
      <c r="S5260" s="116"/>
      <c r="T5260" s="116">
        <f t="shared" si="10584"/>
        <v>0</v>
      </c>
      <c r="U5260" s="116">
        <f t="shared" si="10585"/>
        <v>0</v>
      </c>
      <c r="V5260" s="116">
        <f t="shared" si="10586"/>
        <v>0</v>
      </c>
      <c r="X5260" s="115" t="str">
        <f t="shared" si="10575"/>
        <v/>
      </c>
      <c r="Z5260" s="112">
        <v>2014</v>
      </c>
      <c r="AA5260" s="112" t="s">
        <v>79</v>
      </c>
      <c r="AB5260" s="112"/>
      <c r="AC5260" s="112"/>
      <c r="AD5260" s="112"/>
    </row>
    <row r="5261" spans="1:30" ht="15.75" customHeight="1" outlineLevel="2" x14ac:dyDescent="0.35">
      <c r="A5261" s="117"/>
      <c r="C5261" s="117" t="s">
        <v>10615</v>
      </c>
      <c r="D5261" s="117" t="s">
        <v>10616</v>
      </c>
      <c r="E5261" s="112"/>
      <c r="F5261" s="113"/>
      <c r="G5261" s="114"/>
      <c r="H5261" s="115"/>
      <c r="I5261" s="115">
        <f t="shared" si="10577"/>
        <v>0</v>
      </c>
      <c r="J5261" s="115"/>
      <c r="K5261" s="115"/>
      <c r="L5261" s="115"/>
      <c r="M5261" s="115">
        <f t="shared" si="10578"/>
        <v>0</v>
      </c>
      <c r="N5261" s="115">
        <f t="shared" si="10579"/>
        <v>0</v>
      </c>
      <c r="O5261" s="114">
        <f t="shared" si="10580"/>
        <v>0</v>
      </c>
      <c r="P5261" s="116">
        <f t="shared" si="10581"/>
        <v>0</v>
      </c>
      <c r="Q5261" s="116">
        <f t="shared" si="10582"/>
        <v>0</v>
      </c>
      <c r="R5261" s="116">
        <f t="shared" si="10583"/>
        <v>0</v>
      </c>
      <c r="S5261" s="116"/>
      <c r="T5261" s="116">
        <f t="shared" si="10584"/>
        <v>0</v>
      </c>
      <c r="U5261" s="116">
        <f t="shared" si="10585"/>
        <v>0</v>
      </c>
      <c r="V5261" s="116">
        <f t="shared" si="10586"/>
        <v>0</v>
      </c>
      <c r="X5261" s="115" t="str">
        <f t="shared" si="10575"/>
        <v/>
      </c>
      <c r="Z5261" s="112">
        <v>2014</v>
      </c>
      <c r="AA5261" s="112" t="s">
        <v>79</v>
      </c>
      <c r="AB5261" s="112"/>
      <c r="AC5261" s="112"/>
      <c r="AD5261" s="112"/>
    </row>
    <row r="5262" spans="1:30" ht="15.75" customHeight="1" outlineLevel="1" x14ac:dyDescent="0.35">
      <c r="A5262" s="118"/>
      <c r="C5262" s="118" t="s">
        <v>10617</v>
      </c>
      <c r="D5262" s="118" t="s">
        <v>10618</v>
      </c>
      <c r="E5262" s="119"/>
      <c r="F5262" s="120"/>
      <c r="G5262" s="121"/>
      <c r="H5262" s="122"/>
      <c r="I5262" s="122"/>
      <c r="J5262" s="122"/>
      <c r="K5262" s="122"/>
      <c r="L5262" s="122"/>
      <c r="M5262" s="122"/>
      <c r="N5262" s="122"/>
      <c r="O5262" s="121">
        <f>SUBTOTAL(9,O5263:O5266)</f>
        <v>0</v>
      </c>
      <c r="P5262" s="123">
        <f t="shared" ref="P5262:V5262" si="10592">SUBTOTAL(9,P5263:P5266)</f>
        <v>0</v>
      </c>
      <c r="Q5262" s="123">
        <f t="shared" si="10592"/>
        <v>0</v>
      </c>
      <c r="R5262" s="123">
        <f t="shared" si="10592"/>
        <v>0</v>
      </c>
      <c r="S5262" s="123">
        <f t="shared" si="10592"/>
        <v>0</v>
      </c>
      <c r="T5262" s="123">
        <f t="shared" si="10592"/>
        <v>0</v>
      </c>
      <c r="U5262" s="123">
        <f t="shared" si="10592"/>
        <v>0</v>
      </c>
      <c r="V5262" s="123">
        <f t="shared" si="10592"/>
        <v>0</v>
      </c>
      <c r="X5262" s="122" t="str">
        <f t="shared" si="10575"/>
        <v/>
      </c>
      <c r="Z5262" s="119">
        <v>2014</v>
      </c>
      <c r="AA5262" s="119" t="s">
        <v>79</v>
      </c>
      <c r="AB5262" s="119"/>
      <c r="AC5262" s="119"/>
      <c r="AD5262" s="119"/>
    </row>
    <row r="5263" spans="1:30" ht="15.75" customHeight="1" outlineLevel="2" x14ac:dyDescent="0.35">
      <c r="A5263" s="117"/>
      <c r="C5263" s="117" t="s">
        <v>10619</v>
      </c>
      <c r="D5263" s="117" t="s">
        <v>10620</v>
      </c>
      <c r="E5263" s="112"/>
      <c r="F5263" s="113"/>
      <c r="G5263" s="114"/>
      <c r="H5263" s="115"/>
      <c r="I5263" s="115">
        <f t="shared" si="10577"/>
        <v>0</v>
      </c>
      <c r="J5263" s="115"/>
      <c r="K5263" s="115"/>
      <c r="L5263" s="115"/>
      <c r="M5263" s="115">
        <f t="shared" si="10578"/>
        <v>0</v>
      </c>
      <c r="N5263" s="115">
        <f t="shared" si="10579"/>
        <v>0</v>
      </c>
      <c r="O5263" s="114">
        <f t="shared" si="10580"/>
        <v>0</v>
      </c>
      <c r="P5263" s="116">
        <f t="shared" si="10581"/>
        <v>0</v>
      </c>
      <c r="Q5263" s="116">
        <f t="shared" si="10582"/>
        <v>0</v>
      </c>
      <c r="R5263" s="116">
        <f t="shared" si="10583"/>
        <v>0</v>
      </c>
      <c r="S5263" s="116"/>
      <c r="T5263" s="116">
        <f t="shared" si="10584"/>
        <v>0</v>
      </c>
      <c r="U5263" s="116">
        <f t="shared" si="10585"/>
        <v>0</v>
      </c>
      <c r="V5263" s="116">
        <f t="shared" si="10586"/>
        <v>0</v>
      </c>
      <c r="X5263" s="115" t="str">
        <f t="shared" si="10575"/>
        <v/>
      </c>
      <c r="Z5263" s="112">
        <v>2014</v>
      </c>
      <c r="AA5263" s="112" t="s">
        <v>79</v>
      </c>
      <c r="AB5263" s="112"/>
      <c r="AC5263" s="112"/>
      <c r="AD5263" s="112"/>
    </row>
    <row r="5264" spans="1:30" ht="15.75" customHeight="1" outlineLevel="2" x14ac:dyDescent="0.35">
      <c r="A5264" s="117"/>
      <c r="C5264" s="117" t="s">
        <v>10621</v>
      </c>
      <c r="D5264" s="117" t="s">
        <v>10622</v>
      </c>
      <c r="E5264" s="112"/>
      <c r="F5264" s="113"/>
      <c r="G5264" s="114"/>
      <c r="H5264" s="115"/>
      <c r="I5264" s="115">
        <f t="shared" si="10577"/>
        <v>0</v>
      </c>
      <c r="J5264" s="115"/>
      <c r="K5264" s="115"/>
      <c r="L5264" s="115"/>
      <c r="M5264" s="115">
        <f t="shared" si="10578"/>
        <v>0</v>
      </c>
      <c r="N5264" s="115">
        <f t="shared" si="10579"/>
        <v>0</v>
      </c>
      <c r="O5264" s="114">
        <f t="shared" si="10580"/>
        <v>0</v>
      </c>
      <c r="P5264" s="116">
        <f t="shared" si="10581"/>
        <v>0</v>
      </c>
      <c r="Q5264" s="116">
        <f t="shared" si="10582"/>
        <v>0</v>
      </c>
      <c r="R5264" s="116">
        <f t="shared" si="10583"/>
        <v>0</v>
      </c>
      <c r="S5264" s="116"/>
      <c r="T5264" s="116">
        <f t="shared" si="10584"/>
        <v>0</v>
      </c>
      <c r="U5264" s="116">
        <f t="shared" si="10585"/>
        <v>0</v>
      </c>
      <c r="V5264" s="116">
        <f t="shared" si="10586"/>
        <v>0</v>
      </c>
      <c r="X5264" s="115" t="str">
        <f t="shared" si="10575"/>
        <v/>
      </c>
      <c r="Z5264" s="112">
        <v>2014</v>
      </c>
      <c r="AA5264" s="112" t="s">
        <v>79</v>
      </c>
      <c r="AB5264" s="112"/>
      <c r="AC5264" s="112"/>
      <c r="AD5264" s="112"/>
    </row>
    <row r="5265" spans="1:30" ht="15.75" customHeight="1" outlineLevel="2" x14ac:dyDescent="0.35">
      <c r="A5265" s="117"/>
      <c r="C5265" s="117" t="s">
        <v>10623</v>
      </c>
      <c r="D5265" s="117" t="s">
        <v>10624</v>
      </c>
      <c r="E5265" s="112"/>
      <c r="F5265" s="113"/>
      <c r="G5265" s="114"/>
      <c r="H5265" s="115"/>
      <c r="I5265" s="115">
        <f t="shared" si="10577"/>
        <v>0</v>
      </c>
      <c r="J5265" s="115"/>
      <c r="K5265" s="115"/>
      <c r="L5265" s="115"/>
      <c r="M5265" s="115">
        <f t="shared" si="10578"/>
        <v>0</v>
      </c>
      <c r="N5265" s="115">
        <f t="shared" si="10579"/>
        <v>0</v>
      </c>
      <c r="O5265" s="114">
        <f t="shared" si="10580"/>
        <v>0</v>
      </c>
      <c r="P5265" s="116">
        <f t="shared" si="10581"/>
        <v>0</v>
      </c>
      <c r="Q5265" s="116">
        <f t="shared" si="10582"/>
        <v>0</v>
      </c>
      <c r="R5265" s="116">
        <f t="shared" si="10583"/>
        <v>0</v>
      </c>
      <c r="S5265" s="116"/>
      <c r="T5265" s="116">
        <f t="shared" si="10584"/>
        <v>0</v>
      </c>
      <c r="U5265" s="116">
        <f t="shared" si="10585"/>
        <v>0</v>
      </c>
      <c r="V5265" s="116">
        <f t="shared" si="10586"/>
        <v>0</v>
      </c>
      <c r="X5265" s="115" t="str">
        <f t="shared" si="10575"/>
        <v/>
      </c>
      <c r="Z5265" s="112">
        <v>2014</v>
      </c>
      <c r="AA5265" s="112" t="s">
        <v>79</v>
      </c>
      <c r="AB5265" s="112"/>
      <c r="AC5265" s="112"/>
      <c r="AD5265" s="112"/>
    </row>
    <row r="5266" spans="1:30" ht="15.75" customHeight="1" outlineLevel="2" x14ac:dyDescent="0.35">
      <c r="A5266" s="117"/>
      <c r="C5266" s="117" t="s">
        <v>10625</v>
      </c>
      <c r="D5266" s="117" t="s">
        <v>10626</v>
      </c>
      <c r="E5266" s="112"/>
      <c r="F5266" s="113"/>
      <c r="G5266" s="114"/>
      <c r="H5266" s="115"/>
      <c r="I5266" s="115">
        <f t="shared" si="10577"/>
        <v>0</v>
      </c>
      <c r="J5266" s="115"/>
      <c r="K5266" s="115"/>
      <c r="L5266" s="115"/>
      <c r="M5266" s="115">
        <f t="shared" si="10578"/>
        <v>0</v>
      </c>
      <c r="N5266" s="115">
        <f t="shared" si="10579"/>
        <v>0</v>
      </c>
      <c r="O5266" s="114">
        <f t="shared" si="10580"/>
        <v>0</v>
      </c>
      <c r="P5266" s="116">
        <f t="shared" si="10581"/>
        <v>0</v>
      </c>
      <c r="Q5266" s="116">
        <f t="shared" si="10582"/>
        <v>0</v>
      </c>
      <c r="R5266" s="116">
        <f t="shared" si="10583"/>
        <v>0</v>
      </c>
      <c r="S5266" s="116"/>
      <c r="T5266" s="116">
        <f t="shared" si="10584"/>
        <v>0</v>
      </c>
      <c r="U5266" s="116">
        <f t="shared" si="10585"/>
        <v>0</v>
      </c>
      <c r="V5266" s="116">
        <f t="shared" si="10586"/>
        <v>0</v>
      </c>
      <c r="X5266" s="115" t="str">
        <f t="shared" si="10575"/>
        <v/>
      </c>
      <c r="Z5266" s="112">
        <v>2014</v>
      </c>
      <c r="AA5266" s="112" t="s">
        <v>79</v>
      </c>
      <c r="AB5266" s="112"/>
      <c r="AC5266" s="112"/>
      <c r="AD5266" s="112"/>
    </row>
    <row r="5267" spans="1:30" ht="15.75" customHeight="1" outlineLevel="1" x14ac:dyDescent="0.35">
      <c r="A5267" s="118"/>
      <c r="C5267" s="118" t="s">
        <v>10627</v>
      </c>
      <c r="D5267" s="118" t="s">
        <v>10628</v>
      </c>
      <c r="E5267" s="119"/>
      <c r="F5267" s="120"/>
      <c r="G5267" s="121"/>
      <c r="H5267" s="122"/>
      <c r="I5267" s="122"/>
      <c r="J5267" s="122"/>
      <c r="K5267" s="122"/>
      <c r="L5267" s="122"/>
      <c r="M5267" s="122"/>
      <c r="N5267" s="122"/>
      <c r="O5267" s="121">
        <f t="shared" si="10580"/>
        <v>0</v>
      </c>
      <c r="P5267" s="123">
        <f>O5267*H5267</f>
        <v>0</v>
      </c>
      <c r="Q5267" s="123">
        <f t="shared" si="10582"/>
        <v>0</v>
      </c>
      <c r="R5267" s="123">
        <f t="shared" si="10583"/>
        <v>0</v>
      </c>
      <c r="S5267" s="123"/>
      <c r="T5267" s="123">
        <f t="shared" si="10584"/>
        <v>0</v>
      </c>
      <c r="U5267" s="123">
        <f t="shared" si="10585"/>
        <v>0</v>
      </c>
      <c r="V5267" s="123">
        <f t="shared" si="10586"/>
        <v>0</v>
      </c>
      <c r="X5267" s="122" t="str">
        <f t="shared" si="10575"/>
        <v/>
      </c>
      <c r="Z5267" s="119">
        <v>2014</v>
      </c>
      <c r="AA5267" s="119" t="s">
        <v>79</v>
      </c>
      <c r="AB5267" s="119"/>
      <c r="AC5267" s="119"/>
      <c r="AD5267" s="119"/>
    </row>
    <row r="5268" spans="1:30" ht="15.75" customHeight="1" outlineLevel="1" x14ac:dyDescent="0.35">
      <c r="A5268" s="118"/>
      <c r="C5268" s="118" t="s">
        <v>10629</v>
      </c>
      <c r="D5268" s="118" t="s">
        <v>10630</v>
      </c>
      <c r="E5268" s="119"/>
      <c r="F5268" s="120"/>
      <c r="G5268" s="121"/>
      <c r="H5268" s="122"/>
      <c r="I5268" s="122"/>
      <c r="J5268" s="122"/>
      <c r="K5268" s="122"/>
      <c r="L5268" s="122"/>
      <c r="M5268" s="122"/>
      <c r="N5268" s="122"/>
      <c r="O5268" s="121">
        <f>SUBTOTAL(9,O5269:O5284)</f>
        <v>0</v>
      </c>
      <c r="P5268" s="123">
        <f t="shared" ref="P5268:V5268" si="10593">SUBTOTAL(9,P5269:P5284)</f>
        <v>0</v>
      </c>
      <c r="Q5268" s="123">
        <f t="shared" si="10593"/>
        <v>0</v>
      </c>
      <c r="R5268" s="123">
        <f t="shared" si="10593"/>
        <v>0</v>
      </c>
      <c r="S5268" s="123">
        <f t="shared" si="10593"/>
        <v>0</v>
      </c>
      <c r="T5268" s="123">
        <f t="shared" si="10593"/>
        <v>0</v>
      </c>
      <c r="U5268" s="123">
        <f t="shared" si="10593"/>
        <v>0</v>
      </c>
      <c r="V5268" s="123">
        <f t="shared" si="10593"/>
        <v>0</v>
      </c>
      <c r="X5268" s="122" t="str">
        <f t="shared" si="10575"/>
        <v/>
      </c>
      <c r="Z5268" s="119">
        <v>2014</v>
      </c>
      <c r="AA5268" s="119" t="s">
        <v>79</v>
      </c>
      <c r="AB5268" s="119"/>
      <c r="AC5268" s="119"/>
      <c r="AD5268" s="119"/>
    </row>
    <row r="5269" spans="1:30" ht="15.75" customHeight="1" outlineLevel="2" x14ac:dyDescent="0.35">
      <c r="A5269" s="117"/>
      <c r="C5269" s="117" t="s">
        <v>10631</v>
      </c>
      <c r="D5269" s="117" t="s">
        <v>10632</v>
      </c>
      <c r="E5269" s="112"/>
      <c r="F5269" s="113"/>
      <c r="G5269" s="114"/>
      <c r="H5269" s="115"/>
      <c r="I5269" s="115">
        <f t="shared" si="10577"/>
        <v>0</v>
      </c>
      <c r="J5269" s="115"/>
      <c r="K5269" s="115"/>
      <c r="L5269" s="115"/>
      <c r="M5269" s="115">
        <f t="shared" si="10578"/>
        <v>0</v>
      </c>
      <c r="N5269" s="115">
        <f t="shared" si="10579"/>
        <v>0</v>
      </c>
      <c r="O5269" s="114">
        <f t="shared" si="10580"/>
        <v>0</v>
      </c>
      <c r="P5269" s="116">
        <f t="shared" si="10581"/>
        <v>0</v>
      </c>
      <c r="Q5269" s="116">
        <f t="shared" si="10582"/>
        <v>0</v>
      </c>
      <c r="R5269" s="116">
        <f t="shared" si="10583"/>
        <v>0</v>
      </c>
      <c r="S5269" s="116"/>
      <c r="T5269" s="116">
        <f t="shared" si="10584"/>
        <v>0</v>
      </c>
      <c r="U5269" s="116">
        <f t="shared" si="10585"/>
        <v>0</v>
      </c>
      <c r="V5269" s="116">
        <f t="shared" si="10586"/>
        <v>0</v>
      </c>
      <c r="X5269" s="115" t="str">
        <f t="shared" si="10575"/>
        <v/>
      </c>
      <c r="Z5269" s="112">
        <v>2014</v>
      </c>
      <c r="AA5269" s="112" t="s">
        <v>79</v>
      </c>
      <c r="AB5269" s="112"/>
      <c r="AC5269" s="112"/>
      <c r="AD5269" s="112"/>
    </row>
    <row r="5270" spans="1:30" ht="15.75" customHeight="1" outlineLevel="2" x14ac:dyDescent="0.35">
      <c r="A5270" s="117"/>
      <c r="C5270" s="117" t="s">
        <v>10633</v>
      </c>
      <c r="D5270" s="117" t="s">
        <v>10634</v>
      </c>
      <c r="E5270" s="112"/>
      <c r="F5270" s="113"/>
      <c r="G5270" s="114"/>
      <c r="H5270" s="115"/>
      <c r="I5270" s="115">
        <f t="shared" ref="I5270:I5321" si="10594">G5270*H5270</f>
        <v>0</v>
      </c>
      <c r="J5270" s="115"/>
      <c r="K5270" s="115"/>
      <c r="L5270" s="115"/>
      <c r="M5270" s="115">
        <f t="shared" ref="M5270:M5321" si="10595">SUM(I5270:L5270)*M$5</f>
        <v>0</v>
      </c>
      <c r="N5270" s="115">
        <f t="shared" ref="N5270:N5321" si="10596">SUM(I5270:M5270)*N$5</f>
        <v>0</v>
      </c>
      <c r="O5270" s="114">
        <f t="shared" ref="O5270:O5321" si="10597">G5270*E5270</f>
        <v>0</v>
      </c>
      <c r="P5270" s="116">
        <f t="shared" ref="P5270:P5321" si="10598">O5270*H5270</f>
        <v>0</v>
      </c>
      <c r="Q5270" s="116">
        <f t="shared" ref="Q5270:Q5321" si="10599">J5270*E5270</f>
        <v>0</v>
      </c>
      <c r="R5270" s="116">
        <f t="shared" ref="R5270:R5321" si="10600">K5270*E5270</f>
        <v>0</v>
      </c>
      <c r="S5270" s="116"/>
      <c r="T5270" s="116">
        <f t="shared" ref="T5270:T5321" si="10601">L5270*E5270</f>
        <v>0</v>
      </c>
      <c r="U5270" s="116">
        <f t="shared" ref="U5270:U5321" si="10602">E5270*(M5270+N5270)</f>
        <v>0</v>
      </c>
      <c r="V5270" s="116">
        <f t="shared" ref="V5270:V5321" si="10603">SUM(P5270:U5270)</f>
        <v>0</v>
      </c>
      <c r="X5270" s="115" t="str">
        <f t="shared" ref="X5270:X5321" si="10604">IF(V5270&lt;&gt;0,"x","")</f>
        <v/>
      </c>
      <c r="Z5270" s="112">
        <v>2014</v>
      </c>
      <c r="AA5270" s="112" t="s">
        <v>79</v>
      </c>
      <c r="AB5270" s="112"/>
      <c r="AC5270" s="112"/>
      <c r="AD5270" s="112"/>
    </row>
    <row r="5271" spans="1:30" ht="15.75" customHeight="1" outlineLevel="2" x14ac:dyDescent="0.35">
      <c r="A5271" s="117"/>
      <c r="C5271" s="117" t="s">
        <v>10635</v>
      </c>
      <c r="D5271" s="117" t="s">
        <v>10636</v>
      </c>
      <c r="E5271" s="112"/>
      <c r="F5271" s="113"/>
      <c r="G5271" s="114"/>
      <c r="H5271" s="115"/>
      <c r="I5271" s="115">
        <f t="shared" si="10594"/>
        <v>0</v>
      </c>
      <c r="J5271" s="115"/>
      <c r="K5271" s="115"/>
      <c r="L5271" s="115"/>
      <c r="M5271" s="115">
        <f t="shared" si="10595"/>
        <v>0</v>
      </c>
      <c r="N5271" s="115">
        <f t="shared" si="10596"/>
        <v>0</v>
      </c>
      <c r="O5271" s="114">
        <f t="shared" si="10597"/>
        <v>0</v>
      </c>
      <c r="P5271" s="116">
        <f t="shared" si="10598"/>
        <v>0</v>
      </c>
      <c r="Q5271" s="116">
        <f t="shared" si="10599"/>
        <v>0</v>
      </c>
      <c r="R5271" s="116">
        <f t="shared" si="10600"/>
        <v>0</v>
      </c>
      <c r="S5271" s="116"/>
      <c r="T5271" s="116">
        <f t="shared" si="10601"/>
        <v>0</v>
      </c>
      <c r="U5271" s="116">
        <f t="shared" si="10602"/>
        <v>0</v>
      </c>
      <c r="V5271" s="116">
        <f t="shared" si="10603"/>
        <v>0</v>
      </c>
      <c r="X5271" s="115" t="str">
        <f t="shared" si="10604"/>
        <v/>
      </c>
      <c r="Z5271" s="112">
        <v>2014</v>
      </c>
      <c r="AA5271" s="112" t="s">
        <v>79</v>
      </c>
      <c r="AB5271" s="112"/>
      <c r="AC5271" s="112"/>
      <c r="AD5271" s="112"/>
    </row>
    <row r="5272" spans="1:30" ht="15.75" customHeight="1" outlineLevel="2" x14ac:dyDescent="0.35">
      <c r="A5272" s="117"/>
      <c r="C5272" s="117" t="s">
        <v>10637</v>
      </c>
      <c r="D5272" s="117" t="s">
        <v>10638</v>
      </c>
      <c r="E5272" s="112"/>
      <c r="F5272" s="113"/>
      <c r="G5272" s="114"/>
      <c r="H5272" s="115"/>
      <c r="I5272" s="115">
        <f t="shared" si="10594"/>
        <v>0</v>
      </c>
      <c r="J5272" s="115"/>
      <c r="K5272" s="115"/>
      <c r="L5272" s="115"/>
      <c r="M5272" s="115">
        <f t="shared" si="10595"/>
        <v>0</v>
      </c>
      <c r="N5272" s="115">
        <f t="shared" si="10596"/>
        <v>0</v>
      </c>
      <c r="O5272" s="114">
        <f t="shared" si="10597"/>
        <v>0</v>
      </c>
      <c r="P5272" s="116">
        <f t="shared" si="10598"/>
        <v>0</v>
      </c>
      <c r="Q5272" s="116">
        <f t="shared" si="10599"/>
        <v>0</v>
      </c>
      <c r="R5272" s="116">
        <f t="shared" si="10600"/>
        <v>0</v>
      </c>
      <c r="S5272" s="116"/>
      <c r="T5272" s="116">
        <f t="shared" si="10601"/>
        <v>0</v>
      </c>
      <c r="U5272" s="116">
        <f t="shared" si="10602"/>
        <v>0</v>
      </c>
      <c r="V5272" s="116">
        <f t="shared" si="10603"/>
        <v>0</v>
      </c>
      <c r="X5272" s="115" t="str">
        <f t="shared" si="10604"/>
        <v/>
      </c>
      <c r="Z5272" s="112">
        <v>2014</v>
      </c>
      <c r="AA5272" s="112" t="s">
        <v>79</v>
      </c>
      <c r="AB5272" s="112"/>
      <c r="AC5272" s="112"/>
      <c r="AD5272" s="112"/>
    </row>
    <row r="5273" spans="1:30" ht="15.75" customHeight="1" outlineLevel="2" x14ac:dyDescent="0.35">
      <c r="A5273" s="117"/>
      <c r="C5273" s="117" t="s">
        <v>10639</v>
      </c>
      <c r="D5273" s="117" t="s">
        <v>10640</v>
      </c>
      <c r="E5273" s="112"/>
      <c r="F5273" s="113"/>
      <c r="G5273" s="114"/>
      <c r="H5273" s="115"/>
      <c r="I5273" s="115">
        <f t="shared" si="10594"/>
        <v>0</v>
      </c>
      <c r="J5273" s="115"/>
      <c r="K5273" s="115"/>
      <c r="L5273" s="115"/>
      <c r="M5273" s="115">
        <f t="shared" si="10595"/>
        <v>0</v>
      </c>
      <c r="N5273" s="115">
        <f t="shared" si="10596"/>
        <v>0</v>
      </c>
      <c r="O5273" s="114">
        <f t="shared" si="10597"/>
        <v>0</v>
      </c>
      <c r="P5273" s="116">
        <f t="shared" si="10598"/>
        <v>0</v>
      </c>
      <c r="Q5273" s="116">
        <f t="shared" si="10599"/>
        <v>0</v>
      </c>
      <c r="R5273" s="116">
        <f t="shared" si="10600"/>
        <v>0</v>
      </c>
      <c r="S5273" s="116"/>
      <c r="T5273" s="116">
        <f t="shared" si="10601"/>
        <v>0</v>
      </c>
      <c r="U5273" s="116">
        <f t="shared" si="10602"/>
        <v>0</v>
      </c>
      <c r="V5273" s="116">
        <f t="shared" si="10603"/>
        <v>0</v>
      </c>
      <c r="X5273" s="115" t="str">
        <f t="shared" si="10604"/>
        <v/>
      </c>
      <c r="Z5273" s="112">
        <v>2014</v>
      </c>
      <c r="AA5273" s="112" t="s">
        <v>79</v>
      </c>
      <c r="AB5273" s="112"/>
      <c r="AC5273" s="112"/>
      <c r="AD5273" s="112"/>
    </row>
    <row r="5274" spans="1:30" ht="15.75" customHeight="1" outlineLevel="2" x14ac:dyDescent="0.35">
      <c r="A5274" s="117"/>
      <c r="C5274" s="117" t="s">
        <v>10641</v>
      </c>
      <c r="D5274" s="117" t="s">
        <v>10642</v>
      </c>
      <c r="E5274" s="112"/>
      <c r="F5274" s="113"/>
      <c r="G5274" s="114"/>
      <c r="H5274" s="115"/>
      <c r="I5274" s="115">
        <f t="shared" si="10594"/>
        <v>0</v>
      </c>
      <c r="J5274" s="115"/>
      <c r="K5274" s="115"/>
      <c r="L5274" s="115"/>
      <c r="M5274" s="115">
        <f t="shared" si="10595"/>
        <v>0</v>
      </c>
      <c r="N5274" s="115">
        <f t="shared" si="10596"/>
        <v>0</v>
      </c>
      <c r="O5274" s="114">
        <f t="shared" si="10597"/>
        <v>0</v>
      </c>
      <c r="P5274" s="116">
        <f t="shared" si="10598"/>
        <v>0</v>
      </c>
      <c r="Q5274" s="116">
        <f t="shared" si="10599"/>
        <v>0</v>
      </c>
      <c r="R5274" s="116">
        <f t="shared" si="10600"/>
        <v>0</v>
      </c>
      <c r="S5274" s="116"/>
      <c r="T5274" s="116">
        <f t="shared" si="10601"/>
        <v>0</v>
      </c>
      <c r="U5274" s="116">
        <f t="shared" si="10602"/>
        <v>0</v>
      </c>
      <c r="V5274" s="116">
        <f t="shared" si="10603"/>
        <v>0</v>
      </c>
      <c r="X5274" s="115" t="str">
        <f t="shared" si="10604"/>
        <v/>
      </c>
      <c r="Z5274" s="112">
        <v>2014</v>
      </c>
      <c r="AA5274" s="112" t="s">
        <v>79</v>
      </c>
      <c r="AB5274" s="112"/>
      <c r="AC5274" s="112"/>
      <c r="AD5274" s="112"/>
    </row>
    <row r="5275" spans="1:30" ht="15.75" customHeight="1" outlineLevel="2" x14ac:dyDescent="0.35">
      <c r="A5275" s="117"/>
      <c r="C5275" s="117" t="s">
        <v>10643</v>
      </c>
      <c r="D5275" s="117" t="s">
        <v>10644</v>
      </c>
      <c r="E5275" s="112"/>
      <c r="F5275" s="113"/>
      <c r="G5275" s="114"/>
      <c r="H5275" s="115"/>
      <c r="I5275" s="115">
        <f t="shared" si="10594"/>
        <v>0</v>
      </c>
      <c r="J5275" s="115"/>
      <c r="K5275" s="115"/>
      <c r="L5275" s="115"/>
      <c r="M5275" s="115">
        <f t="shared" si="10595"/>
        <v>0</v>
      </c>
      <c r="N5275" s="115">
        <f t="shared" si="10596"/>
        <v>0</v>
      </c>
      <c r="O5275" s="114">
        <f t="shared" si="10597"/>
        <v>0</v>
      </c>
      <c r="P5275" s="116">
        <f t="shared" si="10598"/>
        <v>0</v>
      </c>
      <c r="Q5275" s="116">
        <f t="shared" si="10599"/>
        <v>0</v>
      </c>
      <c r="R5275" s="116">
        <f t="shared" si="10600"/>
        <v>0</v>
      </c>
      <c r="S5275" s="116"/>
      <c r="T5275" s="116">
        <f t="shared" si="10601"/>
        <v>0</v>
      </c>
      <c r="U5275" s="116">
        <f t="shared" si="10602"/>
        <v>0</v>
      </c>
      <c r="V5275" s="116">
        <f t="shared" si="10603"/>
        <v>0</v>
      </c>
      <c r="X5275" s="115" t="str">
        <f t="shared" si="10604"/>
        <v/>
      </c>
      <c r="Z5275" s="112">
        <v>2014</v>
      </c>
      <c r="AA5275" s="112" t="s">
        <v>79</v>
      </c>
      <c r="AB5275" s="112"/>
      <c r="AC5275" s="112"/>
      <c r="AD5275" s="112"/>
    </row>
    <row r="5276" spans="1:30" ht="15.75" customHeight="1" outlineLevel="2" x14ac:dyDescent="0.35">
      <c r="A5276" s="117"/>
      <c r="C5276" s="117" t="s">
        <v>10645</v>
      </c>
      <c r="D5276" s="117" t="s">
        <v>10646</v>
      </c>
      <c r="E5276" s="112"/>
      <c r="F5276" s="113"/>
      <c r="G5276" s="114"/>
      <c r="H5276" s="115"/>
      <c r="I5276" s="115">
        <f t="shared" si="10594"/>
        <v>0</v>
      </c>
      <c r="J5276" s="115"/>
      <c r="K5276" s="115"/>
      <c r="L5276" s="115"/>
      <c r="M5276" s="115">
        <f t="shared" si="10595"/>
        <v>0</v>
      </c>
      <c r="N5276" s="115">
        <f t="shared" si="10596"/>
        <v>0</v>
      </c>
      <c r="O5276" s="114">
        <f t="shared" si="10597"/>
        <v>0</v>
      </c>
      <c r="P5276" s="116">
        <f t="shared" si="10598"/>
        <v>0</v>
      </c>
      <c r="Q5276" s="116">
        <f t="shared" si="10599"/>
        <v>0</v>
      </c>
      <c r="R5276" s="116">
        <f t="shared" si="10600"/>
        <v>0</v>
      </c>
      <c r="S5276" s="116"/>
      <c r="T5276" s="116">
        <f t="shared" si="10601"/>
        <v>0</v>
      </c>
      <c r="U5276" s="116">
        <f t="shared" si="10602"/>
        <v>0</v>
      </c>
      <c r="V5276" s="116">
        <f t="shared" si="10603"/>
        <v>0</v>
      </c>
      <c r="X5276" s="115" t="str">
        <f t="shared" si="10604"/>
        <v/>
      </c>
      <c r="Z5276" s="112">
        <v>2014</v>
      </c>
      <c r="AA5276" s="112" t="s">
        <v>79</v>
      </c>
      <c r="AB5276" s="112"/>
      <c r="AC5276" s="112"/>
      <c r="AD5276" s="112"/>
    </row>
    <row r="5277" spans="1:30" ht="15.75" customHeight="1" outlineLevel="2" x14ac:dyDescent="0.35">
      <c r="A5277" s="117"/>
      <c r="C5277" s="117" t="s">
        <v>10647</v>
      </c>
      <c r="D5277" s="117" t="s">
        <v>10648</v>
      </c>
      <c r="E5277" s="112"/>
      <c r="F5277" s="113"/>
      <c r="G5277" s="114"/>
      <c r="H5277" s="115"/>
      <c r="I5277" s="115">
        <f t="shared" si="10594"/>
        <v>0</v>
      </c>
      <c r="J5277" s="115"/>
      <c r="K5277" s="115"/>
      <c r="L5277" s="115"/>
      <c r="M5277" s="115">
        <f t="shared" si="10595"/>
        <v>0</v>
      </c>
      <c r="N5277" s="115">
        <f t="shared" si="10596"/>
        <v>0</v>
      </c>
      <c r="O5277" s="114">
        <f t="shared" si="10597"/>
        <v>0</v>
      </c>
      <c r="P5277" s="116">
        <f t="shared" si="10598"/>
        <v>0</v>
      </c>
      <c r="Q5277" s="116">
        <f t="shared" si="10599"/>
        <v>0</v>
      </c>
      <c r="R5277" s="116">
        <f t="shared" si="10600"/>
        <v>0</v>
      </c>
      <c r="S5277" s="116"/>
      <c r="T5277" s="116">
        <f t="shared" si="10601"/>
        <v>0</v>
      </c>
      <c r="U5277" s="116">
        <f t="shared" si="10602"/>
        <v>0</v>
      </c>
      <c r="V5277" s="116">
        <f t="shared" si="10603"/>
        <v>0</v>
      </c>
      <c r="X5277" s="115" t="str">
        <f t="shared" si="10604"/>
        <v/>
      </c>
      <c r="Z5277" s="112">
        <v>2014</v>
      </c>
      <c r="AA5277" s="112" t="s">
        <v>79</v>
      </c>
      <c r="AB5277" s="112"/>
      <c r="AC5277" s="112"/>
      <c r="AD5277" s="112"/>
    </row>
    <row r="5278" spans="1:30" ht="15.75" customHeight="1" outlineLevel="2" x14ac:dyDescent="0.35">
      <c r="A5278" s="117"/>
      <c r="C5278" s="117" t="s">
        <v>10649</v>
      </c>
      <c r="D5278" s="117" t="s">
        <v>10650</v>
      </c>
      <c r="E5278" s="112"/>
      <c r="F5278" s="113"/>
      <c r="G5278" s="114"/>
      <c r="H5278" s="115"/>
      <c r="I5278" s="115">
        <f t="shared" si="10594"/>
        <v>0</v>
      </c>
      <c r="J5278" s="115"/>
      <c r="K5278" s="115"/>
      <c r="L5278" s="115"/>
      <c r="M5278" s="115">
        <f t="shared" si="10595"/>
        <v>0</v>
      </c>
      <c r="N5278" s="115">
        <f t="shared" si="10596"/>
        <v>0</v>
      </c>
      <c r="O5278" s="114">
        <f t="shared" si="10597"/>
        <v>0</v>
      </c>
      <c r="P5278" s="116">
        <f t="shared" si="10598"/>
        <v>0</v>
      </c>
      <c r="Q5278" s="116">
        <f t="shared" si="10599"/>
        <v>0</v>
      </c>
      <c r="R5278" s="116">
        <f t="shared" si="10600"/>
        <v>0</v>
      </c>
      <c r="S5278" s="116"/>
      <c r="T5278" s="116">
        <f t="shared" si="10601"/>
        <v>0</v>
      </c>
      <c r="U5278" s="116">
        <f t="shared" si="10602"/>
        <v>0</v>
      </c>
      <c r="V5278" s="116">
        <f t="shared" si="10603"/>
        <v>0</v>
      </c>
      <c r="X5278" s="115" t="str">
        <f t="shared" si="10604"/>
        <v/>
      </c>
      <c r="Z5278" s="112">
        <v>2014</v>
      </c>
      <c r="AA5278" s="112" t="s">
        <v>79</v>
      </c>
      <c r="AB5278" s="112"/>
      <c r="AC5278" s="112"/>
      <c r="AD5278" s="112"/>
    </row>
    <row r="5279" spans="1:30" ht="15.75" customHeight="1" outlineLevel="2" x14ac:dyDescent="0.35">
      <c r="A5279" s="117"/>
      <c r="C5279" s="117" t="s">
        <v>10651</v>
      </c>
      <c r="D5279" s="117" t="s">
        <v>10652</v>
      </c>
      <c r="E5279" s="112"/>
      <c r="F5279" s="113"/>
      <c r="G5279" s="114"/>
      <c r="H5279" s="115"/>
      <c r="I5279" s="115">
        <f t="shared" si="10594"/>
        <v>0</v>
      </c>
      <c r="J5279" s="115"/>
      <c r="K5279" s="115"/>
      <c r="L5279" s="115"/>
      <c r="M5279" s="115">
        <f t="shared" si="10595"/>
        <v>0</v>
      </c>
      <c r="N5279" s="115">
        <f t="shared" si="10596"/>
        <v>0</v>
      </c>
      <c r="O5279" s="114">
        <f t="shared" si="10597"/>
        <v>0</v>
      </c>
      <c r="P5279" s="116">
        <f t="shared" si="10598"/>
        <v>0</v>
      </c>
      <c r="Q5279" s="116">
        <f t="shared" si="10599"/>
        <v>0</v>
      </c>
      <c r="R5279" s="116">
        <f t="shared" si="10600"/>
        <v>0</v>
      </c>
      <c r="S5279" s="116"/>
      <c r="T5279" s="116">
        <f t="shared" si="10601"/>
        <v>0</v>
      </c>
      <c r="U5279" s="116">
        <f t="shared" si="10602"/>
        <v>0</v>
      </c>
      <c r="V5279" s="116">
        <f t="shared" si="10603"/>
        <v>0</v>
      </c>
      <c r="X5279" s="115" t="str">
        <f t="shared" si="10604"/>
        <v/>
      </c>
      <c r="Z5279" s="112">
        <v>2014</v>
      </c>
      <c r="AA5279" s="112" t="s">
        <v>79</v>
      </c>
      <c r="AB5279" s="112"/>
      <c r="AC5279" s="112"/>
      <c r="AD5279" s="112"/>
    </row>
    <row r="5280" spans="1:30" ht="15.75" customHeight="1" outlineLevel="2" x14ac:dyDescent="0.35">
      <c r="A5280" s="117"/>
      <c r="C5280" s="117" t="s">
        <v>10653</v>
      </c>
      <c r="D5280" s="117" t="s">
        <v>10654</v>
      </c>
      <c r="E5280" s="112"/>
      <c r="F5280" s="113"/>
      <c r="G5280" s="114"/>
      <c r="H5280" s="115"/>
      <c r="I5280" s="115">
        <f t="shared" si="10594"/>
        <v>0</v>
      </c>
      <c r="J5280" s="115"/>
      <c r="K5280" s="115"/>
      <c r="L5280" s="115"/>
      <c r="M5280" s="115">
        <f t="shared" si="10595"/>
        <v>0</v>
      </c>
      <c r="N5280" s="115">
        <f t="shared" si="10596"/>
        <v>0</v>
      </c>
      <c r="O5280" s="114">
        <f t="shared" si="10597"/>
        <v>0</v>
      </c>
      <c r="P5280" s="116">
        <f t="shared" si="10598"/>
        <v>0</v>
      </c>
      <c r="Q5280" s="116">
        <f t="shared" si="10599"/>
        <v>0</v>
      </c>
      <c r="R5280" s="116">
        <f t="shared" si="10600"/>
        <v>0</v>
      </c>
      <c r="S5280" s="116"/>
      <c r="T5280" s="116">
        <f t="shared" si="10601"/>
        <v>0</v>
      </c>
      <c r="U5280" s="116">
        <f t="shared" si="10602"/>
        <v>0</v>
      </c>
      <c r="V5280" s="116">
        <f t="shared" si="10603"/>
        <v>0</v>
      </c>
      <c r="X5280" s="115" t="str">
        <f t="shared" si="10604"/>
        <v/>
      </c>
      <c r="Z5280" s="112">
        <v>2014</v>
      </c>
      <c r="AA5280" s="112" t="s">
        <v>79</v>
      </c>
      <c r="AB5280" s="112"/>
      <c r="AC5280" s="112"/>
      <c r="AD5280" s="112"/>
    </row>
    <row r="5281" spans="1:30" ht="15.75" customHeight="1" outlineLevel="2" x14ac:dyDescent="0.35">
      <c r="A5281" s="117"/>
      <c r="C5281" s="117" t="s">
        <v>10655</v>
      </c>
      <c r="D5281" s="117" t="s">
        <v>10656</v>
      </c>
      <c r="E5281" s="112"/>
      <c r="F5281" s="113"/>
      <c r="G5281" s="114"/>
      <c r="H5281" s="115"/>
      <c r="I5281" s="115">
        <f t="shared" si="10594"/>
        <v>0</v>
      </c>
      <c r="J5281" s="115"/>
      <c r="K5281" s="115"/>
      <c r="L5281" s="115"/>
      <c r="M5281" s="115">
        <f t="shared" si="10595"/>
        <v>0</v>
      </c>
      <c r="N5281" s="115">
        <f t="shared" si="10596"/>
        <v>0</v>
      </c>
      <c r="O5281" s="114">
        <f t="shared" si="10597"/>
        <v>0</v>
      </c>
      <c r="P5281" s="116">
        <f t="shared" si="10598"/>
        <v>0</v>
      </c>
      <c r="Q5281" s="116">
        <f t="shared" si="10599"/>
        <v>0</v>
      </c>
      <c r="R5281" s="116">
        <f t="shared" si="10600"/>
        <v>0</v>
      </c>
      <c r="S5281" s="116"/>
      <c r="T5281" s="116">
        <f t="shared" si="10601"/>
        <v>0</v>
      </c>
      <c r="U5281" s="116">
        <f t="shared" si="10602"/>
        <v>0</v>
      </c>
      <c r="V5281" s="116">
        <f t="shared" si="10603"/>
        <v>0</v>
      </c>
      <c r="X5281" s="115" t="str">
        <f t="shared" si="10604"/>
        <v/>
      </c>
      <c r="Z5281" s="112">
        <v>2014</v>
      </c>
      <c r="AA5281" s="112" t="s">
        <v>79</v>
      </c>
      <c r="AB5281" s="112"/>
      <c r="AC5281" s="112"/>
      <c r="AD5281" s="112"/>
    </row>
    <row r="5282" spans="1:30" ht="15.75" customHeight="1" outlineLevel="2" x14ac:dyDescent="0.35">
      <c r="A5282" s="117"/>
      <c r="C5282" s="117" t="s">
        <v>10657</v>
      </c>
      <c r="D5282" s="117" t="s">
        <v>10658</v>
      </c>
      <c r="E5282" s="112"/>
      <c r="F5282" s="113"/>
      <c r="G5282" s="114"/>
      <c r="H5282" s="115"/>
      <c r="I5282" s="115">
        <f t="shared" si="10594"/>
        <v>0</v>
      </c>
      <c r="J5282" s="115"/>
      <c r="K5282" s="115"/>
      <c r="L5282" s="115"/>
      <c r="M5282" s="115">
        <f t="shared" si="10595"/>
        <v>0</v>
      </c>
      <c r="N5282" s="115">
        <f t="shared" si="10596"/>
        <v>0</v>
      </c>
      <c r="O5282" s="114">
        <f t="shared" si="10597"/>
        <v>0</v>
      </c>
      <c r="P5282" s="116">
        <f t="shared" si="10598"/>
        <v>0</v>
      </c>
      <c r="Q5282" s="116">
        <f t="shared" si="10599"/>
        <v>0</v>
      </c>
      <c r="R5282" s="116">
        <f t="shared" si="10600"/>
        <v>0</v>
      </c>
      <c r="S5282" s="116"/>
      <c r="T5282" s="116">
        <f t="shared" si="10601"/>
        <v>0</v>
      </c>
      <c r="U5282" s="116">
        <f t="shared" si="10602"/>
        <v>0</v>
      </c>
      <c r="V5282" s="116">
        <f t="shared" si="10603"/>
        <v>0</v>
      </c>
      <c r="X5282" s="115" t="str">
        <f t="shared" si="10604"/>
        <v/>
      </c>
      <c r="Z5282" s="112">
        <v>2014</v>
      </c>
      <c r="AA5282" s="112" t="s">
        <v>79</v>
      </c>
      <c r="AB5282" s="112"/>
      <c r="AC5282" s="112"/>
      <c r="AD5282" s="112"/>
    </row>
    <row r="5283" spans="1:30" ht="15.75" customHeight="1" outlineLevel="2" x14ac:dyDescent="0.35">
      <c r="A5283" s="117"/>
      <c r="C5283" s="117" t="s">
        <v>10659</v>
      </c>
      <c r="D5283" s="117" t="s">
        <v>10660</v>
      </c>
      <c r="E5283" s="112"/>
      <c r="F5283" s="113"/>
      <c r="G5283" s="114"/>
      <c r="H5283" s="115"/>
      <c r="I5283" s="115">
        <f t="shared" si="10594"/>
        <v>0</v>
      </c>
      <c r="J5283" s="115"/>
      <c r="K5283" s="115"/>
      <c r="L5283" s="115"/>
      <c r="M5283" s="115">
        <f t="shared" si="10595"/>
        <v>0</v>
      </c>
      <c r="N5283" s="115">
        <f t="shared" si="10596"/>
        <v>0</v>
      </c>
      <c r="O5283" s="114">
        <f t="shared" si="10597"/>
        <v>0</v>
      </c>
      <c r="P5283" s="116">
        <f t="shared" si="10598"/>
        <v>0</v>
      </c>
      <c r="Q5283" s="116">
        <f t="shared" si="10599"/>
        <v>0</v>
      </c>
      <c r="R5283" s="116">
        <f t="shared" si="10600"/>
        <v>0</v>
      </c>
      <c r="S5283" s="116"/>
      <c r="T5283" s="116">
        <f t="shared" si="10601"/>
        <v>0</v>
      </c>
      <c r="U5283" s="116">
        <f t="shared" si="10602"/>
        <v>0</v>
      </c>
      <c r="V5283" s="116">
        <f t="shared" si="10603"/>
        <v>0</v>
      </c>
      <c r="X5283" s="115" t="str">
        <f t="shared" si="10604"/>
        <v/>
      </c>
      <c r="Z5283" s="112">
        <v>2014</v>
      </c>
      <c r="AA5283" s="112" t="s">
        <v>79</v>
      </c>
      <c r="AB5283" s="112"/>
      <c r="AC5283" s="112"/>
      <c r="AD5283" s="112"/>
    </row>
    <row r="5284" spans="1:30" ht="15.75" customHeight="1" outlineLevel="2" x14ac:dyDescent="0.35">
      <c r="A5284" s="117"/>
      <c r="C5284" s="117" t="s">
        <v>10661</v>
      </c>
      <c r="D5284" s="117" t="s">
        <v>10662</v>
      </c>
      <c r="E5284" s="112"/>
      <c r="F5284" s="113"/>
      <c r="G5284" s="114"/>
      <c r="H5284" s="115"/>
      <c r="I5284" s="115">
        <f t="shared" si="10594"/>
        <v>0</v>
      </c>
      <c r="J5284" s="115"/>
      <c r="K5284" s="115"/>
      <c r="L5284" s="115"/>
      <c r="M5284" s="115">
        <f t="shared" si="10595"/>
        <v>0</v>
      </c>
      <c r="N5284" s="115">
        <f t="shared" si="10596"/>
        <v>0</v>
      </c>
      <c r="O5284" s="114">
        <f t="shared" si="10597"/>
        <v>0</v>
      </c>
      <c r="P5284" s="116">
        <f t="shared" si="10598"/>
        <v>0</v>
      </c>
      <c r="Q5284" s="116">
        <f t="shared" si="10599"/>
        <v>0</v>
      </c>
      <c r="R5284" s="116">
        <f t="shared" si="10600"/>
        <v>0</v>
      </c>
      <c r="S5284" s="116"/>
      <c r="T5284" s="116">
        <f t="shared" si="10601"/>
        <v>0</v>
      </c>
      <c r="U5284" s="116">
        <f t="shared" si="10602"/>
        <v>0</v>
      </c>
      <c r="V5284" s="116">
        <f t="shared" si="10603"/>
        <v>0</v>
      </c>
      <c r="X5284" s="115" t="str">
        <f t="shared" si="10604"/>
        <v/>
      </c>
      <c r="Z5284" s="112">
        <v>2014</v>
      </c>
      <c r="AA5284" s="112" t="s">
        <v>79</v>
      </c>
      <c r="AB5284" s="112"/>
      <c r="AC5284" s="112"/>
      <c r="AD5284" s="112"/>
    </row>
    <row r="5285" spans="1:30" ht="15.75" customHeight="1" outlineLevel="1" x14ac:dyDescent="0.35">
      <c r="A5285" s="118"/>
      <c r="C5285" s="118" t="s">
        <v>10663</v>
      </c>
      <c r="D5285" s="118" t="s">
        <v>10664</v>
      </c>
      <c r="E5285" s="119"/>
      <c r="F5285" s="120"/>
      <c r="G5285" s="121"/>
      <c r="H5285" s="122"/>
      <c r="I5285" s="122"/>
      <c r="J5285" s="122"/>
      <c r="K5285" s="122"/>
      <c r="L5285" s="122"/>
      <c r="M5285" s="122"/>
      <c r="N5285" s="122"/>
      <c r="O5285" s="121">
        <f>SUBTOTAL(9,O5286:O5298)</f>
        <v>0</v>
      </c>
      <c r="P5285" s="123">
        <f t="shared" ref="P5285:U5285" si="10605">SUBTOTAL(9,P5286:P5298)</f>
        <v>0</v>
      </c>
      <c r="Q5285" s="123">
        <f t="shared" si="10605"/>
        <v>0</v>
      </c>
      <c r="R5285" s="123">
        <f t="shared" si="10605"/>
        <v>0</v>
      </c>
      <c r="S5285" s="123">
        <f t="shared" si="10605"/>
        <v>0</v>
      </c>
      <c r="T5285" s="123">
        <f t="shared" si="10605"/>
        <v>0</v>
      </c>
      <c r="U5285" s="123">
        <f t="shared" si="10605"/>
        <v>0</v>
      </c>
      <c r="V5285" s="123">
        <f>SUBTOTAL(9,V5286:V5298)</f>
        <v>0</v>
      </c>
      <c r="X5285" s="122" t="str">
        <f t="shared" si="10604"/>
        <v/>
      </c>
      <c r="Z5285" s="119">
        <v>2014</v>
      </c>
      <c r="AA5285" s="119" t="s">
        <v>79</v>
      </c>
      <c r="AB5285" s="119"/>
      <c r="AC5285" s="119"/>
      <c r="AD5285" s="119"/>
    </row>
    <row r="5286" spans="1:30" ht="15.75" customHeight="1" outlineLevel="2" x14ac:dyDescent="0.35">
      <c r="A5286" s="117"/>
      <c r="C5286" s="117" t="s">
        <v>10665</v>
      </c>
      <c r="D5286" s="117" t="s">
        <v>10666</v>
      </c>
      <c r="E5286" s="112"/>
      <c r="F5286" s="113"/>
      <c r="G5286" s="114"/>
      <c r="H5286" s="115"/>
      <c r="I5286" s="115">
        <f t="shared" si="10594"/>
        <v>0</v>
      </c>
      <c r="J5286" s="115"/>
      <c r="K5286" s="115"/>
      <c r="L5286" s="115"/>
      <c r="M5286" s="115">
        <f t="shared" si="10595"/>
        <v>0</v>
      </c>
      <c r="N5286" s="115">
        <f t="shared" si="10596"/>
        <v>0</v>
      </c>
      <c r="O5286" s="114">
        <f t="shared" si="10597"/>
        <v>0</v>
      </c>
      <c r="P5286" s="116">
        <f t="shared" si="10598"/>
        <v>0</v>
      </c>
      <c r="Q5286" s="116">
        <f t="shared" si="10599"/>
        <v>0</v>
      </c>
      <c r="R5286" s="116">
        <f t="shared" si="10600"/>
        <v>0</v>
      </c>
      <c r="S5286" s="116"/>
      <c r="T5286" s="116">
        <f t="shared" si="10601"/>
        <v>0</v>
      </c>
      <c r="U5286" s="116">
        <f t="shared" si="10602"/>
        <v>0</v>
      </c>
      <c r="V5286" s="116">
        <f t="shared" si="10603"/>
        <v>0</v>
      </c>
      <c r="X5286" s="115" t="str">
        <f t="shared" si="10604"/>
        <v/>
      </c>
      <c r="Z5286" s="112">
        <v>2014</v>
      </c>
      <c r="AA5286" s="112" t="s">
        <v>79</v>
      </c>
      <c r="AB5286" s="112"/>
      <c r="AC5286" s="112"/>
      <c r="AD5286" s="112"/>
    </row>
    <row r="5287" spans="1:30" ht="15.75" customHeight="1" outlineLevel="2" x14ac:dyDescent="0.35">
      <c r="A5287" s="117"/>
      <c r="C5287" s="117" t="s">
        <v>10667</v>
      </c>
      <c r="D5287" s="117" t="s">
        <v>10668</v>
      </c>
      <c r="E5287" s="112"/>
      <c r="F5287" s="113"/>
      <c r="G5287" s="114"/>
      <c r="H5287" s="115"/>
      <c r="I5287" s="115">
        <f t="shared" si="10594"/>
        <v>0</v>
      </c>
      <c r="J5287" s="115"/>
      <c r="K5287" s="115"/>
      <c r="L5287" s="115"/>
      <c r="M5287" s="115">
        <f t="shared" si="10595"/>
        <v>0</v>
      </c>
      <c r="N5287" s="115">
        <f t="shared" si="10596"/>
        <v>0</v>
      </c>
      <c r="O5287" s="114">
        <f t="shared" si="10597"/>
        <v>0</v>
      </c>
      <c r="P5287" s="116">
        <f t="shared" si="10598"/>
        <v>0</v>
      </c>
      <c r="Q5287" s="116">
        <f t="shared" si="10599"/>
        <v>0</v>
      </c>
      <c r="R5287" s="116">
        <f t="shared" si="10600"/>
        <v>0</v>
      </c>
      <c r="S5287" s="116"/>
      <c r="T5287" s="116">
        <f t="shared" si="10601"/>
        <v>0</v>
      </c>
      <c r="U5287" s="116">
        <f t="shared" si="10602"/>
        <v>0</v>
      </c>
      <c r="V5287" s="116">
        <f t="shared" si="10603"/>
        <v>0</v>
      </c>
      <c r="X5287" s="115" t="str">
        <f t="shared" si="10604"/>
        <v/>
      </c>
      <c r="Z5287" s="112">
        <v>2014</v>
      </c>
      <c r="AA5287" s="112" t="s">
        <v>79</v>
      </c>
      <c r="AB5287" s="112"/>
      <c r="AC5287" s="112"/>
      <c r="AD5287" s="112"/>
    </row>
    <row r="5288" spans="1:30" ht="15.75" customHeight="1" outlineLevel="2" x14ac:dyDescent="0.35">
      <c r="A5288" s="117"/>
      <c r="C5288" s="117" t="s">
        <v>10669</v>
      </c>
      <c r="D5288" s="117" t="s">
        <v>10670</v>
      </c>
      <c r="E5288" s="112"/>
      <c r="F5288" s="113"/>
      <c r="G5288" s="114"/>
      <c r="H5288" s="115"/>
      <c r="I5288" s="115">
        <f t="shared" si="10594"/>
        <v>0</v>
      </c>
      <c r="J5288" s="115"/>
      <c r="K5288" s="115"/>
      <c r="L5288" s="115"/>
      <c r="M5288" s="115">
        <f t="shared" si="10595"/>
        <v>0</v>
      </c>
      <c r="N5288" s="115">
        <f t="shared" si="10596"/>
        <v>0</v>
      </c>
      <c r="O5288" s="114">
        <f t="shared" si="10597"/>
        <v>0</v>
      </c>
      <c r="P5288" s="116">
        <f t="shared" si="10598"/>
        <v>0</v>
      </c>
      <c r="Q5288" s="116">
        <f t="shared" si="10599"/>
        <v>0</v>
      </c>
      <c r="R5288" s="116">
        <f t="shared" si="10600"/>
        <v>0</v>
      </c>
      <c r="S5288" s="116"/>
      <c r="T5288" s="116">
        <f t="shared" si="10601"/>
        <v>0</v>
      </c>
      <c r="U5288" s="116">
        <f t="shared" si="10602"/>
        <v>0</v>
      </c>
      <c r="V5288" s="116">
        <f t="shared" si="10603"/>
        <v>0</v>
      </c>
      <c r="X5288" s="115" t="str">
        <f t="shared" si="10604"/>
        <v/>
      </c>
      <c r="Z5288" s="112">
        <v>2014</v>
      </c>
      <c r="AA5288" s="112" t="s">
        <v>79</v>
      </c>
      <c r="AB5288" s="112"/>
      <c r="AC5288" s="112"/>
      <c r="AD5288" s="112"/>
    </row>
    <row r="5289" spans="1:30" ht="15.75" customHeight="1" outlineLevel="2" x14ac:dyDescent="0.35">
      <c r="A5289" s="117"/>
      <c r="C5289" s="117" t="s">
        <v>10671</v>
      </c>
      <c r="D5289" s="117" t="s">
        <v>10672</v>
      </c>
      <c r="E5289" s="112"/>
      <c r="F5289" s="113"/>
      <c r="G5289" s="114"/>
      <c r="H5289" s="115"/>
      <c r="I5289" s="115">
        <f t="shared" si="10594"/>
        <v>0</v>
      </c>
      <c r="J5289" s="115"/>
      <c r="K5289" s="115"/>
      <c r="L5289" s="115"/>
      <c r="M5289" s="115">
        <f t="shared" si="10595"/>
        <v>0</v>
      </c>
      <c r="N5289" s="115">
        <f t="shared" si="10596"/>
        <v>0</v>
      </c>
      <c r="O5289" s="114">
        <f t="shared" si="10597"/>
        <v>0</v>
      </c>
      <c r="P5289" s="116">
        <f t="shared" si="10598"/>
        <v>0</v>
      </c>
      <c r="Q5289" s="116">
        <f t="shared" si="10599"/>
        <v>0</v>
      </c>
      <c r="R5289" s="116">
        <f t="shared" si="10600"/>
        <v>0</v>
      </c>
      <c r="S5289" s="116"/>
      <c r="T5289" s="116">
        <f t="shared" si="10601"/>
        <v>0</v>
      </c>
      <c r="U5289" s="116">
        <f t="shared" si="10602"/>
        <v>0</v>
      </c>
      <c r="V5289" s="116">
        <f t="shared" si="10603"/>
        <v>0</v>
      </c>
      <c r="X5289" s="115" t="str">
        <f t="shared" si="10604"/>
        <v/>
      </c>
      <c r="Z5289" s="112">
        <v>2014</v>
      </c>
      <c r="AA5289" s="112" t="s">
        <v>79</v>
      </c>
      <c r="AB5289" s="112"/>
      <c r="AC5289" s="112"/>
      <c r="AD5289" s="112"/>
    </row>
    <row r="5290" spans="1:30" ht="15.75" customHeight="1" outlineLevel="2" x14ac:dyDescent="0.35">
      <c r="A5290" s="117"/>
      <c r="C5290" s="117" t="s">
        <v>10673</v>
      </c>
      <c r="D5290" s="117" t="s">
        <v>10674</v>
      </c>
      <c r="E5290" s="112"/>
      <c r="F5290" s="113"/>
      <c r="G5290" s="114"/>
      <c r="H5290" s="115"/>
      <c r="I5290" s="115">
        <f t="shared" si="10594"/>
        <v>0</v>
      </c>
      <c r="J5290" s="115"/>
      <c r="K5290" s="115"/>
      <c r="L5290" s="115"/>
      <c r="M5290" s="115">
        <f t="shared" si="10595"/>
        <v>0</v>
      </c>
      <c r="N5290" s="115">
        <f t="shared" si="10596"/>
        <v>0</v>
      </c>
      <c r="O5290" s="114">
        <f t="shared" si="10597"/>
        <v>0</v>
      </c>
      <c r="P5290" s="116">
        <f t="shared" si="10598"/>
        <v>0</v>
      </c>
      <c r="Q5290" s="116">
        <f t="shared" si="10599"/>
        <v>0</v>
      </c>
      <c r="R5290" s="116">
        <f t="shared" si="10600"/>
        <v>0</v>
      </c>
      <c r="S5290" s="116"/>
      <c r="T5290" s="116">
        <f t="shared" si="10601"/>
        <v>0</v>
      </c>
      <c r="U5290" s="116">
        <f t="shared" si="10602"/>
        <v>0</v>
      </c>
      <c r="V5290" s="116">
        <f t="shared" si="10603"/>
        <v>0</v>
      </c>
      <c r="X5290" s="115" t="str">
        <f t="shared" si="10604"/>
        <v/>
      </c>
      <c r="Z5290" s="112">
        <v>2014</v>
      </c>
      <c r="AA5290" s="112" t="s">
        <v>79</v>
      </c>
      <c r="AB5290" s="112"/>
      <c r="AC5290" s="112"/>
      <c r="AD5290" s="112"/>
    </row>
    <row r="5291" spans="1:30" ht="15.75" customHeight="1" outlineLevel="2" x14ac:dyDescent="0.35">
      <c r="A5291" s="117"/>
      <c r="C5291" s="117" t="s">
        <v>10675</v>
      </c>
      <c r="D5291" s="117" t="s">
        <v>10676</v>
      </c>
      <c r="E5291" s="112"/>
      <c r="F5291" s="113"/>
      <c r="G5291" s="114"/>
      <c r="H5291" s="115"/>
      <c r="I5291" s="115">
        <f t="shared" si="10594"/>
        <v>0</v>
      </c>
      <c r="J5291" s="115"/>
      <c r="K5291" s="115"/>
      <c r="L5291" s="115"/>
      <c r="M5291" s="115">
        <f t="shared" si="10595"/>
        <v>0</v>
      </c>
      <c r="N5291" s="115">
        <f t="shared" si="10596"/>
        <v>0</v>
      </c>
      <c r="O5291" s="114">
        <f t="shared" si="10597"/>
        <v>0</v>
      </c>
      <c r="P5291" s="116">
        <f t="shared" si="10598"/>
        <v>0</v>
      </c>
      <c r="Q5291" s="116">
        <f t="shared" si="10599"/>
        <v>0</v>
      </c>
      <c r="R5291" s="116">
        <f t="shared" si="10600"/>
        <v>0</v>
      </c>
      <c r="S5291" s="116"/>
      <c r="T5291" s="116">
        <f t="shared" si="10601"/>
        <v>0</v>
      </c>
      <c r="U5291" s="116">
        <f t="shared" si="10602"/>
        <v>0</v>
      </c>
      <c r="V5291" s="116">
        <f t="shared" si="10603"/>
        <v>0</v>
      </c>
      <c r="X5291" s="115" t="str">
        <f t="shared" si="10604"/>
        <v/>
      </c>
      <c r="Z5291" s="112">
        <v>2014</v>
      </c>
      <c r="AA5291" s="112" t="s">
        <v>79</v>
      </c>
      <c r="AB5291" s="112"/>
      <c r="AC5291" s="112"/>
      <c r="AD5291" s="112"/>
    </row>
    <row r="5292" spans="1:30" ht="15.75" customHeight="1" outlineLevel="2" x14ac:dyDescent="0.35">
      <c r="A5292" s="117"/>
      <c r="C5292" s="117" t="s">
        <v>10677</v>
      </c>
      <c r="D5292" s="117" t="s">
        <v>10678</v>
      </c>
      <c r="E5292" s="112"/>
      <c r="F5292" s="113"/>
      <c r="G5292" s="114"/>
      <c r="H5292" s="115"/>
      <c r="I5292" s="115">
        <f t="shared" si="10594"/>
        <v>0</v>
      </c>
      <c r="J5292" s="115"/>
      <c r="K5292" s="115"/>
      <c r="L5292" s="115"/>
      <c r="M5292" s="115">
        <f t="shared" si="10595"/>
        <v>0</v>
      </c>
      <c r="N5292" s="115">
        <f t="shared" si="10596"/>
        <v>0</v>
      </c>
      <c r="O5292" s="114">
        <f t="shared" si="10597"/>
        <v>0</v>
      </c>
      <c r="P5292" s="116">
        <f t="shared" si="10598"/>
        <v>0</v>
      </c>
      <c r="Q5292" s="116">
        <f t="shared" si="10599"/>
        <v>0</v>
      </c>
      <c r="R5292" s="116">
        <f t="shared" si="10600"/>
        <v>0</v>
      </c>
      <c r="S5292" s="116"/>
      <c r="T5292" s="116">
        <f t="shared" si="10601"/>
        <v>0</v>
      </c>
      <c r="U5292" s="116">
        <f t="shared" si="10602"/>
        <v>0</v>
      </c>
      <c r="V5292" s="116">
        <f t="shared" si="10603"/>
        <v>0</v>
      </c>
      <c r="X5292" s="115" t="str">
        <f t="shared" si="10604"/>
        <v/>
      </c>
      <c r="Z5292" s="112">
        <v>2014</v>
      </c>
      <c r="AA5292" s="112" t="s">
        <v>79</v>
      </c>
      <c r="AB5292" s="112"/>
      <c r="AC5292" s="112"/>
      <c r="AD5292" s="112"/>
    </row>
    <row r="5293" spans="1:30" ht="15.75" customHeight="1" outlineLevel="2" x14ac:dyDescent="0.35">
      <c r="A5293" s="117"/>
      <c r="C5293" s="117" t="s">
        <v>10679</v>
      </c>
      <c r="D5293" s="117" t="s">
        <v>10680</v>
      </c>
      <c r="E5293" s="112"/>
      <c r="F5293" s="113"/>
      <c r="G5293" s="114"/>
      <c r="H5293" s="115"/>
      <c r="I5293" s="115">
        <f t="shared" si="10594"/>
        <v>0</v>
      </c>
      <c r="J5293" s="115"/>
      <c r="K5293" s="115"/>
      <c r="L5293" s="115"/>
      <c r="M5293" s="115">
        <f t="shared" si="10595"/>
        <v>0</v>
      </c>
      <c r="N5293" s="115">
        <f t="shared" si="10596"/>
        <v>0</v>
      </c>
      <c r="O5293" s="114">
        <f t="shared" si="10597"/>
        <v>0</v>
      </c>
      <c r="P5293" s="116">
        <f t="shared" si="10598"/>
        <v>0</v>
      </c>
      <c r="Q5293" s="116">
        <f t="shared" si="10599"/>
        <v>0</v>
      </c>
      <c r="R5293" s="116">
        <f t="shared" si="10600"/>
        <v>0</v>
      </c>
      <c r="S5293" s="116"/>
      <c r="T5293" s="116">
        <f t="shared" si="10601"/>
        <v>0</v>
      </c>
      <c r="U5293" s="116">
        <f t="shared" si="10602"/>
        <v>0</v>
      </c>
      <c r="V5293" s="116">
        <f t="shared" si="10603"/>
        <v>0</v>
      </c>
      <c r="X5293" s="115" t="str">
        <f t="shared" si="10604"/>
        <v/>
      </c>
      <c r="Z5293" s="112">
        <v>2014</v>
      </c>
      <c r="AA5293" s="112" t="s">
        <v>79</v>
      </c>
      <c r="AB5293" s="112"/>
      <c r="AC5293" s="112"/>
      <c r="AD5293" s="112"/>
    </row>
    <row r="5294" spans="1:30" ht="15.75" customHeight="1" outlineLevel="2" x14ac:dyDescent="0.35">
      <c r="A5294" s="117"/>
      <c r="C5294" s="117" t="s">
        <v>10681</v>
      </c>
      <c r="D5294" s="117" t="s">
        <v>10682</v>
      </c>
      <c r="E5294" s="112"/>
      <c r="F5294" s="113"/>
      <c r="G5294" s="114"/>
      <c r="H5294" s="115"/>
      <c r="I5294" s="115">
        <f t="shared" si="10594"/>
        <v>0</v>
      </c>
      <c r="J5294" s="115"/>
      <c r="K5294" s="115"/>
      <c r="L5294" s="115"/>
      <c r="M5294" s="115">
        <f t="shared" si="10595"/>
        <v>0</v>
      </c>
      <c r="N5294" s="115">
        <f t="shared" si="10596"/>
        <v>0</v>
      </c>
      <c r="O5294" s="114">
        <f t="shared" si="10597"/>
        <v>0</v>
      </c>
      <c r="P5294" s="116">
        <f t="shared" si="10598"/>
        <v>0</v>
      </c>
      <c r="Q5294" s="116">
        <f t="shared" si="10599"/>
        <v>0</v>
      </c>
      <c r="R5294" s="116">
        <f t="shared" si="10600"/>
        <v>0</v>
      </c>
      <c r="S5294" s="116"/>
      <c r="T5294" s="116">
        <f t="shared" si="10601"/>
        <v>0</v>
      </c>
      <c r="U5294" s="116">
        <f t="shared" si="10602"/>
        <v>0</v>
      </c>
      <c r="V5294" s="116">
        <f t="shared" si="10603"/>
        <v>0</v>
      </c>
      <c r="X5294" s="115" t="str">
        <f t="shared" si="10604"/>
        <v/>
      </c>
      <c r="Z5294" s="112">
        <v>2014</v>
      </c>
      <c r="AA5294" s="112" t="s">
        <v>79</v>
      </c>
      <c r="AB5294" s="112"/>
      <c r="AC5294" s="112"/>
      <c r="AD5294" s="112"/>
    </row>
    <row r="5295" spans="1:30" ht="15.75" customHeight="1" outlineLevel="2" x14ac:dyDescent="0.35">
      <c r="A5295" s="117"/>
      <c r="C5295" s="117" t="s">
        <v>10683</v>
      </c>
      <c r="D5295" s="117" t="s">
        <v>10684</v>
      </c>
      <c r="E5295" s="112"/>
      <c r="F5295" s="113"/>
      <c r="G5295" s="114"/>
      <c r="H5295" s="115"/>
      <c r="I5295" s="115">
        <f t="shared" si="10594"/>
        <v>0</v>
      </c>
      <c r="J5295" s="115"/>
      <c r="K5295" s="115"/>
      <c r="L5295" s="115"/>
      <c r="M5295" s="115">
        <f t="shared" si="10595"/>
        <v>0</v>
      </c>
      <c r="N5295" s="115">
        <f t="shared" si="10596"/>
        <v>0</v>
      </c>
      <c r="O5295" s="114">
        <f t="shared" si="10597"/>
        <v>0</v>
      </c>
      <c r="P5295" s="116">
        <f t="shared" si="10598"/>
        <v>0</v>
      </c>
      <c r="Q5295" s="116">
        <f t="shared" si="10599"/>
        <v>0</v>
      </c>
      <c r="R5295" s="116">
        <f t="shared" si="10600"/>
        <v>0</v>
      </c>
      <c r="S5295" s="116"/>
      <c r="T5295" s="116">
        <f t="shared" si="10601"/>
        <v>0</v>
      </c>
      <c r="U5295" s="116">
        <f t="shared" si="10602"/>
        <v>0</v>
      </c>
      <c r="V5295" s="116">
        <f t="shared" si="10603"/>
        <v>0</v>
      </c>
      <c r="X5295" s="115" t="str">
        <f t="shared" si="10604"/>
        <v/>
      </c>
      <c r="Z5295" s="112">
        <v>2014</v>
      </c>
      <c r="AA5295" s="112" t="s">
        <v>79</v>
      </c>
      <c r="AB5295" s="112"/>
      <c r="AC5295" s="112"/>
      <c r="AD5295" s="112"/>
    </row>
    <row r="5296" spans="1:30" ht="15.75" customHeight="1" outlineLevel="2" x14ac:dyDescent="0.35">
      <c r="A5296" s="117"/>
      <c r="C5296" s="117" t="s">
        <v>10685</v>
      </c>
      <c r="D5296" s="117" t="s">
        <v>10686</v>
      </c>
      <c r="E5296" s="112"/>
      <c r="F5296" s="113"/>
      <c r="G5296" s="114"/>
      <c r="H5296" s="115"/>
      <c r="I5296" s="115">
        <f t="shared" si="10594"/>
        <v>0</v>
      </c>
      <c r="J5296" s="115"/>
      <c r="K5296" s="115"/>
      <c r="L5296" s="115"/>
      <c r="M5296" s="115">
        <f t="shared" si="10595"/>
        <v>0</v>
      </c>
      <c r="N5296" s="115">
        <f t="shared" si="10596"/>
        <v>0</v>
      </c>
      <c r="O5296" s="114">
        <f t="shared" si="10597"/>
        <v>0</v>
      </c>
      <c r="P5296" s="116">
        <f t="shared" si="10598"/>
        <v>0</v>
      </c>
      <c r="Q5296" s="116">
        <f t="shared" si="10599"/>
        <v>0</v>
      </c>
      <c r="R5296" s="116">
        <f t="shared" si="10600"/>
        <v>0</v>
      </c>
      <c r="S5296" s="116"/>
      <c r="T5296" s="116">
        <f t="shared" si="10601"/>
        <v>0</v>
      </c>
      <c r="U5296" s="116">
        <f t="shared" si="10602"/>
        <v>0</v>
      </c>
      <c r="V5296" s="116">
        <f t="shared" si="10603"/>
        <v>0</v>
      </c>
      <c r="X5296" s="115" t="str">
        <f t="shared" si="10604"/>
        <v/>
      </c>
      <c r="Z5296" s="112">
        <v>2014</v>
      </c>
      <c r="AA5296" s="112" t="s">
        <v>79</v>
      </c>
      <c r="AB5296" s="112"/>
      <c r="AC5296" s="112"/>
      <c r="AD5296" s="112"/>
    </row>
    <row r="5297" spans="1:30" ht="15.75" customHeight="1" outlineLevel="2" x14ac:dyDescent="0.35">
      <c r="A5297" s="117"/>
      <c r="C5297" s="117" t="s">
        <v>10687</v>
      </c>
      <c r="D5297" s="117" t="s">
        <v>10688</v>
      </c>
      <c r="E5297" s="112"/>
      <c r="F5297" s="113"/>
      <c r="G5297" s="114"/>
      <c r="H5297" s="115"/>
      <c r="I5297" s="115">
        <f t="shared" si="10594"/>
        <v>0</v>
      </c>
      <c r="J5297" s="115"/>
      <c r="K5297" s="115"/>
      <c r="L5297" s="115"/>
      <c r="M5297" s="115">
        <f t="shared" si="10595"/>
        <v>0</v>
      </c>
      <c r="N5297" s="115">
        <f t="shared" si="10596"/>
        <v>0</v>
      </c>
      <c r="O5297" s="114">
        <f t="shared" si="10597"/>
        <v>0</v>
      </c>
      <c r="P5297" s="116">
        <f t="shared" si="10598"/>
        <v>0</v>
      </c>
      <c r="Q5297" s="116">
        <f t="shared" si="10599"/>
        <v>0</v>
      </c>
      <c r="R5297" s="116">
        <f t="shared" si="10600"/>
        <v>0</v>
      </c>
      <c r="S5297" s="116"/>
      <c r="T5297" s="116">
        <f t="shared" si="10601"/>
        <v>0</v>
      </c>
      <c r="U5297" s="116">
        <f t="shared" si="10602"/>
        <v>0</v>
      </c>
      <c r="V5297" s="116">
        <f t="shared" si="10603"/>
        <v>0</v>
      </c>
      <c r="X5297" s="115" t="str">
        <f t="shared" si="10604"/>
        <v/>
      </c>
      <c r="Z5297" s="112">
        <v>2014</v>
      </c>
      <c r="AA5297" s="112" t="s">
        <v>79</v>
      </c>
      <c r="AB5297" s="112"/>
      <c r="AC5297" s="112"/>
      <c r="AD5297" s="112"/>
    </row>
    <row r="5298" spans="1:30" ht="15.75" customHeight="1" outlineLevel="2" x14ac:dyDescent="0.35">
      <c r="A5298" s="117"/>
      <c r="C5298" s="117" t="s">
        <v>10689</v>
      </c>
      <c r="D5298" s="117" t="s">
        <v>10690</v>
      </c>
      <c r="E5298" s="112"/>
      <c r="F5298" s="113"/>
      <c r="G5298" s="114"/>
      <c r="H5298" s="115"/>
      <c r="I5298" s="115">
        <f t="shared" si="10594"/>
        <v>0</v>
      </c>
      <c r="J5298" s="115"/>
      <c r="K5298" s="115"/>
      <c r="L5298" s="115"/>
      <c r="M5298" s="115">
        <f t="shared" si="10595"/>
        <v>0</v>
      </c>
      <c r="N5298" s="115">
        <f t="shared" si="10596"/>
        <v>0</v>
      </c>
      <c r="O5298" s="114">
        <f t="shared" si="10597"/>
        <v>0</v>
      </c>
      <c r="P5298" s="116">
        <f t="shared" si="10598"/>
        <v>0</v>
      </c>
      <c r="Q5298" s="116">
        <f t="shared" si="10599"/>
        <v>0</v>
      </c>
      <c r="R5298" s="116">
        <f t="shared" si="10600"/>
        <v>0</v>
      </c>
      <c r="S5298" s="116"/>
      <c r="T5298" s="116">
        <f t="shared" si="10601"/>
        <v>0</v>
      </c>
      <c r="U5298" s="116">
        <f t="shared" si="10602"/>
        <v>0</v>
      </c>
      <c r="V5298" s="116">
        <f t="shared" si="10603"/>
        <v>0</v>
      </c>
      <c r="X5298" s="115" t="str">
        <f t="shared" si="10604"/>
        <v/>
      </c>
      <c r="Z5298" s="112">
        <v>2014</v>
      </c>
      <c r="AA5298" s="112" t="s">
        <v>79</v>
      </c>
      <c r="AB5298" s="112"/>
      <c r="AC5298" s="112"/>
      <c r="AD5298" s="112"/>
    </row>
    <row r="5299" spans="1:30" ht="15.75" customHeight="1" outlineLevel="1" x14ac:dyDescent="0.35">
      <c r="A5299" s="118"/>
      <c r="C5299" s="118" t="s">
        <v>10691</v>
      </c>
      <c r="D5299" s="118" t="s">
        <v>10692</v>
      </c>
      <c r="E5299" s="119"/>
      <c r="F5299" s="120"/>
      <c r="G5299" s="121"/>
      <c r="H5299" s="122"/>
      <c r="I5299" s="122"/>
      <c r="J5299" s="122"/>
      <c r="K5299" s="122"/>
      <c r="L5299" s="122"/>
      <c r="M5299" s="122"/>
      <c r="N5299" s="122"/>
      <c r="O5299" s="121">
        <f>SUBTOTAL(9,O5300:O5310)</f>
        <v>0</v>
      </c>
      <c r="P5299" s="123">
        <f t="shared" ref="P5299:V5299" si="10606">SUBTOTAL(9,P5300:P5310)</f>
        <v>0</v>
      </c>
      <c r="Q5299" s="123">
        <f t="shared" si="10606"/>
        <v>0</v>
      </c>
      <c r="R5299" s="123">
        <f t="shared" si="10606"/>
        <v>0</v>
      </c>
      <c r="S5299" s="123">
        <f t="shared" si="10606"/>
        <v>0</v>
      </c>
      <c r="T5299" s="123">
        <f t="shared" si="10606"/>
        <v>0</v>
      </c>
      <c r="U5299" s="123">
        <f t="shared" si="10606"/>
        <v>0</v>
      </c>
      <c r="V5299" s="123">
        <f t="shared" si="10606"/>
        <v>0</v>
      </c>
      <c r="X5299" s="122" t="str">
        <f t="shared" si="10604"/>
        <v/>
      </c>
      <c r="Z5299" s="119">
        <v>2014</v>
      </c>
      <c r="AA5299" s="119" t="s">
        <v>79</v>
      </c>
      <c r="AB5299" s="119"/>
      <c r="AC5299" s="119"/>
      <c r="AD5299" s="119"/>
    </row>
    <row r="5300" spans="1:30" ht="15.75" customHeight="1" outlineLevel="2" x14ac:dyDescent="0.35">
      <c r="A5300" s="117"/>
      <c r="C5300" s="117" t="s">
        <v>10693</v>
      </c>
      <c r="D5300" s="117" t="s">
        <v>10694</v>
      </c>
      <c r="E5300" s="112"/>
      <c r="F5300" s="113"/>
      <c r="G5300" s="114"/>
      <c r="H5300" s="115"/>
      <c r="I5300" s="115">
        <f t="shared" si="10594"/>
        <v>0</v>
      </c>
      <c r="J5300" s="115"/>
      <c r="K5300" s="115"/>
      <c r="L5300" s="115"/>
      <c r="M5300" s="115">
        <f t="shared" si="10595"/>
        <v>0</v>
      </c>
      <c r="N5300" s="115">
        <f t="shared" si="10596"/>
        <v>0</v>
      </c>
      <c r="O5300" s="114">
        <f t="shared" si="10597"/>
        <v>0</v>
      </c>
      <c r="P5300" s="116">
        <f t="shared" si="10598"/>
        <v>0</v>
      </c>
      <c r="Q5300" s="116">
        <f t="shared" si="10599"/>
        <v>0</v>
      </c>
      <c r="R5300" s="116">
        <f t="shared" si="10600"/>
        <v>0</v>
      </c>
      <c r="S5300" s="116"/>
      <c r="T5300" s="116">
        <f t="shared" si="10601"/>
        <v>0</v>
      </c>
      <c r="U5300" s="116">
        <f t="shared" si="10602"/>
        <v>0</v>
      </c>
      <c r="V5300" s="116">
        <f t="shared" si="10603"/>
        <v>0</v>
      </c>
      <c r="X5300" s="115" t="str">
        <f t="shared" si="10604"/>
        <v/>
      </c>
      <c r="Z5300" s="112">
        <v>2014</v>
      </c>
      <c r="AA5300" s="112" t="s">
        <v>79</v>
      </c>
      <c r="AB5300" s="112"/>
      <c r="AC5300" s="112"/>
      <c r="AD5300" s="112"/>
    </row>
    <row r="5301" spans="1:30" ht="15.75" customHeight="1" outlineLevel="2" x14ac:dyDescent="0.35">
      <c r="A5301" s="117"/>
      <c r="C5301" s="117" t="s">
        <v>10695</v>
      </c>
      <c r="D5301" s="117" t="s">
        <v>10696</v>
      </c>
      <c r="E5301" s="112"/>
      <c r="F5301" s="113"/>
      <c r="G5301" s="114"/>
      <c r="H5301" s="115"/>
      <c r="I5301" s="115">
        <f t="shared" si="10594"/>
        <v>0</v>
      </c>
      <c r="J5301" s="115"/>
      <c r="K5301" s="115"/>
      <c r="L5301" s="115"/>
      <c r="M5301" s="115">
        <f t="shared" si="10595"/>
        <v>0</v>
      </c>
      <c r="N5301" s="115">
        <f t="shared" si="10596"/>
        <v>0</v>
      </c>
      <c r="O5301" s="114">
        <f t="shared" si="10597"/>
        <v>0</v>
      </c>
      <c r="P5301" s="116">
        <f t="shared" si="10598"/>
        <v>0</v>
      </c>
      <c r="Q5301" s="116">
        <f t="shared" si="10599"/>
        <v>0</v>
      </c>
      <c r="R5301" s="116">
        <f t="shared" si="10600"/>
        <v>0</v>
      </c>
      <c r="S5301" s="116"/>
      <c r="T5301" s="116">
        <f t="shared" si="10601"/>
        <v>0</v>
      </c>
      <c r="U5301" s="116">
        <f t="shared" si="10602"/>
        <v>0</v>
      </c>
      <c r="V5301" s="116">
        <f t="shared" si="10603"/>
        <v>0</v>
      </c>
      <c r="X5301" s="115" t="str">
        <f t="shared" si="10604"/>
        <v/>
      </c>
      <c r="Z5301" s="112">
        <v>2014</v>
      </c>
      <c r="AA5301" s="112" t="s">
        <v>79</v>
      </c>
      <c r="AB5301" s="112"/>
      <c r="AC5301" s="112"/>
      <c r="AD5301" s="112"/>
    </row>
    <row r="5302" spans="1:30" ht="15.75" customHeight="1" outlineLevel="2" x14ac:dyDescent="0.35">
      <c r="A5302" s="117"/>
      <c r="C5302" s="117" t="s">
        <v>10697</v>
      </c>
      <c r="D5302" s="117" t="s">
        <v>10698</v>
      </c>
      <c r="E5302" s="112"/>
      <c r="F5302" s="113"/>
      <c r="G5302" s="114"/>
      <c r="H5302" s="115"/>
      <c r="I5302" s="115">
        <f t="shared" si="10594"/>
        <v>0</v>
      </c>
      <c r="J5302" s="115"/>
      <c r="K5302" s="115"/>
      <c r="L5302" s="115"/>
      <c r="M5302" s="115">
        <f t="shared" si="10595"/>
        <v>0</v>
      </c>
      <c r="N5302" s="115">
        <f t="shared" si="10596"/>
        <v>0</v>
      </c>
      <c r="O5302" s="114">
        <f t="shared" si="10597"/>
        <v>0</v>
      </c>
      <c r="P5302" s="116">
        <f t="shared" si="10598"/>
        <v>0</v>
      </c>
      <c r="Q5302" s="116">
        <f t="shared" si="10599"/>
        <v>0</v>
      </c>
      <c r="R5302" s="116">
        <f t="shared" si="10600"/>
        <v>0</v>
      </c>
      <c r="S5302" s="116"/>
      <c r="T5302" s="116">
        <f t="shared" si="10601"/>
        <v>0</v>
      </c>
      <c r="U5302" s="116">
        <f t="shared" si="10602"/>
        <v>0</v>
      </c>
      <c r="V5302" s="116">
        <f t="shared" si="10603"/>
        <v>0</v>
      </c>
      <c r="X5302" s="115" t="str">
        <f t="shared" si="10604"/>
        <v/>
      </c>
      <c r="Z5302" s="112">
        <v>2014</v>
      </c>
      <c r="AA5302" s="112" t="s">
        <v>79</v>
      </c>
      <c r="AB5302" s="112"/>
      <c r="AC5302" s="112"/>
      <c r="AD5302" s="112"/>
    </row>
    <row r="5303" spans="1:30" ht="15.75" customHeight="1" outlineLevel="2" x14ac:dyDescent="0.35">
      <c r="A5303" s="117"/>
      <c r="C5303" s="117" t="s">
        <v>10699</v>
      </c>
      <c r="D5303" s="117" t="s">
        <v>10700</v>
      </c>
      <c r="E5303" s="112"/>
      <c r="F5303" s="113"/>
      <c r="G5303" s="114"/>
      <c r="H5303" s="115"/>
      <c r="I5303" s="115">
        <f t="shared" si="10594"/>
        <v>0</v>
      </c>
      <c r="J5303" s="115"/>
      <c r="K5303" s="115"/>
      <c r="L5303" s="115"/>
      <c r="M5303" s="115">
        <f t="shared" si="10595"/>
        <v>0</v>
      </c>
      <c r="N5303" s="115">
        <f t="shared" si="10596"/>
        <v>0</v>
      </c>
      <c r="O5303" s="114">
        <f t="shared" si="10597"/>
        <v>0</v>
      </c>
      <c r="P5303" s="116">
        <f t="shared" si="10598"/>
        <v>0</v>
      </c>
      <c r="Q5303" s="116">
        <f t="shared" si="10599"/>
        <v>0</v>
      </c>
      <c r="R5303" s="116">
        <f t="shared" si="10600"/>
        <v>0</v>
      </c>
      <c r="S5303" s="116"/>
      <c r="T5303" s="116">
        <f t="shared" si="10601"/>
        <v>0</v>
      </c>
      <c r="U5303" s="116">
        <f t="shared" si="10602"/>
        <v>0</v>
      </c>
      <c r="V5303" s="116">
        <f t="shared" si="10603"/>
        <v>0</v>
      </c>
      <c r="X5303" s="115" t="str">
        <f t="shared" si="10604"/>
        <v/>
      </c>
      <c r="Z5303" s="112">
        <v>2014</v>
      </c>
      <c r="AA5303" s="112" t="s">
        <v>79</v>
      </c>
      <c r="AB5303" s="112"/>
      <c r="AC5303" s="112"/>
      <c r="AD5303" s="112"/>
    </row>
    <row r="5304" spans="1:30" ht="15.75" customHeight="1" outlineLevel="2" x14ac:dyDescent="0.35">
      <c r="A5304" s="117"/>
      <c r="C5304" s="117" t="s">
        <v>10701</v>
      </c>
      <c r="D5304" s="117" t="s">
        <v>10702</v>
      </c>
      <c r="E5304" s="112"/>
      <c r="F5304" s="113"/>
      <c r="G5304" s="114"/>
      <c r="H5304" s="115"/>
      <c r="I5304" s="115">
        <f t="shared" si="10594"/>
        <v>0</v>
      </c>
      <c r="J5304" s="115"/>
      <c r="K5304" s="115"/>
      <c r="L5304" s="115"/>
      <c r="M5304" s="115">
        <f t="shared" si="10595"/>
        <v>0</v>
      </c>
      <c r="N5304" s="115">
        <f t="shared" si="10596"/>
        <v>0</v>
      </c>
      <c r="O5304" s="114">
        <f t="shared" si="10597"/>
        <v>0</v>
      </c>
      <c r="P5304" s="116">
        <f t="shared" si="10598"/>
        <v>0</v>
      </c>
      <c r="Q5304" s="116">
        <f t="shared" si="10599"/>
        <v>0</v>
      </c>
      <c r="R5304" s="116">
        <f t="shared" si="10600"/>
        <v>0</v>
      </c>
      <c r="S5304" s="116"/>
      <c r="T5304" s="116">
        <f t="shared" si="10601"/>
        <v>0</v>
      </c>
      <c r="U5304" s="116">
        <f t="shared" si="10602"/>
        <v>0</v>
      </c>
      <c r="V5304" s="116">
        <f t="shared" si="10603"/>
        <v>0</v>
      </c>
      <c r="X5304" s="115" t="str">
        <f t="shared" si="10604"/>
        <v/>
      </c>
      <c r="Z5304" s="112">
        <v>2014</v>
      </c>
      <c r="AA5304" s="112" t="s">
        <v>79</v>
      </c>
      <c r="AB5304" s="112"/>
      <c r="AC5304" s="112"/>
      <c r="AD5304" s="112"/>
    </row>
    <row r="5305" spans="1:30" ht="15.75" customHeight="1" outlineLevel="2" x14ac:dyDescent="0.35">
      <c r="A5305" s="117"/>
      <c r="C5305" s="117" t="s">
        <v>10703</v>
      </c>
      <c r="D5305" s="117" t="s">
        <v>10704</v>
      </c>
      <c r="E5305" s="112"/>
      <c r="F5305" s="113"/>
      <c r="G5305" s="114"/>
      <c r="H5305" s="115"/>
      <c r="I5305" s="115">
        <f t="shared" si="10594"/>
        <v>0</v>
      </c>
      <c r="J5305" s="115"/>
      <c r="K5305" s="115"/>
      <c r="L5305" s="115"/>
      <c r="M5305" s="115">
        <f t="shared" si="10595"/>
        <v>0</v>
      </c>
      <c r="N5305" s="115">
        <f t="shared" si="10596"/>
        <v>0</v>
      </c>
      <c r="O5305" s="114">
        <f t="shared" si="10597"/>
        <v>0</v>
      </c>
      <c r="P5305" s="116">
        <f t="shared" si="10598"/>
        <v>0</v>
      </c>
      <c r="Q5305" s="116">
        <f t="shared" si="10599"/>
        <v>0</v>
      </c>
      <c r="R5305" s="116">
        <f t="shared" si="10600"/>
        <v>0</v>
      </c>
      <c r="S5305" s="116"/>
      <c r="T5305" s="116">
        <f t="shared" si="10601"/>
        <v>0</v>
      </c>
      <c r="U5305" s="116">
        <f t="shared" si="10602"/>
        <v>0</v>
      </c>
      <c r="V5305" s="116">
        <f t="shared" si="10603"/>
        <v>0</v>
      </c>
      <c r="X5305" s="115" t="str">
        <f t="shared" si="10604"/>
        <v/>
      </c>
      <c r="Z5305" s="112">
        <v>2014</v>
      </c>
      <c r="AA5305" s="112" t="s">
        <v>79</v>
      </c>
      <c r="AB5305" s="112"/>
      <c r="AC5305" s="112"/>
      <c r="AD5305" s="112"/>
    </row>
    <row r="5306" spans="1:30" ht="15.75" customHeight="1" outlineLevel="2" x14ac:dyDescent="0.35">
      <c r="A5306" s="117"/>
      <c r="C5306" s="117" t="s">
        <v>10705</v>
      </c>
      <c r="D5306" s="117" t="s">
        <v>10706</v>
      </c>
      <c r="E5306" s="112"/>
      <c r="F5306" s="113"/>
      <c r="G5306" s="114"/>
      <c r="H5306" s="115"/>
      <c r="I5306" s="115">
        <f t="shared" si="10594"/>
        <v>0</v>
      </c>
      <c r="J5306" s="115"/>
      <c r="K5306" s="115"/>
      <c r="L5306" s="115"/>
      <c r="M5306" s="115">
        <f t="shared" si="10595"/>
        <v>0</v>
      </c>
      <c r="N5306" s="115">
        <f t="shared" si="10596"/>
        <v>0</v>
      </c>
      <c r="O5306" s="114">
        <f t="shared" si="10597"/>
        <v>0</v>
      </c>
      <c r="P5306" s="116">
        <f t="shared" si="10598"/>
        <v>0</v>
      </c>
      <c r="Q5306" s="116">
        <f t="shared" si="10599"/>
        <v>0</v>
      </c>
      <c r="R5306" s="116">
        <f t="shared" si="10600"/>
        <v>0</v>
      </c>
      <c r="S5306" s="116"/>
      <c r="T5306" s="116">
        <f t="shared" si="10601"/>
        <v>0</v>
      </c>
      <c r="U5306" s="116">
        <f t="shared" si="10602"/>
        <v>0</v>
      </c>
      <c r="V5306" s="116">
        <f t="shared" si="10603"/>
        <v>0</v>
      </c>
      <c r="X5306" s="115" t="str">
        <f t="shared" si="10604"/>
        <v/>
      </c>
      <c r="Z5306" s="112">
        <v>2014</v>
      </c>
      <c r="AA5306" s="112" t="s">
        <v>79</v>
      </c>
      <c r="AB5306" s="112"/>
      <c r="AC5306" s="112"/>
      <c r="AD5306" s="112"/>
    </row>
    <row r="5307" spans="1:30" ht="15.75" customHeight="1" outlineLevel="2" x14ac:dyDescent="0.35">
      <c r="A5307" s="117"/>
      <c r="C5307" s="117" t="s">
        <v>10707</v>
      </c>
      <c r="D5307" s="117" t="s">
        <v>10708</v>
      </c>
      <c r="E5307" s="112"/>
      <c r="F5307" s="113"/>
      <c r="G5307" s="114"/>
      <c r="H5307" s="115"/>
      <c r="I5307" s="115">
        <f t="shared" si="10594"/>
        <v>0</v>
      </c>
      <c r="J5307" s="115"/>
      <c r="K5307" s="115"/>
      <c r="L5307" s="115"/>
      <c r="M5307" s="115">
        <f t="shared" si="10595"/>
        <v>0</v>
      </c>
      <c r="N5307" s="115">
        <f t="shared" si="10596"/>
        <v>0</v>
      </c>
      <c r="O5307" s="114">
        <f t="shared" si="10597"/>
        <v>0</v>
      </c>
      <c r="P5307" s="116">
        <f t="shared" si="10598"/>
        <v>0</v>
      </c>
      <c r="Q5307" s="116">
        <f t="shared" si="10599"/>
        <v>0</v>
      </c>
      <c r="R5307" s="116">
        <f t="shared" si="10600"/>
        <v>0</v>
      </c>
      <c r="S5307" s="116"/>
      <c r="T5307" s="116">
        <f t="shared" si="10601"/>
        <v>0</v>
      </c>
      <c r="U5307" s="116">
        <f t="shared" si="10602"/>
        <v>0</v>
      </c>
      <c r="V5307" s="116">
        <f t="shared" si="10603"/>
        <v>0</v>
      </c>
      <c r="X5307" s="115" t="str">
        <f t="shared" si="10604"/>
        <v/>
      </c>
      <c r="Z5307" s="112">
        <v>2014</v>
      </c>
      <c r="AA5307" s="112" t="s">
        <v>79</v>
      </c>
      <c r="AB5307" s="112"/>
      <c r="AC5307" s="112"/>
      <c r="AD5307" s="112"/>
    </row>
    <row r="5308" spans="1:30" ht="15.75" customHeight="1" outlineLevel="2" x14ac:dyDescent="0.35">
      <c r="A5308" s="117"/>
      <c r="C5308" s="117" t="s">
        <v>10709</v>
      </c>
      <c r="D5308" s="117" t="s">
        <v>10710</v>
      </c>
      <c r="E5308" s="112"/>
      <c r="F5308" s="113"/>
      <c r="G5308" s="114"/>
      <c r="H5308" s="115"/>
      <c r="I5308" s="115">
        <f t="shared" si="10594"/>
        <v>0</v>
      </c>
      <c r="J5308" s="115"/>
      <c r="K5308" s="115"/>
      <c r="L5308" s="115"/>
      <c r="M5308" s="115">
        <f t="shared" si="10595"/>
        <v>0</v>
      </c>
      <c r="N5308" s="115">
        <f t="shared" si="10596"/>
        <v>0</v>
      </c>
      <c r="O5308" s="114">
        <f t="shared" si="10597"/>
        <v>0</v>
      </c>
      <c r="P5308" s="116">
        <f t="shared" si="10598"/>
        <v>0</v>
      </c>
      <c r="Q5308" s="116">
        <f t="shared" si="10599"/>
        <v>0</v>
      </c>
      <c r="R5308" s="116">
        <f t="shared" si="10600"/>
        <v>0</v>
      </c>
      <c r="S5308" s="116"/>
      <c r="T5308" s="116">
        <f t="shared" si="10601"/>
        <v>0</v>
      </c>
      <c r="U5308" s="116">
        <f t="shared" si="10602"/>
        <v>0</v>
      </c>
      <c r="V5308" s="116">
        <f t="shared" si="10603"/>
        <v>0</v>
      </c>
      <c r="X5308" s="115" t="str">
        <f t="shared" si="10604"/>
        <v/>
      </c>
      <c r="Z5308" s="112">
        <v>2014</v>
      </c>
      <c r="AA5308" s="112" t="s">
        <v>79</v>
      </c>
      <c r="AB5308" s="112"/>
      <c r="AC5308" s="112"/>
      <c r="AD5308" s="112"/>
    </row>
    <row r="5309" spans="1:30" ht="15.75" customHeight="1" outlineLevel="2" x14ac:dyDescent="0.35">
      <c r="A5309" s="117"/>
      <c r="C5309" s="117" t="s">
        <v>10711</v>
      </c>
      <c r="D5309" s="117" t="s">
        <v>10712</v>
      </c>
      <c r="E5309" s="112"/>
      <c r="F5309" s="113"/>
      <c r="G5309" s="114"/>
      <c r="H5309" s="115"/>
      <c r="I5309" s="115">
        <f t="shared" si="10594"/>
        <v>0</v>
      </c>
      <c r="J5309" s="115"/>
      <c r="K5309" s="115"/>
      <c r="L5309" s="115"/>
      <c r="M5309" s="115">
        <f t="shared" si="10595"/>
        <v>0</v>
      </c>
      <c r="N5309" s="115">
        <f t="shared" si="10596"/>
        <v>0</v>
      </c>
      <c r="O5309" s="114">
        <f t="shared" si="10597"/>
        <v>0</v>
      </c>
      <c r="P5309" s="116">
        <f t="shared" si="10598"/>
        <v>0</v>
      </c>
      <c r="Q5309" s="116">
        <f t="shared" si="10599"/>
        <v>0</v>
      </c>
      <c r="R5309" s="116">
        <f t="shared" si="10600"/>
        <v>0</v>
      </c>
      <c r="S5309" s="116"/>
      <c r="T5309" s="116">
        <f t="shared" si="10601"/>
        <v>0</v>
      </c>
      <c r="U5309" s="116">
        <f t="shared" si="10602"/>
        <v>0</v>
      </c>
      <c r="V5309" s="116">
        <f t="shared" si="10603"/>
        <v>0</v>
      </c>
      <c r="X5309" s="115" t="str">
        <f t="shared" si="10604"/>
        <v/>
      </c>
      <c r="Z5309" s="112">
        <v>2014</v>
      </c>
      <c r="AA5309" s="112" t="s">
        <v>79</v>
      </c>
      <c r="AB5309" s="112"/>
      <c r="AC5309" s="112"/>
      <c r="AD5309" s="112"/>
    </row>
    <row r="5310" spans="1:30" ht="15.75" customHeight="1" outlineLevel="2" x14ac:dyDescent="0.35">
      <c r="A5310" s="117"/>
      <c r="C5310" s="117" t="s">
        <v>10713</v>
      </c>
      <c r="D5310" s="117" t="s">
        <v>10714</v>
      </c>
      <c r="E5310" s="112"/>
      <c r="F5310" s="113"/>
      <c r="G5310" s="114"/>
      <c r="H5310" s="115"/>
      <c r="I5310" s="115">
        <f t="shared" si="10594"/>
        <v>0</v>
      </c>
      <c r="J5310" s="115"/>
      <c r="K5310" s="115"/>
      <c r="L5310" s="115"/>
      <c r="M5310" s="115">
        <f t="shared" si="10595"/>
        <v>0</v>
      </c>
      <c r="N5310" s="115">
        <f t="shared" si="10596"/>
        <v>0</v>
      </c>
      <c r="O5310" s="114">
        <f t="shared" si="10597"/>
        <v>0</v>
      </c>
      <c r="P5310" s="116">
        <f t="shared" si="10598"/>
        <v>0</v>
      </c>
      <c r="Q5310" s="116">
        <f t="shared" si="10599"/>
        <v>0</v>
      </c>
      <c r="R5310" s="116">
        <f t="shared" si="10600"/>
        <v>0</v>
      </c>
      <c r="S5310" s="116"/>
      <c r="T5310" s="116">
        <f t="shared" si="10601"/>
        <v>0</v>
      </c>
      <c r="U5310" s="116">
        <f t="shared" si="10602"/>
        <v>0</v>
      </c>
      <c r="V5310" s="116">
        <f t="shared" si="10603"/>
        <v>0</v>
      </c>
      <c r="X5310" s="115" t="str">
        <f t="shared" si="10604"/>
        <v/>
      </c>
      <c r="Z5310" s="112">
        <v>2014</v>
      </c>
      <c r="AA5310" s="112" t="s">
        <v>79</v>
      </c>
      <c r="AB5310" s="112"/>
      <c r="AC5310" s="112"/>
      <c r="AD5310" s="112"/>
    </row>
    <row r="5311" spans="1:30" ht="15.75" customHeight="1" outlineLevel="1" x14ac:dyDescent="0.35">
      <c r="A5311" s="118"/>
      <c r="C5311" s="118" t="s">
        <v>10715</v>
      </c>
      <c r="D5311" s="118" t="s">
        <v>10716</v>
      </c>
      <c r="E5311" s="119"/>
      <c r="F5311" s="120"/>
      <c r="G5311" s="121"/>
      <c r="H5311" s="122"/>
      <c r="I5311" s="122"/>
      <c r="J5311" s="122"/>
      <c r="K5311" s="122"/>
      <c r="L5311" s="122"/>
      <c r="M5311" s="122"/>
      <c r="N5311" s="122"/>
      <c r="O5311" s="121">
        <f>SUBTOTAL(9,O5312:O5323)</f>
        <v>0</v>
      </c>
      <c r="P5311" s="123">
        <f t="shared" ref="P5311:V5311" si="10607">SUBTOTAL(9,P5312:P5323)</f>
        <v>0</v>
      </c>
      <c r="Q5311" s="123">
        <f t="shared" si="10607"/>
        <v>0</v>
      </c>
      <c r="R5311" s="123">
        <f t="shared" si="10607"/>
        <v>0</v>
      </c>
      <c r="S5311" s="123">
        <f t="shared" si="10607"/>
        <v>0</v>
      </c>
      <c r="T5311" s="123">
        <f t="shared" si="10607"/>
        <v>0</v>
      </c>
      <c r="U5311" s="123">
        <f t="shared" si="10607"/>
        <v>0</v>
      </c>
      <c r="V5311" s="123">
        <f t="shared" si="10607"/>
        <v>0</v>
      </c>
      <c r="X5311" s="122" t="str">
        <f t="shared" si="10604"/>
        <v/>
      </c>
      <c r="Z5311" s="119">
        <v>2014</v>
      </c>
      <c r="AA5311" s="119" t="s">
        <v>79</v>
      </c>
      <c r="AB5311" s="119"/>
      <c r="AC5311" s="119"/>
      <c r="AD5311" s="119"/>
    </row>
    <row r="5312" spans="1:30" ht="15.75" customHeight="1" outlineLevel="2" x14ac:dyDescent="0.35">
      <c r="A5312" s="117"/>
      <c r="C5312" s="117" t="s">
        <v>10717</v>
      </c>
      <c r="D5312" s="117" t="s">
        <v>10718</v>
      </c>
      <c r="E5312" s="112"/>
      <c r="F5312" s="113"/>
      <c r="G5312" s="114"/>
      <c r="H5312" s="115"/>
      <c r="I5312" s="115">
        <f t="shared" si="10594"/>
        <v>0</v>
      </c>
      <c r="J5312" s="115"/>
      <c r="K5312" s="115"/>
      <c r="L5312" s="115"/>
      <c r="M5312" s="115">
        <f t="shared" si="10595"/>
        <v>0</v>
      </c>
      <c r="N5312" s="115">
        <f t="shared" si="10596"/>
        <v>0</v>
      </c>
      <c r="O5312" s="114">
        <f t="shared" si="10597"/>
        <v>0</v>
      </c>
      <c r="P5312" s="116">
        <f t="shared" si="10598"/>
        <v>0</v>
      </c>
      <c r="Q5312" s="116">
        <f t="shared" si="10599"/>
        <v>0</v>
      </c>
      <c r="R5312" s="116">
        <f t="shared" si="10600"/>
        <v>0</v>
      </c>
      <c r="S5312" s="116"/>
      <c r="T5312" s="116">
        <f t="shared" si="10601"/>
        <v>0</v>
      </c>
      <c r="U5312" s="116">
        <f t="shared" si="10602"/>
        <v>0</v>
      </c>
      <c r="V5312" s="116">
        <f t="shared" si="10603"/>
        <v>0</v>
      </c>
      <c r="X5312" s="115" t="str">
        <f t="shared" si="10604"/>
        <v/>
      </c>
      <c r="Z5312" s="112">
        <v>2014</v>
      </c>
      <c r="AA5312" s="112" t="s">
        <v>79</v>
      </c>
      <c r="AB5312" s="112"/>
      <c r="AC5312" s="112"/>
      <c r="AD5312" s="112"/>
    </row>
    <row r="5313" spans="1:30" ht="15.75" customHeight="1" outlineLevel="2" x14ac:dyDescent="0.35">
      <c r="A5313" s="117"/>
      <c r="C5313" s="117" t="s">
        <v>10719</v>
      </c>
      <c r="D5313" s="117" t="s">
        <v>10720</v>
      </c>
      <c r="E5313" s="112"/>
      <c r="F5313" s="113"/>
      <c r="G5313" s="114"/>
      <c r="H5313" s="115"/>
      <c r="I5313" s="115">
        <f t="shared" si="10594"/>
        <v>0</v>
      </c>
      <c r="J5313" s="115"/>
      <c r="K5313" s="115"/>
      <c r="L5313" s="115"/>
      <c r="M5313" s="115">
        <f t="shared" si="10595"/>
        <v>0</v>
      </c>
      <c r="N5313" s="115">
        <f t="shared" si="10596"/>
        <v>0</v>
      </c>
      <c r="O5313" s="114">
        <f t="shared" si="10597"/>
        <v>0</v>
      </c>
      <c r="P5313" s="116">
        <f t="shared" si="10598"/>
        <v>0</v>
      </c>
      <c r="Q5313" s="116">
        <f t="shared" si="10599"/>
        <v>0</v>
      </c>
      <c r="R5313" s="116">
        <f t="shared" si="10600"/>
        <v>0</v>
      </c>
      <c r="S5313" s="116"/>
      <c r="T5313" s="116">
        <f t="shared" si="10601"/>
        <v>0</v>
      </c>
      <c r="U5313" s="116">
        <f t="shared" si="10602"/>
        <v>0</v>
      </c>
      <c r="V5313" s="116">
        <f t="shared" si="10603"/>
        <v>0</v>
      </c>
      <c r="X5313" s="115" t="str">
        <f t="shared" si="10604"/>
        <v/>
      </c>
      <c r="Z5313" s="112">
        <v>2014</v>
      </c>
      <c r="AA5313" s="112" t="s">
        <v>79</v>
      </c>
      <c r="AB5313" s="112"/>
      <c r="AC5313" s="112"/>
      <c r="AD5313" s="112"/>
    </row>
    <row r="5314" spans="1:30" ht="15.75" customHeight="1" outlineLevel="2" x14ac:dyDescent="0.35">
      <c r="A5314" s="117"/>
      <c r="C5314" s="117" t="s">
        <v>10721</v>
      </c>
      <c r="D5314" s="117" t="s">
        <v>10722</v>
      </c>
      <c r="E5314" s="112"/>
      <c r="F5314" s="113"/>
      <c r="G5314" s="114"/>
      <c r="H5314" s="115"/>
      <c r="I5314" s="115">
        <f t="shared" si="10594"/>
        <v>0</v>
      </c>
      <c r="J5314" s="115"/>
      <c r="K5314" s="115"/>
      <c r="L5314" s="115"/>
      <c r="M5314" s="115">
        <f t="shared" si="10595"/>
        <v>0</v>
      </c>
      <c r="N5314" s="115">
        <f t="shared" si="10596"/>
        <v>0</v>
      </c>
      <c r="O5314" s="114">
        <f t="shared" si="10597"/>
        <v>0</v>
      </c>
      <c r="P5314" s="116">
        <f t="shared" si="10598"/>
        <v>0</v>
      </c>
      <c r="Q5314" s="116">
        <f t="shared" si="10599"/>
        <v>0</v>
      </c>
      <c r="R5314" s="116">
        <f t="shared" si="10600"/>
        <v>0</v>
      </c>
      <c r="S5314" s="116"/>
      <c r="T5314" s="116">
        <f t="shared" si="10601"/>
        <v>0</v>
      </c>
      <c r="U5314" s="116">
        <f t="shared" si="10602"/>
        <v>0</v>
      </c>
      <c r="V5314" s="116">
        <f t="shared" si="10603"/>
        <v>0</v>
      </c>
      <c r="X5314" s="115" t="str">
        <f t="shared" si="10604"/>
        <v/>
      </c>
      <c r="Z5314" s="112">
        <v>2014</v>
      </c>
      <c r="AA5314" s="112" t="s">
        <v>79</v>
      </c>
      <c r="AB5314" s="112"/>
      <c r="AC5314" s="112"/>
      <c r="AD5314" s="112"/>
    </row>
    <row r="5315" spans="1:30" ht="15.75" customHeight="1" outlineLevel="2" x14ac:dyDescent="0.35">
      <c r="A5315" s="117"/>
      <c r="C5315" s="117" t="s">
        <v>10723</v>
      </c>
      <c r="D5315" s="117" t="s">
        <v>10724</v>
      </c>
      <c r="E5315" s="112"/>
      <c r="F5315" s="113"/>
      <c r="G5315" s="114"/>
      <c r="H5315" s="115"/>
      <c r="I5315" s="115">
        <f t="shared" si="10594"/>
        <v>0</v>
      </c>
      <c r="J5315" s="115"/>
      <c r="K5315" s="115"/>
      <c r="L5315" s="115"/>
      <c r="M5315" s="115">
        <f t="shared" si="10595"/>
        <v>0</v>
      </c>
      <c r="N5315" s="115">
        <f t="shared" si="10596"/>
        <v>0</v>
      </c>
      <c r="O5315" s="114">
        <f t="shared" si="10597"/>
        <v>0</v>
      </c>
      <c r="P5315" s="116">
        <f t="shared" si="10598"/>
        <v>0</v>
      </c>
      <c r="Q5315" s="116">
        <f t="shared" si="10599"/>
        <v>0</v>
      </c>
      <c r="R5315" s="116">
        <f t="shared" si="10600"/>
        <v>0</v>
      </c>
      <c r="S5315" s="116"/>
      <c r="T5315" s="116">
        <f t="shared" si="10601"/>
        <v>0</v>
      </c>
      <c r="U5315" s="116">
        <f t="shared" si="10602"/>
        <v>0</v>
      </c>
      <c r="V5315" s="116">
        <f t="shared" si="10603"/>
        <v>0</v>
      </c>
      <c r="X5315" s="115" t="str">
        <f t="shared" si="10604"/>
        <v/>
      </c>
      <c r="Z5315" s="112">
        <v>2014</v>
      </c>
      <c r="AA5315" s="112" t="s">
        <v>79</v>
      </c>
      <c r="AB5315" s="112"/>
      <c r="AC5315" s="112"/>
      <c r="AD5315" s="112"/>
    </row>
    <row r="5316" spans="1:30" ht="15.75" customHeight="1" outlineLevel="2" x14ac:dyDescent="0.35">
      <c r="A5316" s="117"/>
      <c r="C5316" s="117" t="s">
        <v>10725</v>
      </c>
      <c r="D5316" s="117" t="s">
        <v>10726</v>
      </c>
      <c r="E5316" s="112"/>
      <c r="F5316" s="113"/>
      <c r="G5316" s="114"/>
      <c r="H5316" s="115"/>
      <c r="I5316" s="115">
        <f t="shared" si="10594"/>
        <v>0</v>
      </c>
      <c r="J5316" s="115"/>
      <c r="K5316" s="115"/>
      <c r="L5316" s="115"/>
      <c r="M5316" s="115">
        <f t="shared" si="10595"/>
        <v>0</v>
      </c>
      <c r="N5316" s="115">
        <f t="shared" si="10596"/>
        <v>0</v>
      </c>
      <c r="O5316" s="114">
        <f t="shared" si="10597"/>
        <v>0</v>
      </c>
      <c r="P5316" s="116">
        <f t="shared" si="10598"/>
        <v>0</v>
      </c>
      <c r="Q5316" s="116">
        <f t="shared" si="10599"/>
        <v>0</v>
      </c>
      <c r="R5316" s="116">
        <f t="shared" si="10600"/>
        <v>0</v>
      </c>
      <c r="S5316" s="116"/>
      <c r="T5316" s="116">
        <f t="shared" si="10601"/>
        <v>0</v>
      </c>
      <c r="U5316" s="116">
        <f t="shared" si="10602"/>
        <v>0</v>
      </c>
      <c r="V5316" s="116">
        <f t="shared" si="10603"/>
        <v>0</v>
      </c>
      <c r="X5316" s="115" t="str">
        <f t="shared" si="10604"/>
        <v/>
      </c>
      <c r="Z5316" s="112">
        <v>2014</v>
      </c>
      <c r="AA5316" s="112" t="s">
        <v>79</v>
      </c>
      <c r="AB5316" s="112"/>
      <c r="AC5316" s="112"/>
      <c r="AD5316" s="112"/>
    </row>
    <row r="5317" spans="1:30" ht="15.75" customHeight="1" outlineLevel="2" x14ac:dyDescent="0.35">
      <c r="A5317" s="117"/>
      <c r="C5317" s="117" t="s">
        <v>10727</v>
      </c>
      <c r="D5317" s="117" t="s">
        <v>10728</v>
      </c>
      <c r="E5317" s="112"/>
      <c r="F5317" s="113"/>
      <c r="G5317" s="114"/>
      <c r="H5317" s="115"/>
      <c r="I5317" s="115">
        <f t="shared" si="10594"/>
        <v>0</v>
      </c>
      <c r="J5317" s="115"/>
      <c r="K5317" s="115"/>
      <c r="L5317" s="115"/>
      <c r="M5317" s="115">
        <f t="shared" si="10595"/>
        <v>0</v>
      </c>
      <c r="N5317" s="115">
        <f t="shared" si="10596"/>
        <v>0</v>
      </c>
      <c r="O5317" s="114">
        <f t="shared" si="10597"/>
        <v>0</v>
      </c>
      <c r="P5317" s="116">
        <f t="shared" si="10598"/>
        <v>0</v>
      </c>
      <c r="Q5317" s="116">
        <f t="shared" si="10599"/>
        <v>0</v>
      </c>
      <c r="R5317" s="116">
        <f t="shared" si="10600"/>
        <v>0</v>
      </c>
      <c r="S5317" s="116"/>
      <c r="T5317" s="116">
        <f t="shared" si="10601"/>
        <v>0</v>
      </c>
      <c r="U5317" s="116">
        <f t="shared" si="10602"/>
        <v>0</v>
      </c>
      <c r="V5317" s="116">
        <f t="shared" si="10603"/>
        <v>0</v>
      </c>
      <c r="X5317" s="115" t="str">
        <f t="shared" si="10604"/>
        <v/>
      </c>
      <c r="Z5317" s="112">
        <v>2014</v>
      </c>
      <c r="AA5317" s="112" t="s">
        <v>79</v>
      </c>
      <c r="AB5317" s="112"/>
      <c r="AC5317" s="112"/>
      <c r="AD5317" s="112"/>
    </row>
    <row r="5318" spans="1:30" ht="15.75" customHeight="1" outlineLevel="2" x14ac:dyDescent="0.35">
      <c r="A5318" s="117"/>
      <c r="C5318" s="117" t="s">
        <v>10729</v>
      </c>
      <c r="D5318" s="117" t="s">
        <v>10730</v>
      </c>
      <c r="E5318" s="112"/>
      <c r="F5318" s="113"/>
      <c r="G5318" s="114"/>
      <c r="H5318" s="115"/>
      <c r="I5318" s="115">
        <f t="shared" si="10594"/>
        <v>0</v>
      </c>
      <c r="J5318" s="115"/>
      <c r="K5318" s="115"/>
      <c r="L5318" s="115"/>
      <c r="M5318" s="115">
        <f t="shared" si="10595"/>
        <v>0</v>
      </c>
      <c r="N5318" s="115">
        <f t="shared" si="10596"/>
        <v>0</v>
      </c>
      <c r="O5318" s="114">
        <f t="shared" si="10597"/>
        <v>0</v>
      </c>
      <c r="P5318" s="116">
        <f t="shared" si="10598"/>
        <v>0</v>
      </c>
      <c r="Q5318" s="116">
        <f t="shared" si="10599"/>
        <v>0</v>
      </c>
      <c r="R5318" s="116">
        <f t="shared" si="10600"/>
        <v>0</v>
      </c>
      <c r="S5318" s="116"/>
      <c r="T5318" s="116">
        <f t="shared" si="10601"/>
        <v>0</v>
      </c>
      <c r="U5318" s="116">
        <f t="shared" si="10602"/>
        <v>0</v>
      </c>
      <c r="V5318" s="116">
        <f t="shared" si="10603"/>
        <v>0</v>
      </c>
      <c r="X5318" s="115" t="str">
        <f t="shared" si="10604"/>
        <v/>
      </c>
      <c r="Z5318" s="112">
        <v>2014</v>
      </c>
      <c r="AA5318" s="112" t="s">
        <v>79</v>
      </c>
      <c r="AB5318" s="112"/>
      <c r="AC5318" s="112"/>
      <c r="AD5318" s="112"/>
    </row>
    <row r="5319" spans="1:30" ht="15.75" customHeight="1" outlineLevel="2" x14ac:dyDescent="0.35">
      <c r="A5319" s="117"/>
      <c r="C5319" s="117" t="s">
        <v>10731</v>
      </c>
      <c r="D5319" s="117" t="s">
        <v>10732</v>
      </c>
      <c r="E5319" s="112"/>
      <c r="F5319" s="113"/>
      <c r="G5319" s="114"/>
      <c r="H5319" s="115"/>
      <c r="I5319" s="115">
        <f t="shared" si="10594"/>
        <v>0</v>
      </c>
      <c r="J5319" s="115"/>
      <c r="K5319" s="115"/>
      <c r="L5319" s="115"/>
      <c r="M5319" s="115">
        <f t="shared" si="10595"/>
        <v>0</v>
      </c>
      <c r="N5319" s="115">
        <f t="shared" si="10596"/>
        <v>0</v>
      </c>
      <c r="O5319" s="114">
        <f t="shared" si="10597"/>
        <v>0</v>
      </c>
      <c r="P5319" s="116">
        <f t="shared" si="10598"/>
        <v>0</v>
      </c>
      <c r="Q5319" s="116">
        <f t="shared" si="10599"/>
        <v>0</v>
      </c>
      <c r="R5319" s="116">
        <f t="shared" si="10600"/>
        <v>0</v>
      </c>
      <c r="S5319" s="116"/>
      <c r="T5319" s="116">
        <f t="shared" si="10601"/>
        <v>0</v>
      </c>
      <c r="U5319" s="116">
        <f t="shared" si="10602"/>
        <v>0</v>
      </c>
      <c r="V5319" s="116">
        <f t="shared" si="10603"/>
        <v>0</v>
      </c>
      <c r="X5319" s="115" t="str">
        <f t="shared" si="10604"/>
        <v/>
      </c>
      <c r="Z5319" s="112">
        <v>2014</v>
      </c>
      <c r="AA5319" s="112" t="s">
        <v>79</v>
      </c>
      <c r="AB5319" s="112"/>
      <c r="AC5319" s="112"/>
      <c r="AD5319" s="112"/>
    </row>
    <row r="5320" spans="1:30" ht="15.75" customHeight="1" outlineLevel="2" x14ac:dyDescent="0.35">
      <c r="A5320" s="117"/>
      <c r="C5320" s="117" t="s">
        <v>10733</v>
      </c>
      <c r="D5320" s="117" t="s">
        <v>10734</v>
      </c>
      <c r="E5320" s="112"/>
      <c r="F5320" s="113"/>
      <c r="G5320" s="114"/>
      <c r="H5320" s="115"/>
      <c r="I5320" s="115">
        <f t="shared" si="10594"/>
        <v>0</v>
      </c>
      <c r="J5320" s="115"/>
      <c r="K5320" s="115"/>
      <c r="L5320" s="115"/>
      <c r="M5320" s="115">
        <f t="shared" si="10595"/>
        <v>0</v>
      </c>
      <c r="N5320" s="115">
        <f t="shared" si="10596"/>
        <v>0</v>
      </c>
      <c r="O5320" s="114">
        <f t="shared" si="10597"/>
        <v>0</v>
      </c>
      <c r="P5320" s="116">
        <f t="shared" si="10598"/>
        <v>0</v>
      </c>
      <c r="Q5320" s="116">
        <f t="shared" si="10599"/>
        <v>0</v>
      </c>
      <c r="R5320" s="116">
        <f t="shared" si="10600"/>
        <v>0</v>
      </c>
      <c r="S5320" s="116"/>
      <c r="T5320" s="116">
        <f t="shared" si="10601"/>
        <v>0</v>
      </c>
      <c r="U5320" s="116">
        <f t="shared" si="10602"/>
        <v>0</v>
      </c>
      <c r="V5320" s="116">
        <f t="shared" si="10603"/>
        <v>0</v>
      </c>
      <c r="X5320" s="115" t="str">
        <f t="shared" si="10604"/>
        <v/>
      </c>
      <c r="Z5320" s="112">
        <v>2014</v>
      </c>
      <c r="AA5320" s="112" t="s">
        <v>79</v>
      </c>
      <c r="AB5320" s="112"/>
      <c r="AC5320" s="112"/>
      <c r="AD5320" s="112"/>
    </row>
    <row r="5321" spans="1:30" ht="15.75" customHeight="1" outlineLevel="2" x14ac:dyDescent="0.35">
      <c r="A5321" s="117"/>
      <c r="C5321" s="117" t="s">
        <v>10735</v>
      </c>
      <c r="D5321" s="117" t="s">
        <v>10736</v>
      </c>
      <c r="E5321" s="112"/>
      <c r="F5321" s="113"/>
      <c r="G5321" s="114"/>
      <c r="H5321" s="115"/>
      <c r="I5321" s="115">
        <f t="shared" si="10594"/>
        <v>0</v>
      </c>
      <c r="J5321" s="115"/>
      <c r="K5321" s="115"/>
      <c r="L5321" s="115"/>
      <c r="M5321" s="115">
        <f t="shared" si="10595"/>
        <v>0</v>
      </c>
      <c r="N5321" s="115">
        <f t="shared" si="10596"/>
        <v>0</v>
      </c>
      <c r="O5321" s="114">
        <f t="shared" si="10597"/>
        <v>0</v>
      </c>
      <c r="P5321" s="116">
        <f t="shared" si="10598"/>
        <v>0</v>
      </c>
      <c r="Q5321" s="116">
        <f t="shared" si="10599"/>
        <v>0</v>
      </c>
      <c r="R5321" s="116">
        <f t="shared" si="10600"/>
        <v>0</v>
      </c>
      <c r="S5321" s="116"/>
      <c r="T5321" s="116">
        <f t="shared" si="10601"/>
        <v>0</v>
      </c>
      <c r="U5321" s="116">
        <f t="shared" si="10602"/>
        <v>0</v>
      </c>
      <c r="V5321" s="116">
        <f t="shared" si="10603"/>
        <v>0</v>
      </c>
      <c r="X5321" s="115" t="str">
        <f t="shared" si="10604"/>
        <v/>
      </c>
      <c r="Z5321" s="112">
        <v>2014</v>
      </c>
      <c r="AA5321" s="112" t="s">
        <v>79</v>
      </c>
      <c r="AB5321" s="112"/>
      <c r="AC5321" s="112"/>
      <c r="AD5321" s="112"/>
    </row>
    <row r="5322" spans="1:30" ht="15.75" customHeight="1" outlineLevel="2" x14ac:dyDescent="0.35">
      <c r="A5322" s="117"/>
      <c r="C5322" s="117" t="s">
        <v>10737</v>
      </c>
      <c r="D5322" s="117" t="s">
        <v>10738</v>
      </c>
      <c r="E5322" s="112"/>
      <c r="F5322" s="113"/>
      <c r="G5322" s="114"/>
      <c r="H5322" s="115"/>
      <c r="I5322" s="115">
        <f t="shared" ref="I5322:I5383" si="10608">G5322*H5322</f>
        <v>0</v>
      </c>
      <c r="J5322" s="115"/>
      <c r="K5322" s="115"/>
      <c r="L5322" s="115"/>
      <c r="M5322" s="115">
        <f t="shared" ref="M5322:M5383" si="10609">SUM(I5322:L5322)*M$5</f>
        <v>0</v>
      </c>
      <c r="N5322" s="115">
        <f t="shared" ref="N5322:N5383" si="10610">SUM(I5322:M5322)*N$5</f>
        <v>0</v>
      </c>
      <c r="O5322" s="114">
        <f t="shared" ref="O5322:O5383" si="10611">G5322*E5322</f>
        <v>0</v>
      </c>
      <c r="P5322" s="116">
        <f t="shared" ref="P5322:P5383" si="10612">O5322*H5322</f>
        <v>0</v>
      </c>
      <c r="Q5322" s="116">
        <f t="shared" ref="Q5322:Q5383" si="10613">J5322*E5322</f>
        <v>0</v>
      </c>
      <c r="R5322" s="116">
        <f t="shared" ref="R5322:R5383" si="10614">K5322*E5322</f>
        <v>0</v>
      </c>
      <c r="S5322" s="116"/>
      <c r="T5322" s="116">
        <f t="shared" ref="T5322:T5383" si="10615">L5322*E5322</f>
        <v>0</v>
      </c>
      <c r="U5322" s="116">
        <f t="shared" ref="U5322:U5383" si="10616">E5322*(M5322+N5322)</f>
        <v>0</v>
      </c>
      <c r="V5322" s="116">
        <f t="shared" ref="V5322:V5383" si="10617">SUM(P5322:U5322)</f>
        <v>0</v>
      </c>
      <c r="X5322" s="115" t="str">
        <f t="shared" ref="X5322:X5383" si="10618">IF(V5322&lt;&gt;0,"x","")</f>
        <v/>
      </c>
      <c r="Z5322" s="112">
        <v>2014</v>
      </c>
      <c r="AA5322" s="112" t="s">
        <v>79</v>
      </c>
      <c r="AB5322" s="112"/>
      <c r="AC5322" s="112"/>
      <c r="AD5322" s="112"/>
    </row>
    <row r="5323" spans="1:30" ht="15.75" customHeight="1" outlineLevel="2" x14ac:dyDescent="0.35">
      <c r="A5323" s="117"/>
      <c r="C5323" s="117" t="s">
        <v>10739</v>
      </c>
      <c r="D5323" s="117" t="s">
        <v>10740</v>
      </c>
      <c r="E5323" s="112"/>
      <c r="F5323" s="113"/>
      <c r="G5323" s="114"/>
      <c r="H5323" s="115"/>
      <c r="I5323" s="115">
        <f t="shared" si="10608"/>
        <v>0</v>
      </c>
      <c r="J5323" s="115"/>
      <c r="K5323" s="115"/>
      <c r="L5323" s="115"/>
      <c r="M5323" s="115">
        <f t="shared" si="10609"/>
        <v>0</v>
      </c>
      <c r="N5323" s="115">
        <f t="shared" si="10610"/>
        <v>0</v>
      </c>
      <c r="O5323" s="114">
        <f t="shared" si="10611"/>
        <v>0</v>
      </c>
      <c r="P5323" s="116">
        <f t="shared" si="10612"/>
        <v>0</v>
      </c>
      <c r="Q5323" s="116">
        <f t="shared" si="10613"/>
        <v>0</v>
      </c>
      <c r="R5323" s="116">
        <f t="shared" si="10614"/>
        <v>0</v>
      </c>
      <c r="S5323" s="116"/>
      <c r="T5323" s="116">
        <f t="shared" si="10615"/>
        <v>0</v>
      </c>
      <c r="U5323" s="116">
        <f t="shared" si="10616"/>
        <v>0</v>
      </c>
      <c r="V5323" s="116">
        <f t="shared" si="10617"/>
        <v>0</v>
      </c>
      <c r="X5323" s="115" t="str">
        <f t="shared" si="10618"/>
        <v/>
      </c>
      <c r="Z5323" s="112">
        <v>2014</v>
      </c>
      <c r="AA5323" s="112" t="s">
        <v>79</v>
      </c>
      <c r="AB5323" s="112"/>
      <c r="AC5323" s="112"/>
      <c r="AD5323" s="112"/>
    </row>
    <row r="5324" spans="1:30" ht="15.75" customHeight="1" outlineLevel="1" x14ac:dyDescent="0.35">
      <c r="A5324" s="118"/>
      <c r="C5324" s="118" t="s">
        <v>10741</v>
      </c>
      <c r="D5324" s="118" t="s">
        <v>10742</v>
      </c>
      <c r="E5324" s="119"/>
      <c r="F5324" s="120"/>
      <c r="G5324" s="121"/>
      <c r="H5324" s="122"/>
      <c r="I5324" s="122"/>
      <c r="J5324" s="122"/>
      <c r="K5324" s="122"/>
      <c r="L5324" s="122"/>
      <c r="M5324" s="122"/>
      <c r="N5324" s="122"/>
      <c r="O5324" s="121">
        <f>SUBTOTAL(9,O5325:O5346)</f>
        <v>0</v>
      </c>
      <c r="P5324" s="123">
        <f t="shared" ref="P5324:V5324" si="10619">SUBTOTAL(9,P5325:P5346)</f>
        <v>0</v>
      </c>
      <c r="Q5324" s="123">
        <f t="shared" si="10619"/>
        <v>0</v>
      </c>
      <c r="R5324" s="123">
        <f t="shared" si="10619"/>
        <v>0</v>
      </c>
      <c r="S5324" s="123">
        <f t="shared" si="10619"/>
        <v>0</v>
      </c>
      <c r="T5324" s="123">
        <f t="shared" si="10619"/>
        <v>0</v>
      </c>
      <c r="U5324" s="123">
        <f t="shared" si="10619"/>
        <v>0</v>
      </c>
      <c r="V5324" s="123">
        <f t="shared" si="10619"/>
        <v>0</v>
      </c>
      <c r="X5324" s="122" t="str">
        <f t="shared" si="10618"/>
        <v/>
      </c>
      <c r="Z5324" s="119">
        <v>2014</v>
      </c>
      <c r="AA5324" s="119" t="s">
        <v>79</v>
      </c>
      <c r="AB5324" s="119"/>
      <c r="AC5324" s="119"/>
      <c r="AD5324" s="119"/>
    </row>
    <row r="5325" spans="1:30" ht="15.75" customHeight="1" outlineLevel="2" x14ac:dyDescent="0.35">
      <c r="A5325" s="117"/>
      <c r="C5325" s="117" t="s">
        <v>10743</v>
      </c>
      <c r="D5325" s="117" t="s">
        <v>10744</v>
      </c>
      <c r="E5325" s="112"/>
      <c r="F5325" s="113"/>
      <c r="G5325" s="114"/>
      <c r="H5325" s="115"/>
      <c r="I5325" s="115">
        <f t="shared" si="10608"/>
        <v>0</v>
      </c>
      <c r="J5325" s="115"/>
      <c r="K5325" s="115"/>
      <c r="L5325" s="115"/>
      <c r="M5325" s="115">
        <f t="shared" si="10609"/>
        <v>0</v>
      </c>
      <c r="N5325" s="115">
        <f t="shared" si="10610"/>
        <v>0</v>
      </c>
      <c r="O5325" s="114">
        <f t="shared" si="10611"/>
        <v>0</v>
      </c>
      <c r="P5325" s="116">
        <f t="shared" si="10612"/>
        <v>0</v>
      </c>
      <c r="Q5325" s="116">
        <f t="shared" si="10613"/>
        <v>0</v>
      </c>
      <c r="R5325" s="116">
        <f t="shared" si="10614"/>
        <v>0</v>
      </c>
      <c r="S5325" s="116"/>
      <c r="T5325" s="116">
        <f t="shared" si="10615"/>
        <v>0</v>
      </c>
      <c r="U5325" s="116">
        <f t="shared" si="10616"/>
        <v>0</v>
      </c>
      <c r="V5325" s="116">
        <f t="shared" si="10617"/>
        <v>0</v>
      </c>
      <c r="X5325" s="115" t="str">
        <f t="shared" si="10618"/>
        <v/>
      </c>
      <c r="Z5325" s="112">
        <v>2014</v>
      </c>
      <c r="AA5325" s="112" t="s">
        <v>79</v>
      </c>
      <c r="AB5325" s="112"/>
      <c r="AC5325" s="112"/>
      <c r="AD5325" s="112"/>
    </row>
    <row r="5326" spans="1:30" ht="15.75" customHeight="1" outlineLevel="2" x14ac:dyDescent="0.35">
      <c r="A5326" s="117"/>
      <c r="C5326" s="117" t="s">
        <v>10745</v>
      </c>
      <c r="D5326" s="117" t="s">
        <v>10746</v>
      </c>
      <c r="E5326" s="112"/>
      <c r="F5326" s="113"/>
      <c r="G5326" s="114"/>
      <c r="H5326" s="115"/>
      <c r="I5326" s="115">
        <f t="shared" si="10608"/>
        <v>0</v>
      </c>
      <c r="J5326" s="115"/>
      <c r="K5326" s="115"/>
      <c r="L5326" s="115"/>
      <c r="M5326" s="115">
        <f t="shared" si="10609"/>
        <v>0</v>
      </c>
      <c r="N5326" s="115">
        <f t="shared" si="10610"/>
        <v>0</v>
      </c>
      <c r="O5326" s="114">
        <f t="shared" si="10611"/>
        <v>0</v>
      </c>
      <c r="P5326" s="116">
        <f t="shared" si="10612"/>
        <v>0</v>
      </c>
      <c r="Q5326" s="116">
        <f t="shared" si="10613"/>
        <v>0</v>
      </c>
      <c r="R5326" s="116">
        <f t="shared" si="10614"/>
        <v>0</v>
      </c>
      <c r="S5326" s="116"/>
      <c r="T5326" s="116">
        <f t="shared" si="10615"/>
        <v>0</v>
      </c>
      <c r="U5326" s="116">
        <f t="shared" si="10616"/>
        <v>0</v>
      </c>
      <c r="V5326" s="116">
        <f t="shared" si="10617"/>
        <v>0</v>
      </c>
      <c r="X5326" s="115" t="str">
        <f t="shared" si="10618"/>
        <v/>
      </c>
      <c r="Z5326" s="112">
        <v>2014</v>
      </c>
      <c r="AA5326" s="112" t="s">
        <v>79</v>
      </c>
      <c r="AB5326" s="112"/>
      <c r="AC5326" s="112"/>
      <c r="AD5326" s="112"/>
    </row>
    <row r="5327" spans="1:30" ht="15.75" customHeight="1" outlineLevel="2" x14ac:dyDescent="0.35">
      <c r="A5327" s="117"/>
      <c r="C5327" s="117" t="s">
        <v>10747</v>
      </c>
      <c r="D5327" s="117" t="s">
        <v>10748</v>
      </c>
      <c r="E5327" s="112"/>
      <c r="F5327" s="113"/>
      <c r="G5327" s="114"/>
      <c r="H5327" s="115"/>
      <c r="I5327" s="115">
        <f t="shared" si="10608"/>
        <v>0</v>
      </c>
      <c r="J5327" s="115"/>
      <c r="K5327" s="115"/>
      <c r="L5327" s="115"/>
      <c r="M5327" s="115">
        <f t="shared" si="10609"/>
        <v>0</v>
      </c>
      <c r="N5327" s="115">
        <f t="shared" si="10610"/>
        <v>0</v>
      </c>
      <c r="O5327" s="114">
        <f t="shared" si="10611"/>
        <v>0</v>
      </c>
      <c r="P5327" s="116">
        <f t="shared" si="10612"/>
        <v>0</v>
      </c>
      <c r="Q5327" s="116">
        <f t="shared" si="10613"/>
        <v>0</v>
      </c>
      <c r="R5327" s="116">
        <f t="shared" si="10614"/>
        <v>0</v>
      </c>
      <c r="S5327" s="116"/>
      <c r="T5327" s="116">
        <f t="shared" si="10615"/>
        <v>0</v>
      </c>
      <c r="U5327" s="116">
        <f t="shared" si="10616"/>
        <v>0</v>
      </c>
      <c r="V5327" s="116">
        <f t="shared" si="10617"/>
        <v>0</v>
      </c>
      <c r="X5327" s="115" t="str">
        <f t="shared" si="10618"/>
        <v/>
      </c>
      <c r="Z5327" s="112">
        <v>2014</v>
      </c>
      <c r="AA5327" s="112" t="s">
        <v>79</v>
      </c>
      <c r="AB5327" s="112"/>
      <c r="AC5327" s="112"/>
      <c r="AD5327" s="112"/>
    </row>
    <row r="5328" spans="1:30" ht="15.75" customHeight="1" outlineLevel="2" x14ac:dyDescent="0.35">
      <c r="A5328" s="117"/>
      <c r="C5328" s="117" t="s">
        <v>10749</v>
      </c>
      <c r="D5328" s="117" t="s">
        <v>10750</v>
      </c>
      <c r="E5328" s="112"/>
      <c r="F5328" s="113"/>
      <c r="G5328" s="114"/>
      <c r="H5328" s="115"/>
      <c r="I5328" s="115">
        <f t="shared" si="10608"/>
        <v>0</v>
      </c>
      <c r="J5328" s="115"/>
      <c r="K5328" s="115"/>
      <c r="L5328" s="115"/>
      <c r="M5328" s="115">
        <f t="shared" si="10609"/>
        <v>0</v>
      </c>
      <c r="N5328" s="115">
        <f t="shared" si="10610"/>
        <v>0</v>
      </c>
      <c r="O5328" s="114">
        <f t="shared" si="10611"/>
        <v>0</v>
      </c>
      <c r="P5328" s="116">
        <f t="shared" si="10612"/>
        <v>0</v>
      </c>
      <c r="Q5328" s="116">
        <f t="shared" si="10613"/>
        <v>0</v>
      </c>
      <c r="R5328" s="116">
        <f t="shared" si="10614"/>
        <v>0</v>
      </c>
      <c r="S5328" s="116"/>
      <c r="T5328" s="116">
        <f t="shared" si="10615"/>
        <v>0</v>
      </c>
      <c r="U5328" s="116">
        <f t="shared" si="10616"/>
        <v>0</v>
      </c>
      <c r="V5328" s="116">
        <f t="shared" si="10617"/>
        <v>0</v>
      </c>
      <c r="X5328" s="115" t="str">
        <f t="shared" si="10618"/>
        <v/>
      </c>
      <c r="Z5328" s="112">
        <v>2014</v>
      </c>
      <c r="AA5328" s="112" t="s">
        <v>79</v>
      </c>
      <c r="AB5328" s="112"/>
      <c r="AC5328" s="112"/>
      <c r="AD5328" s="112"/>
    </row>
    <row r="5329" spans="1:30" ht="15.75" customHeight="1" outlineLevel="2" x14ac:dyDescent="0.35">
      <c r="A5329" s="117"/>
      <c r="C5329" s="117" t="s">
        <v>10751</v>
      </c>
      <c r="D5329" s="117" t="s">
        <v>10752</v>
      </c>
      <c r="E5329" s="112"/>
      <c r="F5329" s="113"/>
      <c r="G5329" s="114"/>
      <c r="H5329" s="115"/>
      <c r="I5329" s="115">
        <f t="shared" si="10608"/>
        <v>0</v>
      </c>
      <c r="J5329" s="115"/>
      <c r="K5329" s="115"/>
      <c r="L5329" s="115"/>
      <c r="M5329" s="115">
        <f t="shared" si="10609"/>
        <v>0</v>
      </c>
      <c r="N5329" s="115">
        <f t="shared" si="10610"/>
        <v>0</v>
      </c>
      <c r="O5329" s="114">
        <f t="shared" si="10611"/>
        <v>0</v>
      </c>
      <c r="P5329" s="116">
        <f t="shared" si="10612"/>
        <v>0</v>
      </c>
      <c r="Q5329" s="116">
        <f t="shared" si="10613"/>
        <v>0</v>
      </c>
      <c r="R5329" s="116">
        <f t="shared" si="10614"/>
        <v>0</v>
      </c>
      <c r="S5329" s="116"/>
      <c r="T5329" s="116">
        <f t="shared" si="10615"/>
        <v>0</v>
      </c>
      <c r="U5329" s="116">
        <f t="shared" si="10616"/>
        <v>0</v>
      </c>
      <c r="V5329" s="116">
        <f t="shared" si="10617"/>
        <v>0</v>
      </c>
      <c r="X5329" s="115" t="str">
        <f t="shared" si="10618"/>
        <v/>
      </c>
      <c r="Z5329" s="112">
        <v>2014</v>
      </c>
      <c r="AA5329" s="112" t="s">
        <v>79</v>
      </c>
      <c r="AB5329" s="112"/>
      <c r="AC5329" s="112"/>
      <c r="AD5329" s="112"/>
    </row>
    <row r="5330" spans="1:30" ht="15.75" customHeight="1" outlineLevel="2" x14ac:dyDescent="0.35">
      <c r="A5330" s="117"/>
      <c r="C5330" s="117" t="s">
        <v>10753</v>
      </c>
      <c r="D5330" s="117" t="s">
        <v>10754</v>
      </c>
      <c r="E5330" s="112"/>
      <c r="F5330" s="113"/>
      <c r="G5330" s="114"/>
      <c r="H5330" s="115"/>
      <c r="I5330" s="115">
        <f t="shared" si="10608"/>
        <v>0</v>
      </c>
      <c r="J5330" s="115"/>
      <c r="K5330" s="115"/>
      <c r="L5330" s="115"/>
      <c r="M5330" s="115">
        <f t="shared" si="10609"/>
        <v>0</v>
      </c>
      <c r="N5330" s="115">
        <f t="shared" si="10610"/>
        <v>0</v>
      </c>
      <c r="O5330" s="114">
        <f t="shared" si="10611"/>
        <v>0</v>
      </c>
      <c r="P5330" s="116">
        <f t="shared" si="10612"/>
        <v>0</v>
      </c>
      <c r="Q5330" s="116">
        <f t="shared" si="10613"/>
        <v>0</v>
      </c>
      <c r="R5330" s="116">
        <f t="shared" si="10614"/>
        <v>0</v>
      </c>
      <c r="S5330" s="116"/>
      <c r="T5330" s="116">
        <f t="shared" si="10615"/>
        <v>0</v>
      </c>
      <c r="U5330" s="116">
        <f t="shared" si="10616"/>
        <v>0</v>
      </c>
      <c r="V5330" s="116">
        <f t="shared" si="10617"/>
        <v>0</v>
      </c>
      <c r="X5330" s="115" t="str">
        <f t="shared" si="10618"/>
        <v/>
      </c>
      <c r="Z5330" s="112">
        <v>2014</v>
      </c>
      <c r="AA5330" s="112" t="s">
        <v>79</v>
      </c>
      <c r="AB5330" s="112"/>
      <c r="AC5330" s="112"/>
      <c r="AD5330" s="112"/>
    </row>
    <row r="5331" spans="1:30" ht="15.75" customHeight="1" outlineLevel="2" x14ac:dyDescent="0.35">
      <c r="A5331" s="117"/>
      <c r="C5331" s="117" t="s">
        <v>10755</v>
      </c>
      <c r="D5331" s="117" t="s">
        <v>10756</v>
      </c>
      <c r="E5331" s="112"/>
      <c r="F5331" s="113"/>
      <c r="G5331" s="114"/>
      <c r="H5331" s="115"/>
      <c r="I5331" s="115">
        <f t="shared" si="10608"/>
        <v>0</v>
      </c>
      <c r="J5331" s="115"/>
      <c r="K5331" s="115"/>
      <c r="L5331" s="115"/>
      <c r="M5331" s="115">
        <f t="shared" si="10609"/>
        <v>0</v>
      </c>
      <c r="N5331" s="115">
        <f t="shared" si="10610"/>
        <v>0</v>
      </c>
      <c r="O5331" s="114">
        <f t="shared" si="10611"/>
        <v>0</v>
      </c>
      <c r="P5331" s="116">
        <f t="shared" si="10612"/>
        <v>0</v>
      </c>
      <c r="Q5331" s="116">
        <f t="shared" si="10613"/>
        <v>0</v>
      </c>
      <c r="R5331" s="116">
        <f t="shared" si="10614"/>
        <v>0</v>
      </c>
      <c r="S5331" s="116"/>
      <c r="T5331" s="116">
        <f t="shared" si="10615"/>
        <v>0</v>
      </c>
      <c r="U5331" s="116">
        <f t="shared" si="10616"/>
        <v>0</v>
      </c>
      <c r="V5331" s="116">
        <f t="shared" si="10617"/>
        <v>0</v>
      </c>
      <c r="X5331" s="115" t="str">
        <f t="shared" si="10618"/>
        <v/>
      </c>
      <c r="Z5331" s="112">
        <v>2014</v>
      </c>
      <c r="AA5331" s="112" t="s">
        <v>79</v>
      </c>
      <c r="AB5331" s="112"/>
      <c r="AC5331" s="112"/>
      <c r="AD5331" s="112"/>
    </row>
    <row r="5332" spans="1:30" ht="15.75" customHeight="1" outlineLevel="2" x14ac:dyDescent="0.35">
      <c r="A5332" s="117"/>
      <c r="C5332" s="117" t="s">
        <v>10757</v>
      </c>
      <c r="D5332" s="117" t="s">
        <v>10758</v>
      </c>
      <c r="E5332" s="112"/>
      <c r="F5332" s="113"/>
      <c r="G5332" s="114"/>
      <c r="H5332" s="115"/>
      <c r="I5332" s="115">
        <f t="shared" si="10608"/>
        <v>0</v>
      </c>
      <c r="J5332" s="115"/>
      <c r="K5332" s="115"/>
      <c r="L5332" s="115"/>
      <c r="M5332" s="115">
        <f t="shared" si="10609"/>
        <v>0</v>
      </c>
      <c r="N5332" s="115">
        <f t="shared" si="10610"/>
        <v>0</v>
      </c>
      <c r="O5332" s="114">
        <f t="shared" si="10611"/>
        <v>0</v>
      </c>
      <c r="P5332" s="116">
        <f t="shared" si="10612"/>
        <v>0</v>
      </c>
      <c r="Q5332" s="116">
        <f t="shared" si="10613"/>
        <v>0</v>
      </c>
      <c r="R5332" s="116">
        <f t="shared" si="10614"/>
        <v>0</v>
      </c>
      <c r="S5332" s="116"/>
      <c r="T5332" s="116">
        <f t="shared" si="10615"/>
        <v>0</v>
      </c>
      <c r="U5332" s="116">
        <f t="shared" si="10616"/>
        <v>0</v>
      </c>
      <c r="V5332" s="116">
        <f t="shared" si="10617"/>
        <v>0</v>
      </c>
      <c r="X5332" s="115" t="str">
        <f t="shared" si="10618"/>
        <v/>
      </c>
      <c r="Z5332" s="112">
        <v>2014</v>
      </c>
      <c r="AA5332" s="112" t="s">
        <v>79</v>
      </c>
      <c r="AB5332" s="112"/>
      <c r="AC5332" s="112"/>
      <c r="AD5332" s="112"/>
    </row>
    <row r="5333" spans="1:30" ht="15.75" customHeight="1" outlineLevel="2" x14ac:dyDescent="0.35">
      <c r="A5333" s="117"/>
      <c r="C5333" s="117" t="s">
        <v>10759</v>
      </c>
      <c r="D5333" s="117" t="s">
        <v>10760</v>
      </c>
      <c r="E5333" s="112"/>
      <c r="F5333" s="113"/>
      <c r="G5333" s="114"/>
      <c r="H5333" s="115"/>
      <c r="I5333" s="115">
        <f t="shared" si="10608"/>
        <v>0</v>
      </c>
      <c r="J5333" s="115"/>
      <c r="K5333" s="115"/>
      <c r="L5333" s="115"/>
      <c r="M5333" s="115">
        <f t="shared" si="10609"/>
        <v>0</v>
      </c>
      <c r="N5333" s="115">
        <f t="shared" si="10610"/>
        <v>0</v>
      </c>
      <c r="O5333" s="114">
        <f t="shared" si="10611"/>
        <v>0</v>
      </c>
      <c r="P5333" s="116">
        <f t="shared" si="10612"/>
        <v>0</v>
      </c>
      <c r="Q5333" s="116">
        <f t="shared" si="10613"/>
        <v>0</v>
      </c>
      <c r="R5333" s="116">
        <f t="shared" si="10614"/>
        <v>0</v>
      </c>
      <c r="S5333" s="116"/>
      <c r="T5333" s="116">
        <f t="shared" si="10615"/>
        <v>0</v>
      </c>
      <c r="U5333" s="116">
        <f t="shared" si="10616"/>
        <v>0</v>
      </c>
      <c r="V5333" s="116">
        <f t="shared" si="10617"/>
        <v>0</v>
      </c>
      <c r="X5333" s="115" t="str">
        <f t="shared" si="10618"/>
        <v/>
      </c>
      <c r="Z5333" s="112">
        <v>2014</v>
      </c>
      <c r="AA5333" s="112" t="s">
        <v>79</v>
      </c>
      <c r="AB5333" s="112"/>
      <c r="AC5333" s="112"/>
      <c r="AD5333" s="112"/>
    </row>
    <row r="5334" spans="1:30" ht="15.75" customHeight="1" outlineLevel="2" x14ac:dyDescent="0.35">
      <c r="A5334" s="117"/>
      <c r="C5334" s="117" t="s">
        <v>10761</v>
      </c>
      <c r="D5334" s="117" t="s">
        <v>10762</v>
      </c>
      <c r="E5334" s="112"/>
      <c r="F5334" s="113"/>
      <c r="G5334" s="114"/>
      <c r="H5334" s="115"/>
      <c r="I5334" s="115">
        <f t="shared" si="10608"/>
        <v>0</v>
      </c>
      <c r="J5334" s="115"/>
      <c r="K5334" s="115"/>
      <c r="L5334" s="115"/>
      <c r="M5334" s="115">
        <f t="shared" si="10609"/>
        <v>0</v>
      </c>
      <c r="N5334" s="115">
        <f t="shared" si="10610"/>
        <v>0</v>
      </c>
      <c r="O5334" s="114">
        <f t="shared" si="10611"/>
        <v>0</v>
      </c>
      <c r="P5334" s="116">
        <f t="shared" si="10612"/>
        <v>0</v>
      </c>
      <c r="Q5334" s="116">
        <f t="shared" si="10613"/>
        <v>0</v>
      </c>
      <c r="R5334" s="116">
        <f t="shared" si="10614"/>
        <v>0</v>
      </c>
      <c r="S5334" s="116"/>
      <c r="T5334" s="116">
        <f t="shared" si="10615"/>
        <v>0</v>
      </c>
      <c r="U5334" s="116">
        <f t="shared" si="10616"/>
        <v>0</v>
      </c>
      <c r="V5334" s="116">
        <f t="shared" si="10617"/>
        <v>0</v>
      </c>
      <c r="X5334" s="115" t="str">
        <f t="shared" si="10618"/>
        <v/>
      </c>
      <c r="Z5334" s="112">
        <v>2014</v>
      </c>
      <c r="AA5334" s="112" t="s">
        <v>79</v>
      </c>
      <c r="AB5334" s="112"/>
      <c r="AC5334" s="112"/>
      <c r="AD5334" s="112"/>
    </row>
    <row r="5335" spans="1:30" ht="15.75" customHeight="1" outlineLevel="2" x14ac:dyDescent="0.35">
      <c r="A5335" s="117"/>
      <c r="C5335" s="117" t="s">
        <v>10763</v>
      </c>
      <c r="D5335" s="117" t="s">
        <v>10764</v>
      </c>
      <c r="E5335" s="112"/>
      <c r="F5335" s="113"/>
      <c r="G5335" s="114"/>
      <c r="H5335" s="115"/>
      <c r="I5335" s="115">
        <f t="shared" si="10608"/>
        <v>0</v>
      </c>
      <c r="J5335" s="115"/>
      <c r="K5335" s="115"/>
      <c r="L5335" s="115"/>
      <c r="M5335" s="115">
        <f t="shared" si="10609"/>
        <v>0</v>
      </c>
      <c r="N5335" s="115">
        <f t="shared" si="10610"/>
        <v>0</v>
      </c>
      <c r="O5335" s="114">
        <f t="shared" si="10611"/>
        <v>0</v>
      </c>
      <c r="P5335" s="116">
        <f t="shared" si="10612"/>
        <v>0</v>
      </c>
      <c r="Q5335" s="116">
        <f t="shared" si="10613"/>
        <v>0</v>
      </c>
      <c r="R5335" s="116">
        <f t="shared" si="10614"/>
        <v>0</v>
      </c>
      <c r="S5335" s="116"/>
      <c r="T5335" s="116">
        <f t="shared" si="10615"/>
        <v>0</v>
      </c>
      <c r="U5335" s="116">
        <f t="shared" si="10616"/>
        <v>0</v>
      </c>
      <c r="V5335" s="116">
        <f t="shared" si="10617"/>
        <v>0</v>
      </c>
      <c r="X5335" s="115" t="str">
        <f t="shared" si="10618"/>
        <v/>
      </c>
      <c r="Z5335" s="112">
        <v>2014</v>
      </c>
      <c r="AA5335" s="112" t="s">
        <v>79</v>
      </c>
      <c r="AB5335" s="112"/>
      <c r="AC5335" s="112"/>
      <c r="AD5335" s="112"/>
    </row>
    <row r="5336" spans="1:30" ht="15.75" customHeight="1" outlineLevel="2" x14ac:dyDescent="0.35">
      <c r="A5336" s="117"/>
      <c r="C5336" s="117" t="s">
        <v>10765</v>
      </c>
      <c r="D5336" s="117" t="s">
        <v>10766</v>
      </c>
      <c r="E5336" s="112"/>
      <c r="F5336" s="113"/>
      <c r="G5336" s="114"/>
      <c r="H5336" s="115"/>
      <c r="I5336" s="115">
        <f t="shared" si="10608"/>
        <v>0</v>
      </c>
      <c r="J5336" s="115"/>
      <c r="K5336" s="115"/>
      <c r="L5336" s="115"/>
      <c r="M5336" s="115">
        <f t="shared" si="10609"/>
        <v>0</v>
      </c>
      <c r="N5336" s="115">
        <f t="shared" si="10610"/>
        <v>0</v>
      </c>
      <c r="O5336" s="114">
        <f t="shared" si="10611"/>
        <v>0</v>
      </c>
      <c r="P5336" s="116">
        <f t="shared" si="10612"/>
        <v>0</v>
      </c>
      <c r="Q5336" s="116">
        <f t="shared" si="10613"/>
        <v>0</v>
      </c>
      <c r="R5336" s="116">
        <f t="shared" si="10614"/>
        <v>0</v>
      </c>
      <c r="S5336" s="116"/>
      <c r="T5336" s="116">
        <f t="shared" si="10615"/>
        <v>0</v>
      </c>
      <c r="U5336" s="116">
        <f t="shared" si="10616"/>
        <v>0</v>
      </c>
      <c r="V5336" s="116">
        <f t="shared" si="10617"/>
        <v>0</v>
      </c>
      <c r="X5336" s="115" t="str">
        <f t="shared" si="10618"/>
        <v/>
      </c>
      <c r="Z5336" s="112">
        <v>2014</v>
      </c>
      <c r="AA5336" s="112" t="s">
        <v>79</v>
      </c>
      <c r="AB5336" s="112"/>
      <c r="AC5336" s="112"/>
      <c r="AD5336" s="112"/>
    </row>
    <row r="5337" spans="1:30" ht="15.75" customHeight="1" outlineLevel="2" x14ac:dyDescent="0.35">
      <c r="A5337" s="117"/>
      <c r="C5337" s="117" t="s">
        <v>10767</v>
      </c>
      <c r="D5337" s="117" t="s">
        <v>10768</v>
      </c>
      <c r="E5337" s="112"/>
      <c r="F5337" s="113"/>
      <c r="G5337" s="114"/>
      <c r="H5337" s="115"/>
      <c r="I5337" s="115">
        <f t="shared" si="10608"/>
        <v>0</v>
      </c>
      <c r="J5337" s="115"/>
      <c r="K5337" s="115"/>
      <c r="L5337" s="115"/>
      <c r="M5337" s="115">
        <f t="shared" si="10609"/>
        <v>0</v>
      </c>
      <c r="N5337" s="115">
        <f t="shared" si="10610"/>
        <v>0</v>
      </c>
      <c r="O5337" s="114">
        <f t="shared" si="10611"/>
        <v>0</v>
      </c>
      <c r="P5337" s="116">
        <f t="shared" si="10612"/>
        <v>0</v>
      </c>
      <c r="Q5337" s="116">
        <f t="shared" si="10613"/>
        <v>0</v>
      </c>
      <c r="R5337" s="116">
        <f t="shared" si="10614"/>
        <v>0</v>
      </c>
      <c r="S5337" s="116"/>
      <c r="T5337" s="116">
        <f t="shared" si="10615"/>
        <v>0</v>
      </c>
      <c r="U5337" s="116">
        <f t="shared" si="10616"/>
        <v>0</v>
      </c>
      <c r="V5337" s="116">
        <f t="shared" si="10617"/>
        <v>0</v>
      </c>
      <c r="X5337" s="115" t="str">
        <f t="shared" si="10618"/>
        <v/>
      </c>
      <c r="Z5337" s="112">
        <v>2014</v>
      </c>
      <c r="AA5337" s="112" t="s">
        <v>79</v>
      </c>
      <c r="AB5337" s="112"/>
      <c r="AC5337" s="112"/>
      <c r="AD5337" s="112"/>
    </row>
    <row r="5338" spans="1:30" ht="15.75" customHeight="1" outlineLevel="2" x14ac:dyDescent="0.35">
      <c r="A5338" s="117"/>
      <c r="C5338" s="117" t="s">
        <v>10769</v>
      </c>
      <c r="D5338" s="117" t="s">
        <v>10770</v>
      </c>
      <c r="E5338" s="112"/>
      <c r="F5338" s="113"/>
      <c r="G5338" s="114"/>
      <c r="H5338" s="115"/>
      <c r="I5338" s="115">
        <f t="shared" si="10608"/>
        <v>0</v>
      </c>
      <c r="J5338" s="115"/>
      <c r="K5338" s="115"/>
      <c r="L5338" s="115"/>
      <c r="M5338" s="115">
        <f t="shared" si="10609"/>
        <v>0</v>
      </c>
      <c r="N5338" s="115">
        <f t="shared" si="10610"/>
        <v>0</v>
      </c>
      <c r="O5338" s="114">
        <f t="shared" si="10611"/>
        <v>0</v>
      </c>
      <c r="P5338" s="116">
        <f t="shared" si="10612"/>
        <v>0</v>
      </c>
      <c r="Q5338" s="116">
        <f t="shared" si="10613"/>
        <v>0</v>
      </c>
      <c r="R5338" s="116">
        <f t="shared" si="10614"/>
        <v>0</v>
      </c>
      <c r="S5338" s="116"/>
      <c r="T5338" s="116">
        <f t="shared" si="10615"/>
        <v>0</v>
      </c>
      <c r="U5338" s="116">
        <f t="shared" si="10616"/>
        <v>0</v>
      </c>
      <c r="V5338" s="116">
        <f t="shared" si="10617"/>
        <v>0</v>
      </c>
      <c r="X5338" s="115" t="str">
        <f t="shared" si="10618"/>
        <v/>
      </c>
      <c r="Z5338" s="112">
        <v>2014</v>
      </c>
      <c r="AA5338" s="112" t="s">
        <v>79</v>
      </c>
      <c r="AB5338" s="112"/>
      <c r="AC5338" s="112"/>
      <c r="AD5338" s="112"/>
    </row>
    <row r="5339" spans="1:30" ht="15.75" customHeight="1" outlineLevel="2" x14ac:dyDescent="0.35">
      <c r="A5339" s="117"/>
      <c r="C5339" s="117" t="s">
        <v>10771</v>
      </c>
      <c r="D5339" s="117" t="s">
        <v>10772</v>
      </c>
      <c r="E5339" s="112"/>
      <c r="F5339" s="113"/>
      <c r="G5339" s="114"/>
      <c r="H5339" s="115"/>
      <c r="I5339" s="115">
        <f t="shared" si="10608"/>
        <v>0</v>
      </c>
      <c r="J5339" s="115"/>
      <c r="K5339" s="115"/>
      <c r="L5339" s="115"/>
      <c r="M5339" s="115">
        <f t="shared" si="10609"/>
        <v>0</v>
      </c>
      <c r="N5339" s="115">
        <f t="shared" si="10610"/>
        <v>0</v>
      </c>
      <c r="O5339" s="114">
        <f t="shared" si="10611"/>
        <v>0</v>
      </c>
      <c r="P5339" s="116">
        <f t="shared" si="10612"/>
        <v>0</v>
      </c>
      <c r="Q5339" s="116">
        <f t="shared" si="10613"/>
        <v>0</v>
      </c>
      <c r="R5339" s="116">
        <f t="shared" si="10614"/>
        <v>0</v>
      </c>
      <c r="S5339" s="116"/>
      <c r="T5339" s="116">
        <f t="shared" si="10615"/>
        <v>0</v>
      </c>
      <c r="U5339" s="116">
        <f t="shared" si="10616"/>
        <v>0</v>
      </c>
      <c r="V5339" s="116">
        <f t="shared" si="10617"/>
        <v>0</v>
      </c>
      <c r="X5339" s="115" t="str">
        <f t="shared" si="10618"/>
        <v/>
      </c>
      <c r="Z5339" s="112">
        <v>2014</v>
      </c>
      <c r="AA5339" s="112" t="s">
        <v>79</v>
      </c>
      <c r="AB5339" s="112"/>
      <c r="AC5339" s="112"/>
      <c r="AD5339" s="112"/>
    </row>
    <row r="5340" spans="1:30" ht="15.75" customHeight="1" outlineLevel="2" x14ac:dyDescent="0.35">
      <c r="A5340" s="117"/>
      <c r="C5340" s="117" t="s">
        <v>10773</v>
      </c>
      <c r="D5340" s="117" t="s">
        <v>10774</v>
      </c>
      <c r="E5340" s="112"/>
      <c r="F5340" s="113"/>
      <c r="G5340" s="114"/>
      <c r="H5340" s="115"/>
      <c r="I5340" s="115">
        <f t="shared" si="10608"/>
        <v>0</v>
      </c>
      <c r="J5340" s="115"/>
      <c r="K5340" s="115"/>
      <c r="L5340" s="115"/>
      <c r="M5340" s="115">
        <f t="shared" si="10609"/>
        <v>0</v>
      </c>
      <c r="N5340" s="115">
        <f t="shared" si="10610"/>
        <v>0</v>
      </c>
      <c r="O5340" s="114">
        <f t="shared" si="10611"/>
        <v>0</v>
      </c>
      <c r="P5340" s="116">
        <f t="shared" si="10612"/>
        <v>0</v>
      </c>
      <c r="Q5340" s="116">
        <f t="shared" si="10613"/>
        <v>0</v>
      </c>
      <c r="R5340" s="116">
        <f t="shared" si="10614"/>
        <v>0</v>
      </c>
      <c r="S5340" s="116"/>
      <c r="T5340" s="116">
        <f t="shared" si="10615"/>
        <v>0</v>
      </c>
      <c r="U5340" s="116">
        <f t="shared" si="10616"/>
        <v>0</v>
      </c>
      <c r="V5340" s="116">
        <f t="shared" si="10617"/>
        <v>0</v>
      </c>
      <c r="X5340" s="115" t="str">
        <f t="shared" si="10618"/>
        <v/>
      </c>
      <c r="Z5340" s="112">
        <v>2014</v>
      </c>
      <c r="AA5340" s="112" t="s">
        <v>79</v>
      </c>
      <c r="AB5340" s="112"/>
      <c r="AC5340" s="112"/>
      <c r="AD5340" s="112"/>
    </row>
    <row r="5341" spans="1:30" ht="15.75" customHeight="1" outlineLevel="2" x14ac:dyDescent="0.35">
      <c r="A5341" s="117"/>
      <c r="C5341" s="117" t="s">
        <v>10775</v>
      </c>
      <c r="D5341" s="117" t="s">
        <v>10776</v>
      </c>
      <c r="E5341" s="112"/>
      <c r="F5341" s="113"/>
      <c r="G5341" s="114"/>
      <c r="H5341" s="115"/>
      <c r="I5341" s="115">
        <f t="shared" si="10608"/>
        <v>0</v>
      </c>
      <c r="J5341" s="115"/>
      <c r="K5341" s="115"/>
      <c r="L5341" s="115"/>
      <c r="M5341" s="115">
        <f t="shared" si="10609"/>
        <v>0</v>
      </c>
      <c r="N5341" s="115">
        <f t="shared" si="10610"/>
        <v>0</v>
      </c>
      <c r="O5341" s="114">
        <f t="shared" si="10611"/>
        <v>0</v>
      </c>
      <c r="P5341" s="116">
        <f t="shared" si="10612"/>
        <v>0</v>
      </c>
      <c r="Q5341" s="116">
        <f t="shared" si="10613"/>
        <v>0</v>
      </c>
      <c r="R5341" s="116">
        <f t="shared" si="10614"/>
        <v>0</v>
      </c>
      <c r="S5341" s="116"/>
      <c r="T5341" s="116">
        <f t="shared" si="10615"/>
        <v>0</v>
      </c>
      <c r="U5341" s="116">
        <f t="shared" si="10616"/>
        <v>0</v>
      </c>
      <c r="V5341" s="116">
        <f t="shared" si="10617"/>
        <v>0</v>
      </c>
      <c r="X5341" s="115" t="str">
        <f t="shared" si="10618"/>
        <v/>
      </c>
      <c r="Z5341" s="112">
        <v>2014</v>
      </c>
      <c r="AA5341" s="112" t="s">
        <v>79</v>
      </c>
      <c r="AB5341" s="112"/>
      <c r="AC5341" s="112"/>
      <c r="AD5341" s="112"/>
    </row>
    <row r="5342" spans="1:30" ht="15.75" customHeight="1" outlineLevel="2" x14ac:dyDescent="0.35">
      <c r="A5342" s="117"/>
      <c r="C5342" s="117" t="s">
        <v>10777</v>
      </c>
      <c r="D5342" s="117" t="s">
        <v>10778</v>
      </c>
      <c r="E5342" s="112"/>
      <c r="F5342" s="113"/>
      <c r="G5342" s="114"/>
      <c r="H5342" s="115"/>
      <c r="I5342" s="115">
        <f t="shared" si="10608"/>
        <v>0</v>
      </c>
      <c r="J5342" s="115"/>
      <c r="K5342" s="115"/>
      <c r="L5342" s="115"/>
      <c r="M5342" s="115">
        <f t="shared" si="10609"/>
        <v>0</v>
      </c>
      <c r="N5342" s="115">
        <f t="shared" si="10610"/>
        <v>0</v>
      </c>
      <c r="O5342" s="114">
        <f t="shared" si="10611"/>
        <v>0</v>
      </c>
      <c r="P5342" s="116">
        <f t="shared" si="10612"/>
        <v>0</v>
      </c>
      <c r="Q5342" s="116">
        <f t="shared" si="10613"/>
        <v>0</v>
      </c>
      <c r="R5342" s="116">
        <f t="shared" si="10614"/>
        <v>0</v>
      </c>
      <c r="S5342" s="116"/>
      <c r="T5342" s="116">
        <f t="shared" si="10615"/>
        <v>0</v>
      </c>
      <c r="U5342" s="116">
        <f t="shared" si="10616"/>
        <v>0</v>
      </c>
      <c r="V5342" s="116">
        <f t="shared" si="10617"/>
        <v>0</v>
      </c>
      <c r="X5342" s="115" t="str">
        <f t="shared" si="10618"/>
        <v/>
      </c>
      <c r="Z5342" s="112">
        <v>2014</v>
      </c>
      <c r="AA5342" s="112" t="s">
        <v>79</v>
      </c>
      <c r="AB5342" s="112"/>
      <c r="AC5342" s="112"/>
      <c r="AD5342" s="112"/>
    </row>
    <row r="5343" spans="1:30" ht="15.75" customHeight="1" outlineLevel="2" x14ac:dyDescent="0.35">
      <c r="A5343" s="117"/>
      <c r="C5343" s="117" t="s">
        <v>10779</v>
      </c>
      <c r="D5343" s="117" t="s">
        <v>10780</v>
      </c>
      <c r="E5343" s="112"/>
      <c r="F5343" s="113"/>
      <c r="G5343" s="114"/>
      <c r="H5343" s="115"/>
      <c r="I5343" s="115">
        <f t="shared" si="10608"/>
        <v>0</v>
      </c>
      <c r="J5343" s="115"/>
      <c r="K5343" s="115"/>
      <c r="L5343" s="115"/>
      <c r="M5343" s="115">
        <f t="shared" si="10609"/>
        <v>0</v>
      </c>
      <c r="N5343" s="115">
        <f t="shared" si="10610"/>
        <v>0</v>
      </c>
      <c r="O5343" s="114">
        <f t="shared" si="10611"/>
        <v>0</v>
      </c>
      <c r="P5343" s="116">
        <f t="shared" si="10612"/>
        <v>0</v>
      </c>
      <c r="Q5343" s="116">
        <f t="shared" si="10613"/>
        <v>0</v>
      </c>
      <c r="R5343" s="116">
        <f t="shared" si="10614"/>
        <v>0</v>
      </c>
      <c r="S5343" s="116"/>
      <c r="T5343" s="116">
        <f t="shared" si="10615"/>
        <v>0</v>
      </c>
      <c r="U5343" s="116">
        <f t="shared" si="10616"/>
        <v>0</v>
      </c>
      <c r="V5343" s="116">
        <f t="shared" si="10617"/>
        <v>0</v>
      </c>
      <c r="X5343" s="115" t="str">
        <f t="shared" si="10618"/>
        <v/>
      </c>
      <c r="Z5343" s="112">
        <v>2014</v>
      </c>
      <c r="AA5343" s="112" t="s">
        <v>79</v>
      </c>
      <c r="AB5343" s="112"/>
      <c r="AC5343" s="112"/>
      <c r="AD5343" s="112"/>
    </row>
    <row r="5344" spans="1:30" ht="15.75" customHeight="1" outlineLevel="2" x14ac:dyDescent="0.35">
      <c r="A5344" s="117"/>
      <c r="C5344" s="117" t="s">
        <v>10781</v>
      </c>
      <c r="D5344" s="117" t="s">
        <v>10782</v>
      </c>
      <c r="E5344" s="112"/>
      <c r="F5344" s="113"/>
      <c r="G5344" s="114"/>
      <c r="H5344" s="115"/>
      <c r="I5344" s="115">
        <f t="shared" si="10608"/>
        <v>0</v>
      </c>
      <c r="J5344" s="115"/>
      <c r="K5344" s="115"/>
      <c r="L5344" s="115"/>
      <c r="M5344" s="115">
        <f t="shared" si="10609"/>
        <v>0</v>
      </c>
      <c r="N5344" s="115">
        <f t="shared" si="10610"/>
        <v>0</v>
      </c>
      <c r="O5344" s="114">
        <f t="shared" si="10611"/>
        <v>0</v>
      </c>
      <c r="P5344" s="116">
        <f t="shared" si="10612"/>
        <v>0</v>
      </c>
      <c r="Q5344" s="116">
        <f t="shared" si="10613"/>
        <v>0</v>
      </c>
      <c r="R5344" s="116">
        <f t="shared" si="10614"/>
        <v>0</v>
      </c>
      <c r="S5344" s="116"/>
      <c r="T5344" s="116">
        <f t="shared" si="10615"/>
        <v>0</v>
      </c>
      <c r="U5344" s="116">
        <f t="shared" si="10616"/>
        <v>0</v>
      </c>
      <c r="V5344" s="116">
        <f t="shared" si="10617"/>
        <v>0</v>
      </c>
      <c r="X5344" s="115" t="str">
        <f t="shared" si="10618"/>
        <v/>
      </c>
      <c r="Z5344" s="112">
        <v>2014</v>
      </c>
      <c r="AA5344" s="112" t="s">
        <v>79</v>
      </c>
      <c r="AB5344" s="112"/>
      <c r="AC5344" s="112"/>
      <c r="AD5344" s="112"/>
    </row>
    <row r="5345" spans="1:30" ht="15.75" customHeight="1" outlineLevel="2" x14ac:dyDescent="0.35">
      <c r="A5345" s="117"/>
      <c r="C5345" s="117" t="s">
        <v>10783</v>
      </c>
      <c r="D5345" s="117" t="s">
        <v>10784</v>
      </c>
      <c r="E5345" s="112"/>
      <c r="F5345" s="113"/>
      <c r="G5345" s="114"/>
      <c r="H5345" s="115"/>
      <c r="I5345" s="115">
        <f t="shared" si="10608"/>
        <v>0</v>
      </c>
      <c r="J5345" s="115"/>
      <c r="K5345" s="115"/>
      <c r="L5345" s="115"/>
      <c r="M5345" s="115">
        <f t="shared" si="10609"/>
        <v>0</v>
      </c>
      <c r="N5345" s="115">
        <f t="shared" si="10610"/>
        <v>0</v>
      </c>
      <c r="O5345" s="114">
        <f t="shared" si="10611"/>
        <v>0</v>
      </c>
      <c r="P5345" s="116">
        <f t="shared" si="10612"/>
        <v>0</v>
      </c>
      <c r="Q5345" s="116">
        <f t="shared" si="10613"/>
        <v>0</v>
      </c>
      <c r="R5345" s="116">
        <f t="shared" si="10614"/>
        <v>0</v>
      </c>
      <c r="S5345" s="116"/>
      <c r="T5345" s="116">
        <f t="shared" si="10615"/>
        <v>0</v>
      </c>
      <c r="U5345" s="116">
        <f t="shared" si="10616"/>
        <v>0</v>
      </c>
      <c r="V5345" s="116">
        <f t="shared" si="10617"/>
        <v>0</v>
      </c>
      <c r="X5345" s="115" t="str">
        <f t="shared" si="10618"/>
        <v/>
      </c>
      <c r="Z5345" s="112">
        <v>2014</v>
      </c>
      <c r="AA5345" s="112" t="s">
        <v>79</v>
      </c>
      <c r="AB5345" s="112"/>
      <c r="AC5345" s="112"/>
      <c r="AD5345" s="112"/>
    </row>
    <row r="5346" spans="1:30" ht="15.75" customHeight="1" outlineLevel="2" x14ac:dyDescent="0.35">
      <c r="A5346" s="117"/>
      <c r="C5346" s="117" t="s">
        <v>10785</v>
      </c>
      <c r="D5346" s="117" t="s">
        <v>10786</v>
      </c>
      <c r="E5346" s="112"/>
      <c r="F5346" s="113"/>
      <c r="G5346" s="114"/>
      <c r="H5346" s="115"/>
      <c r="I5346" s="115">
        <f t="shared" si="10608"/>
        <v>0</v>
      </c>
      <c r="J5346" s="115"/>
      <c r="K5346" s="115"/>
      <c r="L5346" s="115"/>
      <c r="M5346" s="115">
        <f t="shared" si="10609"/>
        <v>0</v>
      </c>
      <c r="N5346" s="115">
        <f t="shared" si="10610"/>
        <v>0</v>
      </c>
      <c r="O5346" s="114">
        <f t="shared" si="10611"/>
        <v>0</v>
      </c>
      <c r="P5346" s="116">
        <f t="shared" si="10612"/>
        <v>0</v>
      </c>
      <c r="Q5346" s="116">
        <f t="shared" si="10613"/>
        <v>0</v>
      </c>
      <c r="R5346" s="116">
        <f t="shared" si="10614"/>
        <v>0</v>
      </c>
      <c r="S5346" s="116"/>
      <c r="T5346" s="116">
        <f t="shared" si="10615"/>
        <v>0</v>
      </c>
      <c r="U5346" s="116">
        <f t="shared" si="10616"/>
        <v>0</v>
      </c>
      <c r="V5346" s="116">
        <f t="shared" si="10617"/>
        <v>0</v>
      </c>
      <c r="X5346" s="115" t="str">
        <f t="shared" si="10618"/>
        <v/>
      </c>
      <c r="Z5346" s="112">
        <v>2014</v>
      </c>
      <c r="AA5346" s="112" t="s">
        <v>79</v>
      </c>
      <c r="AB5346" s="112"/>
      <c r="AC5346" s="112"/>
      <c r="AD5346" s="112"/>
    </row>
    <row r="5347" spans="1:30" ht="15.75" customHeight="1" outlineLevel="1" x14ac:dyDescent="0.35">
      <c r="A5347" s="118"/>
      <c r="C5347" s="118" t="s">
        <v>10787</v>
      </c>
      <c r="D5347" s="118" t="s">
        <v>10788</v>
      </c>
      <c r="E5347" s="119"/>
      <c r="F5347" s="120"/>
      <c r="G5347" s="121"/>
      <c r="H5347" s="122"/>
      <c r="I5347" s="122"/>
      <c r="J5347" s="122"/>
      <c r="K5347" s="122"/>
      <c r="L5347" s="122"/>
      <c r="M5347" s="122"/>
      <c r="N5347" s="122"/>
      <c r="O5347" s="121">
        <f>SUBTOTAL(9,O5348:O5365)</f>
        <v>0</v>
      </c>
      <c r="P5347" s="123">
        <f t="shared" ref="P5347:V5347" si="10620">SUBTOTAL(9,P5348:P5365)</f>
        <v>0</v>
      </c>
      <c r="Q5347" s="123">
        <f t="shared" si="10620"/>
        <v>0</v>
      </c>
      <c r="R5347" s="123">
        <f t="shared" si="10620"/>
        <v>0</v>
      </c>
      <c r="S5347" s="123">
        <f t="shared" si="10620"/>
        <v>0</v>
      </c>
      <c r="T5347" s="123">
        <f t="shared" si="10620"/>
        <v>0</v>
      </c>
      <c r="U5347" s="123">
        <f t="shared" si="10620"/>
        <v>0</v>
      </c>
      <c r="V5347" s="123">
        <f t="shared" si="10620"/>
        <v>0</v>
      </c>
      <c r="X5347" s="122" t="str">
        <f t="shared" si="10618"/>
        <v/>
      </c>
      <c r="Z5347" s="119">
        <v>2014</v>
      </c>
      <c r="AA5347" s="119" t="s">
        <v>79</v>
      </c>
      <c r="AB5347" s="119"/>
      <c r="AC5347" s="119"/>
      <c r="AD5347" s="119"/>
    </row>
    <row r="5348" spans="1:30" ht="15.75" customHeight="1" outlineLevel="2" x14ac:dyDescent="0.35">
      <c r="A5348" s="117"/>
      <c r="C5348" s="117" t="s">
        <v>10789</v>
      </c>
      <c r="D5348" s="117" t="s">
        <v>10790</v>
      </c>
      <c r="E5348" s="112"/>
      <c r="F5348" s="113"/>
      <c r="G5348" s="114"/>
      <c r="H5348" s="115"/>
      <c r="I5348" s="115">
        <f t="shared" si="10608"/>
        <v>0</v>
      </c>
      <c r="J5348" s="115"/>
      <c r="K5348" s="115"/>
      <c r="L5348" s="115"/>
      <c r="M5348" s="115">
        <f t="shared" si="10609"/>
        <v>0</v>
      </c>
      <c r="N5348" s="115">
        <f t="shared" si="10610"/>
        <v>0</v>
      </c>
      <c r="O5348" s="114">
        <f t="shared" si="10611"/>
        <v>0</v>
      </c>
      <c r="P5348" s="116">
        <f t="shared" si="10612"/>
        <v>0</v>
      </c>
      <c r="Q5348" s="116">
        <f t="shared" si="10613"/>
        <v>0</v>
      </c>
      <c r="R5348" s="116">
        <f t="shared" si="10614"/>
        <v>0</v>
      </c>
      <c r="S5348" s="116"/>
      <c r="T5348" s="116">
        <f t="shared" si="10615"/>
        <v>0</v>
      </c>
      <c r="U5348" s="116">
        <f t="shared" si="10616"/>
        <v>0</v>
      </c>
      <c r="V5348" s="116">
        <f t="shared" si="10617"/>
        <v>0</v>
      </c>
      <c r="X5348" s="115" t="str">
        <f t="shared" si="10618"/>
        <v/>
      </c>
      <c r="Z5348" s="112">
        <v>2014</v>
      </c>
      <c r="AA5348" s="112" t="s">
        <v>79</v>
      </c>
      <c r="AB5348" s="112"/>
      <c r="AC5348" s="112"/>
      <c r="AD5348" s="112"/>
    </row>
    <row r="5349" spans="1:30" ht="15.75" customHeight="1" outlineLevel="2" x14ac:dyDescent="0.35">
      <c r="A5349" s="117"/>
      <c r="C5349" s="117" t="s">
        <v>10791</v>
      </c>
      <c r="D5349" s="117" t="s">
        <v>10792</v>
      </c>
      <c r="E5349" s="112"/>
      <c r="F5349" s="113"/>
      <c r="G5349" s="114"/>
      <c r="H5349" s="115"/>
      <c r="I5349" s="115">
        <f t="shared" si="10608"/>
        <v>0</v>
      </c>
      <c r="J5349" s="115"/>
      <c r="K5349" s="115"/>
      <c r="L5349" s="115"/>
      <c r="M5349" s="115">
        <f t="shared" si="10609"/>
        <v>0</v>
      </c>
      <c r="N5349" s="115">
        <f t="shared" si="10610"/>
        <v>0</v>
      </c>
      <c r="O5349" s="114">
        <f t="shared" si="10611"/>
        <v>0</v>
      </c>
      <c r="P5349" s="116">
        <f t="shared" si="10612"/>
        <v>0</v>
      </c>
      <c r="Q5349" s="116">
        <f t="shared" si="10613"/>
        <v>0</v>
      </c>
      <c r="R5349" s="116">
        <f t="shared" si="10614"/>
        <v>0</v>
      </c>
      <c r="S5349" s="116"/>
      <c r="T5349" s="116">
        <f t="shared" si="10615"/>
        <v>0</v>
      </c>
      <c r="U5349" s="116">
        <f t="shared" si="10616"/>
        <v>0</v>
      </c>
      <c r="V5349" s="116">
        <f t="shared" si="10617"/>
        <v>0</v>
      </c>
      <c r="X5349" s="115" t="str">
        <f t="shared" si="10618"/>
        <v/>
      </c>
      <c r="Z5349" s="112">
        <v>2014</v>
      </c>
      <c r="AA5349" s="112" t="s">
        <v>79</v>
      </c>
      <c r="AB5349" s="112"/>
      <c r="AC5349" s="112"/>
      <c r="AD5349" s="112"/>
    </row>
    <row r="5350" spans="1:30" ht="15.75" customHeight="1" outlineLevel="2" x14ac:dyDescent="0.35">
      <c r="A5350" s="117"/>
      <c r="C5350" s="117" t="s">
        <v>10793</v>
      </c>
      <c r="D5350" s="117" t="s">
        <v>10794</v>
      </c>
      <c r="E5350" s="112"/>
      <c r="F5350" s="113"/>
      <c r="G5350" s="114"/>
      <c r="H5350" s="115"/>
      <c r="I5350" s="115">
        <f t="shared" si="10608"/>
        <v>0</v>
      </c>
      <c r="J5350" s="115"/>
      <c r="K5350" s="115"/>
      <c r="L5350" s="115"/>
      <c r="M5350" s="115">
        <f t="shared" si="10609"/>
        <v>0</v>
      </c>
      <c r="N5350" s="115">
        <f t="shared" si="10610"/>
        <v>0</v>
      </c>
      <c r="O5350" s="114">
        <f t="shared" si="10611"/>
        <v>0</v>
      </c>
      <c r="P5350" s="116">
        <f t="shared" si="10612"/>
        <v>0</v>
      </c>
      <c r="Q5350" s="116">
        <f t="shared" si="10613"/>
        <v>0</v>
      </c>
      <c r="R5350" s="116">
        <f t="shared" si="10614"/>
        <v>0</v>
      </c>
      <c r="S5350" s="116"/>
      <c r="T5350" s="116">
        <f t="shared" si="10615"/>
        <v>0</v>
      </c>
      <c r="U5350" s="116">
        <f t="shared" si="10616"/>
        <v>0</v>
      </c>
      <c r="V5350" s="116">
        <f t="shared" si="10617"/>
        <v>0</v>
      </c>
      <c r="X5350" s="115" t="str">
        <f t="shared" si="10618"/>
        <v/>
      </c>
      <c r="Z5350" s="112">
        <v>2014</v>
      </c>
      <c r="AA5350" s="112" t="s">
        <v>79</v>
      </c>
      <c r="AB5350" s="112"/>
      <c r="AC5350" s="112"/>
      <c r="AD5350" s="112"/>
    </row>
    <row r="5351" spans="1:30" ht="15.75" customHeight="1" outlineLevel="2" x14ac:dyDescent="0.35">
      <c r="A5351" s="117"/>
      <c r="C5351" s="117" t="s">
        <v>10795</v>
      </c>
      <c r="D5351" s="117" t="s">
        <v>10796</v>
      </c>
      <c r="E5351" s="112"/>
      <c r="F5351" s="113"/>
      <c r="G5351" s="114"/>
      <c r="H5351" s="115"/>
      <c r="I5351" s="115">
        <f t="shared" si="10608"/>
        <v>0</v>
      </c>
      <c r="J5351" s="115"/>
      <c r="K5351" s="115"/>
      <c r="L5351" s="115"/>
      <c r="M5351" s="115">
        <f t="shared" si="10609"/>
        <v>0</v>
      </c>
      <c r="N5351" s="115">
        <f t="shared" si="10610"/>
        <v>0</v>
      </c>
      <c r="O5351" s="114">
        <f t="shared" si="10611"/>
        <v>0</v>
      </c>
      <c r="P5351" s="116">
        <f t="shared" si="10612"/>
        <v>0</v>
      </c>
      <c r="Q5351" s="116">
        <f t="shared" si="10613"/>
        <v>0</v>
      </c>
      <c r="R5351" s="116">
        <f t="shared" si="10614"/>
        <v>0</v>
      </c>
      <c r="S5351" s="116"/>
      <c r="T5351" s="116">
        <f t="shared" si="10615"/>
        <v>0</v>
      </c>
      <c r="U5351" s="116">
        <f t="shared" si="10616"/>
        <v>0</v>
      </c>
      <c r="V5351" s="116">
        <f t="shared" si="10617"/>
        <v>0</v>
      </c>
      <c r="X5351" s="115" t="str">
        <f t="shared" si="10618"/>
        <v/>
      </c>
      <c r="Z5351" s="112">
        <v>2014</v>
      </c>
      <c r="AA5351" s="112" t="s">
        <v>79</v>
      </c>
      <c r="AB5351" s="112"/>
      <c r="AC5351" s="112"/>
      <c r="AD5351" s="112"/>
    </row>
    <row r="5352" spans="1:30" ht="15.75" customHeight="1" outlineLevel="2" x14ac:dyDescent="0.35">
      <c r="A5352" s="117"/>
      <c r="C5352" s="117" t="s">
        <v>10797</v>
      </c>
      <c r="D5352" s="117" t="s">
        <v>10798</v>
      </c>
      <c r="E5352" s="112"/>
      <c r="F5352" s="113"/>
      <c r="G5352" s="114"/>
      <c r="H5352" s="115"/>
      <c r="I5352" s="115">
        <f t="shared" si="10608"/>
        <v>0</v>
      </c>
      <c r="J5352" s="115"/>
      <c r="K5352" s="115"/>
      <c r="L5352" s="115"/>
      <c r="M5352" s="115">
        <f t="shared" si="10609"/>
        <v>0</v>
      </c>
      <c r="N5352" s="115">
        <f t="shared" si="10610"/>
        <v>0</v>
      </c>
      <c r="O5352" s="114">
        <f t="shared" si="10611"/>
        <v>0</v>
      </c>
      <c r="P5352" s="116">
        <f t="shared" si="10612"/>
        <v>0</v>
      </c>
      <c r="Q5352" s="116">
        <f t="shared" si="10613"/>
        <v>0</v>
      </c>
      <c r="R5352" s="116">
        <f t="shared" si="10614"/>
        <v>0</v>
      </c>
      <c r="S5352" s="116"/>
      <c r="T5352" s="116">
        <f t="shared" si="10615"/>
        <v>0</v>
      </c>
      <c r="U5352" s="116">
        <f t="shared" si="10616"/>
        <v>0</v>
      </c>
      <c r="V5352" s="116">
        <f t="shared" si="10617"/>
        <v>0</v>
      </c>
      <c r="X5352" s="115" t="str">
        <f t="shared" si="10618"/>
        <v/>
      </c>
      <c r="Z5352" s="112">
        <v>2014</v>
      </c>
      <c r="AA5352" s="112" t="s">
        <v>79</v>
      </c>
      <c r="AB5352" s="112"/>
      <c r="AC5352" s="112"/>
      <c r="AD5352" s="112"/>
    </row>
    <row r="5353" spans="1:30" ht="15.75" customHeight="1" outlineLevel="2" x14ac:dyDescent="0.35">
      <c r="A5353" s="117"/>
      <c r="C5353" s="117" t="s">
        <v>10799</v>
      </c>
      <c r="D5353" s="117" t="s">
        <v>10800</v>
      </c>
      <c r="E5353" s="112"/>
      <c r="F5353" s="113"/>
      <c r="G5353" s="114"/>
      <c r="H5353" s="115"/>
      <c r="I5353" s="115">
        <f t="shared" si="10608"/>
        <v>0</v>
      </c>
      <c r="J5353" s="115"/>
      <c r="K5353" s="115"/>
      <c r="L5353" s="115"/>
      <c r="M5353" s="115">
        <f t="shared" si="10609"/>
        <v>0</v>
      </c>
      <c r="N5353" s="115">
        <f t="shared" si="10610"/>
        <v>0</v>
      </c>
      <c r="O5353" s="114">
        <f t="shared" si="10611"/>
        <v>0</v>
      </c>
      <c r="P5353" s="116">
        <f t="shared" si="10612"/>
        <v>0</v>
      </c>
      <c r="Q5353" s="116">
        <f t="shared" si="10613"/>
        <v>0</v>
      </c>
      <c r="R5353" s="116">
        <f t="shared" si="10614"/>
        <v>0</v>
      </c>
      <c r="S5353" s="116"/>
      <c r="T5353" s="116">
        <f t="shared" si="10615"/>
        <v>0</v>
      </c>
      <c r="U5353" s="116">
        <f t="shared" si="10616"/>
        <v>0</v>
      </c>
      <c r="V5353" s="116">
        <f t="shared" si="10617"/>
        <v>0</v>
      </c>
      <c r="X5353" s="115" t="str">
        <f t="shared" si="10618"/>
        <v/>
      </c>
      <c r="Z5353" s="112">
        <v>2014</v>
      </c>
      <c r="AA5353" s="112" t="s">
        <v>79</v>
      </c>
      <c r="AB5353" s="112"/>
      <c r="AC5353" s="112"/>
      <c r="AD5353" s="112"/>
    </row>
    <row r="5354" spans="1:30" ht="15.75" customHeight="1" outlineLevel="2" x14ac:dyDescent="0.35">
      <c r="A5354" s="117"/>
      <c r="C5354" s="117" t="s">
        <v>10801</v>
      </c>
      <c r="D5354" s="117" t="s">
        <v>10802</v>
      </c>
      <c r="E5354" s="112"/>
      <c r="F5354" s="113"/>
      <c r="G5354" s="114"/>
      <c r="H5354" s="115"/>
      <c r="I5354" s="115">
        <f t="shared" si="10608"/>
        <v>0</v>
      </c>
      <c r="J5354" s="115"/>
      <c r="K5354" s="115"/>
      <c r="L5354" s="115"/>
      <c r="M5354" s="115">
        <f t="shared" si="10609"/>
        <v>0</v>
      </c>
      <c r="N5354" s="115">
        <f t="shared" si="10610"/>
        <v>0</v>
      </c>
      <c r="O5354" s="114">
        <f t="shared" si="10611"/>
        <v>0</v>
      </c>
      <c r="P5354" s="116">
        <f t="shared" si="10612"/>
        <v>0</v>
      </c>
      <c r="Q5354" s="116">
        <f t="shared" si="10613"/>
        <v>0</v>
      </c>
      <c r="R5354" s="116">
        <f t="shared" si="10614"/>
        <v>0</v>
      </c>
      <c r="S5354" s="116"/>
      <c r="T5354" s="116">
        <f t="shared" si="10615"/>
        <v>0</v>
      </c>
      <c r="U5354" s="116">
        <f t="shared" si="10616"/>
        <v>0</v>
      </c>
      <c r="V5354" s="116">
        <f t="shared" si="10617"/>
        <v>0</v>
      </c>
      <c r="X5354" s="115" t="str">
        <f t="shared" si="10618"/>
        <v/>
      </c>
      <c r="Z5354" s="112">
        <v>2014</v>
      </c>
      <c r="AA5354" s="112" t="s">
        <v>79</v>
      </c>
      <c r="AB5354" s="112"/>
      <c r="AC5354" s="112"/>
      <c r="AD5354" s="112"/>
    </row>
    <row r="5355" spans="1:30" ht="15.75" customHeight="1" outlineLevel="2" x14ac:dyDescent="0.35">
      <c r="A5355" s="117"/>
      <c r="C5355" s="117" t="s">
        <v>10803</v>
      </c>
      <c r="D5355" s="117" t="s">
        <v>10804</v>
      </c>
      <c r="E5355" s="112"/>
      <c r="F5355" s="113"/>
      <c r="G5355" s="114"/>
      <c r="H5355" s="115"/>
      <c r="I5355" s="115">
        <f t="shared" si="10608"/>
        <v>0</v>
      </c>
      <c r="J5355" s="115"/>
      <c r="K5355" s="115"/>
      <c r="L5355" s="115"/>
      <c r="M5355" s="115">
        <f t="shared" si="10609"/>
        <v>0</v>
      </c>
      <c r="N5355" s="115">
        <f t="shared" si="10610"/>
        <v>0</v>
      </c>
      <c r="O5355" s="114">
        <f t="shared" si="10611"/>
        <v>0</v>
      </c>
      <c r="P5355" s="116">
        <f t="shared" si="10612"/>
        <v>0</v>
      </c>
      <c r="Q5355" s="116">
        <f t="shared" si="10613"/>
        <v>0</v>
      </c>
      <c r="R5355" s="116">
        <f t="shared" si="10614"/>
        <v>0</v>
      </c>
      <c r="S5355" s="116"/>
      <c r="T5355" s="116">
        <f t="shared" si="10615"/>
        <v>0</v>
      </c>
      <c r="U5355" s="116">
        <f t="shared" si="10616"/>
        <v>0</v>
      </c>
      <c r="V5355" s="116">
        <f t="shared" si="10617"/>
        <v>0</v>
      </c>
      <c r="X5355" s="115" t="str">
        <f t="shared" si="10618"/>
        <v/>
      </c>
      <c r="Z5355" s="112">
        <v>2014</v>
      </c>
      <c r="AA5355" s="112" t="s">
        <v>79</v>
      </c>
      <c r="AB5355" s="112"/>
      <c r="AC5355" s="112"/>
      <c r="AD5355" s="112"/>
    </row>
    <row r="5356" spans="1:30" ht="15.75" customHeight="1" outlineLevel="2" x14ac:dyDescent="0.35">
      <c r="A5356" s="117"/>
      <c r="C5356" s="117" t="s">
        <v>10805</v>
      </c>
      <c r="D5356" s="117" t="s">
        <v>10806</v>
      </c>
      <c r="E5356" s="112"/>
      <c r="F5356" s="113"/>
      <c r="G5356" s="114"/>
      <c r="H5356" s="115"/>
      <c r="I5356" s="115">
        <f t="shared" si="10608"/>
        <v>0</v>
      </c>
      <c r="J5356" s="115"/>
      <c r="K5356" s="115"/>
      <c r="L5356" s="115"/>
      <c r="M5356" s="115">
        <f t="shared" si="10609"/>
        <v>0</v>
      </c>
      <c r="N5356" s="115">
        <f t="shared" si="10610"/>
        <v>0</v>
      </c>
      <c r="O5356" s="114">
        <f t="shared" si="10611"/>
        <v>0</v>
      </c>
      <c r="P5356" s="116">
        <f t="shared" si="10612"/>
        <v>0</v>
      </c>
      <c r="Q5356" s="116">
        <f t="shared" si="10613"/>
        <v>0</v>
      </c>
      <c r="R5356" s="116">
        <f t="shared" si="10614"/>
        <v>0</v>
      </c>
      <c r="S5356" s="116"/>
      <c r="T5356" s="116">
        <f t="shared" si="10615"/>
        <v>0</v>
      </c>
      <c r="U5356" s="116">
        <f t="shared" si="10616"/>
        <v>0</v>
      </c>
      <c r="V5356" s="116">
        <f t="shared" si="10617"/>
        <v>0</v>
      </c>
      <c r="X5356" s="115" t="str">
        <f t="shared" si="10618"/>
        <v/>
      </c>
      <c r="Z5356" s="112">
        <v>2014</v>
      </c>
      <c r="AA5356" s="112" t="s">
        <v>79</v>
      </c>
      <c r="AB5356" s="112"/>
      <c r="AC5356" s="112"/>
      <c r="AD5356" s="112"/>
    </row>
    <row r="5357" spans="1:30" ht="15.75" customHeight="1" outlineLevel="2" x14ac:dyDescent="0.35">
      <c r="A5357" s="117"/>
      <c r="C5357" s="117" t="s">
        <v>10807</v>
      </c>
      <c r="D5357" s="117" t="s">
        <v>10808</v>
      </c>
      <c r="E5357" s="112"/>
      <c r="F5357" s="113"/>
      <c r="G5357" s="114"/>
      <c r="H5357" s="115"/>
      <c r="I5357" s="115">
        <f t="shared" si="10608"/>
        <v>0</v>
      </c>
      <c r="J5357" s="115"/>
      <c r="K5357" s="115"/>
      <c r="L5357" s="115"/>
      <c r="M5357" s="115">
        <f t="shared" si="10609"/>
        <v>0</v>
      </c>
      <c r="N5357" s="115">
        <f t="shared" si="10610"/>
        <v>0</v>
      </c>
      <c r="O5357" s="114">
        <f t="shared" si="10611"/>
        <v>0</v>
      </c>
      <c r="P5357" s="116">
        <f t="shared" si="10612"/>
        <v>0</v>
      </c>
      <c r="Q5357" s="116">
        <f t="shared" si="10613"/>
        <v>0</v>
      </c>
      <c r="R5357" s="116">
        <f t="shared" si="10614"/>
        <v>0</v>
      </c>
      <c r="S5357" s="116"/>
      <c r="T5357" s="116">
        <f t="shared" si="10615"/>
        <v>0</v>
      </c>
      <c r="U5357" s="116">
        <f t="shared" si="10616"/>
        <v>0</v>
      </c>
      <c r="V5357" s="116">
        <f t="shared" si="10617"/>
        <v>0</v>
      </c>
      <c r="X5357" s="115" t="str">
        <f t="shared" si="10618"/>
        <v/>
      </c>
      <c r="Z5357" s="112">
        <v>2014</v>
      </c>
      <c r="AA5357" s="112" t="s">
        <v>79</v>
      </c>
      <c r="AB5357" s="112"/>
      <c r="AC5357" s="112"/>
      <c r="AD5357" s="112"/>
    </row>
    <row r="5358" spans="1:30" ht="15.75" customHeight="1" outlineLevel="2" x14ac:dyDescent="0.35">
      <c r="A5358" s="117"/>
      <c r="C5358" s="117" t="s">
        <v>10809</v>
      </c>
      <c r="D5358" s="117" t="s">
        <v>10810</v>
      </c>
      <c r="E5358" s="112"/>
      <c r="F5358" s="113"/>
      <c r="G5358" s="114"/>
      <c r="H5358" s="115"/>
      <c r="I5358" s="115">
        <f t="shared" si="10608"/>
        <v>0</v>
      </c>
      <c r="J5358" s="115"/>
      <c r="K5358" s="115"/>
      <c r="L5358" s="115"/>
      <c r="M5358" s="115">
        <f t="shared" si="10609"/>
        <v>0</v>
      </c>
      <c r="N5358" s="115">
        <f t="shared" si="10610"/>
        <v>0</v>
      </c>
      <c r="O5358" s="114">
        <f t="shared" si="10611"/>
        <v>0</v>
      </c>
      <c r="P5358" s="116">
        <f t="shared" si="10612"/>
        <v>0</v>
      </c>
      <c r="Q5358" s="116">
        <f t="shared" si="10613"/>
        <v>0</v>
      </c>
      <c r="R5358" s="116">
        <f t="shared" si="10614"/>
        <v>0</v>
      </c>
      <c r="S5358" s="116"/>
      <c r="T5358" s="116">
        <f t="shared" si="10615"/>
        <v>0</v>
      </c>
      <c r="U5358" s="116">
        <f t="shared" si="10616"/>
        <v>0</v>
      </c>
      <c r="V5358" s="116">
        <f t="shared" si="10617"/>
        <v>0</v>
      </c>
      <c r="X5358" s="115" t="str">
        <f t="shared" si="10618"/>
        <v/>
      </c>
      <c r="Z5358" s="112">
        <v>2014</v>
      </c>
      <c r="AA5358" s="112" t="s">
        <v>79</v>
      </c>
      <c r="AB5358" s="112"/>
      <c r="AC5358" s="112"/>
      <c r="AD5358" s="112"/>
    </row>
    <row r="5359" spans="1:30" ht="15.75" customHeight="1" outlineLevel="2" x14ac:dyDescent="0.35">
      <c r="A5359" s="117"/>
      <c r="C5359" s="117" t="s">
        <v>10811</v>
      </c>
      <c r="D5359" s="117" t="s">
        <v>10812</v>
      </c>
      <c r="E5359" s="112"/>
      <c r="F5359" s="113"/>
      <c r="G5359" s="114"/>
      <c r="H5359" s="115"/>
      <c r="I5359" s="115">
        <f t="shared" si="10608"/>
        <v>0</v>
      </c>
      <c r="J5359" s="115"/>
      <c r="K5359" s="115"/>
      <c r="L5359" s="115"/>
      <c r="M5359" s="115">
        <f t="shared" si="10609"/>
        <v>0</v>
      </c>
      <c r="N5359" s="115">
        <f t="shared" si="10610"/>
        <v>0</v>
      </c>
      <c r="O5359" s="114">
        <f t="shared" si="10611"/>
        <v>0</v>
      </c>
      <c r="P5359" s="116">
        <f t="shared" si="10612"/>
        <v>0</v>
      </c>
      <c r="Q5359" s="116">
        <f t="shared" si="10613"/>
        <v>0</v>
      </c>
      <c r="R5359" s="116">
        <f t="shared" si="10614"/>
        <v>0</v>
      </c>
      <c r="S5359" s="116"/>
      <c r="T5359" s="116">
        <f t="shared" si="10615"/>
        <v>0</v>
      </c>
      <c r="U5359" s="116">
        <f t="shared" si="10616"/>
        <v>0</v>
      </c>
      <c r="V5359" s="116">
        <f t="shared" si="10617"/>
        <v>0</v>
      </c>
      <c r="X5359" s="115" t="str">
        <f t="shared" si="10618"/>
        <v/>
      </c>
      <c r="Z5359" s="112">
        <v>2014</v>
      </c>
      <c r="AA5359" s="112" t="s">
        <v>79</v>
      </c>
      <c r="AB5359" s="112"/>
      <c r="AC5359" s="112"/>
      <c r="AD5359" s="112"/>
    </row>
    <row r="5360" spans="1:30" ht="15.75" customHeight="1" outlineLevel="2" x14ac:dyDescent="0.35">
      <c r="A5360" s="117"/>
      <c r="C5360" s="117" t="s">
        <v>10813</v>
      </c>
      <c r="D5360" s="117" t="s">
        <v>10814</v>
      </c>
      <c r="E5360" s="112"/>
      <c r="F5360" s="113"/>
      <c r="G5360" s="114"/>
      <c r="H5360" s="115"/>
      <c r="I5360" s="115">
        <f t="shared" si="10608"/>
        <v>0</v>
      </c>
      <c r="J5360" s="115"/>
      <c r="K5360" s="115"/>
      <c r="L5360" s="115"/>
      <c r="M5360" s="115">
        <f t="shared" si="10609"/>
        <v>0</v>
      </c>
      <c r="N5360" s="115">
        <f t="shared" si="10610"/>
        <v>0</v>
      </c>
      <c r="O5360" s="114">
        <f t="shared" si="10611"/>
        <v>0</v>
      </c>
      <c r="P5360" s="116">
        <f t="shared" si="10612"/>
        <v>0</v>
      </c>
      <c r="Q5360" s="116">
        <f t="shared" si="10613"/>
        <v>0</v>
      </c>
      <c r="R5360" s="116">
        <f t="shared" si="10614"/>
        <v>0</v>
      </c>
      <c r="S5360" s="116"/>
      <c r="T5360" s="116">
        <f t="shared" si="10615"/>
        <v>0</v>
      </c>
      <c r="U5360" s="116">
        <f t="shared" si="10616"/>
        <v>0</v>
      </c>
      <c r="V5360" s="116">
        <f t="shared" si="10617"/>
        <v>0</v>
      </c>
      <c r="X5360" s="115" t="str">
        <f t="shared" si="10618"/>
        <v/>
      </c>
      <c r="Z5360" s="112">
        <v>2014</v>
      </c>
      <c r="AA5360" s="112" t="s">
        <v>79</v>
      </c>
      <c r="AB5360" s="112"/>
      <c r="AC5360" s="112"/>
      <c r="AD5360" s="112"/>
    </row>
    <row r="5361" spans="1:30" ht="15.75" customHeight="1" outlineLevel="2" x14ac:dyDescent="0.35">
      <c r="A5361" s="117"/>
      <c r="C5361" s="117" t="s">
        <v>10815</v>
      </c>
      <c r="D5361" s="117" t="s">
        <v>10816</v>
      </c>
      <c r="E5361" s="112"/>
      <c r="F5361" s="113"/>
      <c r="G5361" s="114"/>
      <c r="H5361" s="115"/>
      <c r="I5361" s="115">
        <f t="shared" si="10608"/>
        <v>0</v>
      </c>
      <c r="J5361" s="115"/>
      <c r="K5361" s="115"/>
      <c r="L5361" s="115"/>
      <c r="M5361" s="115">
        <f t="shared" si="10609"/>
        <v>0</v>
      </c>
      <c r="N5361" s="115">
        <f t="shared" si="10610"/>
        <v>0</v>
      </c>
      <c r="O5361" s="114">
        <f t="shared" si="10611"/>
        <v>0</v>
      </c>
      <c r="P5361" s="116">
        <f t="shared" si="10612"/>
        <v>0</v>
      </c>
      <c r="Q5361" s="116">
        <f t="shared" si="10613"/>
        <v>0</v>
      </c>
      <c r="R5361" s="116">
        <f t="shared" si="10614"/>
        <v>0</v>
      </c>
      <c r="S5361" s="116"/>
      <c r="T5361" s="116">
        <f t="shared" si="10615"/>
        <v>0</v>
      </c>
      <c r="U5361" s="116">
        <f t="shared" si="10616"/>
        <v>0</v>
      </c>
      <c r="V5361" s="116">
        <f t="shared" si="10617"/>
        <v>0</v>
      </c>
      <c r="X5361" s="115" t="str">
        <f t="shared" si="10618"/>
        <v/>
      </c>
      <c r="Z5361" s="112">
        <v>2014</v>
      </c>
      <c r="AA5361" s="112" t="s">
        <v>79</v>
      </c>
      <c r="AB5361" s="112"/>
      <c r="AC5361" s="112"/>
      <c r="AD5361" s="112"/>
    </row>
    <row r="5362" spans="1:30" ht="15.75" customHeight="1" outlineLevel="2" x14ac:dyDescent="0.35">
      <c r="A5362" s="117"/>
      <c r="C5362" s="117" t="s">
        <v>10817</v>
      </c>
      <c r="D5362" s="117" t="s">
        <v>10818</v>
      </c>
      <c r="E5362" s="112"/>
      <c r="F5362" s="113"/>
      <c r="G5362" s="114"/>
      <c r="H5362" s="115"/>
      <c r="I5362" s="115">
        <f t="shared" si="10608"/>
        <v>0</v>
      </c>
      <c r="J5362" s="115"/>
      <c r="K5362" s="115"/>
      <c r="L5362" s="115"/>
      <c r="M5362" s="115">
        <f t="shared" si="10609"/>
        <v>0</v>
      </c>
      <c r="N5362" s="115">
        <f t="shared" si="10610"/>
        <v>0</v>
      </c>
      <c r="O5362" s="114">
        <f t="shared" si="10611"/>
        <v>0</v>
      </c>
      <c r="P5362" s="116">
        <f t="shared" si="10612"/>
        <v>0</v>
      </c>
      <c r="Q5362" s="116">
        <f t="shared" si="10613"/>
        <v>0</v>
      </c>
      <c r="R5362" s="116">
        <f t="shared" si="10614"/>
        <v>0</v>
      </c>
      <c r="S5362" s="116"/>
      <c r="T5362" s="116">
        <f t="shared" si="10615"/>
        <v>0</v>
      </c>
      <c r="U5362" s="116">
        <f t="shared" si="10616"/>
        <v>0</v>
      </c>
      <c r="V5362" s="116">
        <f t="shared" si="10617"/>
        <v>0</v>
      </c>
      <c r="X5362" s="115" t="str">
        <f t="shared" si="10618"/>
        <v/>
      </c>
      <c r="Z5362" s="112">
        <v>2014</v>
      </c>
      <c r="AA5362" s="112" t="s">
        <v>79</v>
      </c>
      <c r="AB5362" s="112"/>
      <c r="AC5362" s="112"/>
      <c r="AD5362" s="112"/>
    </row>
    <row r="5363" spans="1:30" ht="15.75" customHeight="1" outlineLevel="2" x14ac:dyDescent="0.35">
      <c r="A5363" s="117"/>
      <c r="C5363" s="117" t="s">
        <v>10819</v>
      </c>
      <c r="D5363" s="117" t="s">
        <v>10820</v>
      </c>
      <c r="E5363" s="112"/>
      <c r="F5363" s="113"/>
      <c r="G5363" s="114"/>
      <c r="H5363" s="115"/>
      <c r="I5363" s="115">
        <f t="shared" si="10608"/>
        <v>0</v>
      </c>
      <c r="J5363" s="115"/>
      <c r="K5363" s="115"/>
      <c r="L5363" s="115"/>
      <c r="M5363" s="115">
        <f t="shared" si="10609"/>
        <v>0</v>
      </c>
      <c r="N5363" s="115">
        <f t="shared" si="10610"/>
        <v>0</v>
      </c>
      <c r="O5363" s="114">
        <f t="shared" si="10611"/>
        <v>0</v>
      </c>
      <c r="P5363" s="116">
        <f t="shared" si="10612"/>
        <v>0</v>
      </c>
      <c r="Q5363" s="116">
        <f t="shared" si="10613"/>
        <v>0</v>
      </c>
      <c r="R5363" s="116">
        <f t="shared" si="10614"/>
        <v>0</v>
      </c>
      <c r="S5363" s="116"/>
      <c r="T5363" s="116">
        <f t="shared" si="10615"/>
        <v>0</v>
      </c>
      <c r="U5363" s="116">
        <f t="shared" si="10616"/>
        <v>0</v>
      </c>
      <c r="V5363" s="116">
        <f t="shared" si="10617"/>
        <v>0</v>
      </c>
      <c r="X5363" s="115" t="str">
        <f t="shared" si="10618"/>
        <v/>
      </c>
      <c r="Z5363" s="112">
        <v>2014</v>
      </c>
      <c r="AA5363" s="112" t="s">
        <v>79</v>
      </c>
      <c r="AB5363" s="112"/>
      <c r="AC5363" s="112"/>
      <c r="AD5363" s="112"/>
    </row>
    <row r="5364" spans="1:30" ht="15.75" customHeight="1" outlineLevel="2" x14ac:dyDescent="0.35">
      <c r="A5364" s="117"/>
      <c r="C5364" s="117" t="s">
        <v>10821</v>
      </c>
      <c r="D5364" s="117" t="s">
        <v>10822</v>
      </c>
      <c r="E5364" s="112"/>
      <c r="F5364" s="113"/>
      <c r="G5364" s="114"/>
      <c r="H5364" s="115"/>
      <c r="I5364" s="115">
        <f t="shared" si="10608"/>
        <v>0</v>
      </c>
      <c r="J5364" s="115"/>
      <c r="K5364" s="115"/>
      <c r="L5364" s="115"/>
      <c r="M5364" s="115">
        <f t="shared" si="10609"/>
        <v>0</v>
      </c>
      <c r="N5364" s="115">
        <f t="shared" si="10610"/>
        <v>0</v>
      </c>
      <c r="O5364" s="114">
        <f t="shared" si="10611"/>
        <v>0</v>
      </c>
      <c r="P5364" s="116">
        <f t="shared" si="10612"/>
        <v>0</v>
      </c>
      <c r="Q5364" s="116">
        <f t="shared" si="10613"/>
        <v>0</v>
      </c>
      <c r="R5364" s="116">
        <f t="shared" si="10614"/>
        <v>0</v>
      </c>
      <c r="S5364" s="116"/>
      <c r="T5364" s="116">
        <f t="shared" si="10615"/>
        <v>0</v>
      </c>
      <c r="U5364" s="116">
        <f t="shared" si="10616"/>
        <v>0</v>
      </c>
      <c r="V5364" s="116">
        <f t="shared" si="10617"/>
        <v>0</v>
      </c>
      <c r="X5364" s="115" t="str">
        <f t="shared" si="10618"/>
        <v/>
      </c>
      <c r="Z5364" s="112">
        <v>2014</v>
      </c>
      <c r="AA5364" s="112" t="s">
        <v>79</v>
      </c>
      <c r="AB5364" s="112"/>
      <c r="AC5364" s="112"/>
      <c r="AD5364" s="112"/>
    </row>
    <row r="5365" spans="1:30" ht="15.75" customHeight="1" outlineLevel="2" x14ac:dyDescent="0.35">
      <c r="A5365" s="117"/>
      <c r="C5365" s="117" t="s">
        <v>10823</v>
      </c>
      <c r="D5365" s="117" t="s">
        <v>10824</v>
      </c>
      <c r="E5365" s="112"/>
      <c r="F5365" s="113"/>
      <c r="G5365" s="114"/>
      <c r="H5365" s="115"/>
      <c r="I5365" s="115">
        <f t="shared" si="10608"/>
        <v>0</v>
      </c>
      <c r="J5365" s="115"/>
      <c r="K5365" s="115"/>
      <c r="L5365" s="115"/>
      <c r="M5365" s="115">
        <f t="shared" si="10609"/>
        <v>0</v>
      </c>
      <c r="N5365" s="115">
        <f t="shared" si="10610"/>
        <v>0</v>
      </c>
      <c r="O5365" s="114">
        <f t="shared" si="10611"/>
        <v>0</v>
      </c>
      <c r="P5365" s="116">
        <f t="shared" si="10612"/>
        <v>0</v>
      </c>
      <c r="Q5365" s="116">
        <f t="shared" si="10613"/>
        <v>0</v>
      </c>
      <c r="R5365" s="116">
        <f t="shared" si="10614"/>
        <v>0</v>
      </c>
      <c r="S5365" s="116"/>
      <c r="T5365" s="116">
        <f t="shared" si="10615"/>
        <v>0</v>
      </c>
      <c r="U5365" s="116">
        <f t="shared" si="10616"/>
        <v>0</v>
      </c>
      <c r="V5365" s="116">
        <f t="shared" si="10617"/>
        <v>0</v>
      </c>
      <c r="X5365" s="115" t="str">
        <f t="shared" si="10618"/>
        <v/>
      </c>
      <c r="Z5365" s="112">
        <v>2014</v>
      </c>
      <c r="AA5365" s="112" t="s">
        <v>79</v>
      </c>
      <c r="AB5365" s="112"/>
      <c r="AC5365" s="112"/>
      <c r="AD5365" s="112"/>
    </row>
    <row r="5366" spans="1:30" ht="15.75" customHeight="1" outlineLevel="1" x14ac:dyDescent="0.35">
      <c r="A5366" s="118"/>
      <c r="C5366" s="118" t="s">
        <v>10825</v>
      </c>
      <c r="D5366" s="118" t="s">
        <v>10826</v>
      </c>
      <c r="E5366" s="119"/>
      <c r="F5366" s="120"/>
      <c r="G5366" s="121"/>
      <c r="H5366" s="122"/>
      <c r="I5366" s="122"/>
      <c r="J5366" s="122"/>
      <c r="K5366" s="122"/>
      <c r="L5366" s="122"/>
      <c r="M5366" s="122"/>
      <c r="N5366" s="122"/>
      <c r="O5366" s="121">
        <f>SUBTOTAL(9,O5367:O5371)</f>
        <v>0</v>
      </c>
      <c r="P5366" s="123">
        <f t="shared" ref="P5366:V5366" si="10621">SUBTOTAL(9,P5367:P5371)</f>
        <v>0</v>
      </c>
      <c r="Q5366" s="123">
        <f t="shared" si="10621"/>
        <v>0</v>
      </c>
      <c r="R5366" s="123">
        <f t="shared" si="10621"/>
        <v>0</v>
      </c>
      <c r="S5366" s="123">
        <f t="shared" si="10621"/>
        <v>0</v>
      </c>
      <c r="T5366" s="123">
        <f t="shared" si="10621"/>
        <v>0</v>
      </c>
      <c r="U5366" s="123">
        <f t="shared" si="10621"/>
        <v>0</v>
      </c>
      <c r="V5366" s="123">
        <f t="shared" si="10621"/>
        <v>0</v>
      </c>
      <c r="X5366" s="122" t="str">
        <f t="shared" si="10618"/>
        <v/>
      </c>
      <c r="Z5366" s="119">
        <v>2014</v>
      </c>
      <c r="AA5366" s="119" t="s">
        <v>79</v>
      </c>
      <c r="AB5366" s="119"/>
      <c r="AC5366" s="119"/>
      <c r="AD5366" s="119"/>
    </row>
    <row r="5367" spans="1:30" ht="15.75" customHeight="1" outlineLevel="2" x14ac:dyDescent="0.35">
      <c r="A5367" s="117"/>
      <c r="C5367" s="117" t="s">
        <v>10827</v>
      </c>
      <c r="D5367" s="117" t="s">
        <v>10828</v>
      </c>
      <c r="E5367" s="112"/>
      <c r="F5367" s="113"/>
      <c r="G5367" s="114"/>
      <c r="H5367" s="115"/>
      <c r="I5367" s="115">
        <f t="shared" si="10608"/>
        <v>0</v>
      </c>
      <c r="J5367" s="115"/>
      <c r="K5367" s="115"/>
      <c r="L5367" s="115"/>
      <c r="M5367" s="115">
        <f t="shared" si="10609"/>
        <v>0</v>
      </c>
      <c r="N5367" s="115">
        <f t="shared" si="10610"/>
        <v>0</v>
      </c>
      <c r="O5367" s="114">
        <f t="shared" si="10611"/>
        <v>0</v>
      </c>
      <c r="P5367" s="116">
        <f t="shared" si="10612"/>
        <v>0</v>
      </c>
      <c r="Q5367" s="116">
        <f t="shared" si="10613"/>
        <v>0</v>
      </c>
      <c r="R5367" s="116">
        <f t="shared" si="10614"/>
        <v>0</v>
      </c>
      <c r="S5367" s="116"/>
      <c r="T5367" s="116">
        <f t="shared" si="10615"/>
        <v>0</v>
      </c>
      <c r="U5367" s="116">
        <f t="shared" si="10616"/>
        <v>0</v>
      </c>
      <c r="V5367" s="116">
        <f t="shared" si="10617"/>
        <v>0</v>
      </c>
      <c r="X5367" s="115" t="str">
        <f t="shared" si="10618"/>
        <v/>
      </c>
      <c r="Z5367" s="112">
        <v>2014</v>
      </c>
      <c r="AA5367" s="112" t="s">
        <v>79</v>
      </c>
      <c r="AB5367" s="112"/>
      <c r="AC5367" s="112"/>
      <c r="AD5367" s="112"/>
    </row>
    <row r="5368" spans="1:30" ht="15.75" customHeight="1" outlineLevel="2" x14ac:dyDescent="0.35">
      <c r="A5368" s="117"/>
      <c r="C5368" s="117" t="s">
        <v>10829</v>
      </c>
      <c r="D5368" s="117" t="s">
        <v>10830</v>
      </c>
      <c r="E5368" s="112"/>
      <c r="F5368" s="113"/>
      <c r="G5368" s="114"/>
      <c r="H5368" s="115"/>
      <c r="I5368" s="115">
        <f t="shared" si="10608"/>
        <v>0</v>
      </c>
      <c r="J5368" s="115"/>
      <c r="K5368" s="115"/>
      <c r="L5368" s="115"/>
      <c r="M5368" s="115">
        <f t="shared" si="10609"/>
        <v>0</v>
      </c>
      <c r="N5368" s="115">
        <f t="shared" si="10610"/>
        <v>0</v>
      </c>
      <c r="O5368" s="114">
        <f t="shared" si="10611"/>
        <v>0</v>
      </c>
      <c r="P5368" s="116">
        <f t="shared" si="10612"/>
        <v>0</v>
      </c>
      <c r="Q5368" s="116">
        <f t="shared" si="10613"/>
        <v>0</v>
      </c>
      <c r="R5368" s="116">
        <f t="shared" si="10614"/>
        <v>0</v>
      </c>
      <c r="S5368" s="116"/>
      <c r="T5368" s="116">
        <f t="shared" si="10615"/>
        <v>0</v>
      </c>
      <c r="U5368" s="116">
        <f t="shared" si="10616"/>
        <v>0</v>
      </c>
      <c r="V5368" s="116">
        <f t="shared" si="10617"/>
        <v>0</v>
      </c>
      <c r="X5368" s="115" t="str">
        <f t="shared" si="10618"/>
        <v/>
      </c>
      <c r="Z5368" s="112">
        <v>2014</v>
      </c>
      <c r="AA5368" s="112" t="s">
        <v>79</v>
      </c>
      <c r="AB5368" s="112"/>
      <c r="AC5368" s="112"/>
      <c r="AD5368" s="112"/>
    </row>
    <row r="5369" spans="1:30" ht="15.75" customHeight="1" outlineLevel="2" x14ac:dyDescent="0.35">
      <c r="A5369" s="117"/>
      <c r="C5369" s="117" t="s">
        <v>10831</v>
      </c>
      <c r="D5369" s="117" t="s">
        <v>10832</v>
      </c>
      <c r="E5369" s="112"/>
      <c r="F5369" s="113"/>
      <c r="G5369" s="114"/>
      <c r="H5369" s="115"/>
      <c r="I5369" s="115">
        <f t="shared" si="10608"/>
        <v>0</v>
      </c>
      <c r="J5369" s="115"/>
      <c r="K5369" s="115"/>
      <c r="L5369" s="115"/>
      <c r="M5369" s="115">
        <f t="shared" si="10609"/>
        <v>0</v>
      </c>
      <c r="N5369" s="115">
        <f t="shared" si="10610"/>
        <v>0</v>
      </c>
      <c r="O5369" s="114">
        <f t="shared" si="10611"/>
        <v>0</v>
      </c>
      <c r="P5369" s="116">
        <f t="shared" si="10612"/>
        <v>0</v>
      </c>
      <c r="Q5369" s="116">
        <f t="shared" si="10613"/>
        <v>0</v>
      </c>
      <c r="R5369" s="116">
        <f t="shared" si="10614"/>
        <v>0</v>
      </c>
      <c r="S5369" s="116"/>
      <c r="T5369" s="116">
        <f t="shared" si="10615"/>
        <v>0</v>
      </c>
      <c r="U5369" s="116">
        <f t="shared" si="10616"/>
        <v>0</v>
      </c>
      <c r="V5369" s="116">
        <f t="shared" si="10617"/>
        <v>0</v>
      </c>
      <c r="X5369" s="115" t="str">
        <f t="shared" si="10618"/>
        <v/>
      </c>
      <c r="Z5369" s="112">
        <v>2014</v>
      </c>
      <c r="AA5369" s="112" t="s">
        <v>79</v>
      </c>
      <c r="AB5369" s="112"/>
      <c r="AC5369" s="112"/>
      <c r="AD5369" s="112"/>
    </row>
    <row r="5370" spans="1:30" ht="15.75" customHeight="1" outlineLevel="2" x14ac:dyDescent="0.35">
      <c r="A5370" s="117"/>
      <c r="C5370" s="117" t="s">
        <v>10833</v>
      </c>
      <c r="D5370" s="117" t="s">
        <v>10834</v>
      </c>
      <c r="E5370" s="112"/>
      <c r="F5370" s="113"/>
      <c r="G5370" s="114"/>
      <c r="H5370" s="115"/>
      <c r="I5370" s="115">
        <f t="shared" si="10608"/>
        <v>0</v>
      </c>
      <c r="J5370" s="115"/>
      <c r="K5370" s="115"/>
      <c r="L5370" s="115"/>
      <c r="M5370" s="115">
        <f t="shared" si="10609"/>
        <v>0</v>
      </c>
      <c r="N5370" s="115">
        <f t="shared" si="10610"/>
        <v>0</v>
      </c>
      <c r="O5370" s="114">
        <f t="shared" si="10611"/>
        <v>0</v>
      </c>
      <c r="P5370" s="116">
        <f t="shared" si="10612"/>
        <v>0</v>
      </c>
      <c r="Q5370" s="116">
        <f t="shared" si="10613"/>
        <v>0</v>
      </c>
      <c r="R5370" s="116">
        <f t="shared" si="10614"/>
        <v>0</v>
      </c>
      <c r="S5370" s="116"/>
      <c r="T5370" s="116">
        <f t="shared" si="10615"/>
        <v>0</v>
      </c>
      <c r="U5370" s="116">
        <f t="shared" si="10616"/>
        <v>0</v>
      </c>
      <c r="V5370" s="116">
        <f t="shared" si="10617"/>
        <v>0</v>
      </c>
      <c r="X5370" s="115" t="str">
        <f t="shared" si="10618"/>
        <v/>
      </c>
      <c r="Z5370" s="112">
        <v>2014</v>
      </c>
      <c r="AA5370" s="112" t="s">
        <v>79</v>
      </c>
      <c r="AB5370" s="112"/>
      <c r="AC5370" s="112"/>
      <c r="AD5370" s="112"/>
    </row>
    <row r="5371" spans="1:30" ht="15.75" customHeight="1" outlineLevel="2" x14ac:dyDescent="0.35">
      <c r="A5371" s="117"/>
      <c r="C5371" s="117" t="s">
        <v>10835</v>
      </c>
      <c r="D5371" s="117" t="s">
        <v>10836</v>
      </c>
      <c r="E5371" s="112"/>
      <c r="F5371" s="113"/>
      <c r="G5371" s="114"/>
      <c r="H5371" s="115"/>
      <c r="I5371" s="115">
        <f t="shared" si="10608"/>
        <v>0</v>
      </c>
      <c r="J5371" s="115"/>
      <c r="K5371" s="115"/>
      <c r="L5371" s="115"/>
      <c r="M5371" s="115">
        <f t="shared" si="10609"/>
        <v>0</v>
      </c>
      <c r="N5371" s="115">
        <f t="shared" si="10610"/>
        <v>0</v>
      </c>
      <c r="O5371" s="114">
        <f t="shared" si="10611"/>
        <v>0</v>
      </c>
      <c r="P5371" s="116">
        <f t="shared" si="10612"/>
        <v>0</v>
      </c>
      <c r="Q5371" s="116">
        <f t="shared" si="10613"/>
        <v>0</v>
      </c>
      <c r="R5371" s="116">
        <f t="shared" si="10614"/>
        <v>0</v>
      </c>
      <c r="S5371" s="116"/>
      <c r="T5371" s="116">
        <f t="shared" si="10615"/>
        <v>0</v>
      </c>
      <c r="U5371" s="116">
        <f t="shared" si="10616"/>
        <v>0</v>
      </c>
      <c r="V5371" s="116">
        <f t="shared" si="10617"/>
        <v>0</v>
      </c>
      <c r="X5371" s="115" t="str">
        <f t="shared" si="10618"/>
        <v/>
      </c>
      <c r="Z5371" s="112">
        <v>2014</v>
      </c>
      <c r="AA5371" s="112" t="s">
        <v>79</v>
      </c>
      <c r="AB5371" s="112"/>
      <c r="AC5371" s="112"/>
      <c r="AD5371" s="112"/>
    </row>
    <row r="5372" spans="1:30" ht="15.75" customHeight="1" outlineLevel="1" x14ac:dyDescent="0.35">
      <c r="A5372" s="118"/>
      <c r="C5372" s="118" t="s">
        <v>10837</v>
      </c>
      <c r="D5372" s="118" t="s">
        <v>10838</v>
      </c>
      <c r="E5372" s="119"/>
      <c r="F5372" s="120"/>
      <c r="G5372" s="121"/>
      <c r="H5372" s="122"/>
      <c r="I5372" s="122"/>
      <c r="J5372" s="122"/>
      <c r="K5372" s="122"/>
      <c r="L5372" s="122"/>
      <c r="M5372" s="122"/>
      <c r="N5372" s="122"/>
      <c r="O5372" s="121">
        <f>SUBTOTAL(9,O5373:O5383)</f>
        <v>0</v>
      </c>
      <c r="P5372" s="123">
        <f t="shared" ref="P5372:V5372" si="10622">SUBTOTAL(9,P5373:P5383)</f>
        <v>0</v>
      </c>
      <c r="Q5372" s="123">
        <f t="shared" si="10622"/>
        <v>0</v>
      </c>
      <c r="R5372" s="123">
        <f t="shared" si="10622"/>
        <v>0</v>
      </c>
      <c r="S5372" s="123">
        <f t="shared" si="10622"/>
        <v>0</v>
      </c>
      <c r="T5372" s="123">
        <f t="shared" si="10622"/>
        <v>0</v>
      </c>
      <c r="U5372" s="123">
        <f t="shared" si="10622"/>
        <v>0</v>
      </c>
      <c r="V5372" s="123">
        <f t="shared" si="10622"/>
        <v>0</v>
      </c>
      <c r="X5372" s="122" t="str">
        <f t="shared" si="10618"/>
        <v/>
      </c>
      <c r="Z5372" s="119">
        <v>2014</v>
      </c>
      <c r="AA5372" s="119" t="s">
        <v>79</v>
      </c>
      <c r="AB5372" s="119"/>
      <c r="AC5372" s="119"/>
      <c r="AD5372" s="119"/>
    </row>
    <row r="5373" spans="1:30" ht="15.75" customHeight="1" outlineLevel="2" x14ac:dyDescent="0.35">
      <c r="A5373" s="117"/>
      <c r="C5373" s="117" t="s">
        <v>10839</v>
      </c>
      <c r="D5373" s="117" t="s">
        <v>10840</v>
      </c>
      <c r="E5373" s="112"/>
      <c r="F5373" s="113"/>
      <c r="G5373" s="114"/>
      <c r="H5373" s="115"/>
      <c r="I5373" s="115">
        <f t="shared" si="10608"/>
        <v>0</v>
      </c>
      <c r="J5373" s="115"/>
      <c r="K5373" s="115"/>
      <c r="L5373" s="115"/>
      <c r="M5373" s="115">
        <f t="shared" si="10609"/>
        <v>0</v>
      </c>
      <c r="N5373" s="115">
        <f t="shared" si="10610"/>
        <v>0</v>
      </c>
      <c r="O5373" s="114">
        <f t="shared" si="10611"/>
        <v>0</v>
      </c>
      <c r="P5373" s="116">
        <f t="shared" si="10612"/>
        <v>0</v>
      </c>
      <c r="Q5373" s="116">
        <f t="shared" si="10613"/>
        <v>0</v>
      </c>
      <c r="R5373" s="116">
        <f t="shared" si="10614"/>
        <v>0</v>
      </c>
      <c r="S5373" s="116"/>
      <c r="T5373" s="116">
        <f t="shared" si="10615"/>
        <v>0</v>
      </c>
      <c r="U5373" s="116">
        <f t="shared" si="10616"/>
        <v>0</v>
      </c>
      <c r="V5373" s="116">
        <f t="shared" si="10617"/>
        <v>0</v>
      </c>
      <c r="X5373" s="115" t="str">
        <f t="shared" si="10618"/>
        <v/>
      </c>
      <c r="Z5373" s="112">
        <v>2014</v>
      </c>
      <c r="AA5373" s="112" t="s">
        <v>79</v>
      </c>
      <c r="AB5373" s="112"/>
      <c r="AC5373" s="112"/>
      <c r="AD5373" s="112"/>
    </row>
    <row r="5374" spans="1:30" ht="15.75" customHeight="1" outlineLevel="2" x14ac:dyDescent="0.35">
      <c r="A5374" s="117"/>
      <c r="C5374" s="117" t="s">
        <v>10841</v>
      </c>
      <c r="D5374" s="117" t="s">
        <v>10842</v>
      </c>
      <c r="E5374" s="112"/>
      <c r="F5374" s="113"/>
      <c r="G5374" s="114"/>
      <c r="H5374" s="115"/>
      <c r="I5374" s="115">
        <f t="shared" si="10608"/>
        <v>0</v>
      </c>
      <c r="J5374" s="115"/>
      <c r="K5374" s="115"/>
      <c r="L5374" s="115"/>
      <c r="M5374" s="115">
        <f t="shared" si="10609"/>
        <v>0</v>
      </c>
      <c r="N5374" s="115">
        <f t="shared" si="10610"/>
        <v>0</v>
      </c>
      <c r="O5374" s="114">
        <f t="shared" si="10611"/>
        <v>0</v>
      </c>
      <c r="P5374" s="116">
        <f t="shared" si="10612"/>
        <v>0</v>
      </c>
      <c r="Q5374" s="116">
        <f t="shared" si="10613"/>
        <v>0</v>
      </c>
      <c r="R5374" s="116">
        <f t="shared" si="10614"/>
        <v>0</v>
      </c>
      <c r="S5374" s="116"/>
      <c r="T5374" s="116">
        <f t="shared" si="10615"/>
        <v>0</v>
      </c>
      <c r="U5374" s="116">
        <f t="shared" si="10616"/>
        <v>0</v>
      </c>
      <c r="V5374" s="116">
        <f t="shared" si="10617"/>
        <v>0</v>
      </c>
      <c r="X5374" s="115" t="str">
        <f t="shared" si="10618"/>
        <v/>
      </c>
      <c r="Z5374" s="112">
        <v>2014</v>
      </c>
      <c r="AA5374" s="112" t="s">
        <v>79</v>
      </c>
      <c r="AB5374" s="112"/>
      <c r="AC5374" s="112"/>
      <c r="AD5374" s="112"/>
    </row>
    <row r="5375" spans="1:30" ht="15.75" customHeight="1" outlineLevel="2" x14ac:dyDescent="0.35">
      <c r="A5375" s="117"/>
      <c r="C5375" s="117" t="s">
        <v>10843</v>
      </c>
      <c r="D5375" s="117" t="s">
        <v>10844</v>
      </c>
      <c r="E5375" s="112"/>
      <c r="F5375" s="113"/>
      <c r="G5375" s="114"/>
      <c r="H5375" s="115"/>
      <c r="I5375" s="115">
        <f t="shared" si="10608"/>
        <v>0</v>
      </c>
      <c r="J5375" s="115"/>
      <c r="K5375" s="115"/>
      <c r="L5375" s="115"/>
      <c r="M5375" s="115">
        <f t="shared" si="10609"/>
        <v>0</v>
      </c>
      <c r="N5375" s="115">
        <f t="shared" si="10610"/>
        <v>0</v>
      </c>
      <c r="O5375" s="114">
        <f t="shared" si="10611"/>
        <v>0</v>
      </c>
      <c r="P5375" s="116">
        <f t="shared" si="10612"/>
        <v>0</v>
      </c>
      <c r="Q5375" s="116">
        <f t="shared" si="10613"/>
        <v>0</v>
      </c>
      <c r="R5375" s="116">
        <f t="shared" si="10614"/>
        <v>0</v>
      </c>
      <c r="S5375" s="116"/>
      <c r="T5375" s="116">
        <f t="shared" si="10615"/>
        <v>0</v>
      </c>
      <c r="U5375" s="116">
        <f t="shared" si="10616"/>
        <v>0</v>
      </c>
      <c r="V5375" s="116">
        <f t="shared" si="10617"/>
        <v>0</v>
      </c>
      <c r="X5375" s="115" t="str">
        <f t="shared" si="10618"/>
        <v/>
      </c>
      <c r="Z5375" s="112">
        <v>2014</v>
      </c>
      <c r="AA5375" s="112" t="s">
        <v>79</v>
      </c>
      <c r="AB5375" s="112"/>
      <c r="AC5375" s="112"/>
      <c r="AD5375" s="112"/>
    </row>
    <row r="5376" spans="1:30" ht="15.75" customHeight="1" outlineLevel="2" x14ac:dyDescent="0.35">
      <c r="A5376" s="117"/>
      <c r="C5376" s="117" t="s">
        <v>10845</v>
      </c>
      <c r="D5376" s="117" t="s">
        <v>10846</v>
      </c>
      <c r="E5376" s="112"/>
      <c r="F5376" s="113"/>
      <c r="G5376" s="114"/>
      <c r="H5376" s="115"/>
      <c r="I5376" s="115">
        <f t="shared" si="10608"/>
        <v>0</v>
      </c>
      <c r="J5376" s="115"/>
      <c r="K5376" s="115"/>
      <c r="L5376" s="115"/>
      <c r="M5376" s="115">
        <f t="shared" si="10609"/>
        <v>0</v>
      </c>
      <c r="N5376" s="115">
        <f t="shared" si="10610"/>
        <v>0</v>
      </c>
      <c r="O5376" s="114">
        <f t="shared" si="10611"/>
        <v>0</v>
      </c>
      <c r="P5376" s="116">
        <f t="shared" si="10612"/>
        <v>0</v>
      </c>
      <c r="Q5376" s="116">
        <f t="shared" si="10613"/>
        <v>0</v>
      </c>
      <c r="R5376" s="116">
        <f t="shared" si="10614"/>
        <v>0</v>
      </c>
      <c r="S5376" s="116"/>
      <c r="T5376" s="116">
        <f t="shared" si="10615"/>
        <v>0</v>
      </c>
      <c r="U5376" s="116">
        <f t="shared" si="10616"/>
        <v>0</v>
      </c>
      <c r="V5376" s="116">
        <f t="shared" si="10617"/>
        <v>0</v>
      </c>
      <c r="X5376" s="115" t="str">
        <f t="shared" si="10618"/>
        <v/>
      </c>
      <c r="Z5376" s="112">
        <v>2014</v>
      </c>
      <c r="AA5376" s="112" t="s">
        <v>79</v>
      </c>
      <c r="AB5376" s="112"/>
      <c r="AC5376" s="112"/>
      <c r="AD5376" s="112"/>
    </row>
    <row r="5377" spans="1:30" ht="15.75" customHeight="1" outlineLevel="2" x14ac:dyDescent="0.35">
      <c r="A5377" s="117"/>
      <c r="C5377" s="117" t="s">
        <v>10847</v>
      </c>
      <c r="D5377" s="117" t="s">
        <v>10848</v>
      </c>
      <c r="E5377" s="112"/>
      <c r="F5377" s="113"/>
      <c r="G5377" s="114"/>
      <c r="H5377" s="115"/>
      <c r="I5377" s="115">
        <f t="shared" si="10608"/>
        <v>0</v>
      </c>
      <c r="J5377" s="115"/>
      <c r="K5377" s="115"/>
      <c r="L5377" s="115"/>
      <c r="M5377" s="115">
        <f t="shared" si="10609"/>
        <v>0</v>
      </c>
      <c r="N5377" s="115">
        <f t="shared" si="10610"/>
        <v>0</v>
      </c>
      <c r="O5377" s="114">
        <f t="shared" si="10611"/>
        <v>0</v>
      </c>
      <c r="P5377" s="116">
        <f t="shared" si="10612"/>
        <v>0</v>
      </c>
      <c r="Q5377" s="116">
        <f t="shared" si="10613"/>
        <v>0</v>
      </c>
      <c r="R5377" s="116">
        <f t="shared" si="10614"/>
        <v>0</v>
      </c>
      <c r="S5377" s="116"/>
      <c r="T5377" s="116">
        <f t="shared" si="10615"/>
        <v>0</v>
      </c>
      <c r="U5377" s="116">
        <f t="shared" si="10616"/>
        <v>0</v>
      </c>
      <c r="V5377" s="116">
        <f t="shared" si="10617"/>
        <v>0</v>
      </c>
      <c r="X5377" s="115" t="str">
        <f t="shared" si="10618"/>
        <v/>
      </c>
      <c r="Z5377" s="112">
        <v>2014</v>
      </c>
      <c r="AA5377" s="112" t="s">
        <v>79</v>
      </c>
      <c r="AB5377" s="112"/>
      <c r="AC5377" s="112"/>
      <c r="AD5377" s="112"/>
    </row>
    <row r="5378" spans="1:30" ht="15.75" customHeight="1" outlineLevel="2" x14ac:dyDescent="0.35">
      <c r="A5378" s="117"/>
      <c r="C5378" s="117" t="s">
        <v>10849</v>
      </c>
      <c r="D5378" s="117" t="s">
        <v>10850</v>
      </c>
      <c r="E5378" s="112"/>
      <c r="F5378" s="113"/>
      <c r="G5378" s="114"/>
      <c r="H5378" s="115"/>
      <c r="I5378" s="115">
        <f t="shared" si="10608"/>
        <v>0</v>
      </c>
      <c r="J5378" s="115"/>
      <c r="K5378" s="115"/>
      <c r="L5378" s="115"/>
      <c r="M5378" s="115">
        <f t="shared" si="10609"/>
        <v>0</v>
      </c>
      <c r="N5378" s="115">
        <f t="shared" si="10610"/>
        <v>0</v>
      </c>
      <c r="O5378" s="114">
        <f t="shared" si="10611"/>
        <v>0</v>
      </c>
      <c r="P5378" s="116">
        <f t="shared" si="10612"/>
        <v>0</v>
      </c>
      <c r="Q5378" s="116">
        <f t="shared" si="10613"/>
        <v>0</v>
      </c>
      <c r="R5378" s="116">
        <f t="shared" si="10614"/>
        <v>0</v>
      </c>
      <c r="S5378" s="116"/>
      <c r="T5378" s="116">
        <f t="shared" si="10615"/>
        <v>0</v>
      </c>
      <c r="U5378" s="116">
        <f t="shared" si="10616"/>
        <v>0</v>
      </c>
      <c r="V5378" s="116">
        <f t="shared" si="10617"/>
        <v>0</v>
      </c>
      <c r="X5378" s="115" t="str">
        <f t="shared" si="10618"/>
        <v/>
      </c>
      <c r="Z5378" s="112">
        <v>2014</v>
      </c>
      <c r="AA5378" s="112" t="s">
        <v>79</v>
      </c>
      <c r="AB5378" s="112"/>
      <c r="AC5378" s="112"/>
      <c r="AD5378" s="112"/>
    </row>
    <row r="5379" spans="1:30" ht="15.75" customHeight="1" outlineLevel="2" x14ac:dyDescent="0.35">
      <c r="A5379" s="117"/>
      <c r="C5379" s="117" t="s">
        <v>10851</v>
      </c>
      <c r="D5379" s="117" t="s">
        <v>10852</v>
      </c>
      <c r="E5379" s="112"/>
      <c r="F5379" s="113"/>
      <c r="G5379" s="114"/>
      <c r="H5379" s="115"/>
      <c r="I5379" s="115">
        <f t="shared" si="10608"/>
        <v>0</v>
      </c>
      <c r="J5379" s="115"/>
      <c r="K5379" s="115"/>
      <c r="L5379" s="115"/>
      <c r="M5379" s="115">
        <f t="shared" si="10609"/>
        <v>0</v>
      </c>
      <c r="N5379" s="115">
        <f t="shared" si="10610"/>
        <v>0</v>
      </c>
      <c r="O5379" s="114">
        <f t="shared" si="10611"/>
        <v>0</v>
      </c>
      <c r="P5379" s="116">
        <f t="shared" si="10612"/>
        <v>0</v>
      </c>
      <c r="Q5379" s="116">
        <f t="shared" si="10613"/>
        <v>0</v>
      </c>
      <c r="R5379" s="116">
        <f t="shared" si="10614"/>
        <v>0</v>
      </c>
      <c r="S5379" s="116"/>
      <c r="T5379" s="116">
        <f t="shared" si="10615"/>
        <v>0</v>
      </c>
      <c r="U5379" s="116">
        <f t="shared" si="10616"/>
        <v>0</v>
      </c>
      <c r="V5379" s="116">
        <f t="shared" si="10617"/>
        <v>0</v>
      </c>
      <c r="X5379" s="115" t="str">
        <f t="shared" si="10618"/>
        <v/>
      </c>
      <c r="Z5379" s="112">
        <v>2014</v>
      </c>
      <c r="AA5379" s="112" t="s">
        <v>79</v>
      </c>
      <c r="AB5379" s="112"/>
      <c r="AC5379" s="112"/>
      <c r="AD5379" s="112"/>
    </row>
    <row r="5380" spans="1:30" ht="15.75" customHeight="1" outlineLevel="2" x14ac:dyDescent="0.35">
      <c r="A5380" s="117"/>
      <c r="C5380" s="117" t="s">
        <v>10853</v>
      </c>
      <c r="D5380" s="117" t="s">
        <v>10854</v>
      </c>
      <c r="E5380" s="112"/>
      <c r="F5380" s="113"/>
      <c r="G5380" s="114"/>
      <c r="H5380" s="115"/>
      <c r="I5380" s="115">
        <f t="shared" si="10608"/>
        <v>0</v>
      </c>
      <c r="J5380" s="115"/>
      <c r="K5380" s="115"/>
      <c r="L5380" s="115"/>
      <c r="M5380" s="115">
        <f t="shared" si="10609"/>
        <v>0</v>
      </c>
      <c r="N5380" s="115">
        <f t="shared" si="10610"/>
        <v>0</v>
      </c>
      <c r="O5380" s="114">
        <f t="shared" si="10611"/>
        <v>0</v>
      </c>
      <c r="P5380" s="116">
        <f t="shared" si="10612"/>
        <v>0</v>
      </c>
      <c r="Q5380" s="116">
        <f t="shared" si="10613"/>
        <v>0</v>
      </c>
      <c r="R5380" s="116">
        <f t="shared" si="10614"/>
        <v>0</v>
      </c>
      <c r="S5380" s="116"/>
      <c r="T5380" s="116">
        <f t="shared" si="10615"/>
        <v>0</v>
      </c>
      <c r="U5380" s="116">
        <f t="shared" si="10616"/>
        <v>0</v>
      </c>
      <c r="V5380" s="116">
        <f t="shared" si="10617"/>
        <v>0</v>
      </c>
      <c r="X5380" s="115" t="str">
        <f t="shared" si="10618"/>
        <v/>
      </c>
      <c r="Z5380" s="112">
        <v>2014</v>
      </c>
      <c r="AA5380" s="112" t="s">
        <v>79</v>
      </c>
      <c r="AB5380" s="112"/>
      <c r="AC5380" s="112"/>
      <c r="AD5380" s="112"/>
    </row>
    <row r="5381" spans="1:30" ht="15.75" customHeight="1" outlineLevel="2" x14ac:dyDescent="0.35">
      <c r="A5381" s="117"/>
      <c r="C5381" s="117" t="s">
        <v>10855</v>
      </c>
      <c r="D5381" s="117" t="s">
        <v>10856</v>
      </c>
      <c r="E5381" s="112"/>
      <c r="F5381" s="113"/>
      <c r="G5381" s="114"/>
      <c r="H5381" s="115"/>
      <c r="I5381" s="115">
        <f t="shared" si="10608"/>
        <v>0</v>
      </c>
      <c r="J5381" s="115"/>
      <c r="K5381" s="115"/>
      <c r="L5381" s="115"/>
      <c r="M5381" s="115">
        <f t="shared" si="10609"/>
        <v>0</v>
      </c>
      <c r="N5381" s="115">
        <f t="shared" si="10610"/>
        <v>0</v>
      </c>
      <c r="O5381" s="114">
        <f t="shared" si="10611"/>
        <v>0</v>
      </c>
      <c r="P5381" s="116">
        <f t="shared" si="10612"/>
        <v>0</v>
      </c>
      <c r="Q5381" s="116">
        <f t="shared" si="10613"/>
        <v>0</v>
      </c>
      <c r="R5381" s="116">
        <f t="shared" si="10614"/>
        <v>0</v>
      </c>
      <c r="S5381" s="116"/>
      <c r="T5381" s="116">
        <f t="shared" si="10615"/>
        <v>0</v>
      </c>
      <c r="U5381" s="116">
        <f t="shared" si="10616"/>
        <v>0</v>
      </c>
      <c r="V5381" s="116">
        <f t="shared" si="10617"/>
        <v>0</v>
      </c>
      <c r="X5381" s="115" t="str">
        <f t="shared" si="10618"/>
        <v/>
      </c>
      <c r="Z5381" s="112">
        <v>2014</v>
      </c>
      <c r="AA5381" s="112" t="s">
        <v>79</v>
      </c>
      <c r="AB5381" s="112"/>
      <c r="AC5381" s="112"/>
      <c r="AD5381" s="112"/>
    </row>
    <row r="5382" spans="1:30" ht="15.75" customHeight="1" outlineLevel="2" x14ac:dyDescent="0.35">
      <c r="A5382" s="117"/>
      <c r="C5382" s="117" t="s">
        <v>10857</v>
      </c>
      <c r="D5382" s="117" t="s">
        <v>10858</v>
      </c>
      <c r="E5382" s="112"/>
      <c r="F5382" s="113"/>
      <c r="G5382" s="114"/>
      <c r="H5382" s="115"/>
      <c r="I5382" s="115">
        <f t="shared" si="10608"/>
        <v>0</v>
      </c>
      <c r="J5382" s="115"/>
      <c r="K5382" s="115"/>
      <c r="L5382" s="115"/>
      <c r="M5382" s="115">
        <f t="shared" si="10609"/>
        <v>0</v>
      </c>
      <c r="N5382" s="115">
        <f t="shared" si="10610"/>
        <v>0</v>
      </c>
      <c r="O5382" s="114">
        <f t="shared" si="10611"/>
        <v>0</v>
      </c>
      <c r="P5382" s="116">
        <f t="shared" si="10612"/>
        <v>0</v>
      </c>
      <c r="Q5382" s="116">
        <f t="shared" si="10613"/>
        <v>0</v>
      </c>
      <c r="R5382" s="116">
        <f t="shared" si="10614"/>
        <v>0</v>
      </c>
      <c r="S5382" s="116"/>
      <c r="T5382" s="116">
        <f t="shared" si="10615"/>
        <v>0</v>
      </c>
      <c r="U5382" s="116">
        <f t="shared" si="10616"/>
        <v>0</v>
      </c>
      <c r="V5382" s="116">
        <f t="shared" si="10617"/>
        <v>0</v>
      </c>
      <c r="X5382" s="115" t="str">
        <f t="shared" si="10618"/>
        <v/>
      </c>
      <c r="Z5382" s="112">
        <v>2014</v>
      </c>
      <c r="AA5382" s="112" t="s">
        <v>79</v>
      </c>
      <c r="AB5382" s="112"/>
      <c r="AC5382" s="112"/>
      <c r="AD5382" s="112"/>
    </row>
    <row r="5383" spans="1:30" ht="15.75" customHeight="1" outlineLevel="2" x14ac:dyDescent="0.35">
      <c r="A5383" s="117"/>
      <c r="C5383" s="117" t="s">
        <v>10859</v>
      </c>
      <c r="D5383" s="117" t="s">
        <v>10860</v>
      </c>
      <c r="E5383" s="112"/>
      <c r="F5383" s="113"/>
      <c r="G5383" s="114"/>
      <c r="H5383" s="115"/>
      <c r="I5383" s="115">
        <f t="shared" si="10608"/>
        <v>0</v>
      </c>
      <c r="J5383" s="115"/>
      <c r="K5383" s="115"/>
      <c r="L5383" s="115"/>
      <c r="M5383" s="115">
        <f t="shared" si="10609"/>
        <v>0</v>
      </c>
      <c r="N5383" s="115">
        <f t="shared" si="10610"/>
        <v>0</v>
      </c>
      <c r="O5383" s="114">
        <f t="shared" si="10611"/>
        <v>0</v>
      </c>
      <c r="P5383" s="116">
        <f t="shared" si="10612"/>
        <v>0</v>
      </c>
      <c r="Q5383" s="116">
        <f t="shared" si="10613"/>
        <v>0</v>
      </c>
      <c r="R5383" s="116">
        <f t="shared" si="10614"/>
        <v>0</v>
      </c>
      <c r="S5383" s="116"/>
      <c r="T5383" s="116">
        <f t="shared" si="10615"/>
        <v>0</v>
      </c>
      <c r="U5383" s="116">
        <f t="shared" si="10616"/>
        <v>0</v>
      </c>
      <c r="V5383" s="116">
        <f t="shared" si="10617"/>
        <v>0</v>
      </c>
      <c r="X5383" s="115" t="str">
        <f t="shared" si="10618"/>
        <v/>
      </c>
      <c r="Z5383" s="112">
        <v>2014</v>
      </c>
      <c r="AA5383" s="112" t="s">
        <v>79</v>
      </c>
      <c r="AB5383" s="112"/>
      <c r="AC5383" s="112"/>
      <c r="AD5383" s="112"/>
    </row>
    <row r="5384" spans="1:30" ht="15.75" customHeight="1" outlineLevel="1" x14ac:dyDescent="0.35">
      <c r="A5384" s="118"/>
      <c r="C5384" s="118" t="s">
        <v>10861</v>
      </c>
      <c r="D5384" s="118" t="s">
        <v>10862</v>
      </c>
      <c r="E5384" s="119"/>
      <c r="F5384" s="120"/>
      <c r="G5384" s="121"/>
      <c r="H5384" s="122"/>
      <c r="I5384" s="122"/>
      <c r="J5384" s="122"/>
      <c r="K5384" s="122"/>
      <c r="L5384" s="122"/>
      <c r="M5384" s="122"/>
      <c r="N5384" s="122"/>
      <c r="O5384" s="121">
        <f>SUBTOTAL(9,O5385:O5394)</f>
        <v>0</v>
      </c>
      <c r="P5384" s="123">
        <f t="shared" ref="P5384:V5384" si="10623">SUBTOTAL(9,P5385:P5394)</f>
        <v>0</v>
      </c>
      <c r="Q5384" s="123">
        <f t="shared" si="10623"/>
        <v>0</v>
      </c>
      <c r="R5384" s="123">
        <f t="shared" si="10623"/>
        <v>0</v>
      </c>
      <c r="S5384" s="123">
        <f t="shared" si="10623"/>
        <v>0</v>
      </c>
      <c r="T5384" s="123">
        <f t="shared" si="10623"/>
        <v>0</v>
      </c>
      <c r="U5384" s="123">
        <f t="shared" si="10623"/>
        <v>0</v>
      </c>
      <c r="V5384" s="123">
        <f t="shared" si="10623"/>
        <v>0</v>
      </c>
      <c r="X5384" s="122"/>
      <c r="Z5384" s="119">
        <v>2014</v>
      </c>
      <c r="AA5384" s="119" t="s">
        <v>79</v>
      </c>
      <c r="AB5384" s="119"/>
      <c r="AC5384" s="119"/>
      <c r="AD5384" s="119"/>
    </row>
    <row r="5385" spans="1:30" ht="15.75" customHeight="1" outlineLevel="2" x14ac:dyDescent="0.35">
      <c r="A5385" s="117"/>
      <c r="C5385" s="117" t="s">
        <v>10863</v>
      </c>
      <c r="D5385" s="117" t="s">
        <v>10864</v>
      </c>
      <c r="E5385" s="112"/>
      <c r="F5385" s="113"/>
      <c r="G5385" s="114"/>
      <c r="H5385" s="115"/>
      <c r="I5385" s="115">
        <f t="shared" ref="I5385:I5394" si="10624">G5385*H5385</f>
        <v>0</v>
      </c>
      <c r="J5385" s="115"/>
      <c r="K5385" s="115"/>
      <c r="L5385" s="115"/>
      <c r="M5385" s="115">
        <f t="shared" ref="M5385:M5394" si="10625">SUM(I5385:L5385)*M$5</f>
        <v>0</v>
      </c>
      <c r="N5385" s="115">
        <f t="shared" ref="N5385:N5394" si="10626">SUM(I5385:M5385)*N$5</f>
        <v>0</v>
      </c>
      <c r="O5385" s="114">
        <f t="shared" ref="O5385:O5396" si="10627">G5385*E5385</f>
        <v>0</v>
      </c>
      <c r="P5385" s="116">
        <f t="shared" ref="P5385:P5396" si="10628">O5385*H5385</f>
        <v>0</v>
      </c>
      <c r="Q5385" s="116">
        <f t="shared" ref="Q5385:Q5396" si="10629">J5385*E5385</f>
        <v>0</v>
      </c>
      <c r="R5385" s="116">
        <f t="shared" ref="R5385:R5396" si="10630">K5385*E5385</f>
        <v>0</v>
      </c>
      <c r="S5385" s="116"/>
      <c r="T5385" s="116">
        <f t="shared" ref="T5385:T5396" si="10631">L5385*E5385</f>
        <v>0</v>
      </c>
      <c r="U5385" s="116">
        <f t="shared" ref="U5385:U5396" si="10632">E5385*(M5385+N5385)</f>
        <v>0</v>
      </c>
      <c r="V5385" s="116">
        <f t="shared" ref="V5385:V5396" si="10633">SUM(P5385:U5385)</f>
        <v>0</v>
      </c>
      <c r="X5385" s="115" t="str">
        <f t="shared" ref="X5385:X5394" si="10634">IF(V5385&lt;&gt;0,"x","")</f>
        <v/>
      </c>
      <c r="Z5385" s="112">
        <v>2014</v>
      </c>
      <c r="AA5385" s="112" t="s">
        <v>79</v>
      </c>
      <c r="AB5385" s="112"/>
      <c r="AC5385" s="112"/>
      <c r="AD5385" s="112"/>
    </row>
    <row r="5386" spans="1:30" ht="15.75" customHeight="1" outlineLevel="2" x14ac:dyDescent="0.35">
      <c r="A5386" s="117"/>
      <c r="C5386" s="117" t="s">
        <v>10865</v>
      </c>
      <c r="D5386" s="117" t="s">
        <v>10866</v>
      </c>
      <c r="E5386" s="112"/>
      <c r="F5386" s="113"/>
      <c r="G5386" s="114"/>
      <c r="H5386" s="115"/>
      <c r="I5386" s="115">
        <f t="shared" si="10624"/>
        <v>0</v>
      </c>
      <c r="J5386" s="115"/>
      <c r="K5386" s="115"/>
      <c r="L5386" s="115"/>
      <c r="M5386" s="115">
        <f t="shared" si="10625"/>
        <v>0</v>
      </c>
      <c r="N5386" s="115">
        <f t="shared" si="10626"/>
        <v>0</v>
      </c>
      <c r="O5386" s="114">
        <f t="shared" si="10627"/>
        <v>0</v>
      </c>
      <c r="P5386" s="116">
        <f t="shared" si="10628"/>
        <v>0</v>
      </c>
      <c r="Q5386" s="116">
        <f t="shared" si="10629"/>
        <v>0</v>
      </c>
      <c r="R5386" s="116">
        <f t="shared" si="10630"/>
        <v>0</v>
      </c>
      <c r="S5386" s="116"/>
      <c r="T5386" s="116">
        <f t="shared" si="10631"/>
        <v>0</v>
      </c>
      <c r="U5386" s="116">
        <f t="shared" si="10632"/>
        <v>0</v>
      </c>
      <c r="V5386" s="116">
        <f t="shared" si="10633"/>
        <v>0</v>
      </c>
      <c r="X5386" s="115" t="str">
        <f t="shared" si="10634"/>
        <v/>
      </c>
      <c r="Z5386" s="112">
        <v>2014</v>
      </c>
      <c r="AA5386" s="112" t="s">
        <v>79</v>
      </c>
      <c r="AB5386" s="112"/>
      <c r="AC5386" s="112"/>
      <c r="AD5386" s="112"/>
    </row>
    <row r="5387" spans="1:30" ht="15.75" customHeight="1" outlineLevel="2" x14ac:dyDescent="0.35">
      <c r="A5387" s="117"/>
      <c r="C5387" s="117" t="s">
        <v>10867</v>
      </c>
      <c r="D5387" s="117" t="s">
        <v>10868</v>
      </c>
      <c r="E5387" s="112"/>
      <c r="F5387" s="113"/>
      <c r="G5387" s="114"/>
      <c r="H5387" s="115"/>
      <c r="I5387" s="115">
        <f t="shared" si="10624"/>
        <v>0</v>
      </c>
      <c r="J5387" s="115"/>
      <c r="K5387" s="115"/>
      <c r="L5387" s="115"/>
      <c r="M5387" s="115">
        <f t="shared" si="10625"/>
        <v>0</v>
      </c>
      <c r="N5387" s="115">
        <f t="shared" si="10626"/>
        <v>0</v>
      </c>
      <c r="O5387" s="114">
        <f t="shared" si="10627"/>
        <v>0</v>
      </c>
      <c r="P5387" s="116">
        <f t="shared" si="10628"/>
        <v>0</v>
      </c>
      <c r="Q5387" s="116">
        <f t="shared" si="10629"/>
        <v>0</v>
      </c>
      <c r="R5387" s="116">
        <f t="shared" si="10630"/>
        <v>0</v>
      </c>
      <c r="S5387" s="116"/>
      <c r="T5387" s="116">
        <f t="shared" si="10631"/>
        <v>0</v>
      </c>
      <c r="U5387" s="116">
        <f t="shared" si="10632"/>
        <v>0</v>
      </c>
      <c r="V5387" s="116">
        <f t="shared" si="10633"/>
        <v>0</v>
      </c>
      <c r="X5387" s="115" t="str">
        <f t="shared" si="10634"/>
        <v/>
      </c>
      <c r="Z5387" s="112">
        <v>2014</v>
      </c>
      <c r="AA5387" s="112" t="s">
        <v>79</v>
      </c>
      <c r="AB5387" s="112"/>
      <c r="AC5387" s="112"/>
      <c r="AD5387" s="112"/>
    </row>
    <row r="5388" spans="1:30" ht="15.75" customHeight="1" outlineLevel="2" x14ac:dyDescent="0.35">
      <c r="A5388" s="117"/>
      <c r="C5388" s="117" t="s">
        <v>10869</v>
      </c>
      <c r="D5388" s="117" t="s">
        <v>10870</v>
      </c>
      <c r="E5388" s="112"/>
      <c r="F5388" s="113"/>
      <c r="G5388" s="114"/>
      <c r="H5388" s="115"/>
      <c r="I5388" s="115">
        <f t="shared" si="10624"/>
        <v>0</v>
      </c>
      <c r="J5388" s="115"/>
      <c r="K5388" s="115"/>
      <c r="L5388" s="115"/>
      <c r="M5388" s="115">
        <f t="shared" si="10625"/>
        <v>0</v>
      </c>
      <c r="N5388" s="115">
        <f t="shared" si="10626"/>
        <v>0</v>
      </c>
      <c r="O5388" s="114">
        <f t="shared" si="10627"/>
        <v>0</v>
      </c>
      <c r="P5388" s="116">
        <f t="shared" si="10628"/>
        <v>0</v>
      </c>
      <c r="Q5388" s="116">
        <f t="shared" si="10629"/>
        <v>0</v>
      </c>
      <c r="R5388" s="116">
        <f t="shared" si="10630"/>
        <v>0</v>
      </c>
      <c r="S5388" s="116"/>
      <c r="T5388" s="116">
        <f t="shared" si="10631"/>
        <v>0</v>
      </c>
      <c r="U5388" s="116">
        <f t="shared" si="10632"/>
        <v>0</v>
      </c>
      <c r="V5388" s="116">
        <f t="shared" si="10633"/>
        <v>0</v>
      </c>
      <c r="X5388" s="115" t="str">
        <f t="shared" si="10634"/>
        <v/>
      </c>
      <c r="Z5388" s="112">
        <v>2014</v>
      </c>
      <c r="AA5388" s="112" t="s">
        <v>79</v>
      </c>
      <c r="AB5388" s="112"/>
      <c r="AC5388" s="112"/>
      <c r="AD5388" s="112"/>
    </row>
    <row r="5389" spans="1:30" ht="15.75" customHeight="1" outlineLevel="2" x14ac:dyDescent="0.35">
      <c r="A5389" s="117"/>
      <c r="C5389" s="117" t="s">
        <v>10871</v>
      </c>
      <c r="D5389" s="117" t="s">
        <v>10872</v>
      </c>
      <c r="E5389" s="112"/>
      <c r="F5389" s="113"/>
      <c r="G5389" s="114"/>
      <c r="H5389" s="115"/>
      <c r="I5389" s="115">
        <f t="shared" si="10624"/>
        <v>0</v>
      </c>
      <c r="J5389" s="115"/>
      <c r="K5389" s="115"/>
      <c r="L5389" s="115"/>
      <c r="M5389" s="115">
        <f t="shared" si="10625"/>
        <v>0</v>
      </c>
      <c r="N5389" s="115">
        <f t="shared" si="10626"/>
        <v>0</v>
      </c>
      <c r="O5389" s="114">
        <f t="shared" si="10627"/>
        <v>0</v>
      </c>
      <c r="P5389" s="116">
        <f t="shared" si="10628"/>
        <v>0</v>
      </c>
      <c r="Q5389" s="116">
        <f t="shared" si="10629"/>
        <v>0</v>
      </c>
      <c r="R5389" s="116">
        <f t="shared" si="10630"/>
        <v>0</v>
      </c>
      <c r="S5389" s="116"/>
      <c r="T5389" s="116">
        <f t="shared" si="10631"/>
        <v>0</v>
      </c>
      <c r="U5389" s="116">
        <f t="shared" si="10632"/>
        <v>0</v>
      </c>
      <c r="V5389" s="116">
        <f t="shared" si="10633"/>
        <v>0</v>
      </c>
      <c r="X5389" s="115" t="str">
        <f t="shared" si="10634"/>
        <v/>
      </c>
      <c r="Z5389" s="112">
        <v>2014</v>
      </c>
      <c r="AA5389" s="112" t="s">
        <v>79</v>
      </c>
      <c r="AB5389" s="112"/>
      <c r="AC5389" s="112"/>
      <c r="AD5389" s="112"/>
    </row>
    <row r="5390" spans="1:30" ht="15.75" customHeight="1" outlineLevel="2" x14ac:dyDescent="0.35">
      <c r="A5390" s="117"/>
      <c r="C5390" s="117" t="s">
        <v>10873</v>
      </c>
      <c r="D5390" s="117" t="s">
        <v>10874</v>
      </c>
      <c r="E5390" s="112"/>
      <c r="F5390" s="113"/>
      <c r="G5390" s="114"/>
      <c r="H5390" s="115"/>
      <c r="I5390" s="115">
        <f t="shared" si="10624"/>
        <v>0</v>
      </c>
      <c r="J5390" s="115"/>
      <c r="K5390" s="115"/>
      <c r="L5390" s="115"/>
      <c r="M5390" s="115">
        <f t="shared" si="10625"/>
        <v>0</v>
      </c>
      <c r="N5390" s="115">
        <f t="shared" si="10626"/>
        <v>0</v>
      </c>
      <c r="O5390" s="114">
        <f t="shared" si="10627"/>
        <v>0</v>
      </c>
      <c r="P5390" s="116">
        <f t="shared" si="10628"/>
        <v>0</v>
      </c>
      <c r="Q5390" s="116">
        <f t="shared" si="10629"/>
        <v>0</v>
      </c>
      <c r="R5390" s="116">
        <f t="shared" si="10630"/>
        <v>0</v>
      </c>
      <c r="S5390" s="116"/>
      <c r="T5390" s="116">
        <f t="shared" si="10631"/>
        <v>0</v>
      </c>
      <c r="U5390" s="116">
        <f t="shared" si="10632"/>
        <v>0</v>
      </c>
      <c r="V5390" s="116">
        <f t="shared" si="10633"/>
        <v>0</v>
      </c>
      <c r="X5390" s="115" t="str">
        <f t="shared" si="10634"/>
        <v/>
      </c>
      <c r="Z5390" s="112">
        <v>2014</v>
      </c>
      <c r="AA5390" s="112" t="s">
        <v>79</v>
      </c>
      <c r="AB5390" s="112"/>
      <c r="AC5390" s="112"/>
      <c r="AD5390" s="112"/>
    </row>
    <row r="5391" spans="1:30" ht="15.75" customHeight="1" outlineLevel="2" x14ac:dyDescent="0.35">
      <c r="A5391" s="117"/>
      <c r="C5391" s="117" t="s">
        <v>10875</v>
      </c>
      <c r="D5391" s="117" t="s">
        <v>10876</v>
      </c>
      <c r="E5391" s="112"/>
      <c r="F5391" s="113"/>
      <c r="G5391" s="114"/>
      <c r="H5391" s="115"/>
      <c r="I5391" s="115">
        <f t="shared" si="10624"/>
        <v>0</v>
      </c>
      <c r="J5391" s="115"/>
      <c r="K5391" s="115"/>
      <c r="L5391" s="115"/>
      <c r="M5391" s="115">
        <f t="shared" si="10625"/>
        <v>0</v>
      </c>
      <c r="N5391" s="115">
        <f t="shared" si="10626"/>
        <v>0</v>
      </c>
      <c r="O5391" s="114">
        <f t="shared" si="10627"/>
        <v>0</v>
      </c>
      <c r="P5391" s="116">
        <f t="shared" si="10628"/>
        <v>0</v>
      </c>
      <c r="Q5391" s="116">
        <f t="shared" si="10629"/>
        <v>0</v>
      </c>
      <c r="R5391" s="116">
        <f t="shared" si="10630"/>
        <v>0</v>
      </c>
      <c r="S5391" s="116"/>
      <c r="T5391" s="116">
        <f t="shared" si="10631"/>
        <v>0</v>
      </c>
      <c r="U5391" s="116">
        <f t="shared" si="10632"/>
        <v>0</v>
      </c>
      <c r="V5391" s="116">
        <f t="shared" si="10633"/>
        <v>0</v>
      </c>
      <c r="X5391" s="115" t="str">
        <f t="shared" si="10634"/>
        <v/>
      </c>
      <c r="Z5391" s="112">
        <v>2014</v>
      </c>
      <c r="AA5391" s="112" t="s">
        <v>79</v>
      </c>
      <c r="AB5391" s="112"/>
      <c r="AC5391" s="112"/>
      <c r="AD5391" s="112"/>
    </row>
    <row r="5392" spans="1:30" ht="15.75" customHeight="1" outlineLevel="2" x14ac:dyDescent="0.35">
      <c r="A5392" s="117"/>
      <c r="C5392" s="117" t="s">
        <v>10877</v>
      </c>
      <c r="D5392" s="117" t="s">
        <v>10878</v>
      </c>
      <c r="E5392" s="112"/>
      <c r="F5392" s="113"/>
      <c r="G5392" s="114"/>
      <c r="H5392" s="115"/>
      <c r="I5392" s="115">
        <f t="shared" si="10624"/>
        <v>0</v>
      </c>
      <c r="J5392" s="115"/>
      <c r="K5392" s="115"/>
      <c r="L5392" s="115"/>
      <c r="M5392" s="115">
        <f t="shared" si="10625"/>
        <v>0</v>
      </c>
      <c r="N5392" s="115">
        <f t="shared" si="10626"/>
        <v>0</v>
      </c>
      <c r="O5392" s="114">
        <f t="shared" si="10627"/>
        <v>0</v>
      </c>
      <c r="P5392" s="116">
        <f t="shared" si="10628"/>
        <v>0</v>
      </c>
      <c r="Q5392" s="116">
        <f t="shared" si="10629"/>
        <v>0</v>
      </c>
      <c r="R5392" s="116">
        <f t="shared" si="10630"/>
        <v>0</v>
      </c>
      <c r="S5392" s="116"/>
      <c r="T5392" s="116">
        <f t="shared" si="10631"/>
        <v>0</v>
      </c>
      <c r="U5392" s="116">
        <f t="shared" si="10632"/>
        <v>0</v>
      </c>
      <c r="V5392" s="116">
        <f t="shared" si="10633"/>
        <v>0</v>
      </c>
      <c r="X5392" s="115" t="str">
        <f t="shared" si="10634"/>
        <v/>
      </c>
      <c r="Z5392" s="112">
        <v>2014</v>
      </c>
      <c r="AA5392" s="112" t="s">
        <v>79</v>
      </c>
      <c r="AB5392" s="112"/>
      <c r="AC5392" s="112"/>
      <c r="AD5392" s="112"/>
    </row>
    <row r="5393" spans="1:30" ht="15.75" customHeight="1" outlineLevel="2" x14ac:dyDescent="0.35">
      <c r="A5393" s="117"/>
      <c r="C5393" s="117" t="s">
        <v>10879</v>
      </c>
      <c r="D5393" s="117" t="s">
        <v>10880</v>
      </c>
      <c r="E5393" s="112"/>
      <c r="F5393" s="113"/>
      <c r="G5393" s="114"/>
      <c r="H5393" s="115"/>
      <c r="I5393" s="115">
        <f t="shared" si="10624"/>
        <v>0</v>
      </c>
      <c r="J5393" s="115"/>
      <c r="K5393" s="115"/>
      <c r="L5393" s="115"/>
      <c r="M5393" s="115">
        <f t="shared" si="10625"/>
        <v>0</v>
      </c>
      <c r="N5393" s="115">
        <f t="shared" si="10626"/>
        <v>0</v>
      </c>
      <c r="O5393" s="114">
        <f t="shared" si="10627"/>
        <v>0</v>
      </c>
      <c r="P5393" s="116">
        <f t="shared" si="10628"/>
        <v>0</v>
      </c>
      <c r="Q5393" s="116">
        <f t="shared" si="10629"/>
        <v>0</v>
      </c>
      <c r="R5393" s="116">
        <f t="shared" si="10630"/>
        <v>0</v>
      </c>
      <c r="S5393" s="116"/>
      <c r="T5393" s="116">
        <f t="shared" si="10631"/>
        <v>0</v>
      </c>
      <c r="U5393" s="116">
        <f t="shared" si="10632"/>
        <v>0</v>
      </c>
      <c r="V5393" s="116">
        <f t="shared" si="10633"/>
        <v>0</v>
      </c>
      <c r="X5393" s="115" t="str">
        <f t="shared" si="10634"/>
        <v/>
      </c>
      <c r="Z5393" s="112">
        <v>2014</v>
      </c>
      <c r="AA5393" s="112" t="s">
        <v>79</v>
      </c>
      <c r="AB5393" s="112"/>
      <c r="AC5393" s="112"/>
      <c r="AD5393" s="112"/>
    </row>
    <row r="5394" spans="1:30" ht="15.75" customHeight="1" outlineLevel="2" x14ac:dyDescent="0.35">
      <c r="A5394" s="117"/>
      <c r="C5394" s="117" t="s">
        <v>10881</v>
      </c>
      <c r="D5394" s="117" t="s">
        <v>10882</v>
      </c>
      <c r="E5394" s="112"/>
      <c r="F5394" s="113"/>
      <c r="G5394" s="114"/>
      <c r="H5394" s="115"/>
      <c r="I5394" s="115">
        <f t="shared" si="10624"/>
        <v>0</v>
      </c>
      <c r="J5394" s="115"/>
      <c r="K5394" s="115"/>
      <c r="L5394" s="115"/>
      <c r="M5394" s="115">
        <f t="shared" si="10625"/>
        <v>0</v>
      </c>
      <c r="N5394" s="115">
        <f t="shared" si="10626"/>
        <v>0</v>
      </c>
      <c r="O5394" s="114">
        <f t="shared" si="10627"/>
        <v>0</v>
      </c>
      <c r="P5394" s="116">
        <f t="shared" si="10628"/>
        <v>0</v>
      </c>
      <c r="Q5394" s="116">
        <f t="shared" si="10629"/>
        <v>0</v>
      </c>
      <c r="R5394" s="116">
        <f t="shared" si="10630"/>
        <v>0</v>
      </c>
      <c r="S5394" s="116"/>
      <c r="T5394" s="116">
        <f t="shared" si="10631"/>
        <v>0</v>
      </c>
      <c r="U5394" s="116">
        <f t="shared" si="10632"/>
        <v>0</v>
      </c>
      <c r="V5394" s="116">
        <f t="shared" si="10633"/>
        <v>0</v>
      </c>
      <c r="X5394" s="115" t="str">
        <f t="shared" si="10634"/>
        <v/>
      </c>
      <c r="Z5394" s="112">
        <v>2014</v>
      </c>
      <c r="AA5394" s="112" t="s">
        <v>79</v>
      </c>
      <c r="AB5394" s="112"/>
      <c r="AC5394" s="112"/>
      <c r="AD5394" s="112"/>
    </row>
    <row r="5395" spans="1:30" ht="15.75" customHeight="1" outlineLevel="1" x14ac:dyDescent="0.35">
      <c r="A5395" s="118"/>
      <c r="C5395" s="118" t="s">
        <v>10883</v>
      </c>
      <c r="D5395" s="118" t="s">
        <v>10884</v>
      </c>
      <c r="E5395" s="119"/>
      <c r="F5395" s="120"/>
      <c r="G5395" s="121"/>
      <c r="H5395" s="122"/>
      <c r="I5395" s="122"/>
      <c r="J5395" s="122"/>
      <c r="K5395" s="122"/>
      <c r="L5395" s="122"/>
      <c r="M5395" s="122"/>
      <c r="N5395" s="122"/>
      <c r="O5395" s="121">
        <f t="shared" si="10627"/>
        <v>0</v>
      </c>
      <c r="P5395" s="123">
        <f t="shared" si="10628"/>
        <v>0</v>
      </c>
      <c r="Q5395" s="123">
        <f t="shared" si="10629"/>
        <v>0</v>
      </c>
      <c r="R5395" s="123">
        <f t="shared" si="10630"/>
        <v>0</v>
      </c>
      <c r="S5395" s="123"/>
      <c r="T5395" s="123">
        <f t="shared" si="10631"/>
        <v>0</v>
      </c>
      <c r="U5395" s="123">
        <f t="shared" si="10632"/>
        <v>0</v>
      </c>
      <c r="V5395" s="123">
        <f t="shared" si="10633"/>
        <v>0</v>
      </c>
      <c r="X5395" s="122" t="str">
        <f t="shared" si="10513"/>
        <v/>
      </c>
      <c r="Z5395" s="119"/>
      <c r="AA5395" s="119"/>
      <c r="AB5395" s="119"/>
      <c r="AC5395" s="119"/>
      <c r="AD5395" s="119"/>
    </row>
    <row r="5396" spans="1:30" ht="15.75" customHeight="1" outlineLevel="1" x14ac:dyDescent="0.35">
      <c r="A5396" s="118"/>
      <c r="C5396" s="118" t="s">
        <v>10885</v>
      </c>
      <c r="D5396" s="118" t="s">
        <v>10886</v>
      </c>
      <c r="E5396" s="119"/>
      <c r="F5396" s="120"/>
      <c r="G5396" s="121"/>
      <c r="H5396" s="122"/>
      <c r="I5396" s="122"/>
      <c r="J5396" s="122"/>
      <c r="K5396" s="122"/>
      <c r="L5396" s="122"/>
      <c r="M5396" s="122"/>
      <c r="N5396" s="122"/>
      <c r="O5396" s="121">
        <f t="shared" si="10627"/>
        <v>0</v>
      </c>
      <c r="P5396" s="123">
        <f t="shared" si="10628"/>
        <v>0</v>
      </c>
      <c r="Q5396" s="123">
        <f t="shared" si="10629"/>
        <v>0</v>
      </c>
      <c r="R5396" s="123">
        <f t="shared" si="10630"/>
        <v>0</v>
      </c>
      <c r="S5396" s="123"/>
      <c r="T5396" s="123">
        <f t="shared" si="10631"/>
        <v>0</v>
      </c>
      <c r="U5396" s="123">
        <f t="shared" si="10632"/>
        <v>0</v>
      </c>
      <c r="V5396" s="123">
        <f t="shared" si="10633"/>
        <v>0</v>
      </c>
      <c r="X5396" s="122" t="str">
        <f t="shared" si="10513"/>
        <v/>
      </c>
      <c r="Z5396" s="119">
        <v>2014</v>
      </c>
      <c r="AA5396" s="119" t="s">
        <v>276</v>
      </c>
      <c r="AB5396" s="119"/>
      <c r="AC5396" s="144" t="s">
        <v>10887</v>
      </c>
      <c r="AD5396" s="144"/>
    </row>
    <row r="5397" spans="1:30" ht="15.75" customHeight="1" outlineLevel="1" x14ac:dyDescent="0.35">
      <c r="A5397" s="118"/>
      <c r="C5397" s="118" t="s">
        <v>10888</v>
      </c>
      <c r="D5397" s="118" t="s">
        <v>10889</v>
      </c>
      <c r="E5397" s="119"/>
      <c r="F5397" s="120" t="str">
        <f>IF(E5397&lt;&gt;0,O5397/E5397,"")</f>
        <v/>
      </c>
      <c r="G5397" s="121"/>
      <c r="H5397" s="122"/>
      <c r="I5397" s="122"/>
      <c r="J5397" s="122"/>
      <c r="K5397" s="122"/>
      <c r="L5397" s="122"/>
      <c r="M5397" s="122"/>
      <c r="N5397" s="122"/>
      <c r="O5397" s="121">
        <f>SUBTOTAL(9,O5398:O5402)</f>
        <v>0</v>
      </c>
      <c r="P5397" s="123">
        <f t="shared" ref="P5397:T5397" si="10635">SUBTOTAL(9,P5398:P5402)</f>
        <v>0</v>
      </c>
      <c r="Q5397" s="123">
        <f t="shared" si="10635"/>
        <v>0</v>
      </c>
      <c r="R5397" s="123">
        <f t="shared" si="10635"/>
        <v>0</v>
      </c>
      <c r="S5397" s="123">
        <f t="shared" si="10635"/>
        <v>0</v>
      </c>
      <c r="T5397" s="123">
        <f t="shared" si="10635"/>
        <v>0</v>
      </c>
      <c r="U5397" s="123">
        <f t="shared" ref="U5397" si="10636">SUBTOTAL(9,U5398:U5402)</f>
        <v>0</v>
      </c>
      <c r="V5397" s="123">
        <f>SUBTOTAL(9,V5398:V5402)</f>
        <v>0</v>
      </c>
      <c r="X5397" s="122" t="str">
        <f t="shared" si="10513"/>
        <v/>
      </c>
      <c r="Z5397" s="119">
        <v>2014</v>
      </c>
      <c r="AA5397" s="119" t="s">
        <v>276</v>
      </c>
      <c r="AB5397" s="119"/>
      <c r="AC5397" s="144" t="s">
        <v>10890</v>
      </c>
      <c r="AD5397" s="144"/>
    </row>
    <row r="5398" spans="1:30" ht="15.75" customHeight="1" outlineLevel="2" x14ac:dyDescent="0.35">
      <c r="A5398" s="111"/>
      <c r="C5398" s="111" t="s">
        <v>10891</v>
      </c>
      <c r="D5398" s="117" t="s">
        <v>10892</v>
      </c>
      <c r="E5398" s="112"/>
      <c r="F5398" s="113"/>
      <c r="G5398" s="114"/>
      <c r="H5398" s="115"/>
      <c r="I5398" s="115">
        <f t="shared" ref="I5398:I5402" si="10637">G5398*H5398</f>
        <v>0</v>
      </c>
      <c r="J5398" s="115"/>
      <c r="K5398" s="115"/>
      <c r="L5398" s="115"/>
      <c r="M5398" s="115">
        <f t="shared" ref="M5398:M5402" si="10638">SUM(I5398:L5398)*M$5</f>
        <v>0</v>
      </c>
      <c r="N5398" s="115">
        <f t="shared" ref="N5398:N5402" si="10639">SUM(I5398:M5398)*N$5</f>
        <v>0</v>
      </c>
      <c r="O5398" s="114">
        <f t="shared" ref="O5398:O5402" si="10640">G5398*E5398</f>
        <v>0</v>
      </c>
      <c r="P5398" s="116">
        <f t="shared" ref="P5398:P5403" si="10641">O5398*H5398</f>
        <v>0</v>
      </c>
      <c r="Q5398" s="116">
        <f t="shared" ref="Q5398:Q5408" si="10642">J5398*E5398</f>
        <v>0</v>
      </c>
      <c r="R5398" s="116">
        <f t="shared" ref="R5398:R5408" si="10643">K5398*E5398</f>
        <v>0</v>
      </c>
      <c r="S5398" s="116"/>
      <c r="T5398" s="116">
        <f t="shared" ref="T5398:T5408" si="10644">L5398*E5398</f>
        <v>0</v>
      </c>
      <c r="U5398" s="116">
        <f t="shared" ref="U5398:U5408" si="10645">E5398*(M5398+N5398)</f>
        <v>0</v>
      </c>
      <c r="V5398" s="116">
        <f t="shared" ref="V5398:V5408" si="10646">SUM(P5398:U5398)</f>
        <v>0</v>
      </c>
      <c r="X5398" s="115" t="str">
        <f t="shared" si="10513"/>
        <v/>
      </c>
      <c r="Z5398" s="112">
        <v>2014</v>
      </c>
      <c r="AA5398" s="112" t="s">
        <v>276</v>
      </c>
      <c r="AB5398" s="112"/>
      <c r="AC5398" s="145" t="s">
        <v>10893</v>
      </c>
      <c r="AD5398" s="145"/>
    </row>
    <row r="5399" spans="1:30" ht="15.75" customHeight="1" outlineLevel="2" x14ac:dyDescent="0.35">
      <c r="A5399" s="111"/>
      <c r="C5399" s="111" t="s">
        <v>10894</v>
      </c>
      <c r="D5399" s="117" t="s">
        <v>10895</v>
      </c>
      <c r="E5399" s="112"/>
      <c r="F5399" s="113"/>
      <c r="G5399" s="114"/>
      <c r="H5399" s="115"/>
      <c r="I5399" s="115">
        <f t="shared" si="10637"/>
        <v>0</v>
      </c>
      <c r="J5399" s="115"/>
      <c r="K5399" s="115"/>
      <c r="L5399" s="115"/>
      <c r="M5399" s="115">
        <f t="shared" si="10638"/>
        <v>0</v>
      </c>
      <c r="N5399" s="115">
        <f t="shared" si="10639"/>
        <v>0</v>
      </c>
      <c r="O5399" s="114">
        <f t="shared" si="10640"/>
        <v>0</v>
      </c>
      <c r="P5399" s="116">
        <f t="shared" si="10641"/>
        <v>0</v>
      </c>
      <c r="Q5399" s="116">
        <f t="shared" si="10642"/>
        <v>0</v>
      </c>
      <c r="R5399" s="116">
        <f t="shared" si="10643"/>
        <v>0</v>
      </c>
      <c r="S5399" s="116"/>
      <c r="T5399" s="116">
        <f t="shared" si="10644"/>
        <v>0</v>
      </c>
      <c r="U5399" s="116">
        <f t="shared" si="10645"/>
        <v>0</v>
      </c>
      <c r="V5399" s="116">
        <f t="shared" si="10646"/>
        <v>0</v>
      </c>
      <c r="X5399" s="115" t="str">
        <f t="shared" si="10513"/>
        <v/>
      </c>
      <c r="Z5399" s="112">
        <v>2014</v>
      </c>
      <c r="AA5399" s="112" t="s">
        <v>276</v>
      </c>
      <c r="AB5399" s="112"/>
      <c r="AC5399" s="145" t="s">
        <v>10896</v>
      </c>
      <c r="AD5399" s="145"/>
    </row>
    <row r="5400" spans="1:30" ht="15.75" customHeight="1" outlineLevel="2" x14ac:dyDescent="0.35">
      <c r="A5400" s="111"/>
      <c r="C5400" s="111" t="s">
        <v>10897</v>
      </c>
      <c r="D5400" s="117" t="s">
        <v>10898</v>
      </c>
      <c r="E5400" s="112"/>
      <c r="F5400" s="113"/>
      <c r="G5400" s="114"/>
      <c r="H5400" s="115"/>
      <c r="I5400" s="115">
        <f t="shared" si="10637"/>
        <v>0</v>
      </c>
      <c r="J5400" s="115"/>
      <c r="K5400" s="115"/>
      <c r="L5400" s="115"/>
      <c r="M5400" s="115">
        <f t="shared" si="10638"/>
        <v>0</v>
      </c>
      <c r="N5400" s="115">
        <f t="shared" si="10639"/>
        <v>0</v>
      </c>
      <c r="O5400" s="114">
        <f t="shared" si="10640"/>
        <v>0</v>
      </c>
      <c r="P5400" s="116">
        <f t="shared" si="10641"/>
        <v>0</v>
      </c>
      <c r="Q5400" s="116">
        <f t="shared" si="10642"/>
        <v>0</v>
      </c>
      <c r="R5400" s="116">
        <f t="shared" si="10643"/>
        <v>0</v>
      </c>
      <c r="S5400" s="116"/>
      <c r="T5400" s="116">
        <f t="shared" si="10644"/>
        <v>0</v>
      </c>
      <c r="U5400" s="116">
        <f t="shared" si="10645"/>
        <v>0</v>
      </c>
      <c r="V5400" s="116">
        <f t="shared" si="10646"/>
        <v>0</v>
      </c>
      <c r="X5400" s="115" t="str">
        <f t="shared" si="10513"/>
        <v/>
      </c>
      <c r="Z5400" s="112">
        <v>2014</v>
      </c>
      <c r="AA5400" s="112" t="s">
        <v>276</v>
      </c>
      <c r="AB5400" s="112"/>
      <c r="AC5400" s="145" t="s">
        <v>10899</v>
      </c>
      <c r="AD5400" s="145"/>
    </row>
    <row r="5401" spans="1:30" ht="15.75" customHeight="1" outlineLevel="2" x14ac:dyDescent="0.35">
      <c r="A5401" s="111"/>
      <c r="C5401" s="111" t="s">
        <v>10900</v>
      </c>
      <c r="D5401" s="117" t="s">
        <v>10901</v>
      </c>
      <c r="E5401" s="112"/>
      <c r="F5401" s="113"/>
      <c r="G5401" s="114"/>
      <c r="H5401" s="115"/>
      <c r="I5401" s="115">
        <f t="shared" ref="I5401" si="10647">G5401*H5401</f>
        <v>0</v>
      </c>
      <c r="J5401" s="115"/>
      <c r="K5401" s="115"/>
      <c r="L5401" s="115"/>
      <c r="M5401" s="115">
        <f t="shared" ref="M5401" si="10648">SUM(I5401:L5401)*M$5</f>
        <v>0</v>
      </c>
      <c r="N5401" s="115">
        <f t="shared" ref="N5401" si="10649">SUM(I5401:M5401)*N$5</f>
        <v>0</v>
      </c>
      <c r="O5401" s="114">
        <f t="shared" ref="O5401" si="10650">G5401*E5401</f>
        <v>0</v>
      </c>
      <c r="P5401" s="116">
        <f t="shared" si="10641"/>
        <v>0</v>
      </c>
      <c r="Q5401" s="116">
        <f t="shared" ref="Q5401" si="10651">J5401*E5401</f>
        <v>0</v>
      </c>
      <c r="R5401" s="116">
        <f t="shared" ref="R5401" si="10652">K5401*E5401</f>
        <v>0</v>
      </c>
      <c r="S5401" s="116"/>
      <c r="T5401" s="116">
        <f t="shared" ref="T5401" si="10653">L5401*E5401</f>
        <v>0</v>
      </c>
      <c r="U5401" s="116">
        <f t="shared" ref="U5401" si="10654">E5401*(M5401+N5401)</f>
        <v>0</v>
      </c>
      <c r="V5401" s="116">
        <f t="shared" ref="V5401" si="10655">SUM(P5401:U5401)</f>
        <v>0</v>
      </c>
      <c r="X5401" s="115" t="str">
        <f t="shared" ref="X5401" si="10656">IF(V5401&lt;&gt;0,"x","")</f>
        <v/>
      </c>
      <c r="Z5401" s="112">
        <v>2014</v>
      </c>
      <c r="AA5401" s="112" t="s">
        <v>276</v>
      </c>
      <c r="AB5401" s="112"/>
      <c r="AC5401" s="145" t="s">
        <v>10902</v>
      </c>
      <c r="AD5401" s="145"/>
    </row>
    <row r="5402" spans="1:30" ht="15.75" customHeight="1" outlineLevel="2" x14ac:dyDescent="0.35">
      <c r="A5402" s="117"/>
      <c r="C5402" s="117" t="s">
        <v>10903</v>
      </c>
      <c r="D5402" s="117" t="s">
        <v>10904</v>
      </c>
      <c r="E5402" s="112"/>
      <c r="F5402" s="113"/>
      <c r="G5402" s="114"/>
      <c r="H5402" s="115"/>
      <c r="I5402" s="115">
        <f t="shared" si="10637"/>
        <v>0</v>
      </c>
      <c r="J5402" s="115"/>
      <c r="K5402" s="115"/>
      <c r="L5402" s="115"/>
      <c r="M5402" s="115">
        <f t="shared" si="10638"/>
        <v>0</v>
      </c>
      <c r="N5402" s="115">
        <f t="shared" si="10639"/>
        <v>0</v>
      </c>
      <c r="O5402" s="114">
        <f t="shared" si="10640"/>
        <v>0</v>
      </c>
      <c r="P5402" s="116">
        <f t="shared" si="10641"/>
        <v>0</v>
      </c>
      <c r="Q5402" s="116">
        <f t="shared" si="10642"/>
        <v>0</v>
      </c>
      <c r="R5402" s="116">
        <f t="shared" si="10643"/>
        <v>0</v>
      </c>
      <c r="S5402" s="116"/>
      <c r="T5402" s="116">
        <f t="shared" si="10644"/>
        <v>0</v>
      </c>
      <c r="U5402" s="116">
        <f t="shared" si="10645"/>
        <v>0</v>
      </c>
      <c r="V5402" s="116">
        <f t="shared" si="10646"/>
        <v>0</v>
      </c>
      <c r="X5402" s="115" t="str">
        <f t="shared" si="10513"/>
        <v/>
      </c>
      <c r="Z5402" s="112">
        <v>2014</v>
      </c>
      <c r="AA5402" s="112" t="s">
        <v>79</v>
      </c>
      <c r="AB5402" s="112"/>
      <c r="AC5402" s="112"/>
      <c r="AD5402" s="112"/>
    </row>
    <row r="5403" spans="1:30" ht="15.75" customHeight="1" outlineLevel="1" x14ac:dyDescent="0.35">
      <c r="A5403" s="118"/>
      <c r="C5403" s="118" t="s">
        <v>10905</v>
      </c>
      <c r="D5403" s="118" t="s">
        <v>10906</v>
      </c>
      <c r="E5403" s="119"/>
      <c r="F5403" s="120" t="str">
        <f t="shared" ref="F5403:F5408" si="10657">IF(E5403&lt;&gt;0,O5403/E5403,"")</f>
        <v/>
      </c>
      <c r="G5403" s="121"/>
      <c r="H5403" s="122"/>
      <c r="I5403" s="122"/>
      <c r="J5403" s="122"/>
      <c r="K5403" s="122"/>
      <c r="L5403" s="122"/>
      <c r="M5403" s="122"/>
      <c r="N5403" s="122"/>
      <c r="O5403" s="121">
        <f t="shared" ref="O5403:O5407" si="10658">SUBTOTAL(9,O5404:O5408)</f>
        <v>0</v>
      </c>
      <c r="P5403" s="123">
        <f t="shared" si="10641"/>
        <v>0</v>
      </c>
      <c r="Q5403" s="123">
        <f t="shared" si="10642"/>
        <v>0</v>
      </c>
      <c r="R5403" s="123">
        <f t="shared" si="10643"/>
        <v>0</v>
      </c>
      <c r="S5403" s="123"/>
      <c r="T5403" s="123">
        <f t="shared" si="10644"/>
        <v>0</v>
      </c>
      <c r="U5403" s="123">
        <f t="shared" si="10645"/>
        <v>0</v>
      </c>
      <c r="V5403" s="123">
        <f>SUM(P5403:U5403)</f>
        <v>0</v>
      </c>
      <c r="X5403" s="122" t="str">
        <f t="shared" ref="X5403:X5408" si="10659">IF(V5403&lt;&gt;0,"x","")</f>
        <v/>
      </c>
      <c r="Z5403" s="119">
        <v>2014</v>
      </c>
      <c r="AA5403" s="119" t="s">
        <v>276</v>
      </c>
      <c r="AB5403" s="119"/>
      <c r="AC5403" s="119" t="s">
        <v>10886</v>
      </c>
      <c r="AD5403" s="119"/>
    </row>
    <row r="5404" spans="1:30" ht="15.75" customHeight="1" outlineLevel="1" x14ac:dyDescent="0.35">
      <c r="A5404" s="118"/>
      <c r="C5404" s="118" t="s">
        <v>10907</v>
      </c>
      <c r="D5404" s="118" t="s">
        <v>10908</v>
      </c>
      <c r="E5404" s="119"/>
      <c r="F5404" s="120" t="str">
        <f t="shared" si="10657"/>
        <v/>
      </c>
      <c r="G5404" s="121"/>
      <c r="H5404" s="122"/>
      <c r="I5404" s="122"/>
      <c r="J5404" s="122"/>
      <c r="K5404" s="122"/>
      <c r="L5404" s="122"/>
      <c r="M5404" s="122"/>
      <c r="N5404" s="122"/>
      <c r="O5404" s="121">
        <f t="shared" si="10658"/>
        <v>0</v>
      </c>
      <c r="P5404" s="123">
        <f t="shared" ref="P5404:P5408" si="10660">O5404*H5404</f>
        <v>0</v>
      </c>
      <c r="Q5404" s="123">
        <f t="shared" si="10642"/>
        <v>0</v>
      </c>
      <c r="R5404" s="123">
        <f t="shared" si="10643"/>
        <v>0</v>
      </c>
      <c r="S5404" s="123"/>
      <c r="T5404" s="123">
        <f t="shared" si="10644"/>
        <v>0</v>
      </c>
      <c r="U5404" s="123">
        <f t="shared" si="10645"/>
        <v>0</v>
      </c>
      <c r="V5404" s="123">
        <f t="shared" si="10646"/>
        <v>0</v>
      </c>
      <c r="X5404" s="122" t="str">
        <f t="shared" si="10659"/>
        <v/>
      </c>
      <c r="Z5404" s="119">
        <v>2014</v>
      </c>
      <c r="AA5404" s="119" t="s">
        <v>276</v>
      </c>
      <c r="AB5404" s="119"/>
      <c r="AC5404" s="119" t="s">
        <v>10909</v>
      </c>
      <c r="AD5404" s="119"/>
    </row>
    <row r="5405" spans="1:30" ht="15.75" customHeight="1" outlineLevel="1" x14ac:dyDescent="0.35">
      <c r="A5405" s="118"/>
      <c r="C5405" s="118" t="s">
        <v>10910</v>
      </c>
      <c r="D5405" s="118" t="s">
        <v>10911</v>
      </c>
      <c r="E5405" s="119"/>
      <c r="F5405" s="120" t="str">
        <f t="shared" si="10657"/>
        <v/>
      </c>
      <c r="G5405" s="121"/>
      <c r="H5405" s="122"/>
      <c r="I5405" s="122"/>
      <c r="J5405" s="122"/>
      <c r="K5405" s="122"/>
      <c r="L5405" s="122"/>
      <c r="M5405" s="122"/>
      <c r="N5405" s="122"/>
      <c r="O5405" s="121">
        <f t="shared" si="10658"/>
        <v>0</v>
      </c>
      <c r="P5405" s="123">
        <f t="shared" si="10660"/>
        <v>0</v>
      </c>
      <c r="Q5405" s="123">
        <f t="shared" si="10642"/>
        <v>0</v>
      </c>
      <c r="R5405" s="123">
        <f t="shared" si="10643"/>
        <v>0</v>
      </c>
      <c r="S5405" s="123"/>
      <c r="T5405" s="123">
        <f t="shared" si="10644"/>
        <v>0</v>
      </c>
      <c r="U5405" s="123">
        <f t="shared" si="10645"/>
        <v>0</v>
      </c>
      <c r="V5405" s="123">
        <f t="shared" si="10646"/>
        <v>0</v>
      </c>
      <c r="X5405" s="122" t="str">
        <f t="shared" si="10659"/>
        <v/>
      </c>
      <c r="Z5405" s="119">
        <v>2014</v>
      </c>
      <c r="AA5405" s="119" t="s">
        <v>276</v>
      </c>
      <c r="AB5405" s="119"/>
      <c r="AC5405" s="119" t="s">
        <v>10912</v>
      </c>
      <c r="AD5405" s="119"/>
    </row>
    <row r="5406" spans="1:30" ht="15.75" customHeight="1" outlineLevel="1" x14ac:dyDescent="0.35">
      <c r="A5406" s="118"/>
      <c r="C5406" s="118" t="s">
        <v>10913</v>
      </c>
      <c r="D5406" s="118" t="s">
        <v>10914</v>
      </c>
      <c r="E5406" s="119"/>
      <c r="F5406" s="120" t="str">
        <f t="shared" si="10657"/>
        <v/>
      </c>
      <c r="G5406" s="121"/>
      <c r="H5406" s="122"/>
      <c r="I5406" s="122"/>
      <c r="J5406" s="122"/>
      <c r="K5406" s="122"/>
      <c r="L5406" s="122"/>
      <c r="M5406" s="122"/>
      <c r="N5406" s="122"/>
      <c r="O5406" s="121">
        <f t="shared" si="10658"/>
        <v>0</v>
      </c>
      <c r="P5406" s="123">
        <f t="shared" si="10660"/>
        <v>0</v>
      </c>
      <c r="Q5406" s="123">
        <f t="shared" si="10642"/>
        <v>0</v>
      </c>
      <c r="R5406" s="123">
        <f t="shared" si="10643"/>
        <v>0</v>
      </c>
      <c r="S5406" s="123"/>
      <c r="T5406" s="123">
        <f t="shared" si="10644"/>
        <v>0</v>
      </c>
      <c r="U5406" s="123">
        <f t="shared" si="10645"/>
        <v>0</v>
      </c>
      <c r="V5406" s="123">
        <f t="shared" si="10646"/>
        <v>0</v>
      </c>
      <c r="X5406" s="122" t="str">
        <f t="shared" si="10659"/>
        <v/>
      </c>
      <c r="Z5406" s="119">
        <v>2014</v>
      </c>
      <c r="AA5406" s="119" t="s">
        <v>276</v>
      </c>
      <c r="AB5406" s="119"/>
      <c r="AC5406" s="119" t="s">
        <v>10915</v>
      </c>
      <c r="AD5406" s="119"/>
    </row>
    <row r="5407" spans="1:30" ht="15.75" customHeight="1" outlineLevel="1" x14ac:dyDescent="0.35">
      <c r="A5407" s="118"/>
      <c r="C5407" s="118" t="s">
        <v>10916</v>
      </c>
      <c r="D5407" s="118" t="s">
        <v>10917</v>
      </c>
      <c r="E5407" s="119"/>
      <c r="F5407" s="120" t="str">
        <f t="shared" si="10657"/>
        <v/>
      </c>
      <c r="G5407" s="121"/>
      <c r="H5407" s="122"/>
      <c r="I5407" s="122"/>
      <c r="J5407" s="122"/>
      <c r="K5407" s="122"/>
      <c r="L5407" s="122"/>
      <c r="M5407" s="122"/>
      <c r="N5407" s="122"/>
      <c r="O5407" s="121">
        <f t="shared" si="10658"/>
        <v>0</v>
      </c>
      <c r="P5407" s="123">
        <f t="shared" si="10660"/>
        <v>0</v>
      </c>
      <c r="Q5407" s="123">
        <f t="shared" si="10642"/>
        <v>0</v>
      </c>
      <c r="R5407" s="123">
        <f t="shared" si="10643"/>
        <v>0</v>
      </c>
      <c r="S5407" s="123"/>
      <c r="T5407" s="123">
        <f t="shared" si="10644"/>
        <v>0</v>
      </c>
      <c r="U5407" s="123">
        <f t="shared" si="10645"/>
        <v>0</v>
      </c>
      <c r="V5407" s="123">
        <f t="shared" si="10646"/>
        <v>0</v>
      </c>
      <c r="X5407" s="122" t="str">
        <f t="shared" si="10659"/>
        <v/>
      </c>
      <c r="Z5407" s="119">
        <v>2014</v>
      </c>
      <c r="AA5407" s="119" t="s">
        <v>276</v>
      </c>
      <c r="AB5407" s="119"/>
      <c r="AC5407" s="119" t="s">
        <v>10596</v>
      </c>
      <c r="AD5407" s="119"/>
    </row>
    <row r="5408" spans="1:30" ht="15.75" customHeight="1" outlineLevel="1" x14ac:dyDescent="0.35">
      <c r="A5408" s="118"/>
      <c r="C5408" s="118" t="s">
        <v>10918</v>
      </c>
      <c r="D5408" s="118" t="s">
        <v>10919</v>
      </c>
      <c r="E5408" s="119"/>
      <c r="F5408" s="120" t="str">
        <f t="shared" si="10657"/>
        <v/>
      </c>
      <c r="G5408" s="121"/>
      <c r="H5408" s="122"/>
      <c r="I5408" s="122"/>
      <c r="J5408" s="122"/>
      <c r="K5408" s="122"/>
      <c r="L5408" s="122"/>
      <c r="M5408" s="122"/>
      <c r="N5408" s="122"/>
      <c r="O5408" s="121">
        <f>SUBTOTAL(9,O5409:O5412)</f>
        <v>0</v>
      </c>
      <c r="P5408" s="123">
        <f t="shared" si="10660"/>
        <v>0</v>
      </c>
      <c r="Q5408" s="123">
        <f t="shared" si="10642"/>
        <v>0</v>
      </c>
      <c r="R5408" s="123">
        <f t="shared" si="10643"/>
        <v>0</v>
      </c>
      <c r="S5408" s="123"/>
      <c r="T5408" s="123">
        <f t="shared" si="10644"/>
        <v>0</v>
      </c>
      <c r="U5408" s="123">
        <f t="shared" si="10645"/>
        <v>0</v>
      </c>
      <c r="V5408" s="123">
        <f t="shared" si="10646"/>
        <v>0</v>
      </c>
      <c r="X5408" s="122" t="str">
        <f t="shared" si="10659"/>
        <v/>
      </c>
      <c r="Z5408" s="119">
        <v>2014</v>
      </c>
      <c r="AA5408" s="119" t="s">
        <v>276</v>
      </c>
      <c r="AB5408" s="119"/>
      <c r="AC5408" s="119" t="s">
        <v>10920</v>
      </c>
      <c r="AD5408" s="119"/>
    </row>
    <row r="5409" spans="1:30" ht="9" customHeight="1" x14ac:dyDescent="0.35">
      <c r="A5409" s="105"/>
      <c r="C5409" s="105"/>
      <c r="D5409" s="105"/>
      <c r="E5409" s="106"/>
      <c r="F5409" s="107"/>
      <c r="G5409" s="108"/>
      <c r="H5409" s="109"/>
      <c r="I5409" s="109"/>
      <c r="J5409" s="109"/>
      <c r="K5409" s="109"/>
      <c r="L5409" s="109"/>
      <c r="M5409" s="109"/>
      <c r="N5409" s="109"/>
      <c r="O5409" s="108"/>
      <c r="P5409" s="110"/>
      <c r="Q5409" s="110"/>
      <c r="R5409" s="110"/>
      <c r="S5409" s="110"/>
      <c r="T5409" s="110"/>
      <c r="U5409" s="110"/>
      <c r="V5409" s="110"/>
      <c r="X5409" s="109" t="str">
        <f>IF(V5041&lt;&gt;0,"x","")</f>
        <v/>
      </c>
      <c r="Z5409" s="106"/>
      <c r="AA5409" s="106"/>
      <c r="AB5409" s="106"/>
      <c r="AC5409" s="106"/>
      <c r="AD5409" s="106"/>
    </row>
    <row r="5410" spans="1:30" s="99" customFormat="1" ht="15.75" customHeight="1" x14ac:dyDescent="0.3">
      <c r="A5410" s="98"/>
      <c r="C5410" s="98" t="s">
        <v>10921</v>
      </c>
      <c r="D5410" s="98" t="s">
        <v>10922</v>
      </c>
      <c r="E5410" s="100"/>
      <c r="F5410" s="101" t="str">
        <f>IF(E5410&lt;&gt;0,O5410/E5410,"")</f>
        <v/>
      </c>
      <c r="G5410" s="102"/>
      <c r="H5410" s="103"/>
      <c r="I5410" s="103"/>
      <c r="J5410" s="103"/>
      <c r="K5410" s="103"/>
      <c r="L5410" s="103"/>
      <c r="M5410" s="103"/>
      <c r="N5410" s="103"/>
      <c r="O5410" s="102">
        <f t="shared" ref="O5410:U5410" si="10661">SUBTOTAL(9,O5411:O5634)</f>
        <v>0</v>
      </c>
      <c r="P5410" s="104">
        <f t="shared" si="10661"/>
        <v>0</v>
      </c>
      <c r="Q5410" s="104">
        <f t="shared" si="10661"/>
        <v>0</v>
      </c>
      <c r="R5410" s="104">
        <f t="shared" si="10661"/>
        <v>0</v>
      </c>
      <c r="S5410" s="104">
        <f t="shared" si="10661"/>
        <v>0</v>
      </c>
      <c r="T5410" s="104">
        <f t="shared" si="10661"/>
        <v>0</v>
      </c>
      <c r="U5410" s="104">
        <f t="shared" si="10661"/>
        <v>0</v>
      </c>
      <c r="V5410" s="104">
        <f>IF(SUBTOTAL(9,V5411:V5634)&lt;&gt;0,SUBTOTAL(9,V5411:V5634),SUM(P5410:T5410))</f>
        <v>0</v>
      </c>
      <c r="X5410" s="103" t="str">
        <f t="shared" ref="X5410:X5455" si="10662">IF(V5410&lt;&gt;0,"x","")</f>
        <v/>
      </c>
      <c r="Z5410" s="100"/>
      <c r="AA5410" s="100"/>
      <c r="AB5410" s="100"/>
      <c r="AC5410" s="100"/>
      <c r="AD5410" s="100"/>
    </row>
    <row r="5411" spans="1:30" ht="9" customHeight="1" outlineLevel="1" x14ac:dyDescent="0.35">
      <c r="A5411" s="105"/>
      <c r="C5411" s="105"/>
      <c r="D5411" s="105"/>
      <c r="E5411" s="106"/>
      <c r="F5411" s="107"/>
      <c r="G5411" s="108"/>
      <c r="H5411" s="109"/>
      <c r="I5411" s="109"/>
      <c r="J5411" s="109"/>
      <c r="K5411" s="109"/>
      <c r="L5411" s="109"/>
      <c r="M5411" s="109"/>
      <c r="N5411" s="109"/>
      <c r="O5411" s="108"/>
      <c r="P5411" s="110"/>
      <c r="Q5411" s="110"/>
      <c r="R5411" s="110"/>
      <c r="S5411" s="110"/>
      <c r="T5411" s="110"/>
      <c r="U5411" s="110"/>
      <c r="V5411" s="110"/>
      <c r="X5411" s="109" t="str">
        <f t="shared" si="10662"/>
        <v/>
      </c>
      <c r="Z5411" s="106"/>
      <c r="AA5411" s="106"/>
      <c r="AB5411" s="106"/>
      <c r="AC5411" s="106"/>
      <c r="AD5411" s="106"/>
    </row>
    <row r="5412" spans="1:30" ht="15.75" customHeight="1" outlineLevel="1" x14ac:dyDescent="0.35">
      <c r="A5412" s="118"/>
      <c r="C5412" s="118" t="s">
        <v>10923</v>
      </c>
      <c r="D5412" s="118" t="s">
        <v>10924</v>
      </c>
      <c r="E5412" s="119"/>
      <c r="F5412" s="120" t="str">
        <f>IF(E5412&lt;&gt;0,O5412/E5412,"")</f>
        <v/>
      </c>
      <c r="G5412" s="121"/>
      <c r="H5412" s="122"/>
      <c r="I5412" s="122"/>
      <c r="J5412" s="122"/>
      <c r="K5412" s="122"/>
      <c r="L5412" s="122"/>
      <c r="M5412" s="122"/>
      <c r="N5412" s="122"/>
      <c r="O5412" s="121">
        <f t="shared" ref="O5412:V5412" si="10663">SUBTOTAL(9,O5413:O5413)</f>
        <v>0</v>
      </c>
      <c r="P5412" s="123">
        <f t="shared" si="10663"/>
        <v>0</v>
      </c>
      <c r="Q5412" s="123">
        <f t="shared" si="10663"/>
        <v>0</v>
      </c>
      <c r="R5412" s="123">
        <f t="shared" si="10663"/>
        <v>0</v>
      </c>
      <c r="S5412" s="123">
        <f t="shared" si="10663"/>
        <v>0</v>
      </c>
      <c r="T5412" s="123">
        <f t="shared" si="10663"/>
        <v>0</v>
      </c>
      <c r="U5412" s="123">
        <f t="shared" si="10663"/>
        <v>0</v>
      </c>
      <c r="V5412" s="123">
        <f t="shared" si="10663"/>
        <v>0</v>
      </c>
      <c r="X5412" s="122" t="str">
        <f t="shared" si="10662"/>
        <v/>
      </c>
      <c r="Z5412" s="119"/>
      <c r="AA5412" s="119"/>
      <c r="AB5412" s="119"/>
      <c r="AC5412" s="119"/>
      <c r="AD5412" s="119"/>
    </row>
    <row r="5413" spans="1:30" ht="15.75" customHeight="1" outlineLevel="2" x14ac:dyDescent="0.35">
      <c r="A5413" s="117"/>
      <c r="C5413" s="117" t="s">
        <v>10925</v>
      </c>
      <c r="D5413" s="117" t="s">
        <v>10926</v>
      </c>
      <c r="E5413" s="112"/>
      <c r="F5413" s="113"/>
      <c r="G5413" s="114"/>
      <c r="H5413" s="115"/>
      <c r="I5413" s="115">
        <f t="shared" ref="I5413" si="10664">G5413*H5413</f>
        <v>0</v>
      </c>
      <c r="J5413" s="115"/>
      <c r="K5413" s="115"/>
      <c r="L5413" s="115"/>
      <c r="M5413" s="115">
        <f t="shared" ref="M5413" si="10665">SUM(I5413:L5413)*M$5</f>
        <v>0</v>
      </c>
      <c r="N5413" s="115">
        <f t="shared" ref="N5413" si="10666">SUM(I5413:M5413)*N$5</f>
        <v>0</v>
      </c>
      <c r="O5413" s="114">
        <f t="shared" ref="O5413" si="10667">G5413*E5413</f>
        <v>0</v>
      </c>
      <c r="P5413" s="116">
        <f t="shared" ref="P5413" si="10668">O5413*H5413</f>
        <v>0</v>
      </c>
      <c r="Q5413" s="116">
        <f t="shared" ref="Q5413" si="10669">J5413*E5413</f>
        <v>0</v>
      </c>
      <c r="R5413" s="116">
        <f t="shared" ref="R5413" si="10670">K5413*E5413</f>
        <v>0</v>
      </c>
      <c r="S5413" s="116"/>
      <c r="T5413" s="116">
        <f t="shared" ref="T5413" si="10671">L5413*E5413</f>
        <v>0</v>
      </c>
      <c r="U5413" s="116">
        <f t="shared" ref="U5413" si="10672">E5413*(M5413+N5413)</f>
        <v>0</v>
      </c>
      <c r="V5413" s="116">
        <f t="shared" ref="V5413" si="10673">SUM(P5413:U5413)</f>
        <v>0</v>
      </c>
      <c r="X5413" s="115" t="str">
        <f t="shared" ref="X5413" si="10674">IF(V5413&lt;&gt;0,"x","")</f>
        <v/>
      </c>
      <c r="Z5413" s="112">
        <v>2016</v>
      </c>
      <c r="AA5413" s="112" t="s">
        <v>79</v>
      </c>
      <c r="AB5413" s="112"/>
      <c r="AC5413" s="112"/>
      <c r="AD5413" s="112"/>
    </row>
    <row r="5414" spans="1:30" ht="15.75" customHeight="1" outlineLevel="1" x14ac:dyDescent="0.35">
      <c r="A5414" s="118"/>
      <c r="C5414" s="118" t="s">
        <v>10927</v>
      </c>
      <c r="D5414" s="118" t="s">
        <v>10928</v>
      </c>
      <c r="E5414" s="119"/>
      <c r="F5414" s="120" t="str">
        <f>IF(E5414&lt;&gt;0,O5414/E5414,"")</f>
        <v/>
      </c>
      <c r="G5414" s="121"/>
      <c r="H5414" s="122"/>
      <c r="I5414" s="122"/>
      <c r="J5414" s="122"/>
      <c r="K5414" s="122"/>
      <c r="L5414" s="122"/>
      <c r="M5414" s="122"/>
      <c r="N5414" s="122"/>
      <c r="O5414" s="121">
        <f t="shared" ref="O5414:V5414" si="10675">SUBTOTAL(9,O5415:O5415)</f>
        <v>0</v>
      </c>
      <c r="P5414" s="123">
        <f t="shared" si="10675"/>
        <v>0</v>
      </c>
      <c r="Q5414" s="123">
        <f t="shared" si="10675"/>
        <v>0</v>
      </c>
      <c r="R5414" s="123">
        <f t="shared" si="10675"/>
        <v>0</v>
      </c>
      <c r="S5414" s="123">
        <f t="shared" si="10675"/>
        <v>0</v>
      </c>
      <c r="T5414" s="123">
        <f t="shared" si="10675"/>
        <v>0</v>
      </c>
      <c r="U5414" s="123">
        <f t="shared" si="10675"/>
        <v>0</v>
      </c>
      <c r="V5414" s="123">
        <f t="shared" si="10675"/>
        <v>0</v>
      </c>
      <c r="X5414" s="122" t="str">
        <f t="shared" ref="X5414:X5415" si="10676">IF(V5414&lt;&gt;0,"x","")</f>
        <v/>
      </c>
      <c r="Z5414" s="119"/>
      <c r="AA5414" s="119"/>
      <c r="AB5414" s="119"/>
      <c r="AC5414" s="119"/>
      <c r="AD5414" s="119"/>
    </row>
    <row r="5415" spans="1:30" ht="15.75" customHeight="1" outlineLevel="2" x14ac:dyDescent="0.35">
      <c r="A5415" s="117"/>
      <c r="C5415" s="117" t="s">
        <v>10929</v>
      </c>
      <c r="D5415" s="117" t="s">
        <v>10930</v>
      </c>
      <c r="E5415" s="112"/>
      <c r="F5415" s="113"/>
      <c r="G5415" s="114"/>
      <c r="H5415" s="115"/>
      <c r="I5415" s="115">
        <f t="shared" ref="I5415" si="10677">G5415*H5415</f>
        <v>0</v>
      </c>
      <c r="J5415" s="115"/>
      <c r="K5415" s="115"/>
      <c r="L5415" s="115"/>
      <c r="M5415" s="115">
        <f t="shared" ref="M5415" si="10678">SUM(I5415:L5415)*M$5</f>
        <v>0</v>
      </c>
      <c r="N5415" s="115">
        <f t="shared" ref="N5415" si="10679">SUM(I5415:M5415)*N$5</f>
        <v>0</v>
      </c>
      <c r="O5415" s="114">
        <f t="shared" ref="O5415" si="10680">G5415*E5415</f>
        <v>0</v>
      </c>
      <c r="P5415" s="116">
        <f t="shared" ref="P5415" si="10681">O5415*H5415</f>
        <v>0</v>
      </c>
      <c r="Q5415" s="116">
        <f t="shared" ref="Q5415" si="10682">J5415*E5415</f>
        <v>0</v>
      </c>
      <c r="R5415" s="116">
        <f t="shared" ref="R5415" si="10683">K5415*E5415</f>
        <v>0</v>
      </c>
      <c r="S5415" s="116"/>
      <c r="T5415" s="116">
        <f t="shared" ref="T5415" si="10684">L5415*E5415</f>
        <v>0</v>
      </c>
      <c r="U5415" s="116">
        <f t="shared" ref="U5415" si="10685">E5415*(M5415+N5415)</f>
        <v>0</v>
      </c>
      <c r="V5415" s="116">
        <f t="shared" ref="V5415" si="10686">SUM(P5415:U5415)</f>
        <v>0</v>
      </c>
      <c r="X5415" s="115" t="str">
        <f t="shared" si="10676"/>
        <v/>
      </c>
      <c r="Z5415" s="112">
        <v>2014</v>
      </c>
      <c r="AA5415" s="112" t="s">
        <v>79</v>
      </c>
      <c r="AB5415" s="112"/>
      <c r="AC5415" s="112"/>
      <c r="AD5415" s="112"/>
    </row>
    <row r="5416" spans="1:30" ht="15.75" customHeight="1" outlineLevel="1" x14ac:dyDescent="0.35">
      <c r="A5416" s="125"/>
      <c r="C5416" s="125" t="s">
        <v>10931</v>
      </c>
      <c r="D5416" s="125" t="s">
        <v>10932</v>
      </c>
      <c r="E5416" s="47"/>
      <c r="F5416" s="48" t="str">
        <f>IF(E5416&lt;&gt;0,O5416/E5416,"")</f>
        <v/>
      </c>
      <c r="G5416" s="49"/>
      <c r="H5416" s="50"/>
      <c r="I5416" s="50"/>
      <c r="J5416" s="50"/>
      <c r="K5416" s="50"/>
      <c r="L5416" s="50"/>
      <c r="M5416" s="50"/>
      <c r="N5416" s="50"/>
      <c r="O5416" s="49"/>
      <c r="P5416" s="51"/>
      <c r="Q5416" s="51"/>
      <c r="R5416" s="51"/>
      <c r="S5416" s="51"/>
      <c r="T5416" s="51"/>
      <c r="U5416" s="51"/>
      <c r="V5416" s="51"/>
      <c r="X5416" s="122" t="str">
        <f t="shared" si="10662"/>
        <v/>
      </c>
      <c r="Z5416" s="119"/>
      <c r="AA5416" s="119"/>
      <c r="AB5416" s="119"/>
      <c r="AC5416" s="119"/>
      <c r="AD5416" s="119"/>
    </row>
    <row r="5417" spans="1:30" ht="15.75" customHeight="1" outlineLevel="2" x14ac:dyDescent="0.35">
      <c r="A5417" s="131"/>
      <c r="C5417" s="131" t="s">
        <v>10933</v>
      </c>
      <c r="D5417" s="131" t="s">
        <v>10934</v>
      </c>
      <c r="E5417" s="8"/>
      <c r="F5417" s="11"/>
      <c r="G5417" s="10"/>
      <c r="H5417" s="3"/>
      <c r="I5417" s="44"/>
      <c r="J5417" s="44"/>
      <c r="K5417" s="44"/>
      <c r="L5417" s="44"/>
      <c r="M5417" s="44"/>
      <c r="N5417" s="44"/>
      <c r="O5417" s="45"/>
      <c r="P5417" s="46"/>
      <c r="Q5417" s="46"/>
      <c r="R5417" s="46"/>
      <c r="S5417" s="46"/>
      <c r="T5417" s="46"/>
      <c r="U5417" s="46"/>
      <c r="V5417" s="46"/>
      <c r="X5417" s="115" t="str">
        <f t="shared" si="10662"/>
        <v/>
      </c>
      <c r="Z5417" s="112"/>
      <c r="AA5417" s="112"/>
      <c r="AB5417" s="112"/>
      <c r="AC5417" s="112"/>
      <c r="AD5417" s="112"/>
    </row>
    <row r="5418" spans="1:30" ht="15.75" customHeight="1" outlineLevel="2" x14ac:dyDescent="0.35">
      <c r="A5418" s="131"/>
      <c r="C5418" s="131" t="s">
        <v>10935</v>
      </c>
      <c r="D5418" s="131" t="s">
        <v>10936</v>
      </c>
      <c r="E5418" s="8"/>
      <c r="F5418" s="11"/>
      <c r="G5418" s="10"/>
      <c r="H5418" s="3"/>
      <c r="I5418" s="44"/>
      <c r="J5418" s="44"/>
      <c r="K5418" s="44"/>
      <c r="L5418" s="44"/>
      <c r="M5418" s="44"/>
      <c r="N5418" s="44"/>
      <c r="O5418" s="45"/>
      <c r="P5418" s="46"/>
      <c r="Q5418" s="46"/>
      <c r="R5418" s="46"/>
      <c r="S5418" s="46"/>
      <c r="T5418" s="46"/>
      <c r="U5418" s="46"/>
      <c r="V5418" s="46"/>
      <c r="X5418" s="115" t="str">
        <f t="shared" si="10662"/>
        <v/>
      </c>
      <c r="Z5418" s="112"/>
      <c r="AA5418" s="112"/>
      <c r="AB5418" s="112"/>
      <c r="AC5418" s="112"/>
      <c r="AD5418" s="112"/>
    </row>
    <row r="5419" spans="1:30" ht="15.75" customHeight="1" outlineLevel="2" x14ac:dyDescent="0.35">
      <c r="A5419" s="131"/>
      <c r="C5419" s="131" t="s">
        <v>10937</v>
      </c>
      <c r="D5419" s="131" t="s">
        <v>10938</v>
      </c>
      <c r="E5419" s="8"/>
      <c r="F5419" s="11"/>
      <c r="G5419" s="10"/>
      <c r="H5419" s="3"/>
      <c r="I5419" s="44"/>
      <c r="J5419" s="44"/>
      <c r="K5419" s="44"/>
      <c r="L5419" s="44"/>
      <c r="M5419" s="44"/>
      <c r="N5419" s="44"/>
      <c r="O5419" s="45"/>
      <c r="P5419" s="46"/>
      <c r="Q5419" s="46"/>
      <c r="R5419" s="46"/>
      <c r="S5419" s="46"/>
      <c r="T5419" s="46"/>
      <c r="U5419" s="46"/>
      <c r="V5419" s="46"/>
      <c r="X5419" s="115" t="str">
        <f t="shared" si="10662"/>
        <v/>
      </c>
      <c r="Z5419" s="112"/>
      <c r="AA5419" s="112"/>
      <c r="AB5419" s="112"/>
      <c r="AC5419" s="112"/>
      <c r="AD5419" s="112"/>
    </row>
    <row r="5420" spans="1:30" ht="15.75" customHeight="1" outlineLevel="2" x14ac:dyDescent="0.35">
      <c r="A5420" s="131"/>
      <c r="C5420" s="131" t="s">
        <v>10939</v>
      </c>
      <c r="D5420" s="131" t="s">
        <v>10940</v>
      </c>
      <c r="E5420" s="8"/>
      <c r="F5420" s="11"/>
      <c r="G5420" s="10"/>
      <c r="H5420" s="3"/>
      <c r="I5420" s="44"/>
      <c r="J5420" s="44"/>
      <c r="K5420" s="44"/>
      <c r="L5420" s="44"/>
      <c r="M5420" s="44"/>
      <c r="N5420" s="44"/>
      <c r="O5420" s="45"/>
      <c r="P5420" s="46"/>
      <c r="Q5420" s="46"/>
      <c r="R5420" s="46"/>
      <c r="S5420" s="46"/>
      <c r="T5420" s="46"/>
      <c r="U5420" s="46"/>
      <c r="V5420" s="46"/>
      <c r="X5420" s="115" t="str">
        <f t="shared" si="10662"/>
        <v/>
      </c>
      <c r="Z5420" s="112"/>
      <c r="AA5420" s="112"/>
      <c r="AB5420" s="112"/>
      <c r="AC5420" s="112"/>
      <c r="AD5420" s="112"/>
    </row>
    <row r="5421" spans="1:30" ht="15.75" customHeight="1" outlineLevel="2" x14ac:dyDescent="0.35">
      <c r="A5421" s="131"/>
      <c r="C5421" s="131" t="s">
        <v>10941</v>
      </c>
      <c r="D5421" s="131" t="s">
        <v>10942</v>
      </c>
      <c r="E5421" s="8"/>
      <c r="F5421" s="11"/>
      <c r="G5421" s="10"/>
      <c r="H5421" s="3"/>
      <c r="I5421" s="44"/>
      <c r="J5421" s="44"/>
      <c r="K5421" s="44"/>
      <c r="L5421" s="44"/>
      <c r="M5421" s="44"/>
      <c r="N5421" s="44"/>
      <c r="O5421" s="45"/>
      <c r="P5421" s="46"/>
      <c r="Q5421" s="46"/>
      <c r="R5421" s="46"/>
      <c r="S5421" s="46"/>
      <c r="T5421" s="46"/>
      <c r="U5421" s="46"/>
      <c r="V5421" s="46"/>
      <c r="X5421" s="115" t="str">
        <f t="shared" si="10662"/>
        <v/>
      </c>
      <c r="Z5421" s="112"/>
      <c r="AA5421" s="112"/>
      <c r="AB5421" s="112"/>
      <c r="AC5421" s="112"/>
      <c r="AD5421" s="112"/>
    </row>
    <row r="5422" spans="1:30" ht="15.75" customHeight="1" outlineLevel="2" x14ac:dyDescent="0.35">
      <c r="A5422" s="131"/>
      <c r="C5422" s="131" t="s">
        <v>10943</v>
      </c>
      <c r="D5422" s="131" t="s">
        <v>10944</v>
      </c>
      <c r="E5422" s="8"/>
      <c r="F5422" s="11"/>
      <c r="G5422" s="10"/>
      <c r="H5422" s="3"/>
      <c r="I5422" s="44"/>
      <c r="J5422" s="44"/>
      <c r="K5422" s="44"/>
      <c r="L5422" s="44"/>
      <c r="M5422" s="44"/>
      <c r="N5422" s="44"/>
      <c r="O5422" s="45"/>
      <c r="P5422" s="46"/>
      <c r="Q5422" s="46"/>
      <c r="R5422" s="46"/>
      <c r="S5422" s="46"/>
      <c r="T5422" s="46"/>
      <c r="U5422" s="46"/>
      <c r="V5422" s="46"/>
      <c r="X5422" s="115" t="str">
        <f t="shared" si="10662"/>
        <v/>
      </c>
      <c r="Z5422" s="112"/>
      <c r="AA5422" s="112"/>
      <c r="AB5422" s="112"/>
      <c r="AC5422" s="112"/>
      <c r="AD5422" s="112"/>
    </row>
    <row r="5423" spans="1:30" ht="15.75" customHeight="1" outlineLevel="1" x14ac:dyDescent="0.35">
      <c r="A5423" s="118"/>
      <c r="C5423" s="118" t="s">
        <v>10945</v>
      </c>
      <c r="D5423" s="118" t="s">
        <v>10946</v>
      </c>
      <c r="E5423" s="119"/>
      <c r="F5423" s="120" t="str">
        <f>IF(E5423&lt;&gt;0,O5423/E5423,"")</f>
        <v/>
      </c>
      <c r="G5423" s="121"/>
      <c r="H5423" s="122"/>
      <c r="I5423" s="122"/>
      <c r="J5423" s="122"/>
      <c r="K5423" s="122"/>
      <c r="L5423" s="122"/>
      <c r="M5423" s="122"/>
      <c r="N5423" s="122"/>
      <c r="O5423" s="121">
        <f>SUBTOTAL(9,O5424:O5429)</f>
        <v>0</v>
      </c>
      <c r="P5423" s="123">
        <f t="shared" ref="P5423:V5423" si="10687">SUBTOTAL(9,P5424:P5429)</f>
        <v>0</v>
      </c>
      <c r="Q5423" s="123">
        <f t="shared" si="10687"/>
        <v>0</v>
      </c>
      <c r="R5423" s="123">
        <f t="shared" si="10687"/>
        <v>0</v>
      </c>
      <c r="S5423" s="123">
        <f t="shared" si="10687"/>
        <v>0</v>
      </c>
      <c r="T5423" s="123">
        <f t="shared" si="10687"/>
        <v>0</v>
      </c>
      <c r="U5423" s="123">
        <f t="shared" ref="U5423" si="10688">SUBTOTAL(9,U5424:U5429)</f>
        <v>0</v>
      </c>
      <c r="V5423" s="123">
        <f t="shared" si="10687"/>
        <v>0</v>
      </c>
      <c r="X5423" s="122" t="str">
        <f t="shared" si="10662"/>
        <v/>
      </c>
      <c r="Z5423" s="119"/>
      <c r="AA5423" s="119"/>
      <c r="AB5423" s="119"/>
      <c r="AC5423" s="119"/>
      <c r="AD5423" s="119"/>
    </row>
    <row r="5424" spans="1:30" ht="15.75" customHeight="1" outlineLevel="2" x14ac:dyDescent="0.35">
      <c r="A5424" s="111"/>
      <c r="C5424" s="111" t="s">
        <v>10947</v>
      </c>
      <c r="D5424" s="111" t="s">
        <v>10948</v>
      </c>
      <c r="E5424" s="112"/>
      <c r="F5424" s="113"/>
      <c r="G5424" s="114"/>
      <c r="H5424" s="115"/>
      <c r="I5424" s="115">
        <f t="shared" ref="I5424:I5429" si="10689">G5424*H5424</f>
        <v>0</v>
      </c>
      <c r="J5424" s="115"/>
      <c r="K5424" s="115"/>
      <c r="L5424" s="115"/>
      <c r="M5424" s="115">
        <f t="shared" ref="M5424:M5429" si="10690">SUM(I5424:L5424)*M$5</f>
        <v>0</v>
      </c>
      <c r="N5424" s="115">
        <f t="shared" ref="N5424:N5429" si="10691">SUM(I5424:M5424)*N$5</f>
        <v>0</v>
      </c>
      <c r="O5424" s="114">
        <f t="shared" ref="O5424:O5430" si="10692">G5424*E5424</f>
        <v>0</v>
      </c>
      <c r="P5424" s="116">
        <f t="shared" ref="P5424:P5430" si="10693">O5424*H5424</f>
        <v>0</v>
      </c>
      <c r="Q5424" s="116">
        <f t="shared" ref="Q5424:Q5430" si="10694">J5424*E5424</f>
        <v>0</v>
      </c>
      <c r="R5424" s="116">
        <f t="shared" ref="R5424:R5430" si="10695">K5424*E5424</f>
        <v>0</v>
      </c>
      <c r="S5424" s="116"/>
      <c r="T5424" s="116">
        <f t="shared" ref="T5424:T5430" si="10696">L5424*E5424</f>
        <v>0</v>
      </c>
      <c r="U5424" s="116">
        <f t="shared" ref="U5424:U5430" si="10697">E5424*(M5424+N5424)</f>
        <v>0</v>
      </c>
      <c r="V5424" s="116">
        <f t="shared" ref="V5424:V5430" si="10698">SUM(P5424:U5424)</f>
        <v>0</v>
      </c>
      <c r="X5424" s="115" t="str">
        <f t="shared" si="10662"/>
        <v/>
      </c>
      <c r="Z5424" s="112"/>
      <c r="AA5424" s="112"/>
      <c r="AB5424" s="112"/>
      <c r="AC5424" s="112"/>
      <c r="AD5424" s="112"/>
    </row>
    <row r="5425" spans="1:30" ht="15.75" customHeight="1" outlineLevel="2" x14ac:dyDescent="0.35">
      <c r="A5425" s="111"/>
      <c r="C5425" s="111" t="s">
        <v>10949</v>
      </c>
      <c r="D5425" s="111" t="s">
        <v>10950</v>
      </c>
      <c r="E5425" s="112"/>
      <c r="F5425" s="113"/>
      <c r="G5425" s="114"/>
      <c r="H5425" s="115"/>
      <c r="I5425" s="115">
        <f t="shared" si="10689"/>
        <v>0</v>
      </c>
      <c r="J5425" s="115"/>
      <c r="K5425" s="115"/>
      <c r="L5425" s="115"/>
      <c r="M5425" s="115">
        <f t="shared" si="10690"/>
        <v>0</v>
      </c>
      <c r="N5425" s="115">
        <f t="shared" si="10691"/>
        <v>0</v>
      </c>
      <c r="O5425" s="114">
        <f t="shared" si="10692"/>
        <v>0</v>
      </c>
      <c r="P5425" s="116">
        <f t="shared" si="10693"/>
        <v>0</v>
      </c>
      <c r="Q5425" s="116">
        <f t="shared" si="10694"/>
        <v>0</v>
      </c>
      <c r="R5425" s="116">
        <f t="shared" si="10695"/>
        <v>0</v>
      </c>
      <c r="S5425" s="116"/>
      <c r="T5425" s="116">
        <f t="shared" si="10696"/>
        <v>0</v>
      </c>
      <c r="U5425" s="116">
        <f t="shared" si="10697"/>
        <v>0</v>
      </c>
      <c r="V5425" s="116">
        <f t="shared" si="10698"/>
        <v>0</v>
      </c>
      <c r="X5425" s="115" t="str">
        <f t="shared" si="10662"/>
        <v/>
      </c>
      <c r="Z5425" s="112"/>
      <c r="AA5425" s="112"/>
      <c r="AB5425" s="112"/>
      <c r="AC5425" s="112"/>
      <c r="AD5425" s="112"/>
    </row>
    <row r="5426" spans="1:30" ht="15.75" customHeight="1" outlineLevel="2" x14ac:dyDescent="0.35">
      <c r="A5426" s="111"/>
      <c r="C5426" s="111" t="s">
        <v>10951</v>
      </c>
      <c r="D5426" s="111" t="s">
        <v>10952</v>
      </c>
      <c r="E5426" s="112"/>
      <c r="F5426" s="113"/>
      <c r="G5426" s="114"/>
      <c r="H5426" s="115"/>
      <c r="I5426" s="115">
        <f t="shared" si="10689"/>
        <v>0</v>
      </c>
      <c r="J5426" s="115"/>
      <c r="K5426" s="115"/>
      <c r="L5426" s="115"/>
      <c r="M5426" s="115">
        <f t="shared" si="10690"/>
        <v>0</v>
      </c>
      <c r="N5426" s="115">
        <f t="shared" si="10691"/>
        <v>0</v>
      </c>
      <c r="O5426" s="114">
        <f t="shared" si="10692"/>
        <v>0</v>
      </c>
      <c r="P5426" s="116">
        <f t="shared" si="10693"/>
        <v>0</v>
      </c>
      <c r="Q5426" s="116">
        <f t="shared" si="10694"/>
        <v>0</v>
      </c>
      <c r="R5426" s="116">
        <f t="shared" si="10695"/>
        <v>0</v>
      </c>
      <c r="S5426" s="116"/>
      <c r="T5426" s="116">
        <f t="shared" si="10696"/>
        <v>0</v>
      </c>
      <c r="U5426" s="116">
        <f t="shared" si="10697"/>
        <v>0</v>
      </c>
      <c r="V5426" s="116">
        <f t="shared" si="10698"/>
        <v>0</v>
      </c>
      <c r="X5426" s="115" t="str">
        <f t="shared" si="10662"/>
        <v/>
      </c>
      <c r="Z5426" s="112"/>
      <c r="AA5426" s="112"/>
      <c r="AB5426" s="112"/>
      <c r="AC5426" s="112"/>
      <c r="AD5426" s="112"/>
    </row>
    <row r="5427" spans="1:30" ht="15.75" customHeight="1" outlineLevel="2" x14ac:dyDescent="0.35">
      <c r="A5427" s="111"/>
      <c r="C5427" s="111" t="s">
        <v>10953</v>
      </c>
      <c r="D5427" s="111" t="s">
        <v>10954</v>
      </c>
      <c r="E5427" s="112"/>
      <c r="F5427" s="113"/>
      <c r="G5427" s="114"/>
      <c r="H5427" s="115"/>
      <c r="I5427" s="115">
        <f t="shared" si="10689"/>
        <v>0</v>
      </c>
      <c r="J5427" s="115"/>
      <c r="K5427" s="115"/>
      <c r="L5427" s="115"/>
      <c r="M5427" s="115">
        <f t="shared" si="10690"/>
        <v>0</v>
      </c>
      <c r="N5427" s="115">
        <f t="shared" si="10691"/>
        <v>0</v>
      </c>
      <c r="O5427" s="114">
        <f t="shared" si="10692"/>
        <v>0</v>
      </c>
      <c r="P5427" s="116">
        <f t="shared" si="10693"/>
        <v>0</v>
      </c>
      <c r="Q5427" s="116">
        <f t="shared" si="10694"/>
        <v>0</v>
      </c>
      <c r="R5427" s="116">
        <f t="shared" si="10695"/>
        <v>0</v>
      </c>
      <c r="S5427" s="116"/>
      <c r="T5427" s="116">
        <f t="shared" si="10696"/>
        <v>0</v>
      </c>
      <c r="U5427" s="116">
        <f t="shared" si="10697"/>
        <v>0</v>
      </c>
      <c r="V5427" s="116">
        <f t="shared" si="10698"/>
        <v>0</v>
      </c>
      <c r="X5427" s="115" t="str">
        <f t="shared" si="10662"/>
        <v/>
      </c>
      <c r="Z5427" s="112"/>
      <c r="AA5427" s="112"/>
      <c r="AB5427" s="112"/>
      <c r="AC5427" s="112"/>
      <c r="AD5427" s="112"/>
    </row>
    <row r="5428" spans="1:30" ht="15.75" customHeight="1" outlineLevel="2" x14ac:dyDescent="0.35">
      <c r="A5428" s="111"/>
      <c r="C5428" s="111" t="s">
        <v>10955</v>
      </c>
      <c r="D5428" s="111" t="s">
        <v>10956</v>
      </c>
      <c r="E5428" s="112"/>
      <c r="F5428" s="113"/>
      <c r="G5428" s="114"/>
      <c r="H5428" s="115"/>
      <c r="I5428" s="115">
        <f t="shared" si="10689"/>
        <v>0</v>
      </c>
      <c r="J5428" s="115"/>
      <c r="K5428" s="115"/>
      <c r="L5428" s="115"/>
      <c r="M5428" s="115">
        <f t="shared" si="10690"/>
        <v>0</v>
      </c>
      <c r="N5428" s="115">
        <f t="shared" si="10691"/>
        <v>0</v>
      </c>
      <c r="O5428" s="114">
        <f t="shared" si="10692"/>
        <v>0</v>
      </c>
      <c r="P5428" s="116">
        <f t="shared" si="10693"/>
        <v>0</v>
      </c>
      <c r="Q5428" s="116">
        <f t="shared" si="10694"/>
        <v>0</v>
      </c>
      <c r="R5428" s="116">
        <f t="shared" si="10695"/>
        <v>0</v>
      </c>
      <c r="S5428" s="116"/>
      <c r="T5428" s="116">
        <f t="shared" si="10696"/>
        <v>0</v>
      </c>
      <c r="U5428" s="116">
        <f t="shared" si="10697"/>
        <v>0</v>
      </c>
      <c r="V5428" s="116">
        <f t="shared" si="10698"/>
        <v>0</v>
      </c>
      <c r="X5428" s="115" t="str">
        <f t="shared" si="10662"/>
        <v/>
      </c>
      <c r="Z5428" s="112"/>
      <c r="AA5428" s="112"/>
      <c r="AB5428" s="112"/>
      <c r="AC5428" s="112"/>
      <c r="AD5428" s="112"/>
    </row>
    <row r="5429" spans="1:30" ht="15.75" customHeight="1" outlineLevel="2" x14ac:dyDescent="0.35">
      <c r="A5429" s="111"/>
      <c r="C5429" s="111" t="s">
        <v>10957</v>
      </c>
      <c r="D5429" s="111" t="s">
        <v>10958</v>
      </c>
      <c r="E5429" s="112"/>
      <c r="F5429" s="113"/>
      <c r="G5429" s="114"/>
      <c r="H5429" s="115"/>
      <c r="I5429" s="115">
        <f t="shared" si="10689"/>
        <v>0</v>
      </c>
      <c r="J5429" s="115"/>
      <c r="K5429" s="115"/>
      <c r="L5429" s="115"/>
      <c r="M5429" s="115">
        <f t="shared" si="10690"/>
        <v>0</v>
      </c>
      <c r="N5429" s="115">
        <f t="shared" si="10691"/>
        <v>0</v>
      </c>
      <c r="O5429" s="114">
        <f t="shared" si="10692"/>
        <v>0</v>
      </c>
      <c r="P5429" s="116">
        <f t="shared" si="10693"/>
        <v>0</v>
      </c>
      <c r="Q5429" s="116">
        <f t="shared" si="10694"/>
        <v>0</v>
      </c>
      <c r="R5429" s="116">
        <f t="shared" si="10695"/>
        <v>0</v>
      </c>
      <c r="S5429" s="116"/>
      <c r="T5429" s="116">
        <f t="shared" si="10696"/>
        <v>0</v>
      </c>
      <c r="U5429" s="116">
        <f t="shared" si="10697"/>
        <v>0</v>
      </c>
      <c r="V5429" s="116">
        <f t="shared" si="10698"/>
        <v>0</v>
      </c>
      <c r="X5429" s="115" t="str">
        <f t="shared" si="10662"/>
        <v/>
      </c>
      <c r="Z5429" s="112"/>
      <c r="AA5429" s="112"/>
      <c r="AB5429" s="112"/>
      <c r="AC5429" s="112"/>
      <c r="AD5429" s="112"/>
    </row>
    <row r="5430" spans="1:30" ht="15.75" customHeight="1" outlineLevel="1" x14ac:dyDescent="0.35">
      <c r="A5430" s="118"/>
      <c r="C5430" s="118" t="s">
        <v>10959</v>
      </c>
      <c r="D5430" s="118" t="s">
        <v>10960</v>
      </c>
      <c r="E5430" s="119"/>
      <c r="F5430" s="120"/>
      <c r="G5430" s="121"/>
      <c r="H5430" s="122"/>
      <c r="I5430" s="122"/>
      <c r="J5430" s="122"/>
      <c r="K5430" s="122"/>
      <c r="L5430" s="122"/>
      <c r="M5430" s="122"/>
      <c r="N5430" s="122"/>
      <c r="O5430" s="121">
        <f t="shared" si="10692"/>
        <v>0</v>
      </c>
      <c r="P5430" s="123">
        <f t="shared" si="10693"/>
        <v>0</v>
      </c>
      <c r="Q5430" s="123">
        <f t="shared" si="10694"/>
        <v>0</v>
      </c>
      <c r="R5430" s="123">
        <f t="shared" si="10695"/>
        <v>0</v>
      </c>
      <c r="S5430" s="123"/>
      <c r="T5430" s="123">
        <f t="shared" si="10696"/>
        <v>0</v>
      </c>
      <c r="U5430" s="123">
        <f t="shared" si="10697"/>
        <v>0</v>
      </c>
      <c r="V5430" s="123">
        <f t="shared" si="10698"/>
        <v>0</v>
      </c>
      <c r="X5430" s="122" t="str">
        <f t="shared" si="10662"/>
        <v/>
      </c>
      <c r="Z5430" s="119"/>
      <c r="AA5430" s="119"/>
      <c r="AB5430" s="119"/>
      <c r="AC5430" s="119"/>
      <c r="AD5430" s="119"/>
    </row>
    <row r="5431" spans="1:30" ht="15.75" customHeight="1" outlineLevel="1" x14ac:dyDescent="0.35">
      <c r="A5431" s="118"/>
      <c r="C5431" s="118" t="s">
        <v>10961</v>
      </c>
      <c r="D5431" s="118" t="s">
        <v>10962</v>
      </c>
      <c r="E5431" s="119"/>
      <c r="F5431" s="120" t="str">
        <f>IF(E5431&lt;&gt;0,O5431/E5431,"")</f>
        <v/>
      </c>
      <c r="G5431" s="121"/>
      <c r="H5431" s="122"/>
      <c r="I5431" s="122"/>
      <c r="J5431" s="122"/>
      <c r="K5431" s="122"/>
      <c r="L5431" s="122"/>
      <c r="M5431" s="122"/>
      <c r="N5431" s="122"/>
      <c r="O5431" s="121">
        <f>SUBTOTAL(9,O5432:O5445)</f>
        <v>0</v>
      </c>
      <c r="P5431" s="123">
        <f t="shared" ref="P5431:V5431" si="10699">SUBTOTAL(9,P5432:P5445)</f>
        <v>0</v>
      </c>
      <c r="Q5431" s="123">
        <f t="shared" si="10699"/>
        <v>0</v>
      </c>
      <c r="R5431" s="123">
        <f t="shared" si="10699"/>
        <v>0</v>
      </c>
      <c r="S5431" s="123">
        <f t="shared" si="10699"/>
        <v>0</v>
      </c>
      <c r="T5431" s="123">
        <f t="shared" si="10699"/>
        <v>0</v>
      </c>
      <c r="U5431" s="123">
        <f t="shared" ref="U5431" si="10700">SUBTOTAL(9,U5432:U5445)</f>
        <v>0</v>
      </c>
      <c r="V5431" s="123">
        <f t="shared" si="10699"/>
        <v>0</v>
      </c>
      <c r="X5431" s="122" t="str">
        <f t="shared" si="10662"/>
        <v/>
      </c>
      <c r="Z5431" s="119"/>
      <c r="AA5431" s="119"/>
      <c r="AB5431" s="119"/>
      <c r="AC5431" s="119"/>
      <c r="AD5431" s="119"/>
    </row>
    <row r="5432" spans="1:30" ht="15.75" customHeight="1" outlineLevel="2" x14ac:dyDescent="0.35">
      <c r="A5432" s="111"/>
      <c r="C5432" s="111" t="s">
        <v>10963</v>
      </c>
      <c r="D5432" s="111" t="s">
        <v>10964</v>
      </c>
      <c r="E5432" s="112"/>
      <c r="F5432" s="113"/>
      <c r="G5432" s="114"/>
      <c r="H5432" s="115"/>
      <c r="I5432" s="115">
        <f t="shared" ref="I5432:I5445" si="10701">G5432*H5432</f>
        <v>0</v>
      </c>
      <c r="J5432" s="115"/>
      <c r="K5432" s="115"/>
      <c r="L5432" s="115"/>
      <c r="M5432" s="115">
        <f t="shared" ref="M5432:M5445" si="10702">SUM(I5432:L5432)*M$5</f>
        <v>0</v>
      </c>
      <c r="N5432" s="115">
        <f t="shared" ref="N5432:N5445" si="10703">SUM(I5432:M5432)*N$5</f>
        <v>0</v>
      </c>
      <c r="O5432" s="114">
        <f t="shared" ref="O5432:O5445" si="10704">G5432*E5432</f>
        <v>0</v>
      </c>
      <c r="P5432" s="116">
        <f t="shared" ref="P5432:P5445" si="10705">O5432*H5432</f>
        <v>0</v>
      </c>
      <c r="Q5432" s="116">
        <f t="shared" ref="Q5432:Q5445" si="10706">J5432*E5432</f>
        <v>0</v>
      </c>
      <c r="R5432" s="116">
        <f t="shared" ref="R5432:R5445" si="10707">K5432*E5432</f>
        <v>0</v>
      </c>
      <c r="S5432" s="116"/>
      <c r="T5432" s="116">
        <f t="shared" ref="T5432:T5445" si="10708">L5432*E5432</f>
        <v>0</v>
      </c>
      <c r="U5432" s="116">
        <f t="shared" ref="U5432:U5445" si="10709">E5432*(M5432+N5432)</f>
        <v>0</v>
      </c>
      <c r="V5432" s="116">
        <f t="shared" ref="V5432:V5445" si="10710">SUM(P5432:U5432)</f>
        <v>0</v>
      </c>
      <c r="X5432" s="115" t="str">
        <f t="shared" si="10662"/>
        <v/>
      </c>
      <c r="Z5432" s="112"/>
      <c r="AA5432" s="112"/>
      <c r="AB5432" s="112"/>
      <c r="AC5432" s="112"/>
      <c r="AD5432" s="112"/>
    </row>
    <row r="5433" spans="1:30" ht="15.75" customHeight="1" outlineLevel="2" x14ac:dyDescent="0.35">
      <c r="A5433" s="111"/>
      <c r="C5433" s="111" t="s">
        <v>10965</v>
      </c>
      <c r="D5433" s="111" t="s">
        <v>10966</v>
      </c>
      <c r="E5433" s="112"/>
      <c r="F5433" s="113"/>
      <c r="G5433" s="114"/>
      <c r="H5433" s="115"/>
      <c r="I5433" s="115">
        <f t="shared" si="10701"/>
        <v>0</v>
      </c>
      <c r="J5433" s="115"/>
      <c r="K5433" s="115"/>
      <c r="L5433" s="115"/>
      <c r="M5433" s="115">
        <f t="shared" si="10702"/>
        <v>0</v>
      </c>
      <c r="N5433" s="115">
        <f t="shared" si="10703"/>
        <v>0</v>
      </c>
      <c r="O5433" s="114">
        <f t="shared" si="10704"/>
        <v>0</v>
      </c>
      <c r="P5433" s="116">
        <f t="shared" si="10705"/>
        <v>0</v>
      </c>
      <c r="Q5433" s="116">
        <f t="shared" si="10706"/>
        <v>0</v>
      </c>
      <c r="R5433" s="116">
        <f t="shared" si="10707"/>
        <v>0</v>
      </c>
      <c r="S5433" s="116"/>
      <c r="T5433" s="116">
        <f t="shared" si="10708"/>
        <v>0</v>
      </c>
      <c r="U5433" s="116">
        <f t="shared" si="10709"/>
        <v>0</v>
      </c>
      <c r="V5433" s="116">
        <f t="shared" si="10710"/>
        <v>0</v>
      </c>
      <c r="X5433" s="115" t="str">
        <f t="shared" si="10662"/>
        <v/>
      </c>
      <c r="Z5433" s="112"/>
      <c r="AA5433" s="112"/>
      <c r="AB5433" s="112"/>
      <c r="AC5433" s="112"/>
      <c r="AD5433" s="112"/>
    </row>
    <row r="5434" spans="1:30" ht="15.75" customHeight="1" outlineLevel="2" x14ac:dyDescent="0.35">
      <c r="A5434" s="111"/>
      <c r="C5434" s="111" t="s">
        <v>10967</v>
      </c>
      <c r="D5434" s="111" t="s">
        <v>10968</v>
      </c>
      <c r="E5434" s="112"/>
      <c r="F5434" s="113"/>
      <c r="G5434" s="114"/>
      <c r="H5434" s="115"/>
      <c r="I5434" s="115">
        <f t="shared" si="10701"/>
        <v>0</v>
      </c>
      <c r="J5434" s="115"/>
      <c r="K5434" s="115"/>
      <c r="L5434" s="115"/>
      <c r="M5434" s="115">
        <f t="shared" si="10702"/>
        <v>0</v>
      </c>
      <c r="N5434" s="115">
        <f t="shared" si="10703"/>
        <v>0</v>
      </c>
      <c r="O5434" s="114">
        <f t="shared" si="10704"/>
        <v>0</v>
      </c>
      <c r="P5434" s="116">
        <f t="shared" si="10705"/>
        <v>0</v>
      </c>
      <c r="Q5434" s="116">
        <f t="shared" si="10706"/>
        <v>0</v>
      </c>
      <c r="R5434" s="116">
        <f t="shared" si="10707"/>
        <v>0</v>
      </c>
      <c r="S5434" s="116"/>
      <c r="T5434" s="116">
        <f t="shared" si="10708"/>
        <v>0</v>
      </c>
      <c r="U5434" s="116">
        <f t="shared" si="10709"/>
        <v>0</v>
      </c>
      <c r="V5434" s="116">
        <f t="shared" si="10710"/>
        <v>0</v>
      </c>
      <c r="X5434" s="115" t="str">
        <f t="shared" si="10662"/>
        <v/>
      </c>
      <c r="Z5434" s="112"/>
      <c r="AA5434" s="112"/>
      <c r="AB5434" s="112"/>
      <c r="AC5434" s="112"/>
      <c r="AD5434" s="112"/>
    </row>
    <row r="5435" spans="1:30" ht="15.75" customHeight="1" outlineLevel="2" x14ac:dyDescent="0.35">
      <c r="A5435" s="111"/>
      <c r="C5435" s="111" t="s">
        <v>10969</v>
      </c>
      <c r="D5435" s="111" t="s">
        <v>10970</v>
      </c>
      <c r="E5435" s="112"/>
      <c r="F5435" s="113"/>
      <c r="G5435" s="114"/>
      <c r="H5435" s="115"/>
      <c r="I5435" s="115">
        <f t="shared" si="10701"/>
        <v>0</v>
      </c>
      <c r="J5435" s="115"/>
      <c r="K5435" s="115"/>
      <c r="L5435" s="115"/>
      <c r="M5435" s="115">
        <f t="shared" si="10702"/>
        <v>0</v>
      </c>
      <c r="N5435" s="115">
        <f t="shared" si="10703"/>
        <v>0</v>
      </c>
      <c r="O5435" s="114">
        <f t="shared" si="10704"/>
        <v>0</v>
      </c>
      <c r="P5435" s="116">
        <f t="shared" si="10705"/>
        <v>0</v>
      </c>
      <c r="Q5435" s="116">
        <f t="shared" si="10706"/>
        <v>0</v>
      </c>
      <c r="R5435" s="116">
        <f t="shared" si="10707"/>
        <v>0</v>
      </c>
      <c r="S5435" s="116"/>
      <c r="T5435" s="116">
        <f t="shared" si="10708"/>
        <v>0</v>
      </c>
      <c r="U5435" s="116">
        <f t="shared" si="10709"/>
        <v>0</v>
      </c>
      <c r="V5435" s="116">
        <f t="shared" si="10710"/>
        <v>0</v>
      </c>
      <c r="X5435" s="115" t="str">
        <f t="shared" si="10662"/>
        <v/>
      </c>
      <c r="Z5435" s="112"/>
      <c r="AA5435" s="112"/>
      <c r="AB5435" s="112"/>
      <c r="AC5435" s="112"/>
      <c r="AD5435" s="112"/>
    </row>
    <row r="5436" spans="1:30" ht="15.75" customHeight="1" outlineLevel="2" x14ac:dyDescent="0.35">
      <c r="A5436" s="111"/>
      <c r="C5436" s="111" t="s">
        <v>10971</v>
      </c>
      <c r="D5436" s="111" t="s">
        <v>10972</v>
      </c>
      <c r="E5436" s="112"/>
      <c r="F5436" s="113"/>
      <c r="G5436" s="114"/>
      <c r="H5436" s="115"/>
      <c r="I5436" s="115">
        <f t="shared" si="10701"/>
        <v>0</v>
      </c>
      <c r="J5436" s="115"/>
      <c r="K5436" s="115"/>
      <c r="L5436" s="115"/>
      <c r="M5436" s="115">
        <f t="shared" si="10702"/>
        <v>0</v>
      </c>
      <c r="N5436" s="115">
        <f t="shared" si="10703"/>
        <v>0</v>
      </c>
      <c r="O5436" s="114">
        <f t="shared" si="10704"/>
        <v>0</v>
      </c>
      <c r="P5436" s="116">
        <f t="shared" si="10705"/>
        <v>0</v>
      </c>
      <c r="Q5436" s="116">
        <f t="shared" si="10706"/>
        <v>0</v>
      </c>
      <c r="R5436" s="116">
        <f t="shared" si="10707"/>
        <v>0</v>
      </c>
      <c r="S5436" s="116"/>
      <c r="T5436" s="116">
        <f t="shared" si="10708"/>
        <v>0</v>
      </c>
      <c r="U5436" s="116">
        <f t="shared" si="10709"/>
        <v>0</v>
      </c>
      <c r="V5436" s="116">
        <f t="shared" si="10710"/>
        <v>0</v>
      </c>
      <c r="X5436" s="115" t="str">
        <f t="shared" si="10662"/>
        <v/>
      </c>
      <c r="Z5436" s="112"/>
      <c r="AA5436" s="112"/>
      <c r="AB5436" s="112"/>
      <c r="AC5436" s="112"/>
      <c r="AD5436" s="112"/>
    </row>
    <row r="5437" spans="1:30" ht="15.75" customHeight="1" outlineLevel="2" x14ac:dyDescent="0.35">
      <c r="A5437" s="111"/>
      <c r="C5437" s="111" t="s">
        <v>10973</v>
      </c>
      <c r="D5437" s="111" t="s">
        <v>10974</v>
      </c>
      <c r="E5437" s="112"/>
      <c r="F5437" s="113"/>
      <c r="G5437" s="114"/>
      <c r="H5437" s="115"/>
      <c r="I5437" s="115">
        <f t="shared" si="10701"/>
        <v>0</v>
      </c>
      <c r="J5437" s="115"/>
      <c r="K5437" s="115"/>
      <c r="L5437" s="115"/>
      <c r="M5437" s="115">
        <f t="shared" si="10702"/>
        <v>0</v>
      </c>
      <c r="N5437" s="115">
        <f t="shared" si="10703"/>
        <v>0</v>
      </c>
      <c r="O5437" s="114">
        <f t="shared" si="10704"/>
        <v>0</v>
      </c>
      <c r="P5437" s="116">
        <f t="shared" si="10705"/>
        <v>0</v>
      </c>
      <c r="Q5437" s="116">
        <f t="shared" si="10706"/>
        <v>0</v>
      </c>
      <c r="R5437" s="116">
        <f t="shared" si="10707"/>
        <v>0</v>
      </c>
      <c r="S5437" s="116"/>
      <c r="T5437" s="116">
        <f t="shared" si="10708"/>
        <v>0</v>
      </c>
      <c r="U5437" s="116">
        <f t="shared" si="10709"/>
        <v>0</v>
      </c>
      <c r="V5437" s="116">
        <f t="shared" si="10710"/>
        <v>0</v>
      </c>
      <c r="X5437" s="115" t="str">
        <f t="shared" si="10662"/>
        <v/>
      </c>
      <c r="Z5437" s="112"/>
      <c r="AA5437" s="112"/>
      <c r="AB5437" s="112"/>
      <c r="AC5437" s="112"/>
      <c r="AD5437" s="112"/>
    </row>
    <row r="5438" spans="1:30" ht="15.75" customHeight="1" outlineLevel="2" x14ac:dyDescent="0.35">
      <c r="A5438" s="111"/>
      <c r="C5438" s="111" t="s">
        <v>10975</v>
      </c>
      <c r="D5438" s="111" t="s">
        <v>10976</v>
      </c>
      <c r="E5438" s="112"/>
      <c r="F5438" s="113"/>
      <c r="G5438" s="114"/>
      <c r="H5438" s="115"/>
      <c r="I5438" s="115">
        <f t="shared" si="10701"/>
        <v>0</v>
      </c>
      <c r="J5438" s="115"/>
      <c r="K5438" s="115"/>
      <c r="L5438" s="115"/>
      <c r="M5438" s="115">
        <f t="shared" si="10702"/>
        <v>0</v>
      </c>
      <c r="N5438" s="115">
        <f t="shared" si="10703"/>
        <v>0</v>
      </c>
      <c r="O5438" s="114">
        <f t="shared" si="10704"/>
        <v>0</v>
      </c>
      <c r="P5438" s="116">
        <f t="shared" si="10705"/>
        <v>0</v>
      </c>
      <c r="Q5438" s="116">
        <f t="shared" si="10706"/>
        <v>0</v>
      </c>
      <c r="R5438" s="116">
        <f t="shared" si="10707"/>
        <v>0</v>
      </c>
      <c r="S5438" s="116"/>
      <c r="T5438" s="116">
        <f t="shared" si="10708"/>
        <v>0</v>
      </c>
      <c r="U5438" s="116">
        <f t="shared" si="10709"/>
        <v>0</v>
      </c>
      <c r="V5438" s="116">
        <f t="shared" si="10710"/>
        <v>0</v>
      </c>
      <c r="X5438" s="115" t="str">
        <f t="shared" si="10662"/>
        <v/>
      </c>
      <c r="Z5438" s="112"/>
      <c r="AA5438" s="112"/>
      <c r="AB5438" s="112"/>
      <c r="AC5438" s="112"/>
      <c r="AD5438" s="112"/>
    </row>
    <row r="5439" spans="1:30" ht="15.75" customHeight="1" outlineLevel="2" x14ac:dyDescent="0.35">
      <c r="A5439" s="111"/>
      <c r="C5439" s="111" t="s">
        <v>10977</v>
      </c>
      <c r="D5439" s="111" t="s">
        <v>10978</v>
      </c>
      <c r="E5439" s="112"/>
      <c r="F5439" s="113"/>
      <c r="G5439" s="114"/>
      <c r="H5439" s="115"/>
      <c r="I5439" s="115">
        <f t="shared" si="10701"/>
        <v>0</v>
      </c>
      <c r="J5439" s="115"/>
      <c r="K5439" s="115"/>
      <c r="L5439" s="115"/>
      <c r="M5439" s="115">
        <f t="shared" si="10702"/>
        <v>0</v>
      </c>
      <c r="N5439" s="115">
        <f t="shared" si="10703"/>
        <v>0</v>
      </c>
      <c r="O5439" s="114">
        <f t="shared" si="10704"/>
        <v>0</v>
      </c>
      <c r="P5439" s="116">
        <f t="shared" si="10705"/>
        <v>0</v>
      </c>
      <c r="Q5439" s="116">
        <f t="shared" si="10706"/>
        <v>0</v>
      </c>
      <c r="R5439" s="116">
        <f t="shared" si="10707"/>
        <v>0</v>
      </c>
      <c r="S5439" s="116"/>
      <c r="T5439" s="116">
        <f t="shared" si="10708"/>
        <v>0</v>
      </c>
      <c r="U5439" s="116">
        <f t="shared" si="10709"/>
        <v>0</v>
      </c>
      <c r="V5439" s="116">
        <f t="shared" si="10710"/>
        <v>0</v>
      </c>
      <c r="X5439" s="115" t="str">
        <f t="shared" si="10662"/>
        <v/>
      </c>
      <c r="Z5439" s="112"/>
      <c r="AA5439" s="112"/>
      <c r="AB5439" s="112"/>
      <c r="AC5439" s="112"/>
      <c r="AD5439" s="112"/>
    </row>
    <row r="5440" spans="1:30" ht="15.75" customHeight="1" outlineLevel="2" x14ac:dyDescent="0.35">
      <c r="A5440" s="111"/>
      <c r="C5440" s="111" t="s">
        <v>10979</v>
      </c>
      <c r="D5440" s="111" t="s">
        <v>10980</v>
      </c>
      <c r="E5440" s="112"/>
      <c r="F5440" s="113"/>
      <c r="G5440" s="114"/>
      <c r="H5440" s="115"/>
      <c r="I5440" s="115">
        <f t="shared" si="10701"/>
        <v>0</v>
      </c>
      <c r="J5440" s="115"/>
      <c r="K5440" s="115"/>
      <c r="L5440" s="115"/>
      <c r="M5440" s="115">
        <f t="shared" si="10702"/>
        <v>0</v>
      </c>
      <c r="N5440" s="115">
        <f t="shared" si="10703"/>
        <v>0</v>
      </c>
      <c r="O5440" s="114">
        <f t="shared" si="10704"/>
        <v>0</v>
      </c>
      <c r="P5440" s="116">
        <f t="shared" si="10705"/>
        <v>0</v>
      </c>
      <c r="Q5440" s="116">
        <f t="shared" si="10706"/>
        <v>0</v>
      </c>
      <c r="R5440" s="116">
        <f t="shared" si="10707"/>
        <v>0</v>
      </c>
      <c r="S5440" s="116"/>
      <c r="T5440" s="116">
        <f t="shared" si="10708"/>
        <v>0</v>
      </c>
      <c r="U5440" s="116">
        <f t="shared" si="10709"/>
        <v>0</v>
      </c>
      <c r="V5440" s="116">
        <f t="shared" si="10710"/>
        <v>0</v>
      </c>
      <c r="X5440" s="115" t="str">
        <f t="shared" si="10662"/>
        <v/>
      </c>
      <c r="Z5440" s="112"/>
      <c r="AA5440" s="112"/>
      <c r="AB5440" s="112"/>
      <c r="AC5440" s="112"/>
      <c r="AD5440" s="112"/>
    </row>
    <row r="5441" spans="1:30" ht="15.75" customHeight="1" outlineLevel="2" x14ac:dyDescent="0.35">
      <c r="A5441" s="111"/>
      <c r="C5441" s="111" t="s">
        <v>10981</v>
      </c>
      <c r="D5441" s="111" t="s">
        <v>10982</v>
      </c>
      <c r="E5441" s="112"/>
      <c r="F5441" s="113"/>
      <c r="G5441" s="114"/>
      <c r="H5441" s="115"/>
      <c r="I5441" s="115">
        <f t="shared" si="10701"/>
        <v>0</v>
      </c>
      <c r="J5441" s="115"/>
      <c r="K5441" s="115"/>
      <c r="L5441" s="115"/>
      <c r="M5441" s="115">
        <f t="shared" si="10702"/>
        <v>0</v>
      </c>
      <c r="N5441" s="115">
        <f t="shared" si="10703"/>
        <v>0</v>
      </c>
      <c r="O5441" s="114">
        <f t="shared" si="10704"/>
        <v>0</v>
      </c>
      <c r="P5441" s="116">
        <f t="shared" si="10705"/>
        <v>0</v>
      </c>
      <c r="Q5441" s="116">
        <f t="shared" si="10706"/>
        <v>0</v>
      </c>
      <c r="R5441" s="116">
        <f t="shared" si="10707"/>
        <v>0</v>
      </c>
      <c r="S5441" s="116"/>
      <c r="T5441" s="116">
        <f t="shared" si="10708"/>
        <v>0</v>
      </c>
      <c r="U5441" s="116">
        <f t="shared" si="10709"/>
        <v>0</v>
      </c>
      <c r="V5441" s="116">
        <f t="shared" si="10710"/>
        <v>0</v>
      </c>
      <c r="X5441" s="115" t="str">
        <f t="shared" si="10662"/>
        <v/>
      </c>
      <c r="Z5441" s="112"/>
      <c r="AA5441" s="112"/>
      <c r="AB5441" s="112"/>
      <c r="AC5441" s="112"/>
      <c r="AD5441" s="112"/>
    </row>
    <row r="5442" spans="1:30" ht="15.75" customHeight="1" outlineLevel="2" x14ac:dyDescent="0.35">
      <c r="A5442" s="111"/>
      <c r="C5442" s="111" t="s">
        <v>10983</v>
      </c>
      <c r="D5442" s="111" t="s">
        <v>10984</v>
      </c>
      <c r="E5442" s="112"/>
      <c r="F5442" s="113"/>
      <c r="G5442" s="114"/>
      <c r="H5442" s="115"/>
      <c r="I5442" s="115">
        <f t="shared" si="10701"/>
        <v>0</v>
      </c>
      <c r="J5442" s="115"/>
      <c r="K5442" s="115"/>
      <c r="L5442" s="115"/>
      <c r="M5442" s="115">
        <f t="shared" si="10702"/>
        <v>0</v>
      </c>
      <c r="N5442" s="115">
        <f t="shared" si="10703"/>
        <v>0</v>
      </c>
      <c r="O5442" s="114">
        <f t="shared" si="10704"/>
        <v>0</v>
      </c>
      <c r="P5442" s="116">
        <f t="shared" si="10705"/>
        <v>0</v>
      </c>
      <c r="Q5442" s="116">
        <f t="shared" si="10706"/>
        <v>0</v>
      </c>
      <c r="R5442" s="116">
        <f t="shared" si="10707"/>
        <v>0</v>
      </c>
      <c r="S5442" s="116"/>
      <c r="T5442" s="116">
        <f t="shared" si="10708"/>
        <v>0</v>
      </c>
      <c r="U5442" s="116">
        <f t="shared" si="10709"/>
        <v>0</v>
      </c>
      <c r="V5442" s="116">
        <f t="shared" si="10710"/>
        <v>0</v>
      </c>
      <c r="X5442" s="115" t="str">
        <f t="shared" si="10662"/>
        <v/>
      </c>
      <c r="Z5442" s="112"/>
      <c r="AA5442" s="112"/>
      <c r="AB5442" s="112"/>
      <c r="AC5442" s="112"/>
      <c r="AD5442" s="112"/>
    </row>
    <row r="5443" spans="1:30" ht="15.75" customHeight="1" outlineLevel="2" x14ac:dyDescent="0.35">
      <c r="A5443" s="111"/>
      <c r="C5443" s="111" t="s">
        <v>10985</v>
      </c>
      <c r="D5443" s="111" t="s">
        <v>10986</v>
      </c>
      <c r="E5443" s="112"/>
      <c r="F5443" s="113"/>
      <c r="G5443" s="114"/>
      <c r="H5443" s="115"/>
      <c r="I5443" s="115">
        <f t="shared" si="10701"/>
        <v>0</v>
      </c>
      <c r="J5443" s="115"/>
      <c r="K5443" s="115"/>
      <c r="L5443" s="115"/>
      <c r="M5443" s="115">
        <f t="shared" si="10702"/>
        <v>0</v>
      </c>
      <c r="N5443" s="115">
        <f t="shared" si="10703"/>
        <v>0</v>
      </c>
      <c r="O5443" s="114">
        <f t="shared" si="10704"/>
        <v>0</v>
      </c>
      <c r="P5443" s="116">
        <f t="shared" si="10705"/>
        <v>0</v>
      </c>
      <c r="Q5443" s="116">
        <f t="shared" si="10706"/>
        <v>0</v>
      </c>
      <c r="R5443" s="116">
        <f t="shared" si="10707"/>
        <v>0</v>
      </c>
      <c r="S5443" s="116"/>
      <c r="T5443" s="116">
        <f t="shared" si="10708"/>
        <v>0</v>
      </c>
      <c r="U5443" s="116">
        <f t="shared" si="10709"/>
        <v>0</v>
      </c>
      <c r="V5443" s="116">
        <f t="shared" si="10710"/>
        <v>0</v>
      </c>
      <c r="X5443" s="115" t="str">
        <f t="shared" si="10662"/>
        <v/>
      </c>
      <c r="Z5443" s="112"/>
      <c r="AA5443" s="112"/>
      <c r="AB5443" s="112"/>
      <c r="AC5443" s="112"/>
      <c r="AD5443" s="112"/>
    </row>
    <row r="5444" spans="1:30" ht="15.75" customHeight="1" outlineLevel="2" x14ac:dyDescent="0.35">
      <c r="A5444" s="111"/>
      <c r="C5444" s="111" t="s">
        <v>10987</v>
      </c>
      <c r="D5444" s="111" t="s">
        <v>10988</v>
      </c>
      <c r="E5444" s="112"/>
      <c r="F5444" s="113"/>
      <c r="G5444" s="114"/>
      <c r="H5444" s="115"/>
      <c r="I5444" s="115">
        <f t="shared" si="10701"/>
        <v>0</v>
      </c>
      <c r="J5444" s="115"/>
      <c r="K5444" s="115"/>
      <c r="L5444" s="115"/>
      <c r="M5444" s="115">
        <f t="shared" si="10702"/>
        <v>0</v>
      </c>
      <c r="N5444" s="115">
        <f t="shared" si="10703"/>
        <v>0</v>
      </c>
      <c r="O5444" s="114">
        <f t="shared" si="10704"/>
        <v>0</v>
      </c>
      <c r="P5444" s="116">
        <f t="shared" si="10705"/>
        <v>0</v>
      </c>
      <c r="Q5444" s="116">
        <f t="shared" si="10706"/>
        <v>0</v>
      </c>
      <c r="R5444" s="116">
        <f t="shared" si="10707"/>
        <v>0</v>
      </c>
      <c r="S5444" s="116"/>
      <c r="T5444" s="116">
        <f t="shared" si="10708"/>
        <v>0</v>
      </c>
      <c r="U5444" s="116">
        <f t="shared" si="10709"/>
        <v>0</v>
      </c>
      <c r="V5444" s="116">
        <f t="shared" si="10710"/>
        <v>0</v>
      </c>
      <c r="X5444" s="115" t="str">
        <f t="shared" si="10662"/>
        <v/>
      </c>
      <c r="Z5444" s="112"/>
      <c r="AA5444" s="112"/>
      <c r="AB5444" s="112"/>
      <c r="AC5444" s="112"/>
      <c r="AD5444" s="112"/>
    </row>
    <row r="5445" spans="1:30" ht="15.75" customHeight="1" outlineLevel="2" x14ac:dyDescent="0.35">
      <c r="A5445" s="111"/>
      <c r="C5445" s="111" t="s">
        <v>10989</v>
      </c>
      <c r="D5445" s="111" t="s">
        <v>10990</v>
      </c>
      <c r="E5445" s="112"/>
      <c r="F5445" s="113"/>
      <c r="G5445" s="114"/>
      <c r="H5445" s="115"/>
      <c r="I5445" s="115">
        <f t="shared" si="10701"/>
        <v>0</v>
      </c>
      <c r="J5445" s="115"/>
      <c r="K5445" s="115"/>
      <c r="L5445" s="115"/>
      <c r="M5445" s="115">
        <f t="shared" si="10702"/>
        <v>0</v>
      </c>
      <c r="N5445" s="115">
        <f t="shared" si="10703"/>
        <v>0</v>
      </c>
      <c r="O5445" s="114">
        <f t="shared" si="10704"/>
        <v>0</v>
      </c>
      <c r="P5445" s="116">
        <f t="shared" si="10705"/>
        <v>0</v>
      </c>
      <c r="Q5445" s="116">
        <f t="shared" si="10706"/>
        <v>0</v>
      </c>
      <c r="R5445" s="116">
        <f t="shared" si="10707"/>
        <v>0</v>
      </c>
      <c r="S5445" s="116"/>
      <c r="T5445" s="116">
        <f t="shared" si="10708"/>
        <v>0</v>
      </c>
      <c r="U5445" s="116">
        <f t="shared" si="10709"/>
        <v>0</v>
      </c>
      <c r="V5445" s="116">
        <f t="shared" si="10710"/>
        <v>0</v>
      </c>
      <c r="X5445" s="115" t="str">
        <f t="shared" si="10662"/>
        <v/>
      </c>
      <c r="Z5445" s="112"/>
      <c r="AA5445" s="112"/>
      <c r="AB5445" s="112"/>
      <c r="AC5445" s="112"/>
      <c r="AD5445" s="112"/>
    </row>
    <row r="5446" spans="1:30" ht="15.75" customHeight="1" outlineLevel="1" x14ac:dyDescent="0.35">
      <c r="A5446" s="118"/>
      <c r="C5446" s="118" t="s">
        <v>10991</v>
      </c>
      <c r="D5446" s="118" t="s">
        <v>10992</v>
      </c>
      <c r="E5446" s="119"/>
      <c r="F5446" s="120" t="str">
        <f>IF(E5446&lt;&gt;0,O5446/E5446,"")</f>
        <v/>
      </c>
      <c r="G5446" s="121"/>
      <c r="H5446" s="122"/>
      <c r="I5446" s="122"/>
      <c r="J5446" s="122"/>
      <c r="K5446" s="122"/>
      <c r="L5446" s="122"/>
      <c r="M5446" s="122"/>
      <c r="N5446" s="122"/>
      <c r="O5446" s="121">
        <f>SUBTOTAL(9,O5447:O5449)</f>
        <v>0</v>
      </c>
      <c r="P5446" s="123">
        <f t="shared" ref="P5446:V5446" si="10711">SUBTOTAL(9,P5447:P5449)</f>
        <v>0</v>
      </c>
      <c r="Q5446" s="123">
        <f t="shared" si="10711"/>
        <v>0</v>
      </c>
      <c r="R5446" s="123">
        <f t="shared" si="10711"/>
        <v>0</v>
      </c>
      <c r="S5446" s="123">
        <f t="shared" si="10711"/>
        <v>0</v>
      </c>
      <c r="T5446" s="123">
        <f t="shared" si="10711"/>
        <v>0</v>
      </c>
      <c r="U5446" s="123">
        <f t="shared" ref="U5446" si="10712">SUBTOTAL(9,U5447:U5449)</f>
        <v>0</v>
      </c>
      <c r="V5446" s="123">
        <f t="shared" si="10711"/>
        <v>0</v>
      </c>
      <c r="X5446" s="122" t="str">
        <f t="shared" si="10662"/>
        <v/>
      </c>
      <c r="Z5446" s="119"/>
      <c r="AA5446" s="119"/>
      <c r="AB5446" s="119"/>
      <c r="AC5446" s="119"/>
      <c r="AD5446" s="119"/>
    </row>
    <row r="5447" spans="1:30" ht="15.75" customHeight="1" outlineLevel="2" x14ac:dyDescent="0.35">
      <c r="A5447" s="111"/>
      <c r="C5447" s="111" t="s">
        <v>10993</v>
      </c>
      <c r="D5447" s="111" t="s">
        <v>10994</v>
      </c>
      <c r="E5447" s="112"/>
      <c r="F5447" s="113"/>
      <c r="G5447" s="114"/>
      <c r="H5447" s="115"/>
      <c r="I5447" s="115">
        <f t="shared" ref="I5447:I5449" si="10713">G5447*H5447</f>
        <v>0</v>
      </c>
      <c r="J5447" s="115"/>
      <c r="K5447" s="115"/>
      <c r="L5447" s="115"/>
      <c r="M5447" s="115">
        <f t="shared" ref="M5447:M5449" si="10714">SUM(I5447:L5447)*M$5</f>
        <v>0</v>
      </c>
      <c r="N5447" s="115">
        <f t="shared" ref="N5447:N5449" si="10715">SUM(I5447:M5447)*N$5</f>
        <v>0</v>
      </c>
      <c r="O5447" s="114">
        <f t="shared" ref="O5447:O5449" si="10716">G5447*E5447</f>
        <v>0</v>
      </c>
      <c r="P5447" s="116">
        <f>O5447*H5447</f>
        <v>0</v>
      </c>
      <c r="Q5447" s="116">
        <f t="shared" ref="Q5447:Q5449" si="10717">J5447*E5447</f>
        <v>0</v>
      </c>
      <c r="R5447" s="116">
        <f t="shared" ref="R5447:R5449" si="10718">K5447*E5447</f>
        <v>0</v>
      </c>
      <c r="S5447" s="116"/>
      <c r="T5447" s="116">
        <f t="shared" ref="T5447:T5449" si="10719">L5447*E5447</f>
        <v>0</v>
      </c>
      <c r="U5447" s="116">
        <f t="shared" ref="U5447:U5449" si="10720">E5447*(M5447+N5447)</f>
        <v>0</v>
      </c>
      <c r="V5447" s="116">
        <f t="shared" ref="V5447:V5449" si="10721">SUM(P5447:U5447)</f>
        <v>0</v>
      </c>
      <c r="X5447" s="115" t="str">
        <f t="shared" si="10662"/>
        <v/>
      </c>
      <c r="Z5447" s="112"/>
      <c r="AA5447" s="112"/>
      <c r="AB5447" s="112"/>
      <c r="AC5447" s="112"/>
      <c r="AD5447" s="112"/>
    </row>
    <row r="5448" spans="1:30" ht="15.75" customHeight="1" outlineLevel="2" x14ac:dyDescent="0.35">
      <c r="A5448" s="111"/>
      <c r="C5448" s="111" t="s">
        <v>10995</v>
      </c>
      <c r="D5448" s="111" t="s">
        <v>10996</v>
      </c>
      <c r="E5448" s="112"/>
      <c r="F5448" s="113"/>
      <c r="G5448" s="114"/>
      <c r="H5448" s="115"/>
      <c r="I5448" s="115">
        <f t="shared" si="10713"/>
        <v>0</v>
      </c>
      <c r="J5448" s="115"/>
      <c r="K5448" s="115"/>
      <c r="L5448" s="115"/>
      <c r="M5448" s="115">
        <f t="shared" si="10714"/>
        <v>0</v>
      </c>
      <c r="N5448" s="115">
        <f t="shared" si="10715"/>
        <v>0</v>
      </c>
      <c r="O5448" s="114">
        <f t="shared" si="10716"/>
        <v>0</v>
      </c>
      <c r="P5448" s="116">
        <f>O5448*H5448</f>
        <v>0</v>
      </c>
      <c r="Q5448" s="116">
        <f t="shared" si="10717"/>
        <v>0</v>
      </c>
      <c r="R5448" s="116">
        <f t="shared" si="10718"/>
        <v>0</v>
      </c>
      <c r="S5448" s="116"/>
      <c r="T5448" s="116">
        <f t="shared" si="10719"/>
        <v>0</v>
      </c>
      <c r="U5448" s="116">
        <f t="shared" si="10720"/>
        <v>0</v>
      </c>
      <c r="V5448" s="116">
        <f t="shared" si="10721"/>
        <v>0</v>
      </c>
      <c r="X5448" s="115" t="str">
        <f t="shared" si="10662"/>
        <v/>
      </c>
      <c r="Z5448" s="112"/>
      <c r="AA5448" s="112"/>
      <c r="AB5448" s="112"/>
      <c r="AC5448" s="112"/>
      <c r="AD5448" s="112"/>
    </row>
    <row r="5449" spans="1:30" ht="15.75" customHeight="1" outlineLevel="2" x14ac:dyDescent="0.35">
      <c r="A5449" s="111"/>
      <c r="C5449" s="111" t="s">
        <v>10997</v>
      </c>
      <c r="D5449" s="111" t="s">
        <v>10998</v>
      </c>
      <c r="E5449" s="112"/>
      <c r="F5449" s="113"/>
      <c r="G5449" s="114"/>
      <c r="H5449" s="115"/>
      <c r="I5449" s="115">
        <f t="shared" si="10713"/>
        <v>0</v>
      </c>
      <c r="J5449" s="115"/>
      <c r="K5449" s="115"/>
      <c r="L5449" s="115"/>
      <c r="M5449" s="115">
        <f t="shared" si="10714"/>
        <v>0</v>
      </c>
      <c r="N5449" s="115">
        <f t="shared" si="10715"/>
        <v>0</v>
      </c>
      <c r="O5449" s="114">
        <f t="shared" si="10716"/>
        <v>0</v>
      </c>
      <c r="P5449" s="116">
        <f>O5449*H5449</f>
        <v>0</v>
      </c>
      <c r="Q5449" s="116">
        <f t="shared" si="10717"/>
        <v>0</v>
      </c>
      <c r="R5449" s="116">
        <f t="shared" si="10718"/>
        <v>0</v>
      </c>
      <c r="S5449" s="116"/>
      <c r="T5449" s="116">
        <f t="shared" si="10719"/>
        <v>0</v>
      </c>
      <c r="U5449" s="116">
        <f t="shared" si="10720"/>
        <v>0</v>
      </c>
      <c r="V5449" s="116">
        <f t="shared" si="10721"/>
        <v>0</v>
      </c>
      <c r="X5449" s="115" t="str">
        <f t="shared" si="10662"/>
        <v/>
      </c>
      <c r="Z5449" s="112"/>
      <c r="AA5449" s="112"/>
      <c r="AB5449" s="112"/>
      <c r="AC5449" s="112"/>
      <c r="AD5449" s="112"/>
    </row>
    <row r="5450" spans="1:30" ht="15.75" customHeight="1" outlineLevel="1" x14ac:dyDescent="0.35">
      <c r="A5450" s="118"/>
      <c r="C5450" s="118" t="s">
        <v>10999</v>
      </c>
      <c r="D5450" s="118" t="s">
        <v>11000</v>
      </c>
      <c r="E5450" s="119"/>
      <c r="F5450" s="120" t="str">
        <f>IF(E5450&lt;&gt;0,O5450/E5450,"")</f>
        <v/>
      </c>
      <c r="G5450" s="121"/>
      <c r="H5450" s="122"/>
      <c r="I5450" s="122"/>
      <c r="J5450" s="122"/>
      <c r="K5450" s="122"/>
      <c r="L5450" s="122"/>
      <c r="M5450" s="122"/>
      <c r="N5450" s="122"/>
      <c r="O5450" s="121">
        <f>SUBTOTAL(9,O5451:O5452)</f>
        <v>0</v>
      </c>
      <c r="P5450" s="123">
        <f t="shared" ref="P5450:V5450" si="10722">SUBTOTAL(9,P5451:P5452)</f>
        <v>0</v>
      </c>
      <c r="Q5450" s="123">
        <f t="shared" si="10722"/>
        <v>0</v>
      </c>
      <c r="R5450" s="123">
        <f t="shared" si="10722"/>
        <v>0</v>
      </c>
      <c r="S5450" s="123">
        <f t="shared" si="10722"/>
        <v>0</v>
      </c>
      <c r="T5450" s="123">
        <f t="shared" si="10722"/>
        <v>0</v>
      </c>
      <c r="U5450" s="123">
        <f t="shared" ref="U5450" si="10723">SUBTOTAL(9,U5451:U5452)</f>
        <v>0</v>
      </c>
      <c r="V5450" s="123">
        <f t="shared" si="10722"/>
        <v>0</v>
      </c>
      <c r="X5450" s="122" t="str">
        <f t="shared" si="10662"/>
        <v/>
      </c>
      <c r="Z5450" s="119"/>
      <c r="AA5450" s="119"/>
      <c r="AB5450" s="119"/>
      <c r="AC5450" s="119"/>
      <c r="AD5450" s="119"/>
    </row>
    <row r="5451" spans="1:30" ht="15.75" customHeight="1" outlineLevel="2" x14ac:dyDescent="0.35">
      <c r="A5451" s="111"/>
      <c r="C5451" s="111" t="s">
        <v>11001</v>
      </c>
      <c r="D5451" s="111" t="s">
        <v>11002</v>
      </c>
      <c r="E5451" s="112"/>
      <c r="F5451" s="113"/>
      <c r="G5451" s="114"/>
      <c r="H5451" s="115"/>
      <c r="I5451" s="115">
        <f t="shared" ref="I5451:I5452" si="10724">G5451*H5451</f>
        <v>0</v>
      </c>
      <c r="J5451" s="115"/>
      <c r="K5451" s="115"/>
      <c r="L5451" s="115"/>
      <c r="M5451" s="115">
        <f t="shared" ref="M5451:M5452" si="10725">SUM(I5451:L5451)*M$5</f>
        <v>0</v>
      </c>
      <c r="N5451" s="115">
        <f t="shared" ref="N5451:N5452" si="10726">SUM(I5451:M5451)*N$5</f>
        <v>0</v>
      </c>
      <c r="O5451" s="114">
        <f t="shared" ref="O5451:O5452" si="10727">G5451*E5451</f>
        <v>0</v>
      </c>
      <c r="P5451" s="116">
        <f>O5451*H5451</f>
        <v>0</v>
      </c>
      <c r="Q5451" s="116">
        <f t="shared" ref="Q5451:Q5452" si="10728">J5451*E5451</f>
        <v>0</v>
      </c>
      <c r="R5451" s="116">
        <f t="shared" ref="R5451:R5452" si="10729">K5451*E5451</f>
        <v>0</v>
      </c>
      <c r="S5451" s="116"/>
      <c r="T5451" s="116">
        <f t="shared" ref="T5451:T5452" si="10730">L5451*E5451</f>
        <v>0</v>
      </c>
      <c r="U5451" s="116">
        <f t="shared" ref="U5451:U5452" si="10731">E5451*(M5451+N5451)</f>
        <v>0</v>
      </c>
      <c r="V5451" s="116">
        <f t="shared" ref="V5451:V5452" si="10732">SUM(P5451:U5451)</f>
        <v>0</v>
      </c>
      <c r="X5451" s="115" t="str">
        <f t="shared" si="10662"/>
        <v/>
      </c>
      <c r="Z5451" s="112"/>
      <c r="AA5451" s="112"/>
      <c r="AB5451" s="112"/>
      <c r="AC5451" s="112"/>
      <c r="AD5451" s="112"/>
    </row>
    <row r="5452" spans="1:30" ht="15.75" customHeight="1" outlineLevel="2" x14ac:dyDescent="0.35">
      <c r="A5452" s="111"/>
      <c r="C5452" s="111" t="s">
        <v>11003</v>
      </c>
      <c r="D5452" s="111" t="s">
        <v>11004</v>
      </c>
      <c r="E5452" s="112"/>
      <c r="F5452" s="113"/>
      <c r="G5452" s="114"/>
      <c r="H5452" s="115"/>
      <c r="I5452" s="115">
        <f t="shared" si="10724"/>
        <v>0</v>
      </c>
      <c r="J5452" s="115"/>
      <c r="K5452" s="115"/>
      <c r="L5452" s="115"/>
      <c r="M5452" s="115">
        <f t="shared" si="10725"/>
        <v>0</v>
      </c>
      <c r="N5452" s="115">
        <f t="shared" si="10726"/>
        <v>0</v>
      </c>
      <c r="O5452" s="114">
        <f t="shared" si="10727"/>
        <v>0</v>
      </c>
      <c r="P5452" s="116">
        <f>O5452*H5452</f>
        <v>0</v>
      </c>
      <c r="Q5452" s="116">
        <f t="shared" si="10728"/>
        <v>0</v>
      </c>
      <c r="R5452" s="116">
        <f t="shared" si="10729"/>
        <v>0</v>
      </c>
      <c r="S5452" s="116"/>
      <c r="T5452" s="116">
        <f t="shared" si="10730"/>
        <v>0</v>
      </c>
      <c r="U5452" s="116">
        <f t="shared" si="10731"/>
        <v>0</v>
      </c>
      <c r="V5452" s="116">
        <f t="shared" si="10732"/>
        <v>0</v>
      </c>
      <c r="X5452" s="115" t="str">
        <f t="shared" si="10662"/>
        <v/>
      </c>
      <c r="Z5452" s="112"/>
      <c r="AA5452" s="112"/>
      <c r="AB5452" s="112"/>
      <c r="AC5452" s="112"/>
      <c r="AD5452" s="112"/>
    </row>
    <row r="5453" spans="1:30" ht="15.75" customHeight="1" outlineLevel="1" x14ac:dyDescent="0.35">
      <c r="A5453" s="118"/>
      <c r="C5453" s="118" t="s">
        <v>11005</v>
      </c>
      <c r="D5453" s="118" t="s">
        <v>11006</v>
      </c>
      <c r="E5453" s="119"/>
      <c r="F5453" s="120" t="str">
        <f>IF(E5453&lt;&gt;0,O5453/E5453,"")</f>
        <v/>
      </c>
      <c r="G5453" s="121"/>
      <c r="H5453" s="122"/>
      <c r="I5453" s="122"/>
      <c r="J5453" s="122"/>
      <c r="K5453" s="122"/>
      <c r="L5453" s="122"/>
      <c r="M5453" s="122"/>
      <c r="N5453" s="122"/>
      <c r="O5453" s="121">
        <f>SUBTOTAL(9,O5454:O5461)</f>
        <v>0</v>
      </c>
      <c r="P5453" s="123">
        <f t="shared" ref="P5453:V5453" si="10733">SUBTOTAL(9,P5454:P5461)</f>
        <v>0</v>
      </c>
      <c r="Q5453" s="123">
        <f t="shared" si="10733"/>
        <v>0</v>
      </c>
      <c r="R5453" s="123">
        <f t="shared" si="10733"/>
        <v>0</v>
      </c>
      <c r="S5453" s="123">
        <f t="shared" si="10733"/>
        <v>0</v>
      </c>
      <c r="T5453" s="123">
        <f t="shared" si="10733"/>
        <v>0</v>
      </c>
      <c r="U5453" s="123">
        <f t="shared" ref="U5453" si="10734">SUBTOTAL(9,U5454:U5461)</f>
        <v>0</v>
      </c>
      <c r="V5453" s="123">
        <f t="shared" si="10733"/>
        <v>0</v>
      </c>
      <c r="X5453" s="122" t="str">
        <f t="shared" si="10662"/>
        <v/>
      </c>
      <c r="Z5453" s="119"/>
      <c r="AA5453" s="119"/>
      <c r="AB5453" s="119"/>
      <c r="AC5453" s="119"/>
      <c r="AD5453" s="119"/>
    </row>
    <row r="5454" spans="1:30" ht="15.75" customHeight="1" outlineLevel="2" x14ac:dyDescent="0.35">
      <c r="A5454" s="111"/>
      <c r="C5454" s="111" t="s">
        <v>11007</v>
      </c>
      <c r="D5454" s="111" t="s">
        <v>11008</v>
      </c>
      <c r="E5454" s="112"/>
      <c r="F5454" s="113"/>
      <c r="G5454" s="114"/>
      <c r="H5454" s="115"/>
      <c r="I5454" s="115">
        <f t="shared" ref="I5454:I5461" si="10735">G5454*H5454</f>
        <v>0</v>
      </c>
      <c r="J5454" s="115"/>
      <c r="K5454" s="115"/>
      <c r="L5454" s="115"/>
      <c r="M5454" s="115">
        <f t="shared" ref="M5454:M5461" si="10736">SUM(I5454:L5454)*M$5</f>
        <v>0</v>
      </c>
      <c r="N5454" s="115">
        <f t="shared" ref="N5454:N5461" si="10737">SUM(I5454:M5454)*N$5</f>
        <v>0</v>
      </c>
      <c r="O5454" s="114">
        <f t="shared" ref="O5454:O5462" si="10738">G5454*E5454</f>
        <v>0</v>
      </c>
      <c r="P5454" s="116">
        <f t="shared" ref="P5454:P5462" si="10739">O5454*H5454</f>
        <v>0</v>
      </c>
      <c r="Q5454" s="116">
        <f t="shared" ref="Q5454:Q5462" si="10740">J5454*E5454</f>
        <v>0</v>
      </c>
      <c r="R5454" s="116">
        <f t="shared" ref="R5454:R5462" si="10741">K5454*E5454</f>
        <v>0</v>
      </c>
      <c r="S5454" s="116"/>
      <c r="T5454" s="116">
        <f t="shared" ref="T5454:T5462" si="10742">L5454*E5454</f>
        <v>0</v>
      </c>
      <c r="U5454" s="116">
        <f t="shared" ref="U5454:U5462" si="10743">E5454*(M5454+N5454)</f>
        <v>0</v>
      </c>
      <c r="V5454" s="116">
        <f t="shared" ref="V5454:V5462" si="10744">SUM(P5454:U5454)</f>
        <v>0</v>
      </c>
      <c r="X5454" s="115" t="str">
        <f t="shared" si="10662"/>
        <v/>
      </c>
      <c r="Z5454" s="112"/>
      <c r="AA5454" s="112"/>
      <c r="AB5454" s="112"/>
      <c r="AC5454" s="112"/>
      <c r="AD5454" s="112"/>
    </row>
    <row r="5455" spans="1:30" ht="15.75" customHeight="1" outlineLevel="2" x14ac:dyDescent="0.35">
      <c r="A5455" s="111"/>
      <c r="C5455" s="111" t="s">
        <v>11009</v>
      </c>
      <c r="D5455" s="111" t="s">
        <v>11010</v>
      </c>
      <c r="E5455" s="112"/>
      <c r="F5455" s="113"/>
      <c r="G5455" s="114"/>
      <c r="H5455" s="115"/>
      <c r="I5455" s="115">
        <f t="shared" si="10735"/>
        <v>0</v>
      </c>
      <c r="J5455" s="115"/>
      <c r="K5455" s="115"/>
      <c r="L5455" s="115"/>
      <c r="M5455" s="115">
        <f t="shared" si="10736"/>
        <v>0</v>
      </c>
      <c r="N5455" s="115">
        <f t="shared" si="10737"/>
        <v>0</v>
      </c>
      <c r="O5455" s="114">
        <f t="shared" si="10738"/>
        <v>0</v>
      </c>
      <c r="P5455" s="116">
        <f t="shared" si="10739"/>
        <v>0</v>
      </c>
      <c r="Q5455" s="116">
        <f t="shared" si="10740"/>
        <v>0</v>
      </c>
      <c r="R5455" s="116">
        <f t="shared" si="10741"/>
        <v>0</v>
      </c>
      <c r="S5455" s="116"/>
      <c r="T5455" s="116">
        <f t="shared" si="10742"/>
        <v>0</v>
      </c>
      <c r="U5455" s="116">
        <f t="shared" si="10743"/>
        <v>0</v>
      </c>
      <c r="V5455" s="116">
        <f t="shared" si="10744"/>
        <v>0</v>
      </c>
      <c r="X5455" s="115" t="str">
        <f t="shared" si="10662"/>
        <v/>
      </c>
      <c r="Z5455" s="112"/>
      <c r="AA5455" s="112"/>
      <c r="AB5455" s="112"/>
      <c r="AC5455" s="112"/>
      <c r="AD5455" s="112"/>
    </row>
    <row r="5456" spans="1:30" ht="15.75" customHeight="1" outlineLevel="2" x14ac:dyDescent="0.35">
      <c r="A5456" s="111"/>
      <c r="C5456" s="111" t="s">
        <v>11011</v>
      </c>
      <c r="D5456" s="111" t="s">
        <v>11012</v>
      </c>
      <c r="E5456" s="112"/>
      <c r="F5456" s="113"/>
      <c r="G5456" s="114"/>
      <c r="H5456" s="115"/>
      <c r="I5456" s="115">
        <f t="shared" si="10735"/>
        <v>0</v>
      </c>
      <c r="J5456" s="115"/>
      <c r="K5456" s="115"/>
      <c r="L5456" s="115"/>
      <c r="M5456" s="115">
        <f t="shared" si="10736"/>
        <v>0</v>
      </c>
      <c r="N5456" s="115">
        <f t="shared" si="10737"/>
        <v>0</v>
      </c>
      <c r="O5456" s="114">
        <f t="shared" si="10738"/>
        <v>0</v>
      </c>
      <c r="P5456" s="116">
        <f t="shared" si="10739"/>
        <v>0</v>
      </c>
      <c r="Q5456" s="116">
        <f t="shared" si="10740"/>
        <v>0</v>
      </c>
      <c r="R5456" s="116">
        <f t="shared" si="10741"/>
        <v>0</v>
      </c>
      <c r="S5456" s="116"/>
      <c r="T5456" s="116">
        <f t="shared" si="10742"/>
        <v>0</v>
      </c>
      <c r="U5456" s="116">
        <f t="shared" si="10743"/>
        <v>0</v>
      </c>
      <c r="V5456" s="116">
        <f t="shared" si="10744"/>
        <v>0</v>
      </c>
      <c r="X5456" s="115" t="str">
        <f t="shared" ref="X5456:X5519" si="10745">IF(V5456&lt;&gt;0,"x","")</f>
        <v/>
      </c>
      <c r="Z5456" s="112"/>
      <c r="AA5456" s="112"/>
      <c r="AB5456" s="112"/>
      <c r="AC5456" s="112"/>
      <c r="AD5456" s="112"/>
    </row>
    <row r="5457" spans="1:30" ht="15.75" customHeight="1" outlineLevel="2" x14ac:dyDescent="0.35">
      <c r="A5457" s="111"/>
      <c r="C5457" s="111" t="s">
        <v>11013</v>
      </c>
      <c r="D5457" s="111" t="s">
        <v>11014</v>
      </c>
      <c r="E5457" s="112"/>
      <c r="F5457" s="113"/>
      <c r="G5457" s="114"/>
      <c r="H5457" s="115"/>
      <c r="I5457" s="115">
        <f t="shared" si="10735"/>
        <v>0</v>
      </c>
      <c r="J5457" s="115"/>
      <c r="K5457" s="115"/>
      <c r="L5457" s="115"/>
      <c r="M5457" s="115">
        <f t="shared" si="10736"/>
        <v>0</v>
      </c>
      <c r="N5457" s="115">
        <f t="shared" si="10737"/>
        <v>0</v>
      </c>
      <c r="O5457" s="114">
        <f t="shared" si="10738"/>
        <v>0</v>
      </c>
      <c r="P5457" s="116">
        <f t="shared" si="10739"/>
        <v>0</v>
      </c>
      <c r="Q5457" s="116">
        <f t="shared" si="10740"/>
        <v>0</v>
      </c>
      <c r="R5457" s="116">
        <f t="shared" si="10741"/>
        <v>0</v>
      </c>
      <c r="S5457" s="116"/>
      <c r="T5457" s="116">
        <f t="shared" si="10742"/>
        <v>0</v>
      </c>
      <c r="U5457" s="116">
        <f t="shared" si="10743"/>
        <v>0</v>
      </c>
      <c r="V5457" s="116">
        <f t="shared" si="10744"/>
        <v>0</v>
      </c>
      <c r="X5457" s="115" t="str">
        <f t="shared" si="10745"/>
        <v/>
      </c>
      <c r="Z5457" s="112"/>
      <c r="AA5457" s="112"/>
      <c r="AB5457" s="112"/>
      <c r="AC5457" s="112"/>
      <c r="AD5457" s="112"/>
    </row>
    <row r="5458" spans="1:30" ht="15.75" customHeight="1" outlineLevel="2" x14ac:dyDescent="0.35">
      <c r="A5458" s="111"/>
      <c r="C5458" s="111" t="s">
        <v>11015</v>
      </c>
      <c r="D5458" s="111" t="s">
        <v>11016</v>
      </c>
      <c r="E5458" s="112"/>
      <c r="F5458" s="113"/>
      <c r="G5458" s="114"/>
      <c r="H5458" s="115"/>
      <c r="I5458" s="115">
        <f t="shared" si="10735"/>
        <v>0</v>
      </c>
      <c r="J5458" s="115"/>
      <c r="K5458" s="115"/>
      <c r="L5458" s="115"/>
      <c r="M5458" s="115">
        <f t="shared" si="10736"/>
        <v>0</v>
      </c>
      <c r="N5458" s="115">
        <f t="shared" si="10737"/>
        <v>0</v>
      </c>
      <c r="O5458" s="114">
        <f t="shared" si="10738"/>
        <v>0</v>
      </c>
      <c r="P5458" s="116">
        <f t="shared" si="10739"/>
        <v>0</v>
      </c>
      <c r="Q5458" s="116">
        <f t="shared" si="10740"/>
        <v>0</v>
      </c>
      <c r="R5458" s="116">
        <f t="shared" si="10741"/>
        <v>0</v>
      </c>
      <c r="S5458" s="116"/>
      <c r="T5458" s="116">
        <f t="shared" si="10742"/>
        <v>0</v>
      </c>
      <c r="U5458" s="116">
        <f t="shared" si="10743"/>
        <v>0</v>
      </c>
      <c r="V5458" s="116">
        <f t="shared" si="10744"/>
        <v>0</v>
      </c>
      <c r="X5458" s="115" t="str">
        <f t="shared" si="10745"/>
        <v/>
      </c>
      <c r="Z5458" s="112"/>
      <c r="AA5458" s="112"/>
      <c r="AB5458" s="112"/>
      <c r="AC5458" s="112"/>
      <c r="AD5458" s="112"/>
    </row>
    <row r="5459" spans="1:30" ht="15.75" customHeight="1" outlineLevel="2" x14ac:dyDescent="0.35">
      <c r="A5459" s="111"/>
      <c r="C5459" s="111" t="s">
        <v>11017</v>
      </c>
      <c r="D5459" s="111" t="s">
        <v>11018</v>
      </c>
      <c r="E5459" s="112"/>
      <c r="F5459" s="113"/>
      <c r="G5459" s="114"/>
      <c r="H5459" s="115"/>
      <c r="I5459" s="115">
        <f t="shared" si="10735"/>
        <v>0</v>
      </c>
      <c r="J5459" s="115"/>
      <c r="K5459" s="115"/>
      <c r="L5459" s="115"/>
      <c r="M5459" s="115">
        <f t="shared" si="10736"/>
        <v>0</v>
      </c>
      <c r="N5459" s="115">
        <f t="shared" si="10737"/>
        <v>0</v>
      </c>
      <c r="O5459" s="114">
        <f t="shared" si="10738"/>
        <v>0</v>
      </c>
      <c r="P5459" s="116">
        <f t="shared" si="10739"/>
        <v>0</v>
      </c>
      <c r="Q5459" s="116">
        <f t="shared" si="10740"/>
        <v>0</v>
      </c>
      <c r="R5459" s="116">
        <f t="shared" si="10741"/>
        <v>0</v>
      </c>
      <c r="S5459" s="116"/>
      <c r="T5459" s="116">
        <f t="shared" si="10742"/>
        <v>0</v>
      </c>
      <c r="U5459" s="116">
        <f t="shared" si="10743"/>
        <v>0</v>
      </c>
      <c r="V5459" s="116">
        <f t="shared" si="10744"/>
        <v>0</v>
      </c>
      <c r="X5459" s="115" t="str">
        <f t="shared" si="10745"/>
        <v/>
      </c>
      <c r="Z5459" s="112"/>
      <c r="AA5459" s="112"/>
      <c r="AB5459" s="112"/>
      <c r="AC5459" s="112"/>
      <c r="AD5459" s="112"/>
    </row>
    <row r="5460" spans="1:30" ht="15.75" customHeight="1" outlineLevel="2" x14ac:dyDescent="0.35">
      <c r="A5460" s="111"/>
      <c r="C5460" s="111" t="s">
        <v>11019</v>
      </c>
      <c r="D5460" s="111" t="s">
        <v>11020</v>
      </c>
      <c r="E5460" s="112"/>
      <c r="F5460" s="113"/>
      <c r="G5460" s="114"/>
      <c r="H5460" s="115"/>
      <c r="I5460" s="115">
        <f t="shared" si="10735"/>
        <v>0</v>
      </c>
      <c r="J5460" s="115"/>
      <c r="K5460" s="115"/>
      <c r="L5460" s="115"/>
      <c r="M5460" s="115">
        <f t="shared" si="10736"/>
        <v>0</v>
      </c>
      <c r="N5460" s="115">
        <f t="shared" si="10737"/>
        <v>0</v>
      </c>
      <c r="O5460" s="114">
        <f t="shared" si="10738"/>
        <v>0</v>
      </c>
      <c r="P5460" s="116">
        <f t="shared" si="10739"/>
        <v>0</v>
      </c>
      <c r="Q5460" s="116">
        <f t="shared" si="10740"/>
        <v>0</v>
      </c>
      <c r="R5460" s="116">
        <f t="shared" si="10741"/>
        <v>0</v>
      </c>
      <c r="S5460" s="116"/>
      <c r="T5460" s="116">
        <f t="shared" si="10742"/>
        <v>0</v>
      </c>
      <c r="U5460" s="116">
        <f t="shared" si="10743"/>
        <v>0</v>
      </c>
      <c r="V5460" s="116">
        <f t="shared" si="10744"/>
        <v>0</v>
      </c>
      <c r="X5460" s="115" t="str">
        <f t="shared" si="10745"/>
        <v/>
      </c>
      <c r="Z5460" s="112"/>
      <c r="AA5460" s="112"/>
      <c r="AB5460" s="112"/>
      <c r="AC5460" s="112"/>
      <c r="AD5460" s="112"/>
    </row>
    <row r="5461" spans="1:30" ht="15.75" customHeight="1" outlineLevel="2" x14ac:dyDescent="0.35">
      <c r="A5461" s="111"/>
      <c r="C5461" s="111" t="s">
        <v>11021</v>
      </c>
      <c r="D5461" s="111" t="s">
        <v>11022</v>
      </c>
      <c r="E5461" s="112"/>
      <c r="F5461" s="113"/>
      <c r="G5461" s="114"/>
      <c r="H5461" s="115"/>
      <c r="I5461" s="115">
        <f t="shared" si="10735"/>
        <v>0</v>
      </c>
      <c r="J5461" s="115"/>
      <c r="K5461" s="115"/>
      <c r="L5461" s="115"/>
      <c r="M5461" s="115">
        <f t="shared" si="10736"/>
        <v>0</v>
      </c>
      <c r="N5461" s="115">
        <f t="shared" si="10737"/>
        <v>0</v>
      </c>
      <c r="O5461" s="114">
        <f t="shared" si="10738"/>
        <v>0</v>
      </c>
      <c r="P5461" s="116">
        <f t="shared" si="10739"/>
        <v>0</v>
      </c>
      <c r="Q5461" s="116">
        <f t="shared" si="10740"/>
        <v>0</v>
      </c>
      <c r="R5461" s="116">
        <f t="shared" si="10741"/>
        <v>0</v>
      </c>
      <c r="S5461" s="116"/>
      <c r="T5461" s="116">
        <f t="shared" si="10742"/>
        <v>0</v>
      </c>
      <c r="U5461" s="116">
        <f t="shared" si="10743"/>
        <v>0</v>
      </c>
      <c r="V5461" s="116">
        <f t="shared" si="10744"/>
        <v>0</v>
      </c>
      <c r="X5461" s="115" t="str">
        <f t="shared" si="10745"/>
        <v/>
      </c>
      <c r="Z5461" s="112"/>
      <c r="AA5461" s="112"/>
      <c r="AB5461" s="112"/>
      <c r="AC5461" s="112"/>
      <c r="AD5461" s="112"/>
    </row>
    <row r="5462" spans="1:30" ht="15.75" customHeight="1" outlineLevel="1" x14ac:dyDescent="0.35">
      <c r="A5462" s="118"/>
      <c r="C5462" s="118" t="s">
        <v>11023</v>
      </c>
      <c r="D5462" s="118" t="s">
        <v>11024</v>
      </c>
      <c r="E5462" s="119"/>
      <c r="F5462" s="120"/>
      <c r="G5462" s="121"/>
      <c r="H5462" s="122"/>
      <c r="I5462" s="122"/>
      <c r="J5462" s="122"/>
      <c r="K5462" s="122"/>
      <c r="L5462" s="122"/>
      <c r="M5462" s="122"/>
      <c r="N5462" s="122"/>
      <c r="O5462" s="121">
        <f t="shared" si="10738"/>
        <v>0</v>
      </c>
      <c r="P5462" s="123">
        <f t="shared" si="10739"/>
        <v>0</v>
      </c>
      <c r="Q5462" s="123">
        <f t="shared" si="10740"/>
        <v>0</v>
      </c>
      <c r="R5462" s="123">
        <f t="shared" si="10741"/>
        <v>0</v>
      </c>
      <c r="S5462" s="123"/>
      <c r="T5462" s="123">
        <f t="shared" si="10742"/>
        <v>0</v>
      </c>
      <c r="U5462" s="123">
        <f t="shared" si="10743"/>
        <v>0</v>
      </c>
      <c r="V5462" s="123">
        <f t="shared" si="10744"/>
        <v>0</v>
      </c>
      <c r="X5462" s="122" t="str">
        <f t="shared" si="10745"/>
        <v/>
      </c>
      <c r="Z5462" s="119"/>
      <c r="AA5462" s="119"/>
      <c r="AB5462" s="119"/>
      <c r="AC5462" s="119"/>
      <c r="AD5462" s="119"/>
    </row>
    <row r="5463" spans="1:30" ht="15.75" customHeight="1" outlineLevel="1" x14ac:dyDescent="0.35">
      <c r="A5463" s="118"/>
      <c r="C5463" s="118" t="s">
        <v>11025</v>
      </c>
      <c r="D5463" s="118" t="s">
        <v>11026</v>
      </c>
      <c r="E5463" s="119"/>
      <c r="F5463" s="120" t="str">
        <f>IF(E5463&lt;&gt;0,O5463/E5463,"")</f>
        <v/>
      </c>
      <c r="G5463" s="121"/>
      <c r="H5463" s="122"/>
      <c r="I5463" s="122"/>
      <c r="J5463" s="122"/>
      <c r="K5463" s="122"/>
      <c r="L5463" s="122"/>
      <c r="M5463" s="122"/>
      <c r="N5463" s="122"/>
      <c r="O5463" s="121">
        <f>SUBTOTAL(9,O5464:O5470)</f>
        <v>0</v>
      </c>
      <c r="P5463" s="123">
        <f t="shared" ref="P5463:V5463" si="10746">SUBTOTAL(9,P5464:P5470)</f>
        <v>0</v>
      </c>
      <c r="Q5463" s="123">
        <f t="shared" si="10746"/>
        <v>0</v>
      </c>
      <c r="R5463" s="123">
        <f t="shared" si="10746"/>
        <v>0</v>
      </c>
      <c r="S5463" s="123">
        <f t="shared" si="10746"/>
        <v>0</v>
      </c>
      <c r="T5463" s="123">
        <f t="shared" si="10746"/>
        <v>0</v>
      </c>
      <c r="U5463" s="123">
        <f t="shared" ref="U5463" si="10747">SUBTOTAL(9,U5464:U5470)</f>
        <v>0</v>
      </c>
      <c r="V5463" s="123">
        <f t="shared" si="10746"/>
        <v>0</v>
      </c>
      <c r="X5463" s="122" t="str">
        <f t="shared" si="10745"/>
        <v/>
      </c>
      <c r="Z5463" s="119"/>
      <c r="AA5463" s="119"/>
      <c r="AB5463" s="119"/>
      <c r="AC5463" s="119"/>
      <c r="AD5463" s="119"/>
    </row>
    <row r="5464" spans="1:30" ht="15.75" customHeight="1" outlineLevel="2" x14ac:dyDescent="0.35">
      <c r="A5464" s="111"/>
      <c r="C5464" s="111" t="s">
        <v>11027</v>
      </c>
      <c r="D5464" s="111" t="s">
        <v>11028</v>
      </c>
      <c r="E5464" s="112"/>
      <c r="F5464" s="113"/>
      <c r="G5464" s="114"/>
      <c r="H5464" s="115"/>
      <c r="I5464" s="115">
        <f t="shared" ref="I5464:I5470" si="10748">G5464*H5464</f>
        <v>0</v>
      </c>
      <c r="J5464" s="115"/>
      <c r="K5464" s="115"/>
      <c r="L5464" s="115"/>
      <c r="M5464" s="115">
        <f t="shared" ref="M5464:M5470" si="10749">SUM(I5464:L5464)*M$5</f>
        <v>0</v>
      </c>
      <c r="N5464" s="115">
        <f t="shared" ref="N5464:N5470" si="10750">SUM(I5464:M5464)*N$5</f>
        <v>0</v>
      </c>
      <c r="O5464" s="114">
        <f t="shared" ref="O5464:O5470" si="10751">G5464*E5464</f>
        <v>0</v>
      </c>
      <c r="P5464" s="116">
        <f t="shared" ref="P5464:P5470" si="10752">O5464*H5464</f>
        <v>0</v>
      </c>
      <c r="Q5464" s="116">
        <f t="shared" ref="Q5464:Q5470" si="10753">J5464*E5464</f>
        <v>0</v>
      </c>
      <c r="R5464" s="116">
        <f t="shared" ref="R5464:R5470" si="10754">K5464*E5464</f>
        <v>0</v>
      </c>
      <c r="S5464" s="116"/>
      <c r="T5464" s="116">
        <f t="shared" ref="T5464:T5470" si="10755">L5464*E5464</f>
        <v>0</v>
      </c>
      <c r="U5464" s="116">
        <f t="shared" ref="U5464:U5470" si="10756">E5464*(M5464+N5464)</f>
        <v>0</v>
      </c>
      <c r="V5464" s="116">
        <f t="shared" ref="V5464:V5470" si="10757">SUM(P5464:U5464)</f>
        <v>0</v>
      </c>
      <c r="X5464" s="115" t="str">
        <f t="shared" si="10745"/>
        <v/>
      </c>
      <c r="Z5464" s="112"/>
      <c r="AA5464" s="112"/>
      <c r="AB5464" s="112"/>
      <c r="AC5464" s="112"/>
      <c r="AD5464" s="112"/>
    </row>
    <row r="5465" spans="1:30" ht="15.75" customHeight="1" outlineLevel="2" x14ac:dyDescent="0.35">
      <c r="A5465" s="111"/>
      <c r="C5465" s="111" t="s">
        <v>11029</v>
      </c>
      <c r="D5465" s="111" t="s">
        <v>11030</v>
      </c>
      <c r="E5465" s="112"/>
      <c r="F5465" s="113"/>
      <c r="G5465" s="114"/>
      <c r="H5465" s="115"/>
      <c r="I5465" s="115">
        <f t="shared" si="10748"/>
        <v>0</v>
      </c>
      <c r="J5465" s="115"/>
      <c r="K5465" s="115"/>
      <c r="L5465" s="115"/>
      <c r="M5465" s="115">
        <f t="shared" si="10749"/>
        <v>0</v>
      </c>
      <c r="N5465" s="115">
        <f t="shared" si="10750"/>
        <v>0</v>
      </c>
      <c r="O5465" s="114">
        <f t="shared" si="10751"/>
        <v>0</v>
      </c>
      <c r="P5465" s="116">
        <f t="shared" si="10752"/>
        <v>0</v>
      </c>
      <c r="Q5465" s="116">
        <f t="shared" si="10753"/>
        <v>0</v>
      </c>
      <c r="R5465" s="116">
        <f t="shared" si="10754"/>
        <v>0</v>
      </c>
      <c r="S5465" s="116"/>
      <c r="T5465" s="116">
        <f t="shared" si="10755"/>
        <v>0</v>
      </c>
      <c r="U5465" s="116">
        <f t="shared" si="10756"/>
        <v>0</v>
      </c>
      <c r="V5465" s="116">
        <f t="shared" si="10757"/>
        <v>0</v>
      </c>
      <c r="X5465" s="115" t="str">
        <f t="shared" si="10745"/>
        <v/>
      </c>
      <c r="Z5465" s="112"/>
      <c r="AA5465" s="112"/>
      <c r="AB5465" s="112"/>
      <c r="AC5465" s="112"/>
      <c r="AD5465" s="112"/>
    </row>
    <row r="5466" spans="1:30" ht="15.75" customHeight="1" outlineLevel="2" x14ac:dyDescent="0.35">
      <c r="A5466" s="111"/>
      <c r="C5466" s="111" t="s">
        <v>11031</v>
      </c>
      <c r="D5466" s="111" t="s">
        <v>11032</v>
      </c>
      <c r="E5466" s="112"/>
      <c r="F5466" s="113"/>
      <c r="G5466" s="114"/>
      <c r="H5466" s="115"/>
      <c r="I5466" s="115">
        <f t="shared" si="10748"/>
        <v>0</v>
      </c>
      <c r="J5466" s="115"/>
      <c r="K5466" s="115"/>
      <c r="L5466" s="115"/>
      <c r="M5466" s="115">
        <f t="shared" si="10749"/>
        <v>0</v>
      </c>
      <c r="N5466" s="115">
        <f t="shared" si="10750"/>
        <v>0</v>
      </c>
      <c r="O5466" s="114">
        <f t="shared" si="10751"/>
        <v>0</v>
      </c>
      <c r="P5466" s="116">
        <f t="shared" si="10752"/>
        <v>0</v>
      </c>
      <c r="Q5466" s="116">
        <f t="shared" si="10753"/>
        <v>0</v>
      </c>
      <c r="R5466" s="116">
        <f t="shared" si="10754"/>
        <v>0</v>
      </c>
      <c r="S5466" s="116"/>
      <c r="T5466" s="116">
        <f t="shared" si="10755"/>
        <v>0</v>
      </c>
      <c r="U5466" s="116">
        <f t="shared" si="10756"/>
        <v>0</v>
      </c>
      <c r="V5466" s="116">
        <f t="shared" si="10757"/>
        <v>0</v>
      </c>
      <c r="X5466" s="115" t="str">
        <f t="shared" si="10745"/>
        <v/>
      </c>
      <c r="Z5466" s="112"/>
      <c r="AA5466" s="112"/>
      <c r="AB5466" s="112"/>
      <c r="AC5466" s="112"/>
      <c r="AD5466" s="112"/>
    </row>
    <row r="5467" spans="1:30" ht="15.75" customHeight="1" outlineLevel="2" x14ac:dyDescent="0.35">
      <c r="A5467" s="111"/>
      <c r="C5467" s="111" t="s">
        <v>11033</v>
      </c>
      <c r="D5467" s="111" t="s">
        <v>11034</v>
      </c>
      <c r="E5467" s="112"/>
      <c r="F5467" s="113"/>
      <c r="G5467" s="114"/>
      <c r="H5467" s="115"/>
      <c r="I5467" s="115">
        <f t="shared" si="10748"/>
        <v>0</v>
      </c>
      <c r="J5467" s="115"/>
      <c r="K5467" s="115"/>
      <c r="L5467" s="115"/>
      <c r="M5467" s="115">
        <f t="shared" si="10749"/>
        <v>0</v>
      </c>
      <c r="N5467" s="115">
        <f t="shared" si="10750"/>
        <v>0</v>
      </c>
      <c r="O5467" s="114">
        <f t="shared" si="10751"/>
        <v>0</v>
      </c>
      <c r="P5467" s="116">
        <f t="shared" si="10752"/>
        <v>0</v>
      </c>
      <c r="Q5467" s="116">
        <f t="shared" si="10753"/>
        <v>0</v>
      </c>
      <c r="R5467" s="116">
        <f t="shared" si="10754"/>
        <v>0</v>
      </c>
      <c r="S5467" s="116"/>
      <c r="T5467" s="116">
        <f t="shared" si="10755"/>
        <v>0</v>
      </c>
      <c r="U5467" s="116">
        <f t="shared" si="10756"/>
        <v>0</v>
      </c>
      <c r="V5467" s="116">
        <f t="shared" si="10757"/>
        <v>0</v>
      </c>
      <c r="X5467" s="115" t="str">
        <f t="shared" si="10745"/>
        <v/>
      </c>
      <c r="Z5467" s="112"/>
      <c r="AA5467" s="112"/>
      <c r="AB5467" s="112"/>
      <c r="AC5467" s="112"/>
      <c r="AD5467" s="112"/>
    </row>
    <row r="5468" spans="1:30" ht="15.75" customHeight="1" outlineLevel="2" x14ac:dyDescent="0.35">
      <c r="A5468" s="111"/>
      <c r="C5468" s="111" t="s">
        <v>11035</v>
      </c>
      <c r="D5468" s="111" t="s">
        <v>11036</v>
      </c>
      <c r="E5468" s="112"/>
      <c r="F5468" s="113"/>
      <c r="G5468" s="114"/>
      <c r="H5468" s="115"/>
      <c r="I5468" s="115">
        <f t="shared" si="10748"/>
        <v>0</v>
      </c>
      <c r="J5468" s="115"/>
      <c r="K5468" s="115"/>
      <c r="L5468" s="115"/>
      <c r="M5468" s="115">
        <f t="shared" si="10749"/>
        <v>0</v>
      </c>
      <c r="N5468" s="115">
        <f t="shared" si="10750"/>
        <v>0</v>
      </c>
      <c r="O5468" s="114">
        <f t="shared" si="10751"/>
        <v>0</v>
      </c>
      <c r="P5468" s="116">
        <f t="shared" si="10752"/>
        <v>0</v>
      </c>
      <c r="Q5468" s="116">
        <f t="shared" si="10753"/>
        <v>0</v>
      </c>
      <c r="R5468" s="116">
        <f t="shared" si="10754"/>
        <v>0</v>
      </c>
      <c r="S5468" s="116"/>
      <c r="T5468" s="116">
        <f t="shared" si="10755"/>
        <v>0</v>
      </c>
      <c r="U5468" s="116">
        <f t="shared" si="10756"/>
        <v>0</v>
      </c>
      <c r="V5468" s="116">
        <f t="shared" si="10757"/>
        <v>0</v>
      </c>
      <c r="X5468" s="115" t="str">
        <f t="shared" si="10745"/>
        <v/>
      </c>
      <c r="Z5468" s="112"/>
      <c r="AA5468" s="112"/>
      <c r="AB5468" s="112"/>
      <c r="AC5468" s="112"/>
      <c r="AD5468" s="112"/>
    </row>
    <row r="5469" spans="1:30" ht="15.75" customHeight="1" outlineLevel="2" x14ac:dyDescent="0.35">
      <c r="A5469" s="111"/>
      <c r="C5469" s="111" t="s">
        <v>11037</v>
      </c>
      <c r="D5469" s="111" t="s">
        <v>11038</v>
      </c>
      <c r="E5469" s="112"/>
      <c r="F5469" s="113"/>
      <c r="G5469" s="114"/>
      <c r="H5469" s="115"/>
      <c r="I5469" s="115">
        <f t="shared" si="10748"/>
        <v>0</v>
      </c>
      <c r="J5469" s="115"/>
      <c r="K5469" s="115"/>
      <c r="L5469" s="115"/>
      <c r="M5469" s="115">
        <f t="shared" si="10749"/>
        <v>0</v>
      </c>
      <c r="N5469" s="115">
        <f t="shared" si="10750"/>
        <v>0</v>
      </c>
      <c r="O5469" s="114">
        <f t="shared" si="10751"/>
        <v>0</v>
      </c>
      <c r="P5469" s="116">
        <f t="shared" si="10752"/>
        <v>0</v>
      </c>
      <c r="Q5469" s="116">
        <f t="shared" si="10753"/>
        <v>0</v>
      </c>
      <c r="R5469" s="116">
        <f t="shared" si="10754"/>
        <v>0</v>
      </c>
      <c r="S5469" s="116"/>
      <c r="T5469" s="116">
        <f t="shared" si="10755"/>
        <v>0</v>
      </c>
      <c r="U5469" s="116">
        <f t="shared" si="10756"/>
        <v>0</v>
      </c>
      <c r="V5469" s="116">
        <f t="shared" si="10757"/>
        <v>0</v>
      </c>
      <c r="X5469" s="115" t="str">
        <f t="shared" si="10745"/>
        <v/>
      </c>
      <c r="Z5469" s="112"/>
      <c r="AA5469" s="112"/>
      <c r="AB5469" s="112"/>
      <c r="AC5469" s="112"/>
      <c r="AD5469" s="112"/>
    </row>
    <row r="5470" spans="1:30" ht="15.75" customHeight="1" outlineLevel="2" x14ac:dyDescent="0.35">
      <c r="A5470" s="111"/>
      <c r="C5470" s="111" t="s">
        <v>11039</v>
      </c>
      <c r="D5470" s="111" t="s">
        <v>11040</v>
      </c>
      <c r="E5470" s="112"/>
      <c r="F5470" s="113"/>
      <c r="G5470" s="114"/>
      <c r="H5470" s="115"/>
      <c r="I5470" s="115">
        <f t="shared" si="10748"/>
        <v>0</v>
      </c>
      <c r="J5470" s="115"/>
      <c r="K5470" s="115"/>
      <c r="L5470" s="115"/>
      <c r="M5470" s="115">
        <f t="shared" si="10749"/>
        <v>0</v>
      </c>
      <c r="N5470" s="115">
        <f t="shared" si="10750"/>
        <v>0</v>
      </c>
      <c r="O5470" s="114">
        <f t="shared" si="10751"/>
        <v>0</v>
      </c>
      <c r="P5470" s="116">
        <f t="shared" si="10752"/>
        <v>0</v>
      </c>
      <c r="Q5470" s="116">
        <f t="shared" si="10753"/>
        <v>0</v>
      </c>
      <c r="R5470" s="116">
        <f t="shared" si="10754"/>
        <v>0</v>
      </c>
      <c r="S5470" s="116"/>
      <c r="T5470" s="116">
        <f t="shared" si="10755"/>
        <v>0</v>
      </c>
      <c r="U5470" s="116">
        <f t="shared" si="10756"/>
        <v>0</v>
      </c>
      <c r="V5470" s="116">
        <f t="shared" si="10757"/>
        <v>0</v>
      </c>
      <c r="X5470" s="115" t="str">
        <f t="shared" si="10745"/>
        <v/>
      </c>
      <c r="Z5470" s="112"/>
      <c r="AA5470" s="112"/>
      <c r="AB5470" s="112"/>
      <c r="AC5470" s="112"/>
      <c r="AD5470" s="112"/>
    </row>
    <row r="5471" spans="1:30" ht="15.75" customHeight="1" outlineLevel="1" x14ac:dyDescent="0.35">
      <c r="A5471" s="118"/>
      <c r="C5471" s="118" t="s">
        <v>11041</v>
      </c>
      <c r="D5471" s="118" t="s">
        <v>11042</v>
      </c>
      <c r="E5471" s="119"/>
      <c r="F5471" s="120" t="str">
        <f>IF(E5471&lt;&gt;0,O5471/E5471,"")</f>
        <v/>
      </c>
      <c r="G5471" s="121"/>
      <c r="H5471" s="122"/>
      <c r="I5471" s="122"/>
      <c r="J5471" s="122"/>
      <c r="K5471" s="122"/>
      <c r="L5471" s="122"/>
      <c r="M5471" s="122"/>
      <c r="N5471" s="122"/>
      <c r="O5471" s="121">
        <f>SUBTOTAL(9,O5472:O5474)</f>
        <v>0</v>
      </c>
      <c r="P5471" s="123">
        <f t="shared" ref="P5471:V5471" si="10758">SUBTOTAL(9,P5472:P5474)</f>
        <v>0</v>
      </c>
      <c r="Q5471" s="123">
        <f t="shared" si="10758"/>
        <v>0</v>
      </c>
      <c r="R5471" s="123">
        <f t="shared" si="10758"/>
        <v>0</v>
      </c>
      <c r="S5471" s="123">
        <f t="shared" si="10758"/>
        <v>0</v>
      </c>
      <c r="T5471" s="123">
        <f t="shared" si="10758"/>
        <v>0</v>
      </c>
      <c r="U5471" s="123">
        <f t="shared" ref="U5471" si="10759">SUBTOTAL(9,U5472:U5474)</f>
        <v>0</v>
      </c>
      <c r="V5471" s="123">
        <f t="shared" si="10758"/>
        <v>0</v>
      </c>
      <c r="X5471" s="122" t="str">
        <f t="shared" si="10745"/>
        <v/>
      </c>
      <c r="Z5471" s="119"/>
      <c r="AA5471" s="119"/>
      <c r="AB5471" s="119"/>
      <c r="AC5471" s="119"/>
      <c r="AD5471" s="119"/>
    </row>
    <row r="5472" spans="1:30" ht="15.75" customHeight="1" outlineLevel="2" x14ac:dyDescent="0.35">
      <c r="A5472" s="111"/>
      <c r="C5472" s="111" t="s">
        <v>11043</v>
      </c>
      <c r="D5472" s="111" t="s">
        <v>11044</v>
      </c>
      <c r="E5472" s="112"/>
      <c r="F5472" s="113"/>
      <c r="G5472" s="114"/>
      <c r="H5472" s="115"/>
      <c r="I5472" s="115">
        <f t="shared" ref="I5472:I5474" si="10760">G5472*H5472</f>
        <v>0</v>
      </c>
      <c r="J5472" s="115"/>
      <c r="K5472" s="115"/>
      <c r="L5472" s="115"/>
      <c r="M5472" s="115">
        <f t="shared" ref="M5472:M5474" si="10761">SUM(I5472:L5472)*M$5</f>
        <v>0</v>
      </c>
      <c r="N5472" s="115">
        <f t="shared" ref="N5472:N5474" si="10762">SUM(I5472:M5472)*N$5</f>
        <v>0</v>
      </c>
      <c r="O5472" s="114">
        <f t="shared" ref="O5472:O5474" si="10763">G5472*E5472</f>
        <v>0</v>
      </c>
      <c r="P5472" s="116">
        <f>O5472*H5472</f>
        <v>0</v>
      </c>
      <c r="Q5472" s="116">
        <f t="shared" ref="Q5472:Q5474" si="10764">J5472*E5472</f>
        <v>0</v>
      </c>
      <c r="R5472" s="116">
        <f t="shared" ref="R5472:R5474" si="10765">K5472*E5472</f>
        <v>0</v>
      </c>
      <c r="S5472" s="116"/>
      <c r="T5472" s="116">
        <f t="shared" ref="T5472:T5474" si="10766">L5472*E5472</f>
        <v>0</v>
      </c>
      <c r="U5472" s="116">
        <f t="shared" ref="U5472:U5474" si="10767">E5472*(M5472+N5472)</f>
        <v>0</v>
      </c>
      <c r="V5472" s="116">
        <f t="shared" ref="V5472:V5474" si="10768">SUM(P5472:U5472)</f>
        <v>0</v>
      </c>
      <c r="X5472" s="115" t="str">
        <f t="shared" si="10745"/>
        <v/>
      </c>
      <c r="Z5472" s="112"/>
      <c r="AA5472" s="112"/>
      <c r="AB5472" s="112"/>
      <c r="AC5472" s="112"/>
      <c r="AD5472" s="112"/>
    </row>
    <row r="5473" spans="1:30" ht="15.75" customHeight="1" outlineLevel="2" x14ac:dyDescent="0.35">
      <c r="A5473" s="111"/>
      <c r="C5473" s="111" t="s">
        <v>11045</v>
      </c>
      <c r="D5473" s="111" t="s">
        <v>11046</v>
      </c>
      <c r="E5473" s="112"/>
      <c r="F5473" s="113"/>
      <c r="G5473" s="114"/>
      <c r="H5473" s="115"/>
      <c r="I5473" s="115">
        <f t="shared" si="10760"/>
        <v>0</v>
      </c>
      <c r="J5473" s="115"/>
      <c r="K5473" s="115"/>
      <c r="L5473" s="115"/>
      <c r="M5473" s="115">
        <f t="shared" si="10761"/>
        <v>0</v>
      </c>
      <c r="N5473" s="115">
        <f t="shared" si="10762"/>
        <v>0</v>
      </c>
      <c r="O5473" s="114">
        <f t="shared" si="10763"/>
        <v>0</v>
      </c>
      <c r="P5473" s="116">
        <f>O5473*H5473</f>
        <v>0</v>
      </c>
      <c r="Q5473" s="116">
        <f t="shared" si="10764"/>
        <v>0</v>
      </c>
      <c r="R5473" s="116">
        <f t="shared" si="10765"/>
        <v>0</v>
      </c>
      <c r="S5473" s="116"/>
      <c r="T5473" s="116">
        <f t="shared" si="10766"/>
        <v>0</v>
      </c>
      <c r="U5473" s="116">
        <f t="shared" si="10767"/>
        <v>0</v>
      </c>
      <c r="V5473" s="116">
        <f t="shared" si="10768"/>
        <v>0</v>
      </c>
      <c r="X5473" s="115" t="str">
        <f t="shared" si="10745"/>
        <v/>
      </c>
      <c r="Z5473" s="112"/>
      <c r="AA5473" s="112"/>
      <c r="AB5473" s="112"/>
      <c r="AC5473" s="112"/>
      <c r="AD5473" s="112"/>
    </row>
    <row r="5474" spans="1:30" ht="15.75" customHeight="1" outlineLevel="2" x14ac:dyDescent="0.35">
      <c r="A5474" s="111"/>
      <c r="C5474" s="111" t="s">
        <v>11047</v>
      </c>
      <c r="D5474" s="111" t="s">
        <v>11048</v>
      </c>
      <c r="E5474" s="112"/>
      <c r="F5474" s="113"/>
      <c r="G5474" s="114"/>
      <c r="H5474" s="115"/>
      <c r="I5474" s="115">
        <f t="shared" si="10760"/>
        <v>0</v>
      </c>
      <c r="J5474" s="115"/>
      <c r="K5474" s="115"/>
      <c r="L5474" s="115"/>
      <c r="M5474" s="115">
        <f t="shared" si="10761"/>
        <v>0</v>
      </c>
      <c r="N5474" s="115">
        <f t="shared" si="10762"/>
        <v>0</v>
      </c>
      <c r="O5474" s="114">
        <f t="shared" si="10763"/>
        <v>0</v>
      </c>
      <c r="P5474" s="116">
        <f>O5474*H5474</f>
        <v>0</v>
      </c>
      <c r="Q5474" s="116">
        <f t="shared" si="10764"/>
        <v>0</v>
      </c>
      <c r="R5474" s="116">
        <f t="shared" si="10765"/>
        <v>0</v>
      </c>
      <c r="S5474" s="116"/>
      <c r="T5474" s="116">
        <f t="shared" si="10766"/>
        <v>0</v>
      </c>
      <c r="U5474" s="116">
        <f t="shared" si="10767"/>
        <v>0</v>
      </c>
      <c r="V5474" s="116">
        <f t="shared" si="10768"/>
        <v>0</v>
      </c>
      <c r="X5474" s="115" t="str">
        <f t="shared" si="10745"/>
        <v/>
      </c>
      <c r="Z5474" s="112"/>
      <c r="AA5474" s="112"/>
      <c r="AB5474" s="112"/>
      <c r="AC5474" s="112"/>
      <c r="AD5474" s="112"/>
    </row>
    <row r="5475" spans="1:30" ht="15.75" customHeight="1" outlineLevel="1" x14ac:dyDescent="0.35">
      <c r="A5475" s="118"/>
      <c r="C5475" s="118" t="s">
        <v>11049</v>
      </c>
      <c r="D5475" s="118" t="s">
        <v>11050</v>
      </c>
      <c r="E5475" s="119"/>
      <c r="F5475" s="120" t="str">
        <f>IF(E5475&lt;&gt;0,O5475/E5475,"")</f>
        <v/>
      </c>
      <c r="G5475" s="121"/>
      <c r="H5475" s="122"/>
      <c r="I5475" s="122"/>
      <c r="J5475" s="122"/>
      <c r="K5475" s="122"/>
      <c r="L5475" s="122"/>
      <c r="M5475" s="122"/>
      <c r="N5475" s="122"/>
      <c r="O5475" s="121">
        <f>SUBTOTAL(9,O5476:O5482)</f>
        <v>0</v>
      </c>
      <c r="P5475" s="123">
        <f t="shared" ref="P5475:V5475" si="10769">SUBTOTAL(9,P5476:P5482)</f>
        <v>0</v>
      </c>
      <c r="Q5475" s="123">
        <f t="shared" si="10769"/>
        <v>0</v>
      </c>
      <c r="R5475" s="123">
        <f t="shared" si="10769"/>
        <v>0</v>
      </c>
      <c r="S5475" s="123">
        <f t="shared" si="10769"/>
        <v>0</v>
      </c>
      <c r="T5475" s="123">
        <f t="shared" si="10769"/>
        <v>0</v>
      </c>
      <c r="U5475" s="123">
        <f t="shared" ref="U5475" si="10770">SUBTOTAL(9,U5476:U5482)</f>
        <v>0</v>
      </c>
      <c r="V5475" s="123">
        <f t="shared" si="10769"/>
        <v>0</v>
      </c>
      <c r="X5475" s="122" t="str">
        <f t="shared" si="10745"/>
        <v/>
      </c>
      <c r="Z5475" s="119"/>
      <c r="AA5475" s="119"/>
      <c r="AB5475" s="119"/>
      <c r="AC5475" s="119"/>
      <c r="AD5475" s="119"/>
    </row>
    <row r="5476" spans="1:30" ht="15.75" customHeight="1" outlineLevel="2" x14ac:dyDescent="0.35">
      <c r="A5476" s="111"/>
      <c r="C5476" s="111" t="s">
        <v>11051</v>
      </c>
      <c r="D5476" s="111" t="s">
        <v>11052</v>
      </c>
      <c r="E5476" s="112"/>
      <c r="F5476" s="113"/>
      <c r="G5476" s="114"/>
      <c r="H5476" s="115"/>
      <c r="I5476" s="115">
        <f t="shared" ref="I5476:I5482" si="10771">G5476*H5476</f>
        <v>0</v>
      </c>
      <c r="J5476" s="115"/>
      <c r="K5476" s="115"/>
      <c r="L5476" s="115"/>
      <c r="M5476" s="115">
        <f t="shared" ref="M5476:M5482" si="10772">SUM(I5476:L5476)*M$5</f>
        <v>0</v>
      </c>
      <c r="N5476" s="115">
        <f t="shared" ref="N5476:N5482" si="10773">SUM(I5476:M5476)*N$5</f>
        <v>0</v>
      </c>
      <c r="O5476" s="114">
        <f t="shared" ref="O5476:O5482" si="10774">G5476*E5476</f>
        <v>0</v>
      </c>
      <c r="P5476" s="116">
        <f t="shared" ref="P5476:P5482" si="10775">O5476*H5476</f>
        <v>0</v>
      </c>
      <c r="Q5476" s="116">
        <f t="shared" ref="Q5476:Q5482" si="10776">J5476*E5476</f>
        <v>0</v>
      </c>
      <c r="R5476" s="116">
        <f t="shared" ref="R5476:R5482" si="10777">K5476*E5476</f>
        <v>0</v>
      </c>
      <c r="S5476" s="116"/>
      <c r="T5476" s="116">
        <f t="shared" ref="T5476:T5482" si="10778">L5476*E5476</f>
        <v>0</v>
      </c>
      <c r="U5476" s="116">
        <f t="shared" ref="U5476:U5482" si="10779">E5476*(M5476+N5476)</f>
        <v>0</v>
      </c>
      <c r="V5476" s="116">
        <f t="shared" ref="V5476:V5482" si="10780">SUM(P5476:U5476)</f>
        <v>0</v>
      </c>
      <c r="X5476" s="115" t="str">
        <f t="shared" si="10745"/>
        <v/>
      </c>
      <c r="Z5476" s="112"/>
      <c r="AA5476" s="112"/>
      <c r="AB5476" s="112"/>
      <c r="AC5476" s="112"/>
      <c r="AD5476" s="112"/>
    </row>
    <row r="5477" spans="1:30" ht="15.75" customHeight="1" outlineLevel="2" x14ac:dyDescent="0.35">
      <c r="A5477" s="111"/>
      <c r="C5477" s="111" t="s">
        <v>11053</v>
      </c>
      <c r="D5477" s="111" t="s">
        <v>11054</v>
      </c>
      <c r="E5477" s="112"/>
      <c r="F5477" s="113"/>
      <c r="G5477" s="114"/>
      <c r="H5477" s="115"/>
      <c r="I5477" s="115">
        <f t="shared" si="10771"/>
        <v>0</v>
      </c>
      <c r="J5477" s="115"/>
      <c r="K5477" s="115"/>
      <c r="L5477" s="115"/>
      <c r="M5477" s="115">
        <f t="shared" si="10772"/>
        <v>0</v>
      </c>
      <c r="N5477" s="115">
        <f t="shared" si="10773"/>
        <v>0</v>
      </c>
      <c r="O5477" s="114">
        <f t="shared" si="10774"/>
        <v>0</v>
      </c>
      <c r="P5477" s="116">
        <f t="shared" si="10775"/>
        <v>0</v>
      </c>
      <c r="Q5477" s="116">
        <f t="shared" si="10776"/>
        <v>0</v>
      </c>
      <c r="R5477" s="116">
        <f t="shared" si="10777"/>
        <v>0</v>
      </c>
      <c r="S5477" s="116"/>
      <c r="T5477" s="116">
        <f t="shared" si="10778"/>
        <v>0</v>
      </c>
      <c r="U5477" s="116">
        <f t="shared" si="10779"/>
        <v>0</v>
      </c>
      <c r="V5477" s="116">
        <f t="shared" si="10780"/>
        <v>0</v>
      </c>
      <c r="X5477" s="115" t="str">
        <f t="shared" si="10745"/>
        <v/>
      </c>
      <c r="Z5477" s="112"/>
      <c r="AA5477" s="112"/>
      <c r="AB5477" s="112"/>
      <c r="AC5477" s="112"/>
      <c r="AD5477" s="112"/>
    </row>
    <row r="5478" spans="1:30" ht="15.75" customHeight="1" outlineLevel="2" x14ac:dyDescent="0.35">
      <c r="A5478" s="111"/>
      <c r="C5478" s="111" t="s">
        <v>11055</v>
      </c>
      <c r="D5478" s="111" t="s">
        <v>11056</v>
      </c>
      <c r="E5478" s="112"/>
      <c r="F5478" s="113"/>
      <c r="G5478" s="114"/>
      <c r="H5478" s="115"/>
      <c r="I5478" s="115">
        <f t="shared" si="10771"/>
        <v>0</v>
      </c>
      <c r="J5478" s="115"/>
      <c r="K5478" s="115"/>
      <c r="L5478" s="115"/>
      <c r="M5478" s="115">
        <f t="shared" si="10772"/>
        <v>0</v>
      </c>
      <c r="N5478" s="115">
        <f t="shared" si="10773"/>
        <v>0</v>
      </c>
      <c r="O5478" s="114">
        <f t="shared" si="10774"/>
        <v>0</v>
      </c>
      <c r="P5478" s="116">
        <f t="shared" si="10775"/>
        <v>0</v>
      </c>
      <c r="Q5478" s="116">
        <f t="shared" si="10776"/>
        <v>0</v>
      </c>
      <c r="R5478" s="116">
        <f t="shared" si="10777"/>
        <v>0</v>
      </c>
      <c r="S5478" s="116"/>
      <c r="T5478" s="116">
        <f t="shared" si="10778"/>
        <v>0</v>
      </c>
      <c r="U5478" s="116">
        <f t="shared" si="10779"/>
        <v>0</v>
      </c>
      <c r="V5478" s="116">
        <f t="shared" si="10780"/>
        <v>0</v>
      </c>
      <c r="X5478" s="115" t="str">
        <f t="shared" si="10745"/>
        <v/>
      </c>
      <c r="Z5478" s="112"/>
      <c r="AA5478" s="112"/>
      <c r="AB5478" s="112"/>
      <c r="AC5478" s="112"/>
      <c r="AD5478" s="112"/>
    </row>
    <row r="5479" spans="1:30" ht="15.75" customHeight="1" outlineLevel="2" x14ac:dyDescent="0.35">
      <c r="A5479" s="111"/>
      <c r="C5479" s="111" t="s">
        <v>11057</v>
      </c>
      <c r="D5479" s="111" t="s">
        <v>5832</v>
      </c>
      <c r="E5479" s="112"/>
      <c r="F5479" s="113"/>
      <c r="G5479" s="114"/>
      <c r="H5479" s="115"/>
      <c r="I5479" s="115">
        <f t="shared" si="10771"/>
        <v>0</v>
      </c>
      <c r="J5479" s="115"/>
      <c r="K5479" s="115"/>
      <c r="L5479" s="115"/>
      <c r="M5479" s="115">
        <f t="shared" si="10772"/>
        <v>0</v>
      </c>
      <c r="N5479" s="115">
        <f t="shared" si="10773"/>
        <v>0</v>
      </c>
      <c r="O5479" s="114">
        <f t="shared" si="10774"/>
        <v>0</v>
      </c>
      <c r="P5479" s="116">
        <f t="shared" si="10775"/>
        <v>0</v>
      </c>
      <c r="Q5479" s="116">
        <f t="shared" si="10776"/>
        <v>0</v>
      </c>
      <c r="R5479" s="116">
        <f t="shared" si="10777"/>
        <v>0</v>
      </c>
      <c r="S5479" s="116"/>
      <c r="T5479" s="116">
        <f t="shared" si="10778"/>
        <v>0</v>
      </c>
      <c r="U5479" s="116">
        <f t="shared" si="10779"/>
        <v>0</v>
      </c>
      <c r="V5479" s="116">
        <f t="shared" si="10780"/>
        <v>0</v>
      </c>
      <c r="X5479" s="115" t="str">
        <f t="shared" si="10745"/>
        <v/>
      </c>
      <c r="Z5479" s="112"/>
      <c r="AA5479" s="112"/>
      <c r="AB5479" s="112"/>
      <c r="AC5479" s="112"/>
      <c r="AD5479" s="112"/>
    </row>
    <row r="5480" spans="1:30" ht="15.75" customHeight="1" outlineLevel="2" x14ac:dyDescent="0.35">
      <c r="A5480" s="111"/>
      <c r="C5480" s="111" t="s">
        <v>11058</v>
      </c>
      <c r="D5480" s="111" t="s">
        <v>11059</v>
      </c>
      <c r="E5480" s="112"/>
      <c r="F5480" s="113"/>
      <c r="G5480" s="114"/>
      <c r="H5480" s="115"/>
      <c r="I5480" s="115">
        <f t="shared" si="10771"/>
        <v>0</v>
      </c>
      <c r="J5480" s="115"/>
      <c r="K5480" s="115"/>
      <c r="L5480" s="115"/>
      <c r="M5480" s="115">
        <f t="shared" si="10772"/>
        <v>0</v>
      </c>
      <c r="N5480" s="115">
        <f t="shared" si="10773"/>
        <v>0</v>
      </c>
      <c r="O5480" s="114">
        <f t="shared" si="10774"/>
        <v>0</v>
      </c>
      <c r="P5480" s="116">
        <f t="shared" si="10775"/>
        <v>0</v>
      </c>
      <c r="Q5480" s="116">
        <f t="shared" si="10776"/>
        <v>0</v>
      </c>
      <c r="R5480" s="116">
        <f t="shared" si="10777"/>
        <v>0</v>
      </c>
      <c r="S5480" s="116"/>
      <c r="T5480" s="116">
        <f t="shared" si="10778"/>
        <v>0</v>
      </c>
      <c r="U5480" s="116">
        <f t="shared" si="10779"/>
        <v>0</v>
      </c>
      <c r="V5480" s="116">
        <f t="shared" si="10780"/>
        <v>0</v>
      </c>
      <c r="X5480" s="115" t="str">
        <f t="shared" si="10745"/>
        <v/>
      </c>
      <c r="Z5480" s="112"/>
      <c r="AA5480" s="112"/>
      <c r="AB5480" s="112"/>
      <c r="AC5480" s="112"/>
      <c r="AD5480" s="112"/>
    </row>
    <row r="5481" spans="1:30" ht="15.75" customHeight="1" outlineLevel="2" x14ac:dyDescent="0.35">
      <c r="A5481" s="111"/>
      <c r="C5481" s="111" t="s">
        <v>11060</v>
      </c>
      <c r="D5481" s="111" t="s">
        <v>11061</v>
      </c>
      <c r="E5481" s="112"/>
      <c r="F5481" s="113"/>
      <c r="G5481" s="114"/>
      <c r="H5481" s="115"/>
      <c r="I5481" s="115">
        <f t="shared" si="10771"/>
        <v>0</v>
      </c>
      <c r="J5481" s="115"/>
      <c r="K5481" s="115"/>
      <c r="L5481" s="115"/>
      <c r="M5481" s="115">
        <f t="shared" si="10772"/>
        <v>0</v>
      </c>
      <c r="N5481" s="115">
        <f t="shared" si="10773"/>
        <v>0</v>
      </c>
      <c r="O5481" s="114">
        <f t="shared" si="10774"/>
        <v>0</v>
      </c>
      <c r="P5481" s="116">
        <f t="shared" si="10775"/>
        <v>0</v>
      </c>
      <c r="Q5481" s="116">
        <f t="shared" si="10776"/>
        <v>0</v>
      </c>
      <c r="R5481" s="116">
        <f t="shared" si="10777"/>
        <v>0</v>
      </c>
      <c r="S5481" s="116"/>
      <c r="T5481" s="116">
        <f t="shared" si="10778"/>
        <v>0</v>
      </c>
      <c r="U5481" s="116">
        <f t="shared" si="10779"/>
        <v>0</v>
      </c>
      <c r="V5481" s="116">
        <f t="shared" si="10780"/>
        <v>0</v>
      </c>
      <c r="X5481" s="115" t="str">
        <f t="shared" si="10745"/>
        <v/>
      </c>
      <c r="Z5481" s="112"/>
      <c r="AA5481" s="112"/>
      <c r="AB5481" s="112"/>
      <c r="AC5481" s="112"/>
      <c r="AD5481" s="112"/>
    </row>
    <row r="5482" spans="1:30" ht="15.75" customHeight="1" outlineLevel="2" x14ac:dyDescent="0.35">
      <c r="A5482" s="111"/>
      <c r="C5482" s="111" t="s">
        <v>11062</v>
      </c>
      <c r="D5482" s="111" t="s">
        <v>11063</v>
      </c>
      <c r="E5482" s="112"/>
      <c r="F5482" s="113"/>
      <c r="G5482" s="114"/>
      <c r="H5482" s="115"/>
      <c r="I5482" s="115">
        <f t="shared" si="10771"/>
        <v>0</v>
      </c>
      <c r="J5482" s="115"/>
      <c r="K5482" s="115"/>
      <c r="L5482" s="115"/>
      <c r="M5482" s="115">
        <f t="shared" si="10772"/>
        <v>0</v>
      </c>
      <c r="N5482" s="115">
        <f t="shared" si="10773"/>
        <v>0</v>
      </c>
      <c r="O5482" s="114">
        <f t="shared" si="10774"/>
        <v>0</v>
      </c>
      <c r="P5482" s="116">
        <f t="shared" si="10775"/>
        <v>0</v>
      </c>
      <c r="Q5482" s="116">
        <f t="shared" si="10776"/>
        <v>0</v>
      </c>
      <c r="R5482" s="116">
        <f t="shared" si="10777"/>
        <v>0</v>
      </c>
      <c r="S5482" s="116"/>
      <c r="T5482" s="116">
        <f t="shared" si="10778"/>
        <v>0</v>
      </c>
      <c r="U5482" s="116">
        <f t="shared" si="10779"/>
        <v>0</v>
      </c>
      <c r="V5482" s="116">
        <f t="shared" si="10780"/>
        <v>0</v>
      </c>
      <c r="X5482" s="115" t="str">
        <f t="shared" si="10745"/>
        <v/>
      </c>
      <c r="Z5482" s="112"/>
      <c r="AA5482" s="112"/>
      <c r="AB5482" s="112"/>
      <c r="AC5482" s="112"/>
      <c r="AD5482" s="112"/>
    </row>
    <row r="5483" spans="1:30" ht="15.75" customHeight="1" outlineLevel="1" x14ac:dyDescent="0.35">
      <c r="A5483" s="118"/>
      <c r="C5483" s="118" t="s">
        <v>11064</v>
      </c>
      <c r="D5483" s="118" t="s">
        <v>11065</v>
      </c>
      <c r="E5483" s="119"/>
      <c r="F5483" s="120" t="str">
        <f>IF(E5483&lt;&gt;0,O5483/E5483,"")</f>
        <v/>
      </c>
      <c r="G5483" s="121"/>
      <c r="H5483" s="122"/>
      <c r="I5483" s="122"/>
      <c r="J5483" s="122"/>
      <c r="K5483" s="122"/>
      <c r="L5483" s="122"/>
      <c r="M5483" s="122"/>
      <c r="N5483" s="122"/>
      <c r="O5483" s="121">
        <f>SUBTOTAL(9,O5484:O5494)</f>
        <v>0</v>
      </c>
      <c r="P5483" s="123">
        <f t="shared" ref="P5483:V5483" si="10781">SUBTOTAL(9,P5484:P5494)</f>
        <v>0</v>
      </c>
      <c r="Q5483" s="123">
        <f t="shared" si="10781"/>
        <v>0</v>
      </c>
      <c r="R5483" s="123">
        <f t="shared" si="10781"/>
        <v>0</v>
      </c>
      <c r="S5483" s="123">
        <f t="shared" si="10781"/>
        <v>0</v>
      </c>
      <c r="T5483" s="123">
        <f t="shared" si="10781"/>
        <v>0</v>
      </c>
      <c r="U5483" s="123">
        <f t="shared" ref="U5483" si="10782">SUBTOTAL(9,U5484:U5494)</f>
        <v>0</v>
      </c>
      <c r="V5483" s="123">
        <f t="shared" si="10781"/>
        <v>0</v>
      </c>
      <c r="X5483" s="122" t="str">
        <f t="shared" si="10745"/>
        <v/>
      </c>
      <c r="Z5483" s="119"/>
      <c r="AA5483" s="119"/>
      <c r="AB5483" s="119"/>
      <c r="AC5483" s="119"/>
      <c r="AD5483" s="119"/>
    </row>
    <row r="5484" spans="1:30" ht="15.75" customHeight="1" outlineLevel="2" x14ac:dyDescent="0.35">
      <c r="A5484" s="111"/>
      <c r="C5484" s="111" t="s">
        <v>11066</v>
      </c>
      <c r="D5484" s="111" t="s">
        <v>11067</v>
      </c>
      <c r="E5484" s="112"/>
      <c r="F5484" s="113"/>
      <c r="G5484" s="114"/>
      <c r="H5484" s="115"/>
      <c r="I5484" s="115">
        <f t="shared" ref="I5484:I5494" si="10783">G5484*H5484</f>
        <v>0</v>
      </c>
      <c r="J5484" s="115"/>
      <c r="K5484" s="115"/>
      <c r="L5484" s="115"/>
      <c r="M5484" s="115">
        <f t="shared" ref="M5484:M5494" si="10784">SUM(I5484:L5484)*M$5</f>
        <v>0</v>
      </c>
      <c r="N5484" s="115">
        <f t="shared" ref="N5484:N5494" si="10785">SUM(I5484:M5484)*N$5</f>
        <v>0</v>
      </c>
      <c r="O5484" s="114">
        <f t="shared" ref="O5484:O5495" si="10786">G5484*E5484</f>
        <v>0</v>
      </c>
      <c r="P5484" s="116">
        <f t="shared" ref="P5484:P5495" si="10787">O5484*H5484</f>
        <v>0</v>
      </c>
      <c r="Q5484" s="116">
        <f t="shared" ref="Q5484:Q5495" si="10788">J5484*E5484</f>
        <v>0</v>
      </c>
      <c r="R5484" s="116">
        <f t="shared" ref="R5484:R5495" si="10789">K5484*E5484</f>
        <v>0</v>
      </c>
      <c r="S5484" s="116"/>
      <c r="T5484" s="116">
        <f t="shared" ref="T5484:T5495" si="10790">L5484*E5484</f>
        <v>0</v>
      </c>
      <c r="U5484" s="116">
        <f t="shared" ref="U5484:U5495" si="10791">E5484*(M5484+N5484)</f>
        <v>0</v>
      </c>
      <c r="V5484" s="116">
        <f t="shared" ref="V5484:V5495" si="10792">SUM(P5484:U5484)</f>
        <v>0</v>
      </c>
      <c r="X5484" s="115" t="str">
        <f t="shared" si="10745"/>
        <v/>
      </c>
      <c r="Z5484" s="112"/>
      <c r="AA5484" s="112"/>
      <c r="AB5484" s="112"/>
      <c r="AC5484" s="112"/>
      <c r="AD5484" s="112"/>
    </row>
    <row r="5485" spans="1:30" ht="15.75" customHeight="1" outlineLevel="2" x14ac:dyDescent="0.35">
      <c r="A5485" s="111"/>
      <c r="C5485" s="111" t="s">
        <v>11068</v>
      </c>
      <c r="D5485" s="111" t="s">
        <v>11069</v>
      </c>
      <c r="E5485" s="112"/>
      <c r="F5485" s="113"/>
      <c r="G5485" s="114"/>
      <c r="H5485" s="115"/>
      <c r="I5485" s="115">
        <f t="shared" si="10783"/>
        <v>0</v>
      </c>
      <c r="J5485" s="115"/>
      <c r="K5485" s="115"/>
      <c r="L5485" s="115"/>
      <c r="M5485" s="115">
        <f t="shared" si="10784"/>
        <v>0</v>
      </c>
      <c r="N5485" s="115">
        <f t="shared" si="10785"/>
        <v>0</v>
      </c>
      <c r="O5485" s="114">
        <f t="shared" si="10786"/>
        <v>0</v>
      </c>
      <c r="P5485" s="116">
        <f t="shared" si="10787"/>
        <v>0</v>
      </c>
      <c r="Q5485" s="116">
        <f t="shared" si="10788"/>
        <v>0</v>
      </c>
      <c r="R5485" s="116">
        <f t="shared" si="10789"/>
        <v>0</v>
      </c>
      <c r="S5485" s="116"/>
      <c r="T5485" s="116">
        <f t="shared" si="10790"/>
        <v>0</v>
      </c>
      <c r="U5485" s="116">
        <f t="shared" si="10791"/>
        <v>0</v>
      </c>
      <c r="V5485" s="116">
        <f t="shared" si="10792"/>
        <v>0</v>
      </c>
      <c r="X5485" s="115" t="str">
        <f t="shared" si="10745"/>
        <v/>
      </c>
      <c r="Z5485" s="112"/>
      <c r="AA5485" s="112"/>
      <c r="AB5485" s="112"/>
      <c r="AC5485" s="112"/>
      <c r="AD5485" s="112"/>
    </row>
    <row r="5486" spans="1:30" ht="15.75" customHeight="1" outlineLevel="2" x14ac:dyDescent="0.35">
      <c r="A5486" s="111"/>
      <c r="C5486" s="111" t="s">
        <v>11070</v>
      </c>
      <c r="D5486" s="111" t="s">
        <v>11071</v>
      </c>
      <c r="E5486" s="112"/>
      <c r="F5486" s="113"/>
      <c r="G5486" s="114"/>
      <c r="H5486" s="115"/>
      <c r="I5486" s="115">
        <f t="shared" si="10783"/>
        <v>0</v>
      </c>
      <c r="J5486" s="115"/>
      <c r="K5486" s="115"/>
      <c r="L5486" s="115"/>
      <c r="M5486" s="115">
        <f t="shared" si="10784"/>
        <v>0</v>
      </c>
      <c r="N5486" s="115">
        <f t="shared" si="10785"/>
        <v>0</v>
      </c>
      <c r="O5486" s="114">
        <f t="shared" si="10786"/>
        <v>0</v>
      </c>
      <c r="P5486" s="116">
        <f t="shared" si="10787"/>
        <v>0</v>
      </c>
      <c r="Q5486" s="116">
        <f t="shared" si="10788"/>
        <v>0</v>
      </c>
      <c r="R5486" s="116">
        <f t="shared" si="10789"/>
        <v>0</v>
      </c>
      <c r="S5486" s="116"/>
      <c r="T5486" s="116">
        <f t="shared" si="10790"/>
        <v>0</v>
      </c>
      <c r="U5486" s="116">
        <f t="shared" si="10791"/>
        <v>0</v>
      </c>
      <c r="V5486" s="116">
        <f t="shared" si="10792"/>
        <v>0</v>
      </c>
      <c r="X5486" s="115" t="str">
        <f t="shared" si="10745"/>
        <v/>
      </c>
      <c r="Z5486" s="112"/>
      <c r="AA5486" s="112"/>
      <c r="AB5486" s="112"/>
      <c r="AC5486" s="112"/>
      <c r="AD5486" s="112"/>
    </row>
    <row r="5487" spans="1:30" ht="15.75" customHeight="1" outlineLevel="2" x14ac:dyDescent="0.35">
      <c r="A5487" s="111"/>
      <c r="C5487" s="111" t="s">
        <v>11072</v>
      </c>
      <c r="D5487" s="111" t="s">
        <v>11073</v>
      </c>
      <c r="E5487" s="112"/>
      <c r="F5487" s="113"/>
      <c r="G5487" s="114"/>
      <c r="H5487" s="115"/>
      <c r="I5487" s="115">
        <f t="shared" si="10783"/>
        <v>0</v>
      </c>
      <c r="J5487" s="115"/>
      <c r="K5487" s="115"/>
      <c r="L5487" s="115"/>
      <c r="M5487" s="115">
        <f t="shared" si="10784"/>
        <v>0</v>
      </c>
      <c r="N5487" s="115">
        <f t="shared" si="10785"/>
        <v>0</v>
      </c>
      <c r="O5487" s="114">
        <f t="shared" si="10786"/>
        <v>0</v>
      </c>
      <c r="P5487" s="116">
        <f t="shared" si="10787"/>
        <v>0</v>
      </c>
      <c r="Q5487" s="116">
        <f t="shared" si="10788"/>
        <v>0</v>
      </c>
      <c r="R5487" s="116">
        <f t="shared" si="10789"/>
        <v>0</v>
      </c>
      <c r="S5487" s="116"/>
      <c r="T5487" s="116">
        <f t="shared" si="10790"/>
        <v>0</v>
      </c>
      <c r="U5487" s="116">
        <f t="shared" si="10791"/>
        <v>0</v>
      </c>
      <c r="V5487" s="116">
        <f t="shared" si="10792"/>
        <v>0</v>
      </c>
      <c r="X5487" s="115" t="str">
        <f t="shared" si="10745"/>
        <v/>
      </c>
      <c r="Z5487" s="112"/>
      <c r="AA5487" s="112"/>
      <c r="AB5487" s="112"/>
      <c r="AC5487" s="112"/>
      <c r="AD5487" s="112"/>
    </row>
    <row r="5488" spans="1:30" ht="15.75" customHeight="1" outlineLevel="2" x14ac:dyDescent="0.35">
      <c r="A5488" s="111"/>
      <c r="C5488" s="111" t="s">
        <v>11074</v>
      </c>
      <c r="D5488" s="111" t="s">
        <v>11075</v>
      </c>
      <c r="E5488" s="112"/>
      <c r="F5488" s="113"/>
      <c r="G5488" s="114"/>
      <c r="H5488" s="115"/>
      <c r="I5488" s="115">
        <f t="shared" si="10783"/>
        <v>0</v>
      </c>
      <c r="J5488" s="115"/>
      <c r="K5488" s="115"/>
      <c r="L5488" s="115"/>
      <c r="M5488" s="115">
        <f t="shared" si="10784"/>
        <v>0</v>
      </c>
      <c r="N5488" s="115">
        <f t="shared" si="10785"/>
        <v>0</v>
      </c>
      <c r="O5488" s="114">
        <f t="shared" si="10786"/>
        <v>0</v>
      </c>
      <c r="P5488" s="116">
        <f t="shared" si="10787"/>
        <v>0</v>
      </c>
      <c r="Q5488" s="116">
        <f t="shared" si="10788"/>
        <v>0</v>
      </c>
      <c r="R5488" s="116">
        <f t="shared" si="10789"/>
        <v>0</v>
      </c>
      <c r="S5488" s="116"/>
      <c r="T5488" s="116">
        <f t="shared" si="10790"/>
        <v>0</v>
      </c>
      <c r="U5488" s="116">
        <f t="shared" si="10791"/>
        <v>0</v>
      </c>
      <c r="V5488" s="116">
        <f t="shared" si="10792"/>
        <v>0</v>
      </c>
      <c r="X5488" s="115" t="str">
        <f t="shared" si="10745"/>
        <v/>
      </c>
      <c r="Z5488" s="112"/>
      <c r="AA5488" s="112"/>
      <c r="AB5488" s="112"/>
      <c r="AC5488" s="112"/>
      <c r="AD5488" s="112"/>
    </row>
    <row r="5489" spans="1:30" ht="15.75" customHeight="1" outlineLevel="2" x14ac:dyDescent="0.35">
      <c r="A5489" s="111"/>
      <c r="C5489" s="111" t="s">
        <v>11076</v>
      </c>
      <c r="D5489" s="111" t="s">
        <v>11077</v>
      </c>
      <c r="E5489" s="112"/>
      <c r="F5489" s="113"/>
      <c r="G5489" s="114"/>
      <c r="H5489" s="115"/>
      <c r="I5489" s="115">
        <f t="shared" si="10783"/>
        <v>0</v>
      </c>
      <c r="J5489" s="115"/>
      <c r="K5489" s="115"/>
      <c r="L5489" s="115"/>
      <c r="M5489" s="115">
        <f t="shared" si="10784"/>
        <v>0</v>
      </c>
      <c r="N5489" s="115">
        <f t="shared" si="10785"/>
        <v>0</v>
      </c>
      <c r="O5489" s="114">
        <f t="shared" si="10786"/>
        <v>0</v>
      </c>
      <c r="P5489" s="116">
        <f t="shared" si="10787"/>
        <v>0</v>
      </c>
      <c r="Q5489" s="116">
        <f t="shared" si="10788"/>
        <v>0</v>
      </c>
      <c r="R5489" s="116">
        <f t="shared" si="10789"/>
        <v>0</v>
      </c>
      <c r="S5489" s="116"/>
      <c r="T5489" s="116">
        <f t="shared" si="10790"/>
        <v>0</v>
      </c>
      <c r="U5489" s="116">
        <f t="shared" si="10791"/>
        <v>0</v>
      </c>
      <c r="V5489" s="116">
        <f t="shared" si="10792"/>
        <v>0</v>
      </c>
      <c r="X5489" s="115" t="str">
        <f t="shared" si="10745"/>
        <v/>
      </c>
      <c r="Z5489" s="112"/>
      <c r="AA5489" s="112"/>
      <c r="AB5489" s="112"/>
      <c r="AC5489" s="112"/>
      <c r="AD5489" s="112"/>
    </row>
    <row r="5490" spans="1:30" ht="15.75" customHeight="1" outlineLevel="2" x14ac:dyDescent="0.35">
      <c r="A5490" s="111"/>
      <c r="C5490" s="111" t="s">
        <v>11078</v>
      </c>
      <c r="D5490" s="111" t="s">
        <v>11079</v>
      </c>
      <c r="E5490" s="112"/>
      <c r="F5490" s="113"/>
      <c r="G5490" s="114"/>
      <c r="H5490" s="115"/>
      <c r="I5490" s="115">
        <f t="shared" si="10783"/>
        <v>0</v>
      </c>
      <c r="J5490" s="115"/>
      <c r="K5490" s="115"/>
      <c r="L5490" s="115"/>
      <c r="M5490" s="115">
        <f t="shared" si="10784"/>
        <v>0</v>
      </c>
      <c r="N5490" s="115">
        <f t="shared" si="10785"/>
        <v>0</v>
      </c>
      <c r="O5490" s="114">
        <f t="shared" si="10786"/>
        <v>0</v>
      </c>
      <c r="P5490" s="116">
        <f t="shared" si="10787"/>
        <v>0</v>
      </c>
      <c r="Q5490" s="116">
        <f t="shared" si="10788"/>
        <v>0</v>
      </c>
      <c r="R5490" s="116">
        <f t="shared" si="10789"/>
        <v>0</v>
      </c>
      <c r="S5490" s="116"/>
      <c r="T5490" s="116">
        <f t="shared" si="10790"/>
        <v>0</v>
      </c>
      <c r="U5490" s="116">
        <f t="shared" si="10791"/>
        <v>0</v>
      </c>
      <c r="V5490" s="116">
        <f t="shared" si="10792"/>
        <v>0</v>
      </c>
      <c r="X5490" s="115" t="str">
        <f t="shared" si="10745"/>
        <v/>
      </c>
      <c r="Z5490" s="112"/>
      <c r="AA5490" s="112"/>
      <c r="AB5490" s="112"/>
      <c r="AC5490" s="112"/>
      <c r="AD5490" s="112"/>
    </row>
    <row r="5491" spans="1:30" ht="15.75" customHeight="1" outlineLevel="2" x14ac:dyDescent="0.35">
      <c r="A5491" s="111"/>
      <c r="C5491" s="111" t="s">
        <v>11080</v>
      </c>
      <c r="D5491" s="111" t="s">
        <v>11081</v>
      </c>
      <c r="E5491" s="112"/>
      <c r="F5491" s="113"/>
      <c r="G5491" s="114"/>
      <c r="H5491" s="115"/>
      <c r="I5491" s="115">
        <f t="shared" si="10783"/>
        <v>0</v>
      </c>
      <c r="J5491" s="115"/>
      <c r="K5491" s="115"/>
      <c r="L5491" s="115"/>
      <c r="M5491" s="115">
        <f t="shared" si="10784"/>
        <v>0</v>
      </c>
      <c r="N5491" s="115">
        <f t="shared" si="10785"/>
        <v>0</v>
      </c>
      <c r="O5491" s="114">
        <f t="shared" si="10786"/>
        <v>0</v>
      </c>
      <c r="P5491" s="116">
        <f t="shared" si="10787"/>
        <v>0</v>
      </c>
      <c r="Q5491" s="116">
        <f t="shared" si="10788"/>
        <v>0</v>
      </c>
      <c r="R5491" s="116">
        <f t="shared" si="10789"/>
        <v>0</v>
      </c>
      <c r="S5491" s="116"/>
      <c r="T5491" s="116">
        <f t="shared" si="10790"/>
        <v>0</v>
      </c>
      <c r="U5491" s="116">
        <f t="shared" si="10791"/>
        <v>0</v>
      </c>
      <c r="V5491" s="116">
        <f t="shared" si="10792"/>
        <v>0</v>
      </c>
      <c r="X5491" s="115" t="str">
        <f t="shared" si="10745"/>
        <v/>
      </c>
      <c r="Z5491" s="112"/>
      <c r="AA5491" s="112"/>
      <c r="AB5491" s="112"/>
      <c r="AC5491" s="112"/>
      <c r="AD5491" s="112"/>
    </row>
    <row r="5492" spans="1:30" ht="15.75" customHeight="1" outlineLevel="2" x14ac:dyDescent="0.35">
      <c r="A5492" s="111"/>
      <c r="C5492" s="111" t="s">
        <v>11082</v>
      </c>
      <c r="D5492" s="111" t="s">
        <v>11083</v>
      </c>
      <c r="E5492" s="112"/>
      <c r="F5492" s="113"/>
      <c r="G5492" s="114"/>
      <c r="H5492" s="115"/>
      <c r="I5492" s="115">
        <f t="shared" si="10783"/>
        <v>0</v>
      </c>
      <c r="J5492" s="115"/>
      <c r="K5492" s="115"/>
      <c r="L5492" s="115"/>
      <c r="M5492" s="115">
        <f t="shared" si="10784"/>
        <v>0</v>
      </c>
      <c r="N5492" s="115">
        <f t="shared" si="10785"/>
        <v>0</v>
      </c>
      <c r="O5492" s="114">
        <f t="shared" si="10786"/>
        <v>0</v>
      </c>
      <c r="P5492" s="116">
        <f t="shared" si="10787"/>
        <v>0</v>
      </c>
      <c r="Q5492" s="116">
        <f t="shared" si="10788"/>
        <v>0</v>
      </c>
      <c r="R5492" s="116">
        <f t="shared" si="10789"/>
        <v>0</v>
      </c>
      <c r="S5492" s="116"/>
      <c r="T5492" s="116">
        <f t="shared" si="10790"/>
        <v>0</v>
      </c>
      <c r="U5492" s="116">
        <f t="shared" si="10791"/>
        <v>0</v>
      </c>
      <c r="V5492" s="116">
        <f t="shared" si="10792"/>
        <v>0</v>
      </c>
      <c r="X5492" s="115" t="str">
        <f t="shared" si="10745"/>
        <v/>
      </c>
      <c r="Z5492" s="112"/>
      <c r="AA5492" s="112"/>
      <c r="AB5492" s="112"/>
      <c r="AC5492" s="112"/>
      <c r="AD5492" s="112"/>
    </row>
    <row r="5493" spans="1:30" ht="15.75" customHeight="1" outlineLevel="2" x14ac:dyDescent="0.35">
      <c r="A5493" s="111"/>
      <c r="C5493" s="111" t="s">
        <v>11084</v>
      </c>
      <c r="D5493" s="111" t="s">
        <v>11085</v>
      </c>
      <c r="E5493" s="112"/>
      <c r="F5493" s="113"/>
      <c r="G5493" s="114"/>
      <c r="H5493" s="115"/>
      <c r="I5493" s="115">
        <f t="shared" si="10783"/>
        <v>0</v>
      </c>
      <c r="J5493" s="115"/>
      <c r="K5493" s="115"/>
      <c r="L5493" s="115"/>
      <c r="M5493" s="115">
        <f t="shared" si="10784"/>
        <v>0</v>
      </c>
      <c r="N5493" s="115">
        <f t="shared" si="10785"/>
        <v>0</v>
      </c>
      <c r="O5493" s="114">
        <f t="shared" si="10786"/>
        <v>0</v>
      </c>
      <c r="P5493" s="116">
        <f t="shared" si="10787"/>
        <v>0</v>
      </c>
      <c r="Q5493" s="116">
        <f t="shared" si="10788"/>
        <v>0</v>
      </c>
      <c r="R5493" s="116">
        <f t="shared" si="10789"/>
        <v>0</v>
      </c>
      <c r="S5493" s="116"/>
      <c r="T5493" s="116">
        <f t="shared" si="10790"/>
        <v>0</v>
      </c>
      <c r="U5493" s="116">
        <f t="shared" si="10791"/>
        <v>0</v>
      </c>
      <c r="V5493" s="116">
        <f t="shared" si="10792"/>
        <v>0</v>
      </c>
      <c r="X5493" s="115" t="str">
        <f t="shared" si="10745"/>
        <v/>
      </c>
      <c r="Z5493" s="112"/>
      <c r="AA5493" s="112"/>
      <c r="AB5493" s="112"/>
      <c r="AC5493" s="112"/>
      <c r="AD5493" s="112"/>
    </row>
    <row r="5494" spans="1:30" ht="15.75" customHeight="1" outlineLevel="2" x14ac:dyDescent="0.35">
      <c r="A5494" s="111"/>
      <c r="C5494" s="111" t="s">
        <v>11086</v>
      </c>
      <c r="D5494" s="111" t="s">
        <v>11087</v>
      </c>
      <c r="E5494" s="112"/>
      <c r="F5494" s="113"/>
      <c r="G5494" s="114"/>
      <c r="H5494" s="115"/>
      <c r="I5494" s="115">
        <f t="shared" si="10783"/>
        <v>0</v>
      </c>
      <c r="J5494" s="115"/>
      <c r="K5494" s="115"/>
      <c r="L5494" s="115"/>
      <c r="M5494" s="115">
        <f t="shared" si="10784"/>
        <v>0</v>
      </c>
      <c r="N5494" s="115">
        <f t="shared" si="10785"/>
        <v>0</v>
      </c>
      <c r="O5494" s="114">
        <f t="shared" si="10786"/>
        <v>0</v>
      </c>
      <c r="P5494" s="116">
        <f t="shared" si="10787"/>
        <v>0</v>
      </c>
      <c r="Q5494" s="116">
        <f t="shared" si="10788"/>
        <v>0</v>
      </c>
      <c r="R5494" s="116">
        <f t="shared" si="10789"/>
        <v>0</v>
      </c>
      <c r="S5494" s="116"/>
      <c r="T5494" s="116">
        <f t="shared" si="10790"/>
        <v>0</v>
      </c>
      <c r="U5494" s="116">
        <f t="shared" si="10791"/>
        <v>0</v>
      </c>
      <c r="V5494" s="116">
        <f t="shared" si="10792"/>
        <v>0</v>
      </c>
      <c r="X5494" s="115" t="str">
        <f t="shared" si="10745"/>
        <v/>
      </c>
      <c r="Z5494" s="112"/>
      <c r="AA5494" s="112"/>
      <c r="AB5494" s="112"/>
      <c r="AC5494" s="112"/>
      <c r="AD5494" s="112"/>
    </row>
    <row r="5495" spans="1:30" ht="15.75" customHeight="1" outlineLevel="1" x14ac:dyDescent="0.35">
      <c r="A5495" s="118"/>
      <c r="C5495" s="118" t="s">
        <v>11088</v>
      </c>
      <c r="D5495" s="118" t="s">
        <v>11089</v>
      </c>
      <c r="E5495" s="119"/>
      <c r="F5495" s="120"/>
      <c r="G5495" s="121"/>
      <c r="H5495" s="122"/>
      <c r="I5495" s="122"/>
      <c r="J5495" s="122"/>
      <c r="K5495" s="122"/>
      <c r="L5495" s="122"/>
      <c r="M5495" s="122"/>
      <c r="N5495" s="122"/>
      <c r="O5495" s="121">
        <f t="shared" si="10786"/>
        <v>0</v>
      </c>
      <c r="P5495" s="123">
        <f t="shared" si="10787"/>
        <v>0</v>
      </c>
      <c r="Q5495" s="123">
        <f t="shared" si="10788"/>
        <v>0</v>
      </c>
      <c r="R5495" s="123">
        <f t="shared" si="10789"/>
        <v>0</v>
      </c>
      <c r="S5495" s="123"/>
      <c r="T5495" s="123">
        <f t="shared" si="10790"/>
        <v>0</v>
      </c>
      <c r="U5495" s="123">
        <f t="shared" si="10791"/>
        <v>0</v>
      </c>
      <c r="V5495" s="123">
        <f t="shared" si="10792"/>
        <v>0</v>
      </c>
      <c r="X5495" s="122" t="str">
        <f t="shared" si="10745"/>
        <v/>
      </c>
      <c r="Z5495" s="119"/>
      <c r="AA5495" s="119"/>
      <c r="AB5495" s="119"/>
      <c r="AC5495" s="119"/>
      <c r="AD5495" s="119"/>
    </row>
    <row r="5496" spans="1:30" ht="15.75" customHeight="1" outlineLevel="1" x14ac:dyDescent="0.35">
      <c r="A5496" s="118"/>
      <c r="C5496" s="118" t="s">
        <v>11090</v>
      </c>
      <c r="D5496" s="118" t="s">
        <v>11091</v>
      </c>
      <c r="E5496" s="119"/>
      <c r="F5496" s="120" t="str">
        <f>IF(E5496&lt;&gt;0,O5496/E5496,"")</f>
        <v/>
      </c>
      <c r="G5496" s="121"/>
      <c r="H5496" s="122"/>
      <c r="I5496" s="122"/>
      <c r="J5496" s="122"/>
      <c r="K5496" s="122"/>
      <c r="L5496" s="122"/>
      <c r="M5496" s="122"/>
      <c r="N5496" s="122"/>
      <c r="O5496" s="121">
        <f>SUBTOTAL(9,O5497:O5500)</f>
        <v>0</v>
      </c>
      <c r="P5496" s="123">
        <f t="shared" ref="P5496:T5496" si="10793">SUBTOTAL(9,P5497:P5500)</f>
        <v>0</v>
      </c>
      <c r="Q5496" s="123">
        <f t="shared" si="10793"/>
        <v>0</v>
      </c>
      <c r="R5496" s="123">
        <f t="shared" si="10793"/>
        <v>0</v>
      </c>
      <c r="S5496" s="123">
        <f t="shared" si="10793"/>
        <v>0</v>
      </c>
      <c r="T5496" s="123">
        <f t="shared" si="10793"/>
        <v>0</v>
      </c>
      <c r="U5496" s="123">
        <f t="shared" ref="U5496" si="10794">SUBTOTAL(9,U5497:U5500)</f>
        <v>0</v>
      </c>
      <c r="V5496" s="123">
        <f>SUBTOTAL(9,V5497:V5500)</f>
        <v>0</v>
      </c>
      <c r="X5496" s="122" t="str">
        <f t="shared" si="10745"/>
        <v/>
      </c>
      <c r="Z5496" s="119"/>
      <c r="AA5496" s="119"/>
      <c r="AB5496" s="119"/>
      <c r="AC5496" s="119"/>
      <c r="AD5496" s="119"/>
    </row>
    <row r="5497" spans="1:30" ht="15.75" customHeight="1" outlineLevel="2" x14ac:dyDescent="0.35">
      <c r="A5497" s="111"/>
      <c r="C5497" s="111" t="s">
        <v>11092</v>
      </c>
      <c r="D5497" s="111" t="s">
        <v>11093</v>
      </c>
      <c r="E5497" s="112"/>
      <c r="F5497" s="113"/>
      <c r="G5497" s="114"/>
      <c r="H5497" s="115"/>
      <c r="I5497" s="115">
        <f t="shared" ref="I5497:I5500" si="10795">G5497*H5497</f>
        <v>0</v>
      </c>
      <c r="J5497" s="115"/>
      <c r="K5497" s="115"/>
      <c r="L5497" s="115"/>
      <c r="M5497" s="115">
        <f t="shared" ref="M5497:M5500" si="10796">SUM(I5497:L5497)*M$5</f>
        <v>0</v>
      </c>
      <c r="N5497" s="115">
        <f t="shared" ref="N5497:N5500" si="10797">SUM(I5497:M5497)*N$5</f>
        <v>0</v>
      </c>
      <c r="O5497" s="114">
        <f t="shared" ref="O5497:O5500" si="10798">G5497*E5497</f>
        <v>0</v>
      </c>
      <c r="P5497" s="116">
        <f>O5497*H5497</f>
        <v>0</v>
      </c>
      <c r="Q5497" s="116">
        <f t="shared" ref="Q5497:Q5500" si="10799">J5497*E5497</f>
        <v>0</v>
      </c>
      <c r="R5497" s="116">
        <f t="shared" ref="R5497:R5500" si="10800">K5497*E5497</f>
        <v>0</v>
      </c>
      <c r="S5497" s="116"/>
      <c r="T5497" s="116">
        <f t="shared" ref="T5497:T5500" si="10801">L5497*E5497</f>
        <v>0</v>
      </c>
      <c r="U5497" s="116">
        <f t="shared" ref="U5497:U5500" si="10802">E5497*(M5497+N5497)</f>
        <v>0</v>
      </c>
      <c r="V5497" s="116">
        <f t="shared" ref="V5497:V5500" si="10803">SUM(P5497:U5497)</f>
        <v>0</v>
      </c>
      <c r="X5497" s="115" t="str">
        <f t="shared" si="10745"/>
        <v/>
      </c>
      <c r="Z5497" s="112"/>
      <c r="AA5497" s="112"/>
      <c r="AB5497" s="112"/>
      <c r="AC5497" s="112"/>
      <c r="AD5497" s="112"/>
    </row>
    <row r="5498" spans="1:30" ht="15.75" customHeight="1" outlineLevel="2" x14ac:dyDescent="0.35">
      <c r="A5498" s="111"/>
      <c r="C5498" s="111" t="s">
        <v>11094</v>
      </c>
      <c r="D5498" s="111" t="s">
        <v>11095</v>
      </c>
      <c r="E5498" s="112"/>
      <c r="F5498" s="113"/>
      <c r="G5498" s="114"/>
      <c r="H5498" s="115"/>
      <c r="I5498" s="115">
        <f t="shared" si="10795"/>
        <v>0</v>
      </c>
      <c r="J5498" s="115"/>
      <c r="K5498" s="115"/>
      <c r="L5498" s="115"/>
      <c r="M5498" s="115">
        <f t="shared" si="10796"/>
        <v>0</v>
      </c>
      <c r="N5498" s="115">
        <f t="shared" si="10797"/>
        <v>0</v>
      </c>
      <c r="O5498" s="114">
        <f t="shared" si="10798"/>
        <v>0</v>
      </c>
      <c r="P5498" s="116">
        <f>O5498*H5498</f>
        <v>0</v>
      </c>
      <c r="Q5498" s="116">
        <f t="shared" si="10799"/>
        <v>0</v>
      </c>
      <c r="R5498" s="116">
        <f t="shared" si="10800"/>
        <v>0</v>
      </c>
      <c r="S5498" s="116"/>
      <c r="T5498" s="116">
        <f t="shared" si="10801"/>
        <v>0</v>
      </c>
      <c r="U5498" s="116">
        <f t="shared" si="10802"/>
        <v>0</v>
      </c>
      <c r="V5498" s="116">
        <f t="shared" si="10803"/>
        <v>0</v>
      </c>
      <c r="X5498" s="115" t="str">
        <f t="shared" si="10745"/>
        <v/>
      </c>
      <c r="Z5498" s="112"/>
      <c r="AA5498" s="112"/>
      <c r="AB5498" s="112"/>
      <c r="AC5498" s="112"/>
      <c r="AD5498" s="112"/>
    </row>
    <row r="5499" spans="1:30" ht="15.75" customHeight="1" outlineLevel="2" x14ac:dyDescent="0.35">
      <c r="A5499" s="111"/>
      <c r="C5499" s="111" t="s">
        <v>11096</v>
      </c>
      <c r="D5499" s="111" t="s">
        <v>11097</v>
      </c>
      <c r="E5499" s="112"/>
      <c r="F5499" s="113"/>
      <c r="G5499" s="114"/>
      <c r="H5499" s="115"/>
      <c r="I5499" s="115">
        <f t="shared" si="10795"/>
        <v>0</v>
      </c>
      <c r="J5499" s="115"/>
      <c r="K5499" s="115"/>
      <c r="L5499" s="115"/>
      <c r="M5499" s="115">
        <f t="shared" si="10796"/>
        <v>0</v>
      </c>
      <c r="N5499" s="115">
        <f t="shared" si="10797"/>
        <v>0</v>
      </c>
      <c r="O5499" s="114">
        <f t="shared" si="10798"/>
        <v>0</v>
      </c>
      <c r="P5499" s="116">
        <f>O5499*H5499</f>
        <v>0</v>
      </c>
      <c r="Q5499" s="116">
        <f t="shared" si="10799"/>
        <v>0</v>
      </c>
      <c r="R5499" s="116">
        <f t="shared" si="10800"/>
        <v>0</v>
      </c>
      <c r="S5499" s="116"/>
      <c r="T5499" s="116">
        <f t="shared" si="10801"/>
        <v>0</v>
      </c>
      <c r="U5499" s="116">
        <f t="shared" si="10802"/>
        <v>0</v>
      </c>
      <c r="V5499" s="116">
        <f t="shared" si="10803"/>
        <v>0</v>
      </c>
      <c r="X5499" s="115" t="str">
        <f t="shared" si="10745"/>
        <v/>
      </c>
      <c r="Z5499" s="112"/>
      <c r="AA5499" s="112"/>
      <c r="AB5499" s="112"/>
      <c r="AC5499" s="112"/>
      <c r="AD5499" s="112"/>
    </row>
    <row r="5500" spans="1:30" ht="15.75" customHeight="1" outlineLevel="2" x14ac:dyDescent="0.35">
      <c r="A5500" s="111"/>
      <c r="C5500" s="111" t="s">
        <v>11098</v>
      </c>
      <c r="D5500" s="111" t="s">
        <v>11099</v>
      </c>
      <c r="E5500" s="112"/>
      <c r="F5500" s="113"/>
      <c r="G5500" s="114"/>
      <c r="H5500" s="115"/>
      <c r="I5500" s="115">
        <f t="shared" si="10795"/>
        <v>0</v>
      </c>
      <c r="J5500" s="115"/>
      <c r="K5500" s="115"/>
      <c r="L5500" s="115"/>
      <c r="M5500" s="115">
        <f t="shared" si="10796"/>
        <v>0</v>
      </c>
      <c r="N5500" s="115">
        <f t="shared" si="10797"/>
        <v>0</v>
      </c>
      <c r="O5500" s="114">
        <f t="shared" si="10798"/>
        <v>0</v>
      </c>
      <c r="P5500" s="116">
        <f>O5500*H5500</f>
        <v>0</v>
      </c>
      <c r="Q5500" s="116">
        <f t="shared" si="10799"/>
        <v>0</v>
      </c>
      <c r="R5500" s="116">
        <f t="shared" si="10800"/>
        <v>0</v>
      </c>
      <c r="S5500" s="116"/>
      <c r="T5500" s="116">
        <f t="shared" si="10801"/>
        <v>0</v>
      </c>
      <c r="U5500" s="116">
        <f t="shared" si="10802"/>
        <v>0</v>
      </c>
      <c r="V5500" s="116">
        <f t="shared" si="10803"/>
        <v>0</v>
      </c>
      <c r="X5500" s="115" t="str">
        <f t="shared" si="10745"/>
        <v/>
      </c>
      <c r="Z5500" s="112"/>
      <c r="AA5500" s="112"/>
      <c r="AB5500" s="112"/>
      <c r="AC5500" s="112"/>
      <c r="AD5500" s="112"/>
    </row>
    <row r="5501" spans="1:30" ht="15.75" customHeight="1" outlineLevel="1" x14ac:dyDescent="0.35">
      <c r="A5501" s="118"/>
      <c r="C5501" s="118" t="s">
        <v>11100</v>
      </c>
      <c r="D5501" s="118" t="s">
        <v>11101</v>
      </c>
      <c r="E5501" s="119"/>
      <c r="F5501" s="120" t="str">
        <f>IF(E5501&lt;&gt;0,O5501/E5501,"")</f>
        <v/>
      </c>
      <c r="G5501" s="121"/>
      <c r="H5501" s="122"/>
      <c r="I5501" s="122"/>
      <c r="J5501" s="122"/>
      <c r="K5501" s="122"/>
      <c r="L5501" s="122"/>
      <c r="M5501" s="122"/>
      <c r="N5501" s="122"/>
      <c r="O5501" s="121">
        <f>SUBTOTAL(9,O5502:O5519)</f>
        <v>0</v>
      </c>
      <c r="P5501" s="123">
        <f t="shared" ref="P5501:V5501" si="10804">SUBTOTAL(9,P5502:P5519)</f>
        <v>0</v>
      </c>
      <c r="Q5501" s="123">
        <f t="shared" si="10804"/>
        <v>0</v>
      </c>
      <c r="R5501" s="123">
        <f t="shared" si="10804"/>
        <v>0</v>
      </c>
      <c r="S5501" s="123">
        <f t="shared" si="10804"/>
        <v>0</v>
      </c>
      <c r="T5501" s="123">
        <f t="shared" si="10804"/>
        <v>0</v>
      </c>
      <c r="U5501" s="123">
        <f t="shared" ref="U5501" si="10805">SUBTOTAL(9,U5502:U5519)</f>
        <v>0</v>
      </c>
      <c r="V5501" s="123">
        <f t="shared" si="10804"/>
        <v>0</v>
      </c>
      <c r="X5501" s="122" t="str">
        <f t="shared" si="10745"/>
        <v/>
      </c>
      <c r="Z5501" s="119"/>
      <c r="AA5501" s="119"/>
      <c r="AB5501" s="119"/>
      <c r="AC5501" s="119"/>
      <c r="AD5501" s="119"/>
    </row>
    <row r="5502" spans="1:30" ht="15.75" customHeight="1" outlineLevel="2" x14ac:dyDescent="0.35">
      <c r="A5502" s="111"/>
      <c r="C5502" s="111" t="s">
        <v>11102</v>
      </c>
      <c r="D5502" s="111" t="s">
        <v>11103</v>
      </c>
      <c r="E5502" s="112"/>
      <c r="F5502" s="113"/>
      <c r="G5502" s="114"/>
      <c r="H5502" s="115"/>
      <c r="I5502" s="115">
        <f t="shared" ref="I5502:I5519" si="10806">G5502*H5502</f>
        <v>0</v>
      </c>
      <c r="J5502" s="115"/>
      <c r="K5502" s="115"/>
      <c r="L5502" s="115"/>
      <c r="M5502" s="115">
        <f t="shared" ref="M5502:M5519" si="10807">SUM(I5502:L5502)*M$5</f>
        <v>0</v>
      </c>
      <c r="N5502" s="115">
        <f t="shared" ref="N5502:N5519" si="10808">SUM(I5502:M5502)*N$5</f>
        <v>0</v>
      </c>
      <c r="O5502" s="114">
        <f t="shared" ref="O5502:O5519" si="10809">G5502*E5502</f>
        <v>0</v>
      </c>
      <c r="P5502" s="116">
        <f t="shared" ref="P5502:P5519" si="10810">O5502*H5502</f>
        <v>0</v>
      </c>
      <c r="Q5502" s="116">
        <f t="shared" ref="Q5502:Q5519" si="10811">J5502*E5502</f>
        <v>0</v>
      </c>
      <c r="R5502" s="116">
        <f t="shared" ref="R5502:R5519" si="10812">K5502*E5502</f>
        <v>0</v>
      </c>
      <c r="S5502" s="116"/>
      <c r="T5502" s="116">
        <f t="shared" ref="T5502:T5519" si="10813">L5502*E5502</f>
        <v>0</v>
      </c>
      <c r="U5502" s="116">
        <f t="shared" ref="U5502:U5519" si="10814">E5502*(M5502+N5502)</f>
        <v>0</v>
      </c>
      <c r="V5502" s="116">
        <f t="shared" ref="V5502:V5519" si="10815">SUM(P5502:U5502)</f>
        <v>0</v>
      </c>
      <c r="X5502" s="115" t="str">
        <f t="shared" si="10745"/>
        <v/>
      </c>
      <c r="Z5502" s="112"/>
      <c r="AA5502" s="112"/>
      <c r="AB5502" s="112"/>
      <c r="AC5502" s="112"/>
      <c r="AD5502" s="112"/>
    </row>
    <row r="5503" spans="1:30" ht="15.75" customHeight="1" outlineLevel="2" x14ac:dyDescent="0.35">
      <c r="A5503" s="111"/>
      <c r="C5503" s="111" t="s">
        <v>11104</v>
      </c>
      <c r="D5503" s="111" t="s">
        <v>11105</v>
      </c>
      <c r="E5503" s="112"/>
      <c r="F5503" s="113"/>
      <c r="G5503" s="114"/>
      <c r="H5503" s="115"/>
      <c r="I5503" s="115">
        <f t="shared" si="10806"/>
        <v>0</v>
      </c>
      <c r="J5503" s="115"/>
      <c r="K5503" s="115"/>
      <c r="L5503" s="115"/>
      <c r="M5503" s="115">
        <f t="shared" si="10807"/>
        <v>0</v>
      </c>
      <c r="N5503" s="115">
        <f t="shared" si="10808"/>
        <v>0</v>
      </c>
      <c r="O5503" s="114">
        <f t="shared" si="10809"/>
        <v>0</v>
      </c>
      <c r="P5503" s="116">
        <f t="shared" si="10810"/>
        <v>0</v>
      </c>
      <c r="Q5503" s="116">
        <f t="shared" si="10811"/>
        <v>0</v>
      </c>
      <c r="R5503" s="116">
        <f t="shared" si="10812"/>
        <v>0</v>
      </c>
      <c r="S5503" s="116"/>
      <c r="T5503" s="116">
        <f t="shared" si="10813"/>
        <v>0</v>
      </c>
      <c r="U5503" s="116">
        <f t="shared" si="10814"/>
        <v>0</v>
      </c>
      <c r="V5503" s="116">
        <f t="shared" si="10815"/>
        <v>0</v>
      </c>
      <c r="X5503" s="115" t="str">
        <f t="shared" si="10745"/>
        <v/>
      </c>
      <c r="Z5503" s="112"/>
      <c r="AA5503" s="112"/>
      <c r="AB5503" s="112"/>
      <c r="AC5503" s="112"/>
      <c r="AD5503" s="112"/>
    </row>
    <row r="5504" spans="1:30" ht="15.75" customHeight="1" outlineLevel="2" x14ac:dyDescent="0.35">
      <c r="A5504" s="111"/>
      <c r="C5504" s="111" t="s">
        <v>11106</v>
      </c>
      <c r="D5504" s="111" t="s">
        <v>11107</v>
      </c>
      <c r="E5504" s="112"/>
      <c r="F5504" s="113"/>
      <c r="G5504" s="114"/>
      <c r="H5504" s="115"/>
      <c r="I5504" s="115">
        <f t="shared" si="10806"/>
        <v>0</v>
      </c>
      <c r="J5504" s="115"/>
      <c r="K5504" s="115"/>
      <c r="L5504" s="115"/>
      <c r="M5504" s="115">
        <f t="shared" si="10807"/>
        <v>0</v>
      </c>
      <c r="N5504" s="115">
        <f t="shared" si="10808"/>
        <v>0</v>
      </c>
      <c r="O5504" s="114">
        <f t="shared" si="10809"/>
        <v>0</v>
      </c>
      <c r="P5504" s="116">
        <f t="shared" si="10810"/>
        <v>0</v>
      </c>
      <c r="Q5504" s="116">
        <f t="shared" si="10811"/>
        <v>0</v>
      </c>
      <c r="R5504" s="116">
        <f t="shared" si="10812"/>
        <v>0</v>
      </c>
      <c r="S5504" s="116"/>
      <c r="T5504" s="116">
        <f t="shared" si="10813"/>
        <v>0</v>
      </c>
      <c r="U5504" s="116">
        <f t="shared" si="10814"/>
        <v>0</v>
      </c>
      <c r="V5504" s="116">
        <f t="shared" si="10815"/>
        <v>0</v>
      </c>
      <c r="X5504" s="115" t="str">
        <f t="shared" si="10745"/>
        <v/>
      </c>
      <c r="Z5504" s="112"/>
      <c r="AA5504" s="112"/>
      <c r="AB5504" s="112"/>
      <c r="AC5504" s="112"/>
      <c r="AD5504" s="112"/>
    </row>
    <row r="5505" spans="1:30" ht="15.75" customHeight="1" outlineLevel="2" x14ac:dyDescent="0.35">
      <c r="A5505" s="111"/>
      <c r="C5505" s="111" t="s">
        <v>11108</v>
      </c>
      <c r="D5505" s="111" t="s">
        <v>11109</v>
      </c>
      <c r="E5505" s="112"/>
      <c r="F5505" s="113"/>
      <c r="G5505" s="114"/>
      <c r="H5505" s="115"/>
      <c r="I5505" s="115">
        <f t="shared" si="10806"/>
        <v>0</v>
      </c>
      <c r="J5505" s="115"/>
      <c r="K5505" s="115"/>
      <c r="L5505" s="115"/>
      <c r="M5505" s="115">
        <f t="shared" si="10807"/>
        <v>0</v>
      </c>
      <c r="N5505" s="115">
        <f t="shared" si="10808"/>
        <v>0</v>
      </c>
      <c r="O5505" s="114">
        <f t="shared" si="10809"/>
        <v>0</v>
      </c>
      <c r="P5505" s="116">
        <f t="shared" si="10810"/>
        <v>0</v>
      </c>
      <c r="Q5505" s="116">
        <f t="shared" si="10811"/>
        <v>0</v>
      </c>
      <c r="R5505" s="116">
        <f t="shared" si="10812"/>
        <v>0</v>
      </c>
      <c r="S5505" s="116"/>
      <c r="T5505" s="116">
        <f t="shared" si="10813"/>
        <v>0</v>
      </c>
      <c r="U5505" s="116">
        <f t="shared" si="10814"/>
        <v>0</v>
      </c>
      <c r="V5505" s="116">
        <f t="shared" si="10815"/>
        <v>0</v>
      </c>
      <c r="X5505" s="115" t="str">
        <f t="shared" si="10745"/>
        <v/>
      </c>
      <c r="Z5505" s="112"/>
      <c r="AA5505" s="112"/>
      <c r="AB5505" s="112"/>
      <c r="AC5505" s="112"/>
      <c r="AD5505" s="112"/>
    </row>
    <row r="5506" spans="1:30" ht="15.75" customHeight="1" outlineLevel="2" x14ac:dyDescent="0.35">
      <c r="A5506" s="111"/>
      <c r="C5506" s="111" t="s">
        <v>11110</v>
      </c>
      <c r="D5506" s="111" t="s">
        <v>11111</v>
      </c>
      <c r="E5506" s="112"/>
      <c r="F5506" s="113"/>
      <c r="G5506" s="114"/>
      <c r="H5506" s="115"/>
      <c r="I5506" s="115">
        <f t="shared" si="10806"/>
        <v>0</v>
      </c>
      <c r="J5506" s="115"/>
      <c r="K5506" s="115"/>
      <c r="L5506" s="115"/>
      <c r="M5506" s="115">
        <f t="shared" si="10807"/>
        <v>0</v>
      </c>
      <c r="N5506" s="115">
        <f t="shared" si="10808"/>
        <v>0</v>
      </c>
      <c r="O5506" s="114">
        <f t="shared" si="10809"/>
        <v>0</v>
      </c>
      <c r="P5506" s="116">
        <f t="shared" si="10810"/>
        <v>0</v>
      </c>
      <c r="Q5506" s="116">
        <f t="shared" si="10811"/>
        <v>0</v>
      </c>
      <c r="R5506" s="116">
        <f t="shared" si="10812"/>
        <v>0</v>
      </c>
      <c r="S5506" s="116"/>
      <c r="T5506" s="116">
        <f t="shared" si="10813"/>
        <v>0</v>
      </c>
      <c r="U5506" s="116">
        <f t="shared" si="10814"/>
        <v>0</v>
      </c>
      <c r="V5506" s="116">
        <f t="shared" si="10815"/>
        <v>0</v>
      </c>
      <c r="X5506" s="115" t="str">
        <f t="shared" si="10745"/>
        <v/>
      </c>
      <c r="Z5506" s="112"/>
      <c r="AA5506" s="112"/>
      <c r="AB5506" s="112"/>
      <c r="AC5506" s="112"/>
      <c r="AD5506" s="112"/>
    </row>
    <row r="5507" spans="1:30" ht="15.75" customHeight="1" outlineLevel="2" x14ac:dyDescent="0.35">
      <c r="A5507" s="111"/>
      <c r="C5507" s="111" t="s">
        <v>11112</v>
      </c>
      <c r="D5507" s="111" t="s">
        <v>11113</v>
      </c>
      <c r="E5507" s="112"/>
      <c r="F5507" s="113"/>
      <c r="G5507" s="114"/>
      <c r="H5507" s="115"/>
      <c r="I5507" s="115">
        <f t="shared" si="10806"/>
        <v>0</v>
      </c>
      <c r="J5507" s="115"/>
      <c r="K5507" s="115"/>
      <c r="L5507" s="115"/>
      <c r="M5507" s="115">
        <f t="shared" si="10807"/>
        <v>0</v>
      </c>
      <c r="N5507" s="115">
        <f t="shared" si="10808"/>
        <v>0</v>
      </c>
      <c r="O5507" s="114">
        <f t="shared" si="10809"/>
        <v>0</v>
      </c>
      <c r="P5507" s="116">
        <f t="shared" si="10810"/>
        <v>0</v>
      </c>
      <c r="Q5507" s="116">
        <f t="shared" si="10811"/>
        <v>0</v>
      </c>
      <c r="R5507" s="116">
        <f t="shared" si="10812"/>
        <v>0</v>
      </c>
      <c r="S5507" s="116"/>
      <c r="T5507" s="116">
        <f t="shared" si="10813"/>
        <v>0</v>
      </c>
      <c r="U5507" s="116">
        <f t="shared" si="10814"/>
        <v>0</v>
      </c>
      <c r="V5507" s="116">
        <f t="shared" si="10815"/>
        <v>0</v>
      </c>
      <c r="X5507" s="115" t="str">
        <f t="shared" si="10745"/>
        <v/>
      </c>
      <c r="Z5507" s="112"/>
      <c r="AA5507" s="112"/>
      <c r="AB5507" s="112"/>
      <c r="AC5507" s="112"/>
      <c r="AD5507" s="112"/>
    </row>
    <row r="5508" spans="1:30" ht="15.75" customHeight="1" outlineLevel="2" x14ac:dyDescent="0.35">
      <c r="A5508" s="111"/>
      <c r="C5508" s="111" t="s">
        <v>11114</v>
      </c>
      <c r="D5508" s="111" t="s">
        <v>11115</v>
      </c>
      <c r="E5508" s="112"/>
      <c r="F5508" s="113"/>
      <c r="G5508" s="114"/>
      <c r="H5508" s="115"/>
      <c r="I5508" s="115">
        <f t="shared" si="10806"/>
        <v>0</v>
      </c>
      <c r="J5508" s="115"/>
      <c r="K5508" s="115"/>
      <c r="L5508" s="115"/>
      <c r="M5508" s="115">
        <f t="shared" si="10807"/>
        <v>0</v>
      </c>
      <c r="N5508" s="115">
        <f t="shared" si="10808"/>
        <v>0</v>
      </c>
      <c r="O5508" s="114">
        <f t="shared" si="10809"/>
        <v>0</v>
      </c>
      <c r="P5508" s="116">
        <f t="shared" si="10810"/>
        <v>0</v>
      </c>
      <c r="Q5508" s="116">
        <f t="shared" si="10811"/>
        <v>0</v>
      </c>
      <c r="R5508" s="116">
        <f t="shared" si="10812"/>
        <v>0</v>
      </c>
      <c r="S5508" s="116"/>
      <c r="T5508" s="116">
        <f t="shared" si="10813"/>
        <v>0</v>
      </c>
      <c r="U5508" s="116">
        <f t="shared" si="10814"/>
        <v>0</v>
      </c>
      <c r="V5508" s="116">
        <f t="shared" si="10815"/>
        <v>0</v>
      </c>
      <c r="X5508" s="115" t="str">
        <f t="shared" si="10745"/>
        <v/>
      </c>
      <c r="Z5508" s="112"/>
      <c r="AA5508" s="112"/>
      <c r="AB5508" s="112"/>
      <c r="AC5508" s="112"/>
      <c r="AD5508" s="112"/>
    </row>
    <row r="5509" spans="1:30" ht="15.75" customHeight="1" outlineLevel="2" x14ac:dyDescent="0.35">
      <c r="A5509" s="111"/>
      <c r="C5509" s="111" t="s">
        <v>11116</v>
      </c>
      <c r="D5509" s="111" t="s">
        <v>11117</v>
      </c>
      <c r="E5509" s="112"/>
      <c r="F5509" s="113"/>
      <c r="G5509" s="114"/>
      <c r="H5509" s="115"/>
      <c r="I5509" s="115">
        <f t="shared" si="10806"/>
        <v>0</v>
      </c>
      <c r="J5509" s="115"/>
      <c r="K5509" s="115"/>
      <c r="L5509" s="115"/>
      <c r="M5509" s="115">
        <f t="shared" si="10807"/>
        <v>0</v>
      </c>
      <c r="N5509" s="115">
        <f t="shared" si="10808"/>
        <v>0</v>
      </c>
      <c r="O5509" s="114">
        <f t="shared" si="10809"/>
        <v>0</v>
      </c>
      <c r="P5509" s="116">
        <f t="shared" si="10810"/>
        <v>0</v>
      </c>
      <c r="Q5509" s="116">
        <f t="shared" si="10811"/>
        <v>0</v>
      </c>
      <c r="R5509" s="116">
        <f t="shared" si="10812"/>
        <v>0</v>
      </c>
      <c r="S5509" s="116"/>
      <c r="T5509" s="116">
        <f t="shared" si="10813"/>
        <v>0</v>
      </c>
      <c r="U5509" s="116">
        <f t="shared" si="10814"/>
        <v>0</v>
      </c>
      <c r="V5509" s="116">
        <f t="shared" si="10815"/>
        <v>0</v>
      </c>
      <c r="X5509" s="115" t="str">
        <f t="shared" si="10745"/>
        <v/>
      </c>
      <c r="Z5509" s="112"/>
      <c r="AA5509" s="112"/>
      <c r="AB5509" s="112"/>
      <c r="AC5509" s="112"/>
      <c r="AD5509" s="112"/>
    </row>
    <row r="5510" spans="1:30" ht="15.75" customHeight="1" outlineLevel="2" x14ac:dyDescent="0.35">
      <c r="A5510" s="111"/>
      <c r="C5510" s="111" t="s">
        <v>11118</v>
      </c>
      <c r="D5510" s="111" t="s">
        <v>11119</v>
      </c>
      <c r="E5510" s="112"/>
      <c r="F5510" s="113"/>
      <c r="G5510" s="114"/>
      <c r="H5510" s="115"/>
      <c r="I5510" s="115">
        <f t="shared" si="10806"/>
        <v>0</v>
      </c>
      <c r="J5510" s="115"/>
      <c r="K5510" s="115"/>
      <c r="L5510" s="115"/>
      <c r="M5510" s="115">
        <f t="shared" si="10807"/>
        <v>0</v>
      </c>
      <c r="N5510" s="115">
        <f t="shared" si="10808"/>
        <v>0</v>
      </c>
      <c r="O5510" s="114">
        <f t="shared" si="10809"/>
        <v>0</v>
      </c>
      <c r="P5510" s="116">
        <f t="shared" si="10810"/>
        <v>0</v>
      </c>
      <c r="Q5510" s="116">
        <f t="shared" si="10811"/>
        <v>0</v>
      </c>
      <c r="R5510" s="116">
        <f t="shared" si="10812"/>
        <v>0</v>
      </c>
      <c r="S5510" s="116"/>
      <c r="T5510" s="116">
        <f t="shared" si="10813"/>
        <v>0</v>
      </c>
      <c r="U5510" s="116">
        <f t="shared" si="10814"/>
        <v>0</v>
      </c>
      <c r="V5510" s="116">
        <f t="shared" si="10815"/>
        <v>0</v>
      </c>
      <c r="X5510" s="115" t="str">
        <f t="shared" si="10745"/>
        <v/>
      </c>
      <c r="Z5510" s="112"/>
      <c r="AA5510" s="112"/>
      <c r="AB5510" s="112"/>
      <c r="AC5510" s="112"/>
      <c r="AD5510" s="112"/>
    </row>
    <row r="5511" spans="1:30" ht="15.75" customHeight="1" outlineLevel="2" x14ac:dyDescent="0.35">
      <c r="A5511" s="111"/>
      <c r="C5511" s="111" t="s">
        <v>11120</v>
      </c>
      <c r="D5511" s="111" t="s">
        <v>11121</v>
      </c>
      <c r="E5511" s="112"/>
      <c r="F5511" s="113"/>
      <c r="G5511" s="114"/>
      <c r="H5511" s="115"/>
      <c r="I5511" s="115">
        <f t="shared" si="10806"/>
        <v>0</v>
      </c>
      <c r="J5511" s="115"/>
      <c r="K5511" s="115"/>
      <c r="L5511" s="115"/>
      <c r="M5511" s="115">
        <f t="shared" si="10807"/>
        <v>0</v>
      </c>
      <c r="N5511" s="115">
        <f t="shared" si="10808"/>
        <v>0</v>
      </c>
      <c r="O5511" s="114">
        <f t="shared" si="10809"/>
        <v>0</v>
      </c>
      <c r="P5511" s="116">
        <f t="shared" si="10810"/>
        <v>0</v>
      </c>
      <c r="Q5511" s="116">
        <f t="shared" si="10811"/>
        <v>0</v>
      </c>
      <c r="R5511" s="116">
        <f t="shared" si="10812"/>
        <v>0</v>
      </c>
      <c r="S5511" s="116"/>
      <c r="T5511" s="116">
        <f t="shared" si="10813"/>
        <v>0</v>
      </c>
      <c r="U5511" s="116">
        <f t="shared" si="10814"/>
        <v>0</v>
      </c>
      <c r="V5511" s="116">
        <f t="shared" si="10815"/>
        <v>0</v>
      </c>
      <c r="X5511" s="115" t="str">
        <f t="shared" si="10745"/>
        <v/>
      </c>
      <c r="Z5511" s="112"/>
      <c r="AA5511" s="112"/>
      <c r="AB5511" s="112"/>
      <c r="AC5511" s="112"/>
      <c r="AD5511" s="112"/>
    </row>
    <row r="5512" spans="1:30" ht="15.75" customHeight="1" outlineLevel="2" x14ac:dyDescent="0.35">
      <c r="A5512" s="111"/>
      <c r="C5512" s="111" t="s">
        <v>11122</v>
      </c>
      <c r="D5512" s="111" t="s">
        <v>11123</v>
      </c>
      <c r="E5512" s="112"/>
      <c r="F5512" s="113"/>
      <c r="G5512" s="114"/>
      <c r="H5512" s="115"/>
      <c r="I5512" s="115">
        <f t="shared" si="10806"/>
        <v>0</v>
      </c>
      <c r="J5512" s="115"/>
      <c r="K5512" s="115"/>
      <c r="L5512" s="115"/>
      <c r="M5512" s="115">
        <f t="shared" si="10807"/>
        <v>0</v>
      </c>
      <c r="N5512" s="115">
        <f t="shared" si="10808"/>
        <v>0</v>
      </c>
      <c r="O5512" s="114">
        <f t="shared" si="10809"/>
        <v>0</v>
      </c>
      <c r="P5512" s="116">
        <f t="shared" si="10810"/>
        <v>0</v>
      </c>
      <c r="Q5512" s="116">
        <f t="shared" si="10811"/>
        <v>0</v>
      </c>
      <c r="R5512" s="116">
        <f t="shared" si="10812"/>
        <v>0</v>
      </c>
      <c r="S5512" s="116"/>
      <c r="T5512" s="116">
        <f t="shared" si="10813"/>
        <v>0</v>
      </c>
      <c r="U5512" s="116">
        <f t="shared" si="10814"/>
        <v>0</v>
      </c>
      <c r="V5512" s="116">
        <f t="shared" si="10815"/>
        <v>0</v>
      </c>
      <c r="X5512" s="115" t="str">
        <f t="shared" si="10745"/>
        <v/>
      </c>
      <c r="Z5512" s="112"/>
      <c r="AA5512" s="112"/>
      <c r="AB5512" s="112"/>
      <c r="AC5512" s="112"/>
      <c r="AD5512" s="112"/>
    </row>
    <row r="5513" spans="1:30" ht="15.75" customHeight="1" outlineLevel="2" x14ac:dyDescent="0.35">
      <c r="A5513" s="111"/>
      <c r="C5513" s="111" t="s">
        <v>11124</v>
      </c>
      <c r="D5513" s="111" t="s">
        <v>11125</v>
      </c>
      <c r="E5513" s="112"/>
      <c r="F5513" s="113"/>
      <c r="G5513" s="114"/>
      <c r="H5513" s="115"/>
      <c r="I5513" s="115">
        <f t="shared" si="10806"/>
        <v>0</v>
      </c>
      <c r="J5513" s="115"/>
      <c r="K5513" s="115"/>
      <c r="L5513" s="115"/>
      <c r="M5513" s="115">
        <f t="shared" si="10807"/>
        <v>0</v>
      </c>
      <c r="N5513" s="115">
        <f t="shared" si="10808"/>
        <v>0</v>
      </c>
      <c r="O5513" s="114">
        <f t="shared" si="10809"/>
        <v>0</v>
      </c>
      <c r="P5513" s="116">
        <f t="shared" si="10810"/>
        <v>0</v>
      </c>
      <c r="Q5513" s="116">
        <f t="shared" si="10811"/>
        <v>0</v>
      </c>
      <c r="R5513" s="116">
        <f t="shared" si="10812"/>
        <v>0</v>
      </c>
      <c r="S5513" s="116"/>
      <c r="T5513" s="116">
        <f t="shared" si="10813"/>
        <v>0</v>
      </c>
      <c r="U5513" s="116">
        <f t="shared" si="10814"/>
        <v>0</v>
      </c>
      <c r="V5513" s="116">
        <f t="shared" si="10815"/>
        <v>0</v>
      </c>
      <c r="X5513" s="115" t="str">
        <f t="shared" si="10745"/>
        <v/>
      </c>
      <c r="Z5513" s="112"/>
      <c r="AA5513" s="112"/>
      <c r="AB5513" s="112"/>
      <c r="AC5513" s="112"/>
      <c r="AD5513" s="112"/>
    </row>
    <row r="5514" spans="1:30" ht="15.75" customHeight="1" outlineLevel="2" x14ac:dyDescent="0.35">
      <c r="A5514" s="111"/>
      <c r="C5514" s="111" t="s">
        <v>11126</v>
      </c>
      <c r="D5514" s="111" t="s">
        <v>11127</v>
      </c>
      <c r="E5514" s="112"/>
      <c r="F5514" s="113"/>
      <c r="G5514" s="114"/>
      <c r="H5514" s="115"/>
      <c r="I5514" s="115">
        <f t="shared" si="10806"/>
        <v>0</v>
      </c>
      <c r="J5514" s="115"/>
      <c r="K5514" s="115"/>
      <c r="L5514" s="115"/>
      <c r="M5514" s="115">
        <f t="shared" si="10807"/>
        <v>0</v>
      </c>
      <c r="N5514" s="115">
        <f t="shared" si="10808"/>
        <v>0</v>
      </c>
      <c r="O5514" s="114">
        <f t="shared" si="10809"/>
        <v>0</v>
      </c>
      <c r="P5514" s="116">
        <f t="shared" si="10810"/>
        <v>0</v>
      </c>
      <c r="Q5514" s="116">
        <f t="shared" si="10811"/>
        <v>0</v>
      </c>
      <c r="R5514" s="116">
        <f t="shared" si="10812"/>
        <v>0</v>
      </c>
      <c r="S5514" s="116"/>
      <c r="T5514" s="116">
        <f t="shared" si="10813"/>
        <v>0</v>
      </c>
      <c r="U5514" s="116">
        <f t="shared" si="10814"/>
        <v>0</v>
      </c>
      <c r="V5514" s="116">
        <f t="shared" si="10815"/>
        <v>0</v>
      </c>
      <c r="X5514" s="115" t="str">
        <f t="shared" si="10745"/>
        <v/>
      </c>
      <c r="Z5514" s="112"/>
      <c r="AA5514" s="112"/>
      <c r="AB5514" s="112"/>
      <c r="AC5514" s="112"/>
      <c r="AD5514" s="112"/>
    </row>
    <row r="5515" spans="1:30" ht="15.75" customHeight="1" outlineLevel="2" x14ac:dyDescent="0.35">
      <c r="A5515" s="111"/>
      <c r="C5515" s="111" t="s">
        <v>11128</v>
      </c>
      <c r="D5515" s="111" t="s">
        <v>11129</v>
      </c>
      <c r="E5515" s="112"/>
      <c r="F5515" s="113"/>
      <c r="G5515" s="114"/>
      <c r="H5515" s="115"/>
      <c r="I5515" s="115">
        <f t="shared" si="10806"/>
        <v>0</v>
      </c>
      <c r="J5515" s="115"/>
      <c r="K5515" s="115"/>
      <c r="L5515" s="115"/>
      <c r="M5515" s="115">
        <f t="shared" si="10807"/>
        <v>0</v>
      </c>
      <c r="N5515" s="115">
        <f t="shared" si="10808"/>
        <v>0</v>
      </c>
      <c r="O5515" s="114">
        <f t="shared" si="10809"/>
        <v>0</v>
      </c>
      <c r="P5515" s="116">
        <f t="shared" si="10810"/>
        <v>0</v>
      </c>
      <c r="Q5515" s="116">
        <f t="shared" si="10811"/>
        <v>0</v>
      </c>
      <c r="R5515" s="116">
        <f t="shared" si="10812"/>
        <v>0</v>
      </c>
      <c r="S5515" s="116"/>
      <c r="T5515" s="116">
        <f t="shared" si="10813"/>
        <v>0</v>
      </c>
      <c r="U5515" s="116">
        <f t="shared" si="10814"/>
        <v>0</v>
      </c>
      <c r="V5515" s="116">
        <f t="shared" si="10815"/>
        <v>0</v>
      </c>
      <c r="X5515" s="115" t="str">
        <f t="shared" si="10745"/>
        <v/>
      </c>
      <c r="Z5515" s="112"/>
      <c r="AA5515" s="112"/>
      <c r="AB5515" s="112"/>
      <c r="AC5515" s="112"/>
      <c r="AD5515" s="112"/>
    </row>
    <row r="5516" spans="1:30" ht="15.75" customHeight="1" outlineLevel="2" x14ac:dyDescent="0.35">
      <c r="A5516" s="111"/>
      <c r="C5516" s="111" t="s">
        <v>11130</v>
      </c>
      <c r="D5516" s="111" t="s">
        <v>11131</v>
      </c>
      <c r="E5516" s="112"/>
      <c r="F5516" s="113"/>
      <c r="G5516" s="114"/>
      <c r="H5516" s="115"/>
      <c r="I5516" s="115">
        <f t="shared" si="10806"/>
        <v>0</v>
      </c>
      <c r="J5516" s="115"/>
      <c r="K5516" s="115"/>
      <c r="L5516" s="115"/>
      <c r="M5516" s="115">
        <f t="shared" si="10807"/>
        <v>0</v>
      </c>
      <c r="N5516" s="115">
        <f t="shared" si="10808"/>
        <v>0</v>
      </c>
      <c r="O5516" s="114">
        <f t="shared" si="10809"/>
        <v>0</v>
      </c>
      <c r="P5516" s="116">
        <f t="shared" si="10810"/>
        <v>0</v>
      </c>
      <c r="Q5516" s="116">
        <f t="shared" si="10811"/>
        <v>0</v>
      </c>
      <c r="R5516" s="116">
        <f t="shared" si="10812"/>
        <v>0</v>
      </c>
      <c r="S5516" s="116"/>
      <c r="T5516" s="116">
        <f t="shared" si="10813"/>
        <v>0</v>
      </c>
      <c r="U5516" s="116">
        <f t="shared" si="10814"/>
        <v>0</v>
      </c>
      <c r="V5516" s="116">
        <f t="shared" si="10815"/>
        <v>0</v>
      </c>
      <c r="X5516" s="115" t="str">
        <f t="shared" si="10745"/>
        <v/>
      </c>
      <c r="Z5516" s="112"/>
      <c r="AA5516" s="112"/>
      <c r="AB5516" s="112"/>
      <c r="AC5516" s="112"/>
      <c r="AD5516" s="112"/>
    </row>
    <row r="5517" spans="1:30" ht="15.75" customHeight="1" outlineLevel="2" x14ac:dyDescent="0.35">
      <c r="A5517" s="111"/>
      <c r="C5517" s="111" t="s">
        <v>11132</v>
      </c>
      <c r="D5517" s="111" t="s">
        <v>11133</v>
      </c>
      <c r="E5517" s="112"/>
      <c r="F5517" s="113"/>
      <c r="G5517" s="114"/>
      <c r="H5517" s="115"/>
      <c r="I5517" s="115">
        <f t="shared" si="10806"/>
        <v>0</v>
      </c>
      <c r="J5517" s="115"/>
      <c r="K5517" s="115"/>
      <c r="L5517" s="115"/>
      <c r="M5517" s="115">
        <f t="shared" si="10807"/>
        <v>0</v>
      </c>
      <c r="N5517" s="115">
        <f t="shared" si="10808"/>
        <v>0</v>
      </c>
      <c r="O5517" s="114">
        <f t="shared" si="10809"/>
        <v>0</v>
      </c>
      <c r="P5517" s="116">
        <f t="shared" si="10810"/>
        <v>0</v>
      </c>
      <c r="Q5517" s="116">
        <f t="shared" si="10811"/>
        <v>0</v>
      </c>
      <c r="R5517" s="116">
        <f t="shared" si="10812"/>
        <v>0</v>
      </c>
      <c r="S5517" s="116"/>
      <c r="T5517" s="116">
        <f t="shared" si="10813"/>
        <v>0</v>
      </c>
      <c r="U5517" s="116">
        <f t="shared" si="10814"/>
        <v>0</v>
      </c>
      <c r="V5517" s="116">
        <f t="shared" si="10815"/>
        <v>0</v>
      </c>
      <c r="X5517" s="115" t="str">
        <f t="shared" si="10745"/>
        <v/>
      </c>
      <c r="Z5517" s="112"/>
      <c r="AA5517" s="112"/>
      <c r="AB5517" s="112"/>
      <c r="AC5517" s="112"/>
      <c r="AD5517" s="112"/>
    </row>
    <row r="5518" spans="1:30" ht="15.75" customHeight="1" outlineLevel="2" x14ac:dyDescent="0.35">
      <c r="A5518" s="111"/>
      <c r="C5518" s="111" t="s">
        <v>11134</v>
      </c>
      <c r="D5518" s="111" t="s">
        <v>11135</v>
      </c>
      <c r="E5518" s="112"/>
      <c r="F5518" s="113"/>
      <c r="G5518" s="114"/>
      <c r="H5518" s="115"/>
      <c r="I5518" s="115">
        <f t="shared" si="10806"/>
        <v>0</v>
      </c>
      <c r="J5518" s="115"/>
      <c r="K5518" s="115"/>
      <c r="L5518" s="115"/>
      <c r="M5518" s="115">
        <f t="shared" si="10807"/>
        <v>0</v>
      </c>
      <c r="N5518" s="115">
        <f t="shared" si="10808"/>
        <v>0</v>
      </c>
      <c r="O5518" s="114">
        <f t="shared" si="10809"/>
        <v>0</v>
      </c>
      <c r="P5518" s="116">
        <f t="shared" si="10810"/>
        <v>0</v>
      </c>
      <c r="Q5518" s="116">
        <f t="shared" si="10811"/>
        <v>0</v>
      </c>
      <c r="R5518" s="116">
        <f t="shared" si="10812"/>
        <v>0</v>
      </c>
      <c r="S5518" s="116"/>
      <c r="T5518" s="116">
        <f t="shared" si="10813"/>
        <v>0</v>
      </c>
      <c r="U5518" s="116">
        <f t="shared" si="10814"/>
        <v>0</v>
      </c>
      <c r="V5518" s="116">
        <f t="shared" si="10815"/>
        <v>0</v>
      </c>
      <c r="X5518" s="115" t="str">
        <f t="shared" si="10745"/>
        <v/>
      </c>
      <c r="Z5518" s="112"/>
      <c r="AA5518" s="112"/>
      <c r="AB5518" s="112"/>
      <c r="AC5518" s="112"/>
      <c r="AD5518" s="112"/>
    </row>
    <row r="5519" spans="1:30" ht="15.75" customHeight="1" outlineLevel="2" x14ac:dyDescent="0.35">
      <c r="A5519" s="111"/>
      <c r="C5519" s="111" t="s">
        <v>11136</v>
      </c>
      <c r="D5519" s="111" t="s">
        <v>11137</v>
      </c>
      <c r="E5519" s="112"/>
      <c r="F5519" s="113"/>
      <c r="G5519" s="114"/>
      <c r="H5519" s="115"/>
      <c r="I5519" s="115">
        <f t="shared" si="10806"/>
        <v>0</v>
      </c>
      <c r="J5519" s="115"/>
      <c r="K5519" s="115"/>
      <c r="L5519" s="115"/>
      <c r="M5519" s="115">
        <f t="shared" si="10807"/>
        <v>0</v>
      </c>
      <c r="N5519" s="115">
        <f t="shared" si="10808"/>
        <v>0</v>
      </c>
      <c r="O5519" s="114">
        <f t="shared" si="10809"/>
        <v>0</v>
      </c>
      <c r="P5519" s="116">
        <f t="shared" si="10810"/>
        <v>0</v>
      </c>
      <c r="Q5519" s="116">
        <f t="shared" si="10811"/>
        <v>0</v>
      </c>
      <c r="R5519" s="116">
        <f t="shared" si="10812"/>
        <v>0</v>
      </c>
      <c r="S5519" s="116"/>
      <c r="T5519" s="116">
        <f t="shared" si="10813"/>
        <v>0</v>
      </c>
      <c r="U5519" s="116">
        <f t="shared" si="10814"/>
        <v>0</v>
      </c>
      <c r="V5519" s="116">
        <f t="shared" si="10815"/>
        <v>0</v>
      </c>
      <c r="X5519" s="115" t="str">
        <f t="shared" si="10745"/>
        <v/>
      </c>
      <c r="Z5519" s="112"/>
      <c r="AA5519" s="112"/>
      <c r="AB5519" s="112"/>
      <c r="AC5519" s="112"/>
      <c r="AD5519" s="112"/>
    </row>
    <row r="5520" spans="1:30" ht="15.75" customHeight="1" outlineLevel="1" x14ac:dyDescent="0.35">
      <c r="A5520" s="118"/>
      <c r="C5520" s="118" t="s">
        <v>11138</v>
      </c>
      <c r="D5520" s="118" t="s">
        <v>11139</v>
      </c>
      <c r="E5520" s="119"/>
      <c r="F5520" s="120" t="str">
        <f>IF(E5520&lt;&gt;0,O5520/E5520,"")</f>
        <v/>
      </c>
      <c r="G5520" s="121"/>
      <c r="H5520" s="122"/>
      <c r="I5520" s="122"/>
      <c r="J5520" s="122"/>
      <c r="K5520" s="122"/>
      <c r="L5520" s="122"/>
      <c r="M5520" s="122"/>
      <c r="N5520" s="122"/>
      <c r="O5520" s="121">
        <f>SUBTOTAL(9,O5521:O5539)</f>
        <v>0</v>
      </c>
      <c r="P5520" s="123">
        <f t="shared" ref="P5520:V5520" si="10816">SUBTOTAL(9,P5521:P5539)</f>
        <v>0</v>
      </c>
      <c r="Q5520" s="123">
        <f t="shared" si="10816"/>
        <v>0</v>
      </c>
      <c r="R5520" s="123">
        <f t="shared" si="10816"/>
        <v>0</v>
      </c>
      <c r="S5520" s="123">
        <f t="shared" si="10816"/>
        <v>0</v>
      </c>
      <c r="T5520" s="123">
        <f t="shared" si="10816"/>
        <v>0</v>
      </c>
      <c r="U5520" s="123">
        <f t="shared" ref="U5520" si="10817">SUBTOTAL(9,U5521:U5539)</f>
        <v>0</v>
      </c>
      <c r="V5520" s="123">
        <f t="shared" si="10816"/>
        <v>0</v>
      </c>
      <c r="X5520" s="122" t="str">
        <f t="shared" ref="X5520:X5582" si="10818">IF(V5520&lt;&gt;0,"x","")</f>
        <v/>
      </c>
      <c r="Z5520" s="119"/>
      <c r="AA5520" s="119"/>
      <c r="AB5520" s="119"/>
      <c r="AC5520" s="119"/>
      <c r="AD5520" s="119"/>
    </row>
    <row r="5521" spans="1:30" ht="15.75" customHeight="1" outlineLevel="2" x14ac:dyDescent="0.35">
      <c r="A5521" s="111"/>
      <c r="C5521" s="111" t="s">
        <v>11140</v>
      </c>
      <c r="D5521" s="111" t="s">
        <v>11141</v>
      </c>
      <c r="E5521" s="112"/>
      <c r="F5521" s="113"/>
      <c r="G5521" s="114"/>
      <c r="H5521" s="115"/>
      <c r="I5521" s="115">
        <f t="shared" ref="I5521:I5539" si="10819">G5521*H5521</f>
        <v>0</v>
      </c>
      <c r="J5521" s="115"/>
      <c r="K5521" s="115"/>
      <c r="L5521" s="115"/>
      <c r="M5521" s="115">
        <f t="shared" ref="M5521:M5539" si="10820">SUM(I5521:L5521)*M$5</f>
        <v>0</v>
      </c>
      <c r="N5521" s="115">
        <f t="shared" ref="N5521:N5539" si="10821">SUM(I5521:M5521)*N$5</f>
        <v>0</v>
      </c>
      <c r="O5521" s="114">
        <f t="shared" ref="O5521:O5539" si="10822">G5521*E5521</f>
        <v>0</v>
      </c>
      <c r="P5521" s="116">
        <f t="shared" ref="P5521:P5539" si="10823">O5521*H5521</f>
        <v>0</v>
      </c>
      <c r="Q5521" s="116">
        <f t="shared" ref="Q5521:Q5539" si="10824">J5521*E5521</f>
        <v>0</v>
      </c>
      <c r="R5521" s="116">
        <f t="shared" ref="R5521:R5539" si="10825">K5521*E5521</f>
        <v>0</v>
      </c>
      <c r="S5521" s="116"/>
      <c r="T5521" s="116">
        <f t="shared" ref="T5521:T5539" si="10826">L5521*E5521</f>
        <v>0</v>
      </c>
      <c r="U5521" s="116">
        <f t="shared" ref="U5521:U5539" si="10827">E5521*(M5521+N5521)</f>
        <v>0</v>
      </c>
      <c r="V5521" s="116">
        <f t="shared" ref="V5521:V5539" si="10828">SUM(P5521:U5521)</f>
        <v>0</v>
      </c>
      <c r="X5521" s="115" t="str">
        <f t="shared" si="10818"/>
        <v/>
      </c>
      <c r="Z5521" s="112"/>
      <c r="AA5521" s="112"/>
      <c r="AB5521" s="112"/>
      <c r="AC5521" s="112"/>
      <c r="AD5521" s="112"/>
    </row>
    <row r="5522" spans="1:30" ht="15.75" customHeight="1" outlineLevel="2" x14ac:dyDescent="0.35">
      <c r="A5522" s="111"/>
      <c r="C5522" s="111" t="s">
        <v>11142</v>
      </c>
      <c r="D5522" s="111" t="s">
        <v>11143</v>
      </c>
      <c r="E5522" s="112"/>
      <c r="F5522" s="113"/>
      <c r="G5522" s="114"/>
      <c r="H5522" s="115"/>
      <c r="I5522" s="115">
        <f t="shared" si="10819"/>
        <v>0</v>
      </c>
      <c r="J5522" s="115"/>
      <c r="K5522" s="115"/>
      <c r="L5522" s="115"/>
      <c r="M5522" s="115">
        <f t="shared" si="10820"/>
        <v>0</v>
      </c>
      <c r="N5522" s="115">
        <f t="shared" si="10821"/>
        <v>0</v>
      </c>
      <c r="O5522" s="114">
        <f t="shared" si="10822"/>
        <v>0</v>
      </c>
      <c r="P5522" s="116">
        <f t="shared" si="10823"/>
        <v>0</v>
      </c>
      <c r="Q5522" s="116">
        <f t="shared" si="10824"/>
        <v>0</v>
      </c>
      <c r="R5522" s="116">
        <f t="shared" si="10825"/>
        <v>0</v>
      </c>
      <c r="S5522" s="116"/>
      <c r="T5522" s="116">
        <f t="shared" si="10826"/>
        <v>0</v>
      </c>
      <c r="U5522" s="116">
        <f t="shared" si="10827"/>
        <v>0</v>
      </c>
      <c r="V5522" s="116">
        <f t="shared" si="10828"/>
        <v>0</v>
      </c>
      <c r="X5522" s="115" t="str">
        <f t="shared" si="10818"/>
        <v/>
      </c>
      <c r="Z5522" s="112"/>
      <c r="AA5522" s="112"/>
      <c r="AB5522" s="112"/>
      <c r="AC5522" s="112"/>
      <c r="AD5522" s="112"/>
    </row>
    <row r="5523" spans="1:30" ht="15.75" customHeight="1" outlineLevel="2" x14ac:dyDescent="0.35">
      <c r="A5523" s="111"/>
      <c r="C5523" s="111" t="s">
        <v>11144</v>
      </c>
      <c r="D5523" s="111" t="s">
        <v>11145</v>
      </c>
      <c r="E5523" s="112"/>
      <c r="F5523" s="113"/>
      <c r="G5523" s="114"/>
      <c r="H5523" s="115"/>
      <c r="I5523" s="115">
        <f t="shared" si="10819"/>
        <v>0</v>
      </c>
      <c r="J5523" s="115"/>
      <c r="K5523" s="115"/>
      <c r="L5523" s="115"/>
      <c r="M5523" s="115">
        <f t="shared" si="10820"/>
        <v>0</v>
      </c>
      <c r="N5523" s="115">
        <f t="shared" si="10821"/>
        <v>0</v>
      </c>
      <c r="O5523" s="114">
        <f t="shared" si="10822"/>
        <v>0</v>
      </c>
      <c r="P5523" s="116">
        <f t="shared" si="10823"/>
        <v>0</v>
      </c>
      <c r="Q5523" s="116">
        <f t="shared" si="10824"/>
        <v>0</v>
      </c>
      <c r="R5523" s="116">
        <f t="shared" si="10825"/>
        <v>0</v>
      </c>
      <c r="S5523" s="116"/>
      <c r="T5523" s="116">
        <f t="shared" si="10826"/>
        <v>0</v>
      </c>
      <c r="U5523" s="116">
        <f t="shared" si="10827"/>
        <v>0</v>
      </c>
      <c r="V5523" s="116">
        <f t="shared" si="10828"/>
        <v>0</v>
      </c>
      <c r="X5523" s="115" t="str">
        <f t="shared" si="10818"/>
        <v/>
      </c>
      <c r="Z5523" s="112"/>
      <c r="AA5523" s="112"/>
      <c r="AB5523" s="112"/>
      <c r="AC5523" s="112"/>
      <c r="AD5523" s="112"/>
    </row>
    <row r="5524" spans="1:30" ht="15.75" customHeight="1" outlineLevel="2" x14ac:dyDescent="0.35">
      <c r="A5524" s="111"/>
      <c r="C5524" s="111" t="s">
        <v>11146</v>
      </c>
      <c r="D5524" s="111" t="s">
        <v>11147</v>
      </c>
      <c r="E5524" s="112"/>
      <c r="F5524" s="113"/>
      <c r="G5524" s="114"/>
      <c r="H5524" s="115"/>
      <c r="I5524" s="115">
        <f t="shared" si="10819"/>
        <v>0</v>
      </c>
      <c r="J5524" s="115"/>
      <c r="K5524" s="115"/>
      <c r="L5524" s="115"/>
      <c r="M5524" s="115">
        <f t="shared" si="10820"/>
        <v>0</v>
      </c>
      <c r="N5524" s="115">
        <f t="shared" si="10821"/>
        <v>0</v>
      </c>
      <c r="O5524" s="114">
        <f t="shared" si="10822"/>
        <v>0</v>
      </c>
      <c r="P5524" s="116">
        <f t="shared" si="10823"/>
        <v>0</v>
      </c>
      <c r="Q5524" s="116">
        <f t="shared" si="10824"/>
        <v>0</v>
      </c>
      <c r="R5524" s="116">
        <f t="shared" si="10825"/>
        <v>0</v>
      </c>
      <c r="S5524" s="116"/>
      <c r="T5524" s="116">
        <f t="shared" si="10826"/>
        <v>0</v>
      </c>
      <c r="U5524" s="116">
        <f t="shared" si="10827"/>
        <v>0</v>
      </c>
      <c r="V5524" s="116">
        <f t="shared" si="10828"/>
        <v>0</v>
      </c>
      <c r="X5524" s="115" t="str">
        <f t="shared" si="10818"/>
        <v/>
      </c>
      <c r="Z5524" s="112"/>
      <c r="AA5524" s="112"/>
      <c r="AB5524" s="112"/>
      <c r="AC5524" s="112"/>
      <c r="AD5524" s="112"/>
    </row>
    <row r="5525" spans="1:30" ht="15.75" customHeight="1" outlineLevel="2" x14ac:dyDescent="0.35">
      <c r="A5525" s="111"/>
      <c r="C5525" s="111" t="s">
        <v>11148</v>
      </c>
      <c r="D5525" s="111" t="s">
        <v>11149</v>
      </c>
      <c r="E5525" s="112"/>
      <c r="F5525" s="113"/>
      <c r="G5525" s="114"/>
      <c r="H5525" s="115"/>
      <c r="I5525" s="115">
        <f t="shared" si="10819"/>
        <v>0</v>
      </c>
      <c r="J5525" s="115"/>
      <c r="K5525" s="115"/>
      <c r="L5525" s="115"/>
      <c r="M5525" s="115">
        <f t="shared" si="10820"/>
        <v>0</v>
      </c>
      <c r="N5525" s="115">
        <f t="shared" si="10821"/>
        <v>0</v>
      </c>
      <c r="O5525" s="114">
        <f t="shared" si="10822"/>
        <v>0</v>
      </c>
      <c r="P5525" s="116">
        <f t="shared" si="10823"/>
        <v>0</v>
      </c>
      <c r="Q5525" s="116">
        <f t="shared" si="10824"/>
        <v>0</v>
      </c>
      <c r="R5525" s="116">
        <f t="shared" si="10825"/>
        <v>0</v>
      </c>
      <c r="S5525" s="116"/>
      <c r="T5525" s="116">
        <f t="shared" si="10826"/>
        <v>0</v>
      </c>
      <c r="U5525" s="116">
        <f t="shared" si="10827"/>
        <v>0</v>
      </c>
      <c r="V5525" s="116">
        <f t="shared" si="10828"/>
        <v>0</v>
      </c>
      <c r="X5525" s="115" t="str">
        <f t="shared" si="10818"/>
        <v/>
      </c>
      <c r="Z5525" s="112"/>
      <c r="AA5525" s="112"/>
      <c r="AB5525" s="112"/>
      <c r="AC5525" s="112"/>
      <c r="AD5525" s="112"/>
    </row>
    <row r="5526" spans="1:30" ht="15.75" customHeight="1" outlineLevel="2" x14ac:dyDescent="0.35">
      <c r="A5526" s="111"/>
      <c r="C5526" s="111" t="s">
        <v>11150</v>
      </c>
      <c r="D5526" s="111" t="s">
        <v>11151</v>
      </c>
      <c r="E5526" s="112"/>
      <c r="F5526" s="113"/>
      <c r="G5526" s="114"/>
      <c r="H5526" s="115"/>
      <c r="I5526" s="115">
        <f t="shared" si="10819"/>
        <v>0</v>
      </c>
      <c r="J5526" s="115"/>
      <c r="K5526" s="115"/>
      <c r="L5526" s="115"/>
      <c r="M5526" s="115">
        <f t="shared" si="10820"/>
        <v>0</v>
      </c>
      <c r="N5526" s="115">
        <f t="shared" si="10821"/>
        <v>0</v>
      </c>
      <c r="O5526" s="114">
        <f t="shared" si="10822"/>
        <v>0</v>
      </c>
      <c r="P5526" s="116">
        <f t="shared" si="10823"/>
        <v>0</v>
      </c>
      <c r="Q5526" s="116">
        <f t="shared" si="10824"/>
        <v>0</v>
      </c>
      <c r="R5526" s="116">
        <f t="shared" si="10825"/>
        <v>0</v>
      </c>
      <c r="S5526" s="116"/>
      <c r="T5526" s="116">
        <f t="shared" si="10826"/>
        <v>0</v>
      </c>
      <c r="U5526" s="116">
        <f t="shared" si="10827"/>
        <v>0</v>
      </c>
      <c r="V5526" s="116">
        <f t="shared" si="10828"/>
        <v>0</v>
      </c>
      <c r="X5526" s="115" t="str">
        <f t="shared" si="10818"/>
        <v/>
      </c>
      <c r="Z5526" s="112"/>
      <c r="AA5526" s="112"/>
      <c r="AB5526" s="112"/>
      <c r="AC5526" s="112"/>
      <c r="AD5526" s="112"/>
    </row>
    <row r="5527" spans="1:30" ht="15.75" customHeight="1" outlineLevel="2" x14ac:dyDescent="0.35">
      <c r="A5527" s="111"/>
      <c r="C5527" s="111" t="s">
        <v>11152</v>
      </c>
      <c r="D5527" s="111" t="s">
        <v>11153</v>
      </c>
      <c r="E5527" s="112"/>
      <c r="F5527" s="113"/>
      <c r="G5527" s="114"/>
      <c r="H5527" s="115"/>
      <c r="I5527" s="115">
        <f t="shared" si="10819"/>
        <v>0</v>
      </c>
      <c r="J5527" s="115"/>
      <c r="K5527" s="115"/>
      <c r="L5527" s="115"/>
      <c r="M5527" s="115">
        <f t="shared" si="10820"/>
        <v>0</v>
      </c>
      <c r="N5527" s="115">
        <f t="shared" si="10821"/>
        <v>0</v>
      </c>
      <c r="O5527" s="114">
        <f t="shared" si="10822"/>
        <v>0</v>
      </c>
      <c r="P5527" s="116">
        <f t="shared" si="10823"/>
        <v>0</v>
      </c>
      <c r="Q5527" s="116">
        <f t="shared" si="10824"/>
        <v>0</v>
      </c>
      <c r="R5527" s="116">
        <f t="shared" si="10825"/>
        <v>0</v>
      </c>
      <c r="S5527" s="116"/>
      <c r="T5527" s="116">
        <f t="shared" si="10826"/>
        <v>0</v>
      </c>
      <c r="U5527" s="116">
        <f t="shared" si="10827"/>
        <v>0</v>
      </c>
      <c r="V5527" s="116">
        <f t="shared" si="10828"/>
        <v>0</v>
      </c>
      <c r="X5527" s="115" t="str">
        <f t="shared" si="10818"/>
        <v/>
      </c>
      <c r="Z5527" s="112"/>
      <c r="AA5527" s="112"/>
      <c r="AB5527" s="112"/>
      <c r="AC5527" s="112"/>
      <c r="AD5527" s="112"/>
    </row>
    <row r="5528" spans="1:30" ht="15.75" customHeight="1" outlineLevel="2" x14ac:dyDescent="0.35">
      <c r="A5528" s="111"/>
      <c r="C5528" s="111" t="s">
        <v>11154</v>
      </c>
      <c r="D5528" s="111" t="s">
        <v>11155</v>
      </c>
      <c r="E5528" s="112"/>
      <c r="F5528" s="113"/>
      <c r="G5528" s="114"/>
      <c r="H5528" s="115"/>
      <c r="I5528" s="115">
        <f t="shared" si="10819"/>
        <v>0</v>
      </c>
      <c r="J5528" s="115"/>
      <c r="K5528" s="115"/>
      <c r="L5528" s="115"/>
      <c r="M5528" s="115">
        <f t="shared" si="10820"/>
        <v>0</v>
      </c>
      <c r="N5528" s="115">
        <f t="shared" si="10821"/>
        <v>0</v>
      </c>
      <c r="O5528" s="114">
        <f t="shared" si="10822"/>
        <v>0</v>
      </c>
      <c r="P5528" s="116">
        <f t="shared" si="10823"/>
        <v>0</v>
      </c>
      <c r="Q5528" s="116">
        <f t="shared" si="10824"/>
        <v>0</v>
      </c>
      <c r="R5528" s="116">
        <f t="shared" si="10825"/>
        <v>0</v>
      </c>
      <c r="S5528" s="116"/>
      <c r="T5528" s="116">
        <f t="shared" si="10826"/>
        <v>0</v>
      </c>
      <c r="U5528" s="116">
        <f t="shared" si="10827"/>
        <v>0</v>
      </c>
      <c r="V5528" s="116">
        <f t="shared" si="10828"/>
        <v>0</v>
      </c>
      <c r="X5528" s="115" t="str">
        <f t="shared" si="10818"/>
        <v/>
      </c>
      <c r="Z5528" s="112"/>
      <c r="AA5528" s="112"/>
      <c r="AB5528" s="112"/>
      <c r="AC5528" s="112"/>
      <c r="AD5528" s="112"/>
    </row>
    <row r="5529" spans="1:30" ht="15.75" customHeight="1" outlineLevel="2" x14ac:dyDescent="0.35">
      <c r="A5529" s="111"/>
      <c r="C5529" s="111" t="s">
        <v>11156</v>
      </c>
      <c r="D5529" s="111" t="s">
        <v>11157</v>
      </c>
      <c r="E5529" s="112"/>
      <c r="F5529" s="113"/>
      <c r="G5529" s="114"/>
      <c r="H5529" s="115"/>
      <c r="I5529" s="115">
        <f t="shared" si="10819"/>
        <v>0</v>
      </c>
      <c r="J5529" s="115"/>
      <c r="K5529" s="115"/>
      <c r="L5529" s="115"/>
      <c r="M5529" s="115">
        <f t="shared" si="10820"/>
        <v>0</v>
      </c>
      <c r="N5529" s="115">
        <f t="shared" si="10821"/>
        <v>0</v>
      </c>
      <c r="O5529" s="114">
        <f t="shared" si="10822"/>
        <v>0</v>
      </c>
      <c r="P5529" s="116">
        <f t="shared" si="10823"/>
        <v>0</v>
      </c>
      <c r="Q5529" s="116">
        <f t="shared" si="10824"/>
        <v>0</v>
      </c>
      <c r="R5529" s="116">
        <f t="shared" si="10825"/>
        <v>0</v>
      </c>
      <c r="S5529" s="116"/>
      <c r="T5529" s="116">
        <f t="shared" si="10826"/>
        <v>0</v>
      </c>
      <c r="U5529" s="116">
        <f t="shared" si="10827"/>
        <v>0</v>
      </c>
      <c r="V5529" s="116">
        <f t="shared" si="10828"/>
        <v>0</v>
      </c>
      <c r="X5529" s="115" t="str">
        <f t="shared" si="10818"/>
        <v/>
      </c>
      <c r="Z5529" s="112"/>
      <c r="AA5529" s="112"/>
      <c r="AB5529" s="112"/>
      <c r="AC5529" s="112"/>
      <c r="AD5529" s="112"/>
    </row>
    <row r="5530" spans="1:30" ht="15.75" customHeight="1" outlineLevel="2" x14ac:dyDescent="0.35">
      <c r="A5530" s="111"/>
      <c r="C5530" s="111" t="s">
        <v>11158</v>
      </c>
      <c r="D5530" s="111" t="s">
        <v>11159</v>
      </c>
      <c r="E5530" s="112"/>
      <c r="F5530" s="113"/>
      <c r="G5530" s="114"/>
      <c r="H5530" s="115"/>
      <c r="I5530" s="115">
        <f t="shared" si="10819"/>
        <v>0</v>
      </c>
      <c r="J5530" s="115"/>
      <c r="K5530" s="115"/>
      <c r="L5530" s="115"/>
      <c r="M5530" s="115">
        <f t="shared" si="10820"/>
        <v>0</v>
      </c>
      <c r="N5530" s="115">
        <f t="shared" si="10821"/>
        <v>0</v>
      </c>
      <c r="O5530" s="114">
        <f t="shared" si="10822"/>
        <v>0</v>
      </c>
      <c r="P5530" s="116">
        <f t="shared" si="10823"/>
        <v>0</v>
      </c>
      <c r="Q5530" s="116">
        <f t="shared" si="10824"/>
        <v>0</v>
      </c>
      <c r="R5530" s="116">
        <f t="shared" si="10825"/>
        <v>0</v>
      </c>
      <c r="S5530" s="116"/>
      <c r="T5530" s="116">
        <f t="shared" si="10826"/>
        <v>0</v>
      </c>
      <c r="U5530" s="116">
        <f t="shared" si="10827"/>
        <v>0</v>
      </c>
      <c r="V5530" s="116">
        <f t="shared" si="10828"/>
        <v>0</v>
      </c>
      <c r="X5530" s="115" t="str">
        <f t="shared" si="10818"/>
        <v/>
      </c>
      <c r="Z5530" s="112"/>
      <c r="AA5530" s="112"/>
      <c r="AB5530" s="112"/>
      <c r="AC5530" s="112"/>
      <c r="AD5530" s="112"/>
    </row>
    <row r="5531" spans="1:30" ht="15.75" customHeight="1" outlineLevel="2" x14ac:dyDescent="0.35">
      <c r="A5531" s="111"/>
      <c r="C5531" s="111" t="s">
        <v>11160</v>
      </c>
      <c r="D5531" s="111" t="s">
        <v>11161</v>
      </c>
      <c r="E5531" s="112"/>
      <c r="F5531" s="113"/>
      <c r="G5531" s="114"/>
      <c r="H5531" s="115"/>
      <c r="I5531" s="115">
        <f t="shared" si="10819"/>
        <v>0</v>
      </c>
      <c r="J5531" s="115"/>
      <c r="K5531" s="115"/>
      <c r="L5531" s="115"/>
      <c r="M5531" s="115">
        <f t="shared" si="10820"/>
        <v>0</v>
      </c>
      <c r="N5531" s="115">
        <f t="shared" si="10821"/>
        <v>0</v>
      </c>
      <c r="O5531" s="114">
        <f t="shared" si="10822"/>
        <v>0</v>
      </c>
      <c r="P5531" s="116">
        <f t="shared" si="10823"/>
        <v>0</v>
      </c>
      <c r="Q5531" s="116">
        <f t="shared" si="10824"/>
        <v>0</v>
      </c>
      <c r="R5531" s="116">
        <f t="shared" si="10825"/>
        <v>0</v>
      </c>
      <c r="S5531" s="116"/>
      <c r="T5531" s="116">
        <f t="shared" si="10826"/>
        <v>0</v>
      </c>
      <c r="U5531" s="116">
        <f t="shared" si="10827"/>
        <v>0</v>
      </c>
      <c r="V5531" s="116">
        <f t="shared" si="10828"/>
        <v>0</v>
      </c>
      <c r="X5531" s="115" t="str">
        <f t="shared" si="10818"/>
        <v/>
      </c>
      <c r="Z5531" s="112"/>
      <c r="AA5531" s="112"/>
      <c r="AB5531" s="112"/>
      <c r="AC5531" s="112"/>
      <c r="AD5531" s="112"/>
    </row>
    <row r="5532" spans="1:30" ht="15.75" customHeight="1" outlineLevel="2" x14ac:dyDescent="0.35">
      <c r="A5532" s="111"/>
      <c r="C5532" s="111" t="s">
        <v>11162</v>
      </c>
      <c r="D5532" s="111" t="s">
        <v>11163</v>
      </c>
      <c r="E5532" s="112"/>
      <c r="F5532" s="113"/>
      <c r="G5532" s="114"/>
      <c r="H5532" s="115"/>
      <c r="I5532" s="115">
        <f t="shared" si="10819"/>
        <v>0</v>
      </c>
      <c r="J5532" s="115"/>
      <c r="K5532" s="115"/>
      <c r="L5532" s="115"/>
      <c r="M5532" s="115">
        <f t="shared" si="10820"/>
        <v>0</v>
      </c>
      <c r="N5532" s="115">
        <f t="shared" si="10821"/>
        <v>0</v>
      </c>
      <c r="O5532" s="114">
        <f t="shared" si="10822"/>
        <v>0</v>
      </c>
      <c r="P5532" s="116">
        <f t="shared" si="10823"/>
        <v>0</v>
      </c>
      <c r="Q5532" s="116">
        <f t="shared" si="10824"/>
        <v>0</v>
      </c>
      <c r="R5532" s="116">
        <f t="shared" si="10825"/>
        <v>0</v>
      </c>
      <c r="S5532" s="116"/>
      <c r="T5532" s="116">
        <f t="shared" si="10826"/>
        <v>0</v>
      </c>
      <c r="U5532" s="116">
        <f t="shared" si="10827"/>
        <v>0</v>
      </c>
      <c r="V5532" s="116">
        <f t="shared" si="10828"/>
        <v>0</v>
      </c>
      <c r="X5532" s="115" t="str">
        <f t="shared" si="10818"/>
        <v/>
      </c>
      <c r="Z5532" s="112"/>
      <c r="AA5532" s="112"/>
      <c r="AB5532" s="112"/>
      <c r="AC5532" s="112"/>
      <c r="AD5532" s="112"/>
    </row>
    <row r="5533" spans="1:30" ht="15.75" customHeight="1" outlineLevel="2" x14ac:dyDescent="0.35">
      <c r="A5533" s="111"/>
      <c r="C5533" s="111" t="s">
        <v>11164</v>
      </c>
      <c r="D5533" s="111" t="s">
        <v>11165</v>
      </c>
      <c r="E5533" s="112"/>
      <c r="F5533" s="113"/>
      <c r="G5533" s="114"/>
      <c r="H5533" s="115"/>
      <c r="I5533" s="115">
        <f t="shared" si="10819"/>
        <v>0</v>
      </c>
      <c r="J5533" s="115"/>
      <c r="K5533" s="115"/>
      <c r="L5533" s="115"/>
      <c r="M5533" s="115">
        <f t="shared" si="10820"/>
        <v>0</v>
      </c>
      <c r="N5533" s="115">
        <f t="shared" si="10821"/>
        <v>0</v>
      </c>
      <c r="O5533" s="114">
        <f t="shared" si="10822"/>
        <v>0</v>
      </c>
      <c r="P5533" s="116">
        <f t="shared" si="10823"/>
        <v>0</v>
      </c>
      <c r="Q5533" s="116">
        <f t="shared" si="10824"/>
        <v>0</v>
      </c>
      <c r="R5533" s="116">
        <f t="shared" si="10825"/>
        <v>0</v>
      </c>
      <c r="S5533" s="116"/>
      <c r="T5533" s="116">
        <f t="shared" si="10826"/>
        <v>0</v>
      </c>
      <c r="U5533" s="116">
        <f t="shared" si="10827"/>
        <v>0</v>
      </c>
      <c r="V5533" s="116">
        <f t="shared" si="10828"/>
        <v>0</v>
      </c>
      <c r="X5533" s="115" t="str">
        <f t="shared" si="10818"/>
        <v/>
      </c>
      <c r="Z5533" s="112"/>
      <c r="AA5533" s="112"/>
      <c r="AB5533" s="112"/>
      <c r="AC5533" s="112"/>
      <c r="AD5533" s="112"/>
    </row>
    <row r="5534" spans="1:30" ht="15.75" customHeight="1" outlineLevel="2" x14ac:dyDescent="0.35">
      <c r="A5534" s="111"/>
      <c r="C5534" s="111" t="s">
        <v>11166</v>
      </c>
      <c r="D5534" s="111" t="s">
        <v>11167</v>
      </c>
      <c r="E5534" s="112"/>
      <c r="F5534" s="113"/>
      <c r="G5534" s="114"/>
      <c r="H5534" s="115"/>
      <c r="I5534" s="115">
        <f t="shared" si="10819"/>
        <v>0</v>
      </c>
      <c r="J5534" s="115"/>
      <c r="K5534" s="115"/>
      <c r="L5534" s="115"/>
      <c r="M5534" s="115">
        <f t="shared" si="10820"/>
        <v>0</v>
      </c>
      <c r="N5534" s="115">
        <f t="shared" si="10821"/>
        <v>0</v>
      </c>
      <c r="O5534" s="114">
        <f t="shared" si="10822"/>
        <v>0</v>
      </c>
      <c r="P5534" s="116">
        <f t="shared" si="10823"/>
        <v>0</v>
      </c>
      <c r="Q5534" s="116">
        <f t="shared" si="10824"/>
        <v>0</v>
      </c>
      <c r="R5534" s="116">
        <f t="shared" si="10825"/>
        <v>0</v>
      </c>
      <c r="S5534" s="116"/>
      <c r="T5534" s="116">
        <f t="shared" si="10826"/>
        <v>0</v>
      </c>
      <c r="U5534" s="116">
        <f t="shared" si="10827"/>
        <v>0</v>
      </c>
      <c r="V5534" s="116">
        <f t="shared" si="10828"/>
        <v>0</v>
      </c>
      <c r="X5534" s="115" t="str">
        <f t="shared" si="10818"/>
        <v/>
      </c>
      <c r="Z5534" s="112"/>
      <c r="AA5534" s="112"/>
      <c r="AB5534" s="112"/>
      <c r="AC5534" s="112"/>
      <c r="AD5534" s="112"/>
    </row>
    <row r="5535" spans="1:30" ht="15.75" customHeight="1" outlineLevel="2" x14ac:dyDescent="0.35">
      <c r="A5535" s="111"/>
      <c r="C5535" s="111" t="s">
        <v>11168</v>
      </c>
      <c r="D5535" s="111" t="s">
        <v>11169</v>
      </c>
      <c r="E5535" s="112"/>
      <c r="F5535" s="113"/>
      <c r="G5535" s="114"/>
      <c r="H5535" s="115"/>
      <c r="I5535" s="115">
        <f t="shared" si="10819"/>
        <v>0</v>
      </c>
      <c r="J5535" s="115"/>
      <c r="K5535" s="115"/>
      <c r="L5535" s="115"/>
      <c r="M5535" s="115">
        <f t="shared" si="10820"/>
        <v>0</v>
      </c>
      <c r="N5535" s="115">
        <f t="shared" si="10821"/>
        <v>0</v>
      </c>
      <c r="O5535" s="114">
        <f t="shared" si="10822"/>
        <v>0</v>
      </c>
      <c r="P5535" s="116">
        <f t="shared" si="10823"/>
        <v>0</v>
      </c>
      <c r="Q5535" s="116">
        <f t="shared" si="10824"/>
        <v>0</v>
      </c>
      <c r="R5535" s="116">
        <f t="shared" si="10825"/>
        <v>0</v>
      </c>
      <c r="S5535" s="116"/>
      <c r="T5535" s="116">
        <f t="shared" si="10826"/>
        <v>0</v>
      </c>
      <c r="U5535" s="116">
        <f t="shared" si="10827"/>
        <v>0</v>
      </c>
      <c r="V5535" s="116">
        <f t="shared" si="10828"/>
        <v>0</v>
      </c>
      <c r="X5535" s="115" t="str">
        <f t="shared" si="10818"/>
        <v/>
      </c>
      <c r="Z5535" s="112"/>
      <c r="AA5535" s="112"/>
      <c r="AB5535" s="112"/>
      <c r="AC5535" s="112"/>
      <c r="AD5535" s="112"/>
    </row>
    <row r="5536" spans="1:30" ht="15.75" customHeight="1" outlineLevel="2" x14ac:dyDescent="0.35">
      <c r="A5536" s="111"/>
      <c r="C5536" s="111" t="s">
        <v>11170</v>
      </c>
      <c r="D5536" s="111" t="s">
        <v>11171</v>
      </c>
      <c r="E5536" s="112"/>
      <c r="F5536" s="113"/>
      <c r="G5536" s="114"/>
      <c r="H5536" s="115"/>
      <c r="I5536" s="115">
        <f t="shared" si="10819"/>
        <v>0</v>
      </c>
      <c r="J5536" s="115"/>
      <c r="K5536" s="115"/>
      <c r="L5536" s="115"/>
      <c r="M5536" s="115">
        <f t="shared" si="10820"/>
        <v>0</v>
      </c>
      <c r="N5536" s="115">
        <f t="shared" si="10821"/>
        <v>0</v>
      </c>
      <c r="O5536" s="114">
        <f t="shared" si="10822"/>
        <v>0</v>
      </c>
      <c r="P5536" s="116">
        <f t="shared" si="10823"/>
        <v>0</v>
      </c>
      <c r="Q5536" s="116">
        <f t="shared" si="10824"/>
        <v>0</v>
      </c>
      <c r="R5536" s="116">
        <f t="shared" si="10825"/>
        <v>0</v>
      </c>
      <c r="S5536" s="116"/>
      <c r="T5536" s="116">
        <f t="shared" si="10826"/>
        <v>0</v>
      </c>
      <c r="U5536" s="116">
        <f t="shared" si="10827"/>
        <v>0</v>
      </c>
      <c r="V5536" s="116">
        <f t="shared" si="10828"/>
        <v>0</v>
      </c>
      <c r="X5536" s="115" t="str">
        <f t="shared" si="10818"/>
        <v/>
      </c>
      <c r="Z5536" s="112"/>
      <c r="AA5536" s="112"/>
      <c r="AB5536" s="112"/>
      <c r="AC5536" s="112"/>
      <c r="AD5536" s="112"/>
    </row>
    <row r="5537" spans="1:30" ht="15.75" customHeight="1" outlineLevel="2" x14ac:dyDescent="0.35">
      <c r="A5537" s="111"/>
      <c r="C5537" s="111" t="s">
        <v>11172</v>
      </c>
      <c r="D5537" s="111" t="s">
        <v>11173</v>
      </c>
      <c r="E5537" s="112"/>
      <c r="F5537" s="113"/>
      <c r="G5537" s="114"/>
      <c r="H5537" s="115"/>
      <c r="I5537" s="115">
        <f t="shared" si="10819"/>
        <v>0</v>
      </c>
      <c r="J5537" s="115"/>
      <c r="K5537" s="115"/>
      <c r="L5537" s="115"/>
      <c r="M5537" s="115">
        <f t="shared" si="10820"/>
        <v>0</v>
      </c>
      <c r="N5537" s="115">
        <f t="shared" si="10821"/>
        <v>0</v>
      </c>
      <c r="O5537" s="114">
        <f t="shared" si="10822"/>
        <v>0</v>
      </c>
      <c r="P5537" s="116">
        <f t="shared" si="10823"/>
        <v>0</v>
      </c>
      <c r="Q5537" s="116">
        <f t="shared" si="10824"/>
        <v>0</v>
      </c>
      <c r="R5537" s="116">
        <f t="shared" si="10825"/>
        <v>0</v>
      </c>
      <c r="S5537" s="116"/>
      <c r="T5537" s="116">
        <f t="shared" si="10826"/>
        <v>0</v>
      </c>
      <c r="U5537" s="116">
        <f t="shared" si="10827"/>
        <v>0</v>
      </c>
      <c r="V5537" s="116">
        <f t="shared" si="10828"/>
        <v>0</v>
      </c>
      <c r="X5537" s="115" t="str">
        <f t="shared" si="10818"/>
        <v/>
      </c>
      <c r="Z5537" s="112"/>
      <c r="AA5537" s="112"/>
      <c r="AB5537" s="112"/>
      <c r="AC5537" s="112"/>
      <c r="AD5537" s="112"/>
    </row>
    <row r="5538" spans="1:30" ht="15.75" customHeight="1" outlineLevel="2" x14ac:dyDescent="0.35">
      <c r="A5538" s="111"/>
      <c r="C5538" s="111" t="s">
        <v>11174</v>
      </c>
      <c r="D5538" s="111" t="s">
        <v>11175</v>
      </c>
      <c r="E5538" s="112"/>
      <c r="F5538" s="113"/>
      <c r="G5538" s="114"/>
      <c r="H5538" s="115"/>
      <c r="I5538" s="115">
        <f t="shared" si="10819"/>
        <v>0</v>
      </c>
      <c r="J5538" s="115"/>
      <c r="K5538" s="115"/>
      <c r="L5538" s="115"/>
      <c r="M5538" s="115">
        <f t="shared" si="10820"/>
        <v>0</v>
      </c>
      <c r="N5538" s="115">
        <f t="shared" si="10821"/>
        <v>0</v>
      </c>
      <c r="O5538" s="114">
        <f t="shared" si="10822"/>
        <v>0</v>
      </c>
      <c r="P5538" s="116">
        <f t="shared" si="10823"/>
        <v>0</v>
      </c>
      <c r="Q5538" s="116">
        <f t="shared" si="10824"/>
        <v>0</v>
      </c>
      <c r="R5538" s="116">
        <f t="shared" si="10825"/>
        <v>0</v>
      </c>
      <c r="S5538" s="116"/>
      <c r="T5538" s="116">
        <f t="shared" si="10826"/>
        <v>0</v>
      </c>
      <c r="U5538" s="116">
        <f t="shared" si="10827"/>
        <v>0</v>
      </c>
      <c r="V5538" s="116">
        <f t="shared" si="10828"/>
        <v>0</v>
      </c>
      <c r="X5538" s="115" t="str">
        <f t="shared" si="10818"/>
        <v/>
      </c>
      <c r="Z5538" s="112"/>
      <c r="AA5538" s="112"/>
      <c r="AB5538" s="112"/>
      <c r="AC5538" s="112"/>
      <c r="AD5538" s="112"/>
    </row>
    <row r="5539" spans="1:30" ht="15.75" customHeight="1" outlineLevel="2" x14ac:dyDescent="0.35">
      <c r="A5539" s="111"/>
      <c r="C5539" s="111" t="s">
        <v>11176</v>
      </c>
      <c r="D5539" s="111" t="s">
        <v>11177</v>
      </c>
      <c r="E5539" s="112"/>
      <c r="F5539" s="113"/>
      <c r="G5539" s="114"/>
      <c r="H5539" s="115"/>
      <c r="I5539" s="115">
        <f t="shared" si="10819"/>
        <v>0</v>
      </c>
      <c r="J5539" s="115"/>
      <c r="K5539" s="115"/>
      <c r="L5539" s="115"/>
      <c r="M5539" s="115">
        <f t="shared" si="10820"/>
        <v>0</v>
      </c>
      <c r="N5539" s="115">
        <f t="shared" si="10821"/>
        <v>0</v>
      </c>
      <c r="O5539" s="114">
        <f t="shared" si="10822"/>
        <v>0</v>
      </c>
      <c r="P5539" s="116">
        <f t="shared" si="10823"/>
        <v>0</v>
      </c>
      <c r="Q5539" s="116">
        <f t="shared" si="10824"/>
        <v>0</v>
      </c>
      <c r="R5539" s="116">
        <f t="shared" si="10825"/>
        <v>0</v>
      </c>
      <c r="S5539" s="116"/>
      <c r="T5539" s="116">
        <f t="shared" si="10826"/>
        <v>0</v>
      </c>
      <c r="U5539" s="116">
        <f t="shared" si="10827"/>
        <v>0</v>
      </c>
      <c r="V5539" s="116">
        <f t="shared" si="10828"/>
        <v>0</v>
      </c>
      <c r="X5539" s="115" t="str">
        <f t="shared" si="10818"/>
        <v/>
      </c>
      <c r="Z5539" s="112"/>
      <c r="AA5539" s="112"/>
      <c r="AB5539" s="112"/>
      <c r="AC5539" s="112"/>
      <c r="AD5539" s="112"/>
    </row>
    <row r="5540" spans="1:30" ht="15.75" customHeight="1" outlineLevel="1" x14ac:dyDescent="0.35">
      <c r="A5540" s="118"/>
      <c r="C5540" s="118" t="s">
        <v>11178</v>
      </c>
      <c r="D5540" s="118" t="s">
        <v>11179</v>
      </c>
      <c r="E5540" s="119"/>
      <c r="F5540" s="120" t="str">
        <f>IF(E5540&lt;&gt;0,O5540/E5540,"")</f>
        <v/>
      </c>
      <c r="G5540" s="121"/>
      <c r="H5540" s="122"/>
      <c r="I5540" s="122"/>
      <c r="J5540" s="122"/>
      <c r="K5540" s="122"/>
      <c r="L5540" s="122"/>
      <c r="M5540" s="122"/>
      <c r="N5540" s="122"/>
      <c r="O5540" s="121">
        <f>SUBTOTAL(9,O5541:O5550)</f>
        <v>0</v>
      </c>
      <c r="P5540" s="123">
        <f t="shared" ref="P5540:V5540" si="10829">SUBTOTAL(9,P5541:P5550)</f>
        <v>0</v>
      </c>
      <c r="Q5540" s="123">
        <f t="shared" si="10829"/>
        <v>0</v>
      </c>
      <c r="R5540" s="123">
        <f t="shared" si="10829"/>
        <v>0</v>
      </c>
      <c r="S5540" s="123">
        <f t="shared" si="10829"/>
        <v>0</v>
      </c>
      <c r="T5540" s="123">
        <f t="shared" si="10829"/>
        <v>0</v>
      </c>
      <c r="U5540" s="123">
        <f t="shared" ref="U5540" si="10830">SUBTOTAL(9,U5541:U5550)</f>
        <v>0</v>
      </c>
      <c r="V5540" s="123">
        <f t="shared" si="10829"/>
        <v>0</v>
      </c>
      <c r="X5540" s="122" t="str">
        <f t="shared" si="10818"/>
        <v/>
      </c>
      <c r="Z5540" s="119"/>
      <c r="AA5540" s="119"/>
      <c r="AB5540" s="119"/>
      <c r="AC5540" s="119"/>
      <c r="AD5540" s="119"/>
    </row>
    <row r="5541" spans="1:30" ht="15.75" customHeight="1" outlineLevel="2" x14ac:dyDescent="0.35">
      <c r="A5541" s="111"/>
      <c r="C5541" s="111" t="s">
        <v>11180</v>
      </c>
      <c r="D5541" s="111" t="s">
        <v>11181</v>
      </c>
      <c r="E5541" s="112"/>
      <c r="F5541" s="113"/>
      <c r="G5541" s="114"/>
      <c r="H5541" s="115"/>
      <c r="I5541" s="115">
        <f t="shared" ref="I5541:I5550" si="10831">G5541*H5541</f>
        <v>0</v>
      </c>
      <c r="J5541" s="115"/>
      <c r="K5541" s="115"/>
      <c r="L5541" s="115"/>
      <c r="M5541" s="115">
        <f t="shared" ref="M5541:M5550" si="10832">SUM(I5541:L5541)*M$5</f>
        <v>0</v>
      </c>
      <c r="N5541" s="115">
        <f t="shared" ref="N5541:N5550" si="10833">SUM(I5541:M5541)*N$5</f>
        <v>0</v>
      </c>
      <c r="O5541" s="114">
        <f t="shared" ref="O5541:O5550" si="10834">G5541*E5541</f>
        <v>0</v>
      </c>
      <c r="P5541" s="116">
        <f t="shared" ref="P5541:P5550" si="10835">O5541*H5541</f>
        <v>0</v>
      </c>
      <c r="Q5541" s="116">
        <f t="shared" ref="Q5541:Q5550" si="10836">J5541*E5541</f>
        <v>0</v>
      </c>
      <c r="R5541" s="116">
        <f t="shared" ref="R5541:R5550" si="10837">K5541*E5541</f>
        <v>0</v>
      </c>
      <c r="S5541" s="116"/>
      <c r="T5541" s="116">
        <f t="shared" ref="T5541:T5550" si="10838">L5541*E5541</f>
        <v>0</v>
      </c>
      <c r="U5541" s="116">
        <f t="shared" ref="U5541:U5550" si="10839">E5541*(M5541+N5541)</f>
        <v>0</v>
      </c>
      <c r="V5541" s="116">
        <f t="shared" ref="V5541:V5550" si="10840">SUM(P5541:U5541)</f>
        <v>0</v>
      </c>
      <c r="X5541" s="115" t="str">
        <f t="shared" si="10818"/>
        <v/>
      </c>
      <c r="Z5541" s="112"/>
      <c r="AA5541" s="112"/>
      <c r="AB5541" s="112"/>
      <c r="AC5541" s="112"/>
      <c r="AD5541" s="112"/>
    </row>
    <row r="5542" spans="1:30" ht="15.75" customHeight="1" outlineLevel="2" x14ac:dyDescent="0.35">
      <c r="A5542" s="111"/>
      <c r="C5542" s="111" t="s">
        <v>11182</v>
      </c>
      <c r="D5542" s="111" t="s">
        <v>11183</v>
      </c>
      <c r="E5542" s="112"/>
      <c r="F5542" s="113"/>
      <c r="G5542" s="114"/>
      <c r="H5542" s="115"/>
      <c r="I5542" s="115">
        <f t="shared" si="10831"/>
        <v>0</v>
      </c>
      <c r="J5542" s="115"/>
      <c r="K5542" s="115"/>
      <c r="L5542" s="115"/>
      <c r="M5542" s="115">
        <f t="shared" si="10832"/>
        <v>0</v>
      </c>
      <c r="N5542" s="115">
        <f t="shared" si="10833"/>
        <v>0</v>
      </c>
      <c r="O5542" s="114">
        <f t="shared" si="10834"/>
        <v>0</v>
      </c>
      <c r="P5542" s="116">
        <f t="shared" si="10835"/>
        <v>0</v>
      </c>
      <c r="Q5542" s="116">
        <f t="shared" si="10836"/>
        <v>0</v>
      </c>
      <c r="R5542" s="116">
        <f t="shared" si="10837"/>
        <v>0</v>
      </c>
      <c r="S5542" s="116"/>
      <c r="T5542" s="116">
        <f t="shared" si="10838"/>
        <v>0</v>
      </c>
      <c r="U5542" s="116">
        <f t="shared" si="10839"/>
        <v>0</v>
      </c>
      <c r="V5542" s="116">
        <f t="shared" si="10840"/>
        <v>0</v>
      </c>
      <c r="X5542" s="115" t="str">
        <f t="shared" si="10818"/>
        <v/>
      </c>
      <c r="Z5542" s="112"/>
      <c r="AA5542" s="112"/>
      <c r="AB5542" s="112"/>
      <c r="AC5542" s="112"/>
      <c r="AD5542" s="112"/>
    </row>
    <row r="5543" spans="1:30" ht="15.75" customHeight="1" outlineLevel="2" x14ac:dyDescent="0.35">
      <c r="A5543" s="111"/>
      <c r="C5543" s="111" t="s">
        <v>11184</v>
      </c>
      <c r="D5543" s="111" t="s">
        <v>11185</v>
      </c>
      <c r="E5543" s="112"/>
      <c r="F5543" s="113"/>
      <c r="G5543" s="114"/>
      <c r="H5543" s="115"/>
      <c r="I5543" s="115">
        <f t="shared" si="10831"/>
        <v>0</v>
      </c>
      <c r="J5543" s="115"/>
      <c r="K5543" s="115"/>
      <c r="L5543" s="115"/>
      <c r="M5543" s="115">
        <f t="shared" si="10832"/>
        <v>0</v>
      </c>
      <c r="N5543" s="115">
        <f t="shared" si="10833"/>
        <v>0</v>
      </c>
      <c r="O5543" s="114">
        <f t="shared" si="10834"/>
        <v>0</v>
      </c>
      <c r="P5543" s="116">
        <f t="shared" si="10835"/>
        <v>0</v>
      </c>
      <c r="Q5543" s="116">
        <f t="shared" si="10836"/>
        <v>0</v>
      </c>
      <c r="R5543" s="116">
        <f t="shared" si="10837"/>
        <v>0</v>
      </c>
      <c r="S5543" s="116"/>
      <c r="T5543" s="116">
        <f t="shared" si="10838"/>
        <v>0</v>
      </c>
      <c r="U5543" s="116">
        <f t="shared" si="10839"/>
        <v>0</v>
      </c>
      <c r="V5543" s="116">
        <f t="shared" si="10840"/>
        <v>0</v>
      </c>
      <c r="X5543" s="115" t="str">
        <f t="shared" si="10818"/>
        <v/>
      </c>
      <c r="Z5543" s="112"/>
      <c r="AA5543" s="112"/>
      <c r="AB5543" s="112"/>
      <c r="AC5543" s="112"/>
      <c r="AD5543" s="112"/>
    </row>
    <row r="5544" spans="1:30" ht="15.75" customHeight="1" outlineLevel="2" x14ac:dyDescent="0.35">
      <c r="A5544" s="111"/>
      <c r="C5544" s="111" t="s">
        <v>11186</v>
      </c>
      <c r="D5544" s="111" t="s">
        <v>11187</v>
      </c>
      <c r="E5544" s="112"/>
      <c r="F5544" s="113"/>
      <c r="G5544" s="114"/>
      <c r="H5544" s="115"/>
      <c r="I5544" s="115">
        <f t="shared" si="10831"/>
        <v>0</v>
      </c>
      <c r="J5544" s="115"/>
      <c r="K5544" s="115"/>
      <c r="L5544" s="115"/>
      <c r="M5544" s="115">
        <f t="shared" si="10832"/>
        <v>0</v>
      </c>
      <c r="N5544" s="115">
        <f t="shared" si="10833"/>
        <v>0</v>
      </c>
      <c r="O5544" s="114">
        <f t="shared" si="10834"/>
        <v>0</v>
      </c>
      <c r="P5544" s="116">
        <f t="shared" si="10835"/>
        <v>0</v>
      </c>
      <c r="Q5544" s="116">
        <f t="shared" si="10836"/>
        <v>0</v>
      </c>
      <c r="R5544" s="116">
        <f t="shared" si="10837"/>
        <v>0</v>
      </c>
      <c r="S5544" s="116"/>
      <c r="T5544" s="116">
        <f t="shared" si="10838"/>
        <v>0</v>
      </c>
      <c r="U5544" s="116">
        <f t="shared" si="10839"/>
        <v>0</v>
      </c>
      <c r="V5544" s="116">
        <f t="shared" si="10840"/>
        <v>0</v>
      </c>
      <c r="X5544" s="115" t="str">
        <f t="shared" si="10818"/>
        <v/>
      </c>
      <c r="Z5544" s="112"/>
      <c r="AA5544" s="112"/>
      <c r="AB5544" s="112"/>
      <c r="AC5544" s="112"/>
      <c r="AD5544" s="112"/>
    </row>
    <row r="5545" spans="1:30" ht="15.75" customHeight="1" outlineLevel="2" x14ac:dyDescent="0.35">
      <c r="A5545" s="111"/>
      <c r="C5545" s="111" t="s">
        <v>11188</v>
      </c>
      <c r="D5545" s="111" t="s">
        <v>11189</v>
      </c>
      <c r="E5545" s="112"/>
      <c r="F5545" s="113"/>
      <c r="G5545" s="114"/>
      <c r="H5545" s="115"/>
      <c r="I5545" s="115">
        <f t="shared" si="10831"/>
        <v>0</v>
      </c>
      <c r="J5545" s="115"/>
      <c r="K5545" s="115"/>
      <c r="L5545" s="115"/>
      <c r="M5545" s="115">
        <f t="shared" si="10832"/>
        <v>0</v>
      </c>
      <c r="N5545" s="115">
        <f t="shared" si="10833"/>
        <v>0</v>
      </c>
      <c r="O5545" s="114">
        <f t="shared" si="10834"/>
        <v>0</v>
      </c>
      <c r="P5545" s="116">
        <f t="shared" si="10835"/>
        <v>0</v>
      </c>
      <c r="Q5545" s="116">
        <f t="shared" si="10836"/>
        <v>0</v>
      </c>
      <c r="R5545" s="116">
        <f t="shared" si="10837"/>
        <v>0</v>
      </c>
      <c r="S5545" s="116"/>
      <c r="T5545" s="116">
        <f t="shared" si="10838"/>
        <v>0</v>
      </c>
      <c r="U5545" s="116">
        <f t="shared" si="10839"/>
        <v>0</v>
      </c>
      <c r="V5545" s="116">
        <f t="shared" si="10840"/>
        <v>0</v>
      </c>
      <c r="X5545" s="115" t="str">
        <f t="shared" si="10818"/>
        <v/>
      </c>
      <c r="Z5545" s="112"/>
      <c r="AA5545" s="112"/>
      <c r="AB5545" s="112"/>
      <c r="AC5545" s="112"/>
      <c r="AD5545" s="112"/>
    </row>
    <row r="5546" spans="1:30" ht="15.75" customHeight="1" outlineLevel="2" x14ac:dyDescent="0.35">
      <c r="A5546" s="111"/>
      <c r="C5546" s="111" t="s">
        <v>11190</v>
      </c>
      <c r="D5546" s="111" t="s">
        <v>11151</v>
      </c>
      <c r="E5546" s="112"/>
      <c r="F5546" s="113"/>
      <c r="G5546" s="114"/>
      <c r="H5546" s="115"/>
      <c r="I5546" s="115">
        <f t="shared" si="10831"/>
        <v>0</v>
      </c>
      <c r="J5546" s="115"/>
      <c r="K5546" s="115"/>
      <c r="L5546" s="115"/>
      <c r="M5546" s="115">
        <f t="shared" si="10832"/>
        <v>0</v>
      </c>
      <c r="N5546" s="115">
        <f t="shared" si="10833"/>
        <v>0</v>
      </c>
      <c r="O5546" s="114">
        <f t="shared" si="10834"/>
        <v>0</v>
      </c>
      <c r="P5546" s="116">
        <f t="shared" si="10835"/>
        <v>0</v>
      </c>
      <c r="Q5546" s="116">
        <f t="shared" si="10836"/>
        <v>0</v>
      </c>
      <c r="R5546" s="116">
        <f t="shared" si="10837"/>
        <v>0</v>
      </c>
      <c r="S5546" s="116"/>
      <c r="T5546" s="116">
        <f t="shared" si="10838"/>
        <v>0</v>
      </c>
      <c r="U5546" s="116">
        <f t="shared" si="10839"/>
        <v>0</v>
      </c>
      <c r="V5546" s="116">
        <f t="shared" si="10840"/>
        <v>0</v>
      </c>
      <c r="X5546" s="115" t="str">
        <f t="shared" si="10818"/>
        <v/>
      </c>
      <c r="Z5546" s="112"/>
      <c r="AA5546" s="112"/>
      <c r="AB5546" s="112"/>
      <c r="AC5546" s="112"/>
      <c r="AD5546" s="112"/>
    </row>
    <row r="5547" spans="1:30" ht="15.75" customHeight="1" outlineLevel="2" x14ac:dyDescent="0.35">
      <c r="A5547" s="111"/>
      <c r="C5547" s="111" t="s">
        <v>11191</v>
      </c>
      <c r="D5547" s="111" t="s">
        <v>11192</v>
      </c>
      <c r="E5547" s="112"/>
      <c r="F5547" s="113"/>
      <c r="G5547" s="114"/>
      <c r="H5547" s="115"/>
      <c r="I5547" s="115">
        <f t="shared" si="10831"/>
        <v>0</v>
      </c>
      <c r="J5547" s="115"/>
      <c r="K5547" s="115"/>
      <c r="L5547" s="115"/>
      <c r="M5547" s="115">
        <f t="shared" si="10832"/>
        <v>0</v>
      </c>
      <c r="N5547" s="115">
        <f t="shared" si="10833"/>
        <v>0</v>
      </c>
      <c r="O5547" s="114">
        <f t="shared" si="10834"/>
        <v>0</v>
      </c>
      <c r="P5547" s="116">
        <f t="shared" si="10835"/>
        <v>0</v>
      </c>
      <c r="Q5547" s="116">
        <f t="shared" si="10836"/>
        <v>0</v>
      </c>
      <c r="R5547" s="116">
        <f t="shared" si="10837"/>
        <v>0</v>
      </c>
      <c r="S5547" s="116"/>
      <c r="T5547" s="116">
        <f t="shared" si="10838"/>
        <v>0</v>
      </c>
      <c r="U5547" s="116">
        <f t="shared" si="10839"/>
        <v>0</v>
      </c>
      <c r="V5547" s="116">
        <f t="shared" si="10840"/>
        <v>0</v>
      </c>
      <c r="X5547" s="115" t="str">
        <f t="shared" si="10818"/>
        <v/>
      </c>
      <c r="Z5547" s="112"/>
      <c r="AA5547" s="112"/>
      <c r="AB5547" s="112"/>
      <c r="AC5547" s="112"/>
      <c r="AD5547" s="112"/>
    </row>
    <row r="5548" spans="1:30" ht="15.75" customHeight="1" outlineLevel="2" x14ac:dyDescent="0.35">
      <c r="A5548" s="111"/>
      <c r="C5548" s="111" t="s">
        <v>11193</v>
      </c>
      <c r="D5548" s="111" t="s">
        <v>11155</v>
      </c>
      <c r="E5548" s="112"/>
      <c r="F5548" s="113"/>
      <c r="G5548" s="114"/>
      <c r="H5548" s="115"/>
      <c r="I5548" s="115">
        <f t="shared" si="10831"/>
        <v>0</v>
      </c>
      <c r="J5548" s="115"/>
      <c r="K5548" s="115"/>
      <c r="L5548" s="115"/>
      <c r="M5548" s="115">
        <f t="shared" si="10832"/>
        <v>0</v>
      </c>
      <c r="N5548" s="115">
        <f t="shared" si="10833"/>
        <v>0</v>
      </c>
      <c r="O5548" s="114">
        <f t="shared" si="10834"/>
        <v>0</v>
      </c>
      <c r="P5548" s="116">
        <f t="shared" si="10835"/>
        <v>0</v>
      </c>
      <c r="Q5548" s="116">
        <f t="shared" si="10836"/>
        <v>0</v>
      </c>
      <c r="R5548" s="116">
        <f t="shared" si="10837"/>
        <v>0</v>
      </c>
      <c r="S5548" s="116"/>
      <c r="T5548" s="116">
        <f t="shared" si="10838"/>
        <v>0</v>
      </c>
      <c r="U5548" s="116">
        <f t="shared" si="10839"/>
        <v>0</v>
      </c>
      <c r="V5548" s="116">
        <f t="shared" si="10840"/>
        <v>0</v>
      </c>
      <c r="X5548" s="115" t="str">
        <f t="shared" si="10818"/>
        <v/>
      </c>
      <c r="Z5548" s="112"/>
      <c r="AA5548" s="112"/>
      <c r="AB5548" s="112"/>
      <c r="AC5548" s="112"/>
      <c r="AD5548" s="112"/>
    </row>
    <row r="5549" spans="1:30" ht="15.75" customHeight="1" outlineLevel="2" x14ac:dyDescent="0.35">
      <c r="A5549" s="111"/>
      <c r="C5549" s="111" t="s">
        <v>11194</v>
      </c>
      <c r="D5549" s="111" t="s">
        <v>11195</v>
      </c>
      <c r="E5549" s="112"/>
      <c r="F5549" s="113"/>
      <c r="G5549" s="114"/>
      <c r="H5549" s="115"/>
      <c r="I5549" s="115">
        <f t="shared" si="10831"/>
        <v>0</v>
      </c>
      <c r="J5549" s="115"/>
      <c r="K5549" s="115"/>
      <c r="L5549" s="115"/>
      <c r="M5549" s="115">
        <f t="shared" si="10832"/>
        <v>0</v>
      </c>
      <c r="N5549" s="115">
        <f t="shared" si="10833"/>
        <v>0</v>
      </c>
      <c r="O5549" s="114">
        <f t="shared" si="10834"/>
        <v>0</v>
      </c>
      <c r="P5549" s="116">
        <f t="shared" si="10835"/>
        <v>0</v>
      </c>
      <c r="Q5549" s="116">
        <f t="shared" si="10836"/>
        <v>0</v>
      </c>
      <c r="R5549" s="116">
        <f t="shared" si="10837"/>
        <v>0</v>
      </c>
      <c r="S5549" s="116"/>
      <c r="T5549" s="116">
        <f t="shared" si="10838"/>
        <v>0</v>
      </c>
      <c r="U5549" s="116">
        <f t="shared" si="10839"/>
        <v>0</v>
      </c>
      <c r="V5549" s="116">
        <f t="shared" si="10840"/>
        <v>0</v>
      </c>
      <c r="X5549" s="115" t="str">
        <f t="shared" si="10818"/>
        <v/>
      </c>
      <c r="Z5549" s="112"/>
      <c r="AA5549" s="112"/>
      <c r="AB5549" s="112"/>
      <c r="AC5549" s="112"/>
      <c r="AD5549" s="112"/>
    </row>
    <row r="5550" spans="1:30" ht="15.75" customHeight="1" outlineLevel="2" x14ac:dyDescent="0.35">
      <c r="A5550" s="111"/>
      <c r="C5550" s="111" t="s">
        <v>11196</v>
      </c>
      <c r="D5550" s="111" t="s">
        <v>11197</v>
      </c>
      <c r="E5550" s="112"/>
      <c r="F5550" s="113"/>
      <c r="G5550" s="114"/>
      <c r="H5550" s="115"/>
      <c r="I5550" s="115">
        <f t="shared" si="10831"/>
        <v>0</v>
      </c>
      <c r="J5550" s="115"/>
      <c r="K5550" s="115"/>
      <c r="L5550" s="115"/>
      <c r="M5550" s="115">
        <f t="shared" si="10832"/>
        <v>0</v>
      </c>
      <c r="N5550" s="115">
        <f t="shared" si="10833"/>
        <v>0</v>
      </c>
      <c r="O5550" s="114">
        <f t="shared" si="10834"/>
        <v>0</v>
      </c>
      <c r="P5550" s="116">
        <f t="shared" si="10835"/>
        <v>0</v>
      </c>
      <c r="Q5550" s="116">
        <f t="shared" si="10836"/>
        <v>0</v>
      </c>
      <c r="R5550" s="116">
        <f t="shared" si="10837"/>
        <v>0</v>
      </c>
      <c r="S5550" s="116"/>
      <c r="T5550" s="116">
        <f t="shared" si="10838"/>
        <v>0</v>
      </c>
      <c r="U5550" s="116">
        <f t="shared" si="10839"/>
        <v>0</v>
      </c>
      <c r="V5550" s="116">
        <f t="shared" si="10840"/>
        <v>0</v>
      </c>
      <c r="X5550" s="115" t="str">
        <f t="shared" si="10818"/>
        <v/>
      </c>
      <c r="Z5550" s="112"/>
      <c r="AA5550" s="112"/>
      <c r="AB5550" s="112"/>
      <c r="AC5550" s="112"/>
      <c r="AD5550" s="112"/>
    </row>
    <row r="5551" spans="1:30" ht="15.75" customHeight="1" outlineLevel="1" x14ac:dyDescent="0.35">
      <c r="A5551" s="118"/>
      <c r="C5551" s="118" t="s">
        <v>11198</v>
      </c>
      <c r="D5551" s="118" t="s">
        <v>11199</v>
      </c>
      <c r="E5551" s="119"/>
      <c r="F5551" s="120" t="str">
        <f>IF(E5551&lt;&gt;0,O5551/E5551,"")</f>
        <v/>
      </c>
      <c r="G5551" s="121"/>
      <c r="H5551" s="122"/>
      <c r="I5551" s="122"/>
      <c r="J5551" s="122"/>
      <c r="K5551" s="122"/>
      <c r="L5551" s="122"/>
      <c r="M5551" s="122"/>
      <c r="N5551" s="122"/>
      <c r="O5551" s="121">
        <f>SUBTOTAL(9,O5552:O5553)</f>
        <v>0</v>
      </c>
      <c r="P5551" s="123">
        <f t="shared" ref="P5551:V5551" si="10841">SUBTOTAL(9,P5552:P5553)</f>
        <v>0</v>
      </c>
      <c r="Q5551" s="123">
        <f t="shared" si="10841"/>
        <v>0</v>
      </c>
      <c r="R5551" s="123">
        <f t="shared" si="10841"/>
        <v>0</v>
      </c>
      <c r="S5551" s="123">
        <f t="shared" si="10841"/>
        <v>0</v>
      </c>
      <c r="T5551" s="123">
        <f t="shared" si="10841"/>
        <v>0</v>
      </c>
      <c r="U5551" s="123">
        <f t="shared" ref="U5551" si="10842">SUBTOTAL(9,U5552:U5553)</f>
        <v>0</v>
      </c>
      <c r="V5551" s="123">
        <f t="shared" si="10841"/>
        <v>0</v>
      </c>
      <c r="X5551" s="122" t="str">
        <f t="shared" si="10818"/>
        <v/>
      </c>
      <c r="Z5551" s="119"/>
      <c r="AA5551" s="119"/>
      <c r="AB5551" s="119"/>
      <c r="AC5551" s="119"/>
      <c r="AD5551" s="119"/>
    </row>
    <row r="5552" spans="1:30" ht="15.75" customHeight="1" outlineLevel="2" x14ac:dyDescent="0.35">
      <c r="A5552" s="111"/>
      <c r="C5552" s="111" t="s">
        <v>11200</v>
      </c>
      <c r="D5552" s="111" t="s">
        <v>11201</v>
      </c>
      <c r="E5552" s="112"/>
      <c r="F5552" s="113"/>
      <c r="G5552" s="114"/>
      <c r="H5552" s="115"/>
      <c r="I5552" s="115">
        <f t="shared" ref="I5552:I5553" si="10843">G5552*H5552</f>
        <v>0</v>
      </c>
      <c r="J5552" s="115"/>
      <c r="K5552" s="115"/>
      <c r="L5552" s="115"/>
      <c r="M5552" s="115">
        <f t="shared" ref="M5552:M5553" si="10844">SUM(I5552:L5552)*M$5</f>
        <v>0</v>
      </c>
      <c r="N5552" s="115">
        <f t="shared" ref="N5552:N5553" si="10845">SUM(I5552:M5552)*N$5</f>
        <v>0</v>
      </c>
      <c r="O5552" s="114">
        <f t="shared" ref="O5552:O5553" si="10846">G5552*E5552</f>
        <v>0</v>
      </c>
      <c r="P5552" s="116">
        <f>O5552*H5552</f>
        <v>0</v>
      </c>
      <c r="Q5552" s="116">
        <f t="shared" ref="Q5552:Q5553" si="10847">J5552*E5552</f>
        <v>0</v>
      </c>
      <c r="R5552" s="116">
        <f t="shared" ref="R5552:R5553" si="10848">K5552*E5552</f>
        <v>0</v>
      </c>
      <c r="S5552" s="116"/>
      <c r="T5552" s="116">
        <f t="shared" ref="T5552:T5553" si="10849">L5552*E5552</f>
        <v>0</v>
      </c>
      <c r="U5552" s="116">
        <f t="shared" ref="U5552:U5553" si="10850">E5552*(M5552+N5552)</f>
        <v>0</v>
      </c>
      <c r="V5552" s="116">
        <f t="shared" ref="V5552:V5553" si="10851">SUM(P5552:U5552)</f>
        <v>0</v>
      </c>
      <c r="X5552" s="115" t="str">
        <f t="shared" si="10818"/>
        <v/>
      </c>
      <c r="Z5552" s="112"/>
      <c r="AA5552" s="112"/>
      <c r="AB5552" s="112"/>
      <c r="AC5552" s="112"/>
      <c r="AD5552" s="112"/>
    </row>
    <row r="5553" spans="1:30" ht="15.75" customHeight="1" outlineLevel="2" x14ac:dyDescent="0.35">
      <c r="A5553" s="111"/>
      <c r="C5553" s="111" t="s">
        <v>11202</v>
      </c>
      <c r="D5553" s="111" t="s">
        <v>11203</v>
      </c>
      <c r="E5553" s="112"/>
      <c r="F5553" s="113"/>
      <c r="G5553" s="114"/>
      <c r="H5553" s="115"/>
      <c r="I5553" s="115">
        <f t="shared" si="10843"/>
        <v>0</v>
      </c>
      <c r="J5553" s="115"/>
      <c r="K5553" s="115"/>
      <c r="L5553" s="115"/>
      <c r="M5553" s="115">
        <f t="shared" si="10844"/>
        <v>0</v>
      </c>
      <c r="N5553" s="115">
        <f t="shared" si="10845"/>
        <v>0</v>
      </c>
      <c r="O5553" s="114">
        <f t="shared" si="10846"/>
        <v>0</v>
      </c>
      <c r="P5553" s="116">
        <f>O5553*H5553</f>
        <v>0</v>
      </c>
      <c r="Q5553" s="116">
        <f t="shared" si="10847"/>
        <v>0</v>
      </c>
      <c r="R5553" s="116">
        <f t="shared" si="10848"/>
        <v>0</v>
      </c>
      <c r="S5553" s="116"/>
      <c r="T5553" s="116">
        <f t="shared" si="10849"/>
        <v>0</v>
      </c>
      <c r="U5553" s="116">
        <f t="shared" si="10850"/>
        <v>0</v>
      </c>
      <c r="V5553" s="116">
        <f t="shared" si="10851"/>
        <v>0</v>
      </c>
      <c r="X5553" s="115" t="str">
        <f t="shared" si="10818"/>
        <v/>
      </c>
      <c r="Z5553" s="112"/>
      <c r="AA5553" s="112"/>
      <c r="AB5553" s="112"/>
      <c r="AC5553" s="112"/>
      <c r="AD5553" s="112"/>
    </row>
    <row r="5554" spans="1:30" ht="15.75" customHeight="1" outlineLevel="1" x14ac:dyDescent="0.35">
      <c r="A5554" s="118"/>
      <c r="C5554" s="118" t="s">
        <v>11204</v>
      </c>
      <c r="D5554" s="118" t="s">
        <v>11205</v>
      </c>
      <c r="E5554" s="119"/>
      <c r="F5554" s="120" t="str">
        <f>IF(E5554&lt;&gt;0,O5554/E5554,"")</f>
        <v/>
      </c>
      <c r="G5554" s="121"/>
      <c r="H5554" s="122"/>
      <c r="I5554" s="122"/>
      <c r="J5554" s="122"/>
      <c r="K5554" s="122"/>
      <c r="L5554" s="122"/>
      <c r="M5554" s="122"/>
      <c r="N5554" s="122"/>
      <c r="O5554" s="121">
        <f>SUBTOTAL(9,O5555:O5560)</f>
        <v>0</v>
      </c>
      <c r="P5554" s="123">
        <f t="shared" ref="P5554:V5554" si="10852">SUBTOTAL(9,P5555:P5560)</f>
        <v>0</v>
      </c>
      <c r="Q5554" s="123">
        <f t="shared" si="10852"/>
        <v>0</v>
      </c>
      <c r="R5554" s="123">
        <f t="shared" si="10852"/>
        <v>0</v>
      </c>
      <c r="S5554" s="123">
        <f t="shared" si="10852"/>
        <v>0</v>
      </c>
      <c r="T5554" s="123">
        <f t="shared" si="10852"/>
        <v>0</v>
      </c>
      <c r="U5554" s="123">
        <f t="shared" ref="U5554" si="10853">SUBTOTAL(9,U5555:U5560)</f>
        <v>0</v>
      </c>
      <c r="V5554" s="123">
        <f t="shared" si="10852"/>
        <v>0</v>
      </c>
      <c r="X5554" s="122" t="str">
        <f t="shared" si="10818"/>
        <v/>
      </c>
      <c r="Z5554" s="119"/>
      <c r="AA5554" s="119"/>
      <c r="AB5554" s="119"/>
      <c r="AC5554" s="119"/>
      <c r="AD5554" s="119"/>
    </row>
    <row r="5555" spans="1:30" ht="15.75" customHeight="1" outlineLevel="2" x14ac:dyDescent="0.35">
      <c r="A5555" s="111"/>
      <c r="C5555" s="111" t="s">
        <v>11206</v>
      </c>
      <c r="D5555" s="111" t="s">
        <v>11207</v>
      </c>
      <c r="E5555" s="112"/>
      <c r="F5555" s="113"/>
      <c r="G5555" s="114"/>
      <c r="H5555" s="115"/>
      <c r="I5555" s="115">
        <f t="shared" ref="I5555:I5560" si="10854">G5555*H5555</f>
        <v>0</v>
      </c>
      <c r="J5555" s="115"/>
      <c r="K5555" s="115"/>
      <c r="L5555" s="115"/>
      <c r="M5555" s="115">
        <f t="shared" ref="M5555:M5560" si="10855">SUM(I5555:L5555)*M$5</f>
        <v>0</v>
      </c>
      <c r="N5555" s="115">
        <f t="shared" ref="N5555:N5560" si="10856">SUM(I5555:M5555)*N$5</f>
        <v>0</v>
      </c>
      <c r="O5555" s="114">
        <f t="shared" ref="O5555:O5561" si="10857">G5555*E5555</f>
        <v>0</v>
      </c>
      <c r="P5555" s="116">
        <f t="shared" ref="P5555:P5561" si="10858">O5555*H5555</f>
        <v>0</v>
      </c>
      <c r="Q5555" s="116">
        <f t="shared" ref="Q5555:Q5561" si="10859">J5555*E5555</f>
        <v>0</v>
      </c>
      <c r="R5555" s="116">
        <f t="shared" ref="R5555:R5561" si="10860">K5555*E5555</f>
        <v>0</v>
      </c>
      <c r="S5555" s="116"/>
      <c r="T5555" s="116">
        <f t="shared" ref="T5555:T5561" si="10861">L5555*E5555</f>
        <v>0</v>
      </c>
      <c r="U5555" s="116">
        <f t="shared" ref="U5555:U5561" si="10862">E5555*(M5555+N5555)</f>
        <v>0</v>
      </c>
      <c r="V5555" s="116">
        <f t="shared" ref="V5555:V5561" si="10863">SUM(P5555:U5555)</f>
        <v>0</v>
      </c>
      <c r="X5555" s="115" t="str">
        <f t="shared" si="10818"/>
        <v/>
      </c>
      <c r="Z5555" s="112"/>
      <c r="AA5555" s="112"/>
      <c r="AB5555" s="112"/>
      <c r="AC5555" s="112"/>
      <c r="AD5555" s="112"/>
    </row>
    <row r="5556" spans="1:30" ht="15.75" customHeight="1" outlineLevel="2" x14ac:dyDescent="0.35">
      <c r="A5556" s="111"/>
      <c r="C5556" s="111" t="s">
        <v>11208</v>
      </c>
      <c r="D5556" s="111" t="s">
        <v>11209</v>
      </c>
      <c r="E5556" s="112"/>
      <c r="F5556" s="113"/>
      <c r="G5556" s="114"/>
      <c r="H5556" s="115"/>
      <c r="I5556" s="115">
        <f t="shared" si="10854"/>
        <v>0</v>
      </c>
      <c r="J5556" s="115"/>
      <c r="K5556" s="115"/>
      <c r="L5556" s="115"/>
      <c r="M5556" s="115">
        <f t="shared" si="10855"/>
        <v>0</v>
      </c>
      <c r="N5556" s="115">
        <f t="shared" si="10856"/>
        <v>0</v>
      </c>
      <c r="O5556" s="114">
        <f t="shared" si="10857"/>
        <v>0</v>
      </c>
      <c r="P5556" s="116">
        <f t="shared" si="10858"/>
        <v>0</v>
      </c>
      <c r="Q5556" s="116">
        <f t="shared" si="10859"/>
        <v>0</v>
      </c>
      <c r="R5556" s="116">
        <f t="shared" si="10860"/>
        <v>0</v>
      </c>
      <c r="S5556" s="116"/>
      <c r="T5556" s="116">
        <f t="shared" si="10861"/>
        <v>0</v>
      </c>
      <c r="U5556" s="116">
        <f t="shared" si="10862"/>
        <v>0</v>
      </c>
      <c r="V5556" s="116">
        <f t="shared" si="10863"/>
        <v>0</v>
      </c>
      <c r="X5556" s="115" t="str">
        <f t="shared" si="10818"/>
        <v/>
      </c>
      <c r="Z5556" s="112"/>
      <c r="AA5556" s="112"/>
      <c r="AB5556" s="112"/>
      <c r="AC5556" s="112"/>
      <c r="AD5556" s="112"/>
    </row>
    <row r="5557" spans="1:30" ht="15.75" customHeight="1" outlineLevel="2" x14ac:dyDescent="0.35">
      <c r="A5557" s="111"/>
      <c r="C5557" s="111" t="s">
        <v>11210</v>
      </c>
      <c r="D5557" s="111" t="s">
        <v>11211</v>
      </c>
      <c r="E5557" s="112"/>
      <c r="F5557" s="113"/>
      <c r="G5557" s="114"/>
      <c r="H5557" s="115"/>
      <c r="I5557" s="115">
        <f t="shared" si="10854"/>
        <v>0</v>
      </c>
      <c r="J5557" s="115"/>
      <c r="K5557" s="115"/>
      <c r="L5557" s="115"/>
      <c r="M5557" s="115">
        <f t="shared" si="10855"/>
        <v>0</v>
      </c>
      <c r="N5557" s="115">
        <f t="shared" si="10856"/>
        <v>0</v>
      </c>
      <c r="O5557" s="114">
        <f t="shared" si="10857"/>
        <v>0</v>
      </c>
      <c r="P5557" s="116">
        <f t="shared" si="10858"/>
        <v>0</v>
      </c>
      <c r="Q5557" s="116">
        <f t="shared" si="10859"/>
        <v>0</v>
      </c>
      <c r="R5557" s="116">
        <f t="shared" si="10860"/>
        <v>0</v>
      </c>
      <c r="S5557" s="116"/>
      <c r="T5557" s="116">
        <f t="shared" si="10861"/>
        <v>0</v>
      </c>
      <c r="U5557" s="116">
        <f t="shared" si="10862"/>
        <v>0</v>
      </c>
      <c r="V5557" s="116">
        <f t="shared" si="10863"/>
        <v>0</v>
      </c>
      <c r="X5557" s="115" t="str">
        <f t="shared" si="10818"/>
        <v/>
      </c>
      <c r="Z5557" s="112"/>
      <c r="AA5557" s="112"/>
      <c r="AB5557" s="112"/>
      <c r="AC5557" s="112"/>
      <c r="AD5557" s="112"/>
    </row>
    <row r="5558" spans="1:30" ht="15.75" customHeight="1" outlineLevel="2" x14ac:dyDescent="0.35">
      <c r="A5558" s="111"/>
      <c r="C5558" s="111" t="s">
        <v>11212</v>
      </c>
      <c r="D5558" s="111" t="s">
        <v>11213</v>
      </c>
      <c r="E5558" s="112"/>
      <c r="F5558" s="113"/>
      <c r="G5558" s="114"/>
      <c r="H5558" s="115"/>
      <c r="I5558" s="115">
        <f t="shared" si="10854"/>
        <v>0</v>
      </c>
      <c r="J5558" s="115"/>
      <c r="K5558" s="115"/>
      <c r="L5558" s="115"/>
      <c r="M5558" s="115">
        <f t="shared" si="10855"/>
        <v>0</v>
      </c>
      <c r="N5558" s="115">
        <f t="shared" si="10856"/>
        <v>0</v>
      </c>
      <c r="O5558" s="114">
        <f t="shared" si="10857"/>
        <v>0</v>
      </c>
      <c r="P5558" s="116">
        <f t="shared" si="10858"/>
        <v>0</v>
      </c>
      <c r="Q5558" s="116">
        <f t="shared" si="10859"/>
        <v>0</v>
      </c>
      <c r="R5558" s="116">
        <f t="shared" si="10860"/>
        <v>0</v>
      </c>
      <c r="S5558" s="116"/>
      <c r="T5558" s="116">
        <f t="shared" si="10861"/>
        <v>0</v>
      </c>
      <c r="U5558" s="116">
        <f t="shared" si="10862"/>
        <v>0</v>
      </c>
      <c r="V5558" s="116">
        <f t="shared" si="10863"/>
        <v>0</v>
      </c>
      <c r="X5558" s="115" t="str">
        <f t="shared" si="10818"/>
        <v/>
      </c>
      <c r="Z5558" s="112"/>
      <c r="AA5558" s="112"/>
      <c r="AB5558" s="112"/>
      <c r="AC5558" s="112"/>
      <c r="AD5558" s="112"/>
    </row>
    <row r="5559" spans="1:30" ht="15.75" customHeight="1" outlineLevel="2" x14ac:dyDescent="0.35">
      <c r="A5559" s="111"/>
      <c r="C5559" s="111" t="s">
        <v>11214</v>
      </c>
      <c r="D5559" s="111" t="s">
        <v>11215</v>
      </c>
      <c r="E5559" s="112"/>
      <c r="F5559" s="113"/>
      <c r="G5559" s="114"/>
      <c r="H5559" s="115"/>
      <c r="I5559" s="115">
        <f t="shared" si="10854"/>
        <v>0</v>
      </c>
      <c r="J5559" s="115"/>
      <c r="K5559" s="115"/>
      <c r="L5559" s="115"/>
      <c r="M5559" s="115">
        <f t="shared" si="10855"/>
        <v>0</v>
      </c>
      <c r="N5559" s="115">
        <f t="shared" si="10856"/>
        <v>0</v>
      </c>
      <c r="O5559" s="114">
        <f t="shared" si="10857"/>
        <v>0</v>
      </c>
      <c r="P5559" s="116">
        <f t="shared" si="10858"/>
        <v>0</v>
      </c>
      <c r="Q5559" s="116">
        <f t="shared" si="10859"/>
        <v>0</v>
      </c>
      <c r="R5559" s="116">
        <f t="shared" si="10860"/>
        <v>0</v>
      </c>
      <c r="S5559" s="116"/>
      <c r="T5559" s="116">
        <f t="shared" si="10861"/>
        <v>0</v>
      </c>
      <c r="U5559" s="116">
        <f t="shared" si="10862"/>
        <v>0</v>
      </c>
      <c r="V5559" s="116">
        <f t="shared" si="10863"/>
        <v>0</v>
      </c>
      <c r="X5559" s="115" t="str">
        <f t="shared" si="10818"/>
        <v/>
      </c>
      <c r="Z5559" s="112"/>
      <c r="AA5559" s="112"/>
      <c r="AB5559" s="112"/>
      <c r="AC5559" s="112"/>
      <c r="AD5559" s="112"/>
    </row>
    <row r="5560" spans="1:30" ht="15.75" customHeight="1" outlineLevel="2" x14ac:dyDescent="0.35">
      <c r="A5560" s="111"/>
      <c r="C5560" s="111" t="s">
        <v>11216</v>
      </c>
      <c r="D5560" s="111" t="s">
        <v>11217</v>
      </c>
      <c r="E5560" s="112"/>
      <c r="F5560" s="113"/>
      <c r="G5560" s="114"/>
      <c r="H5560" s="115"/>
      <c r="I5560" s="115">
        <f t="shared" si="10854"/>
        <v>0</v>
      </c>
      <c r="J5560" s="115"/>
      <c r="K5560" s="115"/>
      <c r="L5560" s="115"/>
      <c r="M5560" s="115">
        <f t="shared" si="10855"/>
        <v>0</v>
      </c>
      <c r="N5560" s="115">
        <f t="shared" si="10856"/>
        <v>0</v>
      </c>
      <c r="O5560" s="114">
        <f t="shared" si="10857"/>
        <v>0</v>
      </c>
      <c r="P5560" s="116">
        <f t="shared" si="10858"/>
        <v>0</v>
      </c>
      <c r="Q5560" s="116">
        <f t="shared" si="10859"/>
        <v>0</v>
      </c>
      <c r="R5560" s="116">
        <f t="shared" si="10860"/>
        <v>0</v>
      </c>
      <c r="S5560" s="116"/>
      <c r="T5560" s="116">
        <f t="shared" si="10861"/>
        <v>0</v>
      </c>
      <c r="U5560" s="116">
        <f t="shared" si="10862"/>
        <v>0</v>
      </c>
      <c r="V5560" s="116">
        <f t="shared" si="10863"/>
        <v>0</v>
      </c>
      <c r="X5560" s="115" t="str">
        <f t="shared" si="10818"/>
        <v/>
      </c>
      <c r="Z5560" s="112"/>
      <c r="AA5560" s="112"/>
      <c r="AB5560" s="112"/>
      <c r="AC5560" s="112"/>
      <c r="AD5560" s="112"/>
    </row>
    <row r="5561" spans="1:30" ht="15.75" customHeight="1" outlineLevel="1" x14ac:dyDescent="0.35">
      <c r="A5561" s="118"/>
      <c r="C5561" s="118" t="s">
        <v>11218</v>
      </c>
      <c r="D5561" s="118" t="s">
        <v>11219</v>
      </c>
      <c r="E5561" s="119"/>
      <c r="F5561" s="120"/>
      <c r="G5561" s="121"/>
      <c r="H5561" s="122"/>
      <c r="I5561" s="122"/>
      <c r="J5561" s="122"/>
      <c r="K5561" s="122"/>
      <c r="L5561" s="122"/>
      <c r="M5561" s="122"/>
      <c r="N5561" s="122"/>
      <c r="O5561" s="121">
        <f t="shared" si="10857"/>
        <v>0</v>
      </c>
      <c r="P5561" s="123">
        <f t="shared" si="10858"/>
        <v>0</v>
      </c>
      <c r="Q5561" s="123">
        <f t="shared" si="10859"/>
        <v>0</v>
      </c>
      <c r="R5561" s="123">
        <f t="shared" si="10860"/>
        <v>0</v>
      </c>
      <c r="S5561" s="123"/>
      <c r="T5561" s="123">
        <f t="shared" si="10861"/>
        <v>0</v>
      </c>
      <c r="U5561" s="123">
        <f t="shared" si="10862"/>
        <v>0</v>
      </c>
      <c r="V5561" s="123">
        <f t="shared" si="10863"/>
        <v>0</v>
      </c>
      <c r="X5561" s="122" t="str">
        <f t="shared" si="10818"/>
        <v/>
      </c>
      <c r="Z5561" s="119"/>
      <c r="AA5561" s="119"/>
      <c r="AB5561" s="119"/>
      <c r="AC5561" s="119"/>
      <c r="AD5561" s="119"/>
    </row>
    <row r="5562" spans="1:30" ht="15.75" customHeight="1" outlineLevel="1" x14ac:dyDescent="0.35">
      <c r="A5562" s="118"/>
      <c r="C5562" s="118" t="s">
        <v>11220</v>
      </c>
      <c r="D5562" s="118" t="s">
        <v>11221</v>
      </c>
      <c r="E5562" s="119"/>
      <c r="F5562" s="120" t="str">
        <f>IF(E5562&lt;&gt;0,O5562/E5562,"")</f>
        <v/>
      </c>
      <c r="G5562" s="121"/>
      <c r="H5562" s="122"/>
      <c r="I5562" s="122"/>
      <c r="J5562" s="122"/>
      <c r="K5562" s="122"/>
      <c r="L5562" s="122"/>
      <c r="M5562" s="122"/>
      <c r="N5562" s="122"/>
      <c r="O5562" s="121">
        <f>SUBTOTAL(9,O5563:O5566)</f>
        <v>0</v>
      </c>
      <c r="P5562" s="123">
        <f t="shared" ref="P5562:T5562" si="10864">SUBTOTAL(9,P5563:P5566)</f>
        <v>0</v>
      </c>
      <c r="Q5562" s="123">
        <f t="shared" si="10864"/>
        <v>0</v>
      </c>
      <c r="R5562" s="123">
        <f t="shared" si="10864"/>
        <v>0</v>
      </c>
      <c r="S5562" s="123">
        <f t="shared" si="10864"/>
        <v>0</v>
      </c>
      <c r="T5562" s="123">
        <f t="shared" si="10864"/>
        <v>0</v>
      </c>
      <c r="U5562" s="123">
        <f t="shared" ref="U5562" si="10865">SUBTOTAL(9,U5563:U5566)</f>
        <v>0</v>
      </c>
      <c r="V5562" s="123">
        <f>SUBTOTAL(9,V5563:V5566)</f>
        <v>0</v>
      </c>
      <c r="X5562" s="122" t="str">
        <f t="shared" si="10818"/>
        <v/>
      </c>
      <c r="Z5562" s="119"/>
      <c r="AA5562" s="119"/>
      <c r="AB5562" s="119"/>
      <c r="AC5562" s="119"/>
      <c r="AD5562" s="119"/>
    </row>
    <row r="5563" spans="1:30" ht="15.75" customHeight="1" outlineLevel="2" x14ac:dyDescent="0.35">
      <c r="A5563" s="111"/>
      <c r="C5563" s="111" t="s">
        <v>11222</v>
      </c>
      <c r="D5563" s="111" t="s">
        <v>11223</v>
      </c>
      <c r="E5563" s="112"/>
      <c r="F5563" s="113"/>
      <c r="G5563" s="114"/>
      <c r="H5563" s="115"/>
      <c r="I5563" s="115">
        <f t="shared" ref="I5563:I5566" si="10866">G5563*H5563</f>
        <v>0</v>
      </c>
      <c r="J5563" s="115"/>
      <c r="K5563" s="115"/>
      <c r="L5563" s="115"/>
      <c r="M5563" s="115">
        <f t="shared" ref="M5563:M5566" si="10867">SUM(I5563:L5563)*M$5</f>
        <v>0</v>
      </c>
      <c r="N5563" s="115">
        <f t="shared" ref="N5563:N5566" si="10868">SUM(I5563:M5563)*N$5</f>
        <v>0</v>
      </c>
      <c r="O5563" s="114">
        <f t="shared" ref="O5563:O5566" si="10869">G5563*E5563</f>
        <v>0</v>
      </c>
      <c r="P5563" s="116">
        <f>O5563*H5563</f>
        <v>0</v>
      </c>
      <c r="Q5563" s="116">
        <f t="shared" ref="Q5563:Q5566" si="10870">J5563*E5563</f>
        <v>0</v>
      </c>
      <c r="R5563" s="116">
        <f t="shared" ref="R5563:R5566" si="10871">K5563*E5563</f>
        <v>0</v>
      </c>
      <c r="S5563" s="116"/>
      <c r="T5563" s="116">
        <f t="shared" ref="T5563:T5566" si="10872">L5563*E5563</f>
        <v>0</v>
      </c>
      <c r="U5563" s="116">
        <f t="shared" ref="U5563:U5566" si="10873">E5563*(M5563+N5563)</f>
        <v>0</v>
      </c>
      <c r="V5563" s="116">
        <f t="shared" ref="V5563:V5566" si="10874">SUM(P5563:U5563)</f>
        <v>0</v>
      </c>
      <c r="X5563" s="115" t="str">
        <f t="shared" si="10818"/>
        <v/>
      </c>
      <c r="Z5563" s="112"/>
      <c r="AA5563" s="112"/>
      <c r="AB5563" s="112"/>
      <c r="AC5563" s="112"/>
      <c r="AD5563" s="112"/>
    </row>
    <row r="5564" spans="1:30" ht="15.75" customHeight="1" outlineLevel="2" x14ac:dyDescent="0.35">
      <c r="A5564" s="111"/>
      <c r="C5564" s="111" t="s">
        <v>11224</v>
      </c>
      <c r="D5564" s="111" t="s">
        <v>11225</v>
      </c>
      <c r="E5564" s="112"/>
      <c r="F5564" s="113"/>
      <c r="G5564" s="114"/>
      <c r="H5564" s="115"/>
      <c r="I5564" s="115">
        <f t="shared" si="10866"/>
        <v>0</v>
      </c>
      <c r="J5564" s="115"/>
      <c r="K5564" s="115"/>
      <c r="L5564" s="115"/>
      <c r="M5564" s="115">
        <f t="shared" si="10867"/>
        <v>0</v>
      </c>
      <c r="N5564" s="115">
        <f t="shared" si="10868"/>
        <v>0</v>
      </c>
      <c r="O5564" s="114">
        <f t="shared" si="10869"/>
        <v>0</v>
      </c>
      <c r="P5564" s="116">
        <f>O5564*H5564</f>
        <v>0</v>
      </c>
      <c r="Q5564" s="116">
        <f t="shared" si="10870"/>
        <v>0</v>
      </c>
      <c r="R5564" s="116">
        <f t="shared" si="10871"/>
        <v>0</v>
      </c>
      <c r="S5564" s="116"/>
      <c r="T5564" s="116">
        <f t="shared" si="10872"/>
        <v>0</v>
      </c>
      <c r="U5564" s="116">
        <f t="shared" si="10873"/>
        <v>0</v>
      </c>
      <c r="V5564" s="116">
        <f t="shared" si="10874"/>
        <v>0</v>
      </c>
      <c r="X5564" s="115" t="str">
        <f t="shared" si="10818"/>
        <v/>
      </c>
      <c r="Z5564" s="112"/>
      <c r="AA5564" s="112"/>
      <c r="AB5564" s="112"/>
      <c r="AC5564" s="112"/>
      <c r="AD5564" s="112"/>
    </row>
    <row r="5565" spans="1:30" ht="15.75" customHeight="1" outlineLevel="2" x14ac:dyDescent="0.35">
      <c r="A5565" s="111"/>
      <c r="C5565" s="111" t="s">
        <v>11226</v>
      </c>
      <c r="D5565" s="111" t="s">
        <v>11227</v>
      </c>
      <c r="E5565" s="112"/>
      <c r="F5565" s="113"/>
      <c r="G5565" s="114"/>
      <c r="H5565" s="115"/>
      <c r="I5565" s="115">
        <f t="shared" si="10866"/>
        <v>0</v>
      </c>
      <c r="J5565" s="115"/>
      <c r="K5565" s="115"/>
      <c r="L5565" s="115"/>
      <c r="M5565" s="115">
        <f t="shared" si="10867"/>
        <v>0</v>
      </c>
      <c r="N5565" s="115">
        <f t="shared" si="10868"/>
        <v>0</v>
      </c>
      <c r="O5565" s="114">
        <f t="shared" si="10869"/>
        <v>0</v>
      </c>
      <c r="P5565" s="116">
        <f>O5565*H5565</f>
        <v>0</v>
      </c>
      <c r="Q5565" s="116">
        <f t="shared" si="10870"/>
        <v>0</v>
      </c>
      <c r="R5565" s="116">
        <f t="shared" si="10871"/>
        <v>0</v>
      </c>
      <c r="S5565" s="116"/>
      <c r="T5565" s="116">
        <f t="shared" si="10872"/>
        <v>0</v>
      </c>
      <c r="U5565" s="116">
        <f t="shared" si="10873"/>
        <v>0</v>
      </c>
      <c r="V5565" s="116">
        <f t="shared" si="10874"/>
        <v>0</v>
      </c>
      <c r="X5565" s="115" t="str">
        <f t="shared" si="10818"/>
        <v/>
      </c>
      <c r="Z5565" s="112"/>
      <c r="AA5565" s="112"/>
      <c r="AB5565" s="112"/>
      <c r="AC5565" s="112"/>
      <c r="AD5565" s="112"/>
    </row>
    <row r="5566" spans="1:30" ht="15.75" customHeight="1" outlineLevel="2" x14ac:dyDescent="0.35">
      <c r="A5566" s="111"/>
      <c r="C5566" s="111" t="s">
        <v>11228</v>
      </c>
      <c r="D5566" s="111" t="s">
        <v>11229</v>
      </c>
      <c r="E5566" s="112"/>
      <c r="F5566" s="113"/>
      <c r="G5566" s="114"/>
      <c r="H5566" s="115"/>
      <c r="I5566" s="115">
        <f t="shared" si="10866"/>
        <v>0</v>
      </c>
      <c r="J5566" s="115"/>
      <c r="K5566" s="115"/>
      <c r="L5566" s="115"/>
      <c r="M5566" s="115">
        <f t="shared" si="10867"/>
        <v>0</v>
      </c>
      <c r="N5566" s="115">
        <f t="shared" si="10868"/>
        <v>0</v>
      </c>
      <c r="O5566" s="114">
        <f t="shared" si="10869"/>
        <v>0</v>
      </c>
      <c r="P5566" s="116">
        <f>O5566*H5566</f>
        <v>0</v>
      </c>
      <c r="Q5566" s="116">
        <f t="shared" si="10870"/>
        <v>0</v>
      </c>
      <c r="R5566" s="116">
        <f t="shared" si="10871"/>
        <v>0</v>
      </c>
      <c r="S5566" s="116"/>
      <c r="T5566" s="116">
        <f t="shared" si="10872"/>
        <v>0</v>
      </c>
      <c r="U5566" s="116">
        <f t="shared" si="10873"/>
        <v>0</v>
      </c>
      <c r="V5566" s="116">
        <f t="shared" si="10874"/>
        <v>0</v>
      </c>
      <c r="X5566" s="115" t="str">
        <f t="shared" si="10818"/>
        <v/>
      </c>
      <c r="Z5566" s="112"/>
      <c r="AA5566" s="112"/>
      <c r="AB5566" s="112"/>
      <c r="AC5566" s="112"/>
      <c r="AD5566" s="112"/>
    </row>
    <row r="5567" spans="1:30" ht="15.75" customHeight="1" outlineLevel="1" x14ac:dyDescent="0.35">
      <c r="A5567" s="118"/>
      <c r="C5567" s="118" t="s">
        <v>11230</v>
      </c>
      <c r="D5567" s="118" t="s">
        <v>11231</v>
      </c>
      <c r="E5567" s="119"/>
      <c r="F5567" s="120" t="str">
        <f>IF(E5567&lt;&gt;0,O5567/E5567,"")</f>
        <v/>
      </c>
      <c r="G5567" s="121"/>
      <c r="H5567" s="122"/>
      <c r="I5567" s="122"/>
      <c r="J5567" s="122"/>
      <c r="K5567" s="122"/>
      <c r="L5567" s="122"/>
      <c r="M5567" s="122"/>
      <c r="N5567" s="122"/>
      <c r="O5567" s="121">
        <f>SUBTOTAL(9,O5568:O5573)</f>
        <v>0</v>
      </c>
      <c r="P5567" s="123">
        <f t="shared" ref="P5567:V5567" si="10875">SUBTOTAL(9,P5568:P5573)</f>
        <v>0</v>
      </c>
      <c r="Q5567" s="123">
        <f t="shared" si="10875"/>
        <v>0</v>
      </c>
      <c r="R5567" s="123">
        <f t="shared" si="10875"/>
        <v>0</v>
      </c>
      <c r="S5567" s="123">
        <f t="shared" si="10875"/>
        <v>0</v>
      </c>
      <c r="T5567" s="123">
        <f t="shared" si="10875"/>
        <v>0</v>
      </c>
      <c r="U5567" s="123">
        <f t="shared" ref="U5567" si="10876">SUBTOTAL(9,U5568:U5573)</f>
        <v>0</v>
      </c>
      <c r="V5567" s="123">
        <f t="shared" si="10875"/>
        <v>0</v>
      </c>
      <c r="X5567" s="122" t="str">
        <f t="shared" si="10818"/>
        <v/>
      </c>
      <c r="Z5567" s="119"/>
      <c r="AA5567" s="119"/>
      <c r="AB5567" s="119"/>
      <c r="AC5567" s="119"/>
      <c r="AD5567" s="119"/>
    </row>
    <row r="5568" spans="1:30" ht="15.75" customHeight="1" outlineLevel="2" x14ac:dyDescent="0.35">
      <c r="A5568" s="111"/>
      <c r="C5568" s="111" t="s">
        <v>11232</v>
      </c>
      <c r="D5568" s="111" t="s">
        <v>11233</v>
      </c>
      <c r="E5568" s="112"/>
      <c r="F5568" s="113"/>
      <c r="G5568" s="114"/>
      <c r="H5568" s="115"/>
      <c r="I5568" s="115">
        <f t="shared" ref="I5568:I5573" si="10877">G5568*H5568</f>
        <v>0</v>
      </c>
      <c r="J5568" s="115"/>
      <c r="K5568" s="115"/>
      <c r="L5568" s="115"/>
      <c r="M5568" s="115">
        <f t="shared" ref="M5568:M5573" si="10878">SUM(I5568:L5568)*M$5</f>
        <v>0</v>
      </c>
      <c r="N5568" s="115">
        <f t="shared" ref="N5568:N5573" si="10879">SUM(I5568:M5568)*N$5</f>
        <v>0</v>
      </c>
      <c r="O5568" s="114">
        <f t="shared" ref="O5568:O5573" si="10880">G5568*E5568</f>
        <v>0</v>
      </c>
      <c r="P5568" s="116">
        <f t="shared" ref="P5568:P5573" si="10881">O5568*H5568</f>
        <v>0</v>
      </c>
      <c r="Q5568" s="116">
        <f t="shared" ref="Q5568:Q5573" si="10882">J5568*E5568</f>
        <v>0</v>
      </c>
      <c r="R5568" s="116">
        <f t="shared" ref="R5568:R5573" si="10883">K5568*E5568</f>
        <v>0</v>
      </c>
      <c r="S5568" s="116"/>
      <c r="T5568" s="116">
        <f t="shared" ref="T5568:T5573" si="10884">L5568*E5568</f>
        <v>0</v>
      </c>
      <c r="U5568" s="116">
        <f t="shared" ref="U5568:U5573" si="10885">E5568*(M5568+N5568)</f>
        <v>0</v>
      </c>
      <c r="V5568" s="116">
        <f t="shared" ref="V5568:V5573" si="10886">SUM(P5568:U5568)</f>
        <v>0</v>
      </c>
      <c r="X5568" s="115" t="str">
        <f t="shared" si="10818"/>
        <v/>
      </c>
      <c r="Z5568" s="112"/>
      <c r="AA5568" s="112"/>
      <c r="AB5568" s="112"/>
      <c r="AC5568" s="112"/>
      <c r="AD5568" s="112"/>
    </row>
    <row r="5569" spans="1:30" ht="15.75" customHeight="1" outlineLevel="2" x14ac:dyDescent="0.35">
      <c r="A5569" s="111"/>
      <c r="C5569" s="111" t="s">
        <v>11234</v>
      </c>
      <c r="D5569" s="111" t="s">
        <v>11235</v>
      </c>
      <c r="E5569" s="112"/>
      <c r="F5569" s="113"/>
      <c r="G5569" s="114"/>
      <c r="H5569" s="115"/>
      <c r="I5569" s="115">
        <f t="shared" si="10877"/>
        <v>0</v>
      </c>
      <c r="J5569" s="115"/>
      <c r="K5569" s="115"/>
      <c r="L5569" s="115"/>
      <c r="M5569" s="115">
        <f t="shared" si="10878"/>
        <v>0</v>
      </c>
      <c r="N5569" s="115">
        <f t="shared" si="10879"/>
        <v>0</v>
      </c>
      <c r="O5569" s="114">
        <f t="shared" si="10880"/>
        <v>0</v>
      </c>
      <c r="P5569" s="116">
        <f t="shared" si="10881"/>
        <v>0</v>
      </c>
      <c r="Q5569" s="116">
        <f t="shared" si="10882"/>
        <v>0</v>
      </c>
      <c r="R5569" s="116">
        <f t="shared" si="10883"/>
        <v>0</v>
      </c>
      <c r="S5569" s="116"/>
      <c r="T5569" s="116">
        <f t="shared" si="10884"/>
        <v>0</v>
      </c>
      <c r="U5569" s="116">
        <f t="shared" si="10885"/>
        <v>0</v>
      </c>
      <c r="V5569" s="116">
        <f t="shared" si="10886"/>
        <v>0</v>
      </c>
      <c r="X5569" s="115" t="str">
        <f t="shared" si="10818"/>
        <v/>
      </c>
      <c r="Z5569" s="112"/>
      <c r="AA5569" s="112"/>
      <c r="AB5569" s="112"/>
      <c r="AC5569" s="112"/>
      <c r="AD5569" s="112"/>
    </row>
    <row r="5570" spans="1:30" ht="15.75" customHeight="1" outlineLevel="2" x14ac:dyDescent="0.35">
      <c r="A5570" s="111"/>
      <c r="C5570" s="111" t="s">
        <v>11236</v>
      </c>
      <c r="D5570" s="111" t="s">
        <v>11237</v>
      </c>
      <c r="E5570" s="112"/>
      <c r="F5570" s="113"/>
      <c r="G5570" s="114"/>
      <c r="H5570" s="115"/>
      <c r="I5570" s="115">
        <f t="shared" si="10877"/>
        <v>0</v>
      </c>
      <c r="J5570" s="115"/>
      <c r="K5570" s="115"/>
      <c r="L5570" s="115"/>
      <c r="M5570" s="115">
        <f t="shared" si="10878"/>
        <v>0</v>
      </c>
      <c r="N5570" s="115">
        <f t="shared" si="10879"/>
        <v>0</v>
      </c>
      <c r="O5570" s="114">
        <f t="shared" si="10880"/>
        <v>0</v>
      </c>
      <c r="P5570" s="116">
        <f t="shared" si="10881"/>
        <v>0</v>
      </c>
      <c r="Q5570" s="116">
        <f t="shared" si="10882"/>
        <v>0</v>
      </c>
      <c r="R5570" s="116">
        <f t="shared" si="10883"/>
        <v>0</v>
      </c>
      <c r="S5570" s="116"/>
      <c r="T5570" s="116">
        <f t="shared" si="10884"/>
        <v>0</v>
      </c>
      <c r="U5570" s="116">
        <f t="shared" si="10885"/>
        <v>0</v>
      </c>
      <c r="V5570" s="116">
        <f t="shared" si="10886"/>
        <v>0</v>
      </c>
      <c r="X5570" s="115" t="str">
        <f t="shared" si="10818"/>
        <v/>
      </c>
      <c r="Z5570" s="112"/>
      <c r="AA5570" s="112"/>
      <c r="AB5570" s="112"/>
      <c r="AC5570" s="112"/>
      <c r="AD5570" s="112"/>
    </row>
    <row r="5571" spans="1:30" ht="15.75" customHeight="1" outlineLevel="2" x14ac:dyDescent="0.35">
      <c r="A5571" s="111"/>
      <c r="C5571" s="111" t="s">
        <v>11238</v>
      </c>
      <c r="D5571" s="111" t="s">
        <v>11239</v>
      </c>
      <c r="E5571" s="112"/>
      <c r="F5571" s="113"/>
      <c r="G5571" s="114"/>
      <c r="H5571" s="115"/>
      <c r="I5571" s="115">
        <f t="shared" si="10877"/>
        <v>0</v>
      </c>
      <c r="J5571" s="115"/>
      <c r="K5571" s="115"/>
      <c r="L5571" s="115"/>
      <c r="M5571" s="115">
        <f t="shared" si="10878"/>
        <v>0</v>
      </c>
      <c r="N5571" s="115">
        <f t="shared" si="10879"/>
        <v>0</v>
      </c>
      <c r="O5571" s="114">
        <f t="shared" si="10880"/>
        <v>0</v>
      </c>
      <c r="P5571" s="116">
        <f t="shared" si="10881"/>
        <v>0</v>
      </c>
      <c r="Q5571" s="116">
        <f t="shared" si="10882"/>
        <v>0</v>
      </c>
      <c r="R5571" s="116">
        <f t="shared" si="10883"/>
        <v>0</v>
      </c>
      <c r="S5571" s="116"/>
      <c r="T5571" s="116">
        <f t="shared" si="10884"/>
        <v>0</v>
      </c>
      <c r="U5571" s="116">
        <f t="shared" si="10885"/>
        <v>0</v>
      </c>
      <c r="V5571" s="116">
        <f t="shared" si="10886"/>
        <v>0</v>
      </c>
      <c r="X5571" s="115" t="str">
        <f t="shared" si="10818"/>
        <v/>
      </c>
      <c r="Z5571" s="112"/>
      <c r="AA5571" s="112"/>
      <c r="AB5571" s="112"/>
      <c r="AC5571" s="112"/>
      <c r="AD5571" s="112"/>
    </row>
    <row r="5572" spans="1:30" ht="15.75" customHeight="1" outlineLevel="2" x14ac:dyDescent="0.35">
      <c r="A5572" s="111"/>
      <c r="C5572" s="111" t="s">
        <v>11240</v>
      </c>
      <c r="D5572" s="111" t="s">
        <v>11241</v>
      </c>
      <c r="E5572" s="112"/>
      <c r="F5572" s="113"/>
      <c r="G5572" s="114"/>
      <c r="H5572" s="115"/>
      <c r="I5572" s="115">
        <f t="shared" si="10877"/>
        <v>0</v>
      </c>
      <c r="J5572" s="115"/>
      <c r="K5572" s="115"/>
      <c r="L5572" s="115"/>
      <c r="M5572" s="115">
        <f t="shared" si="10878"/>
        <v>0</v>
      </c>
      <c r="N5572" s="115">
        <f t="shared" si="10879"/>
        <v>0</v>
      </c>
      <c r="O5572" s="114">
        <f t="shared" si="10880"/>
        <v>0</v>
      </c>
      <c r="P5572" s="116">
        <f t="shared" si="10881"/>
        <v>0</v>
      </c>
      <c r="Q5572" s="116">
        <f t="shared" si="10882"/>
        <v>0</v>
      </c>
      <c r="R5572" s="116">
        <f t="shared" si="10883"/>
        <v>0</v>
      </c>
      <c r="S5572" s="116"/>
      <c r="T5572" s="116">
        <f t="shared" si="10884"/>
        <v>0</v>
      </c>
      <c r="U5572" s="116">
        <f t="shared" si="10885"/>
        <v>0</v>
      </c>
      <c r="V5572" s="116">
        <f t="shared" si="10886"/>
        <v>0</v>
      </c>
      <c r="X5572" s="115" t="str">
        <f t="shared" si="10818"/>
        <v/>
      </c>
      <c r="Z5572" s="112"/>
      <c r="AA5572" s="112"/>
      <c r="AB5572" s="112"/>
      <c r="AC5572" s="112"/>
      <c r="AD5572" s="112"/>
    </row>
    <row r="5573" spans="1:30" ht="15.75" customHeight="1" outlineLevel="2" x14ac:dyDescent="0.35">
      <c r="A5573" s="111"/>
      <c r="C5573" s="111" t="s">
        <v>11242</v>
      </c>
      <c r="D5573" s="111" t="s">
        <v>11243</v>
      </c>
      <c r="E5573" s="112"/>
      <c r="F5573" s="113"/>
      <c r="G5573" s="114"/>
      <c r="H5573" s="115"/>
      <c r="I5573" s="115">
        <f t="shared" si="10877"/>
        <v>0</v>
      </c>
      <c r="J5573" s="115"/>
      <c r="K5573" s="115"/>
      <c r="L5573" s="115"/>
      <c r="M5573" s="115">
        <f t="shared" si="10878"/>
        <v>0</v>
      </c>
      <c r="N5573" s="115">
        <f t="shared" si="10879"/>
        <v>0</v>
      </c>
      <c r="O5573" s="114">
        <f t="shared" si="10880"/>
        <v>0</v>
      </c>
      <c r="P5573" s="116">
        <f t="shared" si="10881"/>
        <v>0</v>
      </c>
      <c r="Q5573" s="116">
        <f t="shared" si="10882"/>
        <v>0</v>
      </c>
      <c r="R5573" s="116">
        <f t="shared" si="10883"/>
        <v>0</v>
      </c>
      <c r="S5573" s="116"/>
      <c r="T5573" s="116">
        <f t="shared" si="10884"/>
        <v>0</v>
      </c>
      <c r="U5573" s="116">
        <f t="shared" si="10885"/>
        <v>0</v>
      </c>
      <c r="V5573" s="116">
        <f t="shared" si="10886"/>
        <v>0</v>
      </c>
      <c r="X5573" s="115" t="str">
        <f t="shared" si="10818"/>
        <v/>
      </c>
      <c r="Z5573" s="112"/>
      <c r="AA5573" s="112"/>
      <c r="AB5573" s="112"/>
      <c r="AC5573" s="112"/>
      <c r="AD5573" s="112"/>
    </row>
    <row r="5574" spans="1:30" ht="15.75" customHeight="1" outlineLevel="1" x14ac:dyDescent="0.35">
      <c r="A5574" s="118"/>
      <c r="C5574" s="118" t="s">
        <v>11244</v>
      </c>
      <c r="D5574" s="118" t="s">
        <v>11245</v>
      </c>
      <c r="E5574" s="119"/>
      <c r="F5574" s="120" t="str">
        <f>IF(E5574&lt;&gt;0,O5574/E5574,"")</f>
        <v/>
      </c>
      <c r="G5574" s="121"/>
      <c r="H5574" s="122"/>
      <c r="I5574" s="122"/>
      <c r="J5574" s="122"/>
      <c r="K5574" s="122"/>
      <c r="L5574" s="122"/>
      <c r="M5574" s="122"/>
      <c r="N5574" s="122"/>
      <c r="O5574" s="121">
        <f>SUBTOTAL(9,O5575:O5578)</f>
        <v>0</v>
      </c>
      <c r="P5574" s="123">
        <f t="shared" ref="P5574:T5574" si="10887">SUBTOTAL(9,P5575:P5578)</f>
        <v>0</v>
      </c>
      <c r="Q5574" s="123">
        <f t="shared" si="10887"/>
        <v>0</v>
      </c>
      <c r="R5574" s="123">
        <f t="shared" si="10887"/>
        <v>0</v>
      </c>
      <c r="S5574" s="123">
        <f t="shared" si="10887"/>
        <v>0</v>
      </c>
      <c r="T5574" s="123">
        <f t="shared" si="10887"/>
        <v>0</v>
      </c>
      <c r="U5574" s="123">
        <f t="shared" ref="U5574" si="10888">SUBTOTAL(9,U5575:U5578)</f>
        <v>0</v>
      </c>
      <c r="V5574" s="123">
        <f>SUBTOTAL(9,V5575:V5578)</f>
        <v>0</v>
      </c>
      <c r="X5574" s="122" t="str">
        <f t="shared" si="10818"/>
        <v/>
      </c>
      <c r="Z5574" s="119"/>
      <c r="AA5574" s="119"/>
      <c r="AB5574" s="119"/>
      <c r="AC5574" s="119"/>
      <c r="AD5574" s="119"/>
    </row>
    <row r="5575" spans="1:30" ht="15.75" customHeight="1" outlineLevel="2" x14ac:dyDescent="0.35">
      <c r="A5575" s="111"/>
      <c r="C5575" s="111" t="s">
        <v>11246</v>
      </c>
      <c r="D5575" s="111" t="s">
        <v>11247</v>
      </c>
      <c r="E5575" s="112"/>
      <c r="F5575" s="113"/>
      <c r="G5575" s="114"/>
      <c r="H5575" s="115"/>
      <c r="I5575" s="115">
        <f t="shared" ref="I5575:I5578" si="10889">G5575*H5575</f>
        <v>0</v>
      </c>
      <c r="J5575" s="115"/>
      <c r="K5575" s="115"/>
      <c r="L5575" s="115"/>
      <c r="M5575" s="115">
        <f t="shared" ref="M5575:M5578" si="10890">SUM(I5575:L5575)*M$5</f>
        <v>0</v>
      </c>
      <c r="N5575" s="115">
        <f t="shared" ref="N5575:N5578" si="10891">SUM(I5575:M5575)*N$5</f>
        <v>0</v>
      </c>
      <c r="O5575" s="114">
        <f t="shared" ref="O5575:O5579" si="10892">G5575*E5575</f>
        <v>0</v>
      </c>
      <c r="P5575" s="116">
        <f>O5575*H5575</f>
        <v>0</v>
      </c>
      <c r="Q5575" s="116">
        <f t="shared" ref="Q5575:Q5579" si="10893">J5575*E5575</f>
        <v>0</v>
      </c>
      <c r="R5575" s="116">
        <f t="shared" ref="R5575:R5579" si="10894">K5575*E5575</f>
        <v>0</v>
      </c>
      <c r="S5575" s="116"/>
      <c r="T5575" s="116">
        <f t="shared" ref="T5575:T5579" si="10895">L5575*E5575</f>
        <v>0</v>
      </c>
      <c r="U5575" s="116">
        <f t="shared" ref="U5575:U5579" si="10896">E5575*(M5575+N5575)</f>
        <v>0</v>
      </c>
      <c r="V5575" s="116">
        <f t="shared" ref="V5575:V5579" si="10897">SUM(P5575:U5575)</f>
        <v>0</v>
      </c>
      <c r="X5575" s="115" t="str">
        <f t="shared" si="10818"/>
        <v/>
      </c>
      <c r="Z5575" s="112"/>
      <c r="AA5575" s="112"/>
      <c r="AB5575" s="112"/>
      <c r="AC5575" s="112"/>
      <c r="AD5575" s="112"/>
    </row>
    <row r="5576" spans="1:30" ht="15.75" customHeight="1" outlineLevel="2" x14ac:dyDescent="0.35">
      <c r="A5576" s="111"/>
      <c r="C5576" s="111" t="s">
        <v>11248</v>
      </c>
      <c r="D5576" s="111" t="s">
        <v>11249</v>
      </c>
      <c r="E5576" s="112"/>
      <c r="F5576" s="113"/>
      <c r="G5576" s="114"/>
      <c r="H5576" s="115"/>
      <c r="I5576" s="115">
        <f t="shared" si="10889"/>
        <v>0</v>
      </c>
      <c r="J5576" s="115"/>
      <c r="K5576" s="115"/>
      <c r="L5576" s="115"/>
      <c r="M5576" s="115">
        <f t="shared" si="10890"/>
        <v>0</v>
      </c>
      <c r="N5576" s="115">
        <f t="shared" si="10891"/>
        <v>0</v>
      </c>
      <c r="O5576" s="114">
        <f t="shared" si="10892"/>
        <v>0</v>
      </c>
      <c r="P5576" s="116">
        <f>O5576*H5576</f>
        <v>0</v>
      </c>
      <c r="Q5576" s="116">
        <f t="shared" si="10893"/>
        <v>0</v>
      </c>
      <c r="R5576" s="116">
        <f t="shared" si="10894"/>
        <v>0</v>
      </c>
      <c r="S5576" s="116"/>
      <c r="T5576" s="116">
        <f t="shared" si="10895"/>
        <v>0</v>
      </c>
      <c r="U5576" s="116">
        <f t="shared" si="10896"/>
        <v>0</v>
      </c>
      <c r="V5576" s="116">
        <f t="shared" si="10897"/>
        <v>0</v>
      </c>
      <c r="X5576" s="115" t="str">
        <f t="shared" si="10818"/>
        <v/>
      </c>
      <c r="Z5576" s="112"/>
      <c r="AA5576" s="112"/>
      <c r="AB5576" s="112"/>
      <c r="AC5576" s="112"/>
      <c r="AD5576" s="112"/>
    </row>
    <row r="5577" spans="1:30" ht="15.75" customHeight="1" outlineLevel="2" x14ac:dyDescent="0.35">
      <c r="A5577" s="111"/>
      <c r="C5577" s="111" t="s">
        <v>11250</v>
      </c>
      <c r="D5577" s="111" t="s">
        <v>11251</v>
      </c>
      <c r="E5577" s="112"/>
      <c r="F5577" s="113"/>
      <c r="G5577" s="114"/>
      <c r="H5577" s="115"/>
      <c r="I5577" s="115">
        <f t="shared" si="10889"/>
        <v>0</v>
      </c>
      <c r="J5577" s="115"/>
      <c r="K5577" s="115"/>
      <c r="L5577" s="115"/>
      <c r="M5577" s="115">
        <f t="shared" si="10890"/>
        <v>0</v>
      </c>
      <c r="N5577" s="115">
        <f t="shared" si="10891"/>
        <v>0</v>
      </c>
      <c r="O5577" s="114">
        <f t="shared" si="10892"/>
        <v>0</v>
      </c>
      <c r="P5577" s="116">
        <f>O5577*H5577</f>
        <v>0</v>
      </c>
      <c r="Q5577" s="116">
        <f t="shared" si="10893"/>
        <v>0</v>
      </c>
      <c r="R5577" s="116">
        <f t="shared" si="10894"/>
        <v>0</v>
      </c>
      <c r="S5577" s="116"/>
      <c r="T5577" s="116">
        <f t="shared" si="10895"/>
        <v>0</v>
      </c>
      <c r="U5577" s="116">
        <f t="shared" si="10896"/>
        <v>0</v>
      </c>
      <c r="V5577" s="116">
        <f t="shared" si="10897"/>
        <v>0</v>
      </c>
      <c r="X5577" s="115" t="str">
        <f t="shared" si="10818"/>
        <v/>
      </c>
      <c r="Z5577" s="112"/>
      <c r="AA5577" s="112"/>
      <c r="AB5577" s="112"/>
      <c r="AC5577" s="112"/>
      <c r="AD5577" s="112"/>
    </row>
    <row r="5578" spans="1:30" ht="15.75" customHeight="1" outlineLevel="2" x14ac:dyDescent="0.35">
      <c r="A5578" s="111"/>
      <c r="C5578" s="111" t="s">
        <v>11252</v>
      </c>
      <c r="D5578" s="111" t="s">
        <v>11253</v>
      </c>
      <c r="E5578" s="112"/>
      <c r="F5578" s="113"/>
      <c r="G5578" s="114"/>
      <c r="H5578" s="115"/>
      <c r="I5578" s="115">
        <f t="shared" si="10889"/>
        <v>0</v>
      </c>
      <c r="J5578" s="115"/>
      <c r="K5578" s="115"/>
      <c r="L5578" s="115"/>
      <c r="M5578" s="115">
        <f t="shared" si="10890"/>
        <v>0</v>
      </c>
      <c r="N5578" s="115">
        <f t="shared" si="10891"/>
        <v>0</v>
      </c>
      <c r="O5578" s="114">
        <f t="shared" si="10892"/>
        <v>0</v>
      </c>
      <c r="P5578" s="116">
        <f>O5578*H5578</f>
        <v>0</v>
      </c>
      <c r="Q5578" s="116">
        <f t="shared" si="10893"/>
        <v>0</v>
      </c>
      <c r="R5578" s="116">
        <f t="shared" si="10894"/>
        <v>0</v>
      </c>
      <c r="S5578" s="116"/>
      <c r="T5578" s="116">
        <f t="shared" si="10895"/>
        <v>0</v>
      </c>
      <c r="U5578" s="116">
        <f t="shared" si="10896"/>
        <v>0</v>
      </c>
      <c r="V5578" s="116">
        <f t="shared" si="10897"/>
        <v>0</v>
      </c>
      <c r="X5578" s="115" t="str">
        <f t="shared" si="10818"/>
        <v/>
      </c>
      <c r="Z5578" s="112"/>
      <c r="AA5578" s="112"/>
      <c r="AB5578" s="112"/>
      <c r="AC5578" s="112"/>
      <c r="AD5578" s="112"/>
    </row>
    <row r="5579" spans="1:30" ht="15.75" customHeight="1" outlineLevel="1" x14ac:dyDescent="0.35">
      <c r="A5579" s="118"/>
      <c r="C5579" s="118" t="s">
        <v>11254</v>
      </c>
      <c r="D5579" s="118" t="s">
        <v>11255</v>
      </c>
      <c r="E5579" s="119"/>
      <c r="F5579" s="120"/>
      <c r="G5579" s="121"/>
      <c r="H5579" s="122"/>
      <c r="I5579" s="122"/>
      <c r="J5579" s="122"/>
      <c r="K5579" s="122"/>
      <c r="L5579" s="122"/>
      <c r="M5579" s="122"/>
      <c r="N5579" s="122"/>
      <c r="O5579" s="121">
        <f t="shared" si="10892"/>
        <v>0</v>
      </c>
      <c r="P5579" s="123">
        <f t="shared" ref="P5579" si="10898">O5579*H5579</f>
        <v>0</v>
      </c>
      <c r="Q5579" s="123">
        <f t="shared" si="10893"/>
        <v>0</v>
      </c>
      <c r="R5579" s="123">
        <f t="shared" si="10894"/>
        <v>0</v>
      </c>
      <c r="S5579" s="123"/>
      <c r="T5579" s="123">
        <f t="shared" si="10895"/>
        <v>0</v>
      </c>
      <c r="U5579" s="123">
        <f t="shared" si="10896"/>
        <v>0</v>
      </c>
      <c r="V5579" s="123">
        <f t="shared" si="10897"/>
        <v>0</v>
      </c>
      <c r="X5579" s="122" t="str">
        <f t="shared" si="10818"/>
        <v/>
      </c>
      <c r="Z5579" s="119"/>
      <c r="AA5579" s="119"/>
      <c r="AB5579" s="119"/>
      <c r="AC5579" s="119"/>
      <c r="AD5579" s="119"/>
    </row>
    <row r="5580" spans="1:30" ht="15.75" customHeight="1" outlineLevel="1" x14ac:dyDescent="0.35">
      <c r="A5580" s="118"/>
      <c r="C5580" s="118" t="s">
        <v>11256</v>
      </c>
      <c r="D5580" s="118" t="s">
        <v>11257</v>
      </c>
      <c r="E5580" s="119"/>
      <c r="F5580" s="120" t="str">
        <f>IF(E5580&lt;&gt;0,O5580/E5580,"")</f>
        <v/>
      </c>
      <c r="G5580" s="121"/>
      <c r="H5580" s="122"/>
      <c r="I5580" s="122"/>
      <c r="J5580" s="122"/>
      <c r="K5580" s="122"/>
      <c r="L5580" s="122"/>
      <c r="M5580" s="122"/>
      <c r="N5580" s="122"/>
      <c r="O5580" s="121">
        <f>SUBTOTAL(9,O5581)</f>
        <v>0</v>
      </c>
      <c r="P5580" s="123">
        <f t="shared" ref="P5580:V5580" si="10899">SUBTOTAL(9,P5581)</f>
        <v>0</v>
      </c>
      <c r="Q5580" s="123">
        <f t="shared" si="10899"/>
        <v>0</v>
      </c>
      <c r="R5580" s="123">
        <f t="shared" si="10899"/>
        <v>0</v>
      </c>
      <c r="S5580" s="123">
        <f t="shared" si="10899"/>
        <v>0</v>
      </c>
      <c r="T5580" s="123">
        <f t="shared" si="10899"/>
        <v>0</v>
      </c>
      <c r="U5580" s="123">
        <f t="shared" si="10899"/>
        <v>0</v>
      </c>
      <c r="V5580" s="123">
        <f t="shared" si="10899"/>
        <v>0</v>
      </c>
      <c r="X5580" s="122" t="str">
        <f t="shared" si="10818"/>
        <v/>
      </c>
      <c r="Z5580" s="119"/>
      <c r="AA5580" s="119"/>
      <c r="AB5580" s="119"/>
      <c r="AC5580" s="119"/>
      <c r="AD5580" s="119"/>
    </row>
    <row r="5581" spans="1:30" ht="15.75" customHeight="1" outlineLevel="2" x14ac:dyDescent="0.35">
      <c r="A5581" s="111"/>
      <c r="C5581" s="111" t="s">
        <v>11258</v>
      </c>
      <c r="D5581" s="111" t="s">
        <v>11259</v>
      </c>
      <c r="E5581" s="112"/>
      <c r="F5581" s="113"/>
      <c r="G5581" s="114"/>
      <c r="H5581" s="115"/>
      <c r="I5581" s="115">
        <f>G5581*H5581</f>
        <v>0</v>
      </c>
      <c r="J5581" s="115"/>
      <c r="K5581" s="115"/>
      <c r="L5581" s="115"/>
      <c r="M5581" s="115">
        <f>SUM(I5581:L5581)*M$5</f>
        <v>0</v>
      </c>
      <c r="N5581" s="115">
        <f>SUM(I5581:M5581)*N$5</f>
        <v>0</v>
      </c>
      <c r="O5581" s="114">
        <f>G5581*E5581</f>
        <v>0</v>
      </c>
      <c r="P5581" s="116">
        <f>O5581*H5581</f>
        <v>0</v>
      </c>
      <c r="Q5581" s="116">
        <f>J5581*E5581</f>
        <v>0</v>
      </c>
      <c r="R5581" s="116">
        <f>K5581*E5581</f>
        <v>0</v>
      </c>
      <c r="S5581" s="116"/>
      <c r="T5581" s="116">
        <f>L5581*E5581</f>
        <v>0</v>
      </c>
      <c r="U5581" s="116">
        <f>E5581*(M5581+N5581)</f>
        <v>0</v>
      </c>
      <c r="V5581" s="116">
        <f>SUM(P5581:U5581)</f>
        <v>0</v>
      </c>
      <c r="X5581" s="115" t="str">
        <f t="shared" si="10818"/>
        <v/>
      </c>
      <c r="Z5581" s="112"/>
      <c r="AA5581" s="112"/>
      <c r="AB5581" s="112"/>
      <c r="AC5581" s="112"/>
      <c r="AD5581" s="112"/>
    </row>
    <row r="5582" spans="1:30" ht="15.75" customHeight="1" outlineLevel="1" x14ac:dyDescent="0.35">
      <c r="A5582" s="118"/>
      <c r="C5582" s="118" t="s">
        <v>11260</v>
      </c>
      <c r="D5582" s="118" t="s">
        <v>11261</v>
      </c>
      <c r="E5582" s="119"/>
      <c r="F5582" s="120" t="str">
        <f>IF(E5582&lt;&gt;0,O5582/E5582,"")</f>
        <v/>
      </c>
      <c r="G5582" s="121"/>
      <c r="H5582" s="122"/>
      <c r="I5582" s="122"/>
      <c r="J5582" s="122"/>
      <c r="K5582" s="122"/>
      <c r="L5582" s="122"/>
      <c r="M5582" s="122"/>
      <c r="N5582" s="122"/>
      <c r="O5582" s="121">
        <f t="shared" ref="O5582:V5582" si="10900">SUBTOTAL(9,O5583:O5586)</f>
        <v>0</v>
      </c>
      <c r="P5582" s="123">
        <f t="shared" si="10900"/>
        <v>0</v>
      </c>
      <c r="Q5582" s="123">
        <f t="shared" si="10900"/>
        <v>0</v>
      </c>
      <c r="R5582" s="123">
        <f t="shared" si="10900"/>
        <v>0</v>
      </c>
      <c r="S5582" s="123">
        <f t="shared" si="10900"/>
        <v>0</v>
      </c>
      <c r="T5582" s="123">
        <f t="shared" si="10900"/>
        <v>0</v>
      </c>
      <c r="U5582" s="123">
        <f t="shared" si="10900"/>
        <v>0</v>
      </c>
      <c r="V5582" s="123">
        <f t="shared" si="10900"/>
        <v>0</v>
      </c>
      <c r="X5582" s="122" t="str">
        <f t="shared" si="10818"/>
        <v/>
      </c>
      <c r="Z5582" s="119"/>
      <c r="AA5582" s="119"/>
      <c r="AB5582" s="119"/>
      <c r="AC5582" s="119"/>
      <c r="AD5582" s="119"/>
    </row>
    <row r="5583" spans="1:30" ht="15.75" customHeight="1" outlineLevel="2" x14ac:dyDescent="0.35">
      <c r="A5583" s="117"/>
      <c r="C5583" s="117" t="s">
        <v>11262</v>
      </c>
      <c r="D5583" s="117" t="s">
        <v>11263</v>
      </c>
      <c r="E5583" s="112"/>
      <c r="F5583" s="113"/>
      <c r="G5583" s="114"/>
      <c r="H5583" s="115"/>
      <c r="I5583" s="115">
        <f>G5583*H5583</f>
        <v>0</v>
      </c>
      <c r="J5583" s="115"/>
      <c r="K5583" s="115"/>
      <c r="L5583" s="115"/>
      <c r="M5583" s="115">
        <f>SUM(I5583:L5583)*M$5</f>
        <v>0</v>
      </c>
      <c r="N5583" s="115">
        <f>SUM(I5583:M5583)*N$5</f>
        <v>0</v>
      </c>
      <c r="O5583" s="114">
        <f>G5583*E5583</f>
        <v>0</v>
      </c>
      <c r="P5583" s="116">
        <f>O5583*H5583</f>
        <v>0</v>
      </c>
      <c r="Q5583" s="116">
        <f>J5583*E5583</f>
        <v>0</v>
      </c>
      <c r="R5583" s="116">
        <f>K5583*E5583</f>
        <v>0</v>
      </c>
      <c r="S5583" s="116"/>
      <c r="T5583" s="116">
        <f>L5583*E5583</f>
        <v>0</v>
      </c>
      <c r="U5583" s="116">
        <f>E5583*(M5583+N5583)</f>
        <v>0</v>
      </c>
      <c r="V5583" s="116">
        <f>SUM(P5583:U5583)</f>
        <v>0</v>
      </c>
      <c r="X5583" s="115" t="str">
        <f>IF(V5583&lt;&gt;0,"x","")</f>
        <v/>
      </c>
      <c r="Z5583" s="112">
        <v>2016</v>
      </c>
      <c r="AA5583" s="112" t="s">
        <v>276</v>
      </c>
      <c r="AB5583" s="112"/>
      <c r="AC5583" s="112" t="s">
        <v>11264</v>
      </c>
      <c r="AD5583" s="112"/>
    </row>
    <row r="5584" spans="1:30" ht="15.75" customHeight="1" outlineLevel="2" x14ac:dyDescent="0.35">
      <c r="A5584" s="117"/>
      <c r="C5584" s="117" t="s">
        <v>11265</v>
      </c>
      <c r="D5584" s="117" t="s">
        <v>11266</v>
      </c>
      <c r="E5584" s="112"/>
      <c r="F5584" s="113"/>
      <c r="G5584" s="114"/>
      <c r="H5584" s="115"/>
      <c r="I5584" s="115">
        <f t="shared" ref="I5584:I5586" si="10901">G5584*H5584</f>
        <v>0</v>
      </c>
      <c r="J5584" s="115"/>
      <c r="K5584" s="115"/>
      <c r="L5584" s="115"/>
      <c r="M5584" s="115">
        <f t="shared" ref="M5584:M5586" si="10902">SUM(I5584:L5584)*M$5</f>
        <v>0</v>
      </c>
      <c r="N5584" s="115">
        <f t="shared" ref="N5584:N5586" si="10903">SUM(I5584:M5584)*N$5</f>
        <v>0</v>
      </c>
      <c r="O5584" s="114">
        <f t="shared" ref="O5584:O5586" si="10904">G5584*E5584</f>
        <v>0</v>
      </c>
      <c r="P5584" s="116">
        <f t="shared" ref="P5584:P5586" si="10905">O5584*H5584</f>
        <v>0</v>
      </c>
      <c r="Q5584" s="116">
        <f t="shared" ref="Q5584:Q5586" si="10906">J5584*E5584</f>
        <v>0</v>
      </c>
      <c r="R5584" s="116">
        <f t="shared" ref="R5584:R5586" si="10907">K5584*E5584</f>
        <v>0</v>
      </c>
      <c r="S5584" s="116"/>
      <c r="T5584" s="116">
        <f t="shared" ref="T5584:T5586" si="10908">L5584*E5584</f>
        <v>0</v>
      </c>
      <c r="U5584" s="116">
        <f t="shared" ref="U5584:U5586" si="10909">E5584*(M5584+N5584)</f>
        <v>0</v>
      </c>
      <c r="V5584" s="116">
        <f t="shared" ref="V5584:V5586" si="10910">SUM(P5584:U5584)</f>
        <v>0</v>
      </c>
      <c r="X5584" s="115" t="str">
        <f t="shared" ref="X5584:X5586" si="10911">IF(V5584&lt;&gt;0,"x","")</f>
        <v/>
      </c>
      <c r="Z5584" s="112">
        <v>2016</v>
      </c>
      <c r="AA5584" s="112" t="s">
        <v>79</v>
      </c>
      <c r="AB5584" s="112"/>
      <c r="AC5584" s="112"/>
      <c r="AD5584" s="112"/>
    </row>
    <row r="5585" spans="1:30" ht="15.75" customHeight="1" outlineLevel="2" x14ac:dyDescent="0.35">
      <c r="A5585" s="117"/>
      <c r="C5585" s="117" t="s">
        <v>11267</v>
      </c>
      <c r="D5585" s="117" t="s">
        <v>11268</v>
      </c>
      <c r="E5585" s="112"/>
      <c r="F5585" s="113"/>
      <c r="G5585" s="114"/>
      <c r="H5585" s="115"/>
      <c r="I5585" s="115">
        <f t="shared" si="10901"/>
        <v>0</v>
      </c>
      <c r="J5585" s="115"/>
      <c r="K5585" s="115"/>
      <c r="L5585" s="115"/>
      <c r="M5585" s="115">
        <f t="shared" si="10902"/>
        <v>0</v>
      </c>
      <c r="N5585" s="115">
        <f t="shared" si="10903"/>
        <v>0</v>
      </c>
      <c r="O5585" s="114">
        <f t="shared" si="10904"/>
        <v>0</v>
      </c>
      <c r="P5585" s="116">
        <f t="shared" si="10905"/>
        <v>0</v>
      </c>
      <c r="Q5585" s="116">
        <f t="shared" si="10906"/>
        <v>0</v>
      </c>
      <c r="R5585" s="116">
        <f t="shared" si="10907"/>
        <v>0</v>
      </c>
      <c r="S5585" s="116"/>
      <c r="T5585" s="116">
        <f t="shared" si="10908"/>
        <v>0</v>
      </c>
      <c r="U5585" s="116">
        <f t="shared" si="10909"/>
        <v>0</v>
      </c>
      <c r="V5585" s="116">
        <f t="shared" si="10910"/>
        <v>0</v>
      </c>
      <c r="X5585" s="115" t="str">
        <f t="shared" si="10911"/>
        <v/>
      </c>
      <c r="Z5585" s="112">
        <v>2016</v>
      </c>
      <c r="AA5585" s="112" t="s">
        <v>79</v>
      </c>
      <c r="AB5585" s="112"/>
      <c r="AC5585" s="112"/>
      <c r="AD5585" s="112"/>
    </row>
    <row r="5586" spans="1:30" ht="15.75" customHeight="1" outlineLevel="2" x14ac:dyDescent="0.35">
      <c r="A5586" s="117"/>
      <c r="C5586" s="117" t="s">
        <v>11269</v>
      </c>
      <c r="D5586" s="117" t="s">
        <v>11270</v>
      </c>
      <c r="E5586" s="112"/>
      <c r="F5586" s="113"/>
      <c r="G5586" s="114"/>
      <c r="H5586" s="115"/>
      <c r="I5586" s="115">
        <f t="shared" si="10901"/>
        <v>0</v>
      </c>
      <c r="J5586" s="115"/>
      <c r="K5586" s="115"/>
      <c r="L5586" s="115"/>
      <c r="M5586" s="115">
        <f t="shared" si="10902"/>
        <v>0</v>
      </c>
      <c r="N5586" s="115">
        <f t="shared" si="10903"/>
        <v>0</v>
      </c>
      <c r="O5586" s="114">
        <f t="shared" si="10904"/>
        <v>0</v>
      </c>
      <c r="P5586" s="116">
        <f t="shared" si="10905"/>
        <v>0</v>
      </c>
      <c r="Q5586" s="116">
        <f t="shared" si="10906"/>
        <v>0</v>
      </c>
      <c r="R5586" s="116">
        <f t="shared" si="10907"/>
        <v>0</v>
      </c>
      <c r="S5586" s="116"/>
      <c r="T5586" s="116">
        <f t="shared" si="10908"/>
        <v>0</v>
      </c>
      <c r="U5586" s="116">
        <f t="shared" si="10909"/>
        <v>0</v>
      </c>
      <c r="V5586" s="116">
        <f t="shared" si="10910"/>
        <v>0</v>
      </c>
      <c r="X5586" s="115" t="str">
        <f t="shared" si="10911"/>
        <v/>
      </c>
      <c r="Z5586" s="112">
        <v>2016</v>
      </c>
      <c r="AA5586" s="112" t="s">
        <v>79</v>
      </c>
      <c r="AB5586" s="112"/>
      <c r="AC5586" s="112"/>
      <c r="AD5586" s="112"/>
    </row>
    <row r="5587" spans="1:30" ht="15.75" customHeight="1" outlineLevel="1" x14ac:dyDescent="0.35">
      <c r="A5587" s="118"/>
      <c r="C5587" s="118" t="s">
        <v>11271</v>
      </c>
      <c r="D5587" s="118" t="s">
        <v>11272</v>
      </c>
      <c r="E5587" s="119"/>
      <c r="F5587" s="120" t="str">
        <f>IF(E5587&lt;&gt;0,O5587/E5587,"")</f>
        <v/>
      </c>
      <c r="G5587" s="121"/>
      <c r="H5587" s="122"/>
      <c r="I5587" s="122"/>
      <c r="J5587" s="122"/>
      <c r="K5587" s="122"/>
      <c r="L5587" s="122"/>
      <c r="M5587" s="122"/>
      <c r="N5587" s="122"/>
      <c r="O5587" s="121">
        <f>SUBTOTAL(9,O5588:O5592)</f>
        <v>0</v>
      </c>
      <c r="P5587" s="123">
        <f t="shared" ref="P5587:V5587" si="10912">SUBTOTAL(9,P5588:P5592)</f>
        <v>0</v>
      </c>
      <c r="Q5587" s="123">
        <f t="shared" si="10912"/>
        <v>0</v>
      </c>
      <c r="R5587" s="123">
        <f t="shared" si="10912"/>
        <v>0</v>
      </c>
      <c r="S5587" s="123">
        <f t="shared" si="10912"/>
        <v>0</v>
      </c>
      <c r="T5587" s="123">
        <f t="shared" si="10912"/>
        <v>0</v>
      </c>
      <c r="U5587" s="123">
        <f t="shared" ref="U5587" si="10913">SUBTOTAL(9,U5588:U5592)</f>
        <v>0</v>
      </c>
      <c r="V5587" s="123">
        <f t="shared" si="10912"/>
        <v>0</v>
      </c>
      <c r="X5587" s="122" t="str">
        <f t="shared" ref="X5587:X5650" si="10914">IF(V5587&lt;&gt;0,"x","")</f>
        <v/>
      </c>
      <c r="Z5587" s="119"/>
      <c r="AA5587" s="119"/>
      <c r="AB5587" s="119"/>
      <c r="AC5587" s="119"/>
      <c r="AD5587" s="119"/>
    </row>
    <row r="5588" spans="1:30" ht="15.75" customHeight="1" outlineLevel="2" x14ac:dyDescent="0.35">
      <c r="A5588" s="111"/>
      <c r="C5588" s="111" t="s">
        <v>11273</v>
      </c>
      <c r="D5588" s="111" t="s">
        <v>11274</v>
      </c>
      <c r="E5588" s="112"/>
      <c r="F5588" s="113"/>
      <c r="G5588" s="114"/>
      <c r="H5588" s="115"/>
      <c r="I5588" s="115">
        <f t="shared" ref="I5588:I5592" si="10915">G5588*H5588</f>
        <v>0</v>
      </c>
      <c r="J5588" s="115"/>
      <c r="K5588" s="115"/>
      <c r="L5588" s="115"/>
      <c r="M5588" s="115">
        <f t="shared" ref="M5588:M5592" si="10916">SUM(I5588:L5588)*M$5</f>
        <v>0</v>
      </c>
      <c r="N5588" s="115">
        <f t="shared" ref="N5588:N5592" si="10917">SUM(I5588:M5588)*N$5</f>
        <v>0</v>
      </c>
      <c r="O5588" s="114">
        <f t="shared" ref="O5588:O5593" si="10918">G5588*E5588</f>
        <v>0</v>
      </c>
      <c r="P5588" s="116">
        <f t="shared" ref="P5588:P5593" si="10919">O5588*H5588</f>
        <v>0</v>
      </c>
      <c r="Q5588" s="116">
        <f t="shared" ref="Q5588:Q5593" si="10920">J5588*E5588</f>
        <v>0</v>
      </c>
      <c r="R5588" s="116">
        <f t="shared" ref="R5588:R5593" si="10921">K5588*E5588</f>
        <v>0</v>
      </c>
      <c r="S5588" s="116"/>
      <c r="T5588" s="116">
        <f t="shared" ref="T5588:T5593" si="10922">L5588*E5588</f>
        <v>0</v>
      </c>
      <c r="U5588" s="116">
        <f t="shared" ref="U5588:U5593" si="10923">E5588*(M5588+N5588)</f>
        <v>0</v>
      </c>
      <c r="V5588" s="116">
        <f t="shared" ref="V5588:V5593" si="10924">SUM(P5588:U5588)</f>
        <v>0</v>
      </c>
      <c r="X5588" s="115" t="str">
        <f t="shared" si="10914"/>
        <v/>
      </c>
      <c r="Z5588" s="112"/>
      <c r="AA5588" s="112"/>
      <c r="AB5588" s="112"/>
      <c r="AC5588" s="112"/>
      <c r="AD5588" s="112"/>
    </row>
    <row r="5589" spans="1:30" ht="15.75" customHeight="1" outlineLevel="2" x14ac:dyDescent="0.35">
      <c r="A5589" s="111"/>
      <c r="C5589" s="111" t="s">
        <v>11275</v>
      </c>
      <c r="D5589" s="111" t="s">
        <v>11276</v>
      </c>
      <c r="E5589" s="112"/>
      <c r="F5589" s="113"/>
      <c r="G5589" s="114"/>
      <c r="H5589" s="115"/>
      <c r="I5589" s="115">
        <f t="shared" si="10915"/>
        <v>0</v>
      </c>
      <c r="J5589" s="115"/>
      <c r="K5589" s="115"/>
      <c r="L5589" s="115"/>
      <c r="M5589" s="115">
        <f t="shared" si="10916"/>
        <v>0</v>
      </c>
      <c r="N5589" s="115">
        <f t="shared" si="10917"/>
        <v>0</v>
      </c>
      <c r="O5589" s="114">
        <f t="shared" si="10918"/>
        <v>0</v>
      </c>
      <c r="P5589" s="116">
        <f t="shared" si="10919"/>
        <v>0</v>
      </c>
      <c r="Q5589" s="116">
        <f t="shared" si="10920"/>
        <v>0</v>
      </c>
      <c r="R5589" s="116">
        <f t="shared" si="10921"/>
        <v>0</v>
      </c>
      <c r="S5589" s="116"/>
      <c r="T5589" s="116">
        <f t="shared" si="10922"/>
        <v>0</v>
      </c>
      <c r="U5589" s="116">
        <f t="shared" si="10923"/>
        <v>0</v>
      </c>
      <c r="V5589" s="116">
        <f t="shared" si="10924"/>
        <v>0</v>
      </c>
      <c r="X5589" s="115" t="str">
        <f t="shared" si="10914"/>
        <v/>
      </c>
      <c r="Z5589" s="112"/>
      <c r="AA5589" s="112"/>
      <c r="AB5589" s="112"/>
      <c r="AC5589" s="112"/>
      <c r="AD5589" s="112"/>
    </row>
    <row r="5590" spans="1:30" ht="15.75" customHeight="1" outlineLevel="2" x14ac:dyDescent="0.35">
      <c r="A5590" s="111"/>
      <c r="C5590" s="111" t="s">
        <v>11277</v>
      </c>
      <c r="D5590" s="111" t="s">
        <v>11278</v>
      </c>
      <c r="E5590" s="112"/>
      <c r="F5590" s="113"/>
      <c r="G5590" s="114"/>
      <c r="H5590" s="115"/>
      <c r="I5590" s="115">
        <f t="shared" si="10915"/>
        <v>0</v>
      </c>
      <c r="J5590" s="115"/>
      <c r="K5590" s="115"/>
      <c r="L5590" s="115"/>
      <c r="M5590" s="115">
        <f t="shared" si="10916"/>
        <v>0</v>
      </c>
      <c r="N5590" s="115">
        <f t="shared" si="10917"/>
        <v>0</v>
      </c>
      <c r="O5590" s="114">
        <f t="shared" si="10918"/>
        <v>0</v>
      </c>
      <c r="P5590" s="116">
        <f t="shared" si="10919"/>
        <v>0</v>
      </c>
      <c r="Q5590" s="116">
        <f t="shared" si="10920"/>
        <v>0</v>
      </c>
      <c r="R5590" s="116">
        <f t="shared" si="10921"/>
        <v>0</v>
      </c>
      <c r="S5590" s="116"/>
      <c r="T5590" s="116">
        <f t="shared" si="10922"/>
        <v>0</v>
      </c>
      <c r="U5590" s="116">
        <f t="shared" si="10923"/>
        <v>0</v>
      </c>
      <c r="V5590" s="116">
        <f t="shared" si="10924"/>
        <v>0</v>
      </c>
      <c r="X5590" s="115" t="str">
        <f t="shared" si="10914"/>
        <v/>
      </c>
      <c r="Z5590" s="112"/>
      <c r="AA5590" s="112"/>
      <c r="AB5590" s="112"/>
      <c r="AC5590" s="112"/>
      <c r="AD5590" s="112"/>
    </row>
    <row r="5591" spans="1:30" ht="15.75" customHeight="1" outlineLevel="2" x14ac:dyDescent="0.35">
      <c r="A5591" s="111"/>
      <c r="C5591" s="111" t="s">
        <v>11279</v>
      </c>
      <c r="D5591" s="111" t="s">
        <v>4384</v>
      </c>
      <c r="E5591" s="112"/>
      <c r="F5591" s="113"/>
      <c r="G5591" s="114"/>
      <c r="H5591" s="115"/>
      <c r="I5591" s="115">
        <f t="shared" si="10915"/>
        <v>0</v>
      </c>
      <c r="J5591" s="115"/>
      <c r="K5591" s="115"/>
      <c r="L5591" s="115"/>
      <c r="M5591" s="115">
        <f t="shared" si="10916"/>
        <v>0</v>
      </c>
      <c r="N5591" s="115">
        <f t="shared" si="10917"/>
        <v>0</v>
      </c>
      <c r="O5591" s="114">
        <f t="shared" si="10918"/>
        <v>0</v>
      </c>
      <c r="P5591" s="116">
        <f t="shared" si="10919"/>
        <v>0</v>
      </c>
      <c r="Q5591" s="116">
        <f t="shared" si="10920"/>
        <v>0</v>
      </c>
      <c r="R5591" s="116">
        <f t="shared" si="10921"/>
        <v>0</v>
      </c>
      <c r="S5591" s="116"/>
      <c r="T5591" s="116">
        <f t="shared" si="10922"/>
        <v>0</v>
      </c>
      <c r="U5591" s="116">
        <f t="shared" si="10923"/>
        <v>0</v>
      </c>
      <c r="V5591" s="116">
        <f t="shared" si="10924"/>
        <v>0</v>
      </c>
      <c r="X5591" s="115" t="str">
        <f t="shared" si="10914"/>
        <v/>
      </c>
      <c r="Z5591" s="112"/>
      <c r="AA5591" s="112"/>
      <c r="AB5591" s="112"/>
      <c r="AC5591" s="112"/>
      <c r="AD5591" s="112"/>
    </row>
    <row r="5592" spans="1:30" ht="15.75" customHeight="1" outlineLevel="2" x14ac:dyDescent="0.35">
      <c r="A5592" s="111"/>
      <c r="C5592" s="111" t="s">
        <v>11280</v>
      </c>
      <c r="D5592" s="111" t="s">
        <v>11281</v>
      </c>
      <c r="E5592" s="112"/>
      <c r="F5592" s="113"/>
      <c r="G5592" s="114"/>
      <c r="H5592" s="115"/>
      <c r="I5592" s="115">
        <f t="shared" si="10915"/>
        <v>0</v>
      </c>
      <c r="J5592" s="115"/>
      <c r="K5592" s="115"/>
      <c r="L5592" s="115"/>
      <c r="M5592" s="115">
        <f t="shared" si="10916"/>
        <v>0</v>
      </c>
      <c r="N5592" s="115">
        <f t="shared" si="10917"/>
        <v>0</v>
      </c>
      <c r="O5592" s="114">
        <f t="shared" si="10918"/>
        <v>0</v>
      </c>
      <c r="P5592" s="116">
        <f t="shared" si="10919"/>
        <v>0</v>
      </c>
      <c r="Q5592" s="116">
        <f t="shared" si="10920"/>
        <v>0</v>
      </c>
      <c r="R5592" s="116">
        <f t="shared" si="10921"/>
        <v>0</v>
      </c>
      <c r="S5592" s="116"/>
      <c r="T5592" s="116">
        <f t="shared" si="10922"/>
        <v>0</v>
      </c>
      <c r="U5592" s="116">
        <f t="shared" si="10923"/>
        <v>0</v>
      </c>
      <c r="V5592" s="116">
        <f t="shared" si="10924"/>
        <v>0</v>
      </c>
      <c r="X5592" s="115" t="str">
        <f t="shared" si="10914"/>
        <v/>
      </c>
      <c r="Z5592" s="112"/>
      <c r="AA5592" s="112"/>
      <c r="AB5592" s="112"/>
      <c r="AC5592" s="112"/>
      <c r="AD5592" s="112"/>
    </row>
    <row r="5593" spans="1:30" ht="15.75" customHeight="1" outlineLevel="1" x14ac:dyDescent="0.35">
      <c r="A5593" s="118"/>
      <c r="C5593" s="118" t="s">
        <v>11282</v>
      </c>
      <c r="D5593" s="118" t="s">
        <v>11283</v>
      </c>
      <c r="E5593" s="119"/>
      <c r="F5593" s="120"/>
      <c r="G5593" s="121"/>
      <c r="H5593" s="122"/>
      <c r="I5593" s="122"/>
      <c r="J5593" s="122"/>
      <c r="K5593" s="122"/>
      <c r="L5593" s="122"/>
      <c r="M5593" s="122"/>
      <c r="N5593" s="122"/>
      <c r="O5593" s="121">
        <f t="shared" si="10918"/>
        <v>0</v>
      </c>
      <c r="P5593" s="123">
        <f t="shared" si="10919"/>
        <v>0</v>
      </c>
      <c r="Q5593" s="123">
        <f t="shared" si="10920"/>
        <v>0</v>
      </c>
      <c r="R5593" s="123">
        <f t="shared" si="10921"/>
        <v>0</v>
      </c>
      <c r="S5593" s="123"/>
      <c r="T5593" s="123">
        <f t="shared" si="10922"/>
        <v>0</v>
      </c>
      <c r="U5593" s="123">
        <f t="shared" si="10923"/>
        <v>0</v>
      </c>
      <c r="V5593" s="123">
        <f t="shared" si="10924"/>
        <v>0</v>
      </c>
      <c r="X5593" s="122" t="str">
        <f t="shared" si="10914"/>
        <v/>
      </c>
      <c r="Z5593" s="119"/>
      <c r="AA5593" s="119"/>
      <c r="AB5593" s="119"/>
      <c r="AC5593" s="119"/>
      <c r="AD5593" s="119"/>
    </row>
    <row r="5594" spans="1:30" ht="15.75" customHeight="1" outlineLevel="1" x14ac:dyDescent="0.35">
      <c r="A5594" s="118"/>
      <c r="C5594" s="118" t="s">
        <v>11284</v>
      </c>
      <c r="D5594" s="118" t="s">
        <v>11285</v>
      </c>
      <c r="E5594" s="119"/>
      <c r="F5594" s="120" t="str">
        <f>IF(E5594&lt;&gt;0,O5594/E5594,"")</f>
        <v/>
      </c>
      <c r="G5594" s="121"/>
      <c r="H5594" s="122"/>
      <c r="I5594" s="122"/>
      <c r="J5594" s="122"/>
      <c r="K5594" s="122"/>
      <c r="L5594" s="122"/>
      <c r="M5594" s="122"/>
      <c r="N5594" s="122"/>
      <c r="O5594" s="121">
        <f>SUBTOTAL(9,O5595:O5601)</f>
        <v>0</v>
      </c>
      <c r="P5594" s="123">
        <f t="shared" ref="P5594:V5594" si="10925">SUBTOTAL(9,P5595:P5601)</f>
        <v>0</v>
      </c>
      <c r="Q5594" s="123">
        <f t="shared" si="10925"/>
        <v>0</v>
      </c>
      <c r="R5594" s="123">
        <f t="shared" si="10925"/>
        <v>0</v>
      </c>
      <c r="S5594" s="123">
        <f t="shared" si="10925"/>
        <v>0</v>
      </c>
      <c r="T5594" s="123">
        <f t="shared" si="10925"/>
        <v>0</v>
      </c>
      <c r="U5594" s="123">
        <f t="shared" ref="U5594" si="10926">SUBTOTAL(9,U5595:U5601)</f>
        <v>0</v>
      </c>
      <c r="V5594" s="123">
        <f t="shared" si="10925"/>
        <v>0</v>
      </c>
      <c r="X5594" s="122" t="str">
        <f t="shared" si="10914"/>
        <v/>
      </c>
      <c r="Z5594" s="119"/>
      <c r="AA5594" s="119"/>
      <c r="AB5594" s="119"/>
      <c r="AC5594" s="119"/>
      <c r="AD5594" s="119"/>
    </row>
    <row r="5595" spans="1:30" ht="15.75" customHeight="1" outlineLevel="2" x14ac:dyDescent="0.35">
      <c r="A5595" s="111"/>
      <c r="C5595" s="111" t="s">
        <v>11286</v>
      </c>
      <c r="D5595" s="111" t="s">
        <v>11287</v>
      </c>
      <c r="E5595" s="112"/>
      <c r="F5595" s="113"/>
      <c r="G5595" s="114"/>
      <c r="H5595" s="115"/>
      <c r="I5595" s="115">
        <f t="shared" ref="I5595:I5601" si="10927">G5595*H5595</f>
        <v>0</v>
      </c>
      <c r="J5595" s="115"/>
      <c r="K5595" s="115"/>
      <c r="L5595" s="115"/>
      <c r="M5595" s="115">
        <f t="shared" ref="M5595:M5601" si="10928">SUM(I5595:L5595)*M$5</f>
        <v>0</v>
      </c>
      <c r="N5595" s="115">
        <f t="shared" ref="N5595:N5601" si="10929">SUM(I5595:M5595)*N$5</f>
        <v>0</v>
      </c>
      <c r="O5595" s="114">
        <f t="shared" ref="O5595:O5601" si="10930">G5595*E5595</f>
        <v>0</v>
      </c>
      <c r="P5595" s="116">
        <f t="shared" ref="P5595:P5601" si="10931">O5595*H5595</f>
        <v>0</v>
      </c>
      <c r="Q5595" s="116">
        <f t="shared" ref="Q5595:Q5601" si="10932">J5595*E5595</f>
        <v>0</v>
      </c>
      <c r="R5595" s="116">
        <f t="shared" ref="R5595:R5601" si="10933">K5595*E5595</f>
        <v>0</v>
      </c>
      <c r="S5595" s="116"/>
      <c r="T5595" s="116">
        <f t="shared" ref="T5595:T5601" si="10934">L5595*E5595</f>
        <v>0</v>
      </c>
      <c r="U5595" s="116">
        <f t="shared" ref="U5595:U5601" si="10935">E5595*(M5595+N5595)</f>
        <v>0</v>
      </c>
      <c r="V5595" s="116">
        <f t="shared" ref="V5595:V5601" si="10936">SUM(P5595:U5595)</f>
        <v>0</v>
      </c>
      <c r="X5595" s="115" t="str">
        <f t="shared" si="10914"/>
        <v/>
      </c>
      <c r="Z5595" s="112"/>
      <c r="AA5595" s="112"/>
      <c r="AB5595" s="112"/>
      <c r="AC5595" s="112"/>
      <c r="AD5595" s="112"/>
    </row>
    <row r="5596" spans="1:30" ht="15.75" customHeight="1" outlineLevel="2" x14ac:dyDescent="0.35">
      <c r="A5596" s="111"/>
      <c r="C5596" s="111" t="s">
        <v>11288</v>
      </c>
      <c r="D5596" s="111" t="s">
        <v>11289</v>
      </c>
      <c r="E5596" s="112"/>
      <c r="F5596" s="113"/>
      <c r="G5596" s="114"/>
      <c r="H5596" s="115"/>
      <c r="I5596" s="115">
        <f t="shared" si="10927"/>
        <v>0</v>
      </c>
      <c r="J5596" s="115"/>
      <c r="K5596" s="115"/>
      <c r="L5596" s="115"/>
      <c r="M5596" s="115">
        <f t="shared" si="10928"/>
        <v>0</v>
      </c>
      <c r="N5596" s="115">
        <f t="shared" si="10929"/>
        <v>0</v>
      </c>
      <c r="O5596" s="114">
        <f t="shared" si="10930"/>
        <v>0</v>
      </c>
      <c r="P5596" s="116">
        <f t="shared" si="10931"/>
        <v>0</v>
      </c>
      <c r="Q5596" s="116">
        <f t="shared" si="10932"/>
        <v>0</v>
      </c>
      <c r="R5596" s="116">
        <f t="shared" si="10933"/>
        <v>0</v>
      </c>
      <c r="S5596" s="116"/>
      <c r="T5596" s="116">
        <f t="shared" si="10934"/>
        <v>0</v>
      </c>
      <c r="U5596" s="116">
        <f t="shared" si="10935"/>
        <v>0</v>
      </c>
      <c r="V5596" s="116">
        <f t="shared" si="10936"/>
        <v>0</v>
      </c>
      <c r="X5596" s="115" t="str">
        <f t="shared" si="10914"/>
        <v/>
      </c>
      <c r="Z5596" s="112"/>
      <c r="AA5596" s="112"/>
      <c r="AB5596" s="112"/>
      <c r="AC5596" s="112"/>
      <c r="AD5596" s="112"/>
    </row>
    <row r="5597" spans="1:30" ht="15.75" customHeight="1" outlineLevel="2" x14ac:dyDescent="0.35">
      <c r="A5597" s="111"/>
      <c r="C5597" s="111" t="s">
        <v>11290</v>
      </c>
      <c r="D5597" s="111" t="s">
        <v>11291</v>
      </c>
      <c r="E5597" s="112"/>
      <c r="F5597" s="113"/>
      <c r="G5597" s="114"/>
      <c r="H5597" s="115"/>
      <c r="I5597" s="115">
        <f t="shared" si="10927"/>
        <v>0</v>
      </c>
      <c r="J5597" s="115"/>
      <c r="K5597" s="115"/>
      <c r="L5597" s="115"/>
      <c r="M5597" s="115">
        <f t="shared" si="10928"/>
        <v>0</v>
      </c>
      <c r="N5597" s="115">
        <f t="shared" si="10929"/>
        <v>0</v>
      </c>
      <c r="O5597" s="114">
        <f t="shared" si="10930"/>
        <v>0</v>
      </c>
      <c r="P5597" s="116">
        <f t="shared" si="10931"/>
        <v>0</v>
      </c>
      <c r="Q5597" s="116">
        <f t="shared" si="10932"/>
        <v>0</v>
      </c>
      <c r="R5597" s="116">
        <f t="shared" si="10933"/>
        <v>0</v>
      </c>
      <c r="S5597" s="116"/>
      <c r="T5597" s="116">
        <f t="shared" si="10934"/>
        <v>0</v>
      </c>
      <c r="U5597" s="116">
        <f t="shared" si="10935"/>
        <v>0</v>
      </c>
      <c r="V5597" s="116">
        <f t="shared" si="10936"/>
        <v>0</v>
      </c>
      <c r="X5597" s="115" t="str">
        <f t="shared" si="10914"/>
        <v/>
      </c>
      <c r="Z5597" s="112"/>
      <c r="AA5597" s="112"/>
      <c r="AB5597" s="112"/>
      <c r="AC5597" s="112"/>
      <c r="AD5597" s="112"/>
    </row>
    <row r="5598" spans="1:30" ht="15.75" customHeight="1" outlineLevel="2" x14ac:dyDescent="0.35">
      <c r="A5598" s="111"/>
      <c r="C5598" s="111" t="s">
        <v>11292</v>
      </c>
      <c r="D5598" s="111" t="s">
        <v>11293</v>
      </c>
      <c r="E5598" s="112"/>
      <c r="F5598" s="113"/>
      <c r="G5598" s="114"/>
      <c r="H5598" s="115"/>
      <c r="I5598" s="115">
        <f t="shared" si="10927"/>
        <v>0</v>
      </c>
      <c r="J5598" s="115"/>
      <c r="K5598" s="115"/>
      <c r="L5598" s="115"/>
      <c r="M5598" s="115">
        <f t="shared" si="10928"/>
        <v>0</v>
      </c>
      <c r="N5598" s="115">
        <f t="shared" si="10929"/>
        <v>0</v>
      </c>
      <c r="O5598" s="114">
        <f t="shared" si="10930"/>
        <v>0</v>
      </c>
      <c r="P5598" s="116">
        <f t="shared" si="10931"/>
        <v>0</v>
      </c>
      <c r="Q5598" s="116">
        <f t="shared" si="10932"/>
        <v>0</v>
      </c>
      <c r="R5598" s="116">
        <f t="shared" si="10933"/>
        <v>0</v>
      </c>
      <c r="S5598" s="116"/>
      <c r="T5598" s="116">
        <f t="shared" si="10934"/>
        <v>0</v>
      </c>
      <c r="U5598" s="116">
        <f t="shared" si="10935"/>
        <v>0</v>
      </c>
      <c r="V5598" s="116">
        <f t="shared" si="10936"/>
        <v>0</v>
      </c>
      <c r="X5598" s="115" t="str">
        <f t="shared" si="10914"/>
        <v/>
      </c>
      <c r="Z5598" s="112"/>
      <c r="AA5598" s="112"/>
      <c r="AB5598" s="112"/>
      <c r="AC5598" s="112"/>
      <c r="AD5598" s="112"/>
    </row>
    <row r="5599" spans="1:30" ht="15.75" customHeight="1" outlineLevel="2" x14ac:dyDescent="0.35">
      <c r="A5599" s="111"/>
      <c r="C5599" s="111" t="s">
        <v>11294</v>
      </c>
      <c r="D5599" s="111" t="s">
        <v>11295</v>
      </c>
      <c r="E5599" s="112"/>
      <c r="F5599" s="113"/>
      <c r="G5599" s="114"/>
      <c r="H5599" s="115"/>
      <c r="I5599" s="115">
        <f t="shared" si="10927"/>
        <v>0</v>
      </c>
      <c r="J5599" s="115"/>
      <c r="K5599" s="115"/>
      <c r="L5599" s="115"/>
      <c r="M5599" s="115">
        <f t="shared" si="10928"/>
        <v>0</v>
      </c>
      <c r="N5599" s="115">
        <f t="shared" si="10929"/>
        <v>0</v>
      </c>
      <c r="O5599" s="114">
        <f t="shared" si="10930"/>
        <v>0</v>
      </c>
      <c r="P5599" s="116">
        <f t="shared" si="10931"/>
        <v>0</v>
      </c>
      <c r="Q5599" s="116">
        <f t="shared" si="10932"/>
        <v>0</v>
      </c>
      <c r="R5599" s="116">
        <f t="shared" si="10933"/>
        <v>0</v>
      </c>
      <c r="S5599" s="116"/>
      <c r="T5599" s="116">
        <f t="shared" si="10934"/>
        <v>0</v>
      </c>
      <c r="U5599" s="116">
        <f t="shared" si="10935"/>
        <v>0</v>
      </c>
      <c r="V5599" s="116">
        <f t="shared" si="10936"/>
        <v>0</v>
      </c>
      <c r="X5599" s="115" t="str">
        <f t="shared" si="10914"/>
        <v/>
      </c>
      <c r="Z5599" s="112"/>
      <c r="AA5599" s="112"/>
      <c r="AB5599" s="112"/>
      <c r="AC5599" s="112"/>
      <c r="AD5599" s="112"/>
    </row>
    <row r="5600" spans="1:30" ht="15.75" customHeight="1" outlineLevel="2" x14ac:dyDescent="0.35">
      <c r="A5600" s="111"/>
      <c r="C5600" s="111" t="s">
        <v>11296</v>
      </c>
      <c r="D5600" s="111" t="s">
        <v>11297</v>
      </c>
      <c r="E5600" s="112"/>
      <c r="F5600" s="113"/>
      <c r="G5600" s="114"/>
      <c r="H5600" s="115"/>
      <c r="I5600" s="115">
        <f t="shared" si="10927"/>
        <v>0</v>
      </c>
      <c r="J5600" s="115"/>
      <c r="K5600" s="115"/>
      <c r="L5600" s="115"/>
      <c r="M5600" s="115">
        <f t="shared" si="10928"/>
        <v>0</v>
      </c>
      <c r="N5600" s="115">
        <f t="shared" si="10929"/>
        <v>0</v>
      </c>
      <c r="O5600" s="114">
        <f t="shared" si="10930"/>
        <v>0</v>
      </c>
      <c r="P5600" s="116">
        <f t="shared" si="10931"/>
        <v>0</v>
      </c>
      <c r="Q5600" s="116">
        <f t="shared" si="10932"/>
        <v>0</v>
      </c>
      <c r="R5600" s="116">
        <f t="shared" si="10933"/>
        <v>0</v>
      </c>
      <c r="S5600" s="116"/>
      <c r="T5600" s="116">
        <f t="shared" si="10934"/>
        <v>0</v>
      </c>
      <c r="U5600" s="116">
        <f t="shared" si="10935"/>
        <v>0</v>
      </c>
      <c r="V5600" s="116">
        <f t="shared" si="10936"/>
        <v>0</v>
      </c>
      <c r="X5600" s="115" t="str">
        <f t="shared" si="10914"/>
        <v/>
      </c>
      <c r="Z5600" s="112"/>
      <c r="AA5600" s="112"/>
      <c r="AB5600" s="112"/>
      <c r="AC5600" s="112"/>
      <c r="AD5600" s="112"/>
    </row>
    <row r="5601" spans="1:30" ht="15.75" customHeight="1" outlineLevel="2" x14ac:dyDescent="0.35">
      <c r="A5601" s="111"/>
      <c r="C5601" s="111" t="s">
        <v>11298</v>
      </c>
      <c r="D5601" s="111" t="s">
        <v>11299</v>
      </c>
      <c r="E5601" s="112"/>
      <c r="F5601" s="113"/>
      <c r="G5601" s="114"/>
      <c r="H5601" s="115"/>
      <c r="I5601" s="115">
        <f t="shared" si="10927"/>
        <v>0</v>
      </c>
      <c r="J5601" s="115"/>
      <c r="K5601" s="115"/>
      <c r="L5601" s="115"/>
      <c r="M5601" s="115">
        <f t="shared" si="10928"/>
        <v>0</v>
      </c>
      <c r="N5601" s="115">
        <f t="shared" si="10929"/>
        <v>0</v>
      </c>
      <c r="O5601" s="114">
        <f t="shared" si="10930"/>
        <v>0</v>
      </c>
      <c r="P5601" s="116">
        <f t="shared" si="10931"/>
        <v>0</v>
      </c>
      <c r="Q5601" s="116">
        <f t="shared" si="10932"/>
        <v>0</v>
      </c>
      <c r="R5601" s="116">
        <f t="shared" si="10933"/>
        <v>0</v>
      </c>
      <c r="S5601" s="116"/>
      <c r="T5601" s="116">
        <f t="shared" si="10934"/>
        <v>0</v>
      </c>
      <c r="U5601" s="116">
        <f t="shared" si="10935"/>
        <v>0</v>
      </c>
      <c r="V5601" s="116">
        <f t="shared" si="10936"/>
        <v>0</v>
      </c>
      <c r="X5601" s="115" t="str">
        <f t="shared" si="10914"/>
        <v/>
      </c>
      <c r="Z5601" s="112"/>
      <c r="AA5601" s="112"/>
      <c r="AB5601" s="112"/>
      <c r="AC5601" s="112"/>
      <c r="AD5601" s="112"/>
    </row>
    <row r="5602" spans="1:30" ht="15.75" customHeight="1" outlineLevel="1" x14ac:dyDescent="0.35">
      <c r="A5602" s="118"/>
      <c r="C5602" s="118" t="s">
        <v>11300</v>
      </c>
      <c r="D5602" s="118" t="s">
        <v>11301</v>
      </c>
      <c r="E5602" s="119"/>
      <c r="F5602" s="120" t="str">
        <f>IF(E5602&lt;&gt;0,O5602/E5602,"")</f>
        <v/>
      </c>
      <c r="G5602" s="121"/>
      <c r="H5602" s="122"/>
      <c r="I5602" s="122"/>
      <c r="J5602" s="122"/>
      <c r="K5602" s="122"/>
      <c r="L5602" s="122"/>
      <c r="M5602" s="122"/>
      <c r="N5602" s="122"/>
      <c r="O5602" s="121">
        <f>SUBTOTAL(9,O5603:O5608)</f>
        <v>0</v>
      </c>
      <c r="P5602" s="123">
        <f t="shared" ref="P5602:V5602" si="10937">SUBTOTAL(9,P5603:P5608)</f>
        <v>0</v>
      </c>
      <c r="Q5602" s="123">
        <f t="shared" si="10937"/>
        <v>0</v>
      </c>
      <c r="R5602" s="123">
        <f t="shared" si="10937"/>
        <v>0</v>
      </c>
      <c r="S5602" s="123">
        <f t="shared" si="10937"/>
        <v>0</v>
      </c>
      <c r="T5602" s="123">
        <f t="shared" si="10937"/>
        <v>0</v>
      </c>
      <c r="U5602" s="123">
        <f t="shared" ref="U5602" si="10938">SUBTOTAL(9,U5603:U5608)</f>
        <v>0</v>
      </c>
      <c r="V5602" s="123">
        <f t="shared" si="10937"/>
        <v>0</v>
      </c>
      <c r="X5602" s="122" t="str">
        <f t="shared" si="10914"/>
        <v/>
      </c>
      <c r="Z5602" s="119"/>
      <c r="AA5602" s="119"/>
      <c r="AB5602" s="119"/>
      <c r="AC5602" s="119"/>
      <c r="AD5602" s="119"/>
    </row>
    <row r="5603" spans="1:30" ht="15.75" customHeight="1" outlineLevel="2" x14ac:dyDescent="0.35">
      <c r="A5603" s="111"/>
      <c r="C5603" s="111" t="s">
        <v>11302</v>
      </c>
      <c r="D5603" s="111" t="s">
        <v>11303</v>
      </c>
      <c r="E5603" s="112"/>
      <c r="F5603" s="113"/>
      <c r="G5603" s="114"/>
      <c r="H5603" s="115"/>
      <c r="I5603" s="115">
        <f t="shared" ref="I5603:I5608" si="10939">G5603*H5603</f>
        <v>0</v>
      </c>
      <c r="J5603" s="115"/>
      <c r="K5603" s="115"/>
      <c r="L5603" s="115"/>
      <c r="M5603" s="115">
        <f t="shared" ref="M5603:M5608" si="10940">SUM(I5603:L5603)*M$5</f>
        <v>0</v>
      </c>
      <c r="N5603" s="115">
        <f t="shared" ref="N5603:N5608" si="10941">SUM(I5603:M5603)*N$5</f>
        <v>0</v>
      </c>
      <c r="O5603" s="114">
        <f t="shared" ref="O5603:O5608" si="10942">G5603*E5603</f>
        <v>0</v>
      </c>
      <c r="P5603" s="116">
        <f t="shared" ref="P5603:P5608" si="10943">O5603*H5603</f>
        <v>0</v>
      </c>
      <c r="Q5603" s="116">
        <f t="shared" ref="Q5603:Q5608" si="10944">J5603*E5603</f>
        <v>0</v>
      </c>
      <c r="R5603" s="116">
        <f t="shared" ref="R5603:R5608" si="10945">K5603*E5603</f>
        <v>0</v>
      </c>
      <c r="S5603" s="116"/>
      <c r="T5603" s="116">
        <f t="shared" ref="T5603:T5608" si="10946">L5603*E5603</f>
        <v>0</v>
      </c>
      <c r="U5603" s="116">
        <f t="shared" ref="U5603:U5608" si="10947">E5603*(M5603+N5603)</f>
        <v>0</v>
      </c>
      <c r="V5603" s="116">
        <f t="shared" ref="V5603:V5608" si="10948">SUM(P5603:U5603)</f>
        <v>0</v>
      </c>
      <c r="X5603" s="115" t="str">
        <f t="shared" si="10914"/>
        <v/>
      </c>
      <c r="Z5603" s="112"/>
      <c r="AA5603" s="112"/>
      <c r="AB5603" s="112"/>
      <c r="AC5603" s="112"/>
      <c r="AD5603" s="112"/>
    </row>
    <row r="5604" spans="1:30" ht="15.75" customHeight="1" outlineLevel="2" x14ac:dyDescent="0.35">
      <c r="A5604" s="111"/>
      <c r="C5604" s="111" t="s">
        <v>11304</v>
      </c>
      <c r="D5604" s="111" t="s">
        <v>11305</v>
      </c>
      <c r="E5604" s="112"/>
      <c r="F5604" s="113"/>
      <c r="G5604" s="114"/>
      <c r="H5604" s="115"/>
      <c r="I5604" s="115">
        <f t="shared" si="10939"/>
        <v>0</v>
      </c>
      <c r="J5604" s="115"/>
      <c r="K5604" s="115"/>
      <c r="L5604" s="115"/>
      <c r="M5604" s="115">
        <f t="shared" si="10940"/>
        <v>0</v>
      </c>
      <c r="N5604" s="115">
        <f t="shared" si="10941"/>
        <v>0</v>
      </c>
      <c r="O5604" s="114">
        <f t="shared" si="10942"/>
        <v>0</v>
      </c>
      <c r="P5604" s="116">
        <f t="shared" si="10943"/>
        <v>0</v>
      </c>
      <c r="Q5604" s="116">
        <f t="shared" si="10944"/>
        <v>0</v>
      </c>
      <c r="R5604" s="116">
        <f t="shared" si="10945"/>
        <v>0</v>
      </c>
      <c r="S5604" s="116"/>
      <c r="T5604" s="116">
        <f t="shared" si="10946"/>
        <v>0</v>
      </c>
      <c r="U5604" s="116">
        <f t="shared" si="10947"/>
        <v>0</v>
      </c>
      <c r="V5604" s="116">
        <f t="shared" si="10948"/>
        <v>0</v>
      </c>
      <c r="X5604" s="115" t="str">
        <f t="shared" si="10914"/>
        <v/>
      </c>
      <c r="Z5604" s="112"/>
      <c r="AA5604" s="112"/>
      <c r="AB5604" s="112"/>
      <c r="AC5604" s="112"/>
      <c r="AD5604" s="112"/>
    </row>
    <row r="5605" spans="1:30" ht="15.75" customHeight="1" outlineLevel="2" x14ac:dyDescent="0.35">
      <c r="A5605" s="111"/>
      <c r="C5605" s="111" t="s">
        <v>11306</v>
      </c>
      <c r="D5605" s="111" t="s">
        <v>11307</v>
      </c>
      <c r="E5605" s="112"/>
      <c r="F5605" s="113"/>
      <c r="G5605" s="114"/>
      <c r="H5605" s="115"/>
      <c r="I5605" s="115">
        <f t="shared" si="10939"/>
        <v>0</v>
      </c>
      <c r="J5605" s="115"/>
      <c r="K5605" s="115"/>
      <c r="L5605" s="115"/>
      <c r="M5605" s="115">
        <f t="shared" si="10940"/>
        <v>0</v>
      </c>
      <c r="N5605" s="115">
        <f t="shared" si="10941"/>
        <v>0</v>
      </c>
      <c r="O5605" s="114">
        <f t="shared" si="10942"/>
        <v>0</v>
      </c>
      <c r="P5605" s="116">
        <f t="shared" si="10943"/>
        <v>0</v>
      </c>
      <c r="Q5605" s="116">
        <f t="shared" si="10944"/>
        <v>0</v>
      </c>
      <c r="R5605" s="116">
        <f t="shared" si="10945"/>
        <v>0</v>
      </c>
      <c r="S5605" s="116"/>
      <c r="T5605" s="116">
        <f t="shared" si="10946"/>
        <v>0</v>
      </c>
      <c r="U5605" s="116">
        <f t="shared" si="10947"/>
        <v>0</v>
      </c>
      <c r="V5605" s="116">
        <f t="shared" si="10948"/>
        <v>0</v>
      </c>
      <c r="X5605" s="115" t="str">
        <f t="shared" si="10914"/>
        <v/>
      </c>
      <c r="Z5605" s="112"/>
      <c r="AA5605" s="112"/>
      <c r="AB5605" s="112"/>
      <c r="AC5605" s="112"/>
      <c r="AD5605" s="112"/>
    </row>
    <row r="5606" spans="1:30" ht="15.75" customHeight="1" outlineLevel="2" x14ac:dyDescent="0.35">
      <c r="A5606" s="111"/>
      <c r="C5606" s="111" t="s">
        <v>11308</v>
      </c>
      <c r="D5606" s="111" t="s">
        <v>11309</v>
      </c>
      <c r="E5606" s="112"/>
      <c r="F5606" s="113"/>
      <c r="G5606" s="114"/>
      <c r="H5606" s="115"/>
      <c r="I5606" s="115">
        <f t="shared" si="10939"/>
        <v>0</v>
      </c>
      <c r="J5606" s="115"/>
      <c r="K5606" s="115"/>
      <c r="L5606" s="115"/>
      <c r="M5606" s="115">
        <f t="shared" si="10940"/>
        <v>0</v>
      </c>
      <c r="N5606" s="115">
        <f t="shared" si="10941"/>
        <v>0</v>
      </c>
      <c r="O5606" s="114">
        <f t="shared" si="10942"/>
        <v>0</v>
      </c>
      <c r="P5606" s="116">
        <f t="shared" si="10943"/>
        <v>0</v>
      </c>
      <c r="Q5606" s="116">
        <f t="shared" si="10944"/>
        <v>0</v>
      </c>
      <c r="R5606" s="116">
        <f t="shared" si="10945"/>
        <v>0</v>
      </c>
      <c r="S5606" s="116"/>
      <c r="T5606" s="116">
        <f t="shared" si="10946"/>
        <v>0</v>
      </c>
      <c r="U5606" s="116">
        <f t="shared" si="10947"/>
        <v>0</v>
      </c>
      <c r="V5606" s="116">
        <f t="shared" si="10948"/>
        <v>0</v>
      </c>
      <c r="X5606" s="115" t="str">
        <f t="shared" si="10914"/>
        <v/>
      </c>
      <c r="Z5606" s="112"/>
      <c r="AA5606" s="112"/>
      <c r="AB5606" s="112"/>
      <c r="AC5606" s="112"/>
      <c r="AD5606" s="112"/>
    </row>
    <row r="5607" spans="1:30" ht="15.75" customHeight="1" outlineLevel="2" x14ac:dyDescent="0.35">
      <c r="A5607" s="111"/>
      <c r="C5607" s="111" t="s">
        <v>11310</v>
      </c>
      <c r="D5607" s="111" t="s">
        <v>11311</v>
      </c>
      <c r="E5607" s="112"/>
      <c r="F5607" s="113"/>
      <c r="G5607" s="114"/>
      <c r="H5607" s="115"/>
      <c r="I5607" s="115">
        <f t="shared" si="10939"/>
        <v>0</v>
      </c>
      <c r="J5607" s="115"/>
      <c r="K5607" s="115"/>
      <c r="L5607" s="115"/>
      <c r="M5607" s="115">
        <f t="shared" si="10940"/>
        <v>0</v>
      </c>
      <c r="N5607" s="115">
        <f t="shared" si="10941"/>
        <v>0</v>
      </c>
      <c r="O5607" s="114">
        <f t="shared" si="10942"/>
        <v>0</v>
      </c>
      <c r="P5607" s="116">
        <f t="shared" si="10943"/>
        <v>0</v>
      </c>
      <c r="Q5607" s="116">
        <f t="shared" si="10944"/>
        <v>0</v>
      </c>
      <c r="R5607" s="116">
        <f t="shared" si="10945"/>
        <v>0</v>
      </c>
      <c r="S5607" s="116"/>
      <c r="T5607" s="116">
        <f t="shared" si="10946"/>
        <v>0</v>
      </c>
      <c r="U5607" s="116">
        <f t="shared" si="10947"/>
        <v>0</v>
      </c>
      <c r="V5607" s="116">
        <f t="shared" si="10948"/>
        <v>0</v>
      </c>
      <c r="X5607" s="115" t="str">
        <f t="shared" si="10914"/>
        <v/>
      </c>
      <c r="Z5607" s="112"/>
      <c r="AA5607" s="112"/>
      <c r="AB5607" s="112"/>
      <c r="AC5607" s="112"/>
      <c r="AD5607" s="112"/>
    </row>
    <row r="5608" spans="1:30" ht="15.75" customHeight="1" outlineLevel="2" x14ac:dyDescent="0.35">
      <c r="A5608" s="111"/>
      <c r="C5608" s="111" t="s">
        <v>11312</v>
      </c>
      <c r="D5608" s="111" t="s">
        <v>11313</v>
      </c>
      <c r="E5608" s="112"/>
      <c r="F5608" s="113"/>
      <c r="G5608" s="114"/>
      <c r="H5608" s="115"/>
      <c r="I5608" s="115">
        <f t="shared" si="10939"/>
        <v>0</v>
      </c>
      <c r="J5608" s="115"/>
      <c r="K5608" s="115"/>
      <c r="L5608" s="115"/>
      <c r="M5608" s="115">
        <f t="shared" si="10940"/>
        <v>0</v>
      </c>
      <c r="N5608" s="115">
        <f t="shared" si="10941"/>
        <v>0</v>
      </c>
      <c r="O5608" s="114">
        <f t="shared" si="10942"/>
        <v>0</v>
      </c>
      <c r="P5608" s="116">
        <f t="shared" si="10943"/>
        <v>0</v>
      </c>
      <c r="Q5608" s="116">
        <f t="shared" si="10944"/>
        <v>0</v>
      </c>
      <c r="R5608" s="116">
        <f t="shared" si="10945"/>
        <v>0</v>
      </c>
      <c r="S5608" s="116"/>
      <c r="T5608" s="116">
        <f t="shared" si="10946"/>
        <v>0</v>
      </c>
      <c r="U5608" s="116">
        <f t="shared" si="10947"/>
        <v>0</v>
      </c>
      <c r="V5608" s="116">
        <f t="shared" si="10948"/>
        <v>0</v>
      </c>
      <c r="X5608" s="115" t="str">
        <f t="shared" si="10914"/>
        <v/>
      </c>
      <c r="Z5608" s="112"/>
      <c r="AA5608" s="112"/>
      <c r="AB5608" s="112"/>
      <c r="AC5608" s="112"/>
      <c r="AD5608" s="112"/>
    </row>
    <row r="5609" spans="1:30" ht="15.75" customHeight="1" outlineLevel="1" x14ac:dyDescent="0.35">
      <c r="A5609" s="118"/>
      <c r="C5609" s="118" t="s">
        <v>11314</v>
      </c>
      <c r="D5609" s="118" t="s">
        <v>11315</v>
      </c>
      <c r="E5609" s="119"/>
      <c r="F5609" s="120" t="str">
        <f>IF(E5609&lt;&gt;0,O5609/E5609,"")</f>
        <v/>
      </c>
      <c r="G5609" s="121"/>
      <c r="H5609" s="122"/>
      <c r="I5609" s="122"/>
      <c r="J5609" s="122"/>
      <c r="K5609" s="122"/>
      <c r="L5609" s="122"/>
      <c r="M5609" s="122"/>
      <c r="N5609" s="122"/>
      <c r="O5609" s="121">
        <f>SUBTOTAL(9,O5610:O5615)</f>
        <v>0</v>
      </c>
      <c r="P5609" s="123">
        <f t="shared" ref="P5609:V5609" si="10949">SUBTOTAL(9,P5610:P5615)</f>
        <v>0</v>
      </c>
      <c r="Q5609" s="123">
        <f t="shared" si="10949"/>
        <v>0</v>
      </c>
      <c r="R5609" s="123">
        <f t="shared" si="10949"/>
        <v>0</v>
      </c>
      <c r="S5609" s="123">
        <f t="shared" si="10949"/>
        <v>0</v>
      </c>
      <c r="T5609" s="123">
        <f t="shared" si="10949"/>
        <v>0</v>
      </c>
      <c r="U5609" s="123">
        <f t="shared" ref="U5609" si="10950">SUBTOTAL(9,U5610:U5615)</f>
        <v>0</v>
      </c>
      <c r="V5609" s="123">
        <f t="shared" si="10949"/>
        <v>0</v>
      </c>
      <c r="X5609" s="122" t="str">
        <f t="shared" si="10914"/>
        <v/>
      </c>
      <c r="Z5609" s="119"/>
      <c r="AA5609" s="119"/>
      <c r="AB5609" s="119"/>
      <c r="AC5609" s="119"/>
      <c r="AD5609" s="119"/>
    </row>
    <row r="5610" spans="1:30" ht="15.75" customHeight="1" outlineLevel="2" x14ac:dyDescent="0.35">
      <c r="A5610" s="111"/>
      <c r="C5610" s="111" t="s">
        <v>11316</v>
      </c>
      <c r="D5610" s="111" t="s">
        <v>11317</v>
      </c>
      <c r="E5610" s="112"/>
      <c r="F5610" s="113"/>
      <c r="G5610" s="114"/>
      <c r="H5610" s="115"/>
      <c r="I5610" s="115">
        <f t="shared" ref="I5610:I5615" si="10951">G5610*H5610</f>
        <v>0</v>
      </c>
      <c r="J5610" s="115"/>
      <c r="K5610" s="115"/>
      <c r="L5610" s="115"/>
      <c r="M5610" s="115">
        <f t="shared" ref="M5610:M5615" si="10952">SUM(I5610:L5610)*M$5</f>
        <v>0</v>
      </c>
      <c r="N5610" s="115">
        <f t="shared" ref="N5610:N5615" si="10953">SUM(I5610:M5610)*N$5</f>
        <v>0</v>
      </c>
      <c r="O5610" s="114">
        <f t="shared" ref="O5610:O5615" si="10954">G5610*E5610</f>
        <v>0</v>
      </c>
      <c r="P5610" s="116">
        <f t="shared" ref="P5610:P5615" si="10955">O5610*H5610</f>
        <v>0</v>
      </c>
      <c r="Q5610" s="116">
        <f t="shared" ref="Q5610:Q5615" si="10956">J5610*E5610</f>
        <v>0</v>
      </c>
      <c r="R5610" s="116">
        <f t="shared" ref="R5610:R5615" si="10957">K5610*E5610</f>
        <v>0</v>
      </c>
      <c r="S5610" s="116"/>
      <c r="T5610" s="116">
        <f t="shared" ref="T5610:T5615" si="10958">L5610*E5610</f>
        <v>0</v>
      </c>
      <c r="U5610" s="116">
        <f t="shared" ref="U5610:U5615" si="10959">E5610*(M5610+N5610)</f>
        <v>0</v>
      </c>
      <c r="V5610" s="116">
        <f t="shared" ref="V5610:V5615" si="10960">SUM(P5610:U5610)</f>
        <v>0</v>
      </c>
      <c r="X5610" s="115" t="str">
        <f t="shared" si="10914"/>
        <v/>
      </c>
      <c r="Z5610" s="112"/>
      <c r="AA5610" s="112"/>
      <c r="AB5610" s="112"/>
      <c r="AC5610" s="112"/>
      <c r="AD5610" s="112"/>
    </row>
    <row r="5611" spans="1:30" ht="15.75" customHeight="1" outlineLevel="2" x14ac:dyDescent="0.35">
      <c r="A5611" s="111"/>
      <c r="C5611" s="111" t="s">
        <v>11318</v>
      </c>
      <c r="D5611" s="111" t="s">
        <v>11319</v>
      </c>
      <c r="E5611" s="112"/>
      <c r="F5611" s="113"/>
      <c r="G5611" s="114"/>
      <c r="H5611" s="115"/>
      <c r="I5611" s="115">
        <f t="shared" si="10951"/>
        <v>0</v>
      </c>
      <c r="J5611" s="115"/>
      <c r="K5611" s="115"/>
      <c r="L5611" s="115"/>
      <c r="M5611" s="115">
        <f t="shared" si="10952"/>
        <v>0</v>
      </c>
      <c r="N5611" s="115">
        <f t="shared" si="10953"/>
        <v>0</v>
      </c>
      <c r="O5611" s="114">
        <f t="shared" si="10954"/>
        <v>0</v>
      </c>
      <c r="P5611" s="116">
        <f t="shared" si="10955"/>
        <v>0</v>
      </c>
      <c r="Q5611" s="116">
        <f t="shared" si="10956"/>
        <v>0</v>
      </c>
      <c r="R5611" s="116">
        <f t="shared" si="10957"/>
        <v>0</v>
      </c>
      <c r="S5611" s="116"/>
      <c r="T5611" s="116">
        <f t="shared" si="10958"/>
        <v>0</v>
      </c>
      <c r="U5611" s="116">
        <f t="shared" si="10959"/>
        <v>0</v>
      </c>
      <c r="V5611" s="116">
        <f t="shared" si="10960"/>
        <v>0</v>
      </c>
      <c r="X5611" s="115" t="str">
        <f t="shared" si="10914"/>
        <v/>
      </c>
      <c r="Z5611" s="112"/>
      <c r="AA5611" s="112"/>
      <c r="AB5611" s="112"/>
      <c r="AC5611" s="112"/>
      <c r="AD5611" s="112"/>
    </row>
    <row r="5612" spans="1:30" ht="15.75" customHeight="1" outlineLevel="2" x14ac:dyDescent="0.35">
      <c r="A5612" s="111"/>
      <c r="C5612" s="111" t="s">
        <v>11320</v>
      </c>
      <c r="D5612" s="111" t="s">
        <v>11321</v>
      </c>
      <c r="E5612" s="112"/>
      <c r="F5612" s="113"/>
      <c r="G5612" s="114"/>
      <c r="H5612" s="115"/>
      <c r="I5612" s="115">
        <f t="shared" si="10951"/>
        <v>0</v>
      </c>
      <c r="J5612" s="115"/>
      <c r="K5612" s="115"/>
      <c r="L5612" s="115"/>
      <c r="M5612" s="115">
        <f t="shared" si="10952"/>
        <v>0</v>
      </c>
      <c r="N5612" s="115">
        <f t="shared" si="10953"/>
        <v>0</v>
      </c>
      <c r="O5612" s="114">
        <f t="shared" si="10954"/>
        <v>0</v>
      </c>
      <c r="P5612" s="116">
        <f t="shared" si="10955"/>
        <v>0</v>
      </c>
      <c r="Q5612" s="116">
        <f t="shared" si="10956"/>
        <v>0</v>
      </c>
      <c r="R5612" s="116">
        <f t="shared" si="10957"/>
        <v>0</v>
      </c>
      <c r="S5612" s="116"/>
      <c r="T5612" s="116">
        <f t="shared" si="10958"/>
        <v>0</v>
      </c>
      <c r="U5612" s="116">
        <f t="shared" si="10959"/>
        <v>0</v>
      </c>
      <c r="V5612" s="116">
        <f t="shared" si="10960"/>
        <v>0</v>
      </c>
      <c r="X5612" s="115" t="str">
        <f t="shared" si="10914"/>
        <v/>
      </c>
      <c r="Z5612" s="112"/>
      <c r="AA5612" s="112"/>
      <c r="AB5612" s="112"/>
      <c r="AC5612" s="112"/>
      <c r="AD5612" s="112"/>
    </row>
    <row r="5613" spans="1:30" ht="15.75" customHeight="1" outlineLevel="2" x14ac:dyDescent="0.35">
      <c r="A5613" s="111"/>
      <c r="C5613" s="111" t="s">
        <v>11322</v>
      </c>
      <c r="D5613" s="111" t="s">
        <v>11323</v>
      </c>
      <c r="E5613" s="112"/>
      <c r="F5613" s="113"/>
      <c r="G5613" s="114"/>
      <c r="H5613" s="115"/>
      <c r="I5613" s="115">
        <f t="shared" si="10951"/>
        <v>0</v>
      </c>
      <c r="J5613" s="115"/>
      <c r="K5613" s="115"/>
      <c r="L5613" s="115"/>
      <c r="M5613" s="115">
        <f t="shared" si="10952"/>
        <v>0</v>
      </c>
      <c r="N5613" s="115">
        <f t="shared" si="10953"/>
        <v>0</v>
      </c>
      <c r="O5613" s="114">
        <f t="shared" si="10954"/>
        <v>0</v>
      </c>
      <c r="P5613" s="116">
        <f t="shared" si="10955"/>
        <v>0</v>
      </c>
      <c r="Q5613" s="116">
        <f t="shared" si="10956"/>
        <v>0</v>
      </c>
      <c r="R5613" s="116">
        <f t="shared" si="10957"/>
        <v>0</v>
      </c>
      <c r="S5613" s="116"/>
      <c r="T5613" s="116">
        <f t="shared" si="10958"/>
        <v>0</v>
      </c>
      <c r="U5613" s="116">
        <f t="shared" si="10959"/>
        <v>0</v>
      </c>
      <c r="V5613" s="116">
        <f t="shared" si="10960"/>
        <v>0</v>
      </c>
      <c r="X5613" s="115" t="str">
        <f t="shared" si="10914"/>
        <v/>
      </c>
      <c r="Z5613" s="112"/>
      <c r="AA5613" s="112"/>
      <c r="AB5613" s="112"/>
      <c r="AC5613" s="112"/>
      <c r="AD5613" s="112"/>
    </row>
    <row r="5614" spans="1:30" ht="15.75" customHeight="1" outlineLevel="2" x14ac:dyDescent="0.35">
      <c r="A5614" s="111"/>
      <c r="C5614" s="111" t="s">
        <v>11324</v>
      </c>
      <c r="D5614" s="111" t="s">
        <v>11325</v>
      </c>
      <c r="E5614" s="112"/>
      <c r="F5614" s="113"/>
      <c r="G5614" s="114"/>
      <c r="H5614" s="115"/>
      <c r="I5614" s="115">
        <f t="shared" si="10951"/>
        <v>0</v>
      </c>
      <c r="J5614" s="115"/>
      <c r="K5614" s="115"/>
      <c r="L5614" s="115"/>
      <c r="M5614" s="115">
        <f t="shared" si="10952"/>
        <v>0</v>
      </c>
      <c r="N5614" s="115">
        <f t="shared" si="10953"/>
        <v>0</v>
      </c>
      <c r="O5614" s="114">
        <f t="shared" si="10954"/>
        <v>0</v>
      </c>
      <c r="P5614" s="116">
        <f t="shared" si="10955"/>
        <v>0</v>
      </c>
      <c r="Q5614" s="116">
        <f t="shared" si="10956"/>
        <v>0</v>
      </c>
      <c r="R5614" s="116">
        <f t="shared" si="10957"/>
        <v>0</v>
      </c>
      <c r="S5614" s="116"/>
      <c r="T5614" s="116">
        <f t="shared" si="10958"/>
        <v>0</v>
      </c>
      <c r="U5614" s="116">
        <f t="shared" si="10959"/>
        <v>0</v>
      </c>
      <c r="V5614" s="116">
        <f t="shared" si="10960"/>
        <v>0</v>
      </c>
      <c r="X5614" s="115" t="str">
        <f t="shared" si="10914"/>
        <v/>
      </c>
      <c r="Z5614" s="112"/>
      <c r="AA5614" s="112"/>
      <c r="AB5614" s="112"/>
      <c r="AC5614" s="112"/>
      <c r="AD5614" s="112"/>
    </row>
    <row r="5615" spans="1:30" ht="15.75" customHeight="1" outlineLevel="2" x14ac:dyDescent="0.35">
      <c r="A5615" s="111"/>
      <c r="C5615" s="111" t="s">
        <v>11326</v>
      </c>
      <c r="D5615" s="111" t="s">
        <v>11327</v>
      </c>
      <c r="E5615" s="112"/>
      <c r="F5615" s="113"/>
      <c r="G5615" s="114"/>
      <c r="H5615" s="115"/>
      <c r="I5615" s="115">
        <f t="shared" si="10951"/>
        <v>0</v>
      </c>
      <c r="J5615" s="115"/>
      <c r="K5615" s="115"/>
      <c r="L5615" s="115"/>
      <c r="M5615" s="115">
        <f t="shared" si="10952"/>
        <v>0</v>
      </c>
      <c r="N5615" s="115">
        <f t="shared" si="10953"/>
        <v>0</v>
      </c>
      <c r="O5615" s="114">
        <f t="shared" si="10954"/>
        <v>0</v>
      </c>
      <c r="P5615" s="116">
        <f t="shared" si="10955"/>
        <v>0</v>
      </c>
      <c r="Q5615" s="116">
        <f t="shared" si="10956"/>
        <v>0</v>
      </c>
      <c r="R5615" s="116">
        <f t="shared" si="10957"/>
        <v>0</v>
      </c>
      <c r="S5615" s="116"/>
      <c r="T5615" s="116">
        <f t="shared" si="10958"/>
        <v>0</v>
      </c>
      <c r="U5615" s="116">
        <f t="shared" si="10959"/>
        <v>0</v>
      </c>
      <c r="V5615" s="116">
        <f t="shared" si="10960"/>
        <v>0</v>
      </c>
      <c r="X5615" s="115" t="str">
        <f t="shared" si="10914"/>
        <v/>
      </c>
      <c r="Z5615" s="112"/>
      <c r="AA5615" s="112"/>
      <c r="AB5615" s="112"/>
      <c r="AC5615" s="112"/>
      <c r="AD5615" s="112"/>
    </row>
    <row r="5616" spans="1:30" ht="15.75" customHeight="1" outlineLevel="1" x14ac:dyDescent="0.35">
      <c r="A5616" s="118"/>
      <c r="C5616" s="118" t="s">
        <v>11328</v>
      </c>
      <c r="D5616" s="118" t="s">
        <v>11329</v>
      </c>
      <c r="E5616" s="119"/>
      <c r="F5616" s="120" t="str">
        <f>IF(E5616&lt;&gt;0,O5616/E5616,"")</f>
        <v/>
      </c>
      <c r="G5616" s="121"/>
      <c r="H5616" s="122"/>
      <c r="I5616" s="122"/>
      <c r="J5616" s="122"/>
      <c r="K5616" s="122"/>
      <c r="L5616" s="122"/>
      <c r="M5616" s="122"/>
      <c r="N5616" s="122"/>
      <c r="O5616" s="121">
        <f>SUBTOTAL(9,O5617:O5618)</f>
        <v>0</v>
      </c>
      <c r="P5616" s="123">
        <f t="shared" ref="P5616:V5616" si="10961">SUBTOTAL(9,P5617:P5618)</f>
        <v>0</v>
      </c>
      <c r="Q5616" s="123">
        <f t="shared" si="10961"/>
        <v>0</v>
      </c>
      <c r="R5616" s="123">
        <f t="shared" si="10961"/>
        <v>0</v>
      </c>
      <c r="S5616" s="123">
        <f t="shared" si="10961"/>
        <v>0</v>
      </c>
      <c r="T5616" s="123">
        <f t="shared" si="10961"/>
        <v>0</v>
      </c>
      <c r="U5616" s="123">
        <f t="shared" ref="U5616" si="10962">SUBTOTAL(9,U5617:U5618)</f>
        <v>0</v>
      </c>
      <c r="V5616" s="123">
        <f t="shared" si="10961"/>
        <v>0</v>
      </c>
      <c r="X5616" s="122" t="str">
        <f t="shared" si="10914"/>
        <v/>
      </c>
      <c r="Z5616" s="119"/>
      <c r="AA5616" s="119"/>
      <c r="AB5616" s="119"/>
      <c r="AC5616" s="119"/>
      <c r="AD5616" s="119"/>
    </row>
    <row r="5617" spans="1:30" ht="15.75" customHeight="1" outlineLevel="2" x14ac:dyDescent="0.35">
      <c r="A5617" s="111"/>
      <c r="C5617" s="111" t="s">
        <v>11330</v>
      </c>
      <c r="D5617" s="111" t="s">
        <v>11331</v>
      </c>
      <c r="E5617" s="112"/>
      <c r="F5617" s="113"/>
      <c r="G5617" s="114"/>
      <c r="H5617" s="115"/>
      <c r="I5617" s="115">
        <f t="shared" ref="I5617:I5618" si="10963">G5617*H5617</f>
        <v>0</v>
      </c>
      <c r="J5617" s="115"/>
      <c r="K5617" s="115"/>
      <c r="L5617" s="115"/>
      <c r="M5617" s="115">
        <f t="shared" ref="M5617:M5618" si="10964">SUM(I5617:L5617)*M$5</f>
        <v>0</v>
      </c>
      <c r="N5617" s="115">
        <f t="shared" ref="N5617:N5618" si="10965">SUM(I5617:M5617)*N$5</f>
        <v>0</v>
      </c>
      <c r="O5617" s="114">
        <f t="shared" ref="O5617:O5618" si="10966">G5617*E5617</f>
        <v>0</v>
      </c>
      <c r="P5617" s="116">
        <f>O5617*H5617</f>
        <v>0</v>
      </c>
      <c r="Q5617" s="116">
        <f t="shared" ref="Q5617:Q5618" si="10967">J5617*E5617</f>
        <v>0</v>
      </c>
      <c r="R5617" s="116">
        <f t="shared" ref="R5617:R5618" si="10968">K5617*E5617</f>
        <v>0</v>
      </c>
      <c r="S5617" s="116"/>
      <c r="T5617" s="116">
        <f t="shared" ref="T5617:T5618" si="10969">L5617*E5617</f>
        <v>0</v>
      </c>
      <c r="U5617" s="116">
        <f t="shared" ref="U5617:U5618" si="10970">E5617*(M5617+N5617)</f>
        <v>0</v>
      </c>
      <c r="V5617" s="116">
        <f t="shared" ref="V5617:V5618" si="10971">SUM(P5617:U5617)</f>
        <v>0</v>
      </c>
      <c r="X5617" s="115" t="str">
        <f t="shared" si="10914"/>
        <v/>
      </c>
      <c r="Z5617" s="112"/>
      <c r="AA5617" s="112"/>
      <c r="AB5617" s="112"/>
      <c r="AC5617" s="112"/>
      <c r="AD5617" s="112"/>
    </row>
    <row r="5618" spans="1:30" ht="15.75" customHeight="1" outlineLevel="2" x14ac:dyDescent="0.35">
      <c r="A5618" s="111"/>
      <c r="C5618" s="111" t="s">
        <v>11332</v>
      </c>
      <c r="D5618" s="111" t="s">
        <v>11333</v>
      </c>
      <c r="E5618" s="112"/>
      <c r="F5618" s="113"/>
      <c r="G5618" s="114"/>
      <c r="H5618" s="115"/>
      <c r="I5618" s="115">
        <f t="shared" si="10963"/>
        <v>0</v>
      </c>
      <c r="J5618" s="115"/>
      <c r="K5618" s="115"/>
      <c r="L5618" s="115"/>
      <c r="M5618" s="115">
        <f t="shared" si="10964"/>
        <v>0</v>
      </c>
      <c r="N5618" s="115">
        <f t="shared" si="10965"/>
        <v>0</v>
      </c>
      <c r="O5618" s="114">
        <f t="shared" si="10966"/>
        <v>0</v>
      </c>
      <c r="P5618" s="116">
        <f>O5618*H5618</f>
        <v>0</v>
      </c>
      <c r="Q5618" s="116">
        <f t="shared" si="10967"/>
        <v>0</v>
      </c>
      <c r="R5618" s="116">
        <f t="shared" si="10968"/>
        <v>0</v>
      </c>
      <c r="S5618" s="116"/>
      <c r="T5618" s="116">
        <f t="shared" si="10969"/>
        <v>0</v>
      </c>
      <c r="U5618" s="116">
        <f t="shared" si="10970"/>
        <v>0</v>
      </c>
      <c r="V5618" s="116">
        <f t="shared" si="10971"/>
        <v>0</v>
      </c>
      <c r="X5618" s="115" t="str">
        <f t="shared" si="10914"/>
        <v/>
      </c>
      <c r="Z5618" s="112"/>
      <c r="AA5618" s="112"/>
      <c r="AB5618" s="112"/>
      <c r="AC5618" s="112"/>
      <c r="AD5618" s="112"/>
    </row>
    <row r="5619" spans="1:30" ht="15.75" customHeight="1" outlineLevel="1" x14ac:dyDescent="0.35">
      <c r="A5619" s="118"/>
      <c r="C5619" s="118" t="s">
        <v>11334</v>
      </c>
      <c r="D5619" s="118" t="s">
        <v>11335</v>
      </c>
      <c r="E5619" s="119"/>
      <c r="F5619" s="120" t="str">
        <f>IF(E5619&lt;&gt;0,O5619/E5619,"")</f>
        <v/>
      </c>
      <c r="G5619" s="121"/>
      <c r="H5619" s="122"/>
      <c r="I5619" s="122"/>
      <c r="J5619" s="122"/>
      <c r="K5619" s="122"/>
      <c r="L5619" s="122"/>
      <c r="M5619" s="122"/>
      <c r="N5619" s="122"/>
      <c r="O5619" s="121">
        <f>SUBTOTAL(9,O5620:O5622)</f>
        <v>0</v>
      </c>
      <c r="P5619" s="123">
        <f t="shared" ref="P5619:V5619" si="10972">SUBTOTAL(9,P5620:P5622)</f>
        <v>0</v>
      </c>
      <c r="Q5619" s="123">
        <f t="shared" si="10972"/>
        <v>0</v>
      </c>
      <c r="R5619" s="123">
        <f t="shared" si="10972"/>
        <v>0</v>
      </c>
      <c r="S5619" s="123">
        <f t="shared" si="10972"/>
        <v>0</v>
      </c>
      <c r="T5619" s="123">
        <f t="shared" si="10972"/>
        <v>0</v>
      </c>
      <c r="U5619" s="123">
        <f t="shared" ref="U5619" si="10973">SUBTOTAL(9,U5620:U5622)</f>
        <v>0</v>
      </c>
      <c r="V5619" s="123">
        <f t="shared" si="10972"/>
        <v>0</v>
      </c>
      <c r="X5619" s="122" t="str">
        <f t="shared" si="10914"/>
        <v/>
      </c>
      <c r="Z5619" s="119"/>
      <c r="AA5619" s="119"/>
      <c r="AB5619" s="119"/>
      <c r="AC5619" s="119"/>
      <c r="AD5619" s="119"/>
    </row>
    <row r="5620" spans="1:30" ht="15.75" customHeight="1" outlineLevel="2" x14ac:dyDescent="0.35">
      <c r="A5620" s="111"/>
      <c r="C5620" s="111" t="s">
        <v>11336</v>
      </c>
      <c r="D5620" s="111" t="s">
        <v>11337</v>
      </c>
      <c r="E5620" s="112"/>
      <c r="F5620" s="113"/>
      <c r="G5620" s="114"/>
      <c r="H5620" s="115"/>
      <c r="I5620" s="115">
        <f t="shared" ref="I5620:I5622" si="10974">G5620*H5620</f>
        <v>0</v>
      </c>
      <c r="J5620" s="115"/>
      <c r="K5620" s="115"/>
      <c r="L5620" s="115"/>
      <c r="M5620" s="115">
        <f t="shared" ref="M5620:M5622" si="10975">SUM(I5620:L5620)*M$5</f>
        <v>0</v>
      </c>
      <c r="N5620" s="115">
        <f t="shared" ref="N5620:N5622" si="10976">SUM(I5620:M5620)*N$5</f>
        <v>0</v>
      </c>
      <c r="O5620" s="114">
        <f t="shared" ref="O5620:O5622" si="10977">G5620*E5620</f>
        <v>0</v>
      </c>
      <c r="P5620" s="116">
        <f>O5620*H5620</f>
        <v>0</v>
      </c>
      <c r="Q5620" s="116">
        <f t="shared" ref="Q5620:Q5622" si="10978">J5620*E5620</f>
        <v>0</v>
      </c>
      <c r="R5620" s="116">
        <f t="shared" ref="R5620:R5622" si="10979">K5620*E5620</f>
        <v>0</v>
      </c>
      <c r="S5620" s="116"/>
      <c r="T5620" s="116">
        <f t="shared" ref="T5620:T5622" si="10980">L5620*E5620</f>
        <v>0</v>
      </c>
      <c r="U5620" s="116">
        <f t="shared" ref="U5620:U5622" si="10981">E5620*(M5620+N5620)</f>
        <v>0</v>
      </c>
      <c r="V5620" s="116">
        <f t="shared" ref="V5620:V5622" si="10982">SUM(P5620:U5620)</f>
        <v>0</v>
      </c>
      <c r="X5620" s="115" t="str">
        <f t="shared" si="10914"/>
        <v/>
      </c>
      <c r="Z5620" s="112"/>
      <c r="AA5620" s="112"/>
      <c r="AB5620" s="112"/>
      <c r="AC5620" s="112"/>
      <c r="AD5620" s="112"/>
    </row>
    <row r="5621" spans="1:30" ht="15.75" customHeight="1" outlineLevel="2" x14ac:dyDescent="0.35">
      <c r="A5621" s="111"/>
      <c r="C5621" s="111" t="s">
        <v>11338</v>
      </c>
      <c r="D5621" s="111" t="s">
        <v>11339</v>
      </c>
      <c r="E5621" s="112"/>
      <c r="F5621" s="113"/>
      <c r="G5621" s="114"/>
      <c r="H5621" s="115"/>
      <c r="I5621" s="115">
        <f t="shared" si="10974"/>
        <v>0</v>
      </c>
      <c r="J5621" s="115"/>
      <c r="K5621" s="115"/>
      <c r="L5621" s="115"/>
      <c r="M5621" s="115">
        <f t="shared" si="10975"/>
        <v>0</v>
      </c>
      <c r="N5621" s="115">
        <f t="shared" si="10976"/>
        <v>0</v>
      </c>
      <c r="O5621" s="114">
        <f t="shared" si="10977"/>
        <v>0</v>
      </c>
      <c r="P5621" s="116">
        <f>O5621*H5621</f>
        <v>0</v>
      </c>
      <c r="Q5621" s="116">
        <f t="shared" si="10978"/>
        <v>0</v>
      </c>
      <c r="R5621" s="116">
        <f t="shared" si="10979"/>
        <v>0</v>
      </c>
      <c r="S5621" s="116"/>
      <c r="T5621" s="116">
        <f t="shared" si="10980"/>
        <v>0</v>
      </c>
      <c r="U5621" s="116">
        <f t="shared" si="10981"/>
        <v>0</v>
      </c>
      <c r="V5621" s="116">
        <f t="shared" si="10982"/>
        <v>0</v>
      </c>
      <c r="X5621" s="115" t="str">
        <f t="shared" si="10914"/>
        <v/>
      </c>
      <c r="Z5621" s="112"/>
      <c r="AA5621" s="112"/>
      <c r="AB5621" s="112"/>
      <c r="AC5621" s="112"/>
      <c r="AD5621" s="112"/>
    </row>
    <row r="5622" spans="1:30" ht="15.75" customHeight="1" outlineLevel="2" x14ac:dyDescent="0.35">
      <c r="A5622" s="111"/>
      <c r="C5622" s="111" t="s">
        <v>11340</v>
      </c>
      <c r="D5622" s="111" t="s">
        <v>11341</v>
      </c>
      <c r="E5622" s="112"/>
      <c r="F5622" s="113"/>
      <c r="G5622" s="114"/>
      <c r="H5622" s="115"/>
      <c r="I5622" s="115">
        <f t="shared" si="10974"/>
        <v>0</v>
      </c>
      <c r="J5622" s="115"/>
      <c r="K5622" s="115"/>
      <c r="L5622" s="115"/>
      <c r="M5622" s="115">
        <f t="shared" si="10975"/>
        <v>0</v>
      </c>
      <c r="N5622" s="115">
        <f t="shared" si="10976"/>
        <v>0</v>
      </c>
      <c r="O5622" s="114">
        <f t="shared" si="10977"/>
        <v>0</v>
      </c>
      <c r="P5622" s="116">
        <f>O5622*H5622</f>
        <v>0</v>
      </c>
      <c r="Q5622" s="116">
        <f t="shared" si="10978"/>
        <v>0</v>
      </c>
      <c r="R5622" s="116">
        <f t="shared" si="10979"/>
        <v>0</v>
      </c>
      <c r="S5622" s="116"/>
      <c r="T5622" s="116">
        <f t="shared" si="10980"/>
        <v>0</v>
      </c>
      <c r="U5622" s="116">
        <f t="shared" si="10981"/>
        <v>0</v>
      </c>
      <c r="V5622" s="116">
        <f t="shared" si="10982"/>
        <v>0</v>
      </c>
      <c r="X5622" s="115" t="str">
        <f t="shared" si="10914"/>
        <v/>
      </c>
      <c r="Z5622" s="112"/>
      <c r="AA5622" s="112"/>
      <c r="AB5622" s="112"/>
      <c r="AC5622" s="112"/>
      <c r="AD5622" s="112"/>
    </row>
    <row r="5623" spans="1:30" ht="15.75" customHeight="1" outlineLevel="1" x14ac:dyDescent="0.35">
      <c r="A5623" s="118"/>
      <c r="C5623" s="118" t="s">
        <v>11342</v>
      </c>
      <c r="D5623" s="118" t="s">
        <v>11343</v>
      </c>
      <c r="E5623" s="119"/>
      <c r="F5623" s="120" t="str">
        <f>IF(E5623&lt;&gt;0,O5623/E5623,"")</f>
        <v/>
      </c>
      <c r="G5623" s="121"/>
      <c r="H5623" s="122"/>
      <c r="I5623" s="122"/>
      <c r="J5623" s="122"/>
      <c r="K5623" s="122"/>
      <c r="L5623" s="122"/>
      <c r="M5623" s="122"/>
      <c r="N5623" s="122"/>
      <c r="O5623" s="121">
        <f>SUBTOTAL(9,O5624:O5627)</f>
        <v>0</v>
      </c>
      <c r="P5623" s="123">
        <f t="shared" ref="P5623:T5623" si="10983">SUBTOTAL(9,P5624:P5627)</f>
        <v>0</v>
      </c>
      <c r="Q5623" s="123">
        <f t="shared" si="10983"/>
        <v>0</v>
      </c>
      <c r="R5623" s="123">
        <f t="shared" si="10983"/>
        <v>0</v>
      </c>
      <c r="S5623" s="123">
        <f t="shared" si="10983"/>
        <v>0</v>
      </c>
      <c r="T5623" s="123">
        <f t="shared" si="10983"/>
        <v>0</v>
      </c>
      <c r="U5623" s="123">
        <f t="shared" ref="U5623" si="10984">SUBTOTAL(9,U5624:U5627)</f>
        <v>0</v>
      </c>
      <c r="V5623" s="123">
        <f>SUBTOTAL(9,V5624:V5627)</f>
        <v>0</v>
      </c>
      <c r="X5623" s="122" t="str">
        <f t="shared" si="10914"/>
        <v/>
      </c>
      <c r="Z5623" s="119"/>
      <c r="AA5623" s="119"/>
      <c r="AB5623" s="119"/>
      <c r="AC5623" s="119"/>
      <c r="AD5623" s="119"/>
    </row>
    <row r="5624" spans="1:30" ht="15.75" customHeight="1" outlineLevel="2" x14ac:dyDescent="0.35">
      <c r="A5624" s="111"/>
      <c r="C5624" s="111" t="s">
        <v>11344</v>
      </c>
      <c r="D5624" s="111" t="s">
        <v>11345</v>
      </c>
      <c r="E5624" s="112"/>
      <c r="F5624" s="113"/>
      <c r="G5624" s="114"/>
      <c r="H5624" s="115"/>
      <c r="I5624" s="115">
        <f t="shared" ref="I5624:I5627" si="10985">G5624*H5624</f>
        <v>0</v>
      </c>
      <c r="J5624" s="115"/>
      <c r="K5624" s="115"/>
      <c r="L5624" s="115"/>
      <c r="M5624" s="115">
        <f t="shared" ref="M5624:M5627" si="10986">SUM(I5624:L5624)*M$5</f>
        <v>0</v>
      </c>
      <c r="N5624" s="115">
        <f t="shared" ref="N5624:N5627" si="10987">SUM(I5624:M5624)*N$5</f>
        <v>0</v>
      </c>
      <c r="O5624" s="114">
        <f t="shared" ref="O5624:O5627" si="10988">G5624*E5624</f>
        <v>0</v>
      </c>
      <c r="P5624" s="116">
        <f>O5624*H5624</f>
        <v>0</v>
      </c>
      <c r="Q5624" s="116">
        <f t="shared" ref="Q5624:Q5627" si="10989">J5624*E5624</f>
        <v>0</v>
      </c>
      <c r="R5624" s="116">
        <f t="shared" ref="R5624:R5627" si="10990">K5624*E5624</f>
        <v>0</v>
      </c>
      <c r="S5624" s="116"/>
      <c r="T5624" s="116">
        <f t="shared" ref="T5624:T5627" si="10991">L5624*E5624</f>
        <v>0</v>
      </c>
      <c r="U5624" s="116">
        <f t="shared" ref="U5624:U5627" si="10992">E5624*(M5624+N5624)</f>
        <v>0</v>
      </c>
      <c r="V5624" s="116">
        <f t="shared" ref="V5624:V5627" si="10993">SUM(P5624:U5624)</f>
        <v>0</v>
      </c>
      <c r="X5624" s="115" t="str">
        <f t="shared" si="10914"/>
        <v/>
      </c>
      <c r="Z5624" s="112"/>
      <c r="AA5624" s="112"/>
      <c r="AB5624" s="112"/>
      <c r="AC5624" s="112"/>
      <c r="AD5624" s="112"/>
    </row>
    <row r="5625" spans="1:30" ht="15.75" customHeight="1" outlineLevel="2" x14ac:dyDescent="0.35">
      <c r="A5625" s="111"/>
      <c r="C5625" s="111" t="s">
        <v>11346</v>
      </c>
      <c r="D5625" s="111" t="s">
        <v>11347</v>
      </c>
      <c r="E5625" s="112"/>
      <c r="F5625" s="113"/>
      <c r="G5625" s="114"/>
      <c r="H5625" s="115"/>
      <c r="I5625" s="115">
        <f t="shared" si="10985"/>
        <v>0</v>
      </c>
      <c r="J5625" s="115"/>
      <c r="K5625" s="115"/>
      <c r="L5625" s="115"/>
      <c r="M5625" s="115">
        <f t="shared" si="10986"/>
        <v>0</v>
      </c>
      <c r="N5625" s="115">
        <f t="shared" si="10987"/>
        <v>0</v>
      </c>
      <c r="O5625" s="114">
        <f t="shared" si="10988"/>
        <v>0</v>
      </c>
      <c r="P5625" s="116">
        <f>O5625*H5625</f>
        <v>0</v>
      </c>
      <c r="Q5625" s="116">
        <f t="shared" si="10989"/>
        <v>0</v>
      </c>
      <c r="R5625" s="116">
        <f t="shared" si="10990"/>
        <v>0</v>
      </c>
      <c r="S5625" s="116"/>
      <c r="T5625" s="116">
        <f t="shared" si="10991"/>
        <v>0</v>
      </c>
      <c r="U5625" s="116">
        <f t="shared" si="10992"/>
        <v>0</v>
      </c>
      <c r="V5625" s="116">
        <f t="shared" si="10993"/>
        <v>0</v>
      </c>
      <c r="X5625" s="115" t="str">
        <f t="shared" si="10914"/>
        <v/>
      </c>
      <c r="Z5625" s="112"/>
      <c r="AA5625" s="112"/>
      <c r="AB5625" s="112"/>
      <c r="AC5625" s="112"/>
      <c r="AD5625" s="112"/>
    </row>
    <row r="5626" spans="1:30" ht="15.75" customHeight="1" outlineLevel="2" x14ac:dyDescent="0.35">
      <c r="A5626" s="111"/>
      <c r="C5626" s="111" t="s">
        <v>11348</v>
      </c>
      <c r="D5626" s="111" t="s">
        <v>11349</v>
      </c>
      <c r="E5626" s="112"/>
      <c r="F5626" s="113"/>
      <c r="G5626" s="114"/>
      <c r="H5626" s="115"/>
      <c r="I5626" s="115">
        <f t="shared" si="10985"/>
        <v>0</v>
      </c>
      <c r="J5626" s="115"/>
      <c r="K5626" s="115"/>
      <c r="L5626" s="115"/>
      <c r="M5626" s="115">
        <f t="shared" si="10986"/>
        <v>0</v>
      </c>
      <c r="N5626" s="115">
        <f t="shared" si="10987"/>
        <v>0</v>
      </c>
      <c r="O5626" s="114">
        <f t="shared" si="10988"/>
        <v>0</v>
      </c>
      <c r="P5626" s="116">
        <f>O5626*H5626</f>
        <v>0</v>
      </c>
      <c r="Q5626" s="116">
        <f t="shared" si="10989"/>
        <v>0</v>
      </c>
      <c r="R5626" s="116">
        <f t="shared" si="10990"/>
        <v>0</v>
      </c>
      <c r="S5626" s="116"/>
      <c r="T5626" s="116">
        <f t="shared" si="10991"/>
        <v>0</v>
      </c>
      <c r="U5626" s="116">
        <f t="shared" si="10992"/>
        <v>0</v>
      </c>
      <c r="V5626" s="116">
        <f t="shared" si="10993"/>
        <v>0</v>
      </c>
      <c r="X5626" s="115" t="str">
        <f t="shared" si="10914"/>
        <v/>
      </c>
      <c r="Z5626" s="112"/>
      <c r="AA5626" s="112"/>
      <c r="AB5626" s="112"/>
      <c r="AC5626" s="112"/>
      <c r="AD5626" s="112"/>
    </row>
    <row r="5627" spans="1:30" ht="15.75" customHeight="1" outlineLevel="2" x14ac:dyDescent="0.35">
      <c r="A5627" s="111"/>
      <c r="C5627" s="111" t="s">
        <v>11350</v>
      </c>
      <c r="D5627" s="111" t="s">
        <v>11351</v>
      </c>
      <c r="E5627" s="112"/>
      <c r="F5627" s="113"/>
      <c r="G5627" s="114"/>
      <c r="H5627" s="115"/>
      <c r="I5627" s="115">
        <f t="shared" si="10985"/>
        <v>0</v>
      </c>
      <c r="J5627" s="115"/>
      <c r="K5627" s="115"/>
      <c r="L5627" s="115"/>
      <c r="M5627" s="115">
        <f t="shared" si="10986"/>
        <v>0</v>
      </c>
      <c r="N5627" s="115">
        <f t="shared" si="10987"/>
        <v>0</v>
      </c>
      <c r="O5627" s="114">
        <f t="shared" si="10988"/>
        <v>0</v>
      </c>
      <c r="P5627" s="116">
        <f>O5627*H5627</f>
        <v>0</v>
      </c>
      <c r="Q5627" s="116">
        <f t="shared" si="10989"/>
        <v>0</v>
      </c>
      <c r="R5627" s="116">
        <f t="shared" si="10990"/>
        <v>0</v>
      </c>
      <c r="S5627" s="116"/>
      <c r="T5627" s="116">
        <f t="shared" si="10991"/>
        <v>0</v>
      </c>
      <c r="U5627" s="116">
        <f t="shared" si="10992"/>
        <v>0</v>
      </c>
      <c r="V5627" s="116">
        <f t="shared" si="10993"/>
        <v>0</v>
      </c>
      <c r="X5627" s="115" t="str">
        <f t="shared" si="10914"/>
        <v/>
      </c>
      <c r="Z5627" s="112"/>
      <c r="AA5627" s="112"/>
      <c r="AB5627" s="112"/>
      <c r="AC5627" s="112"/>
      <c r="AD5627" s="112"/>
    </row>
    <row r="5628" spans="1:30" ht="15.75" customHeight="1" outlineLevel="1" x14ac:dyDescent="0.35">
      <c r="A5628" s="118"/>
      <c r="C5628" s="118" t="s">
        <v>11352</v>
      </c>
      <c r="D5628" s="118" t="s">
        <v>11353</v>
      </c>
      <c r="E5628" s="119"/>
      <c r="F5628" s="120" t="str">
        <f>IF(E5628&lt;&gt;0,O5628/E5628,"")</f>
        <v/>
      </c>
      <c r="G5628" s="121"/>
      <c r="H5628" s="122"/>
      <c r="I5628" s="122"/>
      <c r="J5628" s="122"/>
      <c r="K5628" s="122"/>
      <c r="L5628" s="122"/>
      <c r="M5628" s="122"/>
      <c r="N5628" s="122"/>
      <c r="O5628" s="121">
        <f>SUBTOTAL(9,O5629:O5633)</f>
        <v>0</v>
      </c>
      <c r="P5628" s="123">
        <f t="shared" ref="P5628:V5628" si="10994">SUBTOTAL(9,P5629:P5633)</f>
        <v>0</v>
      </c>
      <c r="Q5628" s="123">
        <f t="shared" si="10994"/>
        <v>0</v>
      </c>
      <c r="R5628" s="123">
        <f t="shared" si="10994"/>
        <v>0</v>
      </c>
      <c r="S5628" s="123">
        <f t="shared" si="10994"/>
        <v>0</v>
      </c>
      <c r="T5628" s="123">
        <f t="shared" si="10994"/>
        <v>0</v>
      </c>
      <c r="U5628" s="123">
        <f t="shared" ref="U5628" si="10995">SUBTOTAL(9,U5629:U5633)</f>
        <v>0</v>
      </c>
      <c r="V5628" s="123">
        <f t="shared" si="10994"/>
        <v>0</v>
      </c>
      <c r="X5628" s="122" t="str">
        <f t="shared" si="10914"/>
        <v/>
      </c>
      <c r="Z5628" s="119"/>
      <c r="AA5628" s="119"/>
      <c r="AB5628" s="119"/>
      <c r="AC5628" s="119"/>
      <c r="AD5628" s="119"/>
    </row>
    <row r="5629" spans="1:30" ht="15.75" customHeight="1" outlineLevel="2" x14ac:dyDescent="0.35">
      <c r="A5629" s="111"/>
      <c r="C5629" s="111" t="s">
        <v>11354</v>
      </c>
      <c r="D5629" s="111" t="s">
        <v>11355</v>
      </c>
      <c r="E5629" s="112"/>
      <c r="F5629" s="113"/>
      <c r="G5629" s="114"/>
      <c r="H5629" s="115"/>
      <c r="I5629" s="115">
        <f t="shared" ref="I5629:I5633" si="10996">G5629*H5629</f>
        <v>0</v>
      </c>
      <c r="J5629" s="115"/>
      <c r="K5629" s="115"/>
      <c r="L5629" s="115"/>
      <c r="M5629" s="115">
        <f t="shared" ref="M5629:M5633" si="10997">SUM(I5629:L5629)*M$5</f>
        <v>0</v>
      </c>
      <c r="N5629" s="115">
        <f t="shared" ref="N5629:N5633" si="10998">SUM(I5629:M5629)*N$5</f>
        <v>0</v>
      </c>
      <c r="O5629" s="114">
        <f t="shared" ref="O5629:O5633" si="10999">G5629*E5629</f>
        <v>0</v>
      </c>
      <c r="P5629" s="116">
        <f>O5629*H5629</f>
        <v>0</v>
      </c>
      <c r="Q5629" s="116">
        <f t="shared" ref="Q5629:Q5633" si="11000">J5629*E5629</f>
        <v>0</v>
      </c>
      <c r="R5629" s="116">
        <f t="shared" ref="R5629:R5633" si="11001">K5629*E5629</f>
        <v>0</v>
      </c>
      <c r="S5629" s="116"/>
      <c r="T5629" s="116">
        <f t="shared" ref="T5629:T5633" si="11002">L5629*E5629</f>
        <v>0</v>
      </c>
      <c r="U5629" s="116">
        <f t="shared" ref="U5629:U5633" si="11003">E5629*(M5629+N5629)</f>
        <v>0</v>
      </c>
      <c r="V5629" s="116">
        <f t="shared" ref="V5629:V5633" si="11004">SUM(P5629:U5629)</f>
        <v>0</v>
      </c>
      <c r="X5629" s="115" t="str">
        <f t="shared" si="10914"/>
        <v/>
      </c>
      <c r="Z5629" s="112"/>
      <c r="AA5629" s="112"/>
      <c r="AB5629" s="112"/>
      <c r="AC5629" s="112"/>
      <c r="AD5629" s="112"/>
    </row>
    <row r="5630" spans="1:30" ht="15.75" customHeight="1" outlineLevel="2" x14ac:dyDescent="0.35">
      <c r="A5630" s="111"/>
      <c r="C5630" s="111" t="s">
        <v>11356</v>
      </c>
      <c r="D5630" s="111" t="s">
        <v>11357</v>
      </c>
      <c r="E5630" s="112"/>
      <c r="F5630" s="113"/>
      <c r="G5630" s="114"/>
      <c r="H5630" s="115"/>
      <c r="I5630" s="115">
        <f t="shared" si="10996"/>
        <v>0</v>
      </c>
      <c r="J5630" s="115"/>
      <c r="K5630" s="115"/>
      <c r="L5630" s="115"/>
      <c r="M5630" s="115">
        <f t="shared" si="10997"/>
        <v>0</v>
      </c>
      <c r="N5630" s="115">
        <f t="shared" si="10998"/>
        <v>0</v>
      </c>
      <c r="O5630" s="114">
        <f t="shared" si="10999"/>
        <v>0</v>
      </c>
      <c r="P5630" s="116">
        <f>O5630*H5630</f>
        <v>0</v>
      </c>
      <c r="Q5630" s="116">
        <f t="shared" si="11000"/>
        <v>0</v>
      </c>
      <c r="R5630" s="116">
        <f t="shared" si="11001"/>
        <v>0</v>
      </c>
      <c r="S5630" s="116"/>
      <c r="T5630" s="116">
        <f t="shared" si="11002"/>
        <v>0</v>
      </c>
      <c r="U5630" s="116">
        <f t="shared" si="11003"/>
        <v>0</v>
      </c>
      <c r="V5630" s="116">
        <f t="shared" si="11004"/>
        <v>0</v>
      </c>
      <c r="X5630" s="115" t="str">
        <f t="shared" si="10914"/>
        <v/>
      </c>
      <c r="Z5630" s="112"/>
      <c r="AA5630" s="112"/>
      <c r="AB5630" s="112"/>
      <c r="AC5630" s="112"/>
      <c r="AD5630" s="112"/>
    </row>
    <row r="5631" spans="1:30" ht="15.75" customHeight="1" outlineLevel="2" x14ac:dyDescent="0.35">
      <c r="A5631" s="111"/>
      <c r="C5631" s="111" t="s">
        <v>11358</v>
      </c>
      <c r="D5631" s="111" t="s">
        <v>11359</v>
      </c>
      <c r="E5631" s="112"/>
      <c r="F5631" s="113"/>
      <c r="G5631" s="114"/>
      <c r="H5631" s="115"/>
      <c r="I5631" s="115">
        <f t="shared" si="10996"/>
        <v>0</v>
      </c>
      <c r="J5631" s="115"/>
      <c r="K5631" s="115"/>
      <c r="L5631" s="115"/>
      <c r="M5631" s="115">
        <f t="shared" si="10997"/>
        <v>0</v>
      </c>
      <c r="N5631" s="115">
        <f t="shared" si="10998"/>
        <v>0</v>
      </c>
      <c r="O5631" s="114">
        <f t="shared" si="10999"/>
        <v>0</v>
      </c>
      <c r="P5631" s="116">
        <f>O5631*H5631</f>
        <v>0</v>
      </c>
      <c r="Q5631" s="116">
        <f t="shared" si="11000"/>
        <v>0</v>
      </c>
      <c r="R5631" s="116">
        <f t="shared" si="11001"/>
        <v>0</v>
      </c>
      <c r="S5631" s="116"/>
      <c r="T5631" s="116">
        <f t="shared" si="11002"/>
        <v>0</v>
      </c>
      <c r="U5631" s="116">
        <f t="shared" si="11003"/>
        <v>0</v>
      </c>
      <c r="V5631" s="116">
        <f t="shared" si="11004"/>
        <v>0</v>
      </c>
      <c r="X5631" s="115" t="str">
        <f t="shared" si="10914"/>
        <v/>
      </c>
      <c r="Z5631" s="112"/>
      <c r="AA5631" s="112"/>
      <c r="AB5631" s="112"/>
      <c r="AC5631" s="112"/>
      <c r="AD5631" s="112"/>
    </row>
    <row r="5632" spans="1:30" ht="15.75" customHeight="1" outlineLevel="2" x14ac:dyDescent="0.35">
      <c r="A5632" s="111"/>
      <c r="C5632" s="111" t="s">
        <v>11360</v>
      </c>
      <c r="D5632" s="111" t="s">
        <v>11361</v>
      </c>
      <c r="E5632" s="112"/>
      <c r="F5632" s="113"/>
      <c r="G5632" s="114"/>
      <c r="H5632" s="115"/>
      <c r="I5632" s="115">
        <f t="shared" si="10996"/>
        <v>0</v>
      </c>
      <c r="J5632" s="115"/>
      <c r="K5632" s="115"/>
      <c r="L5632" s="115"/>
      <c r="M5632" s="115">
        <f t="shared" si="10997"/>
        <v>0</v>
      </c>
      <c r="N5632" s="115">
        <f t="shared" si="10998"/>
        <v>0</v>
      </c>
      <c r="O5632" s="114">
        <f t="shared" si="10999"/>
        <v>0</v>
      </c>
      <c r="P5632" s="116">
        <f>O5632*H5632</f>
        <v>0</v>
      </c>
      <c r="Q5632" s="116">
        <f t="shared" si="11000"/>
        <v>0</v>
      </c>
      <c r="R5632" s="116">
        <f t="shared" si="11001"/>
        <v>0</v>
      </c>
      <c r="S5632" s="116"/>
      <c r="T5632" s="116">
        <f t="shared" si="11002"/>
        <v>0</v>
      </c>
      <c r="U5632" s="116">
        <f t="shared" si="11003"/>
        <v>0</v>
      </c>
      <c r="V5632" s="116">
        <f t="shared" si="11004"/>
        <v>0</v>
      </c>
      <c r="X5632" s="115" t="str">
        <f t="shared" si="10914"/>
        <v/>
      </c>
      <c r="Z5632" s="112"/>
      <c r="AA5632" s="112"/>
      <c r="AB5632" s="112"/>
      <c r="AC5632" s="112"/>
      <c r="AD5632" s="112"/>
    </row>
    <row r="5633" spans="1:30" ht="15.75" customHeight="1" outlineLevel="2" x14ac:dyDescent="0.35">
      <c r="A5633" s="111"/>
      <c r="C5633" s="111" t="s">
        <v>11362</v>
      </c>
      <c r="D5633" s="111" t="s">
        <v>11363</v>
      </c>
      <c r="E5633" s="112"/>
      <c r="F5633" s="113"/>
      <c r="G5633" s="114"/>
      <c r="H5633" s="115"/>
      <c r="I5633" s="115">
        <f t="shared" si="10996"/>
        <v>0</v>
      </c>
      <c r="J5633" s="115"/>
      <c r="K5633" s="115"/>
      <c r="L5633" s="115"/>
      <c r="M5633" s="115">
        <f t="shared" si="10997"/>
        <v>0</v>
      </c>
      <c r="N5633" s="115">
        <f t="shared" si="10998"/>
        <v>0</v>
      </c>
      <c r="O5633" s="114">
        <f t="shared" si="10999"/>
        <v>0</v>
      </c>
      <c r="P5633" s="116">
        <f>O5633*H5633</f>
        <v>0</v>
      </c>
      <c r="Q5633" s="116">
        <f t="shared" si="11000"/>
        <v>0</v>
      </c>
      <c r="R5633" s="116">
        <f t="shared" si="11001"/>
        <v>0</v>
      </c>
      <c r="S5633" s="116"/>
      <c r="T5633" s="116">
        <f t="shared" si="11002"/>
        <v>0</v>
      </c>
      <c r="U5633" s="116">
        <f t="shared" si="11003"/>
        <v>0</v>
      </c>
      <c r="V5633" s="116">
        <f t="shared" si="11004"/>
        <v>0</v>
      </c>
      <c r="X5633" s="115" t="str">
        <f t="shared" si="10914"/>
        <v/>
      </c>
      <c r="Z5633" s="112"/>
      <c r="AA5633" s="112"/>
      <c r="AB5633" s="112"/>
      <c r="AC5633" s="112"/>
      <c r="AD5633" s="112"/>
    </row>
    <row r="5634" spans="1:30" ht="9" customHeight="1" x14ac:dyDescent="0.35">
      <c r="A5634" s="105"/>
      <c r="C5634" s="105"/>
      <c r="D5634" s="105"/>
      <c r="E5634" s="106"/>
      <c r="F5634" s="107"/>
      <c r="G5634" s="108"/>
      <c r="H5634" s="109"/>
      <c r="I5634" s="109"/>
      <c r="J5634" s="109"/>
      <c r="K5634" s="109"/>
      <c r="L5634" s="109"/>
      <c r="M5634" s="109"/>
      <c r="N5634" s="109"/>
      <c r="O5634" s="108"/>
      <c r="P5634" s="110"/>
      <c r="Q5634" s="110"/>
      <c r="R5634" s="110"/>
      <c r="S5634" s="110"/>
      <c r="T5634" s="110"/>
      <c r="U5634" s="110"/>
      <c r="V5634" s="110"/>
      <c r="X5634" s="109" t="str">
        <f>IF(V5410&lt;&gt;0,"x","")</f>
        <v/>
      </c>
      <c r="Z5634" s="106"/>
      <c r="AA5634" s="106"/>
      <c r="AB5634" s="106"/>
      <c r="AC5634" s="106"/>
      <c r="AD5634" s="106"/>
    </row>
    <row r="5635" spans="1:30" s="99" customFormat="1" ht="15.75" customHeight="1" x14ac:dyDescent="0.3">
      <c r="A5635" s="98"/>
      <c r="C5635" s="98" t="s">
        <v>11364</v>
      </c>
      <c r="D5635" s="98" t="s">
        <v>11365</v>
      </c>
      <c r="E5635" s="100"/>
      <c r="F5635" s="101" t="str">
        <f>IF(E5635&lt;&gt;0,O5635/E5635,"")</f>
        <v/>
      </c>
      <c r="G5635" s="102"/>
      <c r="H5635" s="103"/>
      <c r="I5635" s="103"/>
      <c r="J5635" s="103"/>
      <c r="K5635" s="103"/>
      <c r="L5635" s="103"/>
      <c r="M5635" s="103"/>
      <c r="N5635" s="103"/>
      <c r="O5635" s="102">
        <f t="shared" ref="O5635:U5635" si="11005">SUBTOTAL(9,O5636:O5717)</f>
        <v>0</v>
      </c>
      <c r="P5635" s="104">
        <f t="shared" si="11005"/>
        <v>0</v>
      </c>
      <c r="Q5635" s="104">
        <f t="shared" si="11005"/>
        <v>0</v>
      </c>
      <c r="R5635" s="104">
        <f t="shared" si="11005"/>
        <v>0</v>
      </c>
      <c r="S5635" s="104">
        <f t="shared" si="11005"/>
        <v>0</v>
      </c>
      <c r="T5635" s="104">
        <f t="shared" si="11005"/>
        <v>0</v>
      </c>
      <c r="U5635" s="104">
        <f t="shared" si="11005"/>
        <v>0</v>
      </c>
      <c r="V5635" s="104">
        <f>IF(SUBTOTAL(9,V5636:V5717)&lt;&gt;0,SUBTOTAL(9,V5636:V5717),SUM(P5635:T5635))</f>
        <v>0</v>
      </c>
      <c r="X5635" s="103" t="str">
        <f t="shared" si="10914"/>
        <v/>
      </c>
      <c r="Z5635" s="100"/>
      <c r="AA5635" s="100"/>
      <c r="AB5635" s="100"/>
      <c r="AC5635" s="100"/>
      <c r="AD5635" s="100"/>
    </row>
    <row r="5636" spans="1:30" ht="9" customHeight="1" outlineLevel="1" x14ac:dyDescent="0.35">
      <c r="A5636" s="105"/>
      <c r="C5636" s="105"/>
      <c r="D5636" s="105"/>
      <c r="E5636" s="106"/>
      <c r="F5636" s="107"/>
      <c r="G5636" s="108"/>
      <c r="H5636" s="109"/>
      <c r="I5636" s="109"/>
      <c r="J5636" s="109"/>
      <c r="K5636" s="109"/>
      <c r="L5636" s="109"/>
      <c r="M5636" s="109"/>
      <c r="N5636" s="109"/>
      <c r="O5636" s="108"/>
      <c r="P5636" s="110"/>
      <c r="Q5636" s="110"/>
      <c r="R5636" s="110"/>
      <c r="S5636" s="110"/>
      <c r="T5636" s="110"/>
      <c r="U5636" s="110"/>
      <c r="V5636" s="110"/>
      <c r="X5636" s="109" t="str">
        <f t="shared" si="10914"/>
        <v/>
      </c>
      <c r="Z5636" s="106"/>
      <c r="AA5636" s="106"/>
      <c r="AB5636" s="106"/>
      <c r="AC5636" s="106"/>
      <c r="AD5636" s="106"/>
    </row>
    <row r="5637" spans="1:30" ht="15.75" customHeight="1" outlineLevel="1" x14ac:dyDescent="0.35">
      <c r="A5637" s="118"/>
      <c r="C5637" s="118" t="s">
        <v>11366</v>
      </c>
      <c r="D5637" s="118" t="s">
        <v>11367</v>
      </c>
      <c r="E5637" s="119"/>
      <c r="F5637" s="120" t="str">
        <f>IF(E5637&lt;&gt;0,O5637/E5637,"")</f>
        <v/>
      </c>
      <c r="G5637" s="121"/>
      <c r="H5637" s="122"/>
      <c r="I5637" s="122"/>
      <c r="J5637" s="122"/>
      <c r="K5637" s="122"/>
      <c r="L5637" s="122"/>
      <c r="M5637" s="122"/>
      <c r="N5637" s="122"/>
      <c r="O5637" s="121">
        <f>SUBTOTAL(9,O5638:O5640)</f>
        <v>0</v>
      </c>
      <c r="P5637" s="123">
        <f t="shared" ref="P5637:V5637" si="11006">SUBTOTAL(9,P5638:P5640)</f>
        <v>0</v>
      </c>
      <c r="Q5637" s="123">
        <f t="shared" si="11006"/>
        <v>0</v>
      </c>
      <c r="R5637" s="123">
        <f t="shared" si="11006"/>
        <v>0</v>
      </c>
      <c r="S5637" s="123">
        <f t="shared" si="11006"/>
        <v>0</v>
      </c>
      <c r="T5637" s="123">
        <f t="shared" si="11006"/>
        <v>0</v>
      </c>
      <c r="U5637" s="123">
        <f t="shared" ref="U5637" si="11007">SUBTOTAL(9,U5638:U5640)</f>
        <v>0</v>
      </c>
      <c r="V5637" s="123">
        <f t="shared" si="11006"/>
        <v>0</v>
      </c>
      <c r="X5637" s="122" t="str">
        <f t="shared" si="10914"/>
        <v/>
      </c>
      <c r="Z5637" s="119"/>
      <c r="AA5637" s="119"/>
      <c r="AB5637" s="119"/>
      <c r="AC5637" s="119"/>
      <c r="AD5637" s="119"/>
    </row>
    <row r="5638" spans="1:30" ht="15.75" customHeight="1" outlineLevel="2" x14ac:dyDescent="0.35">
      <c r="A5638" s="111"/>
      <c r="C5638" s="111" t="s">
        <v>11368</v>
      </c>
      <c r="D5638" s="111" t="s">
        <v>11369</v>
      </c>
      <c r="E5638" s="112"/>
      <c r="F5638" s="113"/>
      <c r="G5638" s="114"/>
      <c r="H5638" s="115"/>
      <c r="I5638" s="115">
        <f t="shared" ref="I5638:I5640" si="11008">G5638*H5638</f>
        <v>0</v>
      </c>
      <c r="J5638" s="115"/>
      <c r="K5638" s="115"/>
      <c r="L5638" s="115"/>
      <c r="M5638" s="115">
        <f t="shared" ref="M5638:M5640" si="11009">SUM(I5638:L5638)*M$5</f>
        <v>0</v>
      </c>
      <c r="N5638" s="115">
        <f t="shared" ref="N5638:N5640" si="11010">SUM(I5638:M5638)*N$5</f>
        <v>0</v>
      </c>
      <c r="O5638" s="114">
        <f t="shared" ref="O5638:O5640" si="11011">G5638*E5638</f>
        <v>0</v>
      </c>
      <c r="P5638" s="116">
        <f>O5638*H5638</f>
        <v>0</v>
      </c>
      <c r="Q5638" s="116">
        <f t="shared" ref="Q5638:Q5640" si="11012">J5638*E5638</f>
        <v>0</v>
      </c>
      <c r="R5638" s="116">
        <f t="shared" ref="R5638:R5640" si="11013">K5638*E5638</f>
        <v>0</v>
      </c>
      <c r="S5638" s="116"/>
      <c r="T5638" s="116">
        <f t="shared" ref="T5638:T5640" si="11014">L5638*E5638</f>
        <v>0</v>
      </c>
      <c r="U5638" s="116">
        <f t="shared" ref="U5638:U5640" si="11015">E5638*(M5638+N5638)</f>
        <v>0</v>
      </c>
      <c r="V5638" s="116">
        <f t="shared" ref="V5638:V5640" si="11016">SUM(P5638:U5638)</f>
        <v>0</v>
      </c>
      <c r="X5638" s="115" t="str">
        <f t="shared" si="10914"/>
        <v/>
      </c>
      <c r="Z5638" s="112"/>
      <c r="AA5638" s="112"/>
      <c r="AB5638" s="112"/>
      <c r="AC5638" s="112"/>
      <c r="AD5638" s="112"/>
    </row>
    <row r="5639" spans="1:30" ht="15.75" customHeight="1" outlineLevel="2" x14ac:dyDescent="0.35">
      <c r="A5639" s="111"/>
      <c r="C5639" s="111" t="s">
        <v>11370</v>
      </c>
      <c r="D5639" s="111" t="s">
        <v>11371</v>
      </c>
      <c r="E5639" s="112"/>
      <c r="F5639" s="113"/>
      <c r="G5639" s="114"/>
      <c r="H5639" s="115"/>
      <c r="I5639" s="115">
        <f t="shared" si="11008"/>
        <v>0</v>
      </c>
      <c r="J5639" s="115"/>
      <c r="K5639" s="115"/>
      <c r="L5639" s="115"/>
      <c r="M5639" s="115">
        <f t="shared" si="11009"/>
        <v>0</v>
      </c>
      <c r="N5639" s="115">
        <f t="shared" si="11010"/>
        <v>0</v>
      </c>
      <c r="O5639" s="114">
        <f t="shared" si="11011"/>
        <v>0</v>
      </c>
      <c r="P5639" s="116">
        <f>O5639*H5639</f>
        <v>0</v>
      </c>
      <c r="Q5639" s="116">
        <f t="shared" si="11012"/>
        <v>0</v>
      </c>
      <c r="R5639" s="116">
        <f t="shared" si="11013"/>
        <v>0</v>
      </c>
      <c r="S5639" s="116"/>
      <c r="T5639" s="116">
        <f t="shared" si="11014"/>
        <v>0</v>
      </c>
      <c r="U5639" s="116">
        <f t="shared" si="11015"/>
        <v>0</v>
      </c>
      <c r="V5639" s="116">
        <f t="shared" si="11016"/>
        <v>0</v>
      </c>
      <c r="X5639" s="115" t="str">
        <f t="shared" si="10914"/>
        <v/>
      </c>
      <c r="Z5639" s="112"/>
      <c r="AA5639" s="112"/>
      <c r="AB5639" s="112"/>
      <c r="AC5639" s="112"/>
      <c r="AD5639" s="112"/>
    </row>
    <row r="5640" spans="1:30" ht="15.75" customHeight="1" outlineLevel="2" x14ac:dyDescent="0.35">
      <c r="A5640" s="111"/>
      <c r="C5640" s="111" t="s">
        <v>11372</v>
      </c>
      <c r="D5640" s="111" t="s">
        <v>11373</v>
      </c>
      <c r="E5640" s="112"/>
      <c r="F5640" s="113"/>
      <c r="G5640" s="114"/>
      <c r="H5640" s="115"/>
      <c r="I5640" s="115">
        <f t="shared" si="11008"/>
        <v>0</v>
      </c>
      <c r="J5640" s="115"/>
      <c r="K5640" s="115"/>
      <c r="L5640" s="115"/>
      <c r="M5640" s="115">
        <f t="shared" si="11009"/>
        <v>0</v>
      </c>
      <c r="N5640" s="115">
        <f t="shared" si="11010"/>
        <v>0</v>
      </c>
      <c r="O5640" s="114">
        <f t="shared" si="11011"/>
        <v>0</v>
      </c>
      <c r="P5640" s="116">
        <f>O5640*H5640</f>
        <v>0</v>
      </c>
      <c r="Q5640" s="116">
        <f t="shared" si="11012"/>
        <v>0</v>
      </c>
      <c r="R5640" s="116">
        <f t="shared" si="11013"/>
        <v>0</v>
      </c>
      <c r="S5640" s="116"/>
      <c r="T5640" s="116">
        <f t="shared" si="11014"/>
        <v>0</v>
      </c>
      <c r="U5640" s="116">
        <f t="shared" si="11015"/>
        <v>0</v>
      </c>
      <c r="V5640" s="116">
        <f t="shared" si="11016"/>
        <v>0</v>
      </c>
      <c r="X5640" s="115" t="str">
        <f t="shared" si="10914"/>
        <v/>
      </c>
      <c r="Z5640" s="112"/>
      <c r="AA5640" s="112"/>
      <c r="AB5640" s="112"/>
      <c r="AC5640" s="112"/>
      <c r="AD5640" s="112"/>
    </row>
    <row r="5641" spans="1:30" ht="15.75" customHeight="1" outlineLevel="1" x14ac:dyDescent="0.35">
      <c r="A5641" s="118"/>
      <c r="C5641" s="118" t="s">
        <v>11374</v>
      </c>
      <c r="D5641" s="118" t="s">
        <v>11375</v>
      </c>
      <c r="E5641" s="119"/>
      <c r="F5641" s="120" t="str">
        <f>IF(E5641&lt;&gt;0,O5641/E5641,"")</f>
        <v/>
      </c>
      <c r="G5641" s="121"/>
      <c r="H5641" s="122"/>
      <c r="I5641" s="122"/>
      <c r="J5641" s="122"/>
      <c r="K5641" s="122"/>
      <c r="L5641" s="122"/>
      <c r="M5641" s="122"/>
      <c r="N5641" s="122"/>
      <c r="O5641" s="121">
        <f t="shared" ref="O5641:V5641" si="11017">SUBTOTAL(9,O5642:O5642)</f>
        <v>0</v>
      </c>
      <c r="P5641" s="123">
        <f t="shared" si="11017"/>
        <v>0</v>
      </c>
      <c r="Q5641" s="123">
        <f t="shared" si="11017"/>
        <v>0</v>
      </c>
      <c r="R5641" s="123">
        <f t="shared" si="11017"/>
        <v>0</v>
      </c>
      <c r="S5641" s="123">
        <f t="shared" si="11017"/>
        <v>0</v>
      </c>
      <c r="T5641" s="123">
        <f t="shared" si="11017"/>
        <v>0</v>
      </c>
      <c r="U5641" s="123">
        <f t="shared" si="11017"/>
        <v>0</v>
      </c>
      <c r="V5641" s="123">
        <f t="shared" si="11017"/>
        <v>0</v>
      </c>
      <c r="X5641" s="122" t="str">
        <f t="shared" ref="X5641:X5642" si="11018">IF(V5641&lt;&gt;0,"x","")</f>
        <v/>
      </c>
      <c r="Z5641" s="119"/>
      <c r="AA5641" s="119"/>
      <c r="AB5641" s="119"/>
      <c r="AC5641" s="119"/>
      <c r="AD5641" s="119"/>
    </row>
    <row r="5642" spans="1:30" ht="15.75" customHeight="1" outlineLevel="2" x14ac:dyDescent="0.35">
      <c r="A5642" s="117"/>
      <c r="C5642" s="117" t="s">
        <v>11376</v>
      </c>
      <c r="D5642" s="117" t="s">
        <v>11377</v>
      </c>
      <c r="E5642" s="112"/>
      <c r="F5642" s="113"/>
      <c r="G5642" s="114"/>
      <c r="H5642" s="115"/>
      <c r="I5642" s="115">
        <f t="shared" ref="I5642" si="11019">G5642*H5642</f>
        <v>0</v>
      </c>
      <c r="J5642" s="115"/>
      <c r="K5642" s="115"/>
      <c r="L5642" s="115"/>
      <c r="M5642" s="115">
        <f t="shared" ref="M5642" si="11020">SUM(I5642:L5642)*M$5</f>
        <v>0</v>
      </c>
      <c r="N5642" s="115">
        <f t="shared" ref="N5642" si="11021">SUM(I5642:M5642)*N$5</f>
        <v>0</v>
      </c>
      <c r="O5642" s="114">
        <f t="shared" ref="O5642" si="11022">G5642*E5642</f>
        <v>0</v>
      </c>
      <c r="P5642" s="116">
        <f>O5642*H5642</f>
        <v>0</v>
      </c>
      <c r="Q5642" s="116">
        <f t="shared" ref="Q5642" si="11023">J5642*E5642</f>
        <v>0</v>
      </c>
      <c r="R5642" s="116">
        <f t="shared" ref="R5642" si="11024">K5642*E5642</f>
        <v>0</v>
      </c>
      <c r="S5642" s="116"/>
      <c r="T5642" s="116">
        <f t="shared" ref="T5642" si="11025">L5642*E5642</f>
        <v>0</v>
      </c>
      <c r="U5642" s="116">
        <f t="shared" ref="U5642" si="11026">E5642*(M5642+N5642)</f>
        <v>0</v>
      </c>
      <c r="V5642" s="116">
        <f t="shared" ref="V5642" si="11027">SUM(P5642:U5642)</f>
        <v>0</v>
      </c>
      <c r="X5642" s="115" t="str">
        <f t="shared" si="11018"/>
        <v/>
      </c>
      <c r="Z5642" s="112">
        <v>2014</v>
      </c>
      <c r="AA5642" s="112" t="s">
        <v>79</v>
      </c>
      <c r="AB5642" s="112"/>
      <c r="AC5642" s="112"/>
      <c r="AD5642" s="112"/>
    </row>
    <row r="5643" spans="1:30" ht="15.75" customHeight="1" outlineLevel="1" x14ac:dyDescent="0.35">
      <c r="A5643" s="125"/>
      <c r="C5643" s="125" t="s">
        <v>11378</v>
      </c>
      <c r="D5643" s="125" t="s">
        <v>11379</v>
      </c>
      <c r="E5643" s="47"/>
      <c r="F5643" s="48" t="str">
        <f>IF(E5643&lt;&gt;0,O5643/E5643,"")</f>
        <v/>
      </c>
      <c r="G5643" s="49"/>
      <c r="H5643" s="50"/>
      <c r="I5643" s="50"/>
      <c r="J5643" s="50"/>
      <c r="K5643" s="50"/>
      <c r="L5643" s="50"/>
      <c r="M5643" s="50"/>
      <c r="N5643" s="50"/>
      <c r="O5643" s="49"/>
      <c r="P5643" s="51"/>
      <c r="Q5643" s="51"/>
      <c r="R5643" s="51"/>
      <c r="S5643" s="51"/>
      <c r="T5643" s="51"/>
      <c r="U5643" s="51"/>
      <c r="V5643" s="51"/>
      <c r="X5643" s="122" t="str">
        <f t="shared" si="10914"/>
        <v/>
      </c>
      <c r="Z5643" s="119"/>
      <c r="AA5643" s="119"/>
      <c r="AB5643" s="119"/>
      <c r="AC5643" s="119"/>
      <c r="AD5643" s="119"/>
    </row>
    <row r="5644" spans="1:30" ht="15.75" customHeight="1" outlineLevel="2" x14ac:dyDescent="0.35">
      <c r="A5644" s="131"/>
      <c r="C5644" s="131" t="s">
        <v>11380</v>
      </c>
      <c r="D5644" s="131" t="s">
        <v>11381</v>
      </c>
      <c r="E5644" s="8"/>
      <c r="F5644" s="11"/>
      <c r="G5644" s="10"/>
      <c r="H5644" s="3"/>
      <c r="I5644" s="44"/>
      <c r="J5644" s="44"/>
      <c r="K5644" s="44"/>
      <c r="L5644" s="44"/>
      <c r="M5644" s="44"/>
      <c r="N5644" s="44"/>
      <c r="O5644" s="45"/>
      <c r="P5644" s="46"/>
      <c r="Q5644" s="46"/>
      <c r="R5644" s="46"/>
      <c r="S5644" s="46"/>
      <c r="T5644" s="46"/>
      <c r="U5644" s="46"/>
      <c r="V5644" s="46"/>
      <c r="X5644" s="115" t="str">
        <f t="shared" si="10914"/>
        <v/>
      </c>
      <c r="Z5644" s="112"/>
      <c r="AA5644" s="112"/>
      <c r="AB5644" s="112"/>
      <c r="AC5644" s="112"/>
      <c r="AD5644" s="112"/>
    </row>
    <row r="5645" spans="1:30" ht="15.75" customHeight="1" outlineLevel="2" x14ac:dyDescent="0.35">
      <c r="A5645" s="131"/>
      <c r="C5645" s="131" t="s">
        <v>11382</v>
      </c>
      <c r="D5645" s="131" t="s">
        <v>11383</v>
      </c>
      <c r="E5645" s="8"/>
      <c r="F5645" s="11"/>
      <c r="G5645" s="10"/>
      <c r="H5645" s="3"/>
      <c r="I5645" s="44"/>
      <c r="J5645" s="44"/>
      <c r="K5645" s="44"/>
      <c r="L5645" s="44"/>
      <c r="M5645" s="44"/>
      <c r="N5645" s="44"/>
      <c r="O5645" s="45"/>
      <c r="P5645" s="46"/>
      <c r="Q5645" s="46"/>
      <c r="R5645" s="46"/>
      <c r="S5645" s="46"/>
      <c r="T5645" s="46"/>
      <c r="U5645" s="46"/>
      <c r="V5645" s="46"/>
      <c r="X5645" s="115" t="str">
        <f t="shared" si="10914"/>
        <v/>
      </c>
      <c r="Z5645" s="112"/>
      <c r="AA5645" s="112"/>
      <c r="AB5645" s="112"/>
      <c r="AC5645" s="112"/>
      <c r="AD5645" s="112"/>
    </row>
    <row r="5646" spans="1:30" ht="15.75" customHeight="1" outlineLevel="2" x14ac:dyDescent="0.35">
      <c r="A5646" s="131"/>
      <c r="C5646" s="131" t="s">
        <v>11384</v>
      </c>
      <c r="D5646" s="131" t="s">
        <v>11385</v>
      </c>
      <c r="E5646" s="8"/>
      <c r="F5646" s="11"/>
      <c r="G5646" s="10"/>
      <c r="H5646" s="3"/>
      <c r="I5646" s="44"/>
      <c r="J5646" s="44"/>
      <c r="K5646" s="44"/>
      <c r="L5646" s="44"/>
      <c r="M5646" s="44"/>
      <c r="N5646" s="44"/>
      <c r="O5646" s="45"/>
      <c r="P5646" s="46"/>
      <c r="Q5646" s="46"/>
      <c r="R5646" s="46"/>
      <c r="S5646" s="46"/>
      <c r="T5646" s="46"/>
      <c r="U5646" s="46"/>
      <c r="V5646" s="46"/>
      <c r="X5646" s="115" t="str">
        <f t="shared" si="10914"/>
        <v/>
      </c>
      <c r="Z5646" s="112"/>
      <c r="AA5646" s="112"/>
      <c r="AB5646" s="112"/>
      <c r="AC5646" s="112"/>
      <c r="AD5646" s="112"/>
    </row>
    <row r="5647" spans="1:30" ht="15.75" customHeight="1" outlineLevel="1" x14ac:dyDescent="0.35">
      <c r="A5647" s="118"/>
      <c r="C5647" s="118" t="s">
        <v>11386</v>
      </c>
      <c r="D5647" s="118" t="s">
        <v>11387</v>
      </c>
      <c r="E5647" s="119"/>
      <c r="F5647" s="120" t="str">
        <f>IF(E5647&lt;&gt;0,O5647/E5647,"")</f>
        <v/>
      </c>
      <c r="G5647" s="121"/>
      <c r="H5647" s="122"/>
      <c r="I5647" s="122"/>
      <c r="J5647" s="122"/>
      <c r="K5647" s="122"/>
      <c r="L5647" s="122"/>
      <c r="M5647" s="122"/>
      <c r="N5647" s="122"/>
      <c r="O5647" s="121">
        <f>SUBTOTAL(9,O5648:O5650)</f>
        <v>0</v>
      </c>
      <c r="P5647" s="123">
        <f t="shared" ref="P5647:V5647" si="11028">SUBTOTAL(9,P5648:P5650)</f>
        <v>0</v>
      </c>
      <c r="Q5647" s="123">
        <f t="shared" si="11028"/>
        <v>0</v>
      </c>
      <c r="R5647" s="123">
        <f t="shared" si="11028"/>
        <v>0</v>
      </c>
      <c r="S5647" s="123">
        <f t="shared" si="11028"/>
        <v>0</v>
      </c>
      <c r="T5647" s="123">
        <f t="shared" si="11028"/>
        <v>0</v>
      </c>
      <c r="U5647" s="123">
        <f t="shared" ref="U5647" si="11029">SUBTOTAL(9,U5648:U5650)</f>
        <v>0</v>
      </c>
      <c r="V5647" s="123">
        <f t="shared" si="11028"/>
        <v>0</v>
      </c>
      <c r="X5647" s="122" t="str">
        <f t="shared" si="10914"/>
        <v/>
      </c>
      <c r="Z5647" s="119"/>
      <c r="AA5647" s="119"/>
      <c r="AB5647" s="119"/>
      <c r="AC5647" s="119"/>
      <c r="AD5647" s="119"/>
    </row>
    <row r="5648" spans="1:30" ht="15.75" customHeight="1" outlineLevel="2" x14ac:dyDescent="0.35">
      <c r="A5648" s="111"/>
      <c r="C5648" s="111" t="s">
        <v>11388</v>
      </c>
      <c r="D5648" s="111" t="s">
        <v>11389</v>
      </c>
      <c r="E5648" s="112"/>
      <c r="F5648" s="113"/>
      <c r="G5648" s="114"/>
      <c r="H5648" s="115"/>
      <c r="I5648" s="115">
        <f t="shared" ref="I5648:I5650" si="11030">G5648*H5648</f>
        <v>0</v>
      </c>
      <c r="J5648" s="115"/>
      <c r="K5648" s="115"/>
      <c r="L5648" s="115"/>
      <c r="M5648" s="115">
        <f t="shared" ref="M5648:M5650" si="11031">SUM(I5648:L5648)*M$5</f>
        <v>0</v>
      </c>
      <c r="N5648" s="115">
        <f t="shared" ref="N5648:N5650" si="11032">SUM(I5648:M5648)*N$5</f>
        <v>0</v>
      </c>
      <c r="O5648" s="114">
        <f t="shared" ref="O5648:O5651" si="11033">G5648*E5648</f>
        <v>0</v>
      </c>
      <c r="P5648" s="116">
        <f>O5648*H5648</f>
        <v>0</v>
      </c>
      <c r="Q5648" s="116">
        <f t="shared" ref="Q5648:Q5651" si="11034">J5648*E5648</f>
        <v>0</v>
      </c>
      <c r="R5648" s="116">
        <f t="shared" ref="R5648:R5651" si="11035">K5648*E5648</f>
        <v>0</v>
      </c>
      <c r="S5648" s="116"/>
      <c r="T5648" s="116">
        <f t="shared" ref="T5648:T5651" si="11036">L5648*E5648</f>
        <v>0</v>
      </c>
      <c r="U5648" s="116">
        <f t="shared" ref="U5648:U5651" si="11037">E5648*(M5648+N5648)</f>
        <v>0</v>
      </c>
      <c r="V5648" s="116">
        <f t="shared" ref="V5648:V5651" si="11038">SUM(P5648:U5648)</f>
        <v>0</v>
      </c>
      <c r="X5648" s="115" t="str">
        <f t="shared" si="10914"/>
        <v/>
      </c>
      <c r="Z5648" s="112"/>
      <c r="AA5648" s="112"/>
      <c r="AB5648" s="112"/>
      <c r="AC5648" s="112"/>
      <c r="AD5648" s="112"/>
    </row>
    <row r="5649" spans="1:30" ht="15.75" customHeight="1" outlineLevel="2" x14ac:dyDescent="0.35">
      <c r="A5649" s="111"/>
      <c r="C5649" s="111" t="s">
        <v>11390</v>
      </c>
      <c r="D5649" s="111" t="s">
        <v>11391</v>
      </c>
      <c r="E5649" s="112"/>
      <c r="F5649" s="113"/>
      <c r="G5649" s="114"/>
      <c r="H5649" s="115"/>
      <c r="I5649" s="115">
        <f t="shared" si="11030"/>
        <v>0</v>
      </c>
      <c r="J5649" s="115"/>
      <c r="K5649" s="115"/>
      <c r="L5649" s="115"/>
      <c r="M5649" s="115">
        <f t="shared" si="11031"/>
        <v>0</v>
      </c>
      <c r="N5649" s="115">
        <f t="shared" si="11032"/>
        <v>0</v>
      </c>
      <c r="O5649" s="114">
        <f t="shared" si="11033"/>
        <v>0</v>
      </c>
      <c r="P5649" s="116">
        <f>O5649*H5649</f>
        <v>0</v>
      </c>
      <c r="Q5649" s="116">
        <f t="shared" si="11034"/>
        <v>0</v>
      </c>
      <c r="R5649" s="116">
        <f t="shared" si="11035"/>
        <v>0</v>
      </c>
      <c r="S5649" s="116"/>
      <c r="T5649" s="116">
        <f t="shared" si="11036"/>
        <v>0</v>
      </c>
      <c r="U5649" s="116">
        <f t="shared" si="11037"/>
        <v>0</v>
      </c>
      <c r="V5649" s="116">
        <f t="shared" si="11038"/>
        <v>0</v>
      </c>
      <c r="X5649" s="115" t="str">
        <f t="shared" si="10914"/>
        <v/>
      </c>
      <c r="Z5649" s="112"/>
      <c r="AA5649" s="112"/>
      <c r="AB5649" s="112"/>
      <c r="AC5649" s="112"/>
      <c r="AD5649" s="112"/>
    </row>
    <row r="5650" spans="1:30" ht="15.75" customHeight="1" outlineLevel="2" x14ac:dyDescent="0.35">
      <c r="A5650" s="111"/>
      <c r="C5650" s="111" t="s">
        <v>11392</v>
      </c>
      <c r="D5650" s="111" t="s">
        <v>11393</v>
      </c>
      <c r="E5650" s="112"/>
      <c r="F5650" s="113"/>
      <c r="G5650" s="114"/>
      <c r="H5650" s="115"/>
      <c r="I5650" s="115">
        <f t="shared" si="11030"/>
        <v>0</v>
      </c>
      <c r="J5650" s="115"/>
      <c r="K5650" s="115"/>
      <c r="L5650" s="115"/>
      <c r="M5650" s="115">
        <f t="shared" si="11031"/>
        <v>0</v>
      </c>
      <c r="N5650" s="115">
        <f t="shared" si="11032"/>
        <v>0</v>
      </c>
      <c r="O5650" s="114">
        <f t="shared" si="11033"/>
        <v>0</v>
      </c>
      <c r="P5650" s="116">
        <f>O5650*H5650</f>
        <v>0</v>
      </c>
      <c r="Q5650" s="116">
        <f t="shared" si="11034"/>
        <v>0</v>
      </c>
      <c r="R5650" s="116">
        <f t="shared" si="11035"/>
        <v>0</v>
      </c>
      <c r="S5650" s="116"/>
      <c r="T5650" s="116">
        <f t="shared" si="11036"/>
        <v>0</v>
      </c>
      <c r="U5650" s="116">
        <f t="shared" si="11037"/>
        <v>0</v>
      </c>
      <c r="V5650" s="116">
        <f t="shared" si="11038"/>
        <v>0</v>
      </c>
      <c r="X5650" s="115" t="str">
        <f t="shared" si="10914"/>
        <v/>
      </c>
      <c r="Z5650" s="112"/>
      <c r="AA5650" s="112"/>
      <c r="AB5650" s="112"/>
      <c r="AC5650" s="112"/>
      <c r="AD5650" s="112"/>
    </row>
    <row r="5651" spans="1:30" ht="15.75" customHeight="1" outlineLevel="1" x14ac:dyDescent="0.35">
      <c r="A5651" s="118"/>
      <c r="C5651" s="118" t="s">
        <v>11394</v>
      </c>
      <c r="D5651" s="118" t="s">
        <v>11395</v>
      </c>
      <c r="E5651" s="119"/>
      <c r="F5651" s="120"/>
      <c r="G5651" s="121"/>
      <c r="H5651" s="122"/>
      <c r="I5651" s="122"/>
      <c r="J5651" s="122"/>
      <c r="K5651" s="122"/>
      <c r="L5651" s="122"/>
      <c r="M5651" s="122"/>
      <c r="N5651" s="122"/>
      <c r="O5651" s="121">
        <f t="shared" si="11033"/>
        <v>0</v>
      </c>
      <c r="P5651" s="123">
        <f t="shared" ref="P5651" si="11039">O5651*H5651</f>
        <v>0</v>
      </c>
      <c r="Q5651" s="123">
        <f t="shared" si="11034"/>
        <v>0</v>
      </c>
      <c r="R5651" s="123">
        <f t="shared" si="11035"/>
        <v>0</v>
      </c>
      <c r="S5651" s="123"/>
      <c r="T5651" s="123">
        <f t="shared" si="11036"/>
        <v>0</v>
      </c>
      <c r="U5651" s="123">
        <f t="shared" si="11037"/>
        <v>0</v>
      </c>
      <c r="V5651" s="123">
        <f t="shared" si="11038"/>
        <v>0</v>
      </c>
      <c r="X5651" s="122" t="str">
        <f t="shared" ref="X5651:X5714" si="11040">IF(V5651&lt;&gt;0,"x","")</f>
        <v/>
      </c>
      <c r="Z5651" s="119"/>
      <c r="AA5651" s="119"/>
      <c r="AB5651" s="119"/>
      <c r="AC5651" s="119"/>
      <c r="AD5651" s="119"/>
    </row>
    <row r="5652" spans="1:30" ht="15.75" customHeight="1" outlineLevel="1" x14ac:dyDescent="0.35">
      <c r="A5652" s="118"/>
      <c r="C5652" s="118" t="s">
        <v>11396</v>
      </c>
      <c r="D5652" s="118" t="s">
        <v>11397</v>
      </c>
      <c r="E5652" s="119"/>
      <c r="F5652" s="120" t="str">
        <f>IF(E5652&lt;&gt;0,O5652/E5652,"")</f>
        <v/>
      </c>
      <c r="G5652" s="121"/>
      <c r="H5652" s="122"/>
      <c r="I5652" s="122"/>
      <c r="J5652" s="122"/>
      <c r="K5652" s="122"/>
      <c r="L5652" s="122"/>
      <c r="M5652" s="122"/>
      <c r="N5652" s="122"/>
      <c r="O5652" s="121">
        <f>SUBTOTAL(9,O5653:O5656)</f>
        <v>0</v>
      </c>
      <c r="P5652" s="123">
        <f t="shared" ref="P5652:T5652" si="11041">SUBTOTAL(9,P5653:P5656)</f>
        <v>0</v>
      </c>
      <c r="Q5652" s="123">
        <f t="shared" si="11041"/>
        <v>0</v>
      </c>
      <c r="R5652" s="123">
        <f t="shared" si="11041"/>
        <v>0</v>
      </c>
      <c r="S5652" s="123">
        <f t="shared" si="11041"/>
        <v>0</v>
      </c>
      <c r="T5652" s="123">
        <f t="shared" si="11041"/>
        <v>0</v>
      </c>
      <c r="U5652" s="123">
        <f t="shared" ref="U5652" si="11042">SUBTOTAL(9,U5653:U5656)</f>
        <v>0</v>
      </c>
      <c r="V5652" s="123">
        <f>SUBTOTAL(9,V5653:V5656)</f>
        <v>0</v>
      </c>
      <c r="X5652" s="122" t="str">
        <f t="shared" si="11040"/>
        <v/>
      </c>
      <c r="Z5652" s="119"/>
      <c r="AA5652" s="119"/>
      <c r="AB5652" s="119"/>
      <c r="AC5652" s="119"/>
      <c r="AD5652" s="119"/>
    </row>
    <row r="5653" spans="1:30" ht="15.75" customHeight="1" outlineLevel="2" x14ac:dyDescent="0.35">
      <c r="A5653" s="111"/>
      <c r="C5653" s="111" t="s">
        <v>11398</v>
      </c>
      <c r="D5653" s="111" t="s">
        <v>11399</v>
      </c>
      <c r="E5653" s="112"/>
      <c r="F5653" s="113"/>
      <c r="G5653" s="114"/>
      <c r="H5653" s="115"/>
      <c r="I5653" s="115">
        <f t="shared" ref="I5653:I5656" si="11043">G5653*H5653</f>
        <v>0</v>
      </c>
      <c r="J5653" s="115"/>
      <c r="K5653" s="115"/>
      <c r="L5653" s="115"/>
      <c r="M5653" s="115">
        <f t="shared" ref="M5653:M5656" si="11044">SUM(I5653:L5653)*M$5</f>
        <v>0</v>
      </c>
      <c r="N5653" s="115">
        <f t="shared" ref="N5653:N5656" si="11045">SUM(I5653:M5653)*N$5</f>
        <v>0</v>
      </c>
      <c r="O5653" s="114">
        <f t="shared" ref="O5653:O5656" si="11046">G5653*E5653</f>
        <v>0</v>
      </c>
      <c r="P5653" s="116">
        <f>O5653*H5653</f>
        <v>0</v>
      </c>
      <c r="Q5653" s="116">
        <f t="shared" ref="Q5653:Q5656" si="11047">J5653*E5653</f>
        <v>0</v>
      </c>
      <c r="R5653" s="116">
        <f t="shared" ref="R5653:R5656" si="11048">K5653*E5653</f>
        <v>0</v>
      </c>
      <c r="S5653" s="116"/>
      <c r="T5653" s="116">
        <f t="shared" ref="T5653:T5656" si="11049">L5653*E5653</f>
        <v>0</v>
      </c>
      <c r="U5653" s="116">
        <f t="shared" ref="U5653:U5656" si="11050">E5653*(M5653+N5653)</f>
        <v>0</v>
      </c>
      <c r="V5653" s="116">
        <f t="shared" ref="V5653:V5656" si="11051">SUM(P5653:U5653)</f>
        <v>0</v>
      </c>
      <c r="X5653" s="115" t="str">
        <f t="shared" si="11040"/>
        <v/>
      </c>
      <c r="Z5653" s="112"/>
      <c r="AA5653" s="112"/>
      <c r="AB5653" s="112"/>
      <c r="AC5653" s="112"/>
      <c r="AD5653" s="112"/>
    </row>
    <row r="5654" spans="1:30" ht="15.75" customHeight="1" outlineLevel="2" x14ac:dyDescent="0.35">
      <c r="A5654" s="111"/>
      <c r="C5654" s="111" t="s">
        <v>11400</v>
      </c>
      <c r="D5654" s="111" t="s">
        <v>11401</v>
      </c>
      <c r="E5654" s="112"/>
      <c r="F5654" s="113"/>
      <c r="G5654" s="114"/>
      <c r="H5654" s="115"/>
      <c r="I5654" s="115">
        <f t="shared" si="11043"/>
        <v>0</v>
      </c>
      <c r="J5654" s="115"/>
      <c r="K5654" s="115"/>
      <c r="L5654" s="115"/>
      <c r="M5654" s="115">
        <f t="shared" si="11044"/>
        <v>0</v>
      </c>
      <c r="N5654" s="115">
        <f t="shared" si="11045"/>
        <v>0</v>
      </c>
      <c r="O5654" s="114">
        <f t="shared" si="11046"/>
        <v>0</v>
      </c>
      <c r="P5654" s="116">
        <f>O5654*H5654</f>
        <v>0</v>
      </c>
      <c r="Q5654" s="116">
        <f t="shared" si="11047"/>
        <v>0</v>
      </c>
      <c r="R5654" s="116">
        <f t="shared" si="11048"/>
        <v>0</v>
      </c>
      <c r="S5654" s="116"/>
      <c r="T5654" s="116">
        <f t="shared" si="11049"/>
        <v>0</v>
      </c>
      <c r="U5654" s="116">
        <f t="shared" si="11050"/>
        <v>0</v>
      </c>
      <c r="V5654" s="116">
        <f t="shared" si="11051"/>
        <v>0</v>
      </c>
      <c r="X5654" s="115" t="str">
        <f t="shared" si="11040"/>
        <v/>
      </c>
      <c r="Z5654" s="112"/>
      <c r="AA5654" s="112"/>
      <c r="AB5654" s="112"/>
      <c r="AC5654" s="112"/>
      <c r="AD5654" s="112"/>
    </row>
    <row r="5655" spans="1:30" ht="15.75" customHeight="1" outlineLevel="2" x14ac:dyDescent="0.35">
      <c r="A5655" s="111"/>
      <c r="C5655" s="111" t="s">
        <v>11402</v>
      </c>
      <c r="D5655" s="111" t="s">
        <v>11403</v>
      </c>
      <c r="E5655" s="112"/>
      <c r="F5655" s="113"/>
      <c r="G5655" s="114"/>
      <c r="H5655" s="115"/>
      <c r="I5655" s="115">
        <f t="shared" si="11043"/>
        <v>0</v>
      </c>
      <c r="J5655" s="115"/>
      <c r="K5655" s="115"/>
      <c r="L5655" s="115"/>
      <c r="M5655" s="115">
        <f t="shared" si="11044"/>
        <v>0</v>
      </c>
      <c r="N5655" s="115">
        <f t="shared" si="11045"/>
        <v>0</v>
      </c>
      <c r="O5655" s="114">
        <f t="shared" si="11046"/>
        <v>0</v>
      </c>
      <c r="P5655" s="116">
        <f>O5655*H5655</f>
        <v>0</v>
      </c>
      <c r="Q5655" s="116">
        <f t="shared" si="11047"/>
        <v>0</v>
      </c>
      <c r="R5655" s="116">
        <f t="shared" si="11048"/>
        <v>0</v>
      </c>
      <c r="S5655" s="116"/>
      <c r="T5655" s="116">
        <f t="shared" si="11049"/>
        <v>0</v>
      </c>
      <c r="U5655" s="116">
        <f t="shared" si="11050"/>
        <v>0</v>
      </c>
      <c r="V5655" s="116">
        <f t="shared" si="11051"/>
        <v>0</v>
      </c>
      <c r="X5655" s="115" t="str">
        <f t="shared" si="11040"/>
        <v/>
      </c>
      <c r="Z5655" s="112"/>
      <c r="AA5655" s="112"/>
      <c r="AB5655" s="112"/>
      <c r="AC5655" s="112"/>
      <c r="AD5655" s="112"/>
    </row>
    <row r="5656" spans="1:30" ht="15.75" customHeight="1" outlineLevel="2" x14ac:dyDescent="0.35">
      <c r="A5656" s="111"/>
      <c r="C5656" s="111" t="s">
        <v>11404</v>
      </c>
      <c r="D5656" s="111" t="s">
        <v>11405</v>
      </c>
      <c r="E5656" s="112"/>
      <c r="F5656" s="113"/>
      <c r="G5656" s="114"/>
      <c r="H5656" s="115"/>
      <c r="I5656" s="115">
        <f t="shared" si="11043"/>
        <v>0</v>
      </c>
      <c r="J5656" s="115"/>
      <c r="K5656" s="115"/>
      <c r="L5656" s="115"/>
      <c r="M5656" s="115">
        <f t="shared" si="11044"/>
        <v>0</v>
      </c>
      <c r="N5656" s="115">
        <f t="shared" si="11045"/>
        <v>0</v>
      </c>
      <c r="O5656" s="114">
        <f t="shared" si="11046"/>
        <v>0</v>
      </c>
      <c r="P5656" s="116">
        <f>O5656*H5656</f>
        <v>0</v>
      </c>
      <c r="Q5656" s="116">
        <f t="shared" si="11047"/>
        <v>0</v>
      </c>
      <c r="R5656" s="116">
        <f t="shared" si="11048"/>
        <v>0</v>
      </c>
      <c r="S5656" s="116"/>
      <c r="T5656" s="116">
        <f t="shared" si="11049"/>
        <v>0</v>
      </c>
      <c r="U5656" s="116">
        <f t="shared" si="11050"/>
        <v>0</v>
      </c>
      <c r="V5656" s="116">
        <f t="shared" si="11051"/>
        <v>0</v>
      </c>
      <c r="X5656" s="115" t="str">
        <f t="shared" si="11040"/>
        <v/>
      </c>
      <c r="Z5656" s="112"/>
      <c r="AA5656" s="112"/>
      <c r="AB5656" s="112"/>
      <c r="AC5656" s="112"/>
      <c r="AD5656" s="112"/>
    </row>
    <row r="5657" spans="1:30" ht="15.75" customHeight="1" outlineLevel="1" x14ac:dyDescent="0.35">
      <c r="A5657" s="118"/>
      <c r="C5657" s="118" t="s">
        <v>11406</v>
      </c>
      <c r="D5657" s="118" t="s">
        <v>11407</v>
      </c>
      <c r="E5657" s="119"/>
      <c r="F5657" s="120" t="str">
        <f>IF(E5657&lt;&gt;0,O5657/E5657,"")</f>
        <v/>
      </c>
      <c r="G5657" s="121"/>
      <c r="H5657" s="122"/>
      <c r="I5657" s="122"/>
      <c r="J5657" s="122"/>
      <c r="K5657" s="122"/>
      <c r="L5657" s="122"/>
      <c r="M5657" s="122"/>
      <c r="N5657" s="122"/>
      <c r="O5657" s="121">
        <f>SUBTOTAL(9,O5658:O5662)</f>
        <v>0</v>
      </c>
      <c r="P5657" s="123">
        <f t="shared" ref="P5657:V5657" si="11052">SUBTOTAL(9,P5658:P5662)</f>
        <v>0</v>
      </c>
      <c r="Q5657" s="123">
        <f t="shared" si="11052"/>
        <v>0</v>
      </c>
      <c r="R5657" s="123">
        <f t="shared" si="11052"/>
        <v>0</v>
      </c>
      <c r="S5657" s="123">
        <f t="shared" si="11052"/>
        <v>0</v>
      </c>
      <c r="T5657" s="123">
        <f t="shared" si="11052"/>
        <v>0</v>
      </c>
      <c r="U5657" s="123">
        <f t="shared" ref="U5657" si="11053">SUBTOTAL(9,U5658:U5662)</f>
        <v>0</v>
      </c>
      <c r="V5657" s="123">
        <f t="shared" si="11052"/>
        <v>0</v>
      </c>
      <c r="X5657" s="122" t="str">
        <f t="shared" si="11040"/>
        <v/>
      </c>
      <c r="Z5657" s="119"/>
      <c r="AA5657" s="119"/>
      <c r="AB5657" s="119"/>
      <c r="AC5657" s="119"/>
      <c r="AD5657" s="119"/>
    </row>
    <row r="5658" spans="1:30" ht="15.75" customHeight="1" outlineLevel="2" x14ac:dyDescent="0.35">
      <c r="A5658" s="111"/>
      <c r="C5658" s="111" t="s">
        <v>11408</v>
      </c>
      <c r="D5658" s="111" t="s">
        <v>11409</v>
      </c>
      <c r="E5658" s="112"/>
      <c r="F5658" s="113"/>
      <c r="G5658" s="114"/>
      <c r="H5658" s="115"/>
      <c r="I5658" s="115">
        <f t="shared" ref="I5658:I5662" si="11054">G5658*H5658</f>
        <v>0</v>
      </c>
      <c r="J5658" s="115"/>
      <c r="K5658" s="115"/>
      <c r="L5658" s="115"/>
      <c r="M5658" s="115">
        <f t="shared" ref="M5658:M5662" si="11055">SUM(I5658:L5658)*M$5</f>
        <v>0</v>
      </c>
      <c r="N5658" s="115">
        <f t="shared" ref="N5658:N5662" si="11056">SUM(I5658:M5658)*N$5</f>
        <v>0</v>
      </c>
      <c r="O5658" s="114">
        <f t="shared" ref="O5658:O5662" si="11057">G5658*E5658</f>
        <v>0</v>
      </c>
      <c r="P5658" s="116">
        <f>O5658*H5658</f>
        <v>0</v>
      </c>
      <c r="Q5658" s="116">
        <f t="shared" ref="Q5658:Q5662" si="11058">J5658*E5658</f>
        <v>0</v>
      </c>
      <c r="R5658" s="116">
        <f t="shared" ref="R5658:R5662" si="11059">K5658*E5658</f>
        <v>0</v>
      </c>
      <c r="S5658" s="116"/>
      <c r="T5658" s="116">
        <f t="shared" ref="T5658:T5662" si="11060">L5658*E5658</f>
        <v>0</v>
      </c>
      <c r="U5658" s="116">
        <f t="shared" ref="U5658:U5662" si="11061">E5658*(M5658+N5658)</f>
        <v>0</v>
      </c>
      <c r="V5658" s="116">
        <f t="shared" ref="V5658:V5662" si="11062">SUM(P5658:U5658)</f>
        <v>0</v>
      </c>
      <c r="X5658" s="115" t="str">
        <f t="shared" si="11040"/>
        <v/>
      </c>
      <c r="Z5658" s="112"/>
      <c r="AA5658" s="112"/>
      <c r="AB5658" s="112"/>
      <c r="AC5658" s="112"/>
      <c r="AD5658" s="112"/>
    </row>
    <row r="5659" spans="1:30" ht="15.75" customHeight="1" outlineLevel="2" x14ac:dyDescent="0.35">
      <c r="A5659" s="111"/>
      <c r="C5659" s="111" t="s">
        <v>11410</v>
      </c>
      <c r="D5659" s="111" t="s">
        <v>11411</v>
      </c>
      <c r="E5659" s="112"/>
      <c r="F5659" s="113"/>
      <c r="G5659" s="114"/>
      <c r="H5659" s="115"/>
      <c r="I5659" s="115">
        <f t="shared" si="11054"/>
        <v>0</v>
      </c>
      <c r="J5659" s="115"/>
      <c r="K5659" s="115"/>
      <c r="L5659" s="115"/>
      <c r="M5659" s="115">
        <f t="shared" si="11055"/>
        <v>0</v>
      </c>
      <c r="N5659" s="115">
        <f t="shared" si="11056"/>
        <v>0</v>
      </c>
      <c r="O5659" s="114">
        <f t="shared" si="11057"/>
        <v>0</v>
      </c>
      <c r="P5659" s="116">
        <f>O5659*H5659</f>
        <v>0</v>
      </c>
      <c r="Q5659" s="116">
        <f t="shared" si="11058"/>
        <v>0</v>
      </c>
      <c r="R5659" s="116">
        <f t="shared" si="11059"/>
        <v>0</v>
      </c>
      <c r="S5659" s="116"/>
      <c r="T5659" s="116">
        <f t="shared" si="11060"/>
        <v>0</v>
      </c>
      <c r="U5659" s="116">
        <f t="shared" si="11061"/>
        <v>0</v>
      </c>
      <c r="V5659" s="116">
        <f t="shared" si="11062"/>
        <v>0</v>
      </c>
      <c r="X5659" s="115" t="str">
        <f t="shared" si="11040"/>
        <v/>
      </c>
      <c r="Z5659" s="112"/>
      <c r="AA5659" s="112"/>
      <c r="AB5659" s="112"/>
      <c r="AC5659" s="112"/>
      <c r="AD5659" s="112"/>
    </row>
    <row r="5660" spans="1:30" ht="15.75" customHeight="1" outlineLevel="2" x14ac:dyDescent="0.35">
      <c r="A5660" s="111"/>
      <c r="C5660" s="111" t="s">
        <v>11412</v>
      </c>
      <c r="D5660" s="111" t="s">
        <v>11413</v>
      </c>
      <c r="E5660" s="112"/>
      <c r="F5660" s="113"/>
      <c r="G5660" s="114"/>
      <c r="H5660" s="115"/>
      <c r="I5660" s="115">
        <f t="shared" si="11054"/>
        <v>0</v>
      </c>
      <c r="J5660" s="115"/>
      <c r="K5660" s="115"/>
      <c r="L5660" s="115"/>
      <c r="M5660" s="115">
        <f t="shared" si="11055"/>
        <v>0</v>
      </c>
      <c r="N5660" s="115">
        <f t="shared" si="11056"/>
        <v>0</v>
      </c>
      <c r="O5660" s="114">
        <f t="shared" si="11057"/>
        <v>0</v>
      </c>
      <c r="P5660" s="116">
        <f>O5660*H5660</f>
        <v>0</v>
      </c>
      <c r="Q5660" s="116">
        <f t="shared" si="11058"/>
        <v>0</v>
      </c>
      <c r="R5660" s="116">
        <f t="shared" si="11059"/>
        <v>0</v>
      </c>
      <c r="S5660" s="116"/>
      <c r="T5660" s="116">
        <f t="shared" si="11060"/>
        <v>0</v>
      </c>
      <c r="U5660" s="116">
        <f t="shared" si="11061"/>
        <v>0</v>
      </c>
      <c r="V5660" s="116">
        <f t="shared" si="11062"/>
        <v>0</v>
      </c>
      <c r="X5660" s="115" t="str">
        <f t="shared" si="11040"/>
        <v/>
      </c>
      <c r="Z5660" s="112"/>
      <c r="AA5660" s="112"/>
      <c r="AB5660" s="112"/>
      <c r="AC5660" s="112"/>
      <c r="AD5660" s="112"/>
    </row>
    <row r="5661" spans="1:30" ht="15.75" customHeight="1" outlineLevel="2" x14ac:dyDescent="0.35">
      <c r="A5661" s="111"/>
      <c r="C5661" s="111" t="s">
        <v>11414</v>
      </c>
      <c r="D5661" s="111" t="s">
        <v>11415</v>
      </c>
      <c r="E5661" s="112"/>
      <c r="F5661" s="113"/>
      <c r="G5661" s="114"/>
      <c r="H5661" s="115"/>
      <c r="I5661" s="115">
        <f t="shared" si="11054"/>
        <v>0</v>
      </c>
      <c r="J5661" s="115"/>
      <c r="K5661" s="115"/>
      <c r="L5661" s="115"/>
      <c r="M5661" s="115">
        <f t="shared" si="11055"/>
        <v>0</v>
      </c>
      <c r="N5661" s="115">
        <f t="shared" si="11056"/>
        <v>0</v>
      </c>
      <c r="O5661" s="114">
        <f t="shared" si="11057"/>
        <v>0</v>
      </c>
      <c r="P5661" s="116">
        <f>O5661*H5661</f>
        <v>0</v>
      </c>
      <c r="Q5661" s="116">
        <f t="shared" si="11058"/>
        <v>0</v>
      </c>
      <c r="R5661" s="116">
        <f t="shared" si="11059"/>
        <v>0</v>
      </c>
      <c r="S5661" s="116"/>
      <c r="T5661" s="116">
        <f t="shared" si="11060"/>
        <v>0</v>
      </c>
      <c r="U5661" s="116">
        <f t="shared" si="11061"/>
        <v>0</v>
      </c>
      <c r="V5661" s="116">
        <f t="shared" si="11062"/>
        <v>0</v>
      </c>
      <c r="X5661" s="115" t="str">
        <f t="shared" si="11040"/>
        <v/>
      </c>
      <c r="Z5661" s="112"/>
      <c r="AA5661" s="112"/>
      <c r="AB5661" s="112"/>
      <c r="AC5661" s="112"/>
      <c r="AD5661" s="112"/>
    </row>
    <row r="5662" spans="1:30" ht="15.75" customHeight="1" outlineLevel="2" x14ac:dyDescent="0.35">
      <c r="A5662" s="111"/>
      <c r="C5662" s="111" t="s">
        <v>11416</v>
      </c>
      <c r="D5662" s="111" t="s">
        <v>11417</v>
      </c>
      <c r="E5662" s="112"/>
      <c r="F5662" s="113"/>
      <c r="G5662" s="114"/>
      <c r="H5662" s="115"/>
      <c r="I5662" s="115">
        <f t="shared" si="11054"/>
        <v>0</v>
      </c>
      <c r="J5662" s="115"/>
      <c r="K5662" s="115"/>
      <c r="L5662" s="115"/>
      <c r="M5662" s="115">
        <f t="shared" si="11055"/>
        <v>0</v>
      </c>
      <c r="N5662" s="115">
        <f t="shared" si="11056"/>
        <v>0</v>
      </c>
      <c r="O5662" s="114">
        <f t="shared" si="11057"/>
        <v>0</v>
      </c>
      <c r="P5662" s="116">
        <f>O5662*H5662</f>
        <v>0</v>
      </c>
      <c r="Q5662" s="116">
        <f t="shared" si="11058"/>
        <v>0</v>
      </c>
      <c r="R5662" s="116">
        <f t="shared" si="11059"/>
        <v>0</v>
      </c>
      <c r="S5662" s="116"/>
      <c r="T5662" s="116">
        <f t="shared" si="11060"/>
        <v>0</v>
      </c>
      <c r="U5662" s="116">
        <f t="shared" si="11061"/>
        <v>0</v>
      </c>
      <c r="V5662" s="116">
        <f t="shared" si="11062"/>
        <v>0</v>
      </c>
      <c r="X5662" s="115" t="str">
        <f t="shared" si="11040"/>
        <v/>
      </c>
      <c r="Z5662" s="112"/>
      <c r="AA5662" s="112"/>
      <c r="AB5662" s="112"/>
      <c r="AC5662" s="112"/>
      <c r="AD5662" s="112"/>
    </row>
    <row r="5663" spans="1:30" ht="15.75" customHeight="1" outlineLevel="1" x14ac:dyDescent="0.35">
      <c r="A5663" s="118"/>
      <c r="C5663" s="118" t="s">
        <v>11418</v>
      </c>
      <c r="D5663" s="118" t="s">
        <v>11419</v>
      </c>
      <c r="E5663" s="119"/>
      <c r="F5663" s="120" t="str">
        <f>IF(E5663&lt;&gt;0,O5663/E5663,"")</f>
        <v/>
      </c>
      <c r="G5663" s="121"/>
      <c r="H5663" s="122"/>
      <c r="I5663" s="122"/>
      <c r="J5663" s="122"/>
      <c r="K5663" s="122"/>
      <c r="L5663" s="122"/>
      <c r="M5663" s="122"/>
      <c r="N5663" s="122"/>
      <c r="O5663" s="121">
        <f>SUBTOTAL(9,O5664:O5668)</f>
        <v>0</v>
      </c>
      <c r="P5663" s="123">
        <f t="shared" ref="P5663:V5663" si="11063">SUBTOTAL(9,P5664:P5668)</f>
        <v>0</v>
      </c>
      <c r="Q5663" s="123">
        <f t="shared" si="11063"/>
        <v>0</v>
      </c>
      <c r="R5663" s="123">
        <f t="shared" si="11063"/>
        <v>0</v>
      </c>
      <c r="S5663" s="123">
        <f t="shared" si="11063"/>
        <v>0</v>
      </c>
      <c r="T5663" s="123">
        <f t="shared" si="11063"/>
        <v>0</v>
      </c>
      <c r="U5663" s="123">
        <f t="shared" ref="U5663" si="11064">SUBTOTAL(9,U5664:U5668)</f>
        <v>0</v>
      </c>
      <c r="V5663" s="123">
        <f t="shared" si="11063"/>
        <v>0</v>
      </c>
      <c r="X5663" s="122" t="str">
        <f t="shared" si="11040"/>
        <v/>
      </c>
      <c r="Z5663" s="119"/>
      <c r="AA5663" s="119"/>
      <c r="AB5663" s="119"/>
      <c r="AC5663" s="119"/>
      <c r="AD5663" s="119"/>
    </row>
    <row r="5664" spans="1:30" ht="15.75" customHeight="1" outlineLevel="2" x14ac:dyDescent="0.35">
      <c r="A5664" s="111"/>
      <c r="C5664" s="111" t="s">
        <v>11420</v>
      </c>
      <c r="D5664" s="111" t="s">
        <v>11421</v>
      </c>
      <c r="E5664" s="112"/>
      <c r="F5664" s="113"/>
      <c r="G5664" s="114"/>
      <c r="H5664" s="115"/>
      <c r="I5664" s="115">
        <f t="shared" ref="I5664:I5668" si="11065">G5664*H5664</f>
        <v>0</v>
      </c>
      <c r="J5664" s="115"/>
      <c r="K5664" s="115"/>
      <c r="L5664" s="115"/>
      <c r="M5664" s="115">
        <f t="shared" ref="M5664:M5668" si="11066">SUM(I5664:L5664)*M$5</f>
        <v>0</v>
      </c>
      <c r="N5664" s="115">
        <f t="shared" ref="N5664:N5668" si="11067">SUM(I5664:M5664)*N$5</f>
        <v>0</v>
      </c>
      <c r="O5664" s="114">
        <f t="shared" ref="O5664:O5668" si="11068">G5664*E5664</f>
        <v>0</v>
      </c>
      <c r="P5664" s="116">
        <f>O5664*H5664</f>
        <v>0</v>
      </c>
      <c r="Q5664" s="116">
        <f t="shared" ref="Q5664:Q5668" si="11069">J5664*E5664</f>
        <v>0</v>
      </c>
      <c r="R5664" s="116">
        <f t="shared" ref="R5664:R5668" si="11070">K5664*E5664</f>
        <v>0</v>
      </c>
      <c r="S5664" s="116"/>
      <c r="T5664" s="116">
        <f t="shared" ref="T5664:T5668" si="11071">L5664*E5664</f>
        <v>0</v>
      </c>
      <c r="U5664" s="116">
        <f t="shared" ref="U5664:U5668" si="11072">E5664*(M5664+N5664)</f>
        <v>0</v>
      </c>
      <c r="V5664" s="116">
        <f t="shared" ref="V5664:V5668" si="11073">SUM(P5664:U5664)</f>
        <v>0</v>
      </c>
      <c r="X5664" s="115" t="str">
        <f t="shared" si="11040"/>
        <v/>
      </c>
      <c r="Z5664" s="112"/>
      <c r="AA5664" s="112"/>
      <c r="AB5664" s="112"/>
      <c r="AC5664" s="112"/>
      <c r="AD5664" s="112"/>
    </row>
    <row r="5665" spans="1:30" ht="15.75" customHeight="1" outlineLevel="2" x14ac:dyDescent="0.35">
      <c r="A5665" s="111"/>
      <c r="C5665" s="111" t="s">
        <v>11422</v>
      </c>
      <c r="D5665" s="111" t="s">
        <v>11423</v>
      </c>
      <c r="E5665" s="112"/>
      <c r="F5665" s="113"/>
      <c r="G5665" s="114"/>
      <c r="H5665" s="115"/>
      <c r="I5665" s="115">
        <f t="shared" si="11065"/>
        <v>0</v>
      </c>
      <c r="J5665" s="115"/>
      <c r="K5665" s="115"/>
      <c r="L5665" s="115"/>
      <c r="M5665" s="115">
        <f t="shared" si="11066"/>
        <v>0</v>
      </c>
      <c r="N5665" s="115">
        <f t="shared" si="11067"/>
        <v>0</v>
      </c>
      <c r="O5665" s="114">
        <f t="shared" si="11068"/>
        <v>0</v>
      </c>
      <c r="P5665" s="116">
        <f>O5665*H5665</f>
        <v>0</v>
      </c>
      <c r="Q5665" s="116">
        <f t="shared" si="11069"/>
        <v>0</v>
      </c>
      <c r="R5665" s="116">
        <f t="shared" si="11070"/>
        <v>0</v>
      </c>
      <c r="S5665" s="116"/>
      <c r="T5665" s="116">
        <f t="shared" si="11071"/>
        <v>0</v>
      </c>
      <c r="U5665" s="116">
        <f t="shared" si="11072"/>
        <v>0</v>
      </c>
      <c r="V5665" s="116">
        <f t="shared" si="11073"/>
        <v>0</v>
      </c>
      <c r="X5665" s="115" t="str">
        <f t="shared" si="11040"/>
        <v/>
      </c>
      <c r="Z5665" s="112"/>
      <c r="AA5665" s="112"/>
      <c r="AB5665" s="112"/>
      <c r="AC5665" s="112"/>
      <c r="AD5665" s="112"/>
    </row>
    <row r="5666" spans="1:30" ht="15.75" customHeight="1" outlineLevel="2" x14ac:dyDescent="0.35">
      <c r="A5666" s="111"/>
      <c r="C5666" s="111" t="s">
        <v>11424</v>
      </c>
      <c r="D5666" s="111" t="s">
        <v>11425</v>
      </c>
      <c r="E5666" s="112"/>
      <c r="F5666" s="113"/>
      <c r="G5666" s="114"/>
      <c r="H5666" s="115"/>
      <c r="I5666" s="115">
        <f t="shared" si="11065"/>
        <v>0</v>
      </c>
      <c r="J5666" s="115"/>
      <c r="K5666" s="115"/>
      <c r="L5666" s="115"/>
      <c r="M5666" s="115">
        <f t="shared" si="11066"/>
        <v>0</v>
      </c>
      <c r="N5666" s="115">
        <f t="shared" si="11067"/>
        <v>0</v>
      </c>
      <c r="O5666" s="114">
        <f t="shared" si="11068"/>
        <v>0</v>
      </c>
      <c r="P5666" s="116">
        <f>O5666*H5666</f>
        <v>0</v>
      </c>
      <c r="Q5666" s="116">
        <f t="shared" si="11069"/>
        <v>0</v>
      </c>
      <c r="R5666" s="116">
        <f t="shared" si="11070"/>
        <v>0</v>
      </c>
      <c r="S5666" s="116"/>
      <c r="T5666" s="116">
        <f t="shared" si="11071"/>
        <v>0</v>
      </c>
      <c r="U5666" s="116">
        <f t="shared" si="11072"/>
        <v>0</v>
      </c>
      <c r="V5666" s="116">
        <f t="shared" si="11073"/>
        <v>0</v>
      </c>
      <c r="X5666" s="115" t="str">
        <f t="shared" si="11040"/>
        <v/>
      </c>
      <c r="Z5666" s="112"/>
      <c r="AA5666" s="112"/>
      <c r="AB5666" s="112"/>
      <c r="AC5666" s="112"/>
      <c r="AD5666" s="112"/>
    </row>
    <row r="5667" spans="1:30" ht="15.75" customHeight="1" outlineLevel="2" x14ac:dyDescent="0.35">
      <c r="A5667" s="111"/>
      <c r="C5667" s="111" t="s">
        <v>11426</v>
      </c>
      <c r="D5667" s="111" t="s">
        <v>11427</v>
      </c>
      <c r="E5667" s="112"/>
      <c r="F5667" s="113"/>
      <c r="G5667" s="114"/>
      <c r="H5667" s="115"/>
      <c r="I5667" s="115">
        <f t="shared" si="11065"/>
        <v>0</v>
      </c>
      <c r="J5667" s="115"/>
      <c r="K5667" s="115"/>
      <c r="L5667" s="115"/>
      <c r="M5667" s="115">
        <f t="shared" si="11066"/>
        <v>0</v>
      </c>
      <c r="N5667" s="115">
        <f t="shared" si="11067"/>
        <v>0</v>
      </c>
      <c r="O5667" s="114">
        <f t="shared" si="11068"/>
        <v>0</v>
      </c>
      <c r="P5667" s="116">
        <f>O5667*H5667</f>
        <v>0</v>
      </c>
      <c r="Q5667" s="116">
        <f t="shared" si="11069"/>
        <v>0</v>
      </c>
      <c r="R5667" s="116">
        <f t="shared" si="11070"/>
        <v>0</v>
      </c>
      <c r="S5667" s="116"/>
      <c r="T5667" s="116">
        <f t="shared" si="11071"/>
        <v>0</v>
      </c>
      <c r="U5667" s="116">
        <f t="shared" si="11072"/>
        <v>0</v>
      </c>
      <c r="V5667" s="116">
        <f t="shared" si="11073"/>
        <v>0</v>
      </c>
      <c r="X5667" s="115" t="str">
        <f t="shared" si="11040"/>
        <v/>
      </c>
      <c r="Z5667" s="112"/>
      <c r="AA5667" s="112"/>
      <c r="AB5667" s="112"/>
      <c r="AC5667" s="112"/>
      <c r="AD5667" s="112"/>
    </row>
    <row r="5668" spans="1:30" ht="15.75" customHeight="1" outlineLevel="2" x14ac:dyDescent="0.35">
      <c r="A5668" s="111"/>
      <c r="C5668" s="111" t="s">
        <v>11428</v>
      </c>
      <c r="D5668" s="111" t="s">
        <v>11429</v>
      </c>
      <c r="E5668" s="112"/>
      <c r="F5668" s="113"/>
      <c r="G5668" s="114"/>
      <c r="H5668" s="115"/>
      <c r="I5668" s="115">
        <f t="shared" si="11065"/>
        <v>0</v>
      </c>
      <c r="J5668" s="115"/>
      <c r="K5668" s="115"/>
      <c r="L5668" s="115"/>
      <c r="M5668" s="115">
        <f t="shared" si="11066"/>
        <v>0</v>
      </c>
      <c r="N5668" s="115">
        <f t="shared" si="11067"/>
        <v>0</v>
      </c>
      <c r="O5668" s="114">
        <f t="shared" si="11068"/>
        <v>0</v>
      </c>
      <c r="P5668" s="116">
        <f>O5668*H5668</f>
        <v>0</v>
      </c>
      <c r="Q5668" s="116">
        <f t="shared" si="11069"/>
        <v>0</v>
      </c>
      <c r="R5668" s="116">
        <f t="shared" si="11070"/>
        <v>0</v>
      </c>
      <c r="S5668" s="116"/>
      <c r="T5668" s="116">
        <f t="shared" si="11071"/>
        <v>0</v>
      </c>
      <c r="U5668" s="116">
        <f t="shared" si="11072"/>
        <v>0</v>
      </c>
      <c r="V5668" s="116">
        <f t="shared" si="11073"/>
        <v>0</v>
      </c>
      <c r="X5668" s="115" t="str">
        <f t="shared" si="11040"/>
        <v/>
      </c>
      <c r="Z5668" s="112"/>
      <c r="AA5668" s="112"/>
      <c r="AB5668" s="112"/>
      <c r="AC5668" s="112"/>
      <c r="AD5668" s="112"/>
    </row>
    <row r="5669" spans="1:30" ht="15.75" customHeight="1" outlineLevel="1" x14ac:dyDescent="0.35">
      <c r="A5669" s="118"/>
      <c r="C5669" s="118" t="s">
        <v>11430</v>
      </c>
      <c r="D5669" s="118" t="s">
        <v>11431</v>
      </c>
      <c r="E5669" s="119"/>
      <c r="F5669" s="120" t="str">
        <f>IF(E5669&lt;&gt;0,O5669/E5669,"")</f>
        <v/>
      </c>
      <c r="G5669" s="121"/>
      <c r="H5669" s="122"/>
      <c r="I5669" s="122"/>
      <c r="J5669" s="122"/>
      <c r="K5669" s="122"/>
      <c r="L5669" s="122"/>
      <c r="M5669" s="122"/>
      <c r="N5669" s="122"/>
      <c r="O5669" s="121">
        <f>SUBTOTAL(9,O5670:O5681)</f>
        <v>0</v>
      </c>
      <c r="P5669" s="123">
        <f t="shared" ref="P5669:V5669" si="11074">SUBTOTAL(9,P5670:P5681)</f>
        <v>0</v>
      </c>
      <c r="Q5669" s="123">
        <f t="shared" si="11074"/>
        <v>0</v>
      </c>
      <c r="R5669" s="123">
        <f t="shared" si="11074"/>
        <v>0</v>
      </c>
      <c r="S5669" s="123">
        <f t="shared" si="11074"/>
        <v>0</v>
      </c>
      <c r="T5669" s="123">
        <f t="shared" si="11074"/>
        <v>0</v>
      </c>
      <c r="U5669" s="123">
        <f t="shared" ref="U5669" si="11075">SUBTOTAL(9,U5670:U5681)</f>
        <v>0</v>
      </c>
      <c r="V5669" s="123">
        <f t="shared" si="11074"/>
        <v>0</v>
      </c>
      <c r="X5669" s="122" t="str">
        <f t="shared" si="11040"/>
        <v/>
      </c>
      <c r="Z5669" s="119"/>
      <c r="AA5669" s="119"/>
      <c r="AB5669" s="119"/>
      <c r="AC5669" s="119"/>
      <c r="AD5669" s="119"/>
    </row>
    <row r="5670" spans="1:30" ht="15.75" customHeight="1" outlineLevel="2" x14ac:dyDescent="0.35">
      <c r="A5670" s="111"/>
      <c r="C5670" s="111" t="s">
        <v>11432</v>
      </c>
      <c r="D5670" s="111" t="s">
        <v>11433</v>
      </c>
      <c r="E5670" s="112"/>
      <c r="F5670" s="113"/>
      <c r="G5670" s="114"/>
      <c r="H5670" s="115"/>
      <c r="I5670" s="115">
        <f t="shared" ref="I5670:I5681" si="11076">G5670*H5670</f>
        <v>0</v>
      </c>
      <c r="J5670" s="115"/>
      <c r="K5670" s="115"/>
      <c r="L5670" s="115"/>
      <c r="M5670" s="115">
        <f t="shared" ref="M5670:M5681" si="11077">SUM(I5670:L5670)*M$5</f>
        <v>0</v>
      </c>
      <c r="N5670" s="115">
        <f t="shared" ref="N5670:N5681" si="11078">SUM(I5670:M5670)*N$5</f>
        <v>0</v>
      </c>
      <c r="O5670" s="114">
        <f t="shared" ref="O5670:O5681" si="11079">G5670*E5670</f>
        <v>0</v>
      </c>
      <c r="P5670" s="116">
        <f t="shared" ref="P5670:P5681" si="11080">O5670*H5670</f>
        <v>0</v>
      </c>
      <c r="Q5670" s="116">
        <f t="shared" ref="Q5670:Q5681" si="11081">J5670*E5670</f>
        <v>0</v>
      </c>
      <c r="R5670" s="116">
        <f t="shared" ref="R5670:R5681" si="11082">K5670*E5670</f>
        <v>0</v>
      </c>
      <c r="S5670" s="116"/>
      <c r="T5670" s="116">
        <f t="shared" ref="T5670:T5681" si="11083">L5670*E5670</f>
        <v>0</v>
      </c>
      <c r="U5670" s="116">
        <f t="shared" ref="U5670:U5681" si="11084">E5670*(M5670+N5670)</f>
        <v>0</v>
      </c>
      <c r="V5670" s="116">
        <f t="shared" ref="V5670:V5681" si="11085">SUM(P5670:U5670)</f>
        <v>0</v>
      </c>
      <c r="X5670" s="115" t="str">
        <f t="shared" si="11040"/>
        <v/>
      </c>
      <c r="Z5670" s="112"/>
      <c r="AA5670" s="112"/>
      <c r="AB5670" s="112"/>
      <c r="AC5670" s="112"/>
      <c r="AD5670" s="112"/>
    </row>
    <row r="5671" spans="1:30" ht="15.75" customHeight="1" outlineLevel="2" x14ac:dyDescent="0.35">
      <c r="A5671" s="111"/>
      <c r="C5671" s="111" t="s">
        <v>11434</v>
      </c>
      <c r="D5671" s="111" t="s">
        <v>11435</v>
      </c>
      <c r="E5671" s="112"/>
      <c r="F5671" s="113"/>
      <c r="G5671" s="114"/>
      <c r="H5671" s="115"/>
      <c r="I5671" s="115">
        <f t="shared" si="11076"/>
        <v>0</v>
      </c>
      <c r="J5671" s="115"/>
      <c r="K5671" s="115"/>
      <c r="L5671" s="115"/>
      <c r="M5671" s="115">
        <f t="shared" si="11077"/>
        <v>0</v>
      </c>
      <c r="N5671" s="115">
        <f t="shared" si="11078"/>
        <v>0</v>
      </c>
      <c r="O5671" s="114">
        <f t="shared" si="11079"/>
        <v>0</v>
      </c>
      <c r="P5671" s="116">
        <f t="shared" si="11080"/>
        <v>0</v>
      </c>
      <c r="Q5671" s="116">
        <f t="shared" si="11081"/>
        <v>0</v>
      </c>
      <c r="R5671" s="116">
        <f t="shared" si="11082"/>
        <v>0</v>
      </c>
      <c r="S5671" s="116"/>
      <c r="T5671" s="116">
        <f t="shared" si="11083"/>
        <v>0</v>
      </c>
      <c r="U5671" s="116">
        <f t="shared" si="11084"/>
        <v>0</v>
      </c>
      <c r="V5671" s="116">
        <f t="shared" si="11085"/>
        <v>0</v>
      </c>
      <c r="X5671" s="115" t="str">
        <f t="shared" si="11040"/>
        <v/>
      </c>
      <c r="Z5671" s="112"/>
      <c r="AA5671" s="112"/>
      <c r="AB5671" s="112"/>
      <c r="AC5671" s="112"/>
      <c r="AD5671" s="112"/>
    </row>
    <row r="5672" spans="1:30" ht="15.75" customHeight="1" outlineLevel="2" x14ac:dyDescent="0.35">
      <c r="A5672" s="111"/>
      <c r="C5672" s="111" t="s">
        <v>11436</v>
      </c>
      <c r="D5672" s="111" t="s">
        <v>11437</v>
      </c>
      <c r="E5672" s="112"/>
      <c r="F5672" s="113"/>
      <c r="G5672" s="114"/>
      <c r="H5672" s="115"/>
      <c r="I5672" s="115">
        <f t="shared" si="11076"/>
        <v>0</v>
      </c>
      <c r="J5672" s="115"/>
      <c r="K5672" s="115"/>
      <c r="L5672" s="115"/>
      <c r="M5672" s="115">
        <f t="shared" si="11077"/>
        <v>0</v>
      </c>
      <c r="N5672" s="115">
        <f t="shared" si="11078"/>
        <v>0</v>
      </c>
      <c r="O5672" s="114">
        <f t="shared" si="11079"/>
        <v>0</v>
      </c>
      <c r="P5672" s="116">
        <f t="shared" si="11080"/>
        <v>0</v>
      </c>
      <c r="Q5672" s="116">
        <f t="shared" si="11081"/>
        <v>0</v>
      </c>
      <c r="R5672" s="116">
        <f t="shared" si="11082"/>
        <v>0</v>
      </c>
      <c r="S5672" s="116"/>
      <c r="T5672" s="116">
        <f t="shared" si="11083"/>
        <v>0</v>
      </c>
      <c r="U5672" s="116">
        <f t="shared" si="11084"/>
        <v>0</v>
      </c>
      <c r="V5672" s="116">
        <f t="shared" si="11085"/>
        <v>0</v>
      </c>
      <c r="X5672" s="115" t="str">
        <f t="shared" si="11040"/>
        <v/>
      </c>
      <c r="Z5672" s="112"/>
      <c r="AA5672" s="112"/>
      <c r="AB5672" s="112"/>
      <c r="AC5672" s="112"/>
      <c r="AD5672" s="112"/>
    </row>
    <row r="5673" spans="1:30" ht="15.75" customHeight="1" outlineLevel="2" x14ac:dyDescent="0.35">
      <c r="A5673" s="111"/>
      <c r="C5673" s="111" t="s">
        <v>11438</v>
      </c>
      <c r="D5673" s="111" t="s">
        <v>11439</v>
      </c>
      <c r="E5673" s="112"/>
      <c r="F5673" s="113"/>
      <c r="G5673" s="114"/>
      <c r="H5673" s="115"/>
      <c r="I5673" s="115">
        <f t="shared" si="11076"/>
        <v>0</v>
      </c>
      <c r="J5673" s="115"/>
      <c r="K5673" s="115"/>
      <c r="L5673" s="115"/>
      <c r="M5673" s="115">
        <f t="shared" si="11077"/>
        <v>0</v>
      </c>
      <c r="N5673" s="115">
        <f t="shared" si="11078"/>
        <v>0</v>
      </c>
      <c r="O5673" s="114">
        <f t="shared" si="11079"/>
        <v>0</v>
      </c>
      <c r="P5673" s="116">
        <f t="shared" si="11080"/>
        <v>0</v>
      </c>
      <c r="Q5673" s="116">
        <f t="shared" si="11081"/>
        <v>0</v>
      </c>
      <c r="R5673" s="116">
        <f t="shared" si="11082"/>
        <v>0</v>
      </c>
      <c r="S5673" s="116"/>
      <c r="T5673" s="116">
        <f t="shared" si="11083"/>
        <v>0</v>
      </c>
      <c r="U5673" s="116">
        <f t="shared" si="11084"/>
        <v>0</v>
      </c>
      <c r="V5673" s="116">
        <f t="shared" si="11085"/>
        <v>0</v>
      </c>
      <c r="X5673" s="115" t="str">
        <f t="shared" si="11040"/>
        <v/>
      </c>
      <c r="Z5673" s="112"/>
      <c r="AA5673" s="112"/>
      <c r="AB5673" s="112"/>
      <c r="AC5673" s="112"/>
      <c r="AD5673" s="112"/>
    </row>
    <row r="5674" spans="1:30" ht="15.75" customHeight="1" outlineLevel="2" x14ac:dyDescent="0.35">
      <c r="A5674" s="111"/>
      <c r="C5674" s="111" t="s">
        <v>11440</v>
      </c>
      <c r="D5674" s="111" t="s">
        <v>11441</v>
      </c>
      <c r="E5674" s="112"/>
      <c r="F5674" s="113"/>
      <c r="G5674" s="114"/>
      <c r="H5674" s="115"/>
      <c r="I5674" s="115">
        <f t="shared" si="11076"/>
        <v>0</v>
      </c>
      <c r="J5674" s="115"/>
      <c r="K5674" s="115"/>
      <c r="L5674" s="115"/>
      <c r="M5674" s="115">
        <f t="shared" si="11077"/>
        <v>0</v>
      </c>
      <c r="N5674" s="115">
        <f t="shared" si="11078"/>
        <v>0</v>
      </c>
      <c r="O5674" s="114">
        <f t="shared" si="11079"/>
        <v>0</v>
      </c>
      <c r="P5674" s="116">
        <f t="shared" si="11080"/>
        <v>0</v>
      </c>
      <c r="Q5674" s="116">
        <f t="shared" si="11081"/>
        <v>0</v>
      </c>
      <c r="R5674" s="116">
        <f t="shared" si="11082"/>
        <v>0</v>
      </c>
      <c r="S5674" s="116"/>
      <c r="T5674" s="116">
        <f t="shared" si="11083"/>
        <v>0</v>
      </c>
      <c r="U5674" s="116">
        <f t="shared" si="11084"/>
        <v>0</v>
      </c>
      <c r="V5674" s="116">
        <f t="shared" si="11085"/>
        <v>0</v>
      </c>
      <c r="X5674" s="115" t="str">
        <f t="shared" si="11040"/>
        <v/>
      </c>
      <c r="Z5674" s="112"/>
      <c r="AA5674" s="112"/>
      <c r="AB5674" s="112"/>
      <c r="AC5674" s="112"/>
      <c r="AD5674" s="112"/>
    </row>
    <row r="5675" spans="1:30" ht="15.75" customHeight="1" outlineLevel="2" x14ac:dyDescent="0.35">
      <c r="A5675" s="111"/>
      <c r="C5675" s="111" t="s">
        <v>11442</v>
      </c>
      <c r="D5675" s="111" t="s">
        <v>11443</v>
      </c>
      <c r="E5675" s="112"/>
      <c r="F5675" s="113"/>
      <c r="G5675" s="114"/>
      <c r="H5675" s="115"/>
      <c r="I5675" s="115">
        <f t="shared" si="11076"/>
        <v>0</v>
      </c>
      <c r="J5675" s="115"/>
      <c r="K5675" s="115"/>
      <c r="L5675" s="115"/>
      <c r="M5675" s="115">
        <f t="shared" si="11077"/>
        <v>0</v>
      </c>
      <c r="N5675" s="115">
        <f t="shared" si="11078"/>
        <v>0</v>
      </c>
      <c r="O5675" s="114">
        <f t="shared" si="11079"/>
        <v>0</v>
      </c>
      <c r="P5675" s="116">
        <f t="shared" si="11080"/>
        <v>0</v>
      </c>
      <c r="Q5675" s="116">
        <f t="shared" si="11081"/>
        <v>0</v>
      </c>
      <c r="R5675" s="116">
        <f t="shared" si="11082"/>
        <v>0</v>
      </c>
      <c r="S5675" s="116"/>
      <c r="T5675" s="116">
        <f t="shared" si="11083"/>
        <v>0</v>
      </c>
      <c r="U5675" s="116">
        <f t="shared" si="11084"/>
        <v>0</v>
      </c>
      <c r="V5675" s="116">
        <f t="shared" si="11085"/>
        <v>0</v>
      </c>
      <c r="X5675" s="115" t="str">
        <f t="shared" si="11040"/>
        <v/>
      </c>
      <c r="Z5675" s="112"/>
      <c r="AA5675" s="112"/>
      <c r="AB5675" s="112"/>
      <c r="AC5675" s="112"/>
      <c r="AD5675" s="112"/>
    </row>
    <row r="5676" spans="1:30" ht="15.75" customHeight="1" outlineLevel="2" x14ac:dyDescent="0.35">
      <c r="A5676" s="111"/>
      <c r="C5676" s="111" t="s">
        <v>11444</v>
      </c>
      <c r="D5676" s="111" t="s">
        <v>11445</v>
      </c>
      <c r="E5676" s="112"/>
      <c r="F5676" s="113"/>
      <c r="G5676" s="114"/>
      <c r="H5676" s="115"/>
      <c r="I5676" s="115">
        <f t="shared" si="11076"/>
        <v>0</v>
      </c>
      <c r="J5676" s="115"/>
      <c r="K5676" s="115"/>
      <c r="L5676" s="115"/>
      <c r="M5676" s="115">
        <f t="shared" si="11077"/>
        <v>0</v>
      </c>
      <c r="N5676" s="115">
        <f t="shared" si="11078"/>
        <v>0</v>
      </c>
      <c r="O5676" s="114">
        <f t="shared" si="11079"/>
        <v>0</v>
      </c>
      <c r="P5676" s="116">
        <f t="shared" si="11080"/>
        <v>0</v>
      </c>
      <c r="Q5676" s="116">
        <f t="shared" si="11081"/>
        <v>0</v>
      </c>
      <c r="R5676" s="116">
        <f t="shared" si="11082"/>
        <v>0</v>
      </c>
      <c r="S5676" s="116"/>
      <c r="T5676" s="116">
        <f t="shared" si="11083"/>
        <v>0</v>
      </c>
      <c r="U5676" s="116">
        <f t="shared" si="11084"/>
        <v>0</v>
      </c>
      <c r="V5676" s="116">
        <f t="shared" si="11085"/>
        <v>0</v>
      </c>
      <c r="X5676" s="115" t="str">
        <f t="shared" si="11040"/>
        <v/>
      </c>
      <c r="Z5676" s="112"/>
      <c r="AA5676" s="112"/>
      <c r="AB5676" s="112"/>
      <c r="AC5676" s="112"/>
      <c r="AD5676" s="112"/>
    </row>
    <row r="5677" spans="1:30" ht="15.75" customHeight="1" outlineLevel="2" x14ac:dyDescent="0.35">
      <c r="A5677" s="111"/>
      <c r="C5677" s="111" t="s">
        <v>11446</v>
      </c>
      <c r="D5677" s="111" t="s">
        <v>11447</v>
      </c>
      <c r="E5677" s="112"/>
      <c r="F5677" s="113"/>
      <c r="G5677" s="114"/>
      <c r="H5677" s="115"/>
      <c r="I5677" s="115">
        <f t="shared" si="11076"/>
        <v>0</v>
      </c>
      <c r="J5677" s="115"/>
      <c r="K5677" s="115"/>
      <c r="L5677" s="115"/>
      <c r="M5677" s="115">
        <f t="shared" si="11077"/>
        <v>0</v>
      </c>
      <c r="N5677" s="115">
        <f t="shared" si="11078"/>
        <v>0</v>
      </c>
      <c r="O5677" s="114">
        <f t="shared" si="11079"/>
        <v>0</v>
      </c>
      <c r="P5677" s="116">
        <f t="shared" si="11080"/>
        <v>0</v>
      </c>
      <c r="Q5677" s="116">
        <f t="shared" si="11081"/>
        <v>0</v>
      </c>
      <c r="R5677" s="116">
        <f t="shared" si="11082"/>
        <v>0</v>
      </c>
      <c r="S5677" s="116"/>
      <c r="T5677" s="116">
        <f t="shared" si="11083"/>
        <v>0</v>
      </c>
      <c r="U5677" s="116">
        <f t="shared" si="11084"/>
        <v>0</v>
      </c>
      <c r="V5677" s="116">
        <f t="shared" si="11085"/>
        <v>0</v>
      </c>
      <c r="X5677" s="115" t="str">
        <f t="shared" si="11040"/>
        <v/>
      </c>
      <c r="Z5677" s="112"/>
      <c r="AA5677" s="112"/>
      <c r="AB5677" s="112"/>
      <c r="AC5677" s="112"/>
      <c r="AD5677" s="112"/>
    </row>
    <row r="5678" spans="1:30" ht="15.75" customHeight="1" outlineLevel="2" x14ac:dyDescent="0.35">
      <c r="A5678" s="111"/>
      <c r="C5678" s="111" t="s">
        <v>11448</v>
      </c>
      <c r="D5678" s="111" t="s">
        <v>11449</v>
      </c>
      <c r="E5678" s="112"/>
      <c r="F5678" s="113"/>
      <c r="G5678" s="114"/>
      <c r="H5678" s="115"/>
      <c r="I5678" s="115">
        <f t="shared" si="11076"/>
        <v>0</v>
      </c>
      <c r="J5678" s="115"/>
      <c r="K5678" s="115"/>
      <c r="L5678" s="115"/>
      <c r="M5678" s="115">
        <f t="shared" si="11077"/>
        <v>0</v>
      </c>
      <c r="N5678" s="115">
        <f t="shared" si="11078"/>
        <v>0</v>
      </c>
      <c r="O5678" s="114">
        <f t="shared" si="11079"/>
        <v>0</v>
      </c>
      <c r="P5678" s="116">
        <f t="shared" si="11080"/>
        <v>0</v>
      </c>
      <c r="Q5678" s="116">
        <f t="shared" si="11081"/>
        <v>0</v>
      </c>
      <c r="R5678" s="116">
        <f t="shared" si="11082"/>
        <v>0</v>
      </c>
      <c r="S5678" s="116"/>
      <c r="T5678" s="116">
        <f t="shared" si="11083"/>
        <v>0</v>
      </c>
      <c r="U5678" s="116">
        <f t="shared" si="11084"/>
        <v>0</v>
      </c>
      <c r="V5678" s="116">
        <f t="shared" si="11085"/>
        <v>0</v>
      </c>
      <c r="X5678" s="115" t="str">
        <f t="shared" si="11040"/>
        <v/>
      </c>
      <c r="Z5678" s="112"/>
      <c r="AA5678" s="112"/>
      <c r="AB5678" s="112"/>
      <c r="AC5678" s="112"/>
      <c r="AD5678" s="112"/>
    </row>
    <row r="5679" spans="1:30" ht="15.75" customHeight="1" outlineLevel="2" x14ac:dyDescent="0.35">
      <c r="A5679" s="111"/>
      <c r="C5679" s="111" t="s">
        <v>11450</v>
      </c>
      <c r="D5679" s="111" t="s">
        <v>11451</v>
      </c>
      <c r="E5679" s="112"/>
      <c r="F5679" s="113"/>
      <c r="G5679" s="114"/>
      <c r="H5679" s="115"/>
      <c r="I5679" s="115">
        <f t="shared" si="11076"/>
        <v>0</v>
      </c>
      <c r="J5679" s="115"/>
      <c r="K5679" s="115"/>
      <c r="L5679" s="115"/>
      <c r="M5679" s="115">
        <f t="shared" si="11077"/>
        <v>0</v>
      </c>
      <c r="N5679" s="115">
        <f t="shared" si="11078"/>
        <v>0</v>
      </c>
      <c r="O5679" s="114">
        <f t="shared" si="11079"/>
        <v>0</v>
      </c>
      <c r="P5679" s="116">
        <f t="shared" si="11080"/>
        <v>0</v>
      </c>
      <c r="Q5679" s="116">
        <f t="shared" si="11081"/>
        <v>0</v>
      </c>
      <c r="R5679" s="116">
        <f t="shared" si="11082"/>
        <v>0</v>
      </c>
      <c r="S5679" s="116"/>
      <c r="T5679" s="116">
        <f t="shared" si="11083"/>
        <v>0</v>
      </c>
      <c r="U5679" s="116">
        <f t="shared" si="11084"/>
        <v>0</v>
      </c>
      <c r="V5679" s="116">
        <f t="shared" si="11085"/>
        <v>0</v>
      </c>
      <c r="X5679" s="115" t="str">
        <f t="shared" si="11040"/>
        <v/>
      </c>
      <c r="Z5679" s="112"/>
      <c r="AA5679" s="112"/>
      <c r="AB5679" s="112"/>
      <c r="AC5679" s="112"/>
      <c r="AD5679" s="112"/>
    </row>
    <row r="5680" spans="1:30" ht="15.75" customHeight="1" outlineLevel="2" x14ac:dyDescent="0.35">
      <c r="A5680" s="111"/>
      <c r="C5680" s="111" t="s">
        <v>11452</v>
      </c>
      <c r="D5680" s="111" t="s">
        <v>11453</v>
      </c>
      <c r="E5680" s="112"/>
      <c r="F5680" s="113"/>
      <c r="G5680" s="114"/>
      <c r="H5680" s="115"/>
      <c r="I5680" s="115">
        <f t="shared" si="11076"/>
        <v>0</v>
      </c>
      <c r="J5680" s="115"/>
      <c r="K5680" s="115"/>
      <c r="L5680" s="115"/>
      <c r="M5680" s="115">
        <f t="shared" si="11077"/>
        <v>0</v>
      </c>
      <c r="N5680" s="115">
        <f t="shared" si="11078"/>
        <v>0</v>
      </c>
      <c r="O5680" s="114">
        <f t="shared" si="11079"/>
        <v>0</v>
      </c>
      <c r="P5680" s="116">
        <f t="shared" si="11080"/>
        <v>0</v>
      </c>
      <c r="Q5680" s="116">
        <f t="shared" si="11081"/>
        <v>0</v>
      </c>
      <c r="R5680" s="116">
        <f t="shared" si="11082"/>
        <v>0</v>
      </c>
      <c r="S5680" s="116"/>
      <c r="T5680" s="116">
        <f t="shared" si="11083"/>
        <v>0</v>
      </c>
      <c r="U5680" s="116">
        <f t="shared" si="11084"/>
        <v>0</v>
      </c>
      <c r="V5680" s="116">
        <f t="shared" si="11085"/>
        <v>0</v>
      </c>
      <c r="X5680" s="115" t="str">
        <f t="shared" si="11040"/>
        <v/>
      </c>
      <c r="Z5680" s="112"/>
      <c r="AA5680" s="112"/>
      <c r="AB5680" s="112"/>
      <c r="AC5680" s="112"/>
      <c r="AD5680" s="112"/>
    </row>
    <row r="5681" spans="1:30" ht="15.75" customHeight="1" outlineLevel="2" x14ac:dyDescent="0.35">
      <c r="A5681" s="111"/>
      <c r="C5681" s="111" t="s">
        <v>11454</v>
      </c>
      <c r="D5681" s="111" t="s">
        <v>11455</v>
      </c>
      <c r="E5681" s="112"/>
      <c r="F5681" s="113"/>
      <c r="G5681" s="114"/>
      <c r="H5681" s="115"/>
      <c r="I5681" s="115">
        <f t="shared" si="11076"/>
        <v>0</v>
      </c>
      <c r="J5681" s="115"/>
      <c r="K5681" s="115"/>
      <c r="L5681" s="115"/>
      <c r="M5681" s="115">
        <f t="shared" si="11077"/>
        <v>0</v>
      </c>
      <c r="N5681" s="115">
        <f t="shared" si="11078"/>
        <v>0</v>
      </c>
      <c r="O5681" s="114">
        <f t="shared" si="11079"/>
        <v>0</v>
      </c>
      <c r="P5681" s="116">
        <f t="shared" si="11080"/>
        <v>0</v>
      </c>
      <c r="Q5681" s="116">
        <f t="shared" si="11081"/>
        <v>0</v>
      </c>
      <c r="R5681" s="116">
        <f t="shared" si="11082"/>
        <v>0</v>
      </c>
      <c r="S5681" s="116"/>
      <c r="T5681" s="116">
        <f t="shared" si="11083"/>
        <v>0</v>
      </c>
      <c r="U5681" s="116">
        <f t="shared" si="11084"/>
        <v>0</v>
      </c>
      <c r="V5681" s="116">
        <f t="shared" si="11085"/>
        <v>0</v>
      </c>
      <c r="X5681" s="115" t="str">
        <f t="shared" si="11040"/>
        <v/>
      </c>
      <c r="Z5681" s="112"/>
      <c r="AA5681" s="112"/>
      <c r="AB5681" s="112"/>
      <c r="AC5681" s="112"/>
      <c r="AD5681" s="112"/>
    </row>
    <row r="5682" spans="1:30" ht="15.75" customHeight="1" outlineLevel="1" x14ac:dyDescent="0.35">
      <c r="A5682" s="118"/>
      <c r="C5682" s="118" t="s">
        <v>11456</v>
      </c>
      <c r="D5682" s="118" t="s">
        <v>11457</v>
      </c>
      <c r="E5682" s="119"/>
      <c r="F5682" s="120" t="str">
        <f>IF(E5682&lt;&gt;0,O5682/E5682,"")</f>
        <v/>
      </c>
      <c r="G5682" s="121"/>
      <c r="H5682" s="122"/>
      <c r="I5682" s="122"/>
      <c r="J5682" s="122"/>
      <c r="K5682" s="122"/>
      <c r="L5682" s="122"/>
      <c r="M5682" s="122"/>
      <c r="N5682" s="122"/>
      <c r="O5682" s="121">
        <f>SUBTOTAL(9,O5683:O5685)</f>
        <v>0</v>
      </c>
      <c r="P5682" s="123">
        <f t="shared" ref="P5682:V5682" si="11086">SUBTOTAL(9,P5683:P5685)</f>
        <v>0</v>
      </c>
      <c r="Q5682" s="123">
        <f t="shared" si="11086"/>
        <v>0</v>
      </c>
      <c r="R5682" s="123">
        <f t="shared" si="11086"/>
        <v>0</v>
      </c>
      <c r="S5682" s="123">
        <f t="shared" si="11086"/>
        <v>0</v>
      </c>
      <c r="T5682" s="123">
        <f t="shared" si="11086"/>
        <v>0</v>
      </c>
      <c r="U5682" s="123">
        <f t="shared" ref="U5682" si="11087">SUBTOTAL(9,U5683:U5685)</f>
        <v>0</v>
      </c>
      <c r="V5682" s="123">
        <f t="shared" si="11086"/>
        <v>0</v>
      </c>
      <c r="X5682" s="122" t="str">
        <f t="shared" si="11040"/>
        <v/>
      </c>
      <c r="Z5682" s="119"/>
      <c r="AA5682" s="119"/>
      <c r="AB5682" s="119"/>
      <c r="AC5682" s="119"/>
      <c r="AD5682" s="119"/>
    </row>
    <row r="5683" spans="1:30" ht="15.75" customHeight="1" outlineLevel="2" x14ac:dyDescent="0.35">
      <c r="A5683" s="111"/>
      <c r="C5683" s="111" t="s">
        <v>11458</v>
      </c>
      <c r="D5683" s="111" t="s">
        <v>11459</v>
      </c>
      <c r="E5683" s="112"/>
      <c r="F5683" s="113"/>
      <c r="G5683" s="114"/>
      <c r="H5683" s="115"/>
      <c r="I5683" s="115">
        <f t="shared" ref="I5683:I5685" si="11088">G5683*H5683</f>
        <v>0</v>
      </c>
      <c r="J5683" s="115"/>
      <c r="K5683" s="115"/>
      <c r="L5683" s="115"/>
      <c r="M5683" s="115">
        <f t="shared" ref="M5683:M5685" si="11089">SUM(I5683:L5683)*M$5</f>
        <v>0</v>
      </c>
      <c r="N5683" s="115">
        <f t="shared" ref="N5683:N5685" si="11090">SUM(I5683:M5683)*N$5</f>
        <v>0</v>
      </c>
      <c r="O5683" s="114">
        <f t="shared" ref="O5683:O5686" si="11091">G5683*E5683</f>
        <v>0</v>
      </c>
      <c r="P5683" s="116">
        <f>O5683*H5683</f>
        <v>0</v>
      </c>
      <c r="Q5683" s="116">
        <f t="shared" ref="Q5683:Q5686" si="11092">J5683*E5683</f>
        <v>0</v>
      </c>
      <c r="R5683" s="116">
        <f t="shared" ref="R5683:R5686" si="11093">K5683*E5683</f>
        <v>0</v>
      </c>
      <c r="S5683" s="116"/>
      <c r="T5683" s="116">
        <f t="shared" ref="T5683:T5686" si="11094">L5683*E5683</f>
        <v>0</v>
      </c>
      <c r="U5683" s="116">
        <f t="shared" ref="U5683:U5686" si="11095">E5683*(M5683+N5683)</f>
        <v>0</v>
      </c>
      <c r="V5683" s="116">
        <f t="shared" ref="V5683:V5686" si="11096">SUM(P5683:U5683)</f>
        <v>0</v>
      </c>
      <c r="X5683" s="115" t="str">
        <f t="shared" si="11040"/>
        <v/>
      </c>
      <c r="Z5683" s="112"/>
      <c r="AA5683" s="112"/>
      <c r="AB5683" s="112"/>
      <c r="AC5683" s="112"/>
      <c r="AD5683" s="112"/>
    </row>
    <row r="5684" spans="1:30" ht="15.75" customHeight="1" outlineLevel="2" x14ac:dyDescent="0.35">
      <c r="A5684" s="111"/>
      <c r="C5684" s="111" t="s">
        <v>11460</v>
      </c>
      <c r="D5684" s="111" t="s">
        <v>11461</v>
      </c>
      <c r="E5684" s="112"/>
      <c r="F5684" s="113"/>
      <c r="G5684" s="114"/>
      <c r="H5684" s="115"/>
      <c r="I5684" s="115">
        <f t="shared" si="11088"/>
        <v>0</v>
      </c>
      <c r="J5684" s="115"/>
      <c r="K5684" s="115"/>
      <c r="L5684" s="115"/>
      <c r="M5684" s="115">
        <f t="shared" si="11089"/>
        <v>0</v>
      </c>
      <c r="N5684" s="115">
        <f t="shared" si="11090"/>
        <v>0</v>
      </c>
      <c r="O5684" s="114">
        <f t="shared" si="11091"/>
        <v>0</v>
      </c>
      <c r="P5684" s="116">
        <f>O5684*H5684</f>
        <v>0</v>
      </c>
      <c r="Q5684" s="116">
        <f t="shared" si="11092"/>
        <v>0</v>
      </c>
      <c r="R5684" s="116">
        <f t="shared" si="11093"/>
        <v>0</v>
      </c>
      <c r="S5684" s="116"/>
      <c r="T5684" s="116">
        <f t="shared" si="11094"/>
        <v>0</v>
      </c>
      <c r="U5684" s="116">
        <f t="shared" si="11095"/>
        <v>0</v>
      </c>
      <c r="V5684" s="116">
        <f t="shared" si="11096"/>
        <v>0</v>
      </c>
      <c r="X5684" s="115" t="str">
        <f t="shared" si="11040"/>
        <v/>
      </c>
      <c r="Z5684" s="112"/>
      <c r="AA5684" s="112"/>
      <c r="AB5684" s="112"/>
      <c r="AC5684" s="112"/>
      <c r="AD5684" s="112"/>
    </row>
    <row r="5685" spans="1:30" ht="15.75" customHeight="1" outlineLevel="2" x14ac:dyDescent="0.35">
      <c r="A5685" s="111"/>
      <c r="C5685" s="111" t="s">
        <v>11462</v>
      </c>
      <c r="D5685" s="111" t="s">
        <v>11463</v>
      </c>
      <c r="E5685" s="112"/>
      <c r="F5685" s="113"/>
      <c r="G5685" s="114"/>
      <c r="H5685" s="115"/>
      <c r="I5685" s="115">
        <f t="shared" si="11088"/>
        <v>0</v>
      </c>
      <c r="J5685" s="115"/>
      <c r="K5685" s="115"/>
      <c r="L5685" s="115"/>
      <c r="M5685" s="115">
        <f t="shared" si="11089"/>
        <v>0</v>
      </c>
      <c r="N5685" s="115">
        <f t="shared" si="11090"/>
        <v>0</v>
      </c>
      <c r="O5685" s="114">
        <f t="shared" si="11091"/>
        <v>0</v>
      </c>
      <c r="P5685" s="116">
        <f>O5685*H5685</f>
        <v>0</v>
      </c>
      <c r="Q5685" s="116">
        <f t="shared" si="11092"/>
        <v>0</v>
      </c>
      <c r="R5685" s="116">
        <f t="shared" si="11093"/>
        <v>0</v>
      </c>
      <c r="S5685" s="116"/>
      <c r="T5685" s="116">
        <f t="shared" si="11094"/>
        <v>0</v>
      </c>
      <c r="U5685" s="116">
        <f t="shared" si="11095"/>
        <v>0</v>
      </c>
      <c r="V5685" s="116">
        <f t="shared" si="11096"/>
        <v>0</v>
      </c>
      <c r="X5685" s="115" t="str">
        <f t="shared" si="11040"/>
        <v/>
      </c>
      <c r="Z5685" s="112"/>
      <c r="AA5685" s="112"/>
      <c r="AB5685" s="112"/>
      <c r="AC5685" s="112"/>
      <c r="AD5685" s="112"/>
    </row>
    <row r="5686" spans="1:30" ht="15.75" customHeight="1" outlineLevel="1" x14ac:dyDescent="0.35">
      <c r="A5686" s="118"/>
      <c r="C5686" s="118" t="s">
        <v>11464</v>
      </c>
      <c r="D5686" s="118" t="s">
        <v>11465</v>
      </c>
      <c r="E5686" s="119"/>
      <c r="F5686" s="120"/>
      <c r="G5686" s="121"/>
      <c r="H5686" s="122"/>
      <c r="I5686" s="122"/>
      <c r="J5686" s="122"/>
      <c r="K5686" s="122"/>
      <c r="L5686" s="122"/>
      <c r="M5686" s="122"/>
      <c r="N5686" s="122"/>
      <c r="O5686" s="121">
        <f t="shared" si="11091"/>
        <v>0</v>
      </c>
      <c r="P5686" s="123">
        <f t="shared" ref="P5686" si="11097">O5686*H5686</f>
        <v>0</v>
      </c>
      <c r="Q5686" s="123">
        <f t="shared" si="11092"/>
        <v>0</v>
      </c>
      <c r="R5686" s="123">
        <f t="shared" si="11093"/>
        <v>0</v>
      </c>
      <c r="S5686" s="123"/>
      <c r="T5686" s="123">
        <f t="shared" si="11094"/>
        <v>0</v>
      </c>
      <c r="U5686" s="123">
        <f t="shared" si="11095"/>
        <v>0</v>
      </c>
      <c r="V5686" s="123">
        <f t="shared" si="11096"/>
        <v>0</v>
      </c>
      <c r="X5686" s="122" t="str">
        <f t="shared" si="11040"/>
        <v/>
      </c>
      <c r="Z5686" s="119"/>
      <c r="AA5686" s="119"/>
      <c r="AB5686" s="119"/>
      <c r="AC5686" s="119"/>
      <c r="AD5686" s="119"/>
    </row>
    <row r="5687" spans="1:30" ht="15.75" customHeight="1" outlineLevel="1" x14ac:dyDescent="0.35">
      <c r="A5687" s="118"/>
      <c r="C5687" s="118" t="s">
        <v>11466</v>
      </c>
      <c r="D5687" s="118" t="s">
        <v>11467</v>
      </c>
      <c r="E5687" s="119"/>
      <c r="F5687" s="120" t="str">
        <f>IF(E5687&lt;&gt;0,O5687/E5687,"")</f>
        <v/>
      </c>
      <c r="G5687" s="121"/>
      <c r="H5687" s="122"/>
      <c r="I5687" s="122"/>
      <c r="J5687" s="122"/>
      <c r="K5687" s="122"/>
      <c r="L5687" s="122"/>
      <c r="M5687" s="122"/>
      <c r="N5687" s="122"/>
      <c r="O5687" s="121">
        <f>SUBTOTAL(9,O5688:O5689)</f>
        <v>0</v>
      </c>
      <c r="P5687" s="123">
        <f t="shared" ref="P5687:V5687" si="11098">SUBTOTAL(9,P5688:P5689)</f>
        <v>0</v>
      </c>
      <c r="Q5687" s="123">
        <f t="shared" si="11098"/>
        <v>0</v>
      </c>
      <c r="R5687" s="123">
        <f t="shared" si="11098"/>
        <v>0</v>
      </c>
      <c r="S5687" s="123">
        <f t="shared" si="11098"/>
        <v>0</v>
      </c>
      <c r="T5687" s="123">
        <f t="shared" si="11098"/>
        <v>0</v>
      </c>
      <c r="U5687" s="123">
        <f t="shared" ref="U5687" si="11099">SUBTOTAL(9,U5688:U5689)</f>
        <v>0</v>
      </c>
      <c r="V5687" s="123">
        <f t="shared" si="11098"/>
        <v>0</v>
      </c>
      <c r="X5687" s="122" t="str">
        <f t="shared" si="11040"/>
        <v/>
      </c>
      <c r="Z5687" s="119"/>
      <c r="AA5687" s="119"/>
      <c r="AB5687" s="119"/>
      <c r="AC5687" s="119"/>
      <c r="AD5687" s="119"/>
    </row>
    <row r="5688" spans="1:30" ht="15.75" customHeight="1" outlineLevel="2" x14ac:dyDescent="0.35">
      <c r="A5688" s="111"/>
      <c r="C5688" s="111" t="s">
        <v>11468</v>
      </c>
      <c r="D5688" s="111" t="s">
        <v>11469</v>
      </c>
      <c r="E5688" s="112"/>
      <c r="F5688" s="113"/>
      <c r="G5688" s="114"/>
      <c r="H5688" s="115"/>
      <c r="I5688" s="115">
        <f t="shared" ref="I5688:I5689" si="11100">G5688*H5688</f>
        <v>0</v>
      </c>
      <c r="J5688" s="115"/>
      <c r="K5688" s="115"/>
      <c r="L5688" s="115"/>
      <c r="M5688" s="115">
        <f t="shared" ref="M5688:M5689" si="11101">SUM(I5688:L5688)*M$5</f>
        <v>0</v>
      </c>
      <c r="N5688" s="115">
        <f t="shared" ref="N5688:N5689" si="11102">SUM(I5688:M5688)*N$5</f>
        <v>0</v>
      </c>
      <c r="O5688" s="114">
        <f t="shared" ref="O5688:O5689" si="11103">G5688*E5688</f>
        <v>0</v>
      </c>
      <c r="P5688" s="116">
        <f>O5688*H5688</f>
        <v>0</v>
      </c>
      <c r="Q5688" s="116">
        <f t="shared" ref="Q5688:Q5689" si="11104">J5688*E5688</f>
        <v>0</v>
      </c>
      <c r="R5688" s="116">
        <f t="shared" ref="R5688:R5689" si="11105">K5688*E5688</f>
        <v>0</v>
      </c>
      <c r="S5688" s="116"/>
      <c r="T5688" s="116">
        <f t="shared" ref="T5688:T5689" si="11106">L5688*E5688</f>
        <v>0</v>
      </c>
      <c r="U5688" s="116">
        <f t="shared" ref="U5688:U5689" si="11107">E5688*(M5688+N5688)</f>
        <v>0</v>
      </c>
      <c r="V5688" s="116">
        <f t="shared" ref="V5688:V5689" si="11108">SUM(P5688:U5688)</f>
        <v>0</v>
      </c>
      <c r="X5688" s="115" t="str">
        <f t="shared" si="11040"/>
        <v/>
      </c>
      <c r="Z5688" s="112"/>
      <c r="AA5688" s="112"/>
      <c r="AB5688" s="112"/>
      <c r="AC5688" s="112"/>
      <c r="AD5688" s="112"/>
    </row>
    <row r="5689" spans="1:30" ht="15.75" customHeight="1" outlineLevel="2" x14ac:dyDescent="0.35">
      <c r="A5689" s="111"/>
      <c r="C5689" s="111" t="s">
        <v>11470</v>
      </c>
      <c r="D5689" s="111" t="s">
        <v>11471</v>
      </c>
      <c r="E5689" s="112"/>
      <c r="F5689" s="113"/>
      <c r="G5689" s="114"/>
      <c r="H5689" s="115"/>
      <c r="I5689" s="115">
        <f t="shared" si="11100"/>
        <v>0</v>
      </c>
      <c r="J5689" s="115"/>
      <c r="K5689" s="115"/>
      <c r="L5689" s="115"/>
      <c r="M5689" s="115">
        <f t="shared" si="11101"/>
        <v>0</v>
      </c>
      <c r="N5689" s="115">
        <f t="shared" si="11102"/>
        <v>0</v>
      </c>
      <c r="O5689" s="114">
        <f t="shared" si="11103"/>
        <v>0</v>
      </c>
      <c r="P5689" s="116">
        <f>O5689*H5689</f>
        <v>0</v>
      </c>
      <c r="Q5689" s="116">
        <f t="shared" si="11104"/>
        <v>0</v>
      </c>
      <c r="R5689" s="116">
        <f t="shared" si="11105"/>
        <v>0</v>
      </c>
      <c r="S5689" s="116"/>
      <c r="T5689" s="116">
        <f t="shared" si="11106"/>
        <v>0</v>
      </c>
      <c r="U5689" s="116">
        <f t="shared" si="11107"/>
        <v>0</v>
      </c>
      <c r="V5689" s="116">
        <f t="shared" si="11108"/>
        <v>0</v>
      </c>
      <c r="X5689" s="115" t="str">
        <f t="shared" si="11040"/>
        <v/>
      </c>
      <c r="Z5689" s="112"/>
      <c r="AA5689" s="112"/>
      <c r="AB5689" s="112"/>
      <c r="AC5689" s="112"/>
      <c r="AD5689" s="112"/>
    </row>
    <row r="5690" spans="1:30" ht="15.75" customHeight="1" outlineLevel="1" x14ac:dyDescent="0.35">
      <c r="A5690" s="118"/>
      <c r="C5690" s="118" t="s">
        <v>11472</v>
      </c>
      <c r="D5690" s="118" t="s">
        <v>11473</v>
      </c>
      <c r="E5690" s="119"/>
      <c r="F5690" s="120" t="str">
        <f>IF(E5690&lt;&gt;0,O5690/E5690,"")</f>
        <v/>
      </c>
      <c r="G5690" s="121"/>
      <c r="H5690" s="122"/>
      <c r="I5690" s="122"/>
      <c r="J5690" s="122"/>
      <c r="K5690" s="122"/>
      <c r="L5690" s="122"/>
      <c r="M5690" s="122"/>
      <c r="N5690" s="122"/>
      <c r="O5690" s="121">
        <f>SUBTOTAL(9,O5691:O5695)</f>
        <v>0</v>
      </c>
      <c r="P5690" s="123">
        <f t="shared" ref="P5690:V5690" si="11109">SUBTOTAL(9,P5691:P5695)</f>
        <v>0</v>
      </c>
      <c r="Q5690" s="123">
        <f t="shared" si="11109"/>
        <v>0</v>
      </c>
      <c r="R5690" s="123">
        <f t="shared" si="11109"/>
        <v>0</v>
      </c>
      <c r="S5690" s="123">
        <f t="shared" si="11109"/>
        <v>0</v>
      </c>
      <c r="T5690" s="123">
        <f t="shared" si="11109"/>
        <v>0</v>
      </c>
      <c r="U5690" s="123">
        <f t="shared" ref="U5690" si="11110">SUBTOTAL(9,U5691:U5695)</f>
        <v>0</v>
      </c>
      <c r="V5690" s="123">
        <f t="shared" si="11109"/>
        <v>0</v>
      </c>
      <c r="X5690" s="122" t="str">
        <f t="shared" si="11040"/>
        <v/>
      </c>
      <c r="Z5690" s="119"/>
      <c r="AA5690" s="119"/>
      <c r="AB5690" s="119"/>
      <c r="AC5690" s="119"/>
      <c r="AD5690" s="119"/>
    </row>
    <row r="5691" spans="1:30" ht="15.75" customHeight="1" outlineLevel="2" x14ac:dyDescent="0.35">
      <c r="A5691" s="111"/>
      <c r="C5691" s="111" t="s">
        <v>11474</v>
      </c>
      <c r="D5691" s="111" t="s">
        <v>11475</v>
      </c>
      <c r="E5691" s="112"/>
      <c r="F5691" s="113"/>
      <c r="G5691" s="114"/>
      <c r="H5691" s="115"/>
      <c r="I5691" s="115">
        <f t="shared" ref="I5691:I5695" si="11111">G5691*H5691</f>
        <v>0</v>
      </c>
      <c r="J5691" s="115"/>
      <c r="K5691" s="115"/>
      <c r="L5691" s="115"/>
      <c r="M5691" s="115">
        <f t="shared" ref="M5691:M5695" si="11112">SUM(I5691:L5691)*M$5</f>
        <v>0</v>
      </c>
      <c r="N5691" s="115">
        <f t="shared" ref="N5691:N5695" si="11113">SUM(I5691:M5691)*N$5</f>
        <v>0</v>
      </c>
      <c r="O5691" s="114">
        <f t="shared" ref="O5691:O5695" si="11114">G5691*E5691</f>
        <v>0</v>
      </c>
      <c r="P5691" s="116">
        <f>O5691*H5691</f>
        <v>0</v>
      </c>
      <c r="Q5691" s="116">
        <f t="shared" ref="Q5691:Q5695" si="11115">J5691*E5691</f>
        <v>0</v>
      </c>
      <c r="R5691" s="116">
        <f t="shared" ref="R5691:R5695" si="11116">K5691*E5691</f>
        <v>0</v>
      </c>
      <c r="S5691" s="116"/>
      <c r="T5691" s="116">
        <f t="shared" ref="T5691:T5695" si="11117">L5691*E5691</f>
        <v>0</v>
      </c>
      <c r="U5691" s="116">
        <f t="shared" ref="U5691:U5695" si="11118">E5691*(M5691+N5691)</f>
        <v>0</v>
      </c>
      <c r="V5691" s="116">
        <f t="shared" ref="V5691:V5695" si="11119">SUM(P5691:U5691)</f>
        <v>0</v>
      </c>
      <c r="X5691" s="115" t="str">
        <f t="shared" si="11040"/>
        <v/>
      </c>
      <c r="Z5691" s="112"/>
      <c r="AA5691" s="112"/>
      <c r="AB5691" s="112"/>
      <c r="AC5691" s="112"/>
      <c r="AD5691" s="112"/>
    </row>
    <row r="5692" spans="1:30" ht="15.75" customHeight="1" outlineLevel="2" x14ac:dyDescent="0.35">
      <c r="A5692" s="111"/>
      <c r="C5692" s="111" t="s">
        <v>11476</v>
      </c>
      <c r="D5692" s="111" t="s">
        <v>11477</v>
      </c>
      <c r="E5692" s="112"/>
      <c r="F5692" s="113"/>
      <c r="G5692" s="114"/>
      <c r="H5692" s="115"/>
      <c r="I5692" s="115">
        <f t="shared" si="11111"/>
        <v>0</v>
      </c>
      <c r="J5692" s="115"/>
      <c r="K5692" s="115"/>
      <c r="L5692" s="115"/>
      <c r="M5692" s="115">
        <f t="shared" si="11112"/>
        <v>0</v>
      </c>
      <c r="N5692" s="115">
        <f t="shared" si="11113"/>
        <v>0</v>
      </c>
      <c r="O5692" s="114">
        <f t="shared" si="11114"/>
        <v>0</v>
      </c>
      <c r="P5692" s="116">
        <f>O5692*H5692</f>
        <v>0</v>
      </c>
      <c r="Q5692" s="116">
        <f t="shared" si="11115"/>
        <v>0</v>
      </c>
      <c r="R5692" s="116">
        <f t="shared" si="11116"/>
        <v>0</v>
      </c>
      <c r="S5692" s="116"/>
      <c r="T5692" s="116">
        <f t="shared" si="11117"/>
        <v>0</v>
      </c>
      <c r="U5692" s="116">
        <f t="shared" si="11118"/>
        <v>0</v>
      </c>
      <c r="V5692" s="116">
        <f t="shared" si="11119"/>
        <v>0</v>
      </c>
      <c r="X5692" s="115" t="str">
        <f t="shared" si="11040"/>
        <v/>
      </c>
      <c r="Z5692" s="112"/>
      <c r="AA5692" s="112"/>
      <c r="AB5692" s="112"/>
      <c r="AC5692" s="112"/>
      <c r="AD5692" s="112"/>
    </row>
    <row r="5693" spans="1:30" ht="15.75" customHeight="1" outlineLevel="2" x14ac:dyDescent="0.35">
      <c r="A5693" s="111"/>
      <c r="C5693" s="111" t="s">
        <v>11478</v>
      </c>
      <c r="D5693" s="111" t="s">
        <v>11479</v>
      </c>
      <c r="E5693" s="112"/>
      <c r="F5693" s="113"/>
      <c r="G5693" s="114"/>
      <c r="H5693" s="115"/>
      <c r="I5693" s="115">
        <f t="shared" si="11111"/>
        <v>0</v>
      </c>
      <c r="J5693" s="115"/>
      <c r="K5693" s="115"/>
      <c r="L5693" s="115"/>
      <c r="M5693" s="115">
        <f t="shared" si="11112"/>
        <v>0</v>
      </c>
      <c r="N5693" s="115">
        <f t="shared" si="11113"/>
        <v>0</v>
      </c>
      <c r="O5693" s="114">
        <f t="shared" si="11114"/>
        <v>0</v>
      </c>
      <c r="P5693" s="116">
        <f>O5693*H5693</f>
        <v>0</v>
      </c>
      <c r="Q5693" s="116">
        <f t="shared" si="11115"/>
        <v>0</v>
      </c>
      <c r="R5693" s="116">
        <f t="shared" si="11116"/>
        <v>0</v>
      </c>
      <c r="S5693" s="116"/>
      <c r="T5693" s="116">
        <f t="shared" si="11117"/>
        <v>0</v>
      </c>
      <c r="U5693" s="116">
        <f t="shared" si="11118"/>
        <v>0</v>
      </c>
      <c r="V5693" s="116">
        <f t="shared" si="11119"/>
        <v>0</v>
      </c>
      <c r="X5693" s="115" t="str">
        <f t="shared" si="11040"/>
        <v/>
      </c>
      <c r="Z5693" s="112"/>
      <c r="AA5693" s="112"/>
      <c r="AB5693" s="112"/>
      <c r="AC5693" s="112"/>
      <c r="AD5693" s="112"/>
    </row>
    <row r="5694" spans="1:30" ht="15.75" customHeight="1" outlineLevel="2" x14ac:dyDescent="0.35">
      <c r="A5694" s="111"/>
      <c r="C5694" s="111" t="s">
        <v>11480</v>
      </c>
      <c r="D5694" s="111" t="s">
        <v>11481</v>
      </c>
      <c r="E5694" s="112"/>
      <c r="F5694" s="113"/>
      <c r="G5694" s="114"/>
      <c r="H5694" s="115"/>
      <c r="I5694" s="115">
        <f t="shared" si="11111"/>
        <v>0</v>
      </c>
      <c r="J5694" s="115"/>
      <c r="K5694" s="115"/>
      <c r="L5694" s="115"/>
      <c r="M5694" s="115">
        <f t="shared" si="11112"/>
        <v>0</v>
      </c>
      <c r="N5694" s="115">
        <f t="shared" si="11113"/>
        <v>0</v>
      </c>
      <c r="O5694" s="114">
        <f t="shared" si="11114"/>
        <v>0</v>
      </c>
      <c r="P5694" s="116">
        <f>O5694*H5694</f>
        <v>0</v>
      </c>
      <c r="Q5694" s="116">
        <f t="shared" si="11115"/>
        <v>0</v>
      </c>
      <c r="R5694" s="116">
        <f t="shared" si="11116"/>
        <v>0</v>
      </c>
      <c r="S5694" s="116"/>
      <c r="T5694" s="116">
        <f t="shared" si="11117"/>
        <v>0</v>
      </c>
      <c r="U5694" s="116">
        <f t="shared" si="11118"/>
        <v>0</v>
      </c>
      <c r="V5694" s="116">
        <f t="shared" si="11119"/>
        <v>0</v>
      </c>
      <c r="X5694" s="115" t="str">
        <f t="shared" si="11040"/>
        <v/>
      </c>
      <c r="Z5694" s="112"/>
      <c r="AA5694" s="112"/>
      <c r="AB5694" s="112"/>
      <c r="AC5694" s="112"/>
      <c r="AD5694" s="112"/>
    </row>
    <row r="5695" spans="1:30" ht="15.75" customHeight="1" outlineLevel="2" x14ac:dyDescent="0.35">
      <c r="A5695" s="111"/>
      <c r="C5695" s="111" t="s">
        <v>11482</v>
      </c>
      <c r="D5695" s="111" t="s">
        <v>11483</v>
      </c>
      <c r="E5695" s="112"/>
      <c r="F5695" s="113"/>
      <c r="G5695" s="114"/>
      <c r="H5695" s="115"/>
      <c r="I5695" s="115">
        <f t="shared" si="11111"/>
        <v>0</v>
      </c>
      <c r="J5695" s="115"/>
      <c r="K5695" s="115"/>
      <c r="L5695" s="115"/>
      <c r="M5695" s="115">
        <f t="shared" si="11112"/>
        <v>0</v>
      </c>
      <c r="N5695" s="115">
        <f t="shared" si="11113"/>
        <v>0</v>
      </c>
      <c r="O5695" s="114">
        <f t="shared" si="11114"/>
        <v>0</v>
      </c>
      <c r="P5695" s="116">
        <f>O5695*H5695</f>
        <v>0</v>
      </c>
      <c r="Q5695" s="116">
        <f t="shared" si="11115"/>
        <v>0</v>
      </c>
      <c r="R5695" s="116">
        <f t="shared" si="11116"/>
        <v>0</v>
      </c>
      <c r="S5695" s="116"/>
      <c r="T5695" s="116">
        <f t="shared" si="11117"/>
        <v>0</v>
      </c>
      <c r="U5695" s="116">
        <f t="shared" si="11118"/>
        <v>0</v>
      </c>
      <c r="V5695" s="116">
        <f t="shared" si="11119"/>
        <v>0</v>
      </c>
      <c r="X5695" s="115" t="str">
        <f t="shared" si="11040"/>
        <v/>
      </c>
      <c r="Z5695" s="112"/>
      <c r="AA5695" s="112"/>
      <c r="AB5695" s="112"/>
      <c r="AC5695" s="112"/>
      <c r="AD5695" s="112"/>
    </row>
    <row r="5696" spans="1:30" ht="15.75" customHeight="1" outlineLevel="1" x14ac:dyDescent="0.35">
      <c r="A5696" s="118"/>
      <c r="C5696" s="118" t="s">
        <v>11484</v>
      </c>
      <c r="D5696" s="118" t="s">
        <v>11485</v>
      </c>
      <c r="E5696" s="119"/>
      <c r="F5696" s="120" t="str">
        <f>IF(E5696&lt;&gt;0,O5696/E5696,"")</f>
        <v/>
      </c>
      <c r="G5696" s="121"/>
      <c r="H5696" s="122"/>
      <c r="I5696" s="122"/>
      <c r="J5696" s="122"/>
      <c r="K5696" s="122"/>
      <c r="L5696" s="122"/>
      <c r="M5696" s="122"/>
      <c r="N5696" s="122"/>
      <c r="O5696" s="121">
        <f>SUBTOTAL(9,O5697:O5699)</f>
        <v>0</v>
      </c>
      <c r="P5696" s="123">
        <f t="shared" ref="P5696:V5696" si="11120">SUBTOTAL(9,P5697:P5699)</f>
        <v>0</v>
      </c>
      <c r="Q5696" s="123">
        <f t="shared" si="11120"/>
        <v>0</v>
      </c>
      <c r="R5696" s="123">
        <f t="shared" si="11120"/>
        <v>0</v>
      </c>
      <c r="S5696" s="123">
        <f t="shared" si="11120"/>
        <v>0</v>
      </c>
      <c r="T5696" s="123">
        <f t="shared" si="11120"/>
        <v>0</v>
      </c>
      <c r="U5696" s="123">
        <f t="shared" ref="U5696" si="11121">SUBTOTAL(9,U5697:U5699)</f>
        <v>0</v>
      </c>
      <c r="V5696" s="123">
        <f t="shared" si="11120"/>
        <v>0</v>
      </c>
      <c r="X5696" s="122" t="str">
        <f t="shared" si="11040"/>
        <v/>
      </c>
      <c r="Z5696" s="119"/>
      <c r="AA5696" s="119"/>
      <c r="AB5696" s="119"/>
      <c r="AC5696" s="119"/>
      <c r="AD5696" s="119"/>
    </row>
    <row r="5697" spans="1:30" ht="15.75" customHeight="1" outlineLevel="2" x14ac:dyDescent="0.35">
      <c r="A5697" s="111"/>
      <c r="C5697" s="111" t="s">
        <v>11486</v>
      </c>
      <c r="D5697" s="111" t="s">
        <v>11487</v>
      </c>
      <c r="E5697" s="112"/>
      <c r="F5697" s="113"/>
      <c r="G5697" s="114"/>
      <c r="H5697" s="115"/>
      <c r="I5697" s="115">
        <f t="shared" ref="I5697:I5699" si="11122">G5697*H5697</f>
        <v>0</v>
      </c>
      <c r="J5697" s="115"/>
      <c r="K5697" s="115"/>
      <c r="L5697" s="115"/>
      <c r="M5697" s="115">
        <f t="shared" ref="M5697:M5699" si="11123">SUM(I5697:L5697)*M$5</f>
        <v>0</v>
      </c>
      <c r="N5697" s="115">
        <f t="shared" ref="N5697:N5699" si="11124">SUM(I5697:M5697)*N$5</f>
        <v>0</v>
      </c>
      <c r="O5697" s="114">
        <f t="shared" ref="O5697:O5700" si="11125">G5697*E5697</f>
        <v>0</v>
      </c>
      <c r="P5697" s="116">
        <f>O5697*H5697</f>
        <v>0</v>
      </c>
      <c r="Q5697" s="116">
        <f t="shared" ref="Q5697:Q5700" si="11126">J5697*E5697</f>
        <v>0</v>
      </c>
      <c r="R5697" s="116">
        <f t="shared" ref="R5697:R5700" si="11127">K5697*E5697</f>
        <v>0</v>
      </c>
      <c r="S5697" s="116"/>
      <c r="T5697" s="116">
        <f t="shared" ref="T5697:T5700" si="11128">L5697*E5697</f>
        <v>0</v>
      </c>
      <c r="U5697" s="116">
        <f t="shared" ref="U5697:U5700" si="11129">E5697*(M5697+N5697)</f>
        <v>0</v>
      </c>
      <c r="V5697" s="116">
        <f t="shared" ref="V5697:V5700" si="11130">SUM(P5697:U5697)</f>
        <v>0</v>
      </c>
      <c r="X5697" s="115" t="str">
        <f t="shared" si="11040"/>
        <v/>
      </c>
      <c r="Z5697" s="112"/>
      <c r="AA5697" s="112"/>
      <c r="AB5697" s="112"/>
      <c r="AC5697" s="112"/>
      <c r="AD5697" s="112"/>
    </row>
    <row r="5698" spans="1:30" ht="15.75" customHeight="1" outlineLevel="2" x14ac:dyDescent="0.35">
      <c r="A5698" s="111"/>
      <c r="C5698" s="111" t="s">
        <v>11488</v>
      </c>
      <c r="D5698" s="111" t="s">
        <v>11489</v>
      </c>
      <c r="E5698" s="112"/>
      <c r="F5698" s="113"/>
      <c r="G5698" s="114"/>
      <c r="H5698" s="115"/>
      <c r="I5698" s="115">
        <f t="shared" si="11122"/>
        <v>0</v>
      </c>
      <c r="J5698" s="115"/>
      <c r="K5698" s="115"/>
      <c r="L5698" s="115"/>
      <c r="M5698" s="115">
        <f t="shared" si="11123"/>
        <v>0</v>
      </c>
      <c r="N5698" s="115">
        <f t="shared" si="11124"/>
        <v>0</v>
      </c>
      <c r="O5698" s="114">
        <f t="shared" si="11125"/>
        <v>0</v>
      </c>
      <c r="P5698" s="116">
        <f>O5698*H5698</f>
        <v>0</v>
      </c>
      <c r="Q5698" s="116">
        <f t="shared" si="11126"/>
        <v>0</v>
      </c>
      <c r="R5698" s="116">
        <f t="shared" si="11127"/>
        <v>0</v>
      </c>
      <c r="S5698" s="116"/>
      <c r="T5698" s="116">
        <f t="shared" si="11128"/>
        <v>0</v>
      </c>
      <c r="U5698" s="116">
        <f t="shared" si="11129"/>
        <v>0</v>
      </c>
      <c r="V5698" s="116">
        <f t="shared" si="11130"/>
        <v>0</v>
      </c>
      <c r="X5698" s="115" t="str">
        <f t="shared" si="11040"/>
        <v/>
      </c>
      <c r="Z5698" s="112"/>
      <c r="AA5698" s="112"/>
      <c r="AB5698" s="112"/>
      <c r="AC5698" s="112"/>
      <c r="AD5698" s="112"/>
    </row>
    <row r="5699" spans="1:30" ht="15.75" customHeight="1" outlineLevel="2" x14ac:dyDescent="0.35">
      <c r="A5699" s="111"/>
      <c r="C5699" s="111" t="s">
        <v>11490</v>
      </c>
      <c r="D5699" s="111" t="s">
        <v>11491</v>
      </c>
      <c r="E5699" s="112"/>
      <c r="F5699" s="113"/>
      <c r="G5699" s="114"/>
      <c r="H5699" s="115"/>
      <c r="I5699" s="115">
        <f t="shared" si="11122"/>
        <v>0</v>
      </c>
      <c r="J5699" s="115"/>
      <c r="K5699" s="115"/>
      <c r="L5699" s="115"/>
      <c r="M5699" s="115">
        <f t="shared" si="11123"/>
        <v>0</v>
      </c>
      <c r="N5699" s="115">
        <f t="shared" si="11124"/>
        <v>0</v>
      </c>
      <c r="O5699" s="114">
        <f t="shared" si="11125"/>
        <v>0</v>
      </c>
      <c r="P5699" s="116">
        <f>O5699*H5699</f>
        <v>0</v>
      </c>
      <c r="Q5699" s="116">
        <f t="shared" si="11126"/>
        <v>0</v>
      </c>
      <c r="R5699" s="116">
        <f t="shared" si="11127"/>
        <v>0</v>
      </c>
      <c r="S5699" s="116"/>
      <c r="T5699" s="116">
        <f t="shared" si="11128"/>
        <v>0</v>
      </c>
      <c r="U5699" s="116">
        <f t="shared" si="11129"/>
        <v>0</v>
      </c>
      <c r="V5699" s="116">
        <f t="shared" si="11130"/>
        <v>0</v>
      </c>
      <c r="X5699" s="115" t="str">
        <f t="shared" si="11040"/>
        <v/>
      </c>
      <c r="Z5699" s="112"/>
      <c r="AA5699" s="112"/>
      <c r="AB5699" s="112"/>
      <c r="AC5699" s="112"/>
      <c r="AD5699" s="112"/>
    </row>
    <row r="5700" spans="1:30" ht="15.75" customHeight="1" outlineLevel="1" x14ac:dyDescent="0.35">
      <c r="A5700" s="118"/>
      <c r="C5700" s="118" t="s">
        <v>11492</v>
      </c>
      <c r="D5700" s="118" t="s">
        <v>11493</v>
      </c>
      <c r="E5700" s="119"/>
      <c r="F5700" s="120"/>
      <c r="G5700" s="121"/>
      <c r="H5700" s="122"/>
      <c r="I5700" s="122"/>
      <c r="J5700" s="122"/>
      <c r="K5700" s="122"/>
      <c r="L5700" s="122"/>
      <c r="M5700" s="122"/>
      <c r="N5700" s="122"/>
      <c r="O5700" s="121">
        <f t="shared" si="11125"/>
        <v>0</v>
      </c>
      <c r="P5700" s="123">
        <f t="shared" ref="P5700" si="11131">O5700*H5700</f>
        <v>0</v>
      </c>
      <c r="Q5700" s="123">
        <f t="shared" si="11126"/>
        <v>0</v>
      </c>
      <c r="R5700" s="123">
        <f t="shared" si="11127"/>
        <v>0</v>
      </c>
      <c r="S5700" s="123"/>
      <c r="T5700" s="123">
        <f t="shared" si="11128"/>
        <v>0</v>
      </c>
      <c r="U5700" s="123">
        <f t="shared" si="11129"/>
        <v>0</v>
      </c>
      <c r="V5700" s="123">
        <f t="shared" si="11130"/>
        <v>0</v>
      </c>
      <c r="X5700" s="122" t="str">
        <f t="shared" si="11040"/>
        <v/>
      </c>
      <c r="Z5700" s="119"/>
      <c r="AA5700" s="119"/>
      <c r="AB5700" s="119"/>
      <c r="AC5700" s="119"/>
      <c r="AD5700" s="119"/>
    </row>
    <row r="5701" spans="1:30" ht="15.75" customHeight="1" outlineLevel="1" x14ac:dyDescent="0.35">
      <c r="A5701" s="118"/>
      <c r="C5701" s="118" t="s">
        <v>11494</v>
      </c>
      <c r="D5701" s="118" t="s">
        <v>11495</v>
      </c>
      <c r="E5701" s="119"/>
      <c r="F5701" s="120" t="str">
        <f>IF(E5701&lt;&gt;0,O5701/E5701,"")</f>
        <v/>
      </c>
      <c r="G5701" s="121"/>
      <c r="H5701" s="122"/>
      <c r="I5701" s="122"/>
      <c r="J5701" s="122"/>
      <c r="K5701" s="122"/>
      <c r="L5701" s="122"/>
      <c r="M5701" s="122"/>
      <c r="N5701" s="122"/>
      <c r="O5701" s="121">
        <f>SUBTOTAL(9,O5702:O5705)</f>
        <v>0</v>
      </c>
      <c r="P5701" s="123">
        <f t="shared" ref="P5701:T5701" si="11132">SUBTOTAL(9,P5702:P5705)</f>
        <v>0</v>
      </c>
      <c r="Q5701" s="123">
        <f t="shared" si="11132"/>
        <v>0</v>
      </c>
      <c r="R5701" s="123">
        <f t="shared" si="11132"/>
        <v>0</v>
      </c>
      <c r="S5701" s="123">
        <f t="shared" si="11132"/>
        <v>0</v>
      </c>
      <c r="T5701" s="123">
        <f t="shared" si="11132"/>
        <v>0</v>
      </c>
      <c r="U5701" s="123">
        <f t="shared" ref="U5701" si="11133">SUBTOTAL(9,U5702:U5705)</f>
        <v>0</v>
      </c>
      <c r="V5701" s="123">
        <f>SUBTOTAL(9,V5702:V5705)</f>
        <v>0</v>
      </c>
      <c r="X5701" s="122" t="str">
        <f t="shared" si="11040"/>
        <v/>
      </c>
      <c r="Z5701" s="119"/>
      <c r="AA5701" s="119"/>
      <c r="AB5701" s="119"/>
      <c r="AC5701" s="119"/>
      <c r="AD5701" s="119"/>
    </row>
    <row r="5702" spans="1:30" ht="15.75" customHeight="1" outlineLevel="2" x14ac:dyDescent="0.35">
      <c r="A5702" s="111"/>
      <c r="C5702" s="111" t="s">
        <v>11496</v>
      </c>
      <c r="D5702" s="111" t="s">
        <v>11497</v>
      </c>
      <c r="E5702" s="112"/>
      <c r="F5702" s="113"/>
      <c r="G5702" s="114"/>
      <c r="H5702" s="115"/>
      <c r="I5702" s="115">
        <f t="shared" ref="I5702:I5705" si="11134">G5702*H5702</f>
        <v>0</v>
      </c>
      <c r="J5702" s="115"/>
      <c r="K5702" s="115"/>
      <c r="L5702" s="115"/>
      <c r="M5702" s="115">
        <f t="shared" ref="M5702:M5705" si="11135">SUM(I5702:L5702)*M$5</f>
        <v>0</v>
      </c>
      <c r="N5702" s="115">
        <f t="shared" ref="N5702:N5705" si="11136">SUM(I5702:M5702)*N$5</f>
        <v>0</v>
      </c>
      <c r="O5702" s="114">
        <f t="shared" ref="O5702:O5705" si="11137">G5702*E5702</f>
        <v>0</v>
      </c>
      <c r="P5702" s="116">
        <f>O5702*H5702</f>
        <v>0</v>
      </c>
      <c r="Q5702" s="116">
        <f t="shared" ref="Q5702:Q5705" si="11138">J5702*E5702</f>
        <v>0</v>
      </c>
      <c r="R5702" s="116">
        <f t="shared" ref="R5702:R5705" si="11139">K5702*E5702</f>
        <v>0</v>
      </c>
      <c r="S5702" s="116"/>
      <c r="T5702" s="116">
        <f t="shared" ref="T5702:T5705" si="11140">L5702*E5702</f>
        <v>0</v>
      </c>
      <c r="U5702" s="116">
        <f t="shared" ref="U5702:U5705" si="11141">E5702*(M5702+N5702)</f>
        <v>0</v>
      </c>
      <c r="V5702" s="116">
        <f t="shared" ref="V5702:V5705" si="11142">SUM(P5702:U5702)</f>
        <v>0</v>
      </c>
      <c r="X5702" s="115" t="str">
        <f t="shared" si="11040"/>
        <v/>
      </c>
      <c r="Z5702" s="112"/>
      <c r="AA5702" s="112"/>
      <c r="AB5702" s="112"/>
      <c r="AC5702" s="112"/>
      <c r="AD5702" s="112"/>
    </row>
    <row r="5703" spans="1:30" ht="15.75" customHeight="1" outlineLevel="2" x14ac:dyDescent="0.35">
      <c r="A5703" s="111"/>
      <c r="C5703" s="111" t="s">
        <v>11498</v>
      </c>
      <c r="D5703" s="111" t="s">
        <v>11499</v>
      </c>
      <c r="E5703" s="112"/>
      <c r="F5703" s="113"/>
      <c r="G5703" s="114"/>
      <c r="H5703" s="115"/>
      <c r="I5703" s="115">
        <f t="shared" si="11134"/>
        <v>0</v>
      </c>
      <c r="J5703" s="115"/>
      <c r="K5703" s="115"/>
      <c r="L5703" s="115"/>
      <c r="M5703" s="115">
        <f t="shared" si="11135"/>
        <v>0</v>
      </c>
      <c r="N5703" s="115">
        <f t="shared" si="11136"/>
        <v>0</v>
      </c>
      <c r="O5703" s="114">
        <f t="shared" si="11137"/>
        <v>0</v>
      </c>
      <c r="P5703" s="116">
        <f>O5703*H5703</f>
        <v>0</v>
      </c>
      <c r="Q5703" s="116">
        <f t="shared" si="11138"/>
        <v>0</v>
      </c>
      <c r="R5703" s="116">
        <f t="shared" si="11139"/>
        <v>0</v>
      </c>
      <c r="S5703" s="116"/>
      <c r="T5703" s="116">
        <f t="shared" si="11140"/>
        <v>0</v>
      </c>
      <c r="U5703" s="116">
        <f t="shared" si="11141"/>
        <v>0</v>
      </c>
      <c r="V5703" s="116">
        <f t="shared" si="11142"/>
        <v>0</v>
      </c>
      <c r="X5703" s="115" t="str">
        <f t="shared" si="11040"/>
        <v/>
      </c>
      <c r="Z5703" s="112"/>
      <c r="AA5703" s="112"/>
      <c r="AB5703" s="112"/>
      <c r="AC5703" s="112"/>
      <c r="AD5703" s="112"/>
    </row>
    <row r="5704" spans="1:30" ht="15.75" customHeight="1" outlineLevel="2" x14ac:dyDescent="0.35">
      <c r="A5704" s="111"/>
      <c r="C5704" s="111" t="s">
        <v>11500</v>
      </c>
      <c r="D5704" s="111" t="s">
        <v>11501</v>
      </c>
      <c r="E5704" s="112"/>
      <c r="F5704" s="113"/>
      <c r="G5704" s="114"/>
      <c r="H5704" s="115"/>
      <c r="I5704" s="115">
        <f t="shared" si="11134"/>
        <v>0</v>
      </c>
      <c r="J5704" s="115"/>
      <c r="K5704" s="115"/>
      <c r="L5704" s="115"/>
      <c r="M5704" s="115">
        <f t="shared" si="11135"/>
        <v>0</v>
      </c>
      <c r="N5704" s="115">
        <f t="shared" si="11136"/>
        <v>0</v>
      </c>
      <c r="O5704" s="114">
        <f t="shared" si="11137"/>
        <v>0</v>
      </c>
      <c r="P5704" s="116">
        <f>O5704*H5704</f>
        <v>0</v>
      </c>
      <c r="Q5704" s="116">
        <f t="shared" si="11138"/>
        <v>0</v>
      </c>
      <c r="R5704" s="116">
        <f t="shared" si="11139"/>
        <v>0</v>
      </c>
      <c r="S5704" s="116"/>
      <c r="T5704" s="116">
        <f t="shared" si="11140"/>
        <v>0</v>
      </c>
      <c r="U5704" s="116">
        <f t="shared" si="11141"/>
        <v>0</v>
      </c>
      <c r="V5704" s="116">
        <f t="shared" si="11142"/>
        <v>0</v>
      </c>
      <c r="X5704" s="115" t="str">
        <f t="shared" si="11040"/>
        <v/>
      </c>
      <c r="Z5704" s="112"/>
      <c r="AA5704" s="112"/>
      <c r="AB5704" s="112"/>
      <c r="AC5704" s="112"/>
      <c r="AD5704" s="112"/>
    </row>
    <row r="5705" spans="1:30" ht="15.75" customHeight="1" outlineLevel="2" x14ac:dyDescent="0.35">
      <c r="A5705" s="111"/>
      <c r="C5705" s="111" t="s">
        <v>11502</v>
      </c>
      <c r="D5705" s="111" t="s">
        <v>11503</v>
      </c>
      <c r="E5705" s="112"/>
      <c r="F5705" s="113"/>
      <c r="G5705" s="114"/>
      <c r="H5705" s="115"/>
      <c r="I5705" s="115">
        <f t="shared" si="11134"/>
        <v>0</v>
      </c>
      <c r="J5705" s="115"/>
      <c r="K5705" s="115"/>
      <c r="L5705" s="115"/>
      <c r="M5705" s="115">
        <f t="shared" si="11135"/>
        <v>0</v>
      </c>
      <c r="N5705" s="115">
        <f t="shared" si="11136"/>
        <v>0</v>
      </c>
      <c r="O5705" s="114">
        <f t="shared" si="11137"/>
        <v>0</v>
      </c>
      <c r="P5705" s="116">
        <f>O5705*H5705</f>
        <v>0</v>
      </c>
      <c r="Q5705" s="116">
        <f t="shared" si="11138"/>
        <v>0</v>
      </c>
      <c r="R5705" s="116">
        <f t="shared" si="11139"/>
        <v>0</v>
      </c>
      <c r="S5705" s="116"/>
      <c r="T5705" s="116">
        <f t="shared" si="11140"/>
        <v>0</v>
      </c>
      <c r="U5705" s="116">
        <f t="shared" si="11141"/>
        <v>0</v>
      </c>
      <c r="V5705" s="116">
        <f t="shared" si="11142"/>
        <v>0</v>
      </c>
      <c r="X5705" s="115" t="str">
        <f t="shared" si="11040"/>
        <v/>
      </c>
      <c r="Z5705" s="112"/>
      <c r="AA5705" s="112"/>
      <c r="AB5705" s="112"/>
      <c r="AC5705" s="112"/>
      <c r="AD5705" s="112"/>
    </row>
    <row r="5706" spans="1:30" ht="15.75" customHeight="1" outlineLevel="1" x14ac:dyDescent="0.35">
      <c r="A5706" s="118"/>
      <c r="C5706" s="118" t="s">
        <v>11504</v>
      </c>
      <c r="D5706" s="118" t="s">
        <v>11505</v>
      </c>
      <c r="E5706" s="119"/>
      <c r="F5706" s="120" t="str">
        <f>IF(E5706&lt;&gt;0,O5706/E5706,"")</f>
        <v/>
      </c>
      <c r="G5706" s="121"/>
      <c r="H5706" s="122"/>
      <c r="I5706" s="122"/>
      <c r="J5706" s="122"/>
      <c r="K5706" s="122"/>
      <c r="L5706" s="122"/>
      <c r="M5706" s="122"/>
      <c r="N5706" s="122"/>
      <c r="O5706" s="121">
        <f>SUBTOTAL(9,O5707:O5716)</f>
        <v>0</v>
      </c>
      <c r="P5706" s="123">
        <f t="shared" ref="P5706:V5706" si="11143">SUBTOTAL(9,P5707:P5716)</f>
        <v>0</v>
      </c>
      <c r="Q5706" s="123">
        <f t="shared" si="11143"/>
        <v>0</v>
      </c>
      <c r="R5706" s="123">
        <f t="shared" si="11143"/>
        <v>0</v>
      </c>
      <c r="S5706" s="123">
        <f t="shared" si="11143"/>
        <v>0</v>
      </c>
      <c r="T5706" s="123">
        <f t="shared" si="11143"/>
        <v>0</v>
      </c>
      <c r="U5706" s="123">
        <f t="shared" ref="U5706" si="11144">SUBTOTAL(9,U5707:U5716)</f>
        <v>0</v>
      </c>
      <c r="V5706" s="123">
        <f t="shared" si="11143"/>
        <v>0</v>
      </c>
      <c r="X5706" s="122" t="str">
        <f t="shared" si="11040"/>
        <v/>
      </c>
      <c r="Z5706" s="119"/>
      <c r="AA5706" s="119"/>
      <c r="AB5706" s="119"/>
      <c r="AC5706" s="119"/>
      <c r="AD5706" s="119"/>
    </row>
    <row r="5707" spans="1:30" ht="15.75" customHeight="1" outlineLevel="2" x14ac:dyDescent="0.35">
      <c r="A5707" s="111"/>
      <c r="C5707" s="111" t="s">
        <v>11506</v>
      </c>
      <c r="D5707" s="111" t="s">
        <v>11507</v>
      </c>
      <c r="E5707" s="112"/>
      <c r="F5707" s="113"/>
      <c r="G5707" s="114"/>
      <c r="H5707" s="115"/>
      <c r="I5707" s="115">
        <f t="shared" ref="I5707:I5716" si="11145">G5707*H5707</f>
        <v>0</v>
      </c>
      <c r="J5707" s="115"/>
      <c r="K5707" s="115"/>
      <c r="L5707" s="115"/>
      <c r="M5707" s="115">
        <f t="shared" ref="M5707:M5716" si="11146">SUM(I5707:L5707)*M$5</f>
        <v>0</v>
      </c>
      <c r="N5707" s="115">
        <f t="shared" ref="N5707:N5716" si="11147">SUM(I5707:M5707)*N$5</f>
        <v>0</v>
      </c>
      <c r="O5707" s="114">
        <f t="shared" ref="O5707:O5716" si="11148">G5707*E5707</f>
        <v>0</v>
      </c>
      <c r="P5707" s="116">
        <f t="shared" ref="P5707:P5716" si="11149">O5707*H5707</f>
        <v>0</v>
      </c>
      <c r="Q5707" s="116">
        <f t="shared" ref="Q5707:Q5716" si="11150">J5707*E5707</f>
        <v>0</v>
      </c>
      <c r="R5707" s="116">
        <f t="shared" ref="R5707:R5716" si="11151">K5707*E5707</f>
        <v>0</v>
      </c>
      <c r="S5707" s="116"/>
      <c r="T5707" s="116">
        <f t="shared" ref="T5707:T5716" si="11152">L5707*E5707</f>
        <v>0</v>
      </c>
      <c r="U5707" s="116">
        <f t="shared" ref="U5707:U5716" si="11153">E5707*(M5707+N5707)</f>
        <v>0</v>
      </c>
      <c r="V5707" s="116">
        <f t="shared" ref="V5707:V5716" si="11154">SUM(P5707:U5707)</f>
        <v>0</v>
      </c>
      <c r="X5707" s="115" t="str">
        <f t="shared" si="11040"/>
        <v/>
      </c>
      <c r="Z5707" s="112"/>
      <c r="AA5707" s="112"/>
      <c r="AB5707" s="112"/>
      <c r="AC5707" s="112"/>
      <c r="AD5707" s="112"/>
    </row>
    <row r="5708" spans="1:30" ht="15.75" customHeight="1" outlineLevel="2" x14ac:dyDescent="0.35">
      <c r="A5708" s="111"/>
      <c r="C5708" s="111" t="s">
        <v>11508</v>
      </c>
      <c r="D5708" s="111" t="s">
        <v>11509</v>
      </c>
      <c r="E5708" s="112"/>
      <c r="F5708" s="113"/>
      <c r="G5708" s="114"/>
      <c r="H5708" s="115"/>
      <c r="I5708" s="115">
        <f t="shared" si="11145"/>
        <v>0</v>
      </c>
      <c r="J5708" s="115"/>
      <c r="K5708" s="115"/>
      <c r="L5708" s="115"/>
      <c r="M5708" s="115">
        <f t="shared" si="11146"/>
        <v>0</v>
      </c>
      <c r="N5708" s="115">
        <f t="shared" si="11147"/>
        <v>0</v>
      </c>
      <c r="O5708" s="114">
        <f t="shared" si="11148"/>
        <v>0</v>
      </c>
      <c r="P5708" s="116">
        <f t="shared" si="11149"/>
        <v>0</v>
      </c>
      <c r="Q5708" s="116">
        <f t="shared" si="11150"/>
        <v>0</v>
      </c>
      <c r="R5708" s="116">
        <f t="shared" si="11151"/>
        <v>0</v>
      </c>
      <c r="S5708" s="116"/>
      <c r="T5708" s="116">
        <f t="shared" si="11152"/>
        <v>0</v>
      </c>
      <c r="U5708" s="116">
        <f t="shared" si="11153"/>
        <v>0</v>
      </c>
      <c r="V5708" s="116">
        <f t="shared" si="11154"/>
        <v>0</v>
      </c>
      <c r="X5708" s="115" t="str">
        <f t="shared" si="11040"/>
        <v/>
      </c>
      <c r="Z5708" s="112"/>
      <c r="AA5708" s="112"/>
      <c r="AB5708" s="112"/>
      <c r="AC5708" s="112"/>
      <c r="AD5708" s="112"/>
    </row>
    <row r="5709" spans="1:30" ht="15.75" customHeight="1" outlineLevel="2" x14ac:dyDescent="0.35">
      <c r="A5709" s="111"/>
      <c r="C5709" s="111" t="s">
        <v>11510</v>
      </c>
      <c r="D5709" s="111" t="s">
        <v>11511</v>
      </c>
      <c r="E5709" s="112"/>
      <c r="F5709" s="113"/>
      <c r="G5709" s="114"/>
      <c r="H5709" s="115"/>
      <c r="I5709" s="115">
        <f t="shared" si="11145"/>
        <v>0</v>
      </c>
      <c r="J5709" s="115"/>
      <c r="K5709" s="115"/>
      <c r="L5709" s="115"/>
      <c r="M5709" s="115">
        <f t="shared" si="11146"/>
        <v>0</v>
      </c>
      <c r="N5709" s="115">
        <f t="shared" si="11147"/>
        <v>0</v>
      </c>
      <c r="O5709" s="114">
        <f t="shared" si="11148"/>
        <v>0</v>
      </c>
      <c r="P5709" s="116">
        <f t="shared" si="11149"/>
        <v>0</v>
      </c>
      <c r="Q5709" s="116">
        <f t="shared" si="11150"/>
        <v>0</v>
      </c>
      <c r="R5709" s="116">
        <f t="shared" si="11151"/>
        <v>0</v>
      </c>
      <c r="S5709" s="116"/>
      <c r="T5709" s="116">
        <f t="shared" si="11152"/>
        <v>0</v>
      </c>
      <c r="U5709" s="116">
        <f t="shared" si="11153"/>
        <v>0</v>
      </c>
      <c r="V5709" s="116">
        <f t="shared" si="11154"/>
        <v>0</v>
      </c>
      <c r="X5709" s="115" t="str">
        <f t="shared" si="11040"/>
        <v/>
      </c>
      <c r="Z5709" s="112"/>
      <c r="AA5709" s="112"/>
      <c r="AB5709" s="112"/>
      <c r="AC5709" s="112"/>
      <c r="AD5709" s="112"/>
    </row>
    <row r="5710" spans="1:30" ht="15.75" customHeight="1" outlineLevel="2" x14ac:dyDescent="0.35">
      <c r="A5710" s="111"/>
      <c r="C5710" s="111" t="s">
        <v>11512</v>
      </c>
      <c r="D5710" s="111" t="s">
        <v>11513</v>
      </c>
      <c r="E5710" s="112"/>
      <c r="F5710" s="113"/>
      <c r="G5710" s="114"/>
      <c r="H5710" s="115"/>
      <c r="I5710" s="115">
        <f t="shared" si="11145"/>
        <v>0</v>
      </c>
      <c r="J5710" s="115"/>
      <c r="K5710" s="115"/>
      <c r="L5710" s="115"/>
      <c r="M5710" s="115">
        <f t="shared" si="11146"/>
        <v>0</v>
      </c>
      <c r="N5710" s="115">
        <f t="shared" si="11147"/>
        <v>0</v>
      </c>
      <c r="O5710" s="114">
        <f t="shared" si="11148"/>
        <v>0</v>
      </c>
      <c r="P5710" s="116">
        <f t="shared" si="11149"/>
        <v>0</v>
      </c>
      <c r="Q5710" s="116">
        <f t="shared" si="11150"/>
        <v>0</v>
      </c>
      <c r="R5710" s="116">
        <f t="shared" si="11151"/>
        <v>0</v>
      </c>
      <c r="S5710" s="116"/>
      <c r="T5710" s="116">
        <f t="shared" si="11152"/>
        <v>0</v>
      </c>
      <c r="U5710" s="116">
        <f t="shared" si="11153"/>
        <v>0</v>
      </c>
      <c r="V5710" s="116">
        <f t="shared" si="11154"/>
        <v>0</v>
      </c>
      <c r="X5710" s="115" t="str">
        <f t="shared" si="11040"/>
        <v/>
      </c>
      <c r="Z5710" s="112"/>
      <c r="AA5710" s="112"/>
      <c r="AB5710" s="112"/>
      <c r="AC5710" s="112"/>
      <c r="AD5710" s="112"/>
    </row>
    <row r="5711" spans="1:30" ht="15.75" customHeight="1" outlineLevel="2" x14ac:dyDescent="0.35">
      <c r="A5711" s="111"/>
      <c r="C5711" s="111" t="s">
        <v>11514</v>
      </c>
      <c r="D5711" s="111" t="s">
        <v>11515</v>
      </c>
      <c r="E5711" s="112"/>
      <c r="F5711" s="113"/>
      <c r="G5711" s="114"/>
      <c r="H5711" s="115"/>
      <c r="I5711" s="115">
        <f t="shared" si="11145"/>
        <v>0</v>
      </c>
      <c r="J5711" s="115"/>
      <c r="K5711" s="115"/>
      <c r="L5711" s="115"/>
      <c r="M5711" s="115">
        <f t="shared" si="11146"/>
        <v>0</v>
      </c>
      <c r="N5711" s="115">
        <f t="shared" si="11147"/>
        <v>0</v>
      </c>
      <c r="O5711" s="114">
        <f t="shared" si="11148"/>
        <v>0</v>
      </c>
      <c r="P5711" s="116">
        <f t="shared" si="11149"/>
        <v>0</v>
      </c>
      <c r="Q5711" s="116">
        <f t="shared" si="11150"/>
        <v>0</v>
      </c>
      <c r="R5711" s="116">
        <f t="shared" si="11151"/>
        <v>0</v>
      </c>
      <c r="S5711" s="116"/>
      <c r="T5711" s="116">
        <f t="shared" si="11152"/>
        <v>0</v>
      </c>
      <c r="U5711" s="116">
        <f t="shared" si="11153"/>
        <v>0</v>
      </c>
      <c r="V5711" s="116">
        <f t="shared" si="11154"/>
        <v>0</v>
      </c>
      <c r="X5711" s="115" t="str">
        <f t="shared" si="11040"/>
        <v/>
      </c>
      <c r="Z5711" s="112"/>
      <c r="AA5711" s="112"/>
      <c r="AB5711" s="112"/>
      <c r="AC5711" s="112"/>
      <c r="AD5711" s="112"/>
    </row>
    <row r="5712" spans="1:30" ht="15.75" customHeight="1" outlineLevel="2" x14ac:dyDescent="0.35">
      <c r="A5712" s="111"/>
      <c r="C5712" s="111" t="s">
        <v>11516</v>
      </c>
      <c r="D5712" s="111" t="s">
        <v>11517</v>
      </c>
      <c r="E5712" s="112"/>
      <c r="F5712" s="113"/>
      <c r="G5712" s="114"/>
      <c r="H5712" s="115"/>
      <c r="I5712" s="115">
        <f t="shared" si="11145"/>
        <v>0</v>
      </c>
      <c r="J5712" s="115"/>
      <c r="K5712" s="115"/>
      <c r="L5712" s="115"/>
      <c r="M5712" s="115">
        <f t="shared" si="11146"/>
        <v>0</v>
      </c>
      <c r="N5712" s="115">
        <f t="shared" si="11147"/>
        <v>0</v>
      </c>
      <c r="O5712" s="114">
        <f t="shared" si="11148"/>
        <v>0</v>
      </c>
      <c r="P5712" s="116">
        <f t="shared" si="11149"/>
        <v>0</v>
      </c>
      <c r="Q5712" s="116">
        <f t="shared" si="11150"/>
        <v>0</v>
      </c>
      <c r="R5712" s="116">
        <f t="shared" si="11151"/>
        <v>0</v>
      </c>
      <c r="S5712" s="116"/>
      <c r="T5712" s="116">
        <f t="shared" si="11152"/>
        <v>0</v>
      </c>
      <c r="U5712" s="116">
        <f t="shared" si="11153"/>
        <v>0</v>
      </c>
      <c r="V5712" s="116">
        <f t="shared" si="11154"/>
        <v>0</v>
      </c>
      <c r="X5712" s="115" t="str">
        <f t="shared" si="11040"/>
        <v/>
      </c>
      <c r="Z5712" s="112"/>
      <c r="AA5712" s="112"/>
      <c r="AB5712" s="112"/>
      <c r="AC5712" s="112"/>
      <c r="AD5712" s="112"/>
    </row>
    <row r="5713" spans="1:30" ht="15.75" customHeight="1" outlineLevel="2" x14ac:dyDescent="0.35">
      <c r="A5713" s="111"/>
      <c r="C5713" s="111" t="s">
        <v>11518</v>
      </c>
      <c r="D5713" s="111" t="s">
        <v>11519</v>
      </c>
      <c r="E5713" s="112"/>
      <c r="F5713" s="113"/>
      <c r="G5713" s="114"/>
      <c r="H5713" s="115"/>
      <c r="I5713" s="115">
        <f t="shared" si="11145"/>
        <v>0</v>
      </c>
      <c r="J5713" s="115"/>
      <c r="K5713" s="115"/>
      <c r="L5713" s="115"/>
      <c r="M5713" s="115">
        <f t="shared" si="11146"/>
        <v>0</v>
      </c>
      <c r="N5713" s="115">
        <f t="shared" si="11147"/>
        <v>0</v>
      </c>
      <c r="O5713" s="114">
        <f t="shared" si="11148"/>
        <v>0</v>
      </c>
      <c r="P5713" s="116">
        <f t="shared" si="11149"/>
        <v>0</v>
      </c>
      <c r="Q5713" s="116">
        <f t="shared" si="11150"/>
        <v>0</v>
      </c>
      <c r="R5713" s="116">
        <f t="shared" si="11151"/>
        <v>0</v>
      </c>
      <c r="S5713" s="116"/>
      <c r="T5713" s="116">
        <f t="shared" si="11152"/>
        <v>0</v>
      </c>
      <c r="U5713" s="116">
        <f t="shared" si="11153"/>
        <v>0</v>
      </c>
      <c r="V5713" s="116">
        <f t="shared" si="11154"/>
        <v>0</v>
      </c>
      <c r="X5713" s="115" t="str">
        <f t="shared" si="11040"/>
        <v/>
      </c>
      <c r="Z5713" s="112"/>
      <c r="AA5713" s="112"/>
      <c r="AB5713" s="112"/>
      <c r="AC5713" s="112"/>
      <c r="AD5713" s="112"/>
    </row>
    <row r="5714" spans="1:30" ht="15.75" customHeight="1" outlineLevel="2" x14ac:dyDescent="0.35">
      <c r="A5714" s="111"/>
      <c r="C5714" s="111" t="s">
        <v>11520</v>
      </c>
      <c r="D5714" s="111" t="s">
        <v>11521</v>
      </c>
      <c r="E5714" s="112"/>
      <c r="F5714" s="113"/>
      <c r="G5714" s="114"/>
      <c r="H5714" s="115"/>
      <c r="I5714" s="115">
        <f t="shared" si="11145"/>
        <v>0</v>
      </c>
      <c r="J5714" s="115"/>
      <c r="K5714" s="115"/>
      <c r="L5714" s="115"/>
      <c r="M5714" s="115">
        <f t="shared" si="11146"/>
        <v>0</v>
      </c>
      <c r="N5714" s="115">
        <f t="shared" si="11147"/>
        <v>0</v>
      </c>
      <c r="O5714" s="114">
        <f t="shared" si="11148"/>
        <v>0</v>
      </c>
      <c r="P5714" s="116">
        <f t="shared" si="11149"/>
        <v>0</v>
      </c>
      <c r="Q5714" s="116">
        <f t="shared" si="11150"/>
        <v>0</v>
      </c>
      <c r="R5714" s="116">
        <f t="shared" si="11151"/>
        <v>0</v>
      </c>
      <c r="S5714" s="116"/>
      <c r="T5714" s="116">
        <f t="shared" si="11152"/>
        <v>0</v>
      </c>
      <c r="U5714" s="116">
        <f t="shared" si="11153"/>
        <v>0</v>
      </c>
      <c r="V5714" s="116">
        <f t="shared" si="11154"/>
        <v>0</v>
      </c>
      <c r="X5714" s="115" t="str">
        <f t="shared" si="11040"/>
        <v/>
      </c>
      <c r="Z5714" s="112"/>
      <c r="AA5714" s="112"/>
      <c r="AB5714" s="112"/>
      <c r="AC5714" s="112"/>
      <c r="AD5714" s="112"/>
    </row>
    <row r="5715" spans="1:30" ht="15.75" customHeight="1" outlineLevel="2" x14ac:dyDescent="0.35">
      <c r="A5715" s="111"/>
      <c r="C5715" s="111" t="s">
        <v>11522</v>
      </c>
      <c r="D5715" s="111" t="s">
        <v>11523</v>
      </c>
      <c r="E5715" s="112"/>
      <c r="F5715" s="113"/>
      <c r="G5715" s="114"/>
      <c r="H5715" s="115"/>
      <c r="I5715" s="115">
        <f t="shared" si="11145"/>
        <v>0</v>
      </c>
      <c r="J5715" s="115"/>
      <c r="K5715" s="115"/>
      <c r="L5715" s="115"/>
      <c r="M5715" s="115">
        <f t="shared" si="11146"/>
        <v>0</v>
      </c>
      <c r="N5715" s="115">
        <f t="shared" si="11147"/>
        <v>0</v>
      </c>
      <c r="O5715" s="114">
        <f t="shared" si="11148"/>
        <v>0</v>
      </c>
      <c r="P5715" s="116">
        <f t="shared" si="11149"/>
        <v>0</v>
      </c>
      <c r="Q5715" s="116">
        <f t="shared" si="11150"/>
        <v>0</v>
      </c>
      <c r="R5715" s="116">
        <f t="shared" si="11151"/>
        <v>0</v>
      </c>
      <c r="S5715" s="116"/>
      <c r="T5715" s="116">
        <f t="shared" si="11152"/>
        <v>0</v>
      </c>
      <c r="U5715" s="116">
        <f t="shared" si="11153"/>
        <v>0</v>
      </c>
      <c r="V5715" s="116">
        <f t="shared" si="11154"/>
        <v>0</v>
      </c>
      <c r="X5715" s="115" t="str">
        <f t="shared" ref="X5715:X5779" si="11155">IF(V5715&lt;&gt;0,"x","")</f>
        <v/>
      </c>
      <c r="Z5715" s="112"/>
      <c r="AA5715" s="112"/>
      <c r="AB5715" s="112"/>
      <c r="AC5715" s="112"/>
      <c r="AD5715" s="112"/>
    </row>
    <row r="5716" spans="1:30" ht="15.75" customHeight="1" outlineLevel="2" x14ac:dyDescent="0.35">
      <c r="A5716" s="111"/>
      <c r="C5716" s="111" t="s">
        <v>11524</v>
      </c>
      <c r="D5716" s="111" t="s">
        <v>11525</v>
      </c>
      <c r="E5716" s="112"/>
      <c r="F5716" s="113"/>
      <c r="G5716" s="114"/>
      <c r="H5716" s="115"/>
      <c r="I5716" s="115">
        <f t="shared" si="11145"/>
        <v>0</v>
      </c>
      <c r="J5716" s="115"/>
      <c r="K5716" s="115"/>
      <c r="L5716" s="115"/>
      <c r="M5716" s="115">
        <f t="shared" si="11146"/>
        <v>0</v>
      </c>
      <c r="N5716" s="115">
        <f t="shared" si="11147"/>
        <v>0</v>
      </c>
      <c r="O5716" s="114">
        <f t="shared" si="11148"/>
        <v>0</v>
      </c>
      <c r="P5716" s="116">
        <f t="shared" si="11149"/>
        <v>0</v>
      </c>
      <c r="Q5716" s="116">
        <f t="shared" si="11150"/>
        <v>0</v>
      </c>
      <c r="R5716" s="116">
        <f t="shared" si="11151"/>
        <v>0</v>
      </c>
      <c r="S5716" s="116"/>
      <c r="T5716" s="116">
        <f t="shared" si="11152"/>
        <v>0</v>
      </c>
      <c r="U5716" s="116">
        <f t="shared" si="11153"/>
        <v>0</v>
      </c>
      <c r="V5716" s="116">
        <f t="shared" si="11154"/>
        <v>0</v>
      </c>
      <c r="X5716" s="115" t="str">
        <f t="shared" si="11155"/>
        <v/>
      </c>
      <c r="Z5716" s="112"/>
      <c r="AA5716" s="112"/>
      <c r="AB5716" s="112"/>
      <c r="AC5716" s="112"/>
      <c r="AD5716" s="112"/>
    </row>
    <row r="5717" spans="1:30" ht="9" customHeight="1" x14ac:dyDescent="0.35">
      <c r="A5717" s="105"/>
      <c r="C5717" s="105"/>
      <c r="D5717" s="105"/>
      <c r="E5717" s="106"/>
      <c r="F5717" s="107"/>
      <c r="G5717" s="108"/>
      <c r="H5717" s="109"/>
      <c r="I5717" s="109"/>
      <c r="J5717" s="109"/>
      <c r="K5717" s="109"/>
      <c r="L5717" s="109"/>
      <c r="M5717" s="109"/>
      <c r="N5717" s="109"/>
      <c r="O5717" s="108"/>
      <c r="P5717" s="110"/>
      <c r="Q5717" s="110"/>
      <c r="R5717" s="110"/>
      <c r="S5717" s="110"/>
      <c r="T5717" s="110"/>
      <c r="U5717" s="110"/>
      <c r="V5717" s="110"/>
      <c r="X5717" s="109" t="str">
        <f>IF(V5635&lt;&gt;0,"x","")</f>
        <v/>
      </c>
      <c r="Z5717" s="106"/>
      <c r="AA5717" s="106"/>
      <c r="AB5717" s="106"/>
      <c r="AC5717" s="106"/>
      <c r="AD5717" s="106"/>
    </row>
    <row r="5718" spans="1:30" s="99" customFormat="1" ht="15.75" customHeight="1" x14ac:dyDescent="0.3">
      <c r="A5718" s="98"/>
      <c r="C5718" s="98" t="s">
        <v>11526</v>
      </c>
      <c r="D5718" s="98" t="s">
        <v>11527</v>
      </c>
      <c r="E5718" s="100"/>
      <c r="F5718" s="101" t="str">
        <f>IF(E5718&lt;&gt;0,O5718/E5718,"")</f>
        <v/>
      </c>
      <c r="G5718" s="102"/>
      <c r="H5718" s="103"/>
      <c r="I5718" s="103"/>
      <c r="J5718" s="103"/>
      <c r="K5718" s="103"/>
      <c r="L5718" s="103"/>
      <c r="M5718" s="103"/>
      <c r="N5718" s="103"/>
      <c r="O5718" s="102">
        <f t="shared" ref="O5718:U5718" si="11156">SUBTOTAL(9,O5719:O5901)</f>
        <v>0</v>
      </c>
      <c r="P5718" s="104">
        <f t="shared" si="11156"/>
        <v>0</v>
      </c>
      <c r="Q5718" s="104">
        <f t="shared" si="11156"/>
        <v>0</v>
      </c>
      <c r="R5718" s="104">
        <f t="shared" si="11156"/>
        <v>0</v>
      </c>
      <c r="S5718" s="104">
        <f t="shared" si="11156"/>
        <v>0</v>
      </c>
      <c r="T5718" s="104">
        <f t="shared" si="11156"/>
        <v>0</v>
      </c>
      <c r="U5718" s="104">
        <f t="shared" si="11156"/>
        <v>0</v>
      </c>
      <c r="V5718" s="104">
        <f>IF(SUBTOTAL(9,V5719:V5901)&lt;&gt;0,SUBTOTAL(9,V5719:V5901),SUM(P5718:T5718))</f>
        <v>0</v>
      </c>
      <c r="X5718" s="103" t="str">
        <f t="shared" si="11155"/>
        <v/>
      </c>
      <c r="Z5718" s="100"/>
      <c r="AA5718" s="100"/>
      <c r="AB5718" s="100"/>
      <c r="AC5718" s="100"/>
      <c r="AD5718" s="100"/>
    </row>
    <row r="5719" spans="1:30" ht="9" customHeight="1" outlineLevel="1" x14ac:dyDescent="0.35">
      <c r="A5719" s="105"/>
      <c r="C5719" s="105"/>
      <c r="D5719" s="105"/>
      <c r="E5719" s="106"/>
      <c r="F5719" s="107"/>
      <c r="G5719" s="108"/>
      <c r="H5719" s="109"/>
      <c r="I5719" s="109"/>
      <c r="J5719" s="109"/>
      <c r="K5719" s="109"/>
      <c r="L5719" s="109"/>
      <c r="M5719" s="109"/>
      <c r="N5719" s="109"/>
      <c r="O5719" s="108"/>
      <c r="P5719" s="110"/>
      <c r="Q5719" s="110"/>
      <c r="R5719" s="110"/>
      <c r="S5719" s="110"/>
      <c r="T5719" s="110"/>
      <c r="U5719" s="110"/>
      <c r="V5719" s="110"/>
      <c r="X5719" s="109" t="str">
        <f t="shared" si="11155"/>
        <v/>
      </c>
      <c r="Z5719" s="106"/>
      <c r="AA5719" s="106"/>
      <c r="AB5719" s="106"/>
      <c r="AC5719" s="106"/>
      <c r="AD5719" s="106"/>
    </row>
    <row r="5720" spans="1:30" ht="15.75" customHeight="1" outlineLevel="1" x14ac:dyDescent="0.35">
      <c r="A5720" s="118"/>
      <c r="C5720" s="118" t="s">
        <v>11528</v>
      </c>
      <c r="D5720" s="118" t="s">
        <v>11529</v>
      </c>
      <c r="E5720" s="119"/>
      <c r="F5720" s="120" t="str">
        <f>IF(E5720&lt;&gt;0,O5720/E5720,"")</f>
        <v/>
      </c>
      <c r="G5720" s="121"/>
      <c r="H5720" s="122"/>
      <c r="I5720" s="122"/>
      <c r="J5720" s="122"/>
      <c r="K5720" s="122"/>
      <c r="L5720" s="122"/>
      <c r="M5720" s="122"/>
      <c r="N5720" s="122"/>
      <c r="O5720" s="121">
        <f>SUBTOTAL(9,O5721:O5724)</f>
        <v>0</v>
      </c>
      <c r="P5720" s="123">
        <f t="shared" ref="P5720:T5720" si="11157">SUBTOTAL(9,P5721:P5724)</f>
        <v>0</v>
      </c>
      <c r="Q5720" s="123">
        <f t="shared" si="11157"/>
        <v>0</v>
      </c>
      <c r="R5720" s="123">
        <f t="shared" si="11157"/>
        <v>0</v>
      </c>
      <c r="S5720" s="123">
        <f t="shared" si="11157"/>
        <v>0</v>
      </c>
      <c r="T5720" s="123">
        <f t="shared" si="11157"/>
        <v>0</v>
      </c>
      <c r="U5720" s="123">
        <f t="shared" ref="U5720" si="11158">SUBTOTAL(9,U5721:U5724)</f>
        <v>0</v>
      </c>
      <c r="V5720" s="123">
        <f>SUBTOTAL(9,V5721:V5724)</f>
        <v>0</v>
      </c>
      <c r="X5720" s="122" t="str">
        <f t="shared" si="11155"/>
        <v/>
      </c>
      <c r="Z5720" s="119"/>
      <c r="AA5720" s="119"/>
      <c r="AB5720" s="119"/>
      <c r="AC5720" s="119"/>
      <c r="AD5720" s="119"/>
    </row>
    <row r="5721" spans="1:30" ht="15.75" customHeight="1" outlineLevel="2" x14ac:dyDescent="0.35">
      <c r="A5721" s="111"/>
      <c r="C5721" s="111" t="s">
        <v>11530</v>
      </c>
      <c r="D5721" s="111" t="s">
        <v>11531</v>
      </c>
      <c r="E5721" s="112"/>
      <c r="F5721" s="113"/>
      <c r="G5721" s="114"/>
      <c r="H5721" s="115"/>
      <c r="I5721" s="115">
        <f t="shared" ref="I5721:I5724" si="11159">G5721*H5721</f>
        <v>0</v>
      </c>
      <c r="J5721" s="115"/>
      <c r="K5721" s="115"/>
      <c r="L5721" s="115"/>
      <c r="M5721" s="115">
        <f t="shared" ref="M5721:M5724" si="11160">SUM(I5721:L5721)*M$5</f>
        <v>0</v>
      </c>
      <c r="N5721" s="115">
        <f t="shared" ref="N5721:N5724" si="11161">SUM(I5721:M5721)*N$5</f>
        <v>0</v>
      </c>
      <c r="O5721" s="114">
        <f t="shared" ref="O5721:O5724" si="11162">G5721*E5721</f>
        <v>0</v>
      </c>
      <c r="P5721" s="116">
        <f>O5721*H5721</f>
        <v>0</v>
      </c>
      <c r="Q5721" s="116">
        <f t="shared" ref="Q5721:Q5724" si="11163">J5721*E5721</f>
        <v>0</v>
      </c>
      <c r="R5721" s="116">
        <f t="shared" ref="R5721:R5724" si="11164">K5721*E5721</f>
        <v>0</v>
      </c>
      <c r="S5721" s="116"/>
      <c r="T5721" s="116">
        <f t="shared" ref="T5721:T5724" si="11165">L5721*E5721</f>
        <v>0</v>
      </c>
      <c r="U5721" s="116">
        <f t="shared" ref="U5721:U5724" si="11166">E5721*(M5721+N5721)</f>
        <v>0</v>
      </c>
      <c r="V5721" s="116">
        <f t="shared" ref="V5721:V5724" si="11167">SUM(P5721:U5721)</f>
        <v>0</v>
      </c>
      <c r="X5721" s="115" t="str">
        <f t="shared" si="11155"/>
        <v/>
      </c>
      <c r="Z5721" s="112"/>
      <c r="AA5721" s="112"/>
      <c r="AB5721" s="112"/>
      <c r="AC5721" s="112"/>
      <c r="AD5721" s="112"/>
    </row>
    <row r="5722" spans="1:30" ht="15.75" customHeight="1" outlineLevel="2" x14ac:dyDescent="0.35">
      <c r="A5722" s="111"/>
      <c r="C5722" s="111" t="s">
        <v>11532</v>
      </c>
      <c r="D5722" s="111" t="s">
        <v>11533</v>
      </c>
      <c r="E5722" s="112"/>
      <c r="F5722" s="113"/>
      <c r="G5722" s="114"/>
      <c r="H5722" s="115"/>
      <c r="I5722" s="115">
        <f t="shared" si="11159"/>
        <v>0</v>
      </c>
      <c r="J5722" s="115"/>
      <c r="K5722" s="115"/>
      <c r="L5722" s="115"/>
      <c r="M5722" s="115">
        <f t="shared" si="11160"/>
        <v>0</v>
      </c>
      <c r="N5722" s="115">
        <f t="shared" si="11161"/>
        <v>0</v>
      </c>
      <c r="O5722" s="114">
        <f t="shared" si="11162"/>
        <v>0</v>
      </c>
      <c r="P5722" s="116">
        <f>O5722*H5722</f>
        <v>0</v>
      </c>
      <c r="Q5722" s="116">
        <f t="shared" si="11163"/>
        <v>0</v>
      </c>
      <c r="R5722" s="116">
        <f t="shared" si="11164"/>
        <v>0</v>
      </c>
      <c r="S5722" s="116"/>
      <c r="T5722" s="116">
        <f t="shared" si="11165"/>
        <v>0</v>
      </c>
      <c r="U5722" s="116">
        <f t="shared" si="11166"/>
        <v>0</v>
      </c>
      <c r="V5722" s="116">
        <f t="shared" si="11167"/>
        <v>0</v>
      </c>
      <c r="X5722" s="115" t="str">
        <f t="shared" si="11155"/>
        <v/>
      </c>
      <c r="Z5722" s="112"/>
      <c r="AA5722" s="112"/>
      <c r="AB5722" s="112"/>
      <c r="AC5722" s="112"/>
      <c r="AD5722" s="112"/>
    </row>
    <row r="5723" spans="1:30" ht="15.75" customHeight="1" outlineLevel="2" x14ac:dyDescent="0.35">
      <c r="A5723" s="111"/>
      <c r="C5723" s="111" t="s">
        <v>11534</v>
      </c>
      <c r="D5723" s="111" t="s">
        <v>11535</v>
      </c>
      <c r="E5723" s="112"/>
      <c r="F5723" s="113"/>
      <c r="G5723" s="114"/>
      <c r="H5723" s="115"/>
      <c r="I5723" s="115">
        <f t="shared" si="11159"/>
        <v>0</v>
      </c>
      <c r="J5723" s="115"/>
      <c r="K5723" s="115"/>
      <c r="L5723" s="115"/>
      <c r="M5723" s="115">
        <f t="shared" si="11160"/>
        <v>0</v>
      </c>
      <c r="N5723" s="115">
        <f t="shared" si="11161"/>
        <v>0</v>
      </c>
      <c r="O5723" s="114">
        <f t="shared" si="11162"/>
        <v>0</v>
      </c>
      <c r="P5723" s="116">
        <f>O5723*H5723</f>
        <v>0</v>
      </c>
      <c r="Q5723" s="116">
        <f t="shared" si="11163"/>
        <v>0</v>
      </c>
      <c r="R5723" s="116">
        <f t="shared" si="11164"/>
        <v>0</v>
      </c>
      <c r="S5723" s="116"/>
      <c r="T5723" s="116">
        <f t="shared" si="11165"/>
        <v>0</v>
      </c>
      <c r="U5723" s="116">
        <f t="shared" si="11166"/>
        <v>0</v>
      </c>
      <c r="V5723" s="116">
        <f t="shared" si="11167"/>
        <v>0</v>
      </c>
      <c r="X5723" s="115" t="str">
        <f t="shared" si="11155"/>
        <v/>
      </c>
      <c r="Z5723" s="112"/>
      <c r="AA5723" s="112"/>
      <c r="AB5723" s="112"/>
      <c r="AC5723" s="112"/>
      <c r="AD5723" s="112"/>
    </row>
    <row r="5724" spans="1:30" ht="15.75" customHeight="1" outlineLevel="2" x14ac:dyDescent="0.35">
      <c r="A5724" s="111"/>
      <c r="C5724" s="111" t="s">
        <v>11536</v>
      </c>
      <c r="D5724" s="111" t="s">
        <v>11537</v>
      </c>
      <c r="E5724" s="112"/>
      <c r="F5724" s="113"/>
      <c r="G5724" s="114"/>
      <c r="H5724" s="115"/>
      <c r="I5724" s="115">
        <f t="shared" si="11159"/>
        <v>0</v>
      </c>
      <c r="J5724" s="115"/>
      <c r="K5724" s="115"/>
      <c r="L5724" s="115"/>
      <c r="M5724" s="115">
        <f t="shared" si="11160"/>
        <v>0</v>
      </c>
      <c r="N5724" s="115">
        <f t="shared" si="11161"/>
        <v>0</v>
      </c>
      <c r="O5724" s="114">
        <f t="shared" si="11162"/>
        <v>0</v>
      </c>
      <c r="P5724" s="116">
        <f>O5724*H5724</f>
        <v>0</v>
      </c>
      <c r="Q5724" s="116">
        <f t="shared" si="11163"/>
        <v>0</v>
      </c>
      <c r="R5724" s="116">
        <f t="shared" si="11164"/>
        <v>0</v>
      </c>
      <c r="S5724" s="116"/>
      <c r="T5724" s="116">
        <f t="shared" si="11165"/>
        <v>0</v>
      </c>
      <c r="U5724" s="116">
        <f t="shared" si="11166"/>
        <v>0</v>
      </c>
      <c r="V5724" s="116">
        <f t="shared" si="11167"/>
        <v>0</v>
      </c>
      <c r="X5724" s="115" t="str">
        <f t="shared" si="11155"/>
        <v/>
      </c>
      <c r="Z5724" s="112"/>
      <c r="AA5724" s="112"/>
      <c r="AB5724" s="112"/>
      <c r="AC5724" s="112"/>
      <c r="AD5724" s="112"/>
    </row>
    <row r="5725" spans="1:30" ht="15.75" customHeight="1" outlineLevel="1" x14ac:dyDescent="0.35">
      <c r="A5725" s="118"/>
      <c r="C5725" s="118" t="s">
        <v>11538</v>
      </c>
      <c r="D5725" s="118" t="s">
        <v>11539</v>
      </c>
      <c r="E5725" s="119"/>
      <c r="F5725" s="120" t="str">
        <f>IF(E5725&lt;&gt;0,O5725/E5725,"")</f>
        <v/>
      </c>
      <c r="G5725" s="121"/>
      <c r="H5725" s="122"/>
      <c r="I5725" s="122"/>
      <c r="J5725" s="122"/>
      <c r="K5725" s="122"/>
      <c r="L5725" s="122"/>
      <c r="M5725" s="122"/>
      <c r="N5725" s="122"/>
      <c r="O5725" s="121">
        <f t="shared" ref="O5725:U5725" si="11168">SUBTOTAL(9,O5726:O5730)</f>
        <v>0</v>
      </c>
      <c r="P5725" s="123">
        <f t="shared" si="11168"/>
        <v>0</v>
      </c>
      <c r="Q5725" s="123">
        <f t="shared" si="11168"/>
        <v>0</v>
      </c>
      <c r="R5725" s="123">
        <f t="shared" si="11168"/>
        <v>0</v>
      </c>
      <c r="S5725" s="123">
        <f t="shared" si="11168"/>
        <v>0</v>
      </c>
      <c r="T5725" s="123">
        <f t="shared" si="11168"/>
        <v>0</v>
      </c>
      <c r="U5725" s="123">
        <f t="shared" si="11168"/>
        <v>0</v>
      </c>
      <c r="V5725" s="123">
        <f>SUBTOTAL(9,V5726:V5730)</f>
        <v>0</v>
      </c>
      <c r="X5725" s="122" t="str">
        <f t="shared" si="11155"/>
        <v/>
      </c>
      <c r="Z5725" s="119"/>
      <c r="AA5725" s="119"/>
      <c r="AB5725" s="119"/>
      <c r="AC5725" s="119"/>
      <c r="AD5725" s="119"/>
    </row>
    <row r="5726" spans="1:30" ht="15.75" customHeight="1" outlineLevel="2" x14ac:dyDescent="0.35">
      <c r="A5726" s="117"/>
      <c r="C5726" s="117" t="s">
        <v>11540</v>
      </c>
      <c r="D5726" s="117" t="s">
        <v>11541</v>
      </c>
      <c r="E5726" s="112"/>
      <c r="F5726" s="113"/>
      <c r="G5726" s="114"/>
      <c r="H5726" s="115"/>
      <c r="I5726" s="115">
        <f t="shared" ref="I5726" si="11169">G5726*H5726</f>
        <v>0</v>
      </c>
      <c r="J5726" s="115"/>
      <c r="K5726" s="115"/>
      <c r="L5726" s="115"/>
      <c r="M5726" s="115">
        <f t="shared" ref="M5726" si="11170">SUM(I5726:L5726)*M$5</f>
        <v>0</v>
      </c>
      <c r="N5726" s="115">
        <f t="shared" ref="N5726" si="11171">SUM(I5726:M5726)*N$5</f>
        <v>0</v>
      </c>
      <c r="O5726" s="114">
        <f t="shared" ref="O5726" si="11172">G5726*E5726</f>
        <v>0</v>
      </c>
      <c r="P5726" s="116">
        <f>O5726*H5726</f>
        <v>0</v>
      </c>
      <c r="Q5726" s="116">
        <f t="shared" ref="Q5726" si="11173">J5726*E5726</f>
        <v>0</v>
      </c>
      <c r="R5726" s="116">
        <f t="shared" ref="R5726" si="11174">K5726*E5726</f>
        <v>0</v>
      </c>
      <c r="S5726" s="116"/>
      <c r="T5726" s="116">
        <f t="shared" ref="T5726" si="11175">L5726*E5726</f>
        <v>0</v>
      </c>
      <c r="U5726" s="116">
        <f t="shared" ref="U5726" si="11176">E5726*(M5726+N5726)</f>
        <v>0</v>
      </c>
      <c r="V5726" s="116">
        <f t="shared" ref="V5726" si="11177">SUM(P5726:U5726)</f>
        <v>0</v>
      </c>
      <c r="X5726" s="115" t="str">
        <f t="shared" ref="X5726" si="11178">IF(V5726&lt;&gt;0,"x","")</f>
        <v/>
      </c>
      <c r="Z5726" s="112">
        <v>2014</v>
      </c>
      <c r="AA5726" s="112" t="s">
        <v>79</v>
      </c>
      <c r="AB5726" s="112"/>
      <c r="AC5726" s="112"/>
      <c r="AD5726" s="112"/>
    </row>
    <row r="5727" spans="1:30" ht="15.75" customHeight="1" outlineLevel="2" x14ac:dyDescent="0.35">
      <c r="A5727" s="111"/>
      <c r="C5727" s="111" t="s">
        <v>11542</v>
      </c>
      <c r="D5727" s="111" t="s">
        <v>11543</v>
      </c>
      <c r="E5727" s="112"/>
      <c r="F5727" s="113"/>
      <c r="G5727" s="114"/>
      <c r="H5727" s="115"/>
      <c r="I5727" s="115">
        <f t="shared" ref="I5727:I5730" si="11179">G5727*H5727</f>
        <v>0</v>
      </c>
      <c r="J5727" s="115"/>
      <c r="K5727" s="115"/>
      <c r="L5727" s="115"/>
      <c r="M5727" s="115">
        <f t="shared" ref="M5727:M5730" si="11180">SUM(I5727:L5727)*M$5</f>
        <v>0</v>
      </c>
      <c r="N5727" s="115">
        <f t="shared" ref="N5727:N5730" si="11181">SUM(I5727:M5727)*N$5</f>
        <v>0</v>
      </c>
      <c r="O5727" s="114">
        <f t="shared" ref="O5727:O5730" si="11182">G5727*E5727</f>
        <v>0</v>
      </c>
      <c r="P5727" s="116">
        <f>O5727*H5727</f>
        <v>0</v>
      </c>
      <c r="Q5727" s="116">
        <f t="shared" ref="Q5727:Q5730" si="11183">J5727*E5727</f>
        <v>0</v>
      </c>
      <c r="R5727" s="116">
        <f t="shared" ref="R5727:R5730" si="11184">K5727*E5727</f>
        <v>0</v>
      </c>
      <c r="S5727" s="116"/>
      <c r="T5727" s="116">
        <f t="shared" ref="T5727:T5730" si="11185">L5727*E5727</f>
        <v>0</v>
      </c>
      <c r="U5727" s="116">
        <f t="shared" ref="U5727:U5730" si="11186">E5727*(M5727+N5727)</f>
        <v>0</v>
      </c>
      <c r="V5727" s="116">
        <f t="shared" ref="V5727:V5730" si="11187">SUM(P5727:U5727)</f>
        <v>0</v>
      </c>
      <c r="X5727" s="115" t="str">
        <f t="shared" si="11155"/>
        <v/>
      </c>
      <c r="Z5727" s="112"/>
      <c r="AA5727" s="112"/>
      <c r="AB5727" s="112"/>
      <c r="AC5727" s="112"/>
      <c r="AD5727" s="112"/>
    </row>
    <row r="5728" spans="1:30" ht="15.75" customHeight="1" outlineLevel="2" x14ac:dyDescent="0.35">
      <c r="A5728" s="111"/>
      <c r="C5728" s="111" t="s">
        <v>11544</v>
      </c>
      <c r="D5728" s="111" t="s">
        <v>11545</v>
      </c>
      <c r="E5728" s="112"/>
      <c r="F5728" s="113"/>
      <c r="G5728" s="114"/>
      <c r="H5728" s="115"/>
      <c r="I5728" s="115">
        <f t="shared" si="11179"/>
        <v>0</v>
      </c>
      <c r="J5728" s="115"/>
      <c r="K5728" s="115"/>
      <c r="L5728" s="115"/>
      <c r="M5728" s="115">
        <f t="shared" si="11180"/>
        <v>0</v>
      </c>
      <c r="N5728" s="115">
        <f t="shared" si="11181"/>
        <v>0</v>
      </c>
      <c r="O5728" s="114">
        <f t="shared" si="11182"/>
        <v>0</v>
      </c>
      <c r="P5728" s="116">
        <f>O5728*H5728</f>
        <v>0</v>
      </c>
      <c r="Q5728" s="116">
        <f t="shared" si="11183"/>
        <v>0</v>
      </c>
      <c r="R5728" s="116">
        <f t="shared" si="11184"/>
        <v>0</v>
      </c>
      <c r="S5728" s="116"/>
      <c r="T5728" s="116">
        <f t="shared" si="11185"/>
        <v>0</v>
      </c>
      <c r="U5728" s="116">
        <f t="shared" si="11186"/>
        <v>0</v>
      </c>
      <c r="V5728" s="116">
        <f t="shared" si="11187"/>
        <v>0</v>
      </c>
      <c r="X5728" s="115" t="str">
        <f t="shared" si="11155"/>
        <v/>
      </c>
      <c r="Z5728" s="112"/>
      <c r="AA5728" s="112"/>
      <c r="AB5728" s="112"/>
      <c r="AC5728" s="112"/>
      <c r="AD5728" s="112"/>
    </row>
    <row r="5729" spans="1:30" ht="15.75" customHeight="1" outlineLevel="2" x14ac:dyDescent="0.35">
      <c r="A5729" s="111"/>
      <c r="C5729" s="111" t="s">
        <v>11546</v>
      </c>
      <c r="D5729" s="111" t="s">
        <v>11547</v>
      </c>
      <c r="E5729" s="112"/>
      <c r="F5729" s="113"/>
      <c r="G5729" s="114"/>
      <c r="H5729" s="115"/>
      <c r="I5729" s="115">
        <f t="shared" si="11179"/>
        <v>0</v>
      </c>
      <c r="J5729" s="115"/>
      <c r="K5729" s="115"/>
      <c r="L5729" s="115"/>
      <c r="M5729" s="115">
        <f t="shared" si="11180"/>
        <v>0</v>
      </c>
      <c r="N5729" s="115">
        <f t="shared" si="11181"/>
        <v>0</v>
      </c>
      <c r="O5729" s="114">
        <f t="shared" si="11182"/>
        <v>0</v>
      </c>
      <c r="P5729" s="116">
        <f>O5729*H5729</f>
        <v>0</v>
      </c>
      <c r="Q5729" s="116">
        <f t="shared" si="11183"/>
        <v>0</v>
      </c>
      <c r="R5729" s="116">
        <f t="shared" si="11184"/>
        <v>0</v>
      </c>
      <c r="S5729" s="116"/>
      <c r="T5729" s="116">
        <f t="shared" si="11185"/>
        <v>0</v>
      </c>
      <c r="U5729" s="116">
        <f t="shared" si="11186"/>
        <v>0</v>
      </c>
      <c r="V5729" s="116">
        <f t="shared" si="11187"/>
        <v>0</v>
      </c>
      <c r="X5729" s="115" t="str">
        <f t="shared" si="11155"/>
        <v/>
      </c>
      <c r="Z5729" s="112"/>
      <c r="AA5729" s="112"/>
      <c r="AB5729" s="112"/>
      <c r="AC5729" s="112"/>
      <c r="AD5729" s="112"/>
    </row>
    <row r="5730" spans="1:30" ht="15.75" customHeight="1" outlineLevel="2" x14ac:dyDescent="0.35">
      <c r="A5730" s="111"/>
      <c r="C5730" s="111" t="s">
        <v>11548</v>
      </c>
      <c r="D5730" s="111" t="s">
        <v>11549</v>
      </c>
      <c r="E5730" s="112"/>
      <c r="F5730" s="113"/>
      <c r="G5730" s="114"/>
      <c r="H5730" s="115"/>
      <c r="I5730" s="115">
        <f t="shared" si="11179"/>
        <v>0</v>
      </c>
      <c r="J5730" s="115"/>
      <c r="K5730" s="115"/>
      <c r="L5730" s="115"/>
      <c r="M5730" s="115">
        <f t="shared" si="11180"/>
        <v>0</v>
      </c>
      <c r="N5730" s="115">
        <f t="shared" si="11181"/>
        <v>0</v>
      </c>
      <c r="O5730" s="114">
        <f t="shared" si="11182"/>
        <v>0</v>
      </c>
      <c r="P5730" s="116">
        <f>O5730*H5730</f>
        <v>0</v>
      </c>
      <c r="Q5730" s="116">
        <f t="shared" si="11183"/>
        <v>0</v>
      </c>
      <c r="R5730" s="116">
        <f t="shared" si="11184"/>
        <v>0</v>
      </c>
      <c r="S5730" s="116"/>
      <c r="T5730" s="116">
        <f t="shared" si="11185"/>
        <v>0</v>
      </c>
      <c r="U5730" s="116">
        <f t="shared" si="11186"/>
        <v>0</v>
      </c>
      <c r="V5730" s="116">
        <f t="shared" si="11187"/>
        <v>0</v>
      </c>
      <c r="X5730" s="115" t="str">
        <f t="shared" si="11155"/>
        <v/>
      </c>
      <c r="Z5730" s="112"/>
      <c r="AA5730" s="112"/>
      <c r="AB5730" s="112"/>
      <c r="AC5730" s="112"/>
      <c r="AD5730" s="112"/>
    </row>
    <row r="5731" spans="1:30" ht="15.75" customHeight="1" outlineLevel="1" x14ac:dyDescent="0.35">
      <c r="A5731" s="125"/>
      <c r="C5731" s="125" t="s">
        <v>11550</v>
      </c>
      <c r="D5731" s="125" t="s">
        <v>11551</v>
      </c>
      <c r="E5731" s="47"/>
      <c r="F5731" s="48" t="str">
        <f>IF(E5731&lt;&gt;0,O5731/E5731,"")</f>
        <v/>
      </c>
      <c r="G5731" s="49"/>
      <c r="H5731" s="50"/>
      <c r="I5731" s="50"/>
      <c r="J5731" s="50"/>
      <c r="K5731" s="50"/>
      <c r="L5731" s="50"/>
      <c r="M5731" s="50"/>
      <c r="N5731" s="50"/>
      <c r="O5731" s="49"/>
      <c r="P5731" s="51"/>
      <c r="Q5731" s="51"/>
      <c r="R5731" s="51"/>
      <c r="S5731" s="51"/>
      <c r="T5731" s="51"/>
      <c r="U5731" s="51"/>
      <c r="V5731" s="51"/>
      <c r="X5731" s="122" t="str">
        <f t="shared" si="11155"/>
        <v/>
      </c>
      <c r="Z5731" s="119"/>
      <c r="AA5731" s="119"/>
      <c r="AB5731" s="119"/>
      <c r="AC5731" s="119"/>
      <c r="AD5731" s="119"/>
    </row>
    <row r="5732" spans="1:30" ht="15.75" customHeight="1" outlineLevel="2" x14ac:dyDescent="0.35">
      <c r="A5732" s="131"/>
      <c r="C5732" s="131" t="s">
        <v>11552</v>
      </c>
      <c r="D5732" s="131" t="s">
        <v>11553</v>
      </c>
      <c r="E5732" s="8"/>
      <c r="F5732" s="11"/>
      <c r="G5732" s="10"/>
      <c r="H5732" s="3"/>
      <c r="I5732" s="44"/>
      <c r="J5732" s="44"/>
      <c r="K5732" s="44"/>
      <c r="L5732" s="44"/>
      <c r="M5732" s="44"/>
      <c r="N5732" s="44"/>
      <c r="O5732" s="45"/>
      <c r="P5732" s="46"/>
      <c r="Q5732" s="46"/>
      <c r="R5732" s="46"/>
      <c r="S5732" s="46"/>
      <c r="T5732" s="46"/>
      <c r="U5732" s="46"/>
      <c r="V5732" s="46"/>
      <c r="X5732" s="115" t="str">
        <f t="shared" si="11155"/>
        <v/>
      </c>
      <c r="Z5732" s="112"/>
      <c r="AA5732" s="112"/>
      <c r="AB5732" s="112"/>
      <c r="AC5732" s="112"/>
      <c r="AD5732" s="112"/>
    </row>
    <row r="5733" spans="1:30" ht="15.75" customHeight="1" outlineLevel="2" x14ac:dyDescent="0.35">
      <c r="A5733" s="131"/>
      <c r="C5733" s="131" t="s">
        <v>11554</v>
      </c>
      <c r="D5733" s="131" t="s">
        <v>11555</v>
      </c>
      <c r="E5733" s="8"/>
      <c r="F5733" s="11"/>
      <c r="G5733" s="10"/>
      <c r="H5733" s="3"/>
      <c r="I5733" s="44"/>
      <c r="J5733" s="44"/>
      <c r="K5733" s="44"/>
      <c r="L5733" s="44"/>
      <c r="M5733" s="44"/>
      <c r="N5733" s="44"/>
      <c r="O5733" s="45"/>
      <c r="P5733" s="46"/>
      <c r="Q5733" s="46"/>
      <c r="R5733" s="46"/>
      <c r="S5733" s="46"/>
      <c r="T5733" s="46"/>
      <c r="U5733" s="46"/>
      <c r="V5733" s="46"/>
      <c r="X5733" s="115" t="str">
        <f t="shared" si="11155"/>
        <v/>
      </c>
      <c r="Z5733" s="112"/>
      <c r="AA5733" s="112"/>
      <c r="AB5733" s="112"/>
      <c r="AC5733" s="112"/>
      <c r="AD5733" s="112"/>
    </row>
    <row r="5734" spans="1:30" ht="15.75" customHeight="1" outlineLevel="2" x14ac:dyDescent="0.35">
      <c r="A5734" s="131"/>
      <c r="C5734" s="131" t="s">
        <v>11556</v>
      </c>
      <c r="D5734" s="131" t="s">
        <v>11557</v>
      </c>
      <c r="E5734" s="8"/>
      <c r="F5734" s="11"/>
      <c r="G5734" s="10"/>
      <c r="H5734" s="3"/>
      <c r="I5734" s="44"/>
      <c r="J5734" s="44"/>
      <c r="K5734" s="44"/>
      <c r="L5734" s="44"/>
      <c r="M5734" s="44"/>
      <c r="N5734" s="44"/>
      <c r="O5734" s="45"/>
      <c r="P5734" s="46"/>
      <c r="Q5734" s="46"/>
      <c r="R5734" s="46"/>
      <c r="S5734" s="46"/>
      <c r="T5734" s="46"/>
      <c r="U5734" s="46"/>
      <c r="V5734" s="46"/>
      <c r="X5734" s="115" t="str">
        <f t="shared" si="11155"/>
        <v/>
      </c>
      <c r="Z5734" s="112"/>
      <c r="AA5734" s="112"/>
      <c r="AB5734" s="112"/>
      <c r="AC5734" s="112"/>
      <c r="AD5734" s="112"/>
    </row>
    <row r="5735" spans="1:30" ht="15.75" customHeight="1" outlineLevel="2" x14ac:dyDescent="0.35">
      <c r="A5735" s="131"/>
      <c r="C5735" s="131" t="s">
        <v>11558</v>
      </c>
      <c r="D5735" s="131" t="s">
        <v>11559</v>
      </c>
      <c r="E5735" s="8"/>
      <c r="F5735" s="11"/>
      <c r="G5735" s="10"/>
      <c r="H5735" s="3"/>
      <c r="I5735" s="44"/>
      <c r="J5735" s="44"/>
      <c r="K5735" s="44"/>
      <c r="L5735" s="44"/>
      <c r="M5735" s="44"/>
      <c r="N5735" s="44"/>
      <c r="O5735" s="45"/>
      <c r="P5735" s="46"/>
      <c r="Q5735" s="46"/>
      <c r="R5735" s="46"/>
      <c r="S5735" s="46"/>
      <c r="T5735" s="46"/>
      <c r="U5735" s="46"/>
      <c r="V5735" s="46"/>
      <c r="X5735" s="115" t="str">
        <f t="shared" si="11155"/>
        <v/>
      </c>
      <c r="Z5735" s="112"/>
      <c r="AA5735" s="112"/>
      <c r="AB5735" s="112"/>
      <c r="AC5735" s="112"/>
      <c r="AD5735" s="112"/>
    </row>
    <row r="5736" spans="1:30" ht="15.75" customHeight="1" outlineLevel="1" x14ac:dyDescent="0.35">
      <c r="A5736" s="118"/>
      <c r="C5736" s="118" t="s">
        <v>11560</v>
      </c>
      <c r="D5736" s="118" t="s">
        <v>11561</v>
      </c>
      <c r="E5736" s="119"/>
      <c r="F5736" s="120" t="str">
        <f>IF(E5736&lt;&gt;0,O5736/E5736,"")</f>
        <v/>
      </c>
      <c r="G5736" s="121"/>
      <c r="H5736" s="122"/>
      <c r="I5736" s="122"/>
      <c r="J5736" s="122"/>
      <c r="K5736" s="122"/>
      <c r="L5736" s="122"/>
      <c r="M5736" s="122"/>
      <c r="N5736" s="122"/>
      <c r="O5736" s="121">
        <f>SUBTOTAL(9,O5737:O5740)</f>
        <v>0</v>
      </c>
      <c r="P5736" s="123">
        <f t="shared" ref="P5736:T5736" si="11188">SUBTOTAL(9,P5737:P5740)</f>
        <v>0</v>
      </c>
      <c r="Q5736" s="123">
        <f t="shared" si="11188"/>
        <v>0</v>
      </c>
      <c r="R5736" s="123">
        <f t="shared" si="11188"/>
        <v>0</v>
      </c>
      <c r="S5736" s="123">
        <f t="shared" si="11188"/>
        <v>0</v>
      </c>
      <c r="T5736" s="123">
        <f t="shared" si="11188"/>
        <v>0</v>
      </c>
      <c r="U5736" s="123">
        <f t="shared" ref="U5736" si="11189">SUBTOTAL(9,U5737:U5740)</f>
        <v>0</v>
      </c>
      <c r="V5736" s="123">
        <f>SUBTOTAL(9,V5737:V5740)</f>
        <v>0</v>
      </c>
      <c r="X5736" s="122" t="str">
        <f t="shared" si="11155"/>
        <v/>
      </c>
      <c r="Z5736" s="119"/>
      <c r="AA5736" s="119"/>
      <c r="AB5736" s="119"/>
      <c r="AC5736" s="119"/>
      <c r="AD5736" s="119"/>
    </row>
    <row r="5737" spans="1:30" ht="15.75" customHeight="1" outlineLevel="2" x14ac:dyDescent="0.35">
      <c r="A5737" s="111"/>
      <c r="C5737" s="111" t="s">
        <v>11562</v>
      </c>
      <c r="D5737" s="111" t="s">
        <v>11563</v>
      </c>
      <c r="E5737" s="112"/>
      <c r="F5737" s="113"/>
      <c r="G5737" s="114"/>
      <c r="H5737" s="115"/>
      <c r="I5737" s="115">
        <f t="shared" ref="I5737:I5740" si="11190">G5737*H5737</f>
        <v>0</v>
      </c>
      <c r="J5737" s="115"/>
      <c r="K5737" s="115"/>
      <c r="L5737" s="115"/>
      <c r="M5737" s="115">
        <f t="shared" ref="M5737:M5740" si="11191">SUM(I5737:L5737)*M$5</f>
        <v>0</v>
      </c>
      <c r="N5737" s="115">
        <f t="shared" ref="N5737:N5740" si="11192">SUM(I5737:M5737)*N$5</f>
        <v>0</v>
      </c>
      <c r="O5737" s="114">
        <f t="shared" ref="O5737:O5741" si="11193">G5737*E5737</f>
        <v>0</v>
      </c>
      <c r="P5737" s="116">
        <f>O5737*H5737</f>
        <v>0</v>
      </c>
      <c r="Q5737" s="116">
        <f t="shared" ref="Q5737:Q5741" si="11194">J5737*E5737</f>
        <v>0</v>
      </c>
      <c r="R5737" s="116">
        <f t="shared" ref="R5737:R5741" si="11195">K5737*E5737</f>
        <v>0</v>
      </c>
      <c r="S5737" s="116"/>
      <c r="T5737" s="116">
        <f t="shared" ref="T5737:T5741" si="11196">L5737*E5737</f>
        <v>0</v>
      </c>
      <c r="U5737" s="116">
        <f t="shared" ref="U5737:U5741" si="11197">E5737*(M5737+N5737)</f>
        <v>0</v>
      </c>
      <c r="V5737" s="116">
        <f t="shared" ref="V5737:V5741" si="11198">SUM(P5737:U5737)</f>
        <v>0</v>
      </c>
      <c r="X5737" s="115" t="str">
        <f t="shared" si="11155"/>
        <v/>
      </c>
      <c r="Z5737" s="112"/>
      <c r="AA5737" s="112"/>
      <c r="AB5737" s="112"/>
      <c r="AC5737" s="112"/>
      <c r="AD5737" s="112"/>
    </row>
    <row r="5738" spans="1:30" ht="15.75" customHeight="1" outlineLevel="2" x14ac:dyDescent="0.35">
      <c r="A5738" s="111"/>
      <c r="C5738" s="111" t="s">
        <v>11564</v>
      </c>
      <c r="D5738" s="111" t="s">
        <v>11565</v>
      </c>
      <c r="E5738" s="112"/>
      <c r="F5738" s="113"/>
      <c r="G5738" s="114"/>
      <c r="H5738" s="115"/>
      <c r="I5738" s="115">
        <f t="shared" si="11190"/>
        <v>0</v>
      </c>
      <c r="J5738" s="115"/>
      <c r="K5738" s="115"/>
      <c r="L5738" s="115"/>
      <c r="M5738" s="115">
        <f t="shared" si="11191"/>
        <v>0</v>
      </c>
      <c r="N5738" s="115">
        <f t="shared" si="11192"/>
        <v>0</v>
      </c>
      <c r="O5738" s="114">
        <f t="shared" si="11193"/>
        <v>0</v>
      </c>
      <c r="P5738" s="116">
        <f>O5738*H5738</f>
        <v>0</v>
      </c>
      <c r="Q5738" s="116">
        <f t="shared" si="11194"/>
        <v>0</v>
      </c>
      <c r="R5738" s="116">
        <f t="shared" si="11195"/>
        <v>0</v>
      </c>
      <c r="S5738" s="116"/>
      <c r="T5738" s="116">
        <f t="shared" si="11196"/>
        <v>0</v>
      </c>
      <c r="U5738" s="116">
        <f t="shared" si="11197"/>
        <v>0</v>
      </c>
      <c r="V5738" s="116">
        <f t="shared" si="11198"/>
        <v>0</v>
      </c>
      <c r="X5738" s="115" t="str">
        <f t="shared" si="11155"/>
        <v/>
      </c>
      <c r="Z5738" s="112"/>
      <c r="AA5738" s="112"/>
      <c r="AB5738" s="112"/>
      <c r="AC5738" s="112"/>
      <c r="AD5738" s="112"/>
    </row>
    <row r="5739" spans="1:30" ht="15.75" customHeight="1" outlineLevel="2" x14ac:dyDescent="0.35">
      <c r="A5739" s="111"/>
      <c r="C5739" s="111" t="s">
        <v>11566</v>
      </c>
      <c r="D5739" s="111" t="s">
        <v>11567</v>
      </c>
      <c r="E5739" s="112"/>
      <c r="F5739" s="113"/>
      <c r="G5739" s="114"/>
      <c r="H5739" s="115"/>
      <c r="I5739" s="115">
        <f t="shared" si="11190"/>
        <v>0</v>
      </c>
      <c r="J5739" s="115"/>
      <c r="K5739" s="115"/>
      <c r="L5739" s="115"/>
      <c r="M5739" s="115">
        <f t="shared" si="11191"/>
        <v>0</v>
      </c>
      <c r="N5739" s="115">
        <f t="shared" si="11192"/>
        <v>0</v>
      </c>
      <c r="O5739" s="114">
        <f t="shared" si="11193"/>
        <v>0</v>
      </c>
      <c r="P5739" s="116">
        <f>O5739*H5739</f>
        <v>0</v>
      </c>
      <c r="Q5739" s="116">
        <f t="shared" si="11194"/>
        <v>0</v>
      </c>
      <c r="R5739" s="116">
        <f t="shared" si="11195"/>
        <v>0</v>
      </c>
      <c r="S5739" s="116"/>
      <c r="T5739" s="116">
        <f t="shared" si="11196"/>
        <v>0</v>
      </c>
      <c r="U5739" s="116">
        <f t="shared" si="11197"/>
        <v>0</v>
      </c>
      <c r="V5739" s="116">
        <f t="shared" si="11198"/>
        <v>0</v>
      </c>
      <c r="X5739" s="115" t="str">
        <f t="shared" si="11155"/>
        <v/>
      </c>
      <c r="Z5739" s="112"/>
      <c r="AA5739" s="112"/>
      <c r="AB5739" s="112"/>
      <c r="AC5739" s="112"/>
      <c r="AD5739" s="112"/>
    </row>
    <row r="5740" spans="1:30" ht="15.75" customHeight="1" outlineLevel="2" x14ac:dyDescent="0.35">
      <c r="A5740" s="111"/>
      <c r="C5740" s="111" t="s">
        <v>11568</v>
      </c>
      <c r="D5740" s="111" t="s">
        <v>11569</v>
      </c>
      <c r="E5740" s="112"/>
      <c r="F5740" s="113"/>
      <c r="G5740" s="114"/>
      <c r="H5740" s="115"/>
      <c r="I5740" s="115">
        <f t="shared" si="11190"/>
        <v>0</v>
      </c>
      <c r="J5740" s="115"/>
      <c r="K5740" s="115"/>
      <c r="L5740" s="115"/>
      <c r="M5740" s="115">
        <f t="shared" si="11191"/>
        <v>0</v>
      </c>
      <c r="N5740" s="115">
        <f t="shared" si="11192"/>
        <v>0</v>
      </c>
      <c r="O5740" s="114">
        <f t="shared" si="11193"/>
        <v>0</v>
      </c>
      <c r="P5740" s="116">
        <f>O5740*H5740</f>
        <v>0</v>
      </c>
      <c r="Q5740" s="116">
        <f t="shared" si="11194"/>
        <v>0</v>
      </c>
      <c r="R5740" s="116">
        <f t="shared" si="11195"/>
        <v>0</v>
      </c>
      <c r="S5740" s="116"/>
      <c r="T5740" s="116">
        <f t="shared" si="11196"/>
        <v>0</v>
      </c>
      <c r="U5740" s="116">
        <f t="shared" si="11197"/>
        <v>0</v>
      </c>
      <c r="V5740" s="116">
        <f t="shared" si="11198"/>
        <v>0</v>
      </c>
      <c r="X5740" s="115" t="str">
        <f t="shared" si="11155"/>
        <v/>
      </c>
      <c r="Z5740" s="112"/>
      <c r="AA5740" s="112"/>
      <c r="AB5740" s="112"/>
      <c r="AC5740" s="112"/>
      <c r="AD5740" s="112"/>
    </row>
    <row r="5741" spans="1:30" ht="15.75" customHeight="1" outlineLevel="1" x14ac:dyDescent="0.35">
      <c r="A5741" s="118"/>
      <c r="C5741" s="118" t="s">
        <v>11570</v>
      </c>
      <c r="D5741" s="118" t="s">
        <v>11571</v>
      </c>
      <c r="E5741" s="119"/>
      <c r="F5741" s="120"/>
      <c r="G5741" s="121"/>
      <c r="H5741" s="122"/>
      <c r="I5741" s="122"/>
      <c r="J5741" s="122"/>
      <c r="K5741" s="122"/>
      <c r="L5741" s="122"/>
      <c r="M5741" s="122"/>
      <c r="N5741" s="122"/>
      <c r="O5741" s="121">
        <f t="shared" si="11193"/>
        <v>0</v>
      </c>
      <c r="P5741" s="123">
        <f t="shared" ref="P5741" si="11199">O5741*H5741</f>
        <v>0</v>
      </c>
      <c r="Q5741" s="123">
        <f t="shared" si="11194"/>
        <v>0</v>
      </c>
      <c r="R5741" s="123">
        <f t="shared" si="11195"/>
        <v>0</v>
      </c>
      <c r="S5741" s="123"/>
      <c r="T5741" s="123">
        <f t="shared" si="11196"/>
        <v>0</v>
      </c>
      <c r="U5741" s="123">
        <f t="shared" si="11197"/>
        <v>0</v>
      </c>
      <c r="V5741" s="123">
        <f t="shared" si="11198"/>
        <v>0</v>
      </c>
      <c r="X5741" s="122" t="str">
        <f t="shared" si="11155"/>
        <v/>
      </c>
      <c r="Z5741" s="119"/>
      <c r="AA5741" s="119"/>
      <c r="AB5741" s="119"/>
      <c r="AC5741" s="119"/>
      <c r="AD5741" s="119"/>
    </row>
    <row r="5742" spans="1:30" ht="15.75" customHeight="1" outlineLevel="1" x14ac:dyDescent="0.35">
      <c r="A5742" s="118"/>
      <c r="C5742" s="118" t="s">
        <v>11572</v>
      </c>
      <c r="D5742" s="118" t="s">
        <v>11573</v>
      </c>
      <c r="E5742" s="119"/>
      <c r="F5742" s="120" t="str">
        <f>IF(E5742&lt;&gt;0,O5742/E5742,"")</f>
        <v/>
      </c>
      <c r="G5742" s="121"/>
      <c r="H5742" s="122"/>
      <c r="I5742" s="122"/>
      <c r="J5742" s="122"/>
      <c r="K5742" s="122"/>
      <c r="L5742" s="122"/>
      <c r="M5742" s="122"/>
      <c r="N5742" s="122"/>
      <c r="O5742" s="121">
        <f>SUBTOTAL(9,O5743:O5758)</f>
        <v>0</v>
      </c>
      <c r="P5742" s="123">
        <f t="shared" ref="P5742:V5742" si="11200">SUBTOTAL(9,P5743:P5758)</f>
        <v>0</v>
      </c>
      <c r="Q5742" s="123">
        <f t="shared" si="11200"/>
        <v>0</v>
      </c>
      <c r="R5742" s="123">
        <f t="shared" si="11200"/>
        <v>0</v>
      </c>
      <c r="S5742" s="123">
        <f t="shared" si="11200"/>
        <v>0</v>
      </c>
      <c r="T5742" s="123">
        <f t="shared" si="11200"/>
        <v>0</v>
      </c>
      <c r="U5742" s="123">
        <f t="shared" ref="U5742" si="11201">SUBTOTAL(9,U5743:U5758)</f>
        <v>0</v>
      </c>
      <c r="V5742" s="123">
        <f t="shared" si="11200"/>
        <v>0</v>
      </c>
      <c r="X5742" s="122" t="str">
        <f t="shared" si="11155"/>
        <v/>
      </c>
      <c r="Z5742" s="119"/>
      <c r="AA5742" s="119"/>
      <c r="AB5742" s="119"/>
      <c r="AC5742" s="119"/>
      <c r="AD5742" s="119"/>
    </row>
    <row r="5743" spans="1:30" ht="15.75" customHeight="1" outlineLevel="2" x14ac:dyDescent="0.35">
      <c r="A5743" s="111"/>
      <c r="C5743" s="111" t="s">
        <v>11574</v>
      </c>
      <c r="D5743" s="111" t="s">
        <v>11575</v>
      </c>
      <c r="E5743" s="112"/>
      <c r="F5743" s="113"/>
      <c r="G5743" s="114"/>
      <c r="H5743" s="115"/>
      <c r="I5743" s="115">
        <f t="shared" ref="I5743:I5758" si="11202">G5743*H5743</f>
        <v>0</v>
      </c>
      <c r="J5743" s="115"/>
      <c r="K5743" s="115"/>
      <c r="L5743" s="115"/>
      <c r="M5743" s="115">
        <f t="shared" ref="M5743:M5758" si="11203">SUM(I5743:L5743)*M$5</f>
        <v>0</v>
      </c>
      <c r="N5743" s="115">
        <f t="shared" ref="N5743:N5758" si="11204">SUM(I5743:M5743)*N$5</f>
        <v>0</v>
      </c>
      <c r="O5743" s="114">
        <f t="shared" ref="O5743:O5758" si="11205">G5743*E5743</f>
        <v>0</v>
      </c>
      <c r="P5743" s="116">
        <f t="shared" ref="P5743:P5758" si="11206">O5743*H5743</f>
        <v>0</v>
      </c>
      <c r="Q5743" s="116">
        <f t="shared" ref="Q5743:Q5758" si="11207">J5743*E5743</f>
        <v>0</v>
      </c>
      <c r="R5743" s="116">
        <f t="shared" ref="R5743:R5758" si="11208">K5743*E5743</f>
        <v>0</v>
      </c>
      <c r="S5743" s="116"/>
      <c r="T5743" s="116">
        <f t="shared" ref="T5743:T5758" si="11209">L5743*E5743</f>
        <v>0</v>
      </c>
      <c r="U5743" s="116">
        <f t="shared" ref="U5743:U5758" si="11210">E5743*(M5743+N5743)</f>
        <v>0</v>
      </c>
      <c r="V5743" s="116">
        <f t="shared" ref="V5743:V5758" si="11211">SUM(P5743:U5743)</f>
        <v>0</v>
      </c>
      <c r="X5743" s="115" t="str">
        <f t="shared" si="11155"/>
        <v/>
      </c>
      <c r="Z5743" s="112"/>
      <c r="AA5743" s="112"/>
      <c r="AB5743" s="112"/>
      <c r="AC5743" s="112"/>
      <c r="AD5743" s="112"/>
    </row>
    <row r="5744" spans="1:30" ht="15.75" customHeight="1" outlineLevel="2" x14ac:dyDescent="0.35">
      <c r="A5744" s="111"/>
      <c r="C5744" s="111" t="s">
        <v>11576</v>
      </c>
      <c r="D5744" s="111" t="s">
        <v>11577</v>
      </c>
      <c r="E5744" s="112"/>
      <c r="F5744" s="113"/>
      <c r="G5744" s="114"/>
      <c r="H5744" s="115"/>
      <c r="I5744" s="115">
        <f t="shared" si="11202"/>
        <v>0</v>
      </c>
      <c r="J5744" s="115"/>
      <c r="K5744" s="115"/>
      <c r="L5744" s="115"/>
      <c r="M5744" s="115">
        <f t="shared" si="11203"/>
        <v>0</v>
      </c>
      <c r="N5744" s="115">
        <f t="shared" si="11204"/>
        <v>0</v>
      </c>
      <c r="O5744" s="114">
        <f t="shared" si="11205"/>
        <v>0</v>
      </c>
      <c r="P5744" s="116">
        <f t="shared" si="11206"/>
        <v>0</v>
      </c>
      <c r="Q5744" s="116">
        <f t="shared" si="11207"/>
        <v>0</v>
      </c>
      <c r="R5744" s="116">
        <f t="shared" si="11208"/>
        <v>0</v>
      </c>
      <c r="S5744" s="116"/>
      <c r="T5744" s="116">
        <f t="shared" si="11209"/>
        <v>0</v>
      </c>
      <c r="U5744" s="116">
        <f t="shared" si="11210"/>
        <v>0</v>
      </c>
      <c r="V5744" s="116">
        <f t="shared" si="11211"/>
        <v>0</v>
      </c>
      <c r="X5744" s="115" t="str">
        <f t="shared" si="11155"/>
        <v/>
      </c>
      <c r="Z5744" s="112"/>
      <c r="AA5744" s="112"/>
      <c r="AB5744" s="112"/>
      <c r="AC5744" s="112"/>
      <c r="AD5744" s="112"/>
    </row>
    <row r="5745" spans="1:30" ht="15.75" customHeight="1" outlineLevel="2" x14ac:dyDescent="0.35">
      <c r="A5745" s="111"/>
      <c r="C5745" s="111" t="s">
        <v>11578</v>
      </c>
      <c r="D5745" s="111" t="s">
        <v>11579</v>
      </c>
      <c r="E5745" s="112"/>
      <c r="F5745" s="113"/>
      <c r="G5745" s="114"/>
      <c r="H5745" s="115"/>
      <c r="I5745" s="115">
        <f t="shared" si="11202"/>
        <v>0</v>
      </c>
      <c r="J5745" s="115"/>
      <c r="K5745" s="115"/>
      <c r="L5745" s="115"/>
      <c r="M5745" s="115">
        <f t="shared" si="11203"/>
        <v>0</v>
      </c>
      <c r="N5745" s="115">
        <f t="shared" si="11204"/>
        <v>0</v>
      </c>
      <c r="O5745" s="114">
        <f t="shared" si="11205"/>
        <v>0</v>
      </c>
      <c r="P5745" s="116">
        <f t="shared" si="11206"/>
        <v>0</v>
      </c>
      <c r="Q5745" s="116">
        <f t="shared" si="11207"/>
        <v>0</v>
      </c>
      <c r="R5745" s="116">
        <f t="shared" si="11208"/>
        <v>0</v>
      </c>
      <c r="S5745" s="116"/>
      <c r="T5745" s="116">
        <f t="shared" si="11209"/>
        <v>0</v>
      </c>
      <c r="U5745" s="116">
        <f t="shared" si="11210"/>
        <v>0</v>
      </c>
      <c r="V5745" s="116">
        <f t="shared" si="11211"/>
        <v>0</v>
      </c>
      <c r="X5745" s="115" t="str">
        <f t="shared" si="11155"/>
        <v/>
      </c>
      <c r="Z5745" s="112"/>
      <c r="AA5745" s="112"/>
      <c r="AB5745" s="112"/>
      <c r="AC5745" s="112"/>
      <c r="AD5745" s="112"/>
    </row>
    <row r="5746" spans="1:30" ht="15.75" customHeight="1" outlineLevel="2" x14ac:dyDescent="0.35">
      <c r="A5746" s="111"/>
      <c r="C5746" s="111" t="s">
        <v>11580</v>
      </c>
      <c r="D5746" s="111" t="s">
        <v>11581</v>
      </c>
      <c r="E5746" s="112"/>
      <c r="F5746" s="113"/>
      <c r="G5746" s="114"/>
      <c r="H5746" s="115"/>
      <c r="I5746" s="115">
        <f t="shared" si="11202"/>
        <v>0</v>
      </c>
      <c r="J5746" s="115"/>
      <c r="K5746" s="115"/>
      <c r="L5746" s="115"/>
      <c r="M5746" s="115">
        <f t="shared" si="11203"/>
        <v>0</v>
      </c>
      <c r="N5746" s="115">
        <f t="shared" si="11204"/>
        <v>0</v>
      </c>
      <c r="O5746" s="114">
        <f t="shared" si="11205"/>
        <v>0</v>
      </c>
      <c r="P5746" s="116">
        <f t="shared" si="11206"/>
        <v>0</v>
      </c>
      <c r="Q5746" s="116">
        <f t="shared" si="11207"/>
        <v>0</v>
      </c>
      <c r="R5746" s="116">
        <f t="shared" si="11208"/>
        <v>0</v>
      </c>
      <c r="S5746" s="116"/>
      <c r="T5746" s="116">
        <f t="shared" si="11209"/>
        <v>0</v>
      </c>
      <c r="U5746" s="116">
        <f t="shared" si="11210"/>
        <v>0</v>
      </c>
      <c r="V5746" s="116">
        <f t="shared" si="11211"/>
        <v>0</v>
      </c>
      <c r="X5746" s="115" t="str">
        <f t="shared" si="11155"/>
        <v/>
      </c>
      <c r="Z5746" s="112"/>
      <c r="AA5746" s="112"/>
      <c r="AB5746" s="112"/>
      <c r="AC5746" s="112"/>
      <c r="AD5746" s="112"/>
    </row>
    <row r="5747" spans="1:30" ht="15.75" customHeight="1" outlineLevel="2" x14ac:dyDescent="0.35">
      <c r="A5747" s="111"/>
      <c r="C5747" s="111" t="s">
        <v>11582</v>
      </c>
      <c r="D5747" s="111" t="s">
        <v>11583</v>
      </c>
      <c r="E5747" s="112"/>
      <c r="F5747" s="113"/>
      <c r="G5747" s="114"/>
      <c r="H5747" s="115"/>
      <c r="I5747" s="115">
        <f t="shared" si="11202"/>
        <v>0</v>
      </c>
      <c r="J5747" s="115"/>
      <c r="K5747" s="115"/>
      <c r="L5747" s="115"/>
      <c r="M5747" s="115">
        <f t="shared" si="11203"/>
        <v>0</v>
      </c>
      <c r="N5747" s="115">
        <f t="shared" si="11204"/>
        <v>0</v>
      </c>
      <c r="O5747" s="114">
        <f t="shared" si="11205"/>
        <v>0</v>
      </c>
      <c r="P5747" s="116">
        <f t="shared" si="11206"/>
        <v>0</v>
      </c>
      <c r="Q5747" s="116">
        <f t="shared" si="11207"/>
        <v>0</v>
      </c>
      <c r="R5747" s="116">
        <f t="shared" si="11208"/>
        <v>0</v>
      </c>
      <c r="S5747" s="116"/>
      <c r="T5747" s="116">
        <f t="shared" si="11209"/>
        <v>0</v>
      </c>
      <c r="U5747" s="116">
        <f t="shared" si="11210"/>
        <v>0</v>
      </c>
      <c r="V5747" s="116">
        <f t="shared" si="11211"/>
        <v>0</v>
      </c>
      <c r="X5747" s="115" t="str">
        <f t="shared" si="11155"/>
        <v/>
      </c>
      <c r="Z5747" s="112"/>
      <c r="AA5747" s="112"/>
      <c r="AB5747" s="112"/>
      <c r="AC5747" s="112"/>
      <c r="AD5747" s="112"/>
    </row>
    <row r="5748" spans="1:30" ht="15.75" customHeight="1" outlineLevel="2" x14ac:dyDescent="0.35">
      <c r="A5748" s="111"/>
      <c r="C5748" s="111" t="s">
        <v>11584</v>
      </c>
      <c r="D5748" s="111" t="s">
        <v>11585</v>
      </c>
      <c r="E5748" s="112"/>
      <c r="F5748" s="113"/>
      <c r="G5748" s="114"/>
      <c r="H5748" s="115"/>
      <c r="I5748" s="115">
        <f t="shared" si="11202"/>
        <v>0</v>
      </c>
      <c r="J5748" s="115"/>
      <c r="K5748" s="115"/>
      <c r="L5748" s="115"/>
      <c r="M5748" s="115">
        <f t="shared" si="11203"/>
        <v>0</v>
      </c>
      <c r="N5748" s="115">
        <f t="shared" si="11204"/>
        <v>0</v>
      </c>
      <c r="O5748" s="114">
        <f t="shared" si="11205"/>
        <v>0</v>
      </c>
      <c r="P5748" s="116">
        <f t="shared" si="11206"/>
        <v>0</v>
      </c>
      <c r="Q5748" s="116">
        <f t="shared" si="11207"/>
        <v>0</v>
      </c>
      <c r="R5748" s="116">
        <f t="shared" si="11208"/>
        <v>0</v>
      </c>
      <c r="S5748" s="116"/>
      <c r="T5748" s="116">
        <f t="shared" si="11209"/>
        <v>0</v>
      </c>
      <c r="U5748" s="116">
        <f t="shared" si="11210"/>
        <v>0</v>
      </c>
      <c r="V5748" s="116">
        <f t="shared" si="11211"/>
        <v>0</v>
      </c>
      <c r="X5748" s="115" t="str">
        <f t="shared" si="11155"/>
        <v/>
      </c>
      <c r="Z5748" s="112"/>
      <c r="AA5748" s="112"/>
      <c r="AB5748" s="112"/>
      <c r="AC5748" s="112"/>
      <c r="AD5748" s="112"/>
    </row>
    <row r="5749" spans="1:30" ht="15.75" customHeight="1" outlineLevel="2" x14ac:dyDescent="0.35">
      <c r="A5749" s="111"/>
      <c r="C5749" s="111" t="s">
        <v>11586</v>
      </c>
      <c r="D5749" s="111" t="s">
        <v>11587</v>
      </c>
      <c r="E5749" s="112"/>
      <c r="F5749" s="113"/>
      <c r="G5749" s="114"/>
      <c r="H5749" s="115"/>
      <c r="I5749" s="115">
        <f t="shared" si="11202"/>
        <v>0</v>
      </c>
      <c r="J5749" s="115"/>
      <c r="K5749" s="115"/>
      <c r="L5749" s="115"/>
      <c r="M5749" s="115">
        <f t="shared" si="11203"/>
        <v>0</v>
      </c>
      <c r="N5749" s="115">
        <f t="shared" si="11204"/>
        <v>0</v>
      </c>
      <c r="O5749" s="114">
        <f t="shared" si="11205"/>
        <v>0</v>
      </c>
      <c r="P5749" s="116">
        <f t="shared" si="11206"/>
        <v>0</v>
      </c>
      <c r="Q5749" s="116">
        <f t="shared" si="11207"/>
        <v>0</v>
      </c>
      <c r="R5749" s="116">
        <f t="shared" si="11208"/>
        <v>0</v>
      </c>
      <c r="S5749" s="116"/>
      <c r="T5749" s="116">
        <f t="shared" si="11209"/>
        <v>0</v>
      </c>
      <c r="U5749" s="116">
        <f t="shared" si="11210"/>
        <v>0</v>
      </c>
      <c r="V5749" s="116">
        <f t="shared" si="11211"/>
        <v>0</v>
      </c>
      <c r="X5749" s="115" t="str">
        <f t="shared" si="11155"/>
        <v/>
      </c>
      <c r="Z5749" s="112"/>
      <c r="AA5749" s="112"/>
      <c r="AB5749" s="112"/>
      <c r="AC5749" s="112"/>
      <c r="AD5749" s="112"/>
    </row>
    <row r="5750" spans="1:30" ht="15.75" customHeight="1" outlineLevel="2" x14ac:dyDescent="0.35">
      <c r="A5750" s="111"/>
      <c r="C5750" s="111" t="s">
        <v>11588</v>
      </c>
      <c r="D5750" s="111" t="s">
        <v>11589</v>
      </c>
      <c r="E5750" s="112"/>
      <c r="F5750" s="113"/>
      <c r="G5750" s="114"/>
      <c r="H5750" s="115"/>
      <c r="I5750" s="115">
        <f t="shared" si="11202"/>
        <v>0</v>
      </c>
      <c r="J5750" s="115"/>
      <c r="K5750" s="115"/>
      <c r="L5750" s="115"/>
      <c r="M5750" s="115">
        <f t="shared" si="11203"/>
        <v>0</v>
      </c>
      <c r="N5750" s="115">
        <f t="shared" si="11204"/>
        <v>0</v>
      </c>
      <c r="O5750" s="114">
        <f t="shared" si="11205"/>
        <v>0</v>
      </c>
      <c r="P5750" s="116">
        <f t="shared" si="11206"/>
        <v>0</v>
      </c>
      <c r="Q5750" s="116">
        <f t="shared" si="11207"/>
        <v>0</v>
      </c>
      <c r="R5750" s="116">
        <f t="shared" si="11208"/>
        <v>0</v>
      </c>
      <c r="S5750" s="116"/>
      <c r="T5750" s="116">
        <f t="shared" si="11209"/>
        <v>0</v>
      </c>
      <c r="U5750" s="116">
        <f t="shared" si="11210"/>
        <v>0</v>
      </c>
      <c r="V5750" s="116">
        <f t="shared" si="11211"/>
        <v>0</v>
      </c>
      <c r="X5750" s="115" t="str">
        <f t="shared" si="11155"/>
        <v/>
      </c>
      <c r="Z5750" s="112"/>
      <c r="AA5750" s="112"/>
      <c r="AB5750" s="112"/>
      <c r="AC5750" s="112"/>
      <c r="AD5750" s="112"/>
    </row>
    <row r="5751" spans="1:30" ht="15.75" customHeight="1" outlineLevel="2" x14ac:dyDescent="0.35">
      <c r="A5751" s="111"/>
      <c r="C5751" s="111" t="s">
        <v>11590</v>
      </c>
      <c r="D5751" s="111" t="s">
        <v>11591</v>
      </c>
      <c r="E5751" s="112"/>
      <c r="F5751" s="113"/>
      <c r="G5751" s="114"/>
      <c r="H5751" s="115"/>
      <c r="I5751" s="115">
        <f t="shared" si="11202"/>
        <v>0</v>
      </c>
      <c r="J5751" s="115"/>
      <c r="K5751" s="115"/>
      <c r="L5751" s="115"/>
      <c r="M5751" s="115">
        <f t="shared" si="11203"/>
        <v>0</v>
      </c>
      <c r="N5751" s="115">
        <f t="shared" si="11204"/>
        <v>0</v>
      </c>
      <c r="O5751" s="114">
        <f t="shared" si="11205"/>
        <v>0</v>
      </c>
      <c r="P5751" s="116">
        <f t="shared" si="11206"/>
        <v>0</v>
      </c>
      <c r="Q5751" s="116">
        <f t="shared" si="11207"/>
        <v>0</v>
      </c>
      <c r="R5751" s="116">
        <f t="shared" si="11208"/>
        <v>0</v>
      </c>
      <c r="S5751" s="116"/>
      <c r="T5751" s="116">
        <f t="shared" si="11209"/>
        <v>0</v>
      </c>
      <c r="U5751" s="116">
        <f t="shared" si="11210"/>
        <v>0</v>
      </c>
      <c r="V5751" s="116">
        <f t="shared" si="11211"/>
        <v>0</v>
      </c>
      <c r="X5751" s="115" t="str">
        <f t="shared" si="11155"/>
        <v/>
      </c>
      <c r="Z5751" s="112"/>
      <c r="AA5751" s="112"/>
      <c r="AB5751" s="112"/>
      <c r="AC5751" s="112"/>
      <c r="AD5751" s="112"/>
    </row>
    <row r="5752" spans="1:30" ht="15.75" customHeight="1" outlineLevel="2" x14ac:dyDescent="0.35">
      <c r="A5752" s="111"/>
      <c r="C5752" s="111" t="s">
        <v>11592</v>
      </c>
      <c r="D5752" s="111" t="s">
        <v>11593</v>
      </c>
      <c r="E5752" s="112"/>
      <c r="F5752" s="113"/>
      <c r="G5752" s="114"/>
      <c r="H5752" s="115"/>
      <c r="I5752" s="115">
        <f t="shared" si="11202"/>
        <v>0</v>
      </c>
      <c r="J5752" s="115"/>
      <c r="K5752" s="115"/>
      <c r="L5752" s="115"/>
      <c r="M5752" s="115">
        <f t="shared" si="11203"/>
        <v>0</v>
      </c>
      <c r="N5752" s="115">
        <f t="shared" si="11204"/>
        <v>0</v>
      </c>
      <c r="O5752" s="114">
        <f t="shared" si="11205"/>
        <v>0</v>
      </c>
      <c r="P5752" s="116">
        <f t="shared" si="11206"/>
        <v>0</v>
      </c>
      <c r="Q5752" s="116">
        <f t="shared" si="11207"/>
        <v>0</v>
      </c>
      <c r="R5752" s="116">
        <f t="shared" si="11208"/>
        <v>0</v>
      </c>
      <c r="S5752" s="116"/>
      <c r="T5752" s="116">
        <f t="shared" si="11209"/>
        <v>0</v>
      </c>
      <c r="U5752" s="116">
        <f t="shared" si="11210"/>
        <v>0</v>
      </c>
      <c r="V5752" s="116">
        <f t="shared" si="11211"/>
        <v>0</v>
      </c>
      <c r="X5752" s="115" t="str">
        <f t="shared" si="11155"/>
        <v/>
      </c>
      <c r="Z5752" s="112"/>
      <c r="AA5752" s="112"/>
      <c r="AB5752" s="112"/>
      <c r="AC5752" s="112"/>
      <c r="AD5752" s="112"/>
    </row>
    <row r="5753" spans="1:30" ht="15.75" customHeight="1" outlineLevel="2" x14ac:dyDescent="0.35">
      <c r="A5753" s="111"/>
      <c r="C5753" s="111" t="s">
        <v>11594</v>
      </c>
      <c r="D5753" s="111" t="s">
        <v>11595</v>
      </c>
      <c r="E5753" s="112"/>
      <c r="F5753" s="113"/>
      <c r="G5753" s="114"/>
      <c r="H5753" s="115"/>
      <c r="I5753" s="115">
        <f t="shared" si="11202"/>
        <v>0</v>
      </c>
      <c r="J5753" s="115"/>
      <c r="K5753" s="115"/>
      <c r="L5753" s="115"/>
      <c r="M5753" s="115">
        <f t="shared" si="11203"/>
        <v>0</v>
      </c>
      <c r="N5753" s="115">
        <f t="shared" si="11204"/>
        <v>0</v>
      </c>
      <c r="O5753" s="114">
        <f t="shared" si="11205"/>
        <v>0</v>
      </c>
      <c r="P5753" s="116">
        <f t="shared" si="11206"/>
        <v>0</v>
      </c>
      <c r="Q5753" s="116">
        <f t="shared" si="11207"/>
        <v>0</v>
      </c>
      <c r="R5753" s="116">
        <f t="shared" si="11208"/>
        <v>0</v>
      </c>
      <c r="S5753" s="116"/>
      <c r="T5753" s="116">
        <f t="shared" si="11209"/>
        <v>0</v>
      </c>
      <c r="U5753" s="116">
        <f t="shared" si="11210"/>
        <v>0</v>
      </c>
      <c r="V5753" s="116">
        <f t="shared" si="11211"/>
        <v>0</v>
      </c>
      <c r="X5753" s="115" t="str">
        <f t="shared" si="11155"/>
        <v/>
      </c>
      <c r="Z5753" s="112"/>
      <c r="AA5753" s="112"/>
      <c r="AB5753" s="112"/>
      <c r="AC5753" s="112"/>
      <c r="AD5753" s="112"/>
    </row>
    <row r="5754" spans="1:30" ht="15.75" customHeight="1" outlineLevel="2" x14ac:dyDescent="0.35">
      <c r="A5754" s="111"/>
      <c r="C5754" s="111" t="s">
        <v>11596</v>
      </c>
      <c r="D5754" s="111" t="s">
        <v>11597</v>
      </c>
      <c r="E5754" s="112"/>
      <c r="F5754" s="113"/>
      <c r="G5754" s="114"/>
      <c r="H5754" s="115"/>
      <c r="I5754" s="115">
        <f t="shared" si="11202"/>
        <v>0</v>
      </c>
      <c r="J5754" s="115"/>
      <c r="K5754" s="115"/>
      <c r="L5754" s="115"/>
      <c r="M5754" s="115">
        <f t="shared" si="11203"/>
        <v>0</v>
      </c>
      <c r="N5754" s="115">
        <f t="shared" si="11204"/>
        <v>0</v>
      </c>
      <c r="O5754" s="114">
        <f t="shared" si="11205"/>
        <v>0</v>
      </c>
      <c r="P5754" s="116">
        <f t="shared" si="11206"/>
        <v>0</v>
      </c>
      <c r="Q5754" s="116">
        <f t="shared" si="11207"/>
        <v>0</v>
      </c>
      <c r="R5754" s="116">
        <f t="shared" si="11208"/>
        <v>0</v>
      </c>
      <c r="S5754" s="116"/>
      <c r="T5754" s="116">
        <f t="shared" si="11209"/>
        <v>0</v>
      </c>
      <c r="U5754" s="116">
        <f t="shared" si="11210"/>
        <v>0</v>
      </c>
      <c r="V5754" s="116">
        <f t="shared" si="11211"/>
        <v>0</v>
      </c>
      <c r="X5754" s="115" t="str">
        <f t="shared" si="11155"/>
        <v/>
      </c>
      <c r="Z5754" s="112"/>
      <c r="AA5754" s="112"/>
      <c r="AB5754" s="112"/>
      <c r="AC5754" s="112"/>
      <c r="AD5754" s="112"/>
    </row>
    <row r="5755" spans="1:30" ht="15.75" customHeight="1" outlineLevel="2" x14ac:dyDescent="0.35">
      <c r="A5755" s="111"/>
      <c r="C5755" s="111" t="s">
        <v>11598</v>
      </c>
      <c r="D5755" s="111" t="s">
        <v>11599</v>
      </c>
      <c r="E5755" s="112"/>
      <c r="F5755" s="113"/>
      <c r="G5755" s="114"/>
      <c r="H5755" s="115"/>
      <c r="I5755" s="115">
        <f t="shared" si="11202"/>
        <v>0</v>
      </c>
      <c r="J5755" s="115"/>
      <c r="K5755" s="115"/>
      <c r="L5755" s="115"/>
      <c r="M5755" s="115">
        <f t="shared" si="11203"/>
        <v>0</v>
      </c>
      <c r="N5755" s="115">
        <f t="shared" si="11204"/>
        <v>0</v>
      </c>
      <c r="O5755" s="114">
        <f t="shared" si="11205"/>
        <v>0</v>
      </c>
      <c r="P5755" s="116">
        <f t="shared" si="11206"/>
        <v>0</v>
      </c>
      <c r="Q5755" s="116">
        <f t="shared" si="11207"/>
        <v>0</v>
      </c>
      <c r="R5755" s="116">
        <f t="shared" si="11208"/>
        <v>0</v>
      </c>
      <c r="S5755" s="116"/>
      <c r="T5755" s="116">
        <f t="shared" si="11209"/>
        <v>0</v>
      </c>
      <c r="U5755" s="116">
        <f t="shared" si="11210"/>
        <v>0</v>
      </c>
      <c r="V5755" s="116">
        <f t="shared" si="11211"/>
        <v>0</v>
      </c>
      <c r="X5755" s="115" t="str">
        <f t="shared" si="11155"/>
        <v/>
      </c>
      <c r="Z5755" s="112"/>
      <c r="AA5755" s="112"/>
      <c r="AB5755" s="112"/>
      <c r="AC5755" s="112"/>
      <c r="AD5755" s="112"/>
    </row>
    <row r="5756" spans="1:30" ht="15.75" customHeight="1" outlineLevel="2" x14ac:dyDescent="0.35">
      <c r="A5756" s="111"/>
      <c r="C5756" s="111" t="s">
        <v>11600</v>
      </c>
      <c r="D5756" s="111" t="s">
        <v>11601</v>
      </c>
      <c r="E5756" s="112"/>
      <c r="F5756" s="113"/>
      <c r="G5756" s="114"/>
      <c r="H5756" s="115"/>
      <c r="I5756" s="115">
        <f t="shared" si="11202"/>
        <v>0</v>
      </c>
      <c r="J5756" s="115"/>
      <c r="K5756" s="115"/>
      <c r="L5756" s="115"/>
      <c r="M5756" s="115">
        <f t="shared" si="11203"/>
        <v>0</v>
      </c>
      <c r="N5756" s="115">
        <f t="shared" si="11204"/>
        <v>0</v>
      </c>
      <c r="O5756" s="114">
        <f t="shared" si="11205"/>
        <v>0</v>
      </c>
      <c r="P5756" s="116">
        <f t="shared" si="11206"/>
        <v>0</v>
      </c>
      <c r="Q5756" s="116">
        <f t="shared" si="11207"/>
        <v>0</v>
      </c>
      <c r="R5756" s="116">
        <f t="shared" si="11208"/>
        <v>0</v>
      </c>
      <c r="S5756" s="116"/>
      <c r="T5756" s="116">
        <f t="shared" si="11209"/>
        <v>0</v>
      </c>
      <c r="U5756" s="116">
        <f t="shared" si="11210"/>
        <v>0</v>
      </c>
      <c r="V5756" s="116">
        <f t="shared" si="11211"/>
        <v>0</v>
      </c>
      <c r="X5756" s="115" t="str">
        <f t="shared" si="11155"/>
        <v/>
      </c>
      <c r="Z5756" s="112"/>
      <c r="AA5756" s="112"/>
      <c r="AB5756" s="112"/>
      <c r="AC5756" s="112"/>
      <c r="AD5756" s="112"/>
    </row>
    <row r="5757" spans="1:30" ht="15.75" customHeight="1" outlineLevel="2" x14ac:dyDescent="0.35">
      <c r="A5757" s="111"/>
      <c r="C5757" s="111" t="s">
        <v>11602</v>
      </c>
      <c r="D5757" s="111" t="s">
        <v>11603</v>
      </c>
      <c r="E5757" s="112"/>
      <c r="F5757" s="113"/>
      <c r="G5757" s="114"/>
      <c r="H5757" s="115"/>
      <c r="I5757" s="115">
        <f t="shared" si="11202"/>
        <v>0</v>
      </c>
      <c r="J5757" s="115"/>
      <c r="K5757" s="115"/>
      <c r="L5757" s="115"/>
      <c r="M5757" s="115">
        <f t="shared" si="11203"/>
        <v>0</v>
      </c>
      <c r="N5757" s="115">
        <f t="shared" si="11204"/>
        <v>0</v>
      </c>
      <c r="O5757" s="114">
        <f t="shared" si="11205"/>
        <v>0</v>
      </c>
      <c r="P5757" s="116">
        <f t="shared" si="11206"/>
        <v>0</v>
      </c>
      <c r="Q5757" s="116">
        <f t="shared" si="11207"/>
        <v>0</v>
      </c>
      <c r="R5757" s="116">
        <f t="shared" si="11208"/>
        <v>0</v>
      </c>
      <c r="S5757" s="116"/>
      <c r="T5757" s="116">
        <f t="shared" si="11209"/>
        <v>0</v>
      </c>
      <c r="U5757" s="116">
        <f t="shared" si="11210"/>
        <v>0</v>
      </c>
      <c r="V5757" s="116">
        <f t="shared" si="11211"/>
        <v>0</v>
      </c>
      <c r="X5757" s="115" t="str">
        <f t="shared" si="11155"/>
        <v/>
      </c>
      <c r="Z5757" s="112"/>
      <c r="AA5757" s="112"/>
      <c r="AB5757" s="112"/>
      <c r="AC5757" s="112"/>
      <c r="AD5757" s="112"/>
    </row>
    <row r="5758" spans="1:30" ht="15.75" customHeight="1" outlineLevel="2" x14ac:dyDescent="0.35">
      <c r="A5758" s="111"/>
      <c r="C5758" s="111" t="s">
        <v>11604</v>
      </c>
      <c r="D5758" s="111" t="s">
        <v>11605</v>
      </c>
      <c r="E5758" s="112"/>
      <c r="F5758" s="113"/>
      <c r="G5758" s="114"/>
      <c r="H5758" s="115"/>
      <c r="I5758" s="115">
        <f t="shared" si="11202"/>
        <v>0</v>
      </c>
      <c r="J5758" s="115"/>
      <c r="K5758" s="115"/>
      <c r="L5758" s="115"/>
      <c r="M5758" s="115">
        <f t="shared" si="11203"/>
        <v>0</v>
      </c>
      <c r="N5758" s="115">
        <f t="shared" si="11204"/>
        <v>0</v>
      </c>
      <c r="O5758" s="114">
        <f t="shared" si="11205"/>
        <v>0</v>
      </c>
      <c r="P5758" s="116">
        <f t="shared" si="11206"/>
        <v>0</v>
      </c>
      <c r="Q5758" s="116">
        <f t="shared" si="11207"/>
        <v>0</v>
      </c>
      <c r="R5758" s="116">
        <f t="shared" si="11208"/>
        <v>0</v>
      </c>
      <c r="S5758" s="116"/>
      <c r="T5758" s="116">
        <f t="shared" si="11209"/>
        <v>0</v>
      </c>
      <c r="U5758" s="116">
        <f t="shared" si="11210"/>
        <v>0</v>
      </c>
      <c r="V5758" s="116">
        <f t="shared" si="11211"/>
        <v>0</v>
      </c>
      <c r="X5758" s="115" t="str">
        <f t="shared" si="11155"/>
        <v/>
      </c>
      <c r="Z5758" s="112"/>
      <c r="AA5758" s="112"/>
      <c r="AB5758" s="112"/>
      <c r="AC5758" s="112"/>
      <c r="AD5758" s="112"/>
    </row>
    <row r="5759" spans="1:30" ht="15.75" customHeight="1" outlineLevel="1" x14ac:dyDescent="0.35">
      <c r="A5759" s="118"/>
      <c r="C5759" s="118" t="s">
        <v>11606</v>
      </c>
      <c r="D5759" s="118" t="s">
        <v>11607</v>
      </c>
      <c r="E5759" s="119"/>
      <c r="F5759" s="120" t="str">
        <f>IF(E5759&lt;&gt;0,O5759/E5759,"")</f>
        <v/>
      </c>
      <c r="G5759" s="121"/>
      <c r="H5759" s="122"/>
      <c r="I5759" s="122"/>
      <c r="J5759" s="122"/>
      <c r="K5759" s="122"/>
      <c r="L5759" s="122"/>
      <c r="M5759" s="122"/>
      <c r="N5759" s="122"/>
      <c r="O5759" s="121">
        <f>SUBTOTAL(9,O5760:O5769)</f>
        <v>0</v>
      </c>
      <c r="P5759" s="123">
        <f t="shared" ref="P5759:V5759" si="11212">SUBTOTAL(9,P5760:P5769)</f>
        <v>0</v>
      </c>
      <c r="Q5759" s="123">
        <f t="shared" si="11212"/>
        <v>0</v>
      </c>
      <c r="R5759" s="123">
        <f t="shared" si="11212"/>
        <v>0</v>
      </c>
      <c r="S5759" s="123">
        <f t="shared" si="11212"/>
        <v>0</v>
      </c>
      <c r="T5759" s="123">
        <f t="shared" si="11212"/>
        <v>0</v>
      </c>
      <c r="U5759" s="123">
        <f t="shared" ref="U5759" si="11213">SUBTOTAL(9,U5760:U5769)</f>
        <v>0</v>
      </c>
      <c r="V5759" s="123">
        <f t="shared" si="11212"/>
        <v>0</v>
      </c>
      <c r="X5759" s="122" t="str">
        <f t="shared" si="11155"/>
        <v/>
      </c>
      <c r="Z5759" s="119"/>
      <c r="AA5759" s="119"/>
      <c r="AB5759" s="119"/>
      <c r="AC5759" s="119"/>
      <c r="AD5759" s="119"/>
    </row>
    <row r="5760" spans="1:30" ht="15.75" customHeight="1" outlineLevel="2" x14ac:dyDescent="0.35">
      <c r="A5760" s="111"/>
      <c r="C5760" s="111" t="s">
        <v>11608</v>
      </c>
      <c r="D5760" s="111" t="s">
        <v>11609</v>
      </c>
      <c r="E5760" s="112"/>
      <c r="F5760" s="113"/>
      <c r="G5760" s="114"/>
      <c r="H5760" s="115"/>
      <c r="I5760" s="115">
        <f t="shared" ref="I5760:I5769" si="11214">G5760*H5760</f>
        <v>0</v>
      </c>
      <c r="J5760" s="115"/>
      <c r="K5760" s="115"/>
      <c r="L5760" s="115"/>
      <c r="M5760" s="115">
        <f t="shared" ref="M5760:M5769" si="11215">SUM(I5760:L5760)*M$5</f>
        <v>0</v>
      </c>
      <c r="N5760" s="115">
        <f t="shared" ref="N5760:N5769" si="11216">SUM(I5760:M5760)*N$5</f>
        <v>0</v>
      </c>
      <c r="O5760" s="114">
        <f t="shared" ref="O5760:O5769" si="11217">G5760*E5760</f>
        <v>0</v>
      </c>
      <c r="P5760" s="116">
        <f t="shared" ref="P5760:P5769" si="11218">O5760*H5760</f>
        <v>0</v>
      </c>
      <c r="Q5760" s="116">
        <f t="shared" ref="Q5760:Q5769" si="11219">J5760*E5760</f>
        <v>0</v>
      </c>
      <c r="R5760" s="116">
        <f t="shared" ref="R5760:R5769" si="11220">K5760*E5760</f>
        <v>0</v>
      </c>
      <c r="S5760" s="116"/>
      <c r="T5760" s="116">
        <f t="shared" ref="T5760:T5769" si="11221">L5760*E5760</f>
        <v>0</v>
      </c>
      <c r="U5760" s="116">
        <f t="shared" ref="U5760:U5769" si="11222">E5760*(M5760+N5760)</f>
        <v>0</v>
      </c>
      <c r="V5760" s="116">
        <f t="shared" ref="V5760:V5769" si="11223">SUM(P5760:U5760)</f>
        <v>0</v>
      </c>
      <c r="X5760" s="115" t="str">
        <f t="shared" si="11155"/>
        <v/>
      </c>
      <c r="Z5760" s="112"/>
      <c r="AA5760" s="112"/>
      <c r="AB5760" s="112"/>
      <c r="AC5760" s="112"/>
      <c r="AD5760" s="112"/>
    </row>
    <row r="5761" spans="1:30" ht="15.75" customHeight="1" outlineLevel="2" x14ac:dyDescent="0.35">
      <c r="A5761" s="111"/>
      <c r="C5761" s="111" t="s">
        <v>11610</v>
      </c>
      <c r="D5761" s="111" t="s">
        <v>11611</v>
      </c>
      <c r="E5761" s="112"/>
      <c r="F5761" s="113"/>
      <c r="G5761" s="114"/>
      <c r="H5761" s="115"/>
      <c r="I5761" s="115">
        <f t="shared" si="11214"/>
        <v>0</v>
      </c>
      <c r="J5761" s="115"/>
      <c r="K5761" s="115"/>
      <c r="L5761" s="115"/>
      <c r="M5761" s="115">
        <f t="shared" si="11215"/>
        <v>0</v>
      </c>
      <c r="N5761" s="115">
        <f t="shared" si="11216"/>
        <v>0</v>
      </c>
      <c r="O5761" s="114">
        <f t="shared" si="11217"/>
        <v>0</v>
      </c>
      <c r="P5761" s="116">
        <f t="shared" si="11218"/>
        <v>0</v>
      </c>
      <c r="Q5761" s="116">
        <f t="shared" si="11219"/>
        <v>0</v>
      </c>
      <c r="R5761" s="116">
        <f t="shared" si="11220"/>
        <v>0</v>
      </c>
      <c r="S5761" s="116"/>
      <c r="T5761" s="116">
        <f t="shared" si="11221"/>
        <v>0</v>
      </c>
      <c r="U5761" s="116">
        <f t="shared" si="11222"/>
        <v>0</v>
      </c>
      <c r="V5761" s="116">
        <f t="shared" si="11223"/>
        <v>0</v>
      </c>
      <c r="X5761" s="115" t="str">
        <f t="shared" si="11155"/>
        <v/>
      </c>
      <c r="Z5761" s="112"/>
      <c r="AA5761" s="112"/>
      <c r="AB5761" s="112"/>
      <c r="AC5761" s="112"/>
      <c r="AD5761" s="112"/>
    </row>
    <row r="5762" spans="1:30" ht="15.75" customHeight="1" outlineLevel="2" x14ac:dyDescent="0.35">
      <c r="A5762" s="111"/>
      <c r="C5762" s="111" t="s">
        <v>11612</v>
      </c>
      <c r="D5762" s="111" t="s">
        <v>11613</v>
      </c>
      <c r="E5762" s="112"/>
      <c r="F5762" s="113"/>
      <c r="G5762" s="114"/>
      <c r="H5762" s="115"/>
      <c r="I5762" s="115">
        <f t="shared" si="11214"/>
        <v>0</v>
      </c>
      <c r="J5762" s="115"/>
      <c r="K5762" s="115"/>
      <c r="L5762" s="115"/>
      <c r="M5762" s="115">
        <f t="shared" si="11215"/>
        <v>0</v>
      </c>
      <c r="N5762" s="115">
        <f t="shared" si="11216"/>
        <v>0</v>
      </c>
      <c r="O5762" s="114">
        <f t="shared" si="11217"/>
        <v>0</v>
      </c>
      <c r="P5762" s="116">
        <f t="shared" si="11218"/>
        <v>0</v>
      </c>
      <c r="Q5762" s="116">
        <f t="shared" si="11219"/>
        <v>0</v>
      </c>
      <c r="R5762" s="116">
        <f t="shared" si="11220"/>
        <v>0</v>
      </c>
      <c r="S5762" s="116"/>
      <c r="T5762" s="116">
        <f t="shared" si="11221"/>
        <v>0</v>
      </c>
      <c r="U5762" s="116">
        <f t="shared" si="11222"/>
        <v>0</v>
      </c>
      <c r="V5762" s="116">
        <f t="shared" si="11223"/>
        <v>0</v>
      </c>
      <c r="X5762" s="115" t="str">
        <f t="shared" si="11155"/>
        <v/>
      </c>
      <c r="Z5762" s="112"/>
      <c r="AA5762" s="112"/>
      <c r="AB5762" s="112"/>
      <c r="AC5762" s="112"/>
      <c r="AD5762" s="112"/>
    </row>
    <row r="5763" spans="1:30" ht="15.75" customHeight="1" outlineLevel="2" x14ac:dyDescent="0.35">
      <c r="A5763" s="111"/>
      <c r="C5763" s="111" t="s">
        <v>11614</v>
      </c>
      <c r="D5763" s="111" t="s">
        <v>11615</v>
      </c>
      <c r="E5763" s="112"/>
      <c r="F5763" s="113"/>
      <c r="G5763" s="114"/>
      <c r="H5763" s="115"/>
      <c r="I5763" s="115">
        <f t="shared" si="11214"/>
        <v>0</v>
      </c>
      <c r="J5763" s="115"/>
      <c r="K5763" s="115"/>
      <c r="L5763" s="115"/>
      <c r="M5763" s="115">
        <f t="shared" si="11215"/>
        <v>0</v>
      </c>
      <c r="N5763" s="115">
        <f t="shared" si="11216"/>
        <v>0</v>
      </c>
      <c r="O5763" s="114">
        <f t="shared" si="11217"/>
        <v>0</v>
      </c>
      <c r="P5763" s="116">
        <f t="shared" si="11218"/>
        <v>0</v>
      </c>
      <c r="Q5763" s="116">
        <f t="shared" si="11219"/>
        <v>0</v>
      </c>
      <c r="R5763" s="116">
        <f t="shared" si="11220"/>
        <v>0</v>
      </c>
      <c r="S5763" s="116"/>
      <c r="T5763" s="116">
        <f t="shared" si="11221"/>
        <v>0</v>
      </c>
      <c r="U5763" s="116">
        <f t="shared" si="11222"/>
        <v>0</v>
      </c>
      <c r="V5763" s="116">
        <f t="shared" si="11223"/>
        <v>0</v>
      </c>
      <c r="X5763" s="115" t="str">
        <f t="shared" si="11155"/>
        <v/>
      </c>
      <c r="Z5763" s="112"/>
      <c r="AA5763" s="112"/>
      <c r="AB5763" s="112"/>
      <c r="AC5763" s="112"/>
      <c r="AD5763" s="112"/>
    </row>
    <row r="5764" spans="1:30" ht="15.75" customHeight="1" outlineLevel="2" x14ac:dyDescent="0.35">
      <c r="A5764" s="111"/>
      <c r="C5764" s="111" t="s">
        <v>11616</v>
      </c>
      <c r="D5764" s="111" t="s">
        <v>11617</v>
      </c>
      <c r="E5764" s="112"/>
      <c r="F5764" s="113"/>
      <c r="G5764" s="114"/>
      <c r="H5764" s="115"/>
      <c r="I5764" s="115">
        <f t="shared" si="11214"/>
        <v>0</v>
      </c>
      <c r="J5764" s="115"/>
      <c r="K5764" s="115"/>
      <c r="L5764" s="115"/>
      <c r="M5764" s="115">
        <f t="shared" si="11215"/>
        <v>0</v>
      </c>
      <c r="N5764" s="115">
        <f t="shared" si="11216"/>
        <v>0</v>
      </c>
      <c r="O5764" s="114">
        <f t="shared" si="11217"/>
        <v>0</v>
      </c>
      <c r="P5764" s="116">
        <f t="shared" si="11218"/>
        <v>0</v>
      </c>
      <c r="Q5764" s="116">
        <f t="shared" si="11219"/>
        <v>0</v>
      </c>
      <c r="R5764" s="116">
        <f t="shared" si="11220"/>
        <v>0</v>
      </c>
      <c r="S5764" s="116"/>
      <c r="T5764" s="116">
        <f t="shared" si="11221"/>
        <v>0</v>
      </c>
      <c r="U5764" s="116">
        <f t="shared" si="11222"/>
        <v>0</v>
      </c>
      <c r="V5764" s="116">
        <f t="shared" si="11223"/>
        <v>0</v>
      </c>
      <c r="X5764" s="115" t="str">
        <f t="shared" si="11155"/>
        <v/>
      </c>
      <c r="Z5764" s="112"/>
      <c r="AA5764" s="112"/>
      <c r="AB5764" s="112"/>
      <c r="AC5764" s="112"/>
      <c r="AD5764" s="112"/>
    </row>
    <row r="5765" spans="1:30" ht="15.75" customHeight="1" outlineLevel="2" x14ac:dyDescent="0.35">
      <c r="A5765" s="111"/>
      <c r="C5765" s="111" t="s">
        <v>11618</v>
      </c>
      <c r="D5765" s="111" t="s">
        <v>11619</v>
      </c>
      <c r="E5765" s="112"/>
      <c r="F5765" s="113"/>
      <c r="G5765" s="114"/>
      <c r="H5765" s="115"/>
      <c r="I5765" s="115">
        <f t="shared" si="11214"/>
        <v>0</v>
      </c>
      <c r="J5765" s="115"/>
      <c r="K5765" s="115"/>
      <c r="L5765" s="115"/>
      <c r="M5765" s="115">
        <f t="shared" si="11215"/>
        <v>0</v>
      </c>
      <c r="N5765" s="115">
        <f t="shared" si="11216"/>
        <v>0</v>
      </c>
      <c r="O5765" s="114">
        <f t="shared" si="11217"/>
        <v>0</v>
      </c>
      <c r="P5765" s="116">
        <f t="shared" si="11218"/>
        <v>0</v>
      </c>
      <c r="Q5765" s="116">
        <f t="shared" si="11219"/>
        <v>0</v>
      </c>
      <c r="R5765" s="116">
        <f t="shared" si="11220"/>
        <v>0</v>
      </c>
      <c r="S5765" s="116"/>
      <c r="T5765" s="116">
        <f t="shared" si="11221"/>
        <v>0</v>
      </c>
      <c r="U5765" s="116">
        <f t="shared" si="11222"/>
        <v>0</v>
      </c>
      <c r="V5765" s="116">
        <f t="shared" si="11223"/>
        <v>0</v>
      </c>
      <c r="X5765" s="115" t="str">
        <f t="shared" si="11155"/>
        <v/>
      </c>
      <c r="Z5765" s="112"/>
      <c r="AA5765" s="112"/>
      <c r="AB5765" s="112"/>
      <c r="AC5765" s="112"/>
      <c r="AD5765" s="112"/>
    </row>
    <row r="5766" spans="1:30" ht="15.75" customHeight="1" outlineLevel="2" x14ac:dyDescent="0.35">
      <c r="A5766" s="111"/>
      <c r="C5766" s="111" t="s">
        <v>11620</v>
      </c>
      <c r="D5766" s="111" t="s">
        <v>11621</v>
      </c>
      <c r="E5766" s="112"/>
      <c r="F5766" s="113"/>
      <c r="G5766" s="114"/>
      <c r="H5766" s="115"/>
      <c r="I5766" s="115">
        <f t="shared" si="11214"/>
        <v>0</v>
      </c>
      <c r="J5766" s="115"/>
      <c r="K5766" s="115"/>
      <c r="L5766" s="115"/>
      <c r="M5766" s="115">
        <f t="shared" si="11215"/>
        <v>0</v>
      </c>
      <c r="N5766" s="115">
        <f t="shared" si="11216"/>
        <v>0</v>
      </c>
      <c r="O5766" s="114">
        <f t="shared" si="11217"/>
        <v>0</v>
      </c>
      <c r="P5766" s="116">
        <f t="shared" si="11218"/>
        <v>0</v>
      </c>
      <c r="Q5766" s="116">
        <f t="shared" si="11219"/>
        <v>0</v>
      </c>
      <c r="R5766" s="116">
        <f t="shared" si="11220"/>
        <v>0</v>
      </c>
      <c r="S5766" s="116"/>
      <c r="T5766" s="116">
        <f t="shared" si="11221"/>
        <v>0</v>
      </c>
      <c r="U5766" s="116">
        <f t="shared" si="11222"/>
        <v>0</v>
      </c>
      <c r="V5766" s="116">
        <f t="shared" si="11223"/>
        <v>0</v>
      </c>
      <c r="X5766" s="115" t="str">
        <f t="shared" si="11155"/>
        <v/>
      </c>
      <c r="Z5766" s="112"/>
      <c r="AA5766" s="112"/>
      <c r="AB5766" s="112"/>
      <c r="AC5766" s="112"/>
      <c r="AD5766" s="112"/>
    </row>
    <row r="5767" spans="1:30" ht="15.75" customHeight="1" outlineLevel="2" x14ac:dyDescent="0.35">
      <c r="A5767" s="111"/>
      <c r="C5767" s="111" t="s">
        <v>11622</v>
      </c>
      <c r="D5767" s="111" t="s">
        <v>11623</v>
      </c>
      <c r="E5767" s="112"/>
      <c r="F5767" s="113"/>
      <c r="G5767" s="114"/>
      <c r="H5767" s="115"/>
      <c r="I5767" s="115">
        <f t="shared" si="11214"/>
        <v>0</v>
      </c>
      <c r="J5767" s="115"/>
      <c r="K5767" s="115"/>
      <c r="L5767" s="115"/>
      <c r="M5767" s="115">
        <f t="shared" si="11215"/>
        <v>0</v>
      </c>
      <c r="N5767" s="115">
        <f t="shared" si="11216"/>
        <v>0</v>
      </c>
      <c r="O5767" s="114">
        <f t="shared" si="11217"/>
        <v>0</v>
      </c>
      <c r="P5767" s="116">
        <f t="shared" si="11218"/>
        <v>0</v>
      </c>
      <c r="Q5767" s="116">
        <f t="shared" si="11219"/>
        <v>0</v>
      </c>
      <c r="R5767" s="116">
        <f t="shared" si="11220"/>
        <v>0</v>
      </c>
      <c r="S5767" s="116"/>
      <c r="T5767" s="116">
        <f t="shared" si="11221"/>
        <v>0</v>
      </c>
      <c r="U5767" s="116">
        <f t="shared" si="11222"/>
        <v>0</v>
      </c>
      <c r="V5767" s="116">
        <f t="shared" si="11223"/>
        <v>0</v>
      </c>
      <c r="X5767" s="115" t="str">
        <f t="shared" si="11155"/>
        <v/>
      </c>
      <c r="Z5767" s="112"/>
      <c r="AA5767" s="112"/>
      <c r="AB5767" s="112"/>
      <c r="AC5767" s="112"/>
      <c r="AD5767" s="112"/>
    </row>
    <row r="5768" spans="1:30" ht="15.75" customHeight="1" outlineLevel="2" x14ac:dyDescent="0.35">
      <c r="A5768" s="111"/>
      <c r="C5768" s="111" t="s">
        <v>11624</v>
      </c>
      <c r="D5768" s="111" t="s">
        <v>11625</v>
      </c>
      <c r="E5768" s="112"/>
      <c r="F5768" s="113"/>
      <c r="G5768" s="114"/>
      <c r="H5768" s="115"/>
      <c r="I5768" s="115">
        <f t="shared" si="11214"/>
        <v>0</v>
      </c>
      <c r="J5768" s="115"/>
      <c r="K5768" s="115"/>
      <c r="L5768" s="115"/>
      <c r="M5768" s="115">
        <f t="shared" si="11215"/>
        <v>0</v>
      </c>
      <c r="N5768" s="115">
        <f t="shared" si="11216"/>
        <v>0</v>
      </c>
      <c r="O5768" s="114">
        <f t="shared" si="11217"/>
        <v>0</v>
      </c>
      <c r="P5768" s="116">
        <f t="shared" si="11218"/>
        <v>0</v>
      </c>
      <c r="Q5768" s="116">
        <f t="shared" si="11219"/>
        <v>0</v>
      </c>
      <c r="R5768" s="116">
        <f t="shared" si="11220"/>
        <v>0</v>
      </c>
      <c r="S5768" s="116"/>
      <c r="T5768" s="116">
        <f t="shared" si="11221"/>
        <v>0</v>
      </c>
      <c r="U5768" s="116">
        <f t="shared" si="11222"/>
        <v>0</v>
      </c>
      <c r="V5768" s="116">
        <f t="shared" si="11223"/>
        <v>0</v>
      </c>
      <c r="X5768" s="115" t="str">
        <f t="shared" si="11155"/>
        <v/>
      </c>
      <c r="Z5768" s="112"/>
      <c r="AA5768" s="112"/>
      <c r="AB5768" s="112"/>
      <c r="AC5768" s="112"/>
      <c r="AD5768" s="112"/>
    </row>
    <row r="5769" spans="1:30" ht="15.75" customHeight="1" outlineLevel="2" x14ac:dyDescent="0.35">
      <c r="A5769" s="111"/>
      <c r="C5769" s="111" t="s">
        <v>11626</v>
      </c>
      <c r="D5769" s="111" t="s">
        <v>11627</v>
      </c>
      <c r="E5769" s="112"/>
      <c r="F5769" s="113"/>
      <c r="G5769" s="114"/>
      <c r="H5769" s="115"/>
      <c r="I5769" s="115">
        <f t="shared" si="11214"/>
        <v>0</v>
      </c>
      <c r="J5769" s="115"/>
      <c r="K5769" s="115"/>
      <c r="L5769" s="115"/>
      <c r="M5769" s="115">
        <f t="shared" si="11215"/>
        <v>0</v>
      </c>
      <c r="N5769" s="115">
        <f t="shared" si="11216"/>
        <v>0</v>
      </c>
      <c r="O5769" s="114">
        <f t="shared" si="11217"/>
        <v>0</v>
      </c>
      <c r="P5769" s="116">
        <f t="shared" si="11218"/>
        <v>0</v>
      </c>
      <c r="Q5769" s="116">
        <f t="shared" si="11219"/>
        <v>0</v>
      </c>
      <c r="R5769" s="116">
        <f t="shared" si="11220"/>
        <v>0</v>
      </c>
      <c r="S5769" s="116"/>
      <c r="T5769" s="116">
        <f t="shared" si="11221"/>
        <v>0</v>
      </c>
      <c r="U5769" s="116">
        <f t="shared" si="11222"/>
        <v>0</v>
      </c>
      <c r="V5769" s="116">
        <f t="shared" si="11223"/>
        <v>0</v>
      </c>
      <c r="X5769" s="115" t="str">
        <f t="shared" si="11155"/>
        <v/>
      </c>
      <c r="Z5769" s="112"/>
      <c r="AA5769" s="112"/>
      <c r="AB5769" s="112"/>
      <c r="AC5769" s="112"/>
      <c r="AD5769" s="112"/>
    </row>
    <row r="5770" spans="1:30" ht="15.75" customHeight="1" outlineLevel="1" x14ac:dyDescent="0.35">
      <c r="A5770" s="118"/>
      <c r="C5770" s="118" t="s">
        <v>11628</v>
      </c>
      <c r="D5770" s="118" t="s">
        <v>11629</v>
      </c>
      <c r="E5770" s="119"/>
      <c r="F5770" s="120" t="str">
        <f>IF(E5770&lt;&gt;0,O5770/E5770,"")</f>
        <v/>
      </c>
      <c r="G5770" s="121"/>
      <c r="H5770" s="122"/>
      <c r="I5770" s="122"/>
      <c r="J5770" s="122"/>
      <c r="K5770" s="122"/>
      <c r="L5770" s="122"/>
      <c r="M5770" s="122"/>
      <c r="N5770" s="122"/>
      <c r="O5770" s="121">
        <f>SUBTOTAL(9,O5771:O5779)</f>
        <v>0</v>
      </c>
      <c r="P5770" s="123">
        <f t="shared" ref="P5770:V5770" si="11224">SUBTOTAL(9,P5771:P5779)</f>
        <v>0</v>
      </c>
      <c r="Q5770" s="123">
        <f t="shared" si="11224"/>
        <v>0</v>
      </c>
      <c r="R5770" s="123">
        <f t="shared" si="11224"/>
        <v>0</v>
      </c>
      <c r="S5770" s="123">
        <f t="shared" si="11224"/>
        <v>0</v>
      </c>
      <c r="T5770" s="123">
        <f t="shared" si="11224"/>
        <v>0</v>
      </c>
      <c r="U5770" s="123">
        <f t="shared" ref="U5770" si="11225">SUBTOTAL(9,U5771:U5779)</f>
        <v>0</v>
      </c>
      <c r="V5770" s="123">
        <f t="shared" si="11224"/>
        <v>0</v>
      </c>
      <c r="X5770" s="122" t="str">
        <f t="shared" si="11155"/>
        <v/>
      </c>
      <c r="Z5770" s="119"/>
      <c r="AA5770" s="119"/>
      <c r="AB5770" s="119"/>
      <c r="AC5770" s="119"/>
      <c r="AD5770" s="119"/>
    </row>
    <row r="5771" spans="1:30" ht="15.75" customHeight="1" outlineLevel="2" x14ac:dyDescent="0.35">
      <c r="A5771" s="111"/>
      <c r="C5771" s="111" t="s">
        <v>11630</v>
      </c>
      <c r="D5771" s="111" t="s">
        <v>11631</v>
      </c>
      <c r="E5771" s="112"/>
      <c r="F5771" s="113"/>
      <c r="G5771" s="114"/>
      <c r="H5771" s="115"/>
      <c r="I5771" s="115">
        <f t="shared" ref="I5771:I5779" si="11226">G5771*H5771</f>
        <v>0</v>
      </c>
      <c r="J5771" s="115"/>
      <c r="K5771" s="115"/>
      <c r="L5771" s="115"/>
      <c r="M5771" s="115">
        <f t="shared" ref="M5771:M5779" si="11227">SUM(I5771:L5771)*M$5</f>
        <v>0</v>
      </c>
      <c r="N5771" s="115">
        <f t="shared" ref="N5771:N5779" si="11228">SUM(I5771:M5771)*N$5</f>
        <v>0</v>
      </c>
      <c r="O5771" s="114">
        <f t="shared" ref="O5771:O5779" si="11229">G5771*E5771</f>
        <v>0</v>
      </c>
      <c r="P5771" s="116">
        <f t="shared" ref="P5771:P5779" si="11230">O5771*H5771</f>
        <v>0</v>
      </c>
      <c r="Q5771" s="116">
        <f t="shared" ref="Q5771:Q5779" si="11231">J5771*E5771</f>
        <v>0</v>
      </c>
      <c r="R5771" s="116">
        <f t="shared" ref="R5771:R5779" si="11232">K5771*E5771</f>
        <v>0</v>
      </c>
      <c r="S5771" s="116"/>
      <c r="T5771" s="116">
        <f t="shared" ref="T5771:T5779" si="11233">L5771*E5771</f>
        <v>0</v>
      </c>
      <c r="U5771" s="116">
        <f t="shared" ref="U5771:U5779" si="11234">E5771*(M5771+N5771)</f>
        <v>0</v>
      </c>
      <c r="V5771" s="116">
        <f t="shared" ref="V5771:V5779" si="11235">SUM(P5771:U5771)</f>
        <v>0</v>
      </c>
      <c r="X5771" s="115" t="str">
        <f t="shared" si="11155"/>
        <v/>
      </c>
      <c r="Z5771" s="112"/>
      <c r="AA5771" s="112"/>
      <c r="AB5771" s="112"/>
      <c r="AC5771" s="112"/>
      <c r="AD5771" s="112"/>
    </row>
    <row r="5772" spans="1:30" ht="15.75" customHeight="1" outlineLevel="2" x14ac:dyDescent="0.35">
      <c r="A5772" s="111"/>
      <c r="C5772" s="111" t="s">
        <v>11632</v>
      </c>
      <c r="D5772" s="111" t="s">
        <v>11633</v>
      </c>
      <c r="E5772" s="112"/>
      <c r="F5772" s="113"/>
      <c r="G5772" s="114"/>
      <c r="H5772" s="115"/>
      <c r="I5772" s="115">
        <f t="shared" si="11226"/>
        <v>0</v>
      </c>
      <c r="J5772" s="115"/>
      <c r="K5772" s="115"/>
      <c r="L5772" s="115"/>
      <c r="M5772" s="115">
        <f t="shared" si="11227"/>
        <v>0</v>
      </c>
      <c r="N5772" s="115">
        <f t="shared" si="11228"/>
        <v>0</v>
      </c>
      <c r="O5772" s="114">
        <f t="shared" si="11229"/>
        <v>0</v>
      </c>
      <c r="P5772" s="116">
        <f t="shared" si="11230"/>
        <v>0</v>
      </c>
      <c r="Q5772" s="116">
        <f t="shared" si="11231"/>
        <v>0</v>
      </c>
      <c r="R5772" s="116">
        <f t="shared" si="11232"/>
        <v>0</v>
      </c>
      <c r="S5772" s="116"/>
      <c r="T5772" s="116">
        <f t="shared" si="11233"/>
        <v>0</v>
      </c>
      <c r="U5772" s="116">
        <f t="shared" si="11234"/>
        <v>0</v>
      </c>
      <c r="V5772" s="116">
        <f t="shared" si="11235"/>
        <v>0</v>
      </c>
      <c r="X5772" s="115" t="str">
        <f t="shared" si="11155"/>
        <v/>
      </c>
      <c r="Z5772" s="112"/>
      <c r="AA5772" s="112"/>
      <c r="AB5772" s="112"/>
      <c r="AC5772" s="112"/>
      <c r="AD5772" s="112"/>
    </row>
    <row r="5773" spans="1:30" ht="15.75" customHeight="1" outlineLevel="2" x14ac:dyDescent="0.35">
      <c r="A5773" s="111"/>
      <c r="C5773" s="111" t="s">
        <v>11634</v>
      </c>
      <c r="D5773" s="111" t="s">
        <v>11635</v>
      </c>
      <c r="E5773" s="112"/>
      <c r="F5773" s="113"/>
      <c r="G5773" s="114"/>
      <c r="H5773" s="115"/>
      <c r="I5773" s="115">
        <f t="shared" si="11226"/>
        <v>0</v>
      </c>
      <c r="J5773" s="115"/>
      <c r="K5773" s="115"/>
      <c r="L5773" s="115"/>
      <c r="M5773" s="115">
        <f t="shared" si="11227"/>
        <v>0</v>
      </c>
      <c r="N5773" s="115">
        <f t="shared" si="11228"/>
        <v>0</v>
      </c>
      <c r="O5773" s="114">
        <f t="shared" si="11229"/>
        <v>0</v>
      </c>
      <c r="P5773" s="116">
        <f t="shared" si="11230"/>
        <v>0</v>
      </c>
      <c r="Q5773" s="116">
        <f t="shared" si="11231"/>
        <v>0</v>
      </c>
      <c r="R5773" s="116">
        <f t="shared" si="11232"/>
        <v>0</v>
      </c>
      <c r="S5773" s="116"/>
      <c r="T5773" s="116">
        <f t="shared" si="11233"/>
        <v>0</v>
      </c>
      <c r="U5773" s="116">
        <f t="shared" si="11234"/>
        <v>0</v>
      </c>
      <c r="V5773" s="116">
        <f t="shared" si="11235"/>
        <v>0</v>
      </c>
      <c r="X5773" s="115" t="str">
        <f t="shared" si="11155"/>
        <v/>
      </c>
      <c r="Z5773" s="112"/>
      <c r="AA5773" s="112"/>
      <c r="AB5773" s="112"/>
      <c r="AC5773" s="112"/>
      <c r="AD5773" s="112"/>
    </row>
    <row r="5774" spans="1:30" ht="15.75" customHeight="1" outlineLevel="2" x14ac:dyDescent="0.35">
      <c r="A5774" s="111"/>
      <c r="C5774" s="111" t="s">
        <v>11636</v>
      </c>
      <c r="D5774" s="111" t="s">
        <v>11637</v>
      </c>
      <c r="E5774" s="112"/>
      <c r="F5774" s="113"/>
      <c r="G5774" s="114"/>
      <c r="H5774" s="115"/>
      <c r="I5774" s="115">
        <f t="shared" si="11226"/>
        <v>0</v>
      </c>
      <c r="J5774" s="115"/>
      <c r="K5774" s="115"/>
      <c r="L5774" s="115"/>
      <c r="M5774" s="115">
        <f t="shared" si="11227"/>
        <v>0</v>
      </c>
      <c r="N5774" s="115">
        <f t="shared" si="11228"/>
        <v>0</v>
      </c>
      <c r="O5774" s="114">
        <f t="shared" si="11229"/>
        <v>0</v>
      </c>
      <c r="P5774" s="116">
        <f t="shared" si="11230"/>
        <v>0</v>
      </c>
      <c r="Q5774" s="116">
        <f t="shared" si="11231"/>
        <v>0</v>
      </c>
      <c r="R5774" s="116">
        <f t="shared" si="11232"/>
        <v>0</v>
      </c>
      <c r="S5774" s="116"/>
      <c r="T5774" s="116">
        <f t="shared" si="11233"/>
        <v>0</v>
      </c>
      <c r="U5774" s="116">
        <f t="shared" si="11234"/>
        <v>0</v>
      </c>
      <c r="V5774" s="116">
        <f t="shared" si="11235"/>
        <v>0</v>
      </c>
      <c r="X5774" s="115" t="str">
        <f t="shared" si="11155"/>
        <v/>
      </c>
      <c r="Z5774" s="112"/>
      <c r="AA5774" s="112"/>
      <c r="AB5774" s="112"/>
      <c r="AC5774" s="112"/>
      <c r="AD5774" s="112"/>
    </row>
    <row r="5775" spans="1:30" ht="15.75" customHeight="1" outlineLevel="2" x14ac:dyDescent="0.35">
      <c r="A5775" s="111"/>
      <c r="C5775" s="111" t="s">
        <v>11638</v>
      </c>
      <c r="D5775" s="111" t="s">
        <v>11639</v>
      </c>
      <c r="E5775" s="112"/>
      <c r="F5775" s="113"/>
      <c r="G5775" s="114"/>
      <c r="H5775" s="115"/>
      <c r="I5775" s="115">
        <f t="shared" si="11226"/>
        <v>0</v>
      </c>
      <c r="J5775" s="115"/>
      <c r="K5775" s="115"/>
      <c r="L5775" s="115"/>
      <c r="M5775" s="115">
        <f t="shared" si="11227"/>
        <v>0</v>
      </c>
      <c r="N5775" s="115">
        <f t="shared" si="11228"/>
        <v>0</v>
      </c>
      <c r="O5775" s="114">
        <f t="shared" si="11229"/>
        <v>0</v>
      </c>
      <c r="P5775" s="116">
        <f t="shared" si="11230"/>
        <v>0</v>
      </c>
      <c r="Q5775" s="116">
        <f t="shared" si="11231"/>
        <v>0</v>
      </c>
      <c r="R5775" s="116">
        <f t="shared" si="11232"/>
        <v>0</v>
      </c>
      <c r="S5775" s="116"/>
      <c r="T5775" s="116">
        <f t="shared" si="11233"/>
        <v>0</v>
      </c>
      <c r="U5775" s="116">
        <f t="shared" si="11234"/>
        <v>0</v>
      </c>
      <c r="V5775" s="116">
        <f t="shared" si="11235"/>
        <v>0</v>
      </c>
      <c r="X5775" s="115" t="str">
        <f t="shared" si="11155"/>
        <v/>
      </c>
      <c r="Z5775" s="112"/>
      <c r="AA5775" s="112"/>
      <c r="AB5775" s="112"/>
      <c r="AC5775" s="112"/>
      <c r="AD5775" s="112"/>
    </row>
    <row r="5776" spans="1:30" ht="15.75" customHeight="1" outlineLevel="2" x14ac:dyDescent="0.35">
      <c r="A5776" s="111"/>
      <c r="C5776" s="111" t="s">
        <v>11640</v>
      </c>
      <c r="D5776" s="111" t="s">
        <v>11641</v>
      </c>
      <c r="E5776" s="112"/>
      <c r="F5776" s="113"/>
      <c r="G5776" s="114"/>
      <c r="H5776" s="115"/>
      <c r="I5776" s="115">
        <f t="shared" si="11226"/>
        <v>0</v>
      </c>
      <c r="J5776" s="115"/>
      <c r="K5776" s="115"/>
      <c r="L5776" s="115"/>
      <c r="M5776" s="115">
        <f t="shared" si="11227"/>
        <v>0</v>
      </c>
      <c r="N5776" s="115">
        <f t="shared" si="11228"/>
        <v>0</v>
      </c>
      <c r="O5776" s="114">
        <f t="shared" si="11229"/>
        <v>0</v>
      </c>
      <c r="P5776" s="116">
        <f t="shared" si="11230"/>
        <v>0</v>
      </c>
      <c r="Q5776" s="116">
        <f t="shared" si="11231"/>
        <v>0</v>
      </c>
      <c r="R5776" s="116">
        <f t="shared" si="11232"/>
        <v>0</v>
      </c>
      <c r="S5776" s="116"/>
      <c r="T5776" s="116">
        <f t="shared" si="11233"/>
        <v>0</v>
      </c>
      <c r="U5776" s="116">
        <f t="shared" si="11234"/>
        <v>0</v>
      </c>
      <c r="V5776" s="116">
        <f t="shared" si="11235"/>
        <v>0</v>
      </c>
      <c r="X5776" s="115" t="str">
        <f t="shared" si="11155"/>
        <v/>
      </c>
      <c r="Z5776" s="112"/>
      <c r="AA5776" s="112"/>
      <c r="AB5776" s="112"/>
      <c r="AC5776" s="112"/>
      <c r="AD5776" s="112"/>
    </row>
    <row r="5777" spans="1:30" ht="15.75" customHeight="1" outlineLevel="2" x14ac:dyDescent="0.35">
      <c r="A5777" s="111"/>
      <c r="C5777" s="111" t="s">
        <v>11642</v>
      </c>
      <c r="D5777" s="111" t="s">
        <v>11643</v>
      </c>
      <c r="E5777" s="112"/>
      <c r="F5777" s="113"/>
      <c r="G5777" s="114"/>
      <c r="H5777" s="115"/>
      <c r="I5777" s="115">
        <f t="shared" si="11226"/>
        <v>0</v>
      </c>
      <c r="J5777" s="115"/>
      <c r="K5777" s="115"/>
      <c r="L5777" s="115"/>
      <c r="M5777" s="115">
        <f t="shared" si="11227"/>
        <v>0</v>
      </c>
      <c r="N5777" s="115">
        <f t="shared" si="11228"/>
        <v>0</v>
      </c>
      <c r="O5777" s="114">
        <f t="shared" si="11229"/>
        <v>0</v>
      </c>
      <c r="P5777" s="116">
        <f t="shared" si="11230"/>
        <v>0</v>
      </c>
      <c r="Q5777" s="116">
        <f t="shared" si="11231"/>
        <v>0</v>
      </c>
      <c r="R5777" s="116">
        <f t="shared" si="11232"/>
        <v>0</v>
      </c>
      <c r="S5777" s="116"/>
      <c r="T5777" s="116">
        <f t="shared" si="11233"/>
        <v>0</v>
      </c>
      <c r="U5777" s="116">
        <f t="shared" si="11234"/>
        <v>0</v>
      </c>
      <c r="V5777" s="116">
        <f t="shared" si="11235"/>
        <v>0</v>
      </c>
      <c r="X5777" s="115" t="str">
        <f t="shared" si="11155"/>
        <v/>
      </c>
      <c r="Z5777" s="112"/>
      <c r="AA5777" s="112"/>
      <c r="AB5777" s="112"/>
      <c r="AC5777" s="112"/>
      <c r="AD5777" s="112"/>
    </row>
    <row r="5778" spans="1:30" ht="15.75" customHeight="1" outlineLevel="2" x14ac:dyDescent="0.35">
      <c r="A5778" s="111"/>
      <c r="C5778" s="111" t="s">
        <v>11644</v>
      </c>
      <c r="D5778" s="111" t="s">
        <v>11645</v>
      </c>
      <c r="E5778" s="112"/>
      <c r="F5778" s="113"/>
      <c r="G5778" s="114"/>
      <c r="H5778" s="115"/>
      <c r="I5778" s="115">
        <f t="shared" si="11226"/>
        <v>0</v>
      </c>
      <c r="J5778" s="115"/>
      <c r="K5778" s="115"/>
      <c r="L5778" s="115"/>
      <c r="M5778" s="115">
        <f t="shared" si="11227"/>
        <v>0</v>
      </c>
      <c r="N5778" s="115">
        <f t="shared" si="11228"/>
        <v>0</v>
      </c>
      <c r="O5778" s="114">
        <f t="shared" si="11229"/>
        <v>0</v>
      </c>
      <c r="P5778" s="116">
        <f t="shared" si="11230"/>
        <v>0</v>
      </c>
      <c r="Q5778" s="116">
        <f t="shared" si="11231"/>
        <v>0</v>
      </c>
      <c r="R5778" s="116">
        <f t="shared" si="11232"/>
        <v>0</v>
      </c>
      <c r="S5778" s="116"/>
      <c r="T5778" s="116">
        <f t="shared" si="11233"/>
        <v>0</v>
      </c>
      <c r="U5778" s="116">
        <f t="shared" si="11234"/>
        <v>0</v>
      </c>
      <c r="V5778" s="116">
        <f t="shared" si="11235"/>
        <v>0</v>
      </c>
      <c r="X5778" s="115" t="str">
        <f t="shared" si="11155"/>
        <v/>
      </c>
      <c r="Z5778" s="112"/>
      <c r="AA5778" s="112"/>
      <c r="AB5778" s="112"/>
      <c r="AC5778" s="112"/>
      <c r="AD5778" s="112"/>
    </row>
    <row r="5779" spans="1:30" ht="15.75" customHeight="1" outlineLevel="2" x14ac:dyDescent="0.35">
      <c r="A5779" s="111"/>
      <c r="C5779" s="111" t="s">
        <v>11646</v>
      </c>
      <c r="D5779" s="111" t="s">
        <v>11647</v>
      </c>
      <c r="E5779" s="112"/>
      <c r="F5779" s="113"/>
      <c r="G5779" s="114"/>
      <c r="H5779" s="115"/>
      <c r="I5779" s="115">
        <f t="shared" si="11226"/>
        <v>0</v>
      </c>
      <c r="J5779" s="115"/>
      <c r="K5779" s="115"/>
      <c r="L5779" s="115"/>
      <c r="M5779" s="115">
        <f t="shared" si="11227"/>
        <v>0</v>
      </c>
      <c r="N5779" s="115">
        <f t="shared" si="11228"/>
        <v>0</v>
      </c>
      <c r="O5779" s="114">
        <f t="shared" si="11229"/>
        <v>0</v>
      </c>
      <c r="P5779" s="116">
        <f t="shared" si="11230"/>
        <v>0</v>
      </c>
      <c r="Q5779" s="116">
        <f t="shared" si="11231"/>
        <v>0</v>
      </c>
      <c r="R5779" s="116">
        <f t="shared" si="11232"/>
        <v>0</v>
      </c>
      <c r="S5779" s="116"/>
      <c r="T5779" s="116">
        <f t="shared" si="11233"/>
        <v>0</v>
      </c>
      <c r="U5779" s="116">
        <f t="shared" si="11234"/>
        <v>0</v>
      </c>
      <c r="V5779" s="116">
        <f t="shared" si="11235"/>
        <v>0</v>
      </c>
      <c r="X5779" s="115" t="str">
        <f t="shared" si="11155"/>
        <v/>
      </c>
      <c r="Z5779" s="112"/>
      <c r="AA5779" s="112"/>
      <c r="AB5779" s="112"/>
      <c r="AC5779" s="112"/>
      <c r="AD5779" s="112"/>
    </row>
    <row r="5780" spans="1:30" ht="15.75" customHeight="1" outlineLevel="1" x14ac:dyDescent="0.35">
      <c r="A5780" s="118"/>
      <c r="C5780" s="118" t="s">
        <v>11648</v>
      </c>
      <c r="D5780" s="118" t="s">
        <v>11649</v>
      </c>
      <c r="E5780" s="119"/>
      <c r="F5780" s="120" t="str">
        <f>IF(E5780&lt;&gt;0,O5780/E5780,"")</f>
        <v/>
      </c>
      <c r="G5780" s="121"/>
      <c r="H5780" s="122"/>
      <c r="I5780" s="122"/>
      <c r="J5780" s="122"/>
      <c r="K5780" s="122"/>
      <c r="L5780" s="122"/>
      <c r="M5780" s="122"/>
      <c r="N5780" s="122"/>
      <c r="O5780" s="121">
        <f>SUBTOTAL(9,O5781:O5786)</f>
        <v>0</v>
      </c>
      <c r="P5780" s="123">
        <f t="shared" ref="P5780:V5780" si="11236">SUBTOTAL(9,P5781:P5786)</f>
        <v>0</v>
      </c>
      <c r="Q5780" s="123">
        <f t="shared" si="11236"/>
        <v>0</v>
      </c>
      <c r="R5780" s="123">
        <f t="shared" si="11236"/>
        <v>0</v>
      </c>
      <c r="S5780" s="123">
        <f t="shared" si="11236"/>
        <v>0</v>
      </c>
      <c r="T5780" s="123">
        <f t="shared" si="11236"/>
        <v>0</v>
      </c>
      <c r="U5780" s="123">
        <f t="shared" ref="U5780" si="11237">SUBTOTAL(9,U5781:U5786)</f>
        <v>0</v>
      </c>
      <c r="V5780" s="123">
        <f t="shared" si="11236"/>
        <v>0</v>
      </c>
      <c r="X5780" s="122" t="str">
        <f t="shared" ref="X5780:X5867" si="11238">IF(V5780&lt;&gt;0,"x","")</f>
        <v/>
      </c>
      <c r="Z5780" s="119"/>
      <c r="AA5780" s="119"/>
      <c r="AB5780" s="119"/>
      <c r="AC5780" s="119"/>
      <c r="AD5780" s="119"/>
    </row>
    <row r="5781" spans="1:30" ht="15.75" customHeight="1" outlineLevel="2" x14ac:dyDescent="0.35">
      <c r="A5781" s="111"/>
      <c r="C5781" s="111" t="s">
        <v>11650</v>
      </c>
      <c r="D5781" s="111" t="s">
        <v>11651</v>
      </c>
      <c r="E5781" s="112"/>
      <c r="F5781" s="113"/>
      <c r="G5781" s="114"/>
      <c r="H5781" s="115"/>
      <c r="I5781" s="115">
        <f t="shared" ref="I5781:I5786" si="11239">G5781*H5781</f>
        <v>0</v>
      </c>
      <c r="J5781" s="115"/>
      <c r="K5781" s="115"/>
      <c r="L5781" s="115"/>
      <c r="M5781" s="115">
        <f t="shared" ref="M5781:M5786" si="11240">SUM(I5781:L5781)*M$5</f>
        <v>0</v>
      </c>
      <c r="N5781" s="115">
        <f t="shared" ref="N5781:N5786" si="11241">SUM(I5781:M5781)*N$5</f>
        <v>0</v>
      </c>
      <c r="O5781" s="114">
        <f t="shared" ref="O5781:O5787" si="11242">G5781*E5781</f>
        <v>0</v>
      </c>
      <c r="P5781" s="116">
        <f t="shared" ref="P5781:P5787" si="11243">O5781*H5781</f>
        <v>0</v>
      </c>
      <c r="Q5781" s="116">
        <f t="shared" ref="Q5781:Q5787" si="11244">J5781*E5781</f>
        <v>0</v>
      </c>
      <c r="R5781" s="116">
        <f t="shared" ref="R5781:R5787" si="11245">K5781*E5781</f>
        <v>0</v>
      </c>
      <c r="S5781" s="116"/>
      <c r="T5781" s="116">
        <f t="shared" ref="T5781:T5787" si="11246">L5781*E5781</f>
        <v>0</v>
      </c>
      <c r="U5781" s="116">
        <f t="shared" ref="U5781:U5787" si="11247">E5781*(M5781+N5781)</f>
        <v>0</v>
      </c>
      <c r="V5781" s="116">
        <f t="shared" ref="V5781:V5787" si="11248">SUM(P5781:U5781)</f>
        <v>0</v>
      </c>
      <c r="X5781" s="115" t="str">
        <f t="shared" si="11238"/>
        <v/>
      </c>
      <c r="Z5781" s="112"/>
      <c r="AA5781" s="112"/>
      <c r="AB5781" s="112"/>
      <c r="AC5781" s="112"/>
      <c r="AD5781" s="112"/>
    </row>
    <row r="5782" spans="1:30" ht="15.75" customHeight="1" outlineLevel="2" x14ac:dyDescent="0.35">
      <c r="A5782" s="111"/>
      <c r="C5782" s="111" t="s">
        <v>11652</v>
      </c>
      <c r="D5782" s="111" t="s">
        <v>11653</v>
      </c>
      <c r="E5782" s="112"/>
      <c r="F5782" s="113"/>
      <c r="G5782" s="114"/>
      <c r="H5782" s="115"/>
      <c r="I5782" s="115">
        <f t="shared" si="11239"/>
        <v>0</v>
      </c>
      <c r="J5782" s="115"/>
      <c r="K5782" s="115"/>
      <c r="L5782" s="115"/>
      <c r="M5782" s="115">
        <f t="shared" si="11240"/>
        <v>0</v>
      </c>
      <c r="N5782" s="115">
        <f t="shared" si="11241"/>
        <v>0</v>
      </c>
      <c r="O5782" s="114">
        <f t="shared" si="11242"/>
        <v>0</v>
      </c>
      <c r="P5782" s="116">
        <f t="shared" si="11243"/>
        <v>0</v>
      </c>
      <c r="Q5782" s="116">
        <f t="shared" si="11244"/>
        <v>0</v>
      </c>
      <c r="R5782" s="116">
        <f t="shared" si="11245"/>
        <v>0</v>
      </c>
      <c r="S5782" s="116"/>
      <c r="T5782" s="116">
        <f t="shared" si="11246"/>
        <v>0</v>
      </c>
      <c r="U5782" s="116">
        <f t="shared" si="11247"/>
        <v>0</v>
      </c>
      <c r="V5782" s="116">
        <f t="shared" si="11248"/>
        <v>0</v>
      </c>
      <c r="X5782" s="115" t="str">
        <f t="shared" si="11238"/>
        <v/>
      </c>
      <c r="Z5782" s="112"/>
      <c r="AA5782" s="112"/>
      <c r="AB5782" s="112"/>
      <c r="AC5782" s="112"/>
      <c r="AD5782" s="112"/>
    </row>
    <row r="5783" spans="1:30" ht="15.75" customHeight="1" outlineLevel="2" x14ac:dyDescent="0.35">
      <c r="A5783" s="111"/>
      <c r="C5783" s="111" t="s">
        <v>11654</v>
      </c>
      <c r="D5783" s="111" t="s">
        <v>11655</v>
      </c>
      <c r="E5783" s="112"/>
      <c r="F5783" s="113"/>
      <c r="G5783" s="114"/>
      <c r="H5783" s="115"/>
      <c r="I5783" s="115">
        <f t="shared" si="11239"/>
        <v>0</v>
      </c>
      <c r="J5783" s="115"/>
      <c r="K5783" s="115"/>
      <c r="L5783" s="115"/>
      <c r="M5783" s="115">
        <f t="shared" si="11240"/>
        <v>0</v>
      </c>
      <c r="N5783" s="115">
        <f t="shared" si="11241"/>
        <v>0</v>
      </c>
      <c r="O5783" s="114">
        <f t="shared" si="11242"/>
        <v>0</v>
      </c>
      <c r="P5783" s="116">
        <f t="shared" si="11243"/>
        <v>0</v>
      </c>
      <c r="Q5783" s="116">
        <f t="shared" si="11244"/>
        <v>0</v>
      </c>
      <c r="R5783" s="116">
        <f t="shared" si="11245"/>
        <v>0</v>
      </c>
      <c r="S5783" s="116"/>
      <c r="T5783" s="116">
        <f t="shared" si="11246"/>
        <v>0</v>
      </c>
      <c r="U5783" s="116">
        <f t="shared" si="11247"/>
        <v>0</v>
      </c>
      <c r="V5783" s="116">
        <f t="shared" si="11248"/>
        <v>0</v>
      </c>
      <c r="X5783" s="115" t="str">
        <f t="shared" si="11238"/>
        <v/>
      </c>
      <c r="Z5783" s="112"/>
      <c r="AA5783" s="112"/>
      <c r="AB5783" s="112"/>
      <c r="AC5783" s="112"/>
      <c r="AD5783" s="112"/>
    </row>
    <row r="5784" spans="1:30" ht="15.75" customHeight="1" outlineLevel="2" x14ac:dyDescent="0.35">
      <c r="A5784" s="111"/>
      <c r="C5784" s="111" t="s">
        <v>11656</v>
      </c>
      <c r="D5784" s="111" t="s">
        <v>11657</v>
      </c>
      <c r="E5784" s="112"/>
      <c r="F5784" s="113"/>
      <c r="G5784" s="114"/>
      <c r="H5784" s="115"/>
      <c r="I5784" s="115">
        <f t="shared" si="11239"/>
        <v>0</v>
      </c>
      <c r="J5784" s="115"/>
      <c r="K5784" s="115"/>
      <c r="L5784" s="115"/>
      <c r="M5784" s="115">
        <f t="shared" si="11240"/>
        <v>0</v>
      </c>
      <c r="N5784" s="115">
        <f t="shared" si="11241"/>
        <v>0</v>
      </c>
      <c r="O5784" s="114">
        <f t="shared" si="11242"/>
        <v>0</v>
      </c>
      <c r="P5784" s="116">
        <f t="shared" si="11243"/>
        <v>0</v>
      </c>
      <c r="Q5784" s="116">
        <f t="shared" si="11244"/>
        <v>0</v>
      </c>
      <c r="R5784" s="116">
        <f t="shared" si="11245"/>
        <v>0</v>
      </c>
      <c r="S5784" s="116"/>
      <c r="T5784" s="116">
        <f t="shared" si="11246"/>
        <v>0</v>
      </c>
      <c r="U5784" s="116">
        <f t="shared" si="11247"/>
        <v>0</v>
      </c>
      <c r="V5784" s="116">
        <f t="shared" si="11248"/>
        <v>0</v>
      </c>
      <c r="X5784" s="115" t="str">
        <f t="shared" si="11238"/>
        <v/>
      </c>
      <c r="Z5784" s="112"/>
      <c r="AA5784" s="112"/>
      <c r="AB5784" s="112"/>
      <c r="AC5784" s="112"/>
      <c r="AD5784" s="112"/>
    </row>
    <row r="5785" spans="1:30" ht="15.75" customHeight="1" outlineLevel="2" x14ac:dyDescent="0.35">
      <c r="A5785" s="111"/>
      <c r="C5785" s="111" t="s">
        <v>11658</v>
      </c>
      <c r="D5785" s="111" t="s">
        <v>11659</v>
      </c>
      <c r="E5785" s="112"/>
      <c r="F5785" s="113"/>
      <c r="G5785" s="114"/>
      <c r="H5785" s="115"/>
      <c r="I5785" s="115">
        <f t="shared" si="11239"/>
        <v>0</v>
      </c>
      <c r="J5785" s="115"/>
      <c r="K5785" s="115"/>
      <c r="L5785" s="115"/>
      <c r="M5785" s="115">
        <f t="shared" si="11240"/>
        <v>0</v>
      </c>
      <c r="N5785" s="115">
        <f t="shared" si="11241"/>
        <v>0</v>
      </c>
      <c r="O5785" s="114">
        <f t="shared" si="11242"/>
        <v>0</v>
      </c>
      <c r="P5785" s="116">
        <f t="shared" si="11243"/>
        <v>0</v>
      </c>
      <c r="Q5785" s="116">
        <f t="shared" si="11244"/>
        <v>0</v>
      </c>
      <c r="R5785" s="116">
        <f t="shared" si="11245"/>
        <v>0</v>
      </c>
      <c r="S5785" s="116"/>
      <c r="T5785" s="116">
        <f t="shared" si="11246"/>
        <v>0</v>
      </c>
      <c r="U5785" s="116">
        <f t="shared" si="11247"/>
        <v>0</v>
      </c>
      <c r="V5785" s="116">
        <f t="shared" si="11248"/>
        <v>0</v>
      </c>
      <c r="X5785" s="115" t="str">
        <f t="shared" si="11238"/>
        <v/>
      </c>
      <c r="Z5785" s="112"/>
      <c r="AA5785" s="112"/>
      <c r="AB5785" s="112"/>
      <c r="AC5785" s="112"/>
      <c r="AD5785" s="112"/>
    </row>
    <row r="5786" spans="1:30" ht="15.75" customHeight="1" outlineLevel="2" x14ac:dyDescent="0.35">
      <c r="A5786" s="111"/>
      <c r="C5786" s="111" t="s">
        <v>11660</v>
      </c>
      <c r="D5786" s="111" t="s">
        <v>11661</v>
      </c>
      <c r="E5786" s="112"/>
      <c r="F5786" s="113"/>
      <c r="G5786" s="114"/>
      <c r="H5786" s="115"/>
      <c r="I5786" s="115">
        <f t="shared" si="11239"/>
        <v>0</v>
      </c>
      <c r="J5786" s="115"/>
      <c r="K5786" s="115"/>
      <c r="L5786" s="115"/>
      <c r="M5786" s="115">
        <f t="shared" si="11240"/>
        <v>0</v>
      </c>
      <c r="N5786" s="115">
        <f t="shared" si="11241"/>
        <v>0</v>
      </c>
      <c r="O5786" s="114">
        <f t="shared" si="11242"/>
        <v>0</v>
      </c>
      <c r="P5786" s="116">
        <f t="shared" si="11243"/>
        <v>0</v>
      </c>
      <c r="Q5786" s="116">
        <f t="shared" si="11244"/>
        <v>0</v>
      </c>
      <c r="R5786" s="116">
        <f t="shared" si="11245"/>
        <v>0</v>
      </c>
      <c r="S5786" s="116"/>
      <c r="T5786" s="116">
        <f t="shared" si="11246"/>
        <v>0</v>
      </c>
      <c r="U5786" s="116">
        <f t="shared" si="11247"/>
        <v>0</v>
      </c>
      <c r="V5786" s="116">
        <f t="shared" si="11248"/>
        <v>0</v>
      </c>
      <c r="X5786" s="115" t="str">
        <f t="shared" si="11238"/>
        <v/>
      </c>
      <c r="Z5786" s="112"/>
      <c r="AA5786" s="112"/>
      <c r="AB5786" s="112"/>
      <c r="AC5786" s="112"/>
      <c r="AD5786" s="112"/>
    </row>
    <row r="5787" spans="1:30" ht="15.75" customHeight="1" outlineLevel="1" x14ac:dyDescent="0.35">
      <c r="A5787" s="118"/>
      <c r="C5787" s="118" t="s">
        <v>11662</v>
      </c>
      <c r="D5787" s="118" t="s">
        <v>11663</v>
      </c>
      <c r="E5787" s="119"/>
      <c r="F5787" s="120"/>
      <c r="G5787" s="121"/>
      <c r="H5787" s="122"/>
      <c r="I5787" s="122"/>
      <c r="J5787" s="122"/>
      <c r="K5787" s="122"/>
      <c r="L5787" s="122"/>
      <c r="M5787" s="122"/>
      <c r="N5787" s="122"/>
      <c r="O5787" s="121">
        <f t="shared" si="11242"/>
        <v>0</v>
      </c>
      <c r="P5787" s="123">
        <f t="shared" si="11243"/>
        <v>0</v>
      </c>
      <c r="Q5787" s="123">
        <f t="shared" si="11244"/>
        <v>0</v>
      </c>
      <c r="R5787" s="123">
        <f t="shared" si="11245"/>
        <v>0</v>
      </c>
      <c r="S5787" s="123"/>
      <c r="T5787" s="123">
        <f t="shared" si="11246"/>
        <v>0</v>
      </c>
      <c r="U5787" s="123">
        <f t="shared" si="11247"/>
        <v>0</v>
      </c>
      <c r="V5787" s="123">
        <f t="shared" si="11248"/>
        <v>0</v>
      </c>
      <c r="X5787" s="122" t="str">
        <f t="shared" si="11238"/>
        <v/>
      </c>
      <c r="Z5787" s="119"/>
      <c r="AA5787" s="119"/>
      <c r="AB5787" s="119"/>
      <c r="AC5787" s="119"/>
      <c r="AD5787" s="119"/>
    </row>
    <row r="5788" spans="1:30" ht="15.75" customHeight="1" outlineLevel="1" x14ac:dyDescent="0.35">
      <c r="A5788" s="118"/>
      <c r="C5788" s="118" t="s">
        <v>11664</v>
      </c>
      <c r="D5788" s="118" t="s">
        <v>11665</v>
      </c>
      <c r="E5788" s="119"/>
      <c r="F5788" s="120" t="str">
        <f>IF(E5788&lt;&gt;0,O5788/E5788,"")</f>
        <v/>
      </c>
      <c r="G5788" s="121"/>
      <c r="H5788" s="122"/>
      <c r="I5788" s="122"/>
      <c r="J5788" s="122"/>
      <c r="K5788" s="122"/>
      <c r="L5788" s="122"/>
      <c r="M5788" s="122"/>
      <c r="N5788" s="122"/>
      <c r="O5788" s="121">
        <f>SUBTOTAL(9,O5789:O5810)</f>
        <v>0</v>
      </c>
      <c r="P5788" s="123">
        <f t="shared" ref="P5788:V5788" si="11249">SUBTOTAL(9,P5789:P5810)</f>
        <v>0</v>
      </c>
      <c r="Q5788" s="123">
        <f t="shared" si="11249"/>
        <v>0</v>
      </c>
      <c r="R5788" s="123">
        <f t="shared" si="11249"/>
        <v>0</v>
      </c>
      <c r="S5788" s="123">
        <f t="shared" si="11249"/>
        <v>0</v>
      </c>
      <c r="T5788" s="123">
        <f t="shared" si="11249"/>
        <v>0</v>
      </c>
      <c r="U5788" s="123">
        <f t="shared" ref="U5788" si="11250">SUBTOTAL(9,U5789:U5810)</f>
        <v>0</v>
      </c>
      <c r="V5788" s="123">
        <f t="shared" si="11249"/>
        <v>0</v>
      </c>
      <c r="X5788" s="122" t="str">
        <f t="shared" si="11238"/>
        <v/>
      </c>
      <c r="Z5788" s="119"/>
      <c r="AA5788" s="119"/>
      <c r="AB5788" s="119"/>
      <c r="AC5788" s="119"/>
      <c r="AD5788" s="119"/>
    </row>
    <row r="5789" spans="1:30" ht="15.75" customHeight="1" outlineLevel="2" x14ac:dyDescent="0.35">
      <c r="A5789" s="111"/>
      <c r="C5789" s="111" t="s">
        <v>11666</v>
      </c>
      <c r="D5789" s="111" t="s">
        <v>11667</v>
      </c>
      <c r="E5789" s="112"/>
      <c r="F5789" s="113"/>
      <c r="G5789" s="114"/>
      <c r="H5789" s="115"/>
      <c r="I5789" s="115">
        <f t="shared" ref="I5789:I5810" si="11251">G5789*H5789</f>
        <v>0</v>
      </c>
      <c r="J5789" s="115"/>
      <c r="K5789" s="115"/>
      <c r="L5789" s="115"/>
      <c r="M5789" s="115">
        <f t="shared" ref="M5789:M5810" si="11252">SUM(I5789:L5789)*M$5</f>
        <v>0</v>
      </c>
      <c r="N5789" s="115">
        <f t="shared" ref="N5789:N5810" si="11253">SUM(I5789:M5789)*N$5</f>
        <v>0</v>
      </c>
      <c r="O5789" s="114">
        <f t="shared" ref="O5789:O5810" si="11254">G5789*E5789</f>
        <v>0</v>
      </c>
      <c r="P5789" s="116">
        <f t="shared" ref="P5789:P5810" si="11255">O5789*H5789</f>
        <v>0</v>
      </c>
      <c r="Q5789" s="116">
        <f t="shared" ref="Q5789:Q5810" si="11256">J5789*E5789</f>
        <v>0</v>
      </c>
      <c r="R5789" s="116">
        <f t="shared" ref="R5789:R5810" si="11257">K5789*E5789</f>
        <v>0</v>
      </c>
      <c r="S5789" s="116"/>
      <c r="T5789" s="116">
        <f t="shared" ref="T5789:T5810" si="11258">L5789*E5789</f>
        <v>0</v>
      </c>
      <c r="U5789" s="116">
        <f t="shared" ref="U5789:U5810" si="11259">E5789*(M5789+N5789)</f>
        <v>0</v>
      </c>
      <c r="V5789" s="116">
        <f t="shared" ref="V5789:V5810" si="11260">SUM(P5789:U5789)</f>
        <v>0</v>
      </c>
      <c r="X5789" s="115" t="str">
        <f t="shared" si="11238"/>
        <v/>
      </c>
      <c r="Z5789" s="112"/>
      <c r="AA5789" s="112"/>
      <c r="AB5789" s="112"/>
      <c r="AC5789" s="112"/>
      <c r="AD5789" s="112"/>
    </row>
    <row r="5790" spans="1:30" ht="15.75" customHeight="1" outlineLevel="2" x14ac:dyDescent="0.35">
      <c r="A5790" s="111"/>
      <c r="C5790" s="111" t="s">
        <v>11668</v>
      </c>
      <c r="D5790" s="111" t="s">
        <v>11669</v>
      </c>
      <c r="E5790" s="112"/>
      <c r="F5790" s="113"/>
      <c r="G5790" s="114"/>
      <c r="H5790" s="115"/>
      <c r="I5790" s="115">
        <f t="shared" si="11251"/>
        <v>0</v>
      </c>
      <c r="J5790" s="115"/>
      <c r="K5790" s="115"/>
      <c r="L5790" s="115"/>
      <c r="M5790" s="115">
        <f t="shared" si="11252"/>
        <v>0</v>
      </c>
      <c r="N5790" s="115">
        <f t="shared" si="11253"/>
        <v>0</v>
      </c>
      <c r="O5790" s="114">
        <f t="shared" si="11254"/>
        <v>0</v>
      </c>
      <c r="P5790" s="116">
        <f t="shared" si="11255"/>
        <v>0</v>
      </c>
      <c r="Q5790" s="116">
        <f t="shared" si="11256"/>
        <v>0</v>
      </c>
      <c r="R5790" s="116">
        <f t="shared" si="11257"/>
        <v>0</v>
      </c>
      <c r="S5790" s="116"/>
      <c r="T5790" s="116">
        <f t="shared" si="11258"/>
        <v>0</v>
      </c>
      <c r="U5790" s="116">
        <f t="shared" si="11259"/>
        <v>0</v>
      </c>
      <c r="V5790" s="116">
        <f t="shared" si="11260"/>
        <v>0</v>
      </c>
      <c r="X5790" s="115" t="str">
        <f t="shared" si="11238"/>
        <v/>
      </c>
      <c r="Z5790" s="112"/>
      <c r="AA5790" s="112"/>
      <c r="AB5790" s="112"/>
      <c r="AC5790" s="112"/>
      <c r="AD5790" s="112"/>
    </row>
    <row r="5791" spans="1:30" ht="15.75" customHeight="1" outlineLevel="2" x14ac:dyDescent="0.35">
      <c r="A5791" s="111"/>
      <c r="C5791" s="111" t="s">
        <v>11670</v>
      </c>
      <c r="D5791" s="111" t="s">
        <v>11671</v>
      </c>
      <c r="E5791" s="112"/>
      <c r="F5791" s="113"/>
      <c r="G5791" s="114"/>
      <c r="H5791" s="115"/>
      <c r="I5791" s="115">
        <f t="shared" si="11251"/>
        <v>0</v>
      </c>
      <c r="J5791" s="115"/>
      <c r="K5791" s="115"/>
      <c r="L5791" s="115"/>
      <c r="M5791" s="115">
        <f t="shared" si="11252"/>
        <v>0</v>
      </c>
      <c r="N5791" s="115">
        <f t="shared" si="11253"/>
        <v>0</v>
      </c>
      <c r="O5791" s="114">
        <f t="shared" si="11254"/>
        <v>0</v>
      </c>
      <c r="P5791" s="116">
        <f t="shared" si="11255"/>
        <v>0</v>
      </c>
      <c r="Q5791" s="116">
        <f t="shared" si="11256"/>
        <v>0</v>
      </c>
      <c r="R5791" s="116">
        <f t="shared" si="11257"/>
        <v>0</v>
      </c>
      <c r="S5791" s="116"/>
      <c r="T5791" s="116">
        <f t="shared" si="11258"/>
        <v>0</v>
      </c>
      <c r="U5791" s="116">
        <f t="shared" si="11259"/>
        <v>0</v>
      </c>
      <c r="V5791" s="116">
        <f t="shared" si="11260"/>
        <v>0</v>
      </c>
      <c r="X5791" s="115" t="str">
        <f t="shared" si="11238"/>
        <v/>
      </c>
      <c r="Z5791" s="112"/>
      <c r="AA5791" s="112"/>
      <c r="AB5791" s="112"/>
      <c r="AC5791" s="112"/>
      <c r="AD5791" s="112"/>
    </row>
    <row r="5792" spans="1:30" ht="15.75" customHeight="1" outlineLevel="2" x14ac:dyDescent="0.35">
      <c r="A5792" s="111"/>
      <c r="C5792" s="111" t="s">
        <v>11672</v>
      </c>
      <c r="D5792" s="111" t="s">
        <v>11673</v>
      </c>
      <c r="E5792" s="112"/>
      <c r="F5792" s="113"/>
      <c r="G5792" s="114"/>
      <c r="H5792" s="115"/>
      <c r="I5792" s="115">
        <f t="shared" si="11251"/>
        <v>0</v>
      </c>
      <c r="J5792" s="115"/>
      <c r="K5792" s="115"/>
      <c r="L5792" s="115"/>
      <c r="M5792" s="115">
        <f t="shared" si="11252"/>
        <v>0</v>
      </c>
      <c r="N5792" s="115">
        <f t="shared" si="11253"/>
        <v>0</v>
      </c>
      <c r="O5792" s="114">
        <f t="shared" si="11254"/>
        <v>0</v>
      </c>
      <c r="P5792" s="116">
        <f t="shared" si="11255"/>
        <v>0</v>
      </c>
      <c r="Q5792" s="116">
        <f t="shared" si="11256"/>
        <v>0</v>
      </c>
      <c r="R5792" s="116">
        <f t="shared" si="11257"/>
        <v>0</v>
      </c>
      <c r="S5792" s="116"/>
      <c r="T5792" s="116">
        <f t="shared" si="11258"/>
        <v>0</v>
      </c>
      <c r="U5792" s="116">
        <f t="shared" si="11259"/>
        <v>0</v>
      </c>
      <c r="V5792" s="116">
        <f t="shared" si="11260"/>
        <v>0</v>
      </c>
      <c r="X5792" s="115" t="str">
        <f t="shared" si="11238"/>
        <v/>
      </c>
      <c r="Z5792" s="112"/>
      <c r="AA5792" s="112"/>
      <c r="AB5792" s="112"/>
      <c r="AC5792" s="112"/>
      <c r="AD5792" s="112"/>
    </row>
    <row r="5793" spans="1:30" ht="15.75" customHeight="1" outlineLevel="2" x14ac:dyDescent="0.35">
      <c r="A5793" s="111"/>
      <c r="C5793" s="111" t="s">
        <v>11674</v>
      </c>
      <c r="D5793" s="111" t="s">
        <v>11675</v>
      </c>
      <c r="E5793" s="112"/>
      <c r="F5793" s="113"/>
      <c r="G5793" s="114"/>
      <c r="H5793" s="115"/>
      <c r="I5793" s="115">
        <f t="shared" si="11251"/>
        <v>0</v>
      </c>
      <c r="J5793" s="115"/>
      <c r="K5793" s="115"/>
      <c r="L5793" s="115"/>
      <c r="M5793" s="115">
        <f t="shared" si="11252"/>
        <v>0</v>
      </c>
      <c r="N5793" s="115">
        <f t="shared" si="11253"/>
        <v>0</v>
      </c>
      <c r="O5793" s="114">
        <f t="shared" si="11254"/>
        <v>0</v>
      </c>
      <c r="P5793" s="116">
        <f t="shared" si="11255"/>
        <v>0</v>
      </c>
      <c r="Q5793" s="116">
        <f t="shared" si="11256"/>
        <v>0</v>
      </c>
      <c r="R5793" s="116">
        <f t="shared" si="11257"/>
        <v>0</v>
      </c>
      <c r="S5793" s="116"/>
      <c r="T5793" s="116">
        <f t="shared" si="11258"/>
        <v>0</v>
      </c>
      <c r="U5793" s="116">
        <f t="shared" si="11259"/>
        <v>0</v>
      </c>
      <c r="V5793" s="116">
        <f t="shared" si="11260"/>
        <v>0</v>
      </c>
      <c r="X5793" s="115" t="str">
        <f t="shared" si="11238"/>
        <v/>
      </c>
      <c r="Z5793" s="112"/>
      <c r="AA5793" s="112"/>
      <c r="AB5793" s="112"/>
      <c r="AC5793" s="112"/>
      <c r="AD5793" s="112"/>
    </row>
    <row r="5794" spans="1:30" ht="15.75" customHeight="1" outlineLevel="2" x14ac:dyDescent="0.35">
      <c r="A5794" s="111"/>
      <c r="C5794" s="111" t="s">
        <v>11676</v>
      </c>
      <c r="D5794" s="111" t="s">
        <v>11677</v>
      </c>
      <c r="E5794" s="112"/>
      <c r="F5794" s="113"/>
      <c r="G5794" s="114"/>
      <c r="H5794" s="115"/>
      <c r="I5794" s="115">
        <f t="shared" si="11251"/>
        <v>0</v>
      </c>
      <c r="J5794" s="115"/>
      <c r="K5794" s="115"/>
      <c r="L5794" s="115"/>
      <c r="M5794" s="115">
        <f t="shared" si="11252"/>
        <v>0</v>
      </c>
      <c r="N5794" s="115">
        <f t="shared" si="11253"/>
        <v>0</v>
      </c>
      <c r="O5794" s="114">
        <f t="shared" si="11254"/>
        <v>0</v>
      </c>
      <c r="P5794" s="116">
        <f t="shared" si="11255"/>
        <v>0</v>
      </c>
      <c r="Q5794" s="116">
        <f t="shared" si="11256"/>
        <v>0</v>
      </c>
      <c r="R5794" s="116">
        <f t="shared" si="11257"/>
        <v>0</v>
      </c>
      <c r="S5794" s="116"/>
      <c r="T5794" s="116">
        <f t="shared" si="11258"/>
        <v>0</v>
      </c>
      <c r="U5794" s="116">
        <f t="shared" si="11259"/>
        <v>0</v>
      </c>
      <c r="V5794" s="116">
        <f t="shared" si="11260"/>
        <v>0</v>
      </c>
      <c r="X5794" s="115" t="str">
        <f t="shared" si="11238"/>
        <v/>
      </c>
      <c r="Z5794" s="112"/>
      <c r="AA5794" s="112"/>
      <c r="AB5794" s="112"/>
      <c r="AC5794" s="112"/>
      <c r="AD5794" s="112"/>
    </row>
    <row r="5795" spans="1:30" ht="15.75" customHeight="1" outlineLevel="2" x14ac:dyDescent="0.35">
      <c r="A5795" s="111"/>
      <c r="C5795" s="111" t="s">
        <v>11678</v>
      </c>
      <c r="D5795" s="111" t="s">
        <v>11679</v>
      </c>
      <c r="E5795" s="112"/>
      <c r="F5795" s="113"/>
      <c r="G5795" s="114"/>
      <c r="H5795" s="115"/>
      <c r="I5795" s="115">
        <f t="shared" si="11251"/>
        <v>0</v>
      </c>
      <c r="J5795" s="115"/>
      <c r="K5795" s="115"/>
      <c r="L5795" s="115"/>
      <c r="M5795" s="115">
        <f t="shared" si="11252"/>
        <v>0</v>
      </c>
      <c r="N5795" s="115">
        <f t="shared" si="11253"/>
        <v>0</v>
      </c>
      <c r="O5795" s="114">
        <f t="shared" si="11254"/>
        <v>0</v>
      </c>
      <c r="P5795" s="116">
        <f t="shared" si="11255"/>
        <v>0</v>
      </c>
      <c r="Q5795" s="116">
        <f t="shared" si="11256"/>
        <v>0</v>
      </c>
      <c r="R5795" s="116">
        <f t="shared" si="11257"/>
        <v>0</v>
      </c>
      <c r="S5795" s="116"/>
      <c r="T5795" s="116">
        <f t="shared" si="11258"/>
        <v>0</v>
      </c>
      <c r="U5795" s="116">
        <f t="shared" si="11259"/>
        <v>0</v>
      </c>
      <c r="V5795" s="116">
        <f t="shared" si="11260"/>
        <v>0</v>
      </c>
      <c r="X5795" s="115" t="str">
        <f t="shared" si="11238"/>
        <v/>
      </c>
      <c r="Z5795" s="112"/>
      <c r="AA5795" s="112"/>
      <c r="AB5795" s="112"/>
      <c r="AC5795" s="112"/>
      <c r="AD5795" s="112"/>
    </row>
    <row r="5796" spans="1:30" ht="15.75" customHeight="1" outlineLevel="2" x14ac:dyDescent="0.35">
      <c r="A5796" s="111"/>
      <c r="C5796" s="111" t="s">
        <v>11680</v>
      </c>
      <c r="D5796" s="111" t="s">
        <v>11681</v>
      </c>
      <c r="E5796" s="112"/>
      <c r="F5796" s="113"/>
      <c r="G5796" s="114"/>
      <c r="H5796" s="115"/>
      <c r="I5796" s="115">
        <f t="shared" si="11251"/>
        <v>0</v>
      </c>
      <c r="J5796" s="115"/>
      <c r="K5796" s="115"/>
      <c r="L5796" s="115"/>
      <c r="M5796" s="115">
        <f t="shared" si="11252"/>
        <v>0</v>
      </c>
      <c r="N5796" s="115">
        <f t="shared" si="11253"/>
        <v>0</v>
      </c>
      <c r="O5796" s="114">
        <f t="shared" si="11254"/>
        <v>0</v>
      </c>
      <c r="P5796" s="116">
        <f t="shared" si="11255"/>
        <v>0</v>
      </c>
      <c r="Q5796" s="116">
        <f t="shared" si="11256"/>
        <v>0</v>
      </c>
      <c r="R5796" s="116">
        <f t="shared" si="11257"/>
        <v>0</v>
      </c>
      <c r="S5796" s="116"/>
      <c r="T5796" s="116">
        <f t="shared" si="11258"/>
        <v>0</v>
      </c>
      <c r="U5796" s="116">
        <f t="shared" si="11259"/>
        <v>0</v>
      </c>
      <c r="V5796" s="116">
        <f t="shared" si="11260"/>
        <v>0</v>
      </c>
      <c r="X5796" s="115" t="str">
        <f t="shared" si="11238"/>
        <v/>
      </c>
      <c r="Z5796" s="112"/>
      <c r="AA5796" s="112"/>
      <c r="AB5796" s="112"/>
      <c r="AC5796" s="112"/>
      <c r="AD5796" s="112"/>
    </row>
    <row r="5797" spans="1:30" ht="15.75" customHeight="1" outlineLevel="2" x14ac:dyDescent="0.35">
      <c r="A5797" s="111"/>
      <c r="C5797" s="111" t="s">
        <v>11682</v>
      </c>
      <c r="D5797" s="111" t="s">
        <v>11683</v>
      </c>
      <c r="E5797" s="112"/>
      <c r="F5797" s="113"/>
      <c r="G5797" s="114"/>
      <c r="H5797" s="115"/>
      <c r="I5797" s="115">
        <f t="shared" si="11251"/>
        <v>0</v>
      </c>
      <c r="J5797" s="115"/>
      <c r="K5797" s="115"/>
      <c r="L5797" s="115"/>
      <c r="M5797" s="115">
        <f t="shared" si="11252"/>
        <v>0</v>
      </c>
      <c r="N5797" s="115">
        <f t="shared" si="11253"/>
        <v>0</v>
      </c>
      <c r="O5797" s="114">
        <f t="shared" si="11254"/>
        <v>0</v>
      </c>
      <c r="P5797" s="116">
        <f t="shared" si="11255"/>
        <v>0</v>
      </c>
      <c r="Q5797" s="116">
        <f t="shared" si="11256"/>
        <v>0</v>
      </c>
      <c r="R5797" s="116">
        <f t="shared" si="11257"/>
        <v>0</v>
      </c>
      <c r="S5797" s="116"/>
      <c r="T5797" s="116">
        <f t="shared" si="11258"/>
        <v>0</v>
      </c>
      <c r="U5797" s="116">
        <f t="shared" si="11259"/>
        <v>0</v>
      </c>
      <c r="V5797" s="116">
        <f t="shared" si="11260"/>
        <v>0</v>
      </c>
      <c r="X5797" s="115" t="str">
        <f t="shared" si="11238"/>
        <v/>
      </c>
      <c r="Z5797" s="112"/>
      <c r="AA5797" s="112"/>
      <c r="AB5797" s="112"/>
      <c r="AC5797" s="112"/>
      <c r="AD5797" s="112"/>
    </row>
    <row r="5798" spans="1:30" ht="15.75" customHeight="1" outlineLevel="2" x14ac:dyDescent="0.35">
      <c r="A5798" s="111"/>
      <c r="C5798" s="111" t="s">
        <v>11684</v>
      </c>
      <c r="D5798" s="111" t="s">
        <v>11685</v>
      </c>
      <c r="E5798" s="112"/>
      <c r="F5798" s="113"/>
      <c r="G5798" s="114"/>
      <c r="H5798" s="115"/>
      <c r="I5798" s="115">
        <f t="shared" si="11251"/>
        <v>0</v>
      </c>
      <c r="J5798" s="115"/>
      <c r="K5798" s="115"/>
      <c r="L5798" s="115"/>
      <c r="M5798" s="115">
        <f t="shared" si="11252"/>
        <v>0</v>
      </c>
      <c r="N5798" s="115">
        <f t="shared" si="11253"/>
        <v>0</v>
      </c>
      <c r="O5798" s="114">
        <f t="shared" si="11254"/>
        <v>0</v>
      </c>
      <c r="P5798" s="116">
        <f t="shared" si="11255"/>
        <v>0</v>
      </c>
      <c r="Q5798" s="116">
        <f t="shared" si="11256"/>
        <v>0</v>
      </c>
      <c r="R5798" s="116">
        <f t="shared" si="11257"/>
        <v>0</v>
      </c>
      <c r="S5798" s="116"/>
      <c r="T5798" s="116">
        <f t="shared" si="11258"/>
        <v>0</v>
      </c>
      <c r="U5798" s="116">
        <f t="shared" si="11259"/>
        <v>0</v>
      </c>
      <c r="V5798" s="116">
        <f t="shared" si="11260"/>
        <v>0</v>
      </c>
      <c r="X5798" s="115" t="str">
        <f t="shared" si="11238"/>
        <v/>
      </c>
      <c r="Z5798" s="112"/>
      <c r="AA5798" s="112"/>
      <c r="AB5798" s="112"/>
      <c r="AC5798" s="112"/>
      <c r="AD5798" s="112"/>
    </row>
    <row r="5799" spans="1:30" ht="15.75" customHeight="1" outlineLevel="2" x14ac:dyDescent="0.35">
      <c r="A5799" s="111"/>
      <c r="C5799" s="111" t="s">
        <v>11686</v>
      </c>
      <c r="D5799" s="111" t="s">
        <v>11687</v>
      </c>
      <c r="E5799" s="112"/>
      <c r="F5799" s="113"/>
      <c r="G5799" s="114"/>
      <c r="H5799" s="115"/>
      <c r="I5799" s="115">
        <f t="shared" si="11251"/>
        <v>0</v>
      </c>
      <c r="J5799" s="115"/>
      <c r="K5799" s="115"/>
      <c r="L5799" s="115"/>
      <c r="M5799" s="115">
        <f t="shared" si="11252"/>
        <v>0</v>
      </c>
      <c r="N5799" s="115">
        <f t="shared" si="11253"/>
        <v>0</v>
      </c>
      <c r="O5799" s="114">
        <f t="shared" si="11254"/>
        <v>0</v>
      </c>
      <c r="P5799" s="116">
        <f t="shared" si="11255"/>
        <v>0</v>
      </c>
      <c r="Q5799" s="116">
        <f t="shared" si="11256"/>
        <v>0</v>
      </c>
      <c r="R5799" s="116">
        <f t="shared" si="11257"/>
        <v>0</v>
      </c>
      <c r="S5799" s="116"/>
      <c r="T5799" s="116">
        <f t="shared" si="11258"/>
        <v>0</v>
      </c>
      <c r="U5799" s="116">
        <f t="shared" si="11259"/>
        <v>0</v>
      </c>
      <c r="V5799" s="116">
        <f t="shared" si="11260"/>
        <v>0</v>
      </c>
      <c r="X5799" s="115" t="str">
        <f t="shared" si="11238"/>
        <v/>
      </c>
      <c r="Z5799" s="112"/>
      <c r="AA5799" s="112"/>
      <c r="AB5799" s="112"/>
      <c r="AC5799" s="112"/>
      <c r="AD5799" s="112"/>
    </row>
    <row r="5800" spans="1:30" ht="15.75" customHeight="1" outlineLevel="2" x14ac:dyDescent="0.35">
      <c r="A5800" s="111"/>
      <c r="C5800" s="111" t="s">
        <v>11688</v>
      </c>
      <c r="D5800" s="111" t="s">
        <v>11689</v>
      </c>
      <c r="E5800" s="112"/>
      <c r="F5800" s="113"/>
      <c r="G5800" s="114"/>
      <c r="H5800" s="115"/>
      <c r="I5800" s="115">
        <f t="shared" si="11251"/>
        <v>0</v>
      </c>
      <c r="J5800" s="115"/>
      <c r="K5800" s="115"/>
      <c r="L5800" s="115"/>
      <c r="M5800" s="115">
        <f t="shared" si="11252"/>
        <v>0</v>
      </c>
      <c r="N5800" s="115">
        <f t="shared" si="11253"/>
        <v>0</v>
      </c>
      <c r="O5800" s="114">
        <f t="shared" si="11254"/>
        <v>0</v>
      </c>
      <c r="P5800" s="116">
        <f t="shared" si="11255"/>
        <v>0</v>
      </c>
      <c r="Q5800" s="116">
        <f t="shared" si="11256"/>
        <v>0</v>
      </c>
      <c r="R5800" s="116">
        <f t="shared" si="11257"/>
        <v>0</v>
      </c>
      <c r="S5800" s="116"/>
      <c r="T5800" s="116">
        <f t="shared" si="11258"/>
        <v>0</v>
      </c>
      <c r="U5800" s="116">
        <f t="shared" si="11259"/>
        <v>0</v>
      </c>
      <c r="V5800" s="116">
        <f t="shared" si="11260"/>
        <v>0</v>
      </c>
      <c r="X5800" s="115" t="str">
        <f t="shared" si="11238"/>
        <v/>
      </c>
      <c r="Z5800" s="112"/>
      <c r="AA5800" s="112"/>
      <c r="AB5800" s="112"/>
      <c r="AC5800" s="112"/>
      <c r="AD5800" s="112"/>
    </row>
    <row r="5801" spans="1:30" ht="15.75" customHeight="1" outlineLevel="2" x14ac:dyDescent="0.35">
      <c r="A5801" s="111"/>
      <c r="C5801" s="111" t="s">
        <v>11690</v>
      </c>
      <c r="D5801" s="111" t="s">
        <v>11691</v>
      </c>
      <c r="E5801" s="112"/>
      <c r="F5801" s="113"/>
      <c r="G5801" s="114"/>
      <c r="H5801" s="115"/>
      <c r="I5801" s="115">
        <f t="shared" si="11251"/>
        <v>0</v>
      </c>
      <c r="J5801" s="115"/>
      <c r="K5801" s="115"/>
      <c r="L5801" s="115"/>
      <c r="M5801" s="115">
        <f t="shared" si="11252"/>
        <v>0</v>
      </c>
      <c r="N5801" s="115">
        <f t="shared" si="11253"/>
        <v>0</v>
      </c>
      <c r="O5801" s="114">
        <f t="shared" si="11254"/>
        <v>0</v>
      </c>
      <c r="P5801" s="116">
        <f t="shared" si="11255"/>
        <v>0</v>
      </c>
      <c r="Q5801" s="116">
        <f t="shared" si="11256"/>
        <v>0</v>
      </c>
      <c r="R5801" s="116">
        <f t="shared" si="11257"/>
        <v>0</v>
      </c>
      <c r="S5801" s="116"/>
      <c r="T5801" s="116">
        <f t="shared" si="11258"/>
        <v>0</v>
      </c>
      <c r="U5801" s="116">
        <f t="shared" si="11259"/>
        <v>0</v>
      </c>
      <c r="V5801" s="116">
        <f t="shared" si="11260"/>
        <v>0</v>
      </c>
      <c r="X5801" s="115" t="str">
        <f t="shared" si="11238"/>
        <v/>
      </c>
      <c r="Z5801" s="112"/>
      <c r="AA5801" s="112"/>
      <c r="AB5801" s="112"/>
      <c r="AC5801" s="112"/>
      <c r="AD5801" s="112"/>
    </row>
    <row r="5802" spans="1:30" ht="15.75" customHeight="1" outlineLevel="2" x14ac:dyDescent="0.35">
      <c r="A5802" s="111"/>
      <c r="C5802" s="111" t="s">
        <v>11692</v>
      </c>
      <c r="D5802" s="111" t="s">
        <v>11693</v>
      </c>
      <c r="E5802" s="112"/>
      <c r="F5802" s="113"/>
      <c r="G5802" s="114"/>
      <c r="H5802" s="115"/>
      <c r="I5802" s="115">
        <f t="shared" si="11251"/>
        <v>0</v>
      </c>
      <c r="J5802" s="115"/>
      <c r="K5802" s="115"/>
      <c r="L5802" s="115"/>
      <c r="M5802" s="115">
        <f t="shared" si="11252"/>
        <v>0</v>
      </c>
      <c r="N5802" s="115">
        <f t="shared" si="11253"/>
        <v>0</v>
      </c>
      <c r="O5802" s="114">
        <f t="shared" si="11254"/>
        <v>0</v>
      </c>
      <c r="P5802" s="116">
        <f t="shared" si="11255"/>
        <v>0</v>
      </c>
      <c r="Q5802" s="116">
        <f t="shared" si="11256"/>
        <v>0</v>
      </c>
      <c r="R5802" s="116">
        <f t="shared" si="11257"/>
        <v>0</v>
      </c>
      <c r="S5802" s="116"/>
      <c r="T5802" s="116">
        <f t="shared" si="11258"/>
        <v>0</v>
      </c>
      <c r="U5802" s="116">
        <f t="shared" si="11259"/>
        <v>0</v>
      </c>
      <c r="V5802" s="116">
        <f t="shared" si="11260"/>
        <v>0</v>
      </c>
      <c r="X5802" s="115" t="str">
        <f t="shared" si="11238"/>
        <v/>
      </c>
      <c r="Z5802" s="112"/>
      <c r="AA5802" s="112"/>
      <c r="AB5802" s="112"/>
      <c r="AC5802" s="112"/>
      <c r="AD5802" s="112"/>
    </row>
    <row r="5803" spans="1:30" ht="15.75" customHeight="1" outlineLevel="2" x14ac:dyDescent="0.35">
      <c r="A5803" s="111"/>
      <c r="C5803" s="111" t="s">
        <v>11694</v>
      </c>
      <c r="D5803" s="111" t="s">
        <v>11695</v>
      </c>
      <c r="E5803" s="112"/>
      <c r="F5803" s="113"/>
      <c r="G5803" s="114"/>
      <c r="H5803" s="115"/>
      <c r="I5803" s="115">
        <f t="shared" si="11251"/>
        <v>0</v>
      </c>
      <c r="J5803" s="115"/>
      <c r="K5803" s="115"/>
      <c r="L5803" s="115"/>
      <c r="M5803" s="115">
        <f t="shared" si="11252"/>
        <v>0</v>
      </c>
      <c r="N5803" s="115">
        <f t="shared" si="11253"/>
        <v>0</v>
      </c>
      <c r="O5803" s="114">
        <f t="shared" si="11254"/>
        <v>0</v>
      </c>
      <c r="P5803" s="116">
        <f t="shared" si="11255"/>
        <v>0</v>
      </c>
      <c r="Q5803" s="116">
        <f t="shared" si="11256"/>
        <v>0</v>
      </c>
      <c r="R5803" s="116">
        <f t="shared" si="11257"/>
        <v>0</v>
      </c>
      <c r="S5803" s="116"/>
      <c r="T5803" s="116">
        <f t="shared" si="11258"/>
        <v>0</v>
      </c>
      <c r="U5803" s="116">
        <f t="shared" si="11259"/>
        <v>0</v>
      </c>
      <c r="V5803" s="116">
        <f t="shared" si="11260"/>
        <v>0</v>
      </c>
      <c r="X5803" s="115" t="str">
        <f t="shared" si="11238"/>
        <v/>
      </c>
      <c r="Z5803" s="112"/>
      <c r="AA5803" s="112"/>
      <c r="AB5803" s="112"/>
      <c r="AC5803" s="112"/>
      <c r="AD5803" s="112"/>
    </row>
    <row r="5804" spans="1:30" ht="15.75" customHeight="1" outlineLevel="2" x14ac:dyDescent="0.35">
      <c r="A5804" s="111"/>
      <c r="C5804" s="111" t="s">
        <v>11696</v>
      </c>
      <c r="D5804" s="111" t="s">
        <v>11697</v>
      </c>
      <c r="E5804" s="112"/>
      <c r="F5804" s="113"/>
      <c r="G5804" s="114"/>
      <c r="H5804" s="115"/>
      <c r="I5804" s="115">
        <f t="shared" si="11251"/>
        <v>0</v>
      </c>
      <c r="J5804" s="115"/>
      <c r="K5804" s="115"/>
      <c r="L5804" s="115"/>
      <c r="M5804" s="115">
        <f t="shared" si="11252"/>
        <v>0</v>
      </c>
      <c r="N5804" s="115">
        <f t="shared" si="11253"/>
        <v>0</v>
      </c>
      <c r="O5804" s="114">
        <f t="shared" si="11254"/>
        <v>0</v>
      </c>
      <c r="P5804" s="116">
        <f t="shared" si="11255"/>
        <v>0</v>
      </c>
      <c r="Q5804" s="116">
        <f t="shared" si="11256"/>
        <v>0</v>
      </c>
      <c r="R5804" s="116">
        <f t="shared" si="11257"/>
        <v>0</v>
      </c>
      <c r="S5804" s="116"/>
      <c r="T5804" s="116">
        <f t="shared" si="11258"/>
        <v>0</v>
      </c>
      <c r="U5804" s="116">
        <f t="shared" si="11259"/>
        <v>0</v>
      </c>
      <c r="V5804" s="116">
        <f t="shared" si="11260"/>
        <v>0</v>
      </c>
      <c r="X5804" s="115" t="str">
        <f t="shared" si="11238"/>
        <v/>
      </c>
      <c r="Z5804" s="112"/>
      <c r="AA5804" s="112"/>
      <c r="AB5804" s="112"/>
      <c r="AC5804" s="112"/>
      <c r="AD5804" s="112"/>
    </row>
    <row r="5805" spans="1:30" ht="15.75" customHeight="1" outlineLevel="2" x14ac:dyDescent="0.35">
      <c r="A5805" s="111"/>
      <c r="C5805" s="111" t="s">
        <v>11698</v>
      </c>
      <c r="D5805" s="111" t="s">
        <v>11699</v>
      </c>
      <c r="E5805" s="112"/>
      <c r="F5805" s="113"/>
      <c r="G5805" s="114"/>
      <c r="H5805" s="115"/>
      <c r="I5805" s="115">
        <f t="shared" si="11251"/>
        <v>0</v>
      </c>
      <c r="J5805" s="115"/>
      <c r="K5805" s="115"/>
      <c r="L5805" s="115"/>
      <c r="M5805" s="115">
        <f t="shared" si="11252"/>
        <v>0</v>
      </c>
      <c r="N5805" s="115">
        <f t="shared" si="11253"/>
        <v>0</v>
      </c>
      <c r="O5805" s="114">
        <f t="shared" si="11254"/>
        <v>0</v>
      </c>
      <c r="P5805" s="116">
        <f t="shared" si="11255"/>
        <v>0</v>
      </c>
      <c r="Q5805" s="116">
        <f t="shared" si="11256"/>
        <v>0</v>
      </c>
      <c r="R5805" s="116">
        <f t="shared" si="11257"/>
        <v>0</v>
      </c>
      <c r="S5805" s="116"/>
      <c r="T5805" s="116">
        <f t="shared" si="11258"/>
        <v>0</v>
      </c>
      <c r="U5805" s="116">
        <f t="shared" si="11259"/>
        <v>0</v>
      </c>
      <c r="V5805" s="116">
        <f t="shared" si="11260"/>
        <v>0</v>
      </c>
      <c r="X5805" s="115" t="str">
        <f t="shared" si="11238"/>
        <v/>
      </c>
      <c r="Z5805" s="112"/>
      <c r="AA5805" s="112"/>
      <c r="AB5805" s="112"/>
      <c r="AC5805" s="112"/>
      <c r="AD5805" s="112"/>
    </row>
    <row r="5806" spans="1:30" ht="15.75" customHeight="1" outlineLevel="2" x14ac:dyDescent="0.35">
      <c r="A5806" s="111"/>
      <c r="C5806" s="111" t="s">
        <v>11700</v>
      </c>
      <c r="D5806" s="111" t="s">
        <v>11701</v>
      </c>
      <c r="E5806" s="112"/>
      <c r="F5806" s="113"/>
      <c r="G5806" s="114"/>
      <c r="H5806" s="115"/>
      <c r="I5806" s="115">
        <f t="shared" si="11251"/>
        <v>0</v>
      </c>
      <c r="J5806" s="115"/>
      <c r="K5806" s="115"/>
      <c r="L5806" s="115"/>
      <c r="M5806" s="115">
        <f t="shared" si="11252"/>
        <v>0</v>
      </c>
      <c r="N5806" s="115">
        <f t="shared" si="11253"/>
        <v>0</v>
      </c>
      <c r="O5806" s="114">
        <f t="shared" si="11254"/>
        <v>0</v>
      </c>
      <c r="P5806" s="116">
        <f t="shared" si="11255"/>
        <v>0</v>
      </c>
      <c r="Q5806" s="116">
        <f t="shared" si="11256"/>
        <v>0</v>
      </c>
      <c r="R5806" s="116">
        <f t="shared" si="11257"/>
        <v>0</v>
      </c>
      <c r="S5806" s="116"/>
      <c r="T5806" s="116">
        <f t="shared" si="11258"/>
        <v>0</v>
      </c>
      <c r="U5806" s="116">
        <f t="shared" si="11259"/>
        <v>0</v>
      </c>
      <c r="V5806" s="116">
        <f t="shared" si="11260"/>
        <v>0</v>
      </c>
      <c r="X5806" s="115" t="str">
        <f t="shared" si="11238"/>
        <v/>
      </c>
      <c r="Z5806" s="112"/>
      <c r="AA5806" s="112"/>
      <c r="AB5806" s="112"/>
      <c r="AC5806" s="112"/>
      <c r="AD5806" s="112"/>
    </row>
    <row r="5807" spans="1:30" ht="15.75" customHeight="1" outlineLevel="2" x14ac:dyDescent="0.35">
      <c r="A5807" s="111"/>
      <c r="C5807" s="111" t="s">
        <v>11702</v>
      </c>
      <c r="D5807" s="111" t="s">
        <v>11703</v>
      </c>
      <c r="E5807" s="112"/>
      <c r="F5807" s="113"/>
      <c r="G5807" s="114"/>
      <c r="H5807" s="115"/>
      <c r="I5807" s="115">
        <f t="shared" si="11251"/>
        <v>0</v>
      </c>
      <c r="J5807" s="115"/>
      <c r="K5807" s="115"/>
      <c r="L5807" s="115"/>
      <c r="M5807" s="115">
        <f t="shared" si="11252"/>
        <v>0</v>
      </c>
      <c r="N5807" s="115">
        <f t="shared" si="11253"/>
        <v>0</v>
      </c>
      <c r="O5807" s="114">
        <f t="shared" si="11254"/>
        <v>0</v>
      </c>
      <c r="P5807" s="116">
        <f t="shared" si="11255"/>
        <v>0</v>
      </c>
      <c r="Q5807" s="116">
        <f t="shared" si="11256"/>
        <v>0</v>
      </c>
      <c r="R5807" s="116">
        <f t="shared" si="11257"/>
        <v>0</v>
      </c>
      <c r="S5807" s="116"/>
      <c r="T5807" s="116">
        <f t="shared" si="11258"/>
        <v>0</v>
      </c>
      <c r="U5807" s="116">
        <f t="shared" si="11259"/>
        <v>0</v>
      </c>
      <c r="V5807" s="116">
        <f t="shared" si="11260"/>
        <v>0</v>
      </c>
      <c r="X5807" s="115" t="str">
        <f t="shared" si="11238"/>
        <v/>
      </c>
      <c r="Z5807" s="112"/>
      <c r="AA5807" s="112"/>
      <c r="AB5807" s="112"/>
      <c r="AC5807" s="112"/>
      <c r="AD5807" s="112"/>
    </row>
    <row r="5808" spans="1:30" ht="15.75" customHeight="1" outlineLevel="2" x14ac:dyDescent="0.35">
      <c r="A5808" s="111"/>
      <c r="C5808" s="111" t="s">
        <v>11704</v>
      </c>
      <c r="D5808" s="111" t="s">
        <v>11705</v>
      </c>
      <c r="E5808" s="112"/>
      <c r="F5808" s="113"/>
      <c r="G5808" s="114"/>
      <c r="H5808" s="115"/>
      <c r="I5808" s="115">
        <f t="shared" si="11251"/>
        <v>0</v>
      </c>
      <c r="J5808" s="115"/>
      <c r="K5808" s="115"/>
      <c r="L5808" s="115"/>
      <c r="M5808" s="115">
        <f t="shared" si="11252"/>
        <v>0</v>
      </c>
      <c r="N5808" s="115">
        <f t="shared" si="11253"/>
        <v>0</v>
      </c>
      <c r="O5808" s="114">
        <f t="shared" si="11254"/>
        <v>0</v>
      </c>
      <c r="P5808" s="116">
        <f t="shared" si="11255"/>
        <v>0</v>
      </c>
      <c r="Q5808" s="116">
        <f t="shared" si="11256"/>
        <v>0</v>
      </c>
      <c r="R5808" s="116">
        <f t="shared" si="11257"/>
        <v>0</v>
      </c>
      <c r="S5808" s="116"/>
      <c r="T5808" s="116">
        <f t="shared" si="11258"/>
        <v>0</v>
      </c>
      <c r="U5808" s="116">
        <f t="shared" si="11259"/>
        <v>0</v>
      </c>
      <c r="V5808" s="116">
        <f t="shared" si="11260"/>
        <v>0</v>
      </c>
      <c r="X5808" s="115" t="str">
        <f t="shared" si="11238"/>
        <v/>
      </c>
      <c r="Z5808" s="112"/>
      <c r="AA5808" s="112"/>
      <c r="AB5808" s="112"/>
      <c r="AC5808" s="112"/>
      <c r="AD5808" s="112"/>
    </row>
    <row r="5809" spans="1:30" ht="15.75" customHeight="1" outlineLevel="2" x14ac:dyDescent="0.35">
      <c r="A5809" s="111"/>
      <c r="C5809" s="111" t="s">
        <v>11706</v>
      </c>
      <c r="D5809" s="111" t="s">
        <v>11707</v>
      </c>
      <c r="E5809" s="112"/>
      <c r="F5809" s="113"/>
      <c r="G5809" s="114"/>
      <c r="H5809" s="115"/>
      <c r="I5809" s="115">
        <f t="shared" si="11251"/>
        <v>0</v>
      </c>
      <c r="J5809" s="115"/>
      <c r="K5809" s="115"/>
      <c r="L5809" s="115"/>
      <c r="M5809" s="115">
        <f t="shared" si="11252"/>
        <v>0</v>
      </c>
      <c r="N5809" s="115">
        <f t="shared" si="11253"/>
        <v>0</v>
      </c>
      <c r="O5809" s="114">
        <f t="shared" si="11254"/>
        <v>0</v>
      </c>
      <c r="P5809" s="116">
        <f t="shared" si="11255"/>
        <v>0</v>
      </c>
      <c r="Q5809" s="116">
        <f t="shared" si="11256"/>
        <v>0</v>
      </c>
      <c r="R5809" s="116">
        <f t="shared" si="11257"/>
        <v>0</v>
      </c>
      <c r="S5809" s="116"/>
      <c r="T5809" s="116">
        <f t="shared" si="11258"/>
        <v>0</v>
      </c>
      <c r="U5809" s="116">
        <f t="shared" si="11259"/>
        <v>0</v>
      </c>
      <c r="V5809" s="116">
        <f t="shared" si="11260"/>
        <v>0</v>
      </c>
      <c r="X5809" s="115" t="str">
        <f t="shared" si="11238"/>
        <v/>
      </c>
      <c r="Z5809" s="112"/>
      <c r="AA5809" s="112"/>
      <c r="AB5809" s="112"/>
      <c r="AC5809" s="112"/>
      <c r="AD5809" s="112"/>
    </row>
    <row r="5810" spans="1:30" ht="15.75" customHeight="1" outlineLevel="2" x14ac:dyDescent="0.35">
      <c r="A5810" s="111"/>
      <c r="C5810" s="111" t="s">
        <v>11708</v>
      </c>
      <c r="D5810" s="111" t="s">
        <v>11709</v>
      </c>
      <c r="E5810" s="112"/>
      <c r="F5810" s="113"/>
      <c r="G5810" s="114"/>
      <c r="H5810" s="115"/>
      <c r="I5810" s="115">
        <f t="shared" si="11251"/>
        <v>0</v>
      </c>
      <c r="J5810" s="115"/>
      <c r="K5810" s="115"/>
      <c r="L5810" s="115"/>
      <c r="M5810" s="115">
        <f t="shared" si="11252"/>
        <v>0</v>
      </c>
      <c r="N5810" s="115">
        <f t="shared" si="11253"/>
        <v>0</v>
      </c>
      <c r="O5810" s="114">
        <f t="shared" si="11254"/>
        <v>0</v>
      </c>
      <c r="P5810" s="116">
        <f t="shared" si="11255"/>
        <v>0</v>
      </c>
      <c r="Q5810" s="116">
        <f t="shared" si="11256"/>
        <v>0</v>
      </c>
      <c r="R5810" s="116">
        <f t="shared" si="11257"/>
        <v>0</v>
      </c>
      <c r="S5810" s="116"/>
      <c r="T5810" s="116">
        <f t="shared" si="11258"/>
        <v>0</v>
      </c>
      <c r="U5810" s="116">
        <f t="shared" si="11259"/>
        <v>0</v>
      </c>
      <c r="V5810" s="116">
        <f t="shared" si="11260"/>
        <v>0</v>
      </c>
      <c r="X5810" s="115" t="str">
        <f t="shared" si="11238"/>
        <v/>
      </c>
      <c r="Z5810" s="112"/>
      <c r="AA5810" s="112"/>
      <c r="AB5810" s="112"/>
      <c r="AC5810" s="112"/>
      <c r="AD5810" s="112"/>
    </row>
    <row r="5811" spans="1:30" ht="15.75" customHeight="1" outlineLevel="1" x14ac:dyDescent="0.35">
      <c r="A5811" s="118"/>
      <c r="C5811" s="118" t="s">
        <v>11710</v>
      </c>
      <c r="D5811" s="118" t="s">
        <v>11711</v>
      </c>
      <c r="E5811" s="119"/>
      <c r="F5811" s="120" t="str">
        <f>IF(E5811&lt;&gt;0,O5811/E5811,"")</f>
        <v/>
      </c>
      <c r="G5811" s="121"/>
      <c r="H5811" s="122"/>
      <c r="I5811" s="122"/>
      <c r="J5811" s="122"/>
      <c r="K5811" s="122"/>
      <c r="L5811" s="122"/>
      <c r="M5811" s="122"/>
      <c r="N5811" s="122"/>
      <c r="O5811" s="121">
        <f t="shared" ref="O5811:V5811" si="11261">SUBTOTAL(9,O5812:O5830)</f>
        <v>0</v>
      </c>
      <c r="P5811" s="123">
        <f t="shared" si="11261"/>
        <v>0</v>
      </c>
      <c r="Q5811" s="123">
        <f t="shared" si="11261"/>
        <v>0</v>
      </c>
      <c r="R5811" s="123">
        <f t="shared" si="11261"/>
        <v>0</v>
      </c>
      <c r="S5811" s="123">
        <f t="shared" si="11261"/>
        <v>0</v>
      </c>
      <c r="T5811" s="123">
        <f t="shared" si="11261"/>
        <v>0</v>
      </c>
      <c r="U5811" s="123">
        <f t="shared" si="11261"/>
        <v>0</v>
      </c>
      <c r="V5811" s="123">
        <f t="shared" si="11261"/>
        <v>0</v>
      </c>
      <c r="X5811" s="122" t="str">
        <f t="shared" ref="X5811:X5829" si="11262">IF(V5811&lt;&gt;0,"x","")</f>
        <v/>
      </c>
      <c r="Z5811" s="119"/>
      <c r="AA5811" s="119"/>
      <c r="AB5811" s="119"/>
      <c r="AC5811" s="119"/>
      <c r="AD5811" s="119"/>
    </row>
    <row r="5812" spans="1:30" ht="15.75" customHeight="1" outlineLevel="2" x14ac:dyDescent="0.35">
      <c r="A5812" s="117"/>
      <c r="C5812" s="117" t="s">
        <v>11712</v>
      </c>
      <c r="D5812" s="117" t="s">
        <v>11713</v>
      </c>
      <c r="E5812" s="112"/>
      <c r="F5812" s="113"/>
      <c r="G5812" s="114"/>
      <c r="H5812" s="115"/>
      <c r="I5812" s="115">
        <f t="shared" ref="I5812:I5829" si="11263">G5812*H5812</f>
        <v>0</v>
      </c>
      <c r="J5812" s="115"/>
      <c r="K5812" s="115"/>
      <c r="L5812" s="115"/>
      <c r="M5812" s="115">
        <f t="shared" ref="M5812:M5829" si="11264">SUM(I5812:L5812)*M$5</f>
        <v>0</v>
      </c>
      <c r="N5812" s="115">
        <f t="shared" ref="N5812:N5829" si="11265">SUM(I5812:M5812)*N$5</f>
        <v>0</v>
      </c>
      <c r="O5812" s="114">
        <f t="shared" ref="O5812:O5829" si="11266">G5812*E5812</f>
        <v>0</v>
      </c>
      <c r="P5812" s="116">
        <f t="shared" ref="P5812:P5829" si="11267">O5812*H5812</f>
        <v>0</v>
      </c>
      <c r="Q5812" s="116">
        <f t="shared" ref="Q5812:Q5829" si="11268">J5812*E5812</f>
        <v>0</v>
      </c>
      <c r="R5812" s="116">
        <f t="shared" ref="R5812:R5829" si="11269">K5812*E5812</f>
        <v>0</v>
      </c>
      <c r="S5812" s="116"/>
      <c r="T5812" s="116">
        <f t="shared" ref="T5812:T5829" si="11270">L5812*E5812</f>
        <v>0</v>
      </c>
      <c r="U5812" s="116">
        <f t="shared" ref="U5812:U5829" si="11271">E5812*(M5812+N5812)</f>
        <v>0</v>
      </c>
      <c r="V5812" s="116">
        <f t="shared" ref="V5812:V5829" si="11272">SUM(P5812:U5812)</f>
        <v>0</v>
      </c>
      <c r="X5812" s="115" t="str">
        <f t="shared" si="11262"/>
        <v/>
      </c>
      <c r="Z5812" s="112">
        <v>2014</v>
      </c>
      <c r="AA5812" s="112" t="s">
        <v>79</v>
      </c>
      <c r="AB5812" s="112"/>
      <c r="AC5812" s="112"/>
      <c r="AD5812" s="112"/>
    </row>
    <row r="5813" spans="1:30" ht="15.75" customHeight="1" outlineLevel="2" x14ac:dyDescent="0.35">
      <c r="A5813" s="117"/>
      <c r="C5813" s="117" t="s">
        <v>11714</v>
      </c>
      <c r="D5813" s="117" t="s">
        <v>11715</v>
      </c>
      <c r="E5813" s="112"/>
      <c r="F5813" s="113"/>
      <c r="G5813" s="114"/>
      <c r="H5813" s="115"/>
      <c r="I5813" s="115">
        <f t="shared" si="11263"/>
        <v>0</v>
      </c>
      <c r="J5813" s="115"/>
      <c r="K5813" s="115"/>
      <c r="L5813" s="115"/>
      <c r="M5813" s="115">
        <f t="shared" si="11264"/>
        <v>0</v>
      </c>
      <c r="N5813" s="115">
        <f t="shared" si="11265"/>
        <v>0</v>
      </c>
      <c r="O5813" s="114">
        <f t="shared" si="11266"/>
        <v>0</v>
      </c>
      <c r="P5813" s="116">
        <f t="shared" si="11267"/>
        <v>0</v>
      </c>
      <c r="Q5813" s="116">
        <f t="shared" si="11268"/>
        <v>0</v>
      </c>
      <c r="R5813" s="116">
        <f t="shared" si="11269"/>
        <v>0</v>
      </c>
      <c r="S5813" s="116"/>
      <c r="T5813" s="116">
        <f t="shared" si="11270"/>
        <v>0</v>
      </c>
      <c r="U5813" s="116">
        <f t="shared" si="11271"/>
        <v>0</v>
      </c>
      <c r="V5813" s="116">
        <f t="shared" si="11272"/>
        <v>0</v>
      </c>
      <c r="X5813" s="115" t="str">
        <f t="shared" si="11262"/>
        <v/>
      </c>
      <c r="Z5813" s="112">
        <v>2014</v>
      </c>
      <c r="AA5813" s="112" t="s">
        <v>79</v>
      </c>
      <c r="AB5813" s="112"/>
      <c r="AC5813" s="112"/>
      <c r="AD5813" s="112"/>
    </row>
    <row r="5814" spans="1:30" ht="15.75" customHeight="1" outlineLevel="2" x14ac:dyDescent="0.35">
      <c r="A5814" s="117"/>
      <c r="C5814" s="117" t="s">
        <v>11716</v>
      </c>
      <c r="D5814" s="117" t="s">
        <v>11717</v>
      </c>
      <c r="E5814" s="112"/>
      <c r="F5814" s="113"/>
      <c r="G5814" s="114"/>
      <c r="H5814" s="115"/>
      <c r="I5814" s="115">
        <f t="shared" si="11263"/>
        <v>0</v>
      </c>
      <c r="J5814" s="115"/>
      <c r="K5814" s="115"/>
      <c r="L5814" s="115"/>
      <c r="M5814" s="115">
        <f t="shared" si="11264"/>
        <v>0</v>
      </c>
      <c r="N5814" s="115">
        <f t="shared" si="11265"/>
        <v>0</v>
      </c>
      <c r="O5814" s="114">
        <f t="shared" si="11266"/>
        <v>0</v>
      </c>
      <c r="P5814" s="116">
        <f t="shared" si="11267"/>
        <v>0</v>
      </c>
      <c r="Q5814" s="116">
        <f t="shared" si="11268"/>
        <v>0</v>
      </c>
      <c r="R5814" s="116">
        <f t="shared" si="11269"/>
        <v>0</v>
      </c>
      <c r="S5814" s="116"/>
      <c r="T5814" s="116">
        <f t="shared" si="11270"/>
        <v>0</v>
      </c>
      <c r="U5814" s="116">
        <f t="shared" si="11271"/>
        <v>0</v>
      </c>
      <c r="V5814" s="116">
        <f t="shared" si="11272"/>
        <v>0</v>
      </c>
      <c r="X5814" s="115" t="str">
        <f t="shared" si="11262"/>
        <v/>
      </c>
      <c r="Z5814" s="112">
        <v>2014</v>
      </c>
      <c r="AA5814" s="112" t="s">
        <v>79</v>
      </c>
      <c r="AB5814" s="112"/>
      <c r="AC5814" s="112"/>
      <c r="AD5814" s="112"/>
    </row>
    <row r="5815" spans="1:30" ht="15.75" customHeight="1" outlineLevel="2" x14ac:dyDescent="0.35">
      <c r="A5815" s="117"/>
      <c r="C5815" s="117" t="s">
        <v>11718</v>
      </c>
      <c r="D5815" s="117" t="s">
        <v>11719</v>
      </c>
      <c r="E5815" s="112"/>
      <c r="F5815" s="113"/>
      <c r="G5815" s="114"/>
      <c r="H5815" s="115"/>
      <c r="I5815" s="115">
        <f t="shared" ref="I5815:I5824" si="11273">G5815*H5815</f>
        <v>0</v>
      </c>
      <c r="J5815" s="115"/>
      <c r="K5815" s="115"/>
      <c r="L5815" s="115"/>
      <c r="M5815" s="115">
        <f t="shared" ref="M5815:M5824" si="11274">SUM(I5815:L5815)*M$5</f>
        <v>0</v>
      </c>
      <c r="N5815" s="115">
        <f t="shared" ref="N5815:N5824" si="11275">SUM(I5815:M5815)*N$5</f>
        <v>0</v>
      </c>
      <c r="O5815" s="114">
        <f t="shared" ref="O5815:O5824" si="11276">G5815*E5815</f>
        <v>0</v>
      </c>
      <c r="P5815" s="116">
        <f t="shared" ref="P5815:P5824" si="11277">O5815*H5815</f>
        <v>0</v>
      </c>
      <c r="Q5815" s="116">
        <f t="shared" ref="Q5815:Q5824" si="11278">J5815*E5815</f>
        <v>0</v>
      </c>
      <c r="R5815" s="116">
        <f t="shared" ref="R5815:R5824" si="11279">K5815*E5815</f>
        <v>0</v>
      </c>
      <c r="S5815" s="116"/>
      <c r="T5815" s="116">
        <f t="shared" ref="T5815:T5824" si="11280">L5815*E5815</f>
        <v>0</v>
      </c>
      <c r="U5815" s="116">
        <f t="shared" ref="U5815:U5824" si="11281">E5815*(M5815+N5815)</f>
        <v>0</v>
      </c>
      <c r="V5815" s="116">
        <f t="shared" ref="V5815:V5824" si="11282">SUM(P5815:U5815)</f>
        <v>0</v>
      </c>
      <c r="X5815" s="115" t="str">
        <f t="shared" ref="X5815:X5824" si="11283">IF(V5815&lt;&gt;0,"x","")</f>
        <v/>
      </c>
      <c r="Z5815" s="112">
        <v>2014</v>
      </c>
      <c r="AA5815" s="112" t="s">
        <v>79</v>
      </c>
      <c r="AB5815" s="112"/>
      <c r="AC5815" s="112"/>
      <c r="AD5815" s="112"/>
    </row>
    <row r="5816" spans="1:30" ht="15.75" customHeight="1" outlineLevel="2" x14ac:dyDescent="0.35">
      <c r="A5816" s="117"/>
      <c r="C5816" s="117" t="s">
        <v>11720</v>
      </c>
      <c r="D5816" s="117" t="s">
        <v>11721</v>
      </c>
      <c r="E5816" s="112"/>
      <c r="F5816" s="113"/>
      <c r="G5816" s="114"/>
      <c r="H5816" s="115"/>
      <c r="I5816" s="115">
        <f t="shared" si="11273"/>
        <v>0</v>
      </c>
      <c r="J5816" s="115"/>
      <c r="K5816" s="115"/>
      <c r="L5816" s="115"/>
      <c r="M5816" s="115">
        <f t="shared" si="11274"/>
        <v>0</v>
      </c>
      <c r="N5816" s="115">
        <f t="shared" si="11275"/>
        <v>0</v>
      </c>
      <c r="O5816" s="114">
        <f t="shared" si="11276"/>
        <v>0</v>
      </c>
      <c r="P5816" s="116">
        <f t="shared" si="11277"/>
        <v>0</v>
      </c>
      <c r="Q5816" s="116">
        <f t="shared" si="11278"/>
        <v>0</v>
      </c>
      <c r="R5816" s="116">
        <f t="shared" si="11279"/>
        <v>0</v>
      </c>
      <c r="S5816" s="116"/>
      <c r="T5816" s="116">
        <f t="shared" si="11280"/>
        <v>0</v>
      </c>
      <c r="U5816" s="116">
        <f t="shared" si="11281"/>
        <v>0</v>
      </c>
      <c r="V5816" s="116">
        <f t="shared" si="11282"/>
        <v>0</v>
      </c>
      <c r="X5816" s="115" t="str">
        <f t="shared" si="11283"/>
        <v/>
      </c>
      <c r="Z5816" s="112">
        <v>2014</v>
      </c>
      <c r="AA5816" s="112" t="s">
        <v>79</v>
      </c>
      <c r="AB5816" s="112"/>
      <c r="AC5816" s="112"/>
      <c r="AD5816" s="112"/>
    </row>
    <row r="5817" spans="1:30" ht="15.75" customHeight="1" outlineLevel="2" x14ac:dyDescent="0.35">
      <c r="A5817" s="117"/>
      <c r="C5817" s="117" t="s">
        <v>11722</v>
      </c>
      <c r="D5817" s="117" t="s">
        <v>11723</v>
      </c>
      <c r="E5817" s="112"/>
      <c r="F5817" s="113"/>
      <c r="G5817" s="114"/>
      <c r="H5817" s="115"/>
      <c r="I5817" s="115">
        <f t="shared" si="11273"/>
        <v>0</v>
      </c>
      <c r="J5817" s="115"/>
      <c r="K5817" s="115"/>
      <c r="L5817" s="115"/>
      <c r="M5817" s="115">
        <f t="shared" si="11274"/>
        <v>0</v>
      </c>
      <c r="N5817" s="115">
        <f t="shared" si="11275"/>
        <v>0</v>
      </c>
      <c r="O5817" s="114">
        <f t="shared" si="11276"/>
        <v>0</v>
      </c>
      <c r="P5817" s="116">
        <f t="shared" si="11277"/>
        <v>0</v>
      </c>
      <c r="Q5817" s="116">
        <f t="shared" si="11278"/>
        <v>0</v>
      </c>
      <c r="R5817" s="116">
        <f t="shared" si="11279"/>
        <v>0</v>
      </c>
      <c r="S5817" s="116"/>
      <c r="T5817" s="116">
        <f t="shared" si="11280"/>
        <v>0</v>
      </c>
      <c r="U5817" s="116">
        <f t="shared" si="11281"/>
        <v>0</v>
      </c>
      <c r="V5817" s="116">
        <f t="shared" si="11282"/>
        <v>0</v>
      </c>
      <c r="X5817" s="115" t="str">
        <f t="shared" si="11283"/>
        <v/>
      </c>
      <c r="Z5817" s="112">
        <v>2014</v>
      </c>
      <c r="AA5817" s="112" t="s">
        <v>79</v>
      </c>
      <c r="AB5817" s="112"/>
      <c r="AC5817" s="112"/>
      <c r="AD5817" s="112"/>
    </row>
    <row r="5818" spans="1:30" ht="15.75" customHeight="1" outlineLevel="2" x14ac:dyDescent="0.35">
      <c r="A5818" s="117"/>
      <c r="C5818" s="117" t="s">
        <v>11724</v>
      </c>
      <c r="D5818" s="117" t="s">
        <v>11725</v>
      </c>
      <c r="E5818" s="112"/>
      <c r="F5818" s="113"/>
      <c r="G5818" s="114"/>
      <c r="H5818" s="115"/>
      <c r="I5818" s="115">
        <f t="shared" si="11273"/>
        <v>0</v>
      </c>
      <c r="J5818" s="115"/>
      <c r="K5818" s="115"/>
      <c r="L5818" s="115"/>
      <c r="M5818" s="115">
        <f t="shared" si="11274"/>
        <v>0</v>
      </c>
      <c r="N5818" s="115">
        <f t="shared" si="11275"/>
        <v>0</v>
      </c>
      <c r="O5818" s="114">
        <f t="shared" si="11276"/>
        <v>0</v>
      </c>
      <c r="P5818" s="116">
        <f t="shared" si="11277"/>
        <v>0</v>
      </c>
      <c r="Q5818" s="116">
        <f t="shared" si="11278"/>
        <v>0</v>
      </c>
      <c r="R5818" s="116">
        <f t="shared" si="11279"/>
        <v>0</v>
      </c>
      <c r="S5818" s="116"/>
      <c r="T5818" s="116">
        <f t="shared" si="11280"/>
        <v>0</v>
      </c>
      <c r="U5818" s="116">
        <f t="shared" si="11281"/>
        <v>0</v>
      </c>
      <c r="V5818" s="116">
        <f t="shared" si="11282"/>
        <v>0</v>
      </c>
      <c r="X5818" s="115" t="str">
        <f t="shared" si="11283"/>
        <v/>
      </c>
      <c r="Z5818" s="112">
        <v>2014</v>
      </c>
      <c r="AA5818" s="112" t="s">
        <v>79</v>
      </c>
      <c r="AB5818" s="112"/>
      <c r="AC5818" s="112"/>
      <c r="AD5818" s="112"/>
    </row>
    <row r="5819" spans="1:30" ht="15.75" customHeight="1" outlineLevel="2" x14ac:dyDescent="0.35">
      <c r="A5819" s="117"/>
      <c r="C5819" s="117" t="s">
        <v>11726</v>
      </c>
      <c r="D5819" s="117" t="s">
        <v>11727</v>
      </c>
      <c r="E5819" s="112"/>
      <c r="F5819" s="113"/>
      <c r="G5819" s="114"/>
      <c r="H5819" s="115"/>
      <c r="I5819" s="115">
        <f t="shared" si="11273"/>
        <v>0</v>
      </c>
      <c r="J5819" s="115"/>
      <c r="K5819" s="115"/>
      <c r="L5819" s="115"/>
      <c r="M5819" s="115">
        <f t="shared" si="11274"/>
        <v>0</v>
      </c>
      <c r="N5819" s="115">
        <f t="shared" si="11275"/>
        <v>0</v>
      </c>
      <c r="O5819" s="114">
        <f t="shared" si="11276"/>
        <v>0</v>
      </c>
      <c r="P5819" s="116">
        <f t="shared" si="11277"/>
        <v>0</v>
      </c>
      <c r="Q5819" s="116">
        <f t="shared" si="11278"/>
        <v>0</v>
      </c>
      <c r="R5819" s="116">
        <f t="shared" si="11279"/>
        <v>0</v>
      </c>
      <c r="S5819" s="116"/>
      <c r="T5819" s="116">
        <f t="shared" si="11280"/>
        <v>0</v>
      </c>
      <c r="U5819" s="116">
        <f t="shared" si="11281"/>
        <v>0</v>
      </c>
      <c r="V5819" s="116">
        <f t="shared" si="11282"/>
        <v>0</v>
      </c>
      <c r="X5819" s="115" t="str">
        <f t="shared" si="11283"/>
        <v/>
      </c>
      <c r="Z5819" s="112">
        <v>2014</v>
      </c>
      <c r="AA5819" s="112" t="s">
        <v>79</v>
      </c>
      <c r="AB5819" s="112"/>
      <c r="AC5819" s="112"/>
      <c r="AD5819" s="112"/>
    </row>
    <row r="5820" spans="1:30" ht="15.75" customHeight="1" outlineLevel="2" x14ac:dyDescent="0.35">
      <c r="A5820" s="117"/>
      <c r="C5820" s="117" t="s">
        <v>11728</v>
      </c>
      <c r="D5820" s="117" t="s">
        <v>11729</v>
      </c>
      <c r="E5820" s="112"/>
      <c r="F5820" s="113"/>
      <c r="G5820" s="114"/>
      <c r="H5820" s="115"/>
      <c r="I5820" s="115">
        <f t="shared" si="11273"/>
        <v>0</v>
      </c>
      <c r="J5820" s="115"/>
      <c r="K5820" s="115"/>
      <c r="L5820" s="115"/>
      <c r="M5820" s="115">
        <f t="shared" si="11274"/>
        <v>0</v>
      </c>
      <c r="N5820" s="115">
        <f t="shared" si="11275"/>
        <v>0</v>
      </c>
      <c r="O5820" s="114">
        <f t="shared" si="11276"/>
        <v>0</v>
      </c>
      <c r="P5820" s="116">
        <f t="shared" si="11277"/>
        <v>0</v>
      </c>
      <c r="Q5820" s="116">
        <f t="shared" si="11278"/>
        <v>0</v>
      </c>
      <c r="R5820" s="116">
        <f t="shared" si="11279"/>
        <v>0</v>
      </c>
      <c r="S5820" s="116"/>
      <c r="T5820" s="116">
        <f t="shared" si="11280"/>
        <v>0</v>
      </c>
      <c r="U5820" s="116">
        <f t="shared" si="11281"/>
        <v>0</v>
      </c>
      <c r="V5820" s="116">
        <f t="shared" si="11282"/>
        <v>0</v>
      </c>
      <c r="X5820" s="115" t="str">
        <f t="shared" si="11283"/>
        <v/>
      </c>
      <c r="Z5820" s="112">
        <v>2014</v>
      </c>
      <c r="AA5820" s="112" t="s">
        <v>79</v>
      </c>
      <c r="AB5820" s="112"/>
      <c r="AC5820" s="112"/>
      <c r="AD5820" s="112"/>
    </row>
    <row r="5821" spans="1:30" ht="15.75" customHeight="1" outlineLevel="2" x14ac:dyDescent="0.35">
      <c r="A5821" s="117"/>
      <c r="C5821" s="117" t="s">
        <v>11730</v>
      </c>
      <c r="D5821" s="117" t="s">
        <v>11731</v>
      </c>
      <c r="E5821" s="112"/>
      <c r="F5821" s="113"/>
      <c r="G5821" s="114"/>
      <c r="H5821" s="115"/>
      <c r="I5821" s="115">
        <f t="shared" si="11273"/>
        <v>0</v>
      </c>
      <c r="J5821" s="115"/>
      <c r="K5821" s="115"/>
      <c r="L5821" s="115"/>
      <c r="M5821" s="115">
        <f t="shared" si="11274"/>
        <v>0</v>
      </c>
      <c r="N5821" s="115">
        <f t="shared" si="11275"/>
        <v>0</v>
      </c>
      <c r="O5821" s="114">
        <f t="shared" si="11276"/>
        <v>0</v>
      </c>
      <c r="P5821" s="116">
        <f t="shared" si="11277"/>
        <v>0</v>
      </c>
      <c r="Q5821" s="116">
        <f t="shared" si="11278"/>
        <v>0</v>
      </c>
      <c r="R5821" s="116">
        <f t="shared" si="11279"/>
        <v>0</v>
      </c>
      <c r="S5821" s="116"/>
      <c r="T5821" s="116">
        <f t="shared" si="11280"/>
        <v>0</v>
      </c>
      <c r="U5821" s="116">
        <f t="shared" si="11281"/>
        <v>0</v>
      </c>
      <c r="V5821" s="116">
        <f t="shared" si="11282"/>
        <v>0</v>
      </c>
      <c r="X5821" s="115" t="str">
        <f t="shared" si="11283"/>
        <v/>
      </c>
      <c r="Z5821" s="112">
        <v>2014</v>
      </c>
      <c r="AA5821" s="112" t="s">
        <v>79</v>
      </c>
      <c r="AB5821" s="112"/>
      <c r="AC5821" s="112"/>
      <c r="AD5821" s="112"/>
    </row>
    <row r="5822" spans="1:30" ht="15.75" customHeight="1" outlineLevel="2" x14ac:dyDescent="0.35">
      <c r="A5822" s="117"/>
      <c r="C5822" s="117" t="s">
        <v>11732</v>
      </c>
      <c r="D5822" s="117" t="s">
        <v>11733</v>
      </c>
      <c r="E5822" s="112"/>
      <c r="F5822" s="113"/>
      <c r="G5822" s="114"/>
      <c r="H5822" s="115"/>
      <c r="I5822" s="115">
        <f t="shared" si="11273"/>
        <v>0</v>
      </c>
      <c r="J5822" s="115"/>
      <c r="K5822" s="115"/>
      <c r="L5822" s="115"/>
      <c r="M5822" s="115">
        <f t="shared" si="11274"/>
        <v>0</v>
      </c>
      <c r="N5822" s="115">
        <f t="shared" si="11275"/>
        <v>0</v>
      </c>
      <c r="O5822" s="114">
        <f t="shared" si="11276"/>
        <v>0</v>
      </c>
      <c r="P5822" s="116">
        <f t="shared" si="11277"/>
        <v>0</v>
      </c>
      <c r="Q5822" s="116">
        <f t="shared" si="11278"/>
        <v>0</v>
      </c>
      <c r="R5822" s="116">
        <f t="shared" si="11279"/>
        <v>0</v>
      </c>
      <c r="S5822" s="116"/>
      <c r="T5822" s="116">
        <f t="shared" si="11280"/>
        <v>0</v>
      </c>
      <c r="U5822" s="116">
        <f t="shared" si="11281"/>
        <v>0</v>
      </c>
      <c r="V5822" s="116">
        <f t="shared" si="11282"/>
        <v>0</v>
      </c>
      <c r="X5822" s="115" t="str">
        <f t="shared" si="11283"/>
        <v/>
      </c>
      <c r="Z5822" s="112">
        <v>2014</v>
      </c>
      <c r="AA5822" s="112" t="s">
        <v>79</v>
      </c>
      <c r="AB5822" s="112"/>
      <c r="AC5822" s="112"/>
      <c r="AD5822" s="112"/>
    </row>
    <row r="5823" spans="1:30" ht="15.75" customHeight="1" outlineLevel="2" x14ac:dyDescent="0.35">
      <c r="A5823" s="117"/>
      <c r="C5823" s="117" t="s">
        <v>11734</v>
      </c>
      <c r="D5823" s="117" t="s">
        <v>11735</v>
      </c>
      <c r="E5823" s="112"/>
      <c r="F5823" s="113"/>
      <c r="G5823" s="114"/>
      <c r="H5823" s="115"/>
      <c r="I5823" s="115">
        <f t="shared" si="11273"/>
        <v>0</v>
      </c>
      <c r="J5823" s="115"/>
      <c r="K5823" s="115"/>
      <c r="L5823" s="115"/>
      <c r="M5823" s="115">
        <f t="shared" si="11274"/>
        <v>0</v>
      </c>
      <c r="N5823" s="115">
        <f t="shared" si="11275"/>
        <v>0</v>
      </c>
      <c r="O5823" s="114">
        <f t="shared" si="11276"/>
        <v>0</v>
      </c>
      <c r="P5823" s="116">
        <f t="shared" si="11277"/>
        <v>0</v>
      </c>
      <c r="Q5823" s="116">
        <f t="shared" si="11278"/>
        <v>0</v>
      </c>
      <c r="R5823" s="116">
        <f t="shared" si="11279"/>
        <v>0</v>
      </c>
      <c r="S5823" s="116"/>
      <c r="T5823" s="116">
        <f t="shared" si="11280"/>
        <v>0</v>
      </c>
      <c r="U5823" s="116">
        <f t="shared" si="11281"/>
        <v>0</v>
      </c>
      <c r="V5823" s="116">
        <f t="shared" si="11282"/>
        <v>0</v>
      </c>
      <c r="X5823" s="115" t="str">
        <f t="shared" si="11283"/>
        <v/>
      </c>
      <c r="Z5823" s="112">
        <v>2014</v>
      </c>
      <c r="AA5823" s="112" t="s">
        <v>79</v>
      </c>
      <c r="AB5823" s="112"/>
      <c r="AC5823" s="112"/>
      <c r="AD5823" s="112"/>
    </row>
    <row r="5824" spans="1:30" ht="15.75" customHeight="1" outlineLevel="2" x14ac:dyDescent="0.35">
      <c r="A5824" s="117"/>
      <c r="C5824" s="117" t="s">
        <v>11736</v>
      </c>
      <c r="D5824" s="117" t="s">
        <v>11737</v>
      </c>
      <c r="E5824" s="112"/>
      <c r="F5824" s="113"/>
      <c r="G5824" s="114"/>
      <c r="H5824" s="115"/>
      <c r="I5824" s="115">
        <f t="shared" si="11273"/>
        <v>0</v>
      </c>
      <c r="J5824" s="115"/>
      <c r="K5824" s="115"/>
      <c r="L5824" s="115"/>
      <c r="M5824" s="115">
        <f t="shared" si="11274"/>
        <v>0</v>
      </c>
      <c r="N5824" s="115">
        <f t="shared" si="11275"/>
        <v>0</v>
      </c>
      <c r="O5824" s="114">
        <f t="shared" si="11276"/>
        <v>0</v>
      </c>
      <c r="P5824" s="116">
        <f t="shared" si="11277"/>
        <v>0</v>
      </c>
      <c r="Q5824" s="116">
        <f t="shared" si="11278"/>
        <v>0</v>
      </c>
      <c r="R5824" s="116">
        <f t="shared" si="11279"/>
        <v>0</v>
      </c>
      <c r="S5824" s="116"/>
      <c r="T5824" s="116">
        <f t="shared" si="11280"/>
        <v>0</v>
      </c>
      <c r="U5824" s="116">
        <f t="shared" si="11281"/>
        <v>0</v>
      </c>
      <c r="V5824" s="116">
        <f t="shared" si="11282"/>
        <v>0</v>
      </c>
      <c r="X5824" s="115" t="str">
        <f t="shared" si="11283"/>
        <v/>
      </c>
      <c r="Z5824" s="112">
        <v>2014</v>
      </c>
      <c r="AA5824" s="112" t="s">
        <v>79</v>
      </c>
      <c r="AB5824" s="112"/>
      <c r="AC5824" s="112"/>
      <c r="AD5824" s="112"/>
    </row>
    <row r="5825" spans="1:30" ht="15.75" customHeight="1" outlineLevel="2" x14ac:dyDescent="0.35">
      <c r="A5825" s="117"/>
      <c r="C5825" s="117" t="s">
        <v>11738</v>
      </c>
      <c r="D5825" s="117" t="s">
        <v>11739</v>
      </c>
      <c r="E5825" s="112"/>
      <c r="F5825" s="113"/>
      <c r="G5825" s="114"/>
      <c r="H5825" s="115"/>
      <c r="I5825" s="115">
        <f t="shared" si="11263"/>
        <v>0</v>
      </c>
      <c r="J5825" s="115"/>
      <c r="K5825" s="115"/>
      <c r="L5825" s="115"/>
      <c r="M5825" s="115">
        <f t="shared" si="11264"/>
        <v>0</v>
      </c>
      <c r="N5825" s="115">
        <f t="shared" si="11265"/>
        <v>0</v>
      </c>
      <c r="O5825" s="114">
        <f t="shared" si="11266"/>
        <v>0</v>
      </c>
      <c r="P5825" s="116">
        <f t="shared" si="11267"/>
        <v>0</v>
      </c>
      <c r="Q5825" s="116">
        <f t="shared" si="11268"/>
        <v>0</v>
      </c>
      <c r="R5825" s="116">
        <f t="shared" si="11269"/>
        <v>0</v>
      </c>
      <c r="S5825" s="116"/>
      <c r="T5825" s="116">
        <f t="shared" si="11270"/>
        <v>0</v>
      </c>
      <c r="U5825" s="116">
        <f t="shared" si="11271"/>
        <v>0</v>
      </c>
      <c r="V5825" s="116">
        <f t="shared" si="11272"/>
        <v>0</v>
      </c>
      <c r="X5825" s="115" t="str">
        <f t="shared" si="11262"/>
        <v/>
      </c>
      <c r="Z5825" s="112">
        <v>2014</v>
      </c>
      <c r="AA5825" s="112" t="s">
        <v>79</v>
      </c>
      <c r="AB5825" s="112"/>
      <c r="AC5825" s="112"/>
      <c r="AD5825" s="112"/>
    </row>
    <row r="5826" spans="1:30" ht="15.75" customHeight="1" outlineLevel="2" x14ac:dyDescent="0.35">
      <c r="A5826" s="117"/>
      <c r="C5826" s="117" t="s">
        <v>11740</v>
      </c>
      <c r="D5826" s="117" t="s">
        <v>11741</v>
      </c>
      <c r="E5826" s="112"/>
      <c r="F5826" s="113"/>
      <c r="G5826" s="114"/>
      <c r="H5826" s="115"/>
      <c r="I5826" s="115">
        <f t="shared" si="11263"/>
        <v>0</v>
      </c>
      <c r="J5826" s="115"/>
      <c r="K5826" s="115"/>
      <c r="L5826" s="115"/>
      <c r="M5826" s="115">
        <f t="shared" si="11264"/>
        <v>0</v>
      </c>
      <c r="N5826" s="115">
        <f t="shared" si="11265"/>
        <v>0</v>
      </c>
      <c r="O5826" s="114">
        <f t="shared" si="11266"/>
        <v>0</v>
      </c>
      <c r="P5826" s="116">
        <f t="shared" si="11267"/>
        <v>0</v>
      </c>
      <c r="Q5826" s="116">
        <f t="shared" si="11268"/>
        <v>0</v>
      </c>
      <c r="R5826" s="116">
        <f t="shared" si="11269"/>
        <v>0</v>
      </c>
      <c r="S5826" s="116"/>
      <c r="T5826" s="116">
        <f t="shared" si="11270"/>
        <v>0</v>
      </c>
      <c r="U5826" s="116">
        <f t="shared" si="11271"/>
        <v>0</v>
      </c>
      <c r="V5826" s="116">
        <f t="shared" si="11272"/>
        <v>0</v>
      </c>
      <c r="X5826" s="115" t="str">
        <f t="shared" si="11262"/>
        <v/>
      </c>
      <c r="Z5826" s="112">
        <v>2014</v>
      </c>
      <c r="AA5826" s="112" t="s">
        <v>79</v>
      </c>
      <c r="AB5826" s="112"/>
      <c r="AC5826" s="112"/>
      <c r="AD5826" s="112"/>
    </row>
    <row r="5827" spans="1:30" ht="15.75" customHeight="1" outlineLevel="2" x14ac:dyDescent="0.35">
      <c r="A5827" s="117"/>
      <c r="C5827" s="117" t="s">
        <v>11742</v>
      </c>
      <c r="D5827" s="117" t="s">
        <v>11743</v>
      </c>
      <c r="E5827" s="112"/>
      <c r="F5827" s="113"/>
      <c r="G5827" s="114"/>
      <c r="H5827" s="115"/>
      <c r="I5827" s="115">
        <f t="shared" si="11263"/>
        <v>0</v>
      </c>
      <c r="J5827" s="115"/>
      <c r="K5827" s="115"/>
      <c r="L5827" s="115"/>
      <c r="M5827" s="115">
        <f t="shared" si="11264"/>
        <v>0</v>
      </c>
      <c r="N5827" s="115">
        <f t="shared" si="11265"/>
        <v>0</v>
      </c>
      <c r="O5827" s="114">
        <f t="shared" si="11266"/>
        <v>0</v>
      </c>
      <c r="P5827" s="116">
        <f t="shared" si="11267"/>
        <v>0</v>
      </c>
      <c r="Q5827" s="116">
        <f t="shared" si="11268"/>
        <v>0</v>
      </c>
      <c r="R5827" s="116">
        <f t="shared" si="11269"/>
        <v>0</v>
      </c>
      <c r="S5827" s="116"/>
      <c r="T5827" s="116">
        <f t="shared" si="11270"/>
        <v>0</v>
      </c>
      <c r="U5827" s="116">
        <f t="shared" si="11271"/>
        <v>0</v>
      </c>
      <c r="V5827" s="116">
        <f t="shared" si="11272"/>
        <v>0</v>
      </c>
      <c r="X5827" s="115" t="str">
        <f t="shared" si="11262"/>
        <v/>
      </c>
      <c r="Z5827" s="112">
        <v>2014</v>
      </c>
      <c r="AA5827" s="112" t="s">
        <v>79</v>
      </c>
      <c r="AB5827" s="112"/>
      <c r="AC5827" s="112"/>
      <c r="AD5827" s="112"/>
    </row>
    <row r="5828" spans="1:30" ht="15.75" customHeight="1" outlineLevel="2" x14ac:dyDescent="0.35">
      <c r="A5828" s="117"/>
      <c r="C5828" s="117" t="s">
        <v>11744</v>
      </c>
      <c r="D5828" s="117" t="s">
        <v>11745</v>
      </c>
      <c r="E5828" s="112"/>
      <c r="F5828" s="113"/>
      <c r="G5828" s="114"/>
      <c r="H5828" s="115"/>
      <c r="I5828" s="115">
        <f t="shared" si="11263"/>
        <v>0</v>
      </c>
      <c r="J5828" s="115"/>
      <c r="K5828" s="115"/>
      <c r="L5828" s="115"/>
      <c r="M5828" s="115">
        <f t="shared" si="11264"/>
        <v>0</v>
      </c>
      <c r="N5828" s="115">
        <f t="shared" si="11265"/>
        <v>0</v>
      </c>
      <c r="O5828" s="114">
        <f t="shared" si="11266"/>
        <v>0</v>
      </c>
      <c r="P5828" s="116">
        <f t="shared" si="11267"/>
        <v>0</v>
      </c>
      <c r="Q5828" s="116">
        <f t="shared" si="11268"/>
        <v>0</v>
      </c>
      <c r="R5828" s="116">
        <f t="shared" si="11269"/>
        <v>0</v>
      </c>
      <c r="S5828" s="116"/>
      <c r="T5828" s="116">
        <f t="shared" si="11270"/>
        <v>0</v>
      </c>
      <c r="U5828" s="116">
        <f t="shared" si="11271"/>
        <v>0</v>
      </c>
      <c r="V5828" s="116">
        <f t="shared" si="11272"/>
        <v>0</v>
      </c>
      <c r="X5828" s="115" t="str">
        <f t="shared" si="11262"/>
        <v/>
      </c>
      <c r="Z5828" s="112">
        <v>2014</v>
      </c>
      <c r="AA5828" s="112" t="s">
        <v>79</v>
      </c>
      <c r="AB5828" s="112"/>
      <c r="AC5828" s="112"/>
      <c r="AD5828" s="112"/>
    </row>
    <row r="5829" spans="1:30" ht="15.75" customHeight="1" outlineLevel="2" x14ac:dyDescent="0.35">
      <c r="A5829" s="117"/>
      <c r="C5829" s="117" t="s">
        <v>11746</v>
      </c>
      <c r="D5829" s="117" t="s">
        <v>11747</v>
      </c>
      <c r="E5829" s="112"/>
      <c r="F5829" s="113"/>
      <c r="G5829" s="114"/>
      <c r="H5829" s="115"/>
      <c r="I5829" s="115">
        <f t="shared" si="11263"/>
        <v>0</v>
      </c>
      <c r="J5829" s="115"/>
      <c r="K5829" s="115"/>
      <c r="L5829" s="115"/>
      <c r="M5829" s="115">
        <f t="shared" si="11264"/>
        <v>0</v>
      </c>
      <c r="N5829" s="115">
        <f t="shared" si="11265"/>
        <v>0</v>
      </c>
      <c r="O5829" s="114">
        <f t="shared" si="11266"/>
        <v>0</v>
      </c>
      <c r="P5829" s="116">
        <f t="shared" si="11267"/>
        <v>0</v>
      </c>
      <c r="Q5829" s="116">
        <f t="shared" si="11268"/>
        <v>0</v>
      </c>
      <c r="R5829" s="116">
        <f t="shared" si="11269"/>
        <v>0</v>
      </c>
      <c r="S5829" s="116"/>
      <c r="T5829" s="116">
        <f t="shared" si="11270"/>
        <v>0</v>
      </c>
      <c r="U5829" s="116">
        <f t="shared" si="11271"/>
        <v>0</v>
      </c>
      <c r="V5829" s="116">
        <f t="shared" si="11272"/>
        <v>0</v>
      </c>
      <c r="X5829" s="115" t="str">
        <f t="shared" si="11262"/>
        <v/>
      </c>
      <c r="Z5829" s="112">
        <v>2014</v>
      </c>
      <c r="AA5829" s="112" t="s">
        <v>79</v>
      </c>
      <c r="AB5829" s="112"/>
      <c r="AC5829" s="112"/>
      <c r="AD5829" s="112"/>
    </row>
    <row r="5830" spans="1:30" ht="15.75" customHeight="1" outlineLevel="2" x14ac:dyDescent="0.35">
      <c r="A5830" s="117"/>
      <c r="C5830" s="117" t="s">
        <v>11748</v>
      </c>
      <c r="D5830" s="117" t="s">
        <v>11749</v>
      </c>
      <c r="E5830" s="112"/>
      <c r="F5830" s="113"/>
      <c r="G5830" s="114"/>
      <c r="H5830" s="115"/>
      <c r="I5830" s="115">
        <f t="shared" ref="I5830" si="11284">G5830*H5830</f>
        <v>0</v>
      </c>
      <c r="J5830" s="115"/>
      <c r="K5830" s="115"/>
      <c r="L5830" s="115"/>
      <c r="M5830" s="115">
        <f t="shared" ref="M5830" si="11285">SUM(I5830:L5830)*M$5</f>
        <v>0</v>
      </c>
      <c r="N5830" s="115">
        <f t="shared" ref="N5830" si="11286">SUM(I5830:M5830)*N$5</f>
        <v>0</v>
      </c>
      <c r="O5830" s="114">
        <f t="shared" ref="O5830" si="11287">G5830*E5830</f>
        <v>0</v>
      </c>
      <c r="P5830" s="116">
        <f t="shared" ref="P5830" si="11288">O5830*H5830</f>
        <v>0</v>
      </c>
      <c r="Q5830" s="116">
        <f t="shared" ref="Q5830" si="11289">J5830*E5830</f>
        <v>0</v>
      </c>
      <c r="R5830" s="116">
        <f t="shared" ref="R5830" si="11290">K5830*E5830</f>
        <v>0</v>
      </c>
      <c r="S5830" s="116"/>
      <c r="T5830" s="116">
        <f t="shared" ref="T5830" si="11291">L5830*E5830</f>
        <v>0</v>
      </c>
      <c r="U5830" s="116">
        <f t="shared" ref="U5830" si="11292">E5830*(M5830+N5830)</f>
        <v>0</v>
      </c>
      <c r="V5830" s="116">
        <f t="shared" ref="V5830" si="11293">SUM(P5830:U5830)</f>
        <v>0</v>
      </c>
      <c r="X5830" s="115" t="str">
        <f t="shared" ref="X5830" si="11294">IF(V5830&lt;&gt;0,"x","")</f>
        <v/>
      </c>
      <c r="Z5830" s="112">
        <v>2014</v>
      </c>
      <c r="AA5830" s="112" t="s">
        <v>79</v>
      </c>
      <c r="AB5830" s="112"/>
      <c r="AC5830" s="112"/>
      <c r="AD5830" s="112"/>
    </row>
    <row r="5831" spans="1:30" ht="15.75" customHeight="1" outlineLevel="1" x14ac:dyDescent="0.35">
      <c r="A5831" s="118"/>
      <c r="C5831" s="118" t="s">
        <v>11750</v>
      </c>
      <c r="D5831" s="118" t="s">
        <v>11751</v>
      </c>
      <c r="E5831" s="119"/>
      <c r="F5831" s="120" t="str">
        <f>IF(E5831&lt;&gt;0,O5831/E5831,"")</f>
        <v/>
      </c>
      <c r="G5831" s="121"/>
      <c r="H5831" s="122"/>
      <c r="I5831" s="122"/>
      <c r="J5831" s="122"/>
      <c r="K5831" s="122"/>
      <c r="L5831" s="122"/>
      <c r="M5831" s="122"/>
      <c r="N5831" s="122"/>
      <c r="O5831" s="121">
        <f t="shared" ref="O5831:V5831" si="11295">SUBTOTAL(9,O5832:O5837)</f>
        <v>0</v>
      </c>
      <c r="P5831" s="123">
        <f t="shared" si="11295"/>
        <v>0</v>
      </c>
      <c r="Q5831" s="123">
        <f t="shared" si="11295"/>
        <v>0</v>
      </c>
      <c r="R5831" s="123">
        <f t="shared" si="11295"/>
        <v>0</v>
      </c>
      <c r="S5831" s="123">
        <f t="shared" si="11295"/>
        <v>0</v>
      </c>
      <c r="T5831" s="123">
        <f t="shared" si="11295"/>
        <v>0</v>
      </c>
      <c r="U5831" s="123">
        <f t="shared" si="11295"/>
        <v>0</v>
      </c>
      <c r="V5831" s="123">
        <f t="shared" si="11295"/>
        <v>0</v>
      </c>
      <c r="X5831" s="122" t="str">
        <f t="shared" si="11238"/>
        <v/>
      </c>
      <c r="Z5831" s="119"/>
      <c r="AA5831" s="119"/>
      <c r="AB5831" s="119"/>
      <c r="AC5831" s="119"/>
      <c r="AD5831" s="119"/>
    </row>
    <row r="5832" spans="1:30" ht="15.75" customHeight="1" outlineLevel="2" x14ac:dyDescent="0.35">
      <c r="A5832" s="117"/>
      <c r="C5832" s="117" t="s">
        <v>11752</v>
      </c>
      <c r="D5832" s="117" t="s">
        <v>11753</v>
      </c>
      <c r="E5832" s="112"/>
      <c r="F5832" s="113"/>
      <c r="G5832" s="114"/>
      <c r="H5832" s="115"/>
      <c r="I5832" s="115">
        <f t="shared" ref="I5832:I5837" si="11296">G5832*H5832</f>
        <v>0</v>
      </c>
      <c r="J5832" s="115"/>
      <c r="K5832" s="115"/>
      <c r="L5832" s="115"/>
      <c r="M5832" s="115">
        <f t="shared" ref="M5832:M5837" si="11297">SUM(I5832:L5832)*M$5</f>
        <v>0</v>
      </c>
      <c r="N5832" s="115">
        <f t="shared" ref="N5832:N5837" si="11298">SUM(I5832:M5832)*N$5</f>
        <v>0</v>
      </c>
      <c r="O5832" s="114">
        <f t="shared" ref="O5832:O5837" si="11299">G5832*E5832</f>
        <v>0</v>
      </c>
      <c r="P5832" s="116">
        <f t="shared" ref="P5832:P5837" si="11300">O5832*H5832</f>
        <v>0</v>
      </c>
      <c r="Q5832" s="116">
        <f t="shared" ref="Q5832:Q5837" si="11301">J5832*E5832</f>
        <v>0</v>
      </c>
      <c r="R5832" s="116">
        <f t="shared" ref="R5832:R5837" si="11302">K5832*E5832</f>
        <v>0</v>
      </c>
      <c r="S5832" s="116"/>
      <c r="T5832" s="116">
        <f t="shared" ref="T5832:T5837" si="11303">L5832*E5832</f>
        <v>0</v>
      </c>
      <c r="U5832" s="116">
        <f t="shared" ref="U5832:U5837" si="11304">E5832*(M5832+N5832)</f>
        <v>0</v>
      </c>
      <c r="V5832" s="116">
        <f t="shared" ref="V5832:V5837" si="11305">SUM(P5832:U5832)</f>
        <v>0</v>
      </c>
      <c r="X5832" s="115" t="str">
        <f t="shared" si="11238"/>
        <v/>
      </c>
      <c r="Z5832" s="112">
        <v>2014</v>
      </c>
      <c r="AA5832" s="112" t="s">
        <v>79</v>
      </c>
      <c r="AB5832" s="112"/>
      <c r="AC5832" s="112"/>
      <c r="AD5832" s="112"/>
    </row>
    <row r="5833" spans="1:30" ht="15.75" customHeight="1" outlineLevel="2" x14ac:dyDescent="0.35">
      <c r="A5833" s="117"/>
      <c r="C5833" s="117" t="s">
        <v>11754</v>
      </c>
      <c r="D5833" s="117" t="s">
        <v>11755</v>
      </c>
      <c r="E5833" s="112"/>
      <c r="F5833" s="113"/>
      <c r="G5833" s="114"/>
      <c r="H5833" s="115"/>
      <c r="I5833" s="115">
        <f t="shared" si="11296"/>
        <v>0</v>
      </c>
      <c r="J5833" s="115"/>
      <c r="K5833" s="115"/>
      <c r="L5833" s="115"/>
      <c r="M5833" s="115">
        <f t="shared" si="11297"/>
        <v>0</v>
      </c>
      <c r="N5833" s="115">
        <f t="shared" si="11298"/>
        <v>0</v>
      </c>
      <c r="O5833" s="114">
        <f t="shared" si="11299"/>
        <v>0</v>
      </c>
      <c r="P5833" s="116">
        <f t="shared" si="11300"/>
        <v>0</v>
      </c>
      <c r="Q5833" s="116">
        <f t="shared" si="11301"/>
        <v>0</v>
      </c>
      <c r="R5833" s="116">
        <f t="shared" si="11302"/>
        <v>0</v>
      </c>
      <c r="S5833" s="116"/>
      <c r="T5833" s="116">
        <f t="shared" si="11303"/>
        <v>0</v>
      </c>
      <c r="U5833" s="116">
        <f t="shared" si="11304"/>
        <v>0</v>
      </c>
      <c r="V5833" s="116">
        <f t="shared" si="11305"/>
        <v>0</v>
      </c>
      <c r="X5833" s="115" t="str">
        <f t="shared" si="11238"/>
        <v/>
      </c>
      <c r="Z5833" s="112">
        <v>2014</v>
      </c>
      <c r="AA5833" s="112" t="s">
        <v>79</v>
      </c>
      <c r="AB5833" s="112"/>
      <c r="AC5833" s="112"/>
      <c r="AD5833" s="112"/>
    </row>
    <row r="5834" spans="1:30" ht="15.75" customHeight="1" outlineLevel="2" x14ac:dyDescent="0.35">
      <c r="A5834" s="117"/>
      <c r="C5834" s="117" t="s">
        <v>11756</v>
      </c>
      <c r="D5834" s="117" t="s">
        <v>11757</v>
      </c>
      <c r="E5834" s="112"/>
      <c r="F5834" s="113"/>
      <c r="G5834" s="114"/>
      <c r="H5834" s="115"/>
      <c r="I5834" s="115">
        <f t="shared" si="11296"/>
        <v>0</v>
      </c>
      <c r="J5834" s="115"/>
      <c r="K5834" s="115"/>
      <c r="L5834" s="115"/>
      <c r="M5834" s="115">
        <f t="shared" si="11297"/>
        <v>0</v>
      </c>
      <c r="N5834" s="115">
        <f t="shared" si="11298"/>
        <v>0</v>
      </c>
      <c r="O5834" s="114">
        <f t="shared" si="11299"/>
        <v>0</v>
      </c>
      <c r="P5834" s="116">
        <f t="shared" si="11300"/>
        <v>0</v>
      </c>
      <c r="Q5834" s="116">
        <f t="shared" si="11301"/>
        <v>0</v>
      </c>
      <c r="R5834" s="116">
        <f t="shared" si="11302"/>
        <v>0</v>
      </c>
      <c r="S5834" s="116"/>
      <c r="T5834" s="116">
        <f t="shared" si="11303"/>
        <v>0</v>
      </c>
      <c r="U5834" s="116">
        <f t="shared" si="11304"/>
        <v>0</v>
      </c>
      <c r="V5834" s="116">
        <f t="shared" si="11305"/>
        <v>0</v>
      </c>
      <c r="X5834" s="115" t="str">
        <f t="shared" si="11238"/>
        <v/>
      </c>
      <c r="Z5834" s="112">
        <v>2014</v>
      </c>
      <c r="AA5834" s="112" t="s">
        <v>79</v>
      </c>
      <c r="AB5834" s="112"/>
      <c r="AC5834" s="112"/>
      <c r="AD5834" s="112"/>
    </row>
    <row r="5835" spans="1:30" ht="15.75" customHeight="1" outlineLevel="2" x14ac:dyDescent="0.35">
      <c r="A5835" s="117"/>
      <c r="C5835" s="117" t="s">
        <v>11758</v>
      </c>
      <c r="D5835" s="117" t="s">
        <v>11759</v>
      </c>
      <c r="E5835" s="112"/>
      <c r="F5835" s="113"/>
      <c r="G5835" s="114"/>
      <c r="H5835" s="115"/>
      <c r="I5835" s="115">
        <f t="shared" si="11296"/>
        <v>0</v>
      </c>
      <c r="J5835" s="115"/>
      <c r="K5835" s="115"/>
      <c r="L5835" s="115"/>
      <c r="M5835" s="115">
        <f t="shared" si="11297"/>
        <v>0</v>
      </c>
      <c r="N5835" s="115">
        <f t="shared" si="11298"/>
        <v>0</v>
      </c>
      <c r="O5835" s="114">
        <f t="shared" si="11299"/>
        <v>0</v>
      </c>
      <c r="P5835" s="116">
        <f t="shared" si="11300"/>
        <v>0</v>
      </c>
      <c r="Q5835" s="116">
        <f t="shared" si="11301"/>
        <v>0</v>
      </c>
      <c r="R5835" s="116">
        <f t="shared" si="11302"/>
        <v>0</v>
      </c>
      <c r="S5835" s="116"/>
      <c r="T5835" s="116">
        <f t="shared" si="11303"/>
        <v>0</v>
      </c>
      <c r="U5835" s="116">
        <f t="shared" si="11304"/>
        <v>0</v>
      </c>
      <c r="V5835" s="116">
        <f t="shared" si="11305"/>
        <v>0</v>
      </c>
      <c r="X5835" s="115" t="str">
        <f t="shared" si="11238"/>
        <v/>
      </c>
      <c r="Z5835" s="112">
        <v>2014</v>
      </c>
      <c r="AA5835" s="112" t="s">
        <v>79</v>
      </c>
      <c r="AB5835" s="112"/>
      <c r="AC5835" s="112"/>
      <c r="AD5835" s="112"/>
    </row>
    <row r="5836" spans="1:30" ht="15.75" customHeight="1" outlineLevel="2" x14ac:dyDescent="0.35">
      <c r="A5836" s="117"/>
      <c r="C5836" s="117" t="s">
        <v>11760</v>
      </c>
      <c r="D5836" s="117" t="s">
        <v>11761</v>
      </c>
      <c r="E5836" s="112"/>
      <c r="F5836" s="113"/>
      <c r="G5836" s="114"/>
      <c r="H5836" s="115"/>
      <c r="I5836" s="115">
        <f t="shared" si="11296"/>
        <v>0</v>
      </c>
      <c r="J5836" s="115"/>
      <c r="K5836" s="115"/>
      <c r="L5836" s="115"/>
      <c r="M5836" s="115">
        <f t="shared" si="11297"/>
        <v>0</v>
      </c>
      <c r="N5836" s="115">
        <f t="shared" si="11298"/>
        <v>0</v>
      </c>
      <c r="O5836" s="114">
        <f t="shared" si="11299"/>
        <v>0</v>
      </c>
      <c r="P5836" s="116">
        <f t="shared" si="11300"/>
        <v>0</v>
      </c>
      <c r="Q5836" s="116">
        <f t="shared" si="11301"/>
        <v>0</v>
      </c>
      <c r="R5836" s="116">
        <f t="shared" si="11302"/>
        <v>0</v>
      </c>
      <c r="S5836" s="116"/>
      <c r="T5836" s="116">
        <f t="shared" si="11303"/>
        <v>0</v>
      </c>
      <c r="U5836" s="116">
        <f t="shared" si="11304"/>
        <v>0</v>
      </c>
      <c r="V5836" s="116">
        <f t="shared" si="11305"/>
        <v>0</v>
      </c>
      <c r="X5836" s="115" t="str">
        <f t="shared" si="11238"/>
        <v/>
      </c>
      <c r="Z5836" s="112">
        <v>2014</v>
      </c>
      <c r="AA5836" s="112" t="s">
        <v>79</v>
      </c>
      <c r="AB5836" s="112"/>
      <c r="AC5836" s="112"/>
      <c r="AD5836" s="112"/>
    </row>
    <row r="5837" spans="1:30" ht="15.75" customHeight="1" outlineLevel="2" x14ac:dyDescent="0.35">
      <c r="A5837" s="117"/>
      <c r="C5837" s="117" t="s">
        <v>11762</v>
      </c>
      <c r="D5837" s="117" t="s">
        <v>11763</v>
      </c>
      <c r="E5837" s="112"/>
      <c r="F5837" s="113"/>
      <c r="G5837" s="114"/>
      <c r="H5837" s="115"/>
      <c r="I5837" s="115">
        <f t="shared" si="11296"/>
        <v>0</v>
      </c>
      <c r="J5837" s="115"/>
      <c r="K5837" s="115"/>
      <c r="L5837" s="115"/>
      <c r="M5837" s="115">
        <f t="shared" si="11297"/>
        <v>0</v>
      </c>
      <c r="N5837" s="115">
        <f t="shared" si="11298"/>
        <v>0</v>
      </c>
      <c r="O5837" s="114">
        <f t="shared" si="11299"/>
        <v>0</v>
      </c>
      <c r="P5837" s="116">
        <f t="shared" si="11300"/>
        <v>0</v>
      </c>
      <c r="Q5837" s="116">
        <f t="shared" si="11301"/>
        <v>0</v>
      </c>
      <c r="R5837" s="116">
        <f t="shared" si="11302"/>
        <v>0</v>
      </c>
      <c r="S5837" s="116"/>
      <c r="T5837" s="116">
        <f t="shared" si="11303"/>
        <v>0</v>
      </c>
      <c r="U5837" s="116">
        <f t="shared" si="11304"/>
        <v>0</v>
      </c>
      <c r="V5837" s="116">
        <f t="shared" si="11305"/>
        <v>0</v>
      </c>
      <c r="X5837" s="115" t="str">
        <f t="shared" si="11238"/>
        <v/>
      </c>
      <c r="Z5837" s="112">
        <v>2014</v>
      </c>
      <c r="AA5837" s="112" t="s">
        <v>79</v>
      </c>
      <c r="AB5837" s="112"/>
      <c r="AC5837" s="112"/>
      <c r="AD5837" s="112"/>
    </row>
    <row r="5838" spans="1:30" ht="15.75" customHeight="1" outlineLevel="1" x14ac:dyDescent="0.35">
      <c r="A5838" s="118"/>
      <c r="C5838" s="118" t="s">
        <v>11764</v>
      </c>
      <c r="D5838" s="118" t="s">
        <v>11765</v>
      </c>
      <c r="E5838" s="119"/>
      <c r="F5838" s="120" t="str">
        <f>IF(E5838&lt;&gt;0,O5838/E5838,"")</f>
        <v/>
      </c>
      <c r="G5838" s="121"/>
      <c r="H5838" s="122"/>
      <c r="I5838" s="122"/>
      <c r="J5838" s="122"/>
      <c r="K5838" s="122"/>
      <c r="L5838" s="122"/>
      <c r="M5838" s="122"/>
      <c r="N5838" s="122"/>
      <c r="O5838" s="121">
        <f t="shared" ref="O5838:V5838" si="11306">SUBTOTAL(9,O5839:O5840)</f>
        <v>0</v>
      </c>
      <c r="P5838" s="123">
        <f t="shared" si="11306"/>
        <v>0</v>
      </c>
      <c r="Q5838" s="123">
        <f t="shared" si="11306"/>
        <v>0</v>
      </c>
      <c r="R5838" s="123">
        <f t="shared" si="11306"/>
        <v>0</v>
      </c>
      <c r="S5838" s="123">
        <f t="shared" si="11306"/>
        <v>0</v>
      </c>
      <c r="T5838" s="123">
        <f t="shared" si="11306"/>
        <v>0</v>
      </c>
      <c r="U5838" s="123">
        <f t="shared" si="11306"/>
        <v>0</v>
      </c>
      <c r="V5838" s="123">
        <f t="shared" si="11306"/>
        <v>0</v>
      </c>
      <c r="X5838" s="122" t="str">
        <f t="shared" ref="X5838:X5840" si="11307">IF(V5838&lt;&gt;0,"x","")</f>
        <v/>
      </c>
      <c r="Z5838" s="119"/>
      <c r="AA5838" s="119"/>
      <c r="AB5838" s="119"/>
      <c r="AC5838" s="119"/>
      <c r="AD5838" s="119"/>
    </row>
    <row r="5839" spans="1:30" ht="15.75" customHeight="1" outlineLevel="2" x14ac:dyDescent="0.35">
      <c r="A5839" s="117"/>
      <c r="C5839" s="117" t="s">
        <v>11766</v>
      </c>
      <c r="D5839" s="117" t="s">
        <v>11767</v>
      </c>
      <c r="E5839" s="112"/>
      <c r="F5839" s="113"/>
      <c r="G5839" s="114"/>
      <c r="H5839" s="115"/>
      <c r="I5839" s="115">
        <f t="shared" ref="I5839:I5840" si="11308">G5839*H5839</f>
        <v>0</v>
      </c>
      <c r="J5839" s="115"/>
      <c r="K5839" s="115"/>
      <c r="L5839" s="115"/>
      <c r="M5839" s="115">
        <f t="shared" ref="M5839:M5840" si="11309">SUM(I5839:L5839)*M$5</f>
        <v>0</v>
      </c>
      <c r="N5839" s="115">
        <f t="shared" ref="N5839:N5840" si="11310">SUM(I5839:M5839)*N$5</f>
        <v>0</v>
      </c>
      <c r="O5839" s="114">
        <f t="shared" ref="O5839:O5840" si="11311">G5839*E5839</f>
        <v>0</v>
      </c>
      <c r="P5839" s="116">
        <f t="shared" ref="P5839:P5840" si="11312">O5839*H5839</f>
        <v>0</v>
      </c>
      <c r="Q5839" s="116">
        <f t="shared" ref="Q5839:Q5840" si="11313">J5839*E5839</f>
        <v>0</v>
      </c>
      <c r="R5839" s="116">
        <f t="shared" ref="R5839:R5840" si="11314">K5839*E5839</f>
        <v>0</v>
      </c>
      <c r="S5839" s="116"/>
      <c r="T5839" s="116">
        <f t="shared" ref="T5839:T5840" si="11315">L5839*E5839</f>
        <v>0</v>
      </c>
      <c r="U5839" s="116">
        <f t="shared" ref="U5839:U5840" si="11316">E5839*(M5839+N5839)</f>
        <v>0</v>
      </c>
      <c r="V5839" s="116">
        <f t="shared" ref="V5839:V5840" si="11317">SUM(P5839:U5839)</f>
        <v>0</v>
      </c>
      <c r="X5839" s="115" t="str">
        <f t="shared" si="11307"/>
        <v/>
      </c>
      <c r="Z5839" s="112">
        <v>2014</v>
      </c>
      <c r="AA5839" s="112" t="s">
        <v>79</v>
      </c>
      <c r="AB5839" s="112"/>
      <c r="AC5839" s="112"/>
      <c r="AD5839" s="112"/>
    </row>
    <row r="5840" spans="1:30" ht="15.75" customHeight="1" outlineLevel="2" x14ac:dyDescent="0.35">
      <c r="A5840" s="117"/>
      <c r="C5840" s="117" t="s">
        <v>11768</v>
      </c>
      <c r="D5840" s="117" t="s">
        <v>11769</v>
      </c>
      <c r="E5840" s="112"/>
      <c r="F5840" s="113"/>
      <c r="G5840" s="114"/>
      <c r="H5840" s="115"/>
      <c r="I5840" s="115">
        <f t="shared" si="11308"/>
        <v>0</v>
      </c>
      <c r="J5840" s="115"/>
      <c r="K5840" s="115"/>
      <c r="L5840" s="115"/>
      <c r="M5840" s="115">
        <f t="shared" si="11309"/>
        <v>0</v>
      </c>
      <c r="N5840" s="115">
        <f t="shared" si="11310"/>
        <v>0</v>
      </c>
      <c r="O5840" s="114">
        <f t="shared" si="11311"/>
        <v>0</v>
      </c>
      <c r="P5840" s="116">
        <f t="shared" si="11312"/>
        <v>0</v>
      </c>
      <c r="Q5840" s="116">
        <f t="shared" si="11313"/>
        <v>0</v>
      </c>
      <c r="R5840" s="116">
        <f t="shared" si="11314"/>
        <v>0</v>
      </c>
      <c r="S5840" s="116"/>
      <c r="T5840" s="116">
        <f t="shared" si="11315"/>
        <v>0</v>
      </c>
      <c r="U5840" s="116">
        <f t="shared" si="11316"/>
        <v>0</v>
      </c>
      <c r="V5840" s="116">
        <f t="shared" si="11317"/>
        <v>0</v>
      </c>
      <c r="X5840" s="115" t="str">
        <f t="shared" si="11307"/>
        <v/>
      </c>
      <c r="Z5840" s="112">
        <v>2014</v>
      </c>
      <c r="AA5840" s="112" t="s">
        <v>79</v>
      </c>
      <c r="AB5840" s="112"/>
      <c r="AC5840" s="112"/>
      <c r="AD5840" s="112"/>
    </row>
    <row r="5841" spans="1:30" ht="15.75" customHeight="1" outlineLevel="1" x14ac:dyDescent="0.35">
      <c r="A5841" s="118"/>
      <c r="C5841" s="118" t="s">
        <v>11770</v>
      </c>
      <c r="D5841" s="118" t="s">
        <v>11771</v>
      </c>
      <c r="E5841" s="119"/>
      <c r="F5841" s="120" t="str">
        <f>IF(E5841&lt;&gt;0,O5841/E5841,"")</f>
        <v/>
      </c>
      <c r="G5841" s="121"/>
      <c r="H5841" s="122"/>
      <c r="I5841" s="122"/>
      <c r="J5841" s="122"/>
      <c r="K5841" s="122"/>
      <c r="L5841" s="122"/>
      <c r="M5841" s="122"/>
      <c r="N5841" s="122"/>
      <c r="O5841" s="121">
        <f t="shared" ref="O5841:V5841" si="11318">SUBTOTAL(9,O5842:O5846)</f>
        <v>0</v>
      </c>
      <c r="P5841" s="123">
        <f t="shared" si="11318"/>
        <v>0</v>
      </c>
      <c r="Q5841" s="123">
        <f t="shared" si="11318"/>
        <v>0</v>
      </c>
      <c r="R5841" s="123">
        <f t="shared" si="11318"/>
        <v>0</v>
      </c>
      <c r="S5841" s="123">
        <f t="shared" si="11318"/>
        <v>0</v>
      </c>
      <c r="T5841" s="123">
        <f t="shared" si="11318"/>
        <v>0</v>
      </c>
      <c r="U5841" s="123">
        <f t="shared" si="11318"/>
        <v>0</v>
      </c>
      <c r="V5841" s="123">
        <f t="shared" si="11318"/>
        <v>0</v>
      </c>
      <c r="X5841" s="122" t="str">
        <f t="shared" ref="X5841:X5846" si="11319">IF(V5841&lt;&gt;0,"x","")</f>
        <v/>
      </c>
      <c r="Z5841" s="119"/>
      <c r="AA5841" s="119"/>
      <c r="AB5841" s="119"/>
      <c r="AC5841" s="119"/>
      <c r="AD5841" s="119"/>
    </row>
    <row r="5842" spans="1:30" ht="15.75" customHeight="1" outlineLevel="2" x14ac:dyDescent="0.35">
      <c r="A5842" s="117"/>
      <c r="C5842" s="117" t="s">
        <v>11772</v>
      </c>
      <c r="D5842" s="117" t="s">
        <v>11773</v>
      </c>
      <c r="E5842" s="112"/>
      <c r="F5842" s="113"/>
      <c r="G5842" s="114"/>
      <c r="H5842" s="115"/>
      <c r="I5842" s="115">
        <f t="shared" ref="I5842:I5846" si="11320">G5842*H5842</f>
        <v>0</v>
      </c>
      <c r="J5842" s="115"/>
      <c r="K5842" s="115"/>
      <c r="L5842" s="115"/>
      <c r="M5842" s="115">
        <f t="shared" ref="M5842:M5846" si="11321">SUM(I5842:L5842)*M$5</f>
        <v>0</v>
      </c>
      <c r="N5842" s="115">
        <f t="shared" ref="N5842:N5846" si="11322">SUM(I5842:M5842)*N$5</f>
        <v>0</v>
      </c>
      <c r="O5842" s="114">
        <f t="shared" ref="O5842:O5846" si="11323">G5842*E5842</f>
        <v>0</v>
      </c>
      <c r="P5842" s="116">
        <f t="shared" ref="P5842:P5846" si="11324">O5842*H5842</f>
        <v>0</v>
      </c>
      <c r="Q5842" s="116">
        <f t="shared" ref="Q5842:Q5846" si="11325">J5842*E5842</f>
        <v>0</v>
      </c>
      <c r="R5842" s="116">
        <f t="shared" ref="R5842:R5846" si="11326">K5842*E5842</f>
        <v>0</v>
      </c>
      <c r="S5842" s="116"/>
      <c r="T5842" s="116">
        <f t="shared" ref="T5842:T5846" si="11327">L5842*E5842</f>
        <v>0</v>
      </c>
      <c r="U5842" s="116">
        <f t="shared" ref="U5842:U5846" si="11328">E5842*(M5842+N5842)</f>
        <v>0</v>
      </c>
      <c r="V5842" s="116">
        <f t="shared" ref="V5842:V5846" si="11329">SUM(P5842:U5842)</f>
        <v>0</v>
      </c>
      <c r="X5842" s="115" t="str">
        <f t="shared" si="11319"/>
        <v/>
      </c>
      <c r="Z5842" s="112">
        <v>2014</v>
      </c>
      <c r="AA5842" s="112" t="s">
        <v>79</v>
      </c>
      <c r="AB5842" s="112"/>
      <c r="AC5842" s="112"/>
      <c r="AD5842" s="112"/>
    </row>
    <row r="5843" spans="1:30" ht="15.75" customHeight="1" outlineLevel="2" x14ac:dyDescent="0.35">
      <c r="A5843" s="117"/>
      <c r="C5843" s="117" t="s">
        <v>11774</v>
      </c>
      <c r="D5843" s="117" t="s">
        <v>11775</v>
      </c>
      <c r="E5843" s="112"/>
      <c r="F5843" s="113"/>
      <c r="G5843" s="114"/>
      <c r="H5843" s="115"/>
      <c r="I5843" s="115">
        <f t="shared" si="11320"/>
        <v>0</v>
      </c>
      <c r="J5843" s="115"/>
      <c r="K5843" s="115"/>
      <c r="L5843" s="115"/>
      <c r="M5843" s="115">
        <f t="shared" si="11321"/>
        <v>0</v>
      </c>
      <c r="N5843" s="115">
        <f t="shared" si="11322"/>
        <v>0</v>
      </c>
      <c r="O5843" s="114">
        <f t="shared" si="11323"/>
        <v>0</v>
      </c>
      <c r="P5843" s="116">
        <f t="shared" si="11324"/>
        <v>0</v>
      </c>
      <c r="Q5843" s="116">
        <f t="shared" si="11325"/>
        <v>0</v>
      </c>
      <c r="R5843" s="116">
        <f t="shared" si="11326"/>
        <v>0</v>
      </c>
      <c r="S5843" s="116"/>
      <c r="T5843" s="116">
        <f t="shared" si="11327"/>
        <v>0</v>
      </c>
      <c r="U5843" s="116">
        <f t="shared" si="11328"/>
        <v>0</v>
      </c>
      <c r="V5843" s="116">
        <f t="shared" si="11329"/>
        <v>0</v>
      </c>
      <c r="X5843" s="115" t="str">
        <f t="shared" si="11319"/>
        <v/>
      </c>
      <c r="Z5843" s="112">
        <v>2014</v>
      </c>
      <c r="AA5843" s="112" t="s">
        <v>79</v>
      </c>
      <c r="AB5843" s="112"/>
      <c r="AC5843" s="112"/>
      <c r="AD5843" s="112"/>
    </row>
    <row r="5844" spans="1:30" ht="15.75" customHeight="1" outlineLevel="2" x14ac:dyDescent="0.35">
      <c r="A5844" s="117"/>
      <c r="C5844" s="117" t="s">
        <v>11776</v>
      </c>
      <c r="D5844" s="117" t="s">
        <v>11777</v>
      </c>
      <c r="E5844" s="112"/>
      <c r="F5844" s="113"/>
      <c r="G5844" s="114"/>
      <c r="H5844" s="115"/>
      <c r="I5844" s="115">
        <f t="shared" si="11320"/>
        <v>0</v>
      </c>
      <c r="J5844" s="115"/>
      <c r="K5844" s="115"/>
      <c r="L5844" s="115"/>
      <c r="M5844" s="115">
        <f t="shared" si="11321"/>
        <v>0</v>
      </c>
      <c r="N5844" s="115">
        <f t="shared" si="11322"/>
        <v>0</v>
      </c>
      <c r="O5844" s="114">
        <f t="shared" si="11323"/>
        <v>0</v>
      </c>
      <c r="P5844" s="116">
        <f t="shared" si="11324"/>
        <v>0</v>
      </c>
      <c r="Q5844" s="116">
        <f t="shared" si="11325"/>
        <v>0</v>
      </c>
      <c r="R5844" s="116">
        <f t="shared" si="11326"/>
        <v>0</v>
      </c>
      <c r="S5844" s="116"/>
      <c r="T5844" s="116">
        <f t="shared" si="11327"/>
        <v>0</v>
      </c>
      <c r="U5844" s="116">
        <f t="shared" si="11328"/>
        <v>0</v>
      </c>
      <c r="V5844" s="116">
        <f t="shared" si="11329"/>
        <v>0</v>
      </c>
      <c r="X5844" s="115" t="str">
        <f t="shared" si="11319"/>
        <v/>
      </c>
      <c r="Z5844" s="112">
        <v>2014</v>
      </c>
      <c r="AA5844" s="112" t="s">
        <v>79</v>
      </c>
      <c r="AB5844" s="112"/>
      <c r="AC5844" s="112"/>
      <c r="AD5844" s="112"/>
    </row>
    <row r="5845" spans="1:30" ht="15.75" customHeight="1" outlineLevel="2" x14ac:dyDescent="0.35">
      <c r="A5845" s="117"/>
      <c r="C5845" s="117" t="s">
        <v>11778</v>
      </c>
      <c r="D5845" s="117" t="s">
        <v>11779</v>
      </c>
      <c r="E5845" s="112"/>
      <c r="F5845" s="113"/>
      <c r="G5845" s="114"/>
      <c r="H5845" s="115"/>
      <c r="I5845" s="115">
        <f t="shared" si="11320"/>
        <v>0</v>
      </c>
      <c r="J5845" s="115"/>
      <c r="K5845" s="115"/>
      <c r="L5845" s="115"/>
      <c r="M5845" s="115">
        <f t="shared" si="11321"/>
        <v>0</v>
      </c>
      <c r="N5845" s="115">
        <f t="shared" si="11322"/>
        <v>0</v>
      </c>
      <c r="O5845" s="114">
        <f t="shared" si="11323"/>
        <v>0</v>
      </c>
      <c r="P5845" s="116">
        <f t="shared" si="11324"/>
        <v>0</v>
      </c>
      <c r="Q5845" s="116">
        <f t="shared" si="11325"/>
        <v>0</v>
      </c>
      <c r="R5845" s="116">
        <f t="shared" si="11326"/>
        <v>0</v>
      </c>
      <c r="S5845" s="116"/>
      <c r="T5845" s="116">
        <f t="shared" si="11327"/>
        <v>0</v>
      </c>
      <c r="U5845" s="116">
        <f t="shared" si="11328"/>
        <v>0</v>
      </c>
      <c r="V5845" s="116">
        <f t="shared" si="11329"/>
        <v>0</v>
      </c>
      <c r="X5845" s="115" t="str">
        <f t="shared" si="11319"/>
        <v/>
      </c>
      <c r="Z5845" s="112">
        <v>2014</v>
      </c>
      <c r="AA5845" s="112" t="s">
        <v>79</v>
      </c>
      <c r="AB5845" s="112"/>
      <c r="AC5845" s="112"/>
      <c r="AD5845" s="112"/>
    </row>
    <row r="5846" spans="1:30" ht="15.75" customHeight="1" outlineLevel="2" x14ac:dyDescent="0.35">
      <c r="A5846" s="117"/>
      <c r="C5846" s="117" t="s">
        <v>11780</v>
      </c>
      <c r="D5846" s="117" t="s">
        <v>11781</v>
      </c>
      <c r="E5846" s="112"/>
      <c r="F5846" s="113"/>
      <c r="G5846" s="114"/>
      <c r="H5846" s="115"/>
      <c r="I5846" s="115">
        <f t="shared" si="11320"/>
        <v>0</v>
      </c>
      <c r="J5846" s="115"/>
      <c r="K5846" s="115"/>
      <c r="L5846" s="115"/>
      <c r="M5846" s="115">
        <f t="shared" si="11321"/>
        <v>0</v>
      </c>
      <c r="N5846" s="115">
        <f t="shared" si="11322"/>
        <v>0</v>
      </c>
      <c r="O5846" s="114">
        <f t="shared" si="11323"/>
        <v>0</v>
      </c>
      <c r="P5846" s="116">
        <f t="shared" si="11324"/>
        <v>0</v>
      </c>
      <c r="Q5846" s="116">
        <f t="shared" si="11325"/>
        <v>0</v>
      </c>
      <c r="R5846" s="116">
        <f t="shared" si="11326"/>
        <v>0</v>
      </c>
      <c r="S5846" s="116"/>
      <c r="T5846" s="116">
        <f t="shared" si="11327"/>
        <v>0</v>
      </c>
      <c r="U5846" s="116">
        <f t="shared" si="11328"/>
        <v>0</v>
      </c>
      <c r="V5846" s="116">
        <f t="shared" si="11329"/>
        <v>0</v>
      </c>
      <c r="X5846" s="115" t="str">
        <f t="shared" si="11319"/>
        <v/>
      </c>
      <c r="Z5846" s="112">
        <v>2014</v>
      </c>
      <c r="AA5846" s="112" t="s">
        <v>79</v>
      </c>
      <c r="AB5846" s="112"/>
      <c r="AC5846" s="112"/>
      <c r="AD5846" s="112"/>
    </row>
    <row r="5847" spans="1:30" ht="15.75" customHeight="1" outlineLevel="1" x14ac:dyDescent="0.35">
      <c r="A5847" s="118"/>
      <c r="C5847" s="118" t="s">
        <v>11782</v>
      </c>
      <c r="D5847" s="118" t="s">
        <v>11783</v>
      </c>
      <c r="E5847" s="119"/>
      <c r="F5847" s="120" t="str">
        <f>IF(E5847&lt;&gt;0,O5847/E5847,"")</f>
        <v/>
      </c>
      <c r="G5847" s="121"/>
      <c r="H5847" s="122"/>
      <c r="I5847" s="122"/>
      <c r="J5847" s="122"/>
      <c r="K5847" s="122"/>
      <c r="L5847" s="122"/>
      <c r="M5847" s="122"/>
      <c r="N5847" s="122"/>
      <c r="O5847" s="121">
        <f>SUBTOTAL(9,O5848:O5856)</f>
        <v>0</v>
      </c>
      <c r="P5847" s="123">
        <f t="shared" ref="P5847:V5847" si="11330">SUBTOTAL(9,P5848:P5856)</f>
        <v>0</v>
      </c>
      <c r="Q5847" s="123">
        <f t="shared" si="11330"/>
        <v>0</v>
      </c>
      <c r="R5847" s="123">
        <f t="shared" si="11330"/>
        <v>0</v>
      </c>
      <c r="S5847" s="123">
        <f t="shared" si="11330"/>
        <v>0</v>
      </c>
      <c r="T5847" s="123">
        <f t="shared" si="11330"/>
        <v>0</v>
      </c>
      <c r="U5847" s="123">
        <f t="shared" ref="U5847" si="11331">SUBTOTAL(9,U5848:U5856)</f>
        <v>0</v>
      </c>
      <c r="V5847" s="123">
        <f t="shared" si="11330"/>
        <v>0</v>
      </c>
      <c r="X5847" s="122" t="str">
        <f t="shared" si="11238"/>
        <v/>
      </c>
      <c r="Z5847" s="119"/>
      <c r="AA5847" s="119"/>
      <c r="AB5847" s="119"/>
      <c r="AC5847" s="119"/>
      <c r="AD5847" s="119"/>
    </row>
    <row r="5848" spans="1:30" ht="15.75" customHeight="1" outlineLevel="2" x14ac:dyDescent="0.35">
      <c r="A5848" s="111"/>
      <c r="C5848" s="111" t="s">
        <v>11784</v>
      </c>
      <c r="D5848" s="111" t="s">
        <v>11785</v>
      </c>
      <c r="E5848" s="112"/>
      <c r="F5848" s="113"/>
      <c r="G5848" s="114"/>
      <c r="H5848" s="115"/>
      <c r="I5848" s="115">
        <f t="shared" ref="I5848:I5856" si="11332">G5848*H5848</f>
        <v>0</v>
      </c>
      <c r="J5848" s="115"/>
      <c r="K5848" s="115"/>
      <c r="L5848" s="115"/>
      <c r="M5848" s="115">
        <f t="shared" ref="M5848:M5856" si="11333">SUM(I5848:L5848)*M$5</f>
        <v>0</v>
      </c>
      <c r="N5848" s="115">
        <f t="shared" ref="N5848:N5856" si="11334">SUM(I5848:M5848)*N$5</f>
        <v>0</v>
      </c>
      <c r="O5848" s="114">
        <f t="shared" ref="O5848:O5857" si="11335">G5848*E5848</f>
        <v>0</v>
      </c>
      <c r="P5848" s="116">
        <f t="shared" ref="P5848:P5857" si="11336">O5848*H5848</f>
        <v>0</v>
      </c>
      <c r="Q5848" s="116">
        <f t="shared" ref="Q5848:Q5857" si="11337">J5848*E5848</f>
        <v>0</v>
      </c>
      <c r="R5848" s="116">
        <f t="shared" ref="R5848:R5857" si="11338">K5848*E5848</f>
        <v>0</v>
      </c>
      <c r="S5848" s="116"/>
      <c r="T5848" s="116">
        <f t="shared" ref="T5848:T5857" si="11339">L5848*E5848</f>
        <v>0</v>
      </c>
      <c r="U5848" s="116">
        <f t="shared" ref="U5848:U5857" si="11340">E5848*(M5848+N5848)</f>
        <v>0</v>
      </c>
      <c r="V5848" s="116">
        <f t="shared" ref="V5848:V5857" si="11341">SUM(P5848:U5848)</f>
        <v>0</v>
      </c>
      <c r="X5848" s="115" t="str">
        <f t="shared" si="11238"/>
        <v/>
      </c>
      <c r="Z5848" s="112"/>
      <c r="AA5848" s="112"/>
      <c r="AB5848" s="112"/>
      <c r="AC5848" s="112"/>
      <c r="AD5848" s="112"/>
    </row>
    <row r="5849" spans="1:30" ht="15.75" customHeight="1" outlineLevel="2" x14ac:dyDescent="0.35">
      <c r="A5849" s="111"/>
      <c r="C5849" s="111" t="s">
        <v>11786</v>
      </c>
      <c r="D5849" s="111" t="s">
        <v>11787</v>
      </c>
      <c r="E5849" s="112"/>
      <c r="F5849" s="113"/>
      <c r="G5849" s="114"/>
      <c r="H5849" s="115"/>
      <c r="I5849" s="115">
        <f t="shared" si="11332"/>
        <v>0</v>
      </c>
      <c r="J5849" s="115"/>
      <c r="K5849" s="115"/>
      <c r="L5849" s="115"/>
      <c r="M5849" s="115">
        <f t="shared" si="11333"/>
        <v>0</v>
      </c>
      <c r="N5849" s="115">
        <f t="shared" si="11334"/>
        <v>0</v>
      </c>
      <c r="O5849" s="114">
        <f t="shared" si="11335"/>
        <v>0</v>
      </c>
      <c r="P5849" s="116">
        <f t="shared" si="11336"/>
        <v>0</v>
      </c>
      <c r="Q5849" s="116">
        <f t="shared" si="11337"/>
        <v>0</v>
      </c>
      <c r="R5849" s="116">
        <f t="shared" si="11338"/>
        <v>0</v>
      </c>
      <c r="S5849" s="116"/>
      <c r="T5849" s="116">
        <f t="shared" si="11339"/>
        <v>0</v>
      </c>
      <c r="U5849" s="116">
        <f t="shared" si="11340"/>
        <v>0</v>
      </c>
      <c r="V5849" s="116">
        <f t="shared" si="11341"/>
        <v>0</v>
      </c>
      <c r="X5849" s="115" t="str">
        <f t="shared" si="11238"/>
        <v/>
      </c>
      <c r="Z5849" s="112"/>
      <c r="AA5849" s="112"/>
      <c r="AB5849" s="112"/>
      <c r="AC5849" s="112"/>
      <c r="AD5849" s="112"/>
    </row>
    <row r="5850" spans="1:30" ht="15.75" customHeight="1" outlineLevel="2" x14ac:dyDescent="0.35">
      <c r="A5850" s="111"/>
      <c r="C5850" s="111" t="s">
        <v>11788</v>
      </c>
      <c r="D5850" s="111" t="s">
        <v>11789</v>
      </c>
      <c r="E5850" s="112"/>
      <c r="F5850" s="113"/>
      <c r="G5850" s="114"/>
      <c r="H5850" s="115"/>
      <c r="I5850" s="115">
        <f t="shared" si="11332"/>
        <v>0</v>
      </c>
      <c r="J5850" s="115"/>
      <c r="K5850" s="115"/>
      <c r="L5850" s="115"/>
      <c r="M5850" s="115">
        <f t="shared" si="11333"/>
        <v>0</v>
      </c>
      <c r="N5850" s="115">
        <f t="shared" si="11334"/>
        <v>0</v>
      </c>
      <c r="O5850" s="114">
        <f t="shared" si="11335"/>
        <v>0</v>
      </c>
      <c r="P5850" s="116">
        <f t="shared" si="11336"/>
        <v>0</v>
      </c>
      <c r="Q5850" s="116">
        <f t="shared" si="11337"/>
        <v>0</v>
      </c>
      <c r="R5850" s="116">
        <f t="shared" si="11338"/>
        <v>0</v>
      </c>
      <c r="S5850" s="116"/>
      <c r="T5850" s="116">
        <f t="shared" si="11339"/>
        <v>0</v>
      </c>
      <c r="U5850" s="116">
        <f t="shared" si="11340"/>
        <v>0</v>
      </c>
      <c r="V5850" s="116">
        <f t="shared" si="11341"/>
        <v>0</v>
      </c>
      <c r="X5850" s="115" t="str">
        <f t="shared" si="11238"/>
        <v/>
      </c>
      <c r="Z5850" s="112"/>
      <c r="AA5850" s="112"/>
      <c r="AB5850" s="112"/>
      <c r="AC5850" s="112"/>
      <c r="AD5850" s="112"/>
    </row>
    <row r="5851" spans="1:30" ht="15.75" customHeight="1" outlineLevel="2" x14ac:dyDescent="0.35">
      <c r="A5851" s="111"/>
      <c r="C5851" s="111" t="s">
        <v>11790</v>
      </c>
      <c r="D5851" s="111" t="s">
        <v>11791</v>
      </c>
      <c r="E5851" s="112"/>
      <c r="F5851" s="113"/>
      <c r="G5851" s="114"/>
      <c r="H5851" s="115"/>
      <c r="I5851" s="115">
        <f t="shared" si="11332"/>
        <v>0</v>
      </c>
      <c r="J5851" s="115"/>
      <c r="K5851" s="115"/>
      <c r="L5851" s="115"/>
      <c r="M5851" s="115">
        <f t="shared" si="11333"/>
        <v>0</v>
      </c>
      <c r="N5851" s="115">
        <f t="shared" si="11334"/>
        <v>0</v>
      </c>
      <c r="O5851" s="114">
        <f t="shared" si="11335"/>
        <v>0</v>
      </c>
      <c r="P5851" s="116">
        <f t="shared" si="11336"/>
        <v>0</v>
      </c>
      <c r="Q5851" s="116">
        <f t="shared" si="11337"/>
        <v>0</v>
      </c>
      <c r="R5851" s="116">
        <f t="shared" si="11338"/>
        <v>0</v>
      </c>
      <c r="S5851" s="116"/>
      <c r="T5851" s="116">
        <f t="shared" si="11339"/>
        <v>0</v>
      </c>
      <c r="U5851" s="116">
        <f t="shared" si="11340"/>
        <v>0</v>
      </c>
      <c r="V5851" s="116">
        <f t="shared" si="11341"/>
        <v>0</v>
      </c>
      <c r="X5851" s="115" t="str">
        <f t="shared" si="11238"/>
        <v/>
      </c>
      <c r="Z5851" s="112"/>
      <c r="AA5851" s="112"/>
      <c r="AB5851" s="112"/>
      <c r="AC5851" s="112"/>
      <c r="AD5851" s="112"/>
    </row>
    <row r="5852" spans="1:30" ht="15.75" customHeight="1" outlineLevel="2" x14ac:dyDescent="0.35">
      <c r="A5852" s="111"/>
      <c r="C5852" s="111" t="s">
        <v>11792</v>
      </c>
      <c r="D5852" s="111" t="s">
        <v>11793</v>
      </c>
      <c r="E5852" s="112"/>
      <c r="F5852" s="113"/>
      <c r="G5852" s="114"/>
      <c r="H5852" s="115"/>
      <c r="I5852" s="115">
        <f t="shared" si="11332"/>
        <v>0</v>
      </c>
      <c r="J5852" s="115"/>
      <c r="K5852" s="115"/>
      <c r="L5852" s="115"/>
      <c r="M5852" s="115">
        <f t="shared" si="11333"/>
        <v>0</v>
      </c>
      <c r="N5852" s="115">
        <f t="shared" si="11334"/>
        <v>0</v>
      </c>
      <c r="O5852" s="114">
        <f t="shared" si="11335"/>
        <v>0</v>
      </c>
      <c r="P5852" s="116">
        <f t="shared" si="11336"/>
        <v>0</v>
      </c>
      <c r="Q5852" s="116">
        <f t="shared" si="11337"/>
        <v>0</v>
      </c>
      <c r="R5852" s="116">
        <f t="shared" si="11338"/>
        <v>0</v>
      </c>
      <c r="S5852" s="116"/>
      <c r="T5852" s="116">
        <f t="shared" si="11339"/>
        <v>0</v>
      </c>
      <c r="U5852" s="116">
        <f t="shared" si="11340"/>
        <v>0</v>
      </c>
      <c r="V5852" s="116">
        <f t="shared" si="11341"/>
        <v>0</v>
      </c>
      <c r="X5852" s="115" t="str">
        <f t="shared" si="11238"/>
        <v/>
      </c>
      <c r="Z5852" s="112"/>
      <c r="AA5852" s="112"/>
      <c r="AB5852" s="112"/>
      <c r="AC5852" s="112"/>
      <c r="AD5852" s="112"/>
    </row>
    <row r="5853" spans="1:30" ht="15.75" customHeight="1" outlineLevel="2" x14ac:dyDescent="0.35">
      <c r="A5853" s="111"/>
      <c r="C5853" s="111" t="s">
        <v>11794</v>
      </c>
      <c r="D5853" s="111" t="s">
        <v>11795</v>
      </c>
      <c r="E5853" s="112"/>
      <c r="F5853" s="113"/>
      <c r="G5853" s="114"/>
      <c r="H5853" s="115"/>
      <c r="I5853" s="115">
        <f t="shared" si="11332"/>
        <v>0</v>
      </c>
      <c r="J5853" s="115"/>
      <c r="K5853" s="115"/>
      <c r="L5853" s="115"/>
      <c r="M5853" s="115">
        <f t="shared" si="11333"/>
        <v>0</v>
      </c>
      <c r="N5853" s="115">
        <f t="shared" si="11334"/>
        <v>0</v>
      </c>
      <c r="O5853" s="114">
        <f t="shared" si="11335"/>
        <v>0</v>
      </c>
      <c r="P5853" s="116">
        <f t="shared" si="11336"/>
        <v>0</v>
      </c>
      <c r="Q5853" s="116">
        <f t="shared" si="11337"/>
        <v>0</v>
      </c>
      <c r="R5853" s="116">
        <f t="shared" si="11338"/>
        <v>0</v>
      </c>
      <c r="S5853" s="116"/>
      <c r="T5853" s="116">
        <f t="shared" si="11339"/>
        <v>0</v>
      </c>
      <c r="U5853" s="116">
        <f t="shared" si="11340"/>
        <v>0</v>
      </c>
      <c r="V5853" s="116">
        <f t="shared" si="11341"/>
        <v>0</v>
      </c>
      <c r="X5853" s="115" t="str">
        <f t="shared" si="11238"/>
        <v/>
      </c>
      <c r="Z5853" s="112"/>
      <c r="AA5853" s="112"/>
      <c r="AB5853" s="112"/>
      <c r="AC5853" s="112"/>
      <c r="AD5853" s="112"/>
    </row>
    <row r="5854" spans="1:30" ht="15.75" customHeight="1" outlineLevel="2" x14ac:dyDescent="0.35">
      <c r="A5854" s="111"/>
      <c r="C5854" s="111" t="s">
        <v>11796</v>
      </c>
      <c r="D5854" s="111" t="s">
        <v>11797</v>
      </c>
      <c r="E5854" s="112"/>
      <c r="F5854" s="113"/>
      <c r="G5854" s="114"/>
      <c r="H5854" s="115"/>
      <c r="I5854" s="115">
        <f t="shared" si="11332"/>
        <v>0</v>
      </c>
      <c r="J5854" s="115"/>
      <c r="K5854" s="115"/>
      <c r="L5854" s="115"/>
      <c r="M5854" s="115">
        <f t="shared" si="11333"/>
        <v>0</v>
      </c>
      <c r="N5854" s="115">
        <f t="shared" si="11334"/>
        <v>0</v>
      </c>
      <c r="O5854" s="114">
        <f t="shared" si="11335"/>
        <v>0</v>
      </c>
      <c r="P5854" s="116">
        <f t="shared" si="11336"/>
        <v>0</v>
      </c>
      <c r="Q5854" s="116">
        <f t="shared" si="11337"/>
        <v>0</v>
      </c>
      <c r="R5854" s="116">
        <f t="shared" si="11338"/>
        <v>0</v>
      </c>
      <c r="S5854" s="116"/>
      <c r="T5854" s="116">
        <f t="shared" si="11339"/>
        <v>0</v>
      </c>
      <c r="U5854" s="116">
        <f t="shared" si="11340"/>
        <v>0</v>
      </c>
      <c r="V5854" s="116">
        <f t="shared" si="11341"/>
        <v>0</v>
      </c>
      <c r="X5854" s="115" t="str">
        <f t="shared" si="11238"/>
        <v/>
      </c>
      <c r="Z5854" s="112"/>
      <c r="AA5854" s="112"/>
      <c r="AB5854" s="112"/>
      <c r="AC5854" s="112"/>
      <c r="AD5854" s="112"/>
    </row>
    <row r="5855" spans="1:30" ht="15.75" customHeight="1" outlineLevel="2" x14ac:dyDescent="0.35">
      <c r="A5855" s="111"/>
      <c r="C5855" s="111" t="s">
        <v>11798</v>
      </c>
      <c r="D5855" s="111" t="s">
        <v>11799</v>
      </c>
      <c r="E5855" s="112"/>
      <c r="F5855" s="113"/>
      <c r="G5855" s="114"/>
      <c r="H5855" s="115"/>
      <c r="I5855" s="115">
        <f t="shared" si="11332"/>
        <v>0</v>
      </c>
      <c r="J5855" s="115"/>
      <c r="K5855" s="115"/>
      <c r="L5855" s="115"/>
      <c r="M5855" s="115">
        <f t="shared" si="11333"/>
        <v>0</v>
      </c>
      <c r="N5855" s="115">
        <f t="shared" si="11334"/>
        <v>0</v>
      </c>
      <c r="O5855" s="114">
        <f t="shared" si="11335"/>
        <v>0</v>
      </c>
      <c r="P5855" s="116">
        <f t="shared" si="11336"/>
        <v>0</v>
      </c>
      <c r="Q5855" s="116">
        <f t="shared" si="11337"/>
        <v>0</v>
      </c>
      <c r="R5855" s="116">
        <f t="shared" si="11338"/>
        <v>0</v>
      </c>
      <c r="S5855" s="116"/>
      <c r="T5855" s="116">
        <f t="shared" si="11339"/>
        <v>0</v>
      </c>
      <c r="U5855" s="116">
        <f t="shared" si="11340"/>
        <v>0</v>
      </c>
      <c r="V5855" s="116">
        <f t="shared" si="11341"/>
        <v>0</v>
      </c>
      <c r="X5855" s="115" t="str">
        <f t="shared" si="11238"/>
        <v/>
      </c>
      <c r="Z5855" s="112"/>
      <c r="AA5855" s="112"/>
      <c r="AB5855" s="112"/>
      <c r="AC5855" s="112"/>
      <c r="AD5855" s="112"/>
    </row>
    <row r="5856" spans="1:30" ht="15.75" customHeight="1" outlineLevel="2" x14ac:dyDescent="0.35">
      <c r="A5856" s="111"/>
      <c r="C5856" s="111" t="s">
        <v>11800</v>
      </c>
      <c r="D5856" s="111" t="s">
        <v>11801</v>
      </c>
      <c r="E5856" s="112"/>
      <c r="F5856" s="113"/>
      <c r="G5856" s="114"/>
      <c r="H5856" s="115"/>
      <c r="I5856" s="115">
        <f t="shared" si="11332"/>
        <v>0</v>
      </c>
      <c r="J5856" s="115"/>
      <c r="K5856" s="115"/>
      <c r="L5856" s="115"/>
      <c r="M5856" s="115">
        <f t="shared" si="11333"/>
        <v>0</v>
      </c>
      <c r="N5856" s="115">
        <f t="shared" si="11334"/>
        <v>0</v>
      </c>
      <c r="O5856" s="114">
        <f t="shared" si="11335"/>
        <v>0</v>
      </c>
      <c r="P5856" s="116">
        <f t="shared" si="11336"/>
        <v>0</v>
      </c>
      <c r="Q5856" s="116">
        <f t="shared" si="11337"/>
        <v>0</v>
      </c>
      <c r="R5856" s="116">
        <f t="shared" si="11338"/>
        <v>0</v>
      </c>
      <c r="S5856" s="116"/>
      <c r="T5856" s="116">
        <f t="shared" si="11339"/>
        <v>0</v>
      </c>
      <c r="U5856" s="116">
        <f t="shared" si="11340"/>
        <v>0</v>
      </c>
      <c r="V5856" s="116">
        <f t="shared" si="11341"/>
        <v>0</v>
      </c>
      <c r="X5856" s="115" t="str">
        <f t="shared" si="11238"/>
        <v/>
      </c>
      <c r="Z5856" s="112"/>
      <c r="AA5856" s="112"/>
      <c r="AB5856" s="112"/>
      <c r="AC5856" s="112"/>
      <c r="AD5856" s="112"/>
    </row>
    <row r="5857" spans="1:30" ht="15.75" customHeight="1" outlineLevel="1" x14ac:dyDescent="0.35">
      <c r="A5857" s="118"/>
      <c r="C5857" s="118" t="s">
        <v>11802</v>
      </c>
      <c r="D5857" s="118" t="s">
        <v>11803</v>
      </c>
      <c r="E5857" s="119"/>
      <c r="F5857" s="120"/>
      <c r="G5857" s="121"/>
      <c r="H5857" s="122"/>
      <c r="I5857" s="122"/>
      <c r="J5857" s="122"/>
      <c r="K5857" s="122"/>
      <c r="L5857" s="122"/>
      <c r="M5857" s="122"/>
      <c r="N5857" s="122"/>
      <c r="O5857" s="121">
        <f t="shared" si="11335"/>
        <v>0</v>
      </c>
      <c r="P5857" s="123">
        <f t="shared" si="11336"/>
        <v>0</v>
      </c>
      <c r="Q5857" s="123">
        <f t="shared" si="11337"/>
        <v>0</v>
      </c>
      <c r="R5857" s="123">
        <f t="shared" si="11338"/>
        <v>0</v>
      </c>
      <c r="S5857" s="123"/>
      <c r="T5857" s="123">
        <f t="shared" si="11339"/>
        <v>0</v>
      </c>
      <c r="U5857" s="123">
        <f t="shared" si="11340"/>
        <v>0</v>
      </c>
      <c r="V5857" s="123">
        <f t="shared" si="11341"/>
        <v>0</v>
      </c>
      <c r="X5857" s="122" t="str">
        <f t="shared" si="11238"/>
        <v/>
      </c>
      <c r="Z5857" s="119"/>
      <c r="AA5857" s="119"/>
      <c r="AB5857" s="119"/>
      <c r="AC5857" s="119"/>
      <c r="AD5857" s="119"/>
    </row>
    <row r="5858" spans="1:30" ht="15.75" customHeight="1" outlineLevel="1" x14ac:dyDescent="0.35">
      <c r="A5858" s="118"/>
      <c r="C5858" s="118" t="s">
        <v>11804</v>
      </c>
      <c r="D5858" s="118" t="s">
        <v>11805</v>
      </c>
      <c r="E5858" s="119"/>
      <c r="F5858" s="120" t="str">
        <f>IF(E5858&lt;&gt;0,O5858/E5858,"")</f>
        <v/>
      </c>
      <c r="G5858" s="121"/>
      <c r="H5858" s="122"/>
      <c r="I5858" s="122"/>
      <c r="J5858" s="122"/>
      <c r="K5858" s="122"/>
      <c r="L5858" s="122"/>
      <c r="M5858" s="122"/>
      <c r="N5858" s="122"/>
      <c r="O5858" s="121">
        <f>SUBTOTAL(9,O5859)</f>
        <v>0</v>
      </c>
      <c r="P5858" s="123">
        <f t="shared" ref="P5858:V5858" si="11342">SUBTOTAL(9,P5859)</f>
        <v>0</v>
      </c>
      <c r="Q5858" s="123">
        <f t="shared" si="11342"/>
        <v>0</v>
      </c>
      <c r="R5858" s="123">
        <f t="shared" si="11342"/>
        <v>0</v>
      </c>
      <c r="S5858" s="123">
        <f t="shared" si="11342"/>
        <v>0</v>
      </c>
      <c r="T5858" s="123">
        <f t="shared" si="11342"/>
        <v>0</v>
      </c>
      <c r="U5858" s="123">
        <f t="shared" si="11342"/>
        <v>0</v>
      </c>
      <c r="V5858" s="123">
        <f t="shared" si="11342"/>
        <v>0</v>
      </c>
      <c r="X5858" s="122" t="str">
        <f t="shared" si="11238"/>
        <v/>
      </c>
      <c r="Z5858" s="119"/>
      <c r="AA5858" s="119"/>
      <c r="AB5858" s="119"/>
      <c r="AC5858" s="119"/>
      <c r="AD5858" s="119"/>
    </row>
    <row r="5859" spans="1:30" ht="15.75" customHeight="1" outlineLevel="2" x14ac:dyDescent="0.35">
      <c r="A5859" s="111"/>
      <c r="C5859" s="111" t="s">
        <v>11806</v>
      </c>
      <c r="D5859" s="111" t="s">
        <v>11807</v>
      </c>
      <c r="E5859" s="112"/>
      <c r="F5859" s="113"/>
      <c r="G5859" s="114"/>
      <c r="H5859" s="115"/>
      <c r="I5859" s="115">
        <f>G5859*H5859</f>
        <v>0</v>
      </c>
      <c r="J5859" s="115"/>
      <c r="K5859" s="115"/>
      <c r="L5859" s="115"/>
      <c r="M5859" s="115">
        <f>SUM(I5859:L5859)*M$5</f>
        <v>0</v>
      </c>
      <c r="N5859" s="115">
        <f>SUM(I5859:M5859)*N$5</f>
        <v>0</v>
      </c>
      <c r="O5859" s="114">
        <f>G5859*E5859</f>
        <v>0</v>
      </c>
      <c r="P5859" s="116">
        <f>O5859*H5859</f>
        <v>0</v>
      </c>
      <c r="Q5859" s="116">
        <f>J5859*E5859</f>
        <v>0</v>
      </c>
      <c r="R5859" s="116">
        <f>K5859*E5859</f>
        <v>0</v>
      </c>
      <c r="S5859" s="116"/>
      <c r="T5859" s="116">
        <f>L5859*E5859</f>
        <v>0</v>
      </c>
      <c r="U5859" s="116">
        <f>E5859*(M5859+N5859)</f>
        <v>0</v>
      </c>
      <c r="V5859" s="116">
        <f>SUM(P5859:U5859)</f>
        <v>0</v>
      </c>
      <c r="X5859" s="115" t="str">
        <f t="shared" si="11238"/>
        <v/>
      </c>
      <c r="Z5859" s="112"/>
      <c r="AA5859" s="112"/>
      <c r="AB5859" s="112"/>
      <c r="AC5859" s="112"/>
      <c r="AD5859" s="112"/>
    </row>
    <row r="5860" spans="1:30" ht="15.75" customHeight="1" outlineLevel="1" x14ac:dyDescent="0.35">
      <c r="A5860" s="118"/>
      <c r="C5860" s="118" t="s">
        <v>11808</v>
      </c>
      <c r="D5860" s="118" t="s">
        <v>11809</v>
      </c>
      <c r="E5860" s="119"/>
      <c r="F5860" s="120" t="str">
        <f>IF(E5860&lt;&gt;0,O5860/E5860,"")</f>
        <v/>
      </c>
      <c r="G5860" s="121"/>
      <c r="H5860" s="122"/>
      <c r="I5860" s="122"/>
      <c r="J5860" s="122"/>
      <c r="K5860" s="122"/>
      <c r="L5860" s="122"/>
      <c r="M5860" s="122"/>
      <c r="N5860" s="122"/>
      <c r="O5860" s="121">
        <f>SUBTOTAL(9,O5861:O5875)</f>
        <v>0</v>
      </c>
      <c r="P5860" s="123">
        <f t="shared" ref="P5860:V5860" si="11343">SUBTOTAL(9,P5861:P5875)</f>
        <v>0</v>
      </c>
      <c r="Q5860" s="123">
        <f t="shared" si="11343"/>
        <v>0</v>
      </c>
      <c r="R5860" s="123">
        <f t="shared" si="11343"/>
        <v>0</v>
      </c>
      <c r="S5860" s="123">
        <f t="shared" si="11343"/>
        <v>0</v>
      </c>
      <c r="T5860" s="123">
        <f t="shared" si="11343"/>
        <v>0</v>
      </c>
      <c r="U5860" s="123">
        <f t="shared" ref="U5860" si="11344">SUBTOTAL(9,U5861:U5875)</f>
        <v>0</v>
      </c>
      <c r="V5860" s="123">
        <f t="shared" si="11343"/>
        <v>0</v>
      </c>
      <c r="X5860" s="122" t="str">
        <f t="shared" si="11238"/>
        <v/>
      </c>
      <c r="Z5860" s="119"/>
      <c r="AA5860" s="119"/>
      <c r="AB5860" s="119"/>
      <c r="AC5860" s="119"/>
      <c r="AD5860" s="119"/>
    </row>
    <row r="5861" spans="1:30" ht="15.75" customHeight="1" outlineLevel="2" x14ac:dyDescent="0.35">
      <c r="A5861" s="111"/>
      <c r="C5861" s="111" t="s">
        <v>11810</v>
      </c>
      <c r="D5861" s="111" t="s">
        <v>11811</v>
      </c>
      <c r="E5861" s="112"/>
      <c r="F5861" s="113"/>
      <c r="G5861" s="114"/>
      <c r="H5861" s="115"/>
      <c r="I5861" s="115">
        <f t="shared" ref="I5861:I5875" si="11345">G5861*H5861</f>
        <v>0</v>
      </c>
      <c r="J5861" s="115"/>
      <c r="K5861" s="115"/>
      <c r="L5861" s="115"/>
      <c r="M5861" s="115">
        <f t="shared" ref="M5861:M5875" si="11346">SUM(I5861:L5861)*M$5</f>
        <v>0</v>
      </c>
      <c r="N5861" s="115">
        <f t="shared" ref="N5861:N5875" si="11347">SUM(I5861:M5861)*N$5</f>
        <v>0</v>
      </c>
      <c r="O5861" s="114">
        <f t="shared" ref="O5861:O5876" si="11348">G5861*E5861</f>
        <v>0</v>
      </c>
      <c r="P5861" s="116">
        <f t="shared" ref="P5861:P5876" si="11349">O5861*H5861</f>
        <v>0</v>
      </c>
      <c r="Q5861" s="116">
        <f t="shared" ref="Q5861:Q5876" si="11350">J5861*E5861</f>
        <v>0</v>
      </c>
      <c r="R5861" s="116">
        <f t="shared" ref="R5861:R5876" si="11351">K5861*E5861</f>
        <v>0</v>
      </c>
      <c r="S5861" s="116"/>
      <c r="T5861" s="116">
        <f t="shared" ref="T5861:T5876" si="11352">L5861*E5861</f>
        <v>0</v>
      </c>
      <c r="U5861" s="116">
        <f t="shared" ref="U5861:U5876" si="11353">E5861*(M5861+N5861)</f>
        <v>0</v>
      </c>
      <c r="V5861" s="116">
        <f t="shared" ref="V5861:V5876" si="11354">SUM(P5861:U5861)</f>
        <v>0</v>
      </c>
      <c r="X5861" s="115" t="str">
        <f t="shared" si="11238"/>
        <v/>
      </c>
      <c r="Z5861" s="112"/>
      <c r="AA5861" s="112"/>
      <c r="AB5861" s="112"/>
      <c r="AC5861" s="112"/>
      <c r="AD5861" s="112"/>
    </row>
    <row r="5862" spans="1:30" ht="15.75" customHeight="1" outlineLevel="2" x14ac:dyDescent="0.35">
      <c r="A5862" s="111"/>
      <c r="C5862" s="111" t="s">
        <v>11812</v>
      </c>
      <c r="D5862" s="111" t="s">
        <v>11813</v>
      </c>
      <c r="E5862" s="112"/>
      <c r="F5862" s="113"/>
      <c r="G5862" s="114"/>
      <c r="H5862" s="115"/>
      <c r="I5862" s="115">
        <f t="shared" si="11345"/>
        <v>0</v>
      </c>
      <c r="J5862" s="115"/>
      <c r="K5862" s="115"/>
      <c r="L5862" s="115"/>
      <c r="M5862" s="115">
        <f t="shared" si="11346"/>
        <v>0</v>
      </c>
      <c r="N5862" s="115">
        <f t="shared" si="11347"/>
        <v>0</v>
      </c>
      <c r="O5862" s="114">
        <f t="shared" si="11348"/>
        <v>0</v>
      </c>
      <c r="P5862" s="116">
        <f t="shared" si="11349"/>
        <v>0</v>
      </c>
      <c r="Q5862" s="116">
        <f t="shared" si="11350"/>
        <v>0</v>
      </c>
      <c r="R5862" s="116">
        <f t="shared" si="11351"/>
        <v>0</v>
      </c>
      <c r="S5862" s="116"/>
      <c r="T5862" s="116">
        <f t="shared" si="11352"/>
        <v>0</v>
      </c>
      <c r="U5862" s="116">
        <f t="shared" si="11353"/>
        <v>0</v>
      </c>
      <c r="V5862" s="116">
        <f t="shared" si="11354"/>
        <v>0</v>
      </c>
      <c r="X5862" s="115" t="str">
        <f t="shared" si="11238"/>
        <v/>
      </c>
      <c r="Z5862" s="112"/>
      <c r="AA5862" s="112"/>
      <c r="AB5862" s="112"/>
      <c r="AC5862" s="112"/>
      <c r="AD5862" s="112"/>
    </row>
    <row r="5863" spans="1:30" ht="15.75" customHeight="1" outlineLevel="2" x14ac:dyDescent="0.35">
      <c r="A5863" s="111"/>
      <c r="C5863" s="111" t="s">
        <v>11814</v>
      </c>
      <c r="D5863" s="111" t="s">
        <v>11815</v>
      </c>
      <c r="E5863" s="112"/>
      <c r="F5863" s="113"/>
      <c r="G5863" s="114"/>
      <c r="H5863" s="115"/>
      <c r="I5863" s="115">
        <f t="shared" si="11345"/>
        <v>0</v>
      </c>
      <c r="J5863" s="115"/>
      <c r="K5863" s="115"/>
      <c r="L5863" s="115"/>
      <c r="M5863" s="115">
        <f t="shared" si="11346"/>
        <v>0</v>
      </c>
      <c r="N5863" s="115">
        <f t="shared" si="11347"/>
        <v>0</v>
      </c>
      <c r="O5863" s="114">
        <f t="shared" si="11348"/>
        <v>0</v>
      </c>
      <c r="P5863" s="116">
        <f t="shared" si="11349"/>
        <v>0</v>
      </c>
      <c r="Q5863" s="116">
        <f t="shared" si="11350"/>
        <v>0</v>
      </c>
      <c r="R5863" s="116">
        <f t="shared" si="11351"/>
        <v>0</v>
      </c>
      <c r="S5863" s="116"/>
      <c r="T5863" s="116">
        <f t="shared" si="11352"/>
        <v>0</v>
      </c>
      <c r="U5863" s="116">
        <f t="shared" si="11353"/>
        <v>0</v>
      </c>
      <c r="V5863" s="116">
        <f t="shared" si="11354"/>
        <v>0</v>
      </c>
      <c r="X5863" s="115" t="str">
        <f t="shared" si="11238"/>
        <v/>
      </c>
      <c r="Z5863" s="112"/>
      <c r="AA5863" s="112"/>
      <c r="AB5863" s="112"/>
      <c r="AC5863" s="112"/>
      <c r="AD5863" s="112"/>
    </row>
    <row r="5864" spans="1:30" ht="15.75" customHeight="1" outlineLevel="2" x14ac:dyDescent="0.35">
      <c r="A5864" s="111"/>
      <c r="C5864" s="111" t="s">
        <v>11816</v>
      </c>
      <c r="D5864" s="111" t="s">
        <v>11817</v>
      </c>
      <c r="E5864" s="112"/>
      <c r="F5864" s="113"/>
      <c r="G5864" s="114"/>
      <c r="H5864" s="115"/>
      <c r="I5864" s="115">
        <f t="shared" si="11345"/>
        <v>0</v>
      </c>
      <c r="J5864" s="115"/>
      <c r="K5864" s="115"/>
      <c r="L5864" s="115"/>
      <c r="M5864" s="115">
        <f t="shared" si="11346"/>
        <v>0</v>
      </c>
      <c r="N5864" s="115">
        <f t="shared" si="11347"/>
        <v>0</v>
      </c>
      <c r="O5864" s="114">
        <f t="shared" si="11348"/>
        <v>0</v>
      </c>
      <c r="P5864" s="116">
        <f t="shared" si="11349"/>
        <v>0</v>
      </c>
      <c r="Q5864" s="116">
        <f t="shared" si="11350"/>
        <v>0</v>
      </c>
      <c r="R5864" s="116">
        <f t="shared" si="11351"/>
        <v>0</v>
      </c>
      <c r="S5864" s="116"/>
      <c r="T5864" s="116">
        <f t="shared" si="11352"/>
        <v>0</v>
      </c>
      <c r="U5864" s="116">
        <f t="shared" si="11353"/>
        <v>0</v>
      </c>
      <c r="V5864" s="116">
        <f t="shared" si="11354"/>
        <v>0</v>
      </c>
      <c r="X5864" s="115" t="str">
        <f t="shared" si="11238"/>
        <v/>
      </c>
      <c r="Z5864" s="112"/>
      <c r="AA5864" s="112"/>
      <c r="AB5864" s="112"/>
      <c r="AC5864" s="112"/>
      <c r="AD5864" s="112"/>
    </row>
    <row r="5865" spans="1:30" ht="15.75" customHeight="1" outlineLevel="2" x14ac:dyDescent="0.35">
      <c r="A5865" s="111"/>
      <c r="C5865" s="111" t="s">
        <v>11818</v>
      </c>
      <c r="D5865" s="111" t="s">
        <v>11819</v>
      </c>
      <c r="E5865" s="112"/>
      <c r="F5865" s="113"/>
      <c r="G5865" s="114"/>
      <c r="H5865" s="115"/>
      <c r="I5865" s="115">
        <f t="shared" si="11345"/>
        <v>0</v>
      </c>
      <c r="J5865" s="115"/>
      <c r="K5865" s="115"/>
      <c r="L5865" s="115"/>
      <c r="M5865" s="115">
        <f t="shared" si="11346"/>
        <v>0</v>
      </c>
      <c r="N5865" s="115">
        <f t="shared" si="11347"/>
        <v>0</v>
      </c>
      <c r="O5865" s="114">
        <f t="shared" si="11348"/>
        <v>0</v>
      </c>
      <c r="P5865" s="116">
        <f t="shared" si="11349"/>
        <v>0</v>
      </c>
      <c r="Q5865" s="116">
        <f t="shared" si="11350"/>
        <v>0</v>
      </c>
      <c r="R5865" s="116">
        <f t="shared" si="11351"/>
        <v>0</v>
      </c>
      <c r="S5865" s="116"/>
      <c r="T5865" s="116">
        <f t="shared" si="11352"/>
        <v>0</v>
      </c>
      <c r="U5865" s="116">
        <f t="shared" si="11353"/>
        <v>0</v>
      </c>
      <c r="V5865" s="116">
        <f t="shared" si="11354"/>
        <v>0</v>
      </c>
      <c r="X5865" s="115" t="str">
        <f t="shared" si="11238"/>
        <v/>
      </c>
      <c r="Z5865" s="112"/>
      <c r="AA5865" s="112"/>
      <c r="AB5865" s="112"/>
      <c r="AC5865" s="112"/>
      <c r="AD5865" s="112"/>
    </row>
    <row r="5866" spans="1:30" ht="15.75" customHeight="1" outlineLevel="2" x14ac:dyDescent="0.35">
      <c r="A5866" s="111"/>
      <c r="C5866" s="111" t="s">
        <v>11820</v>
      </c>
      <c r="D5866" s="111" t="s">
        <v>11821</v>
      </c>
      <c r="E5866" s="112"/>
      <c r="F5866" s="113"/>
      <c r="G5866" s="114"/>
      <c r="H5866" s="115"/>
      <c r="I5866" s="115">
        <f t="shared" si="11345"/>
        <v>0</v>
      </c>
      <c r="J5866" s="115"/>
      <c r="K5866" s="115"/>
      <c r="L5866" s="115"/>
      <c r="M5866" s="115">
        <f t="shared" si="11346"/>
        <v>0</v>
      </c>
      <c r="N5866" s="115">
        <f t="shared" si="11347"/>
        <v>0</v>
      </c>
      <c r="O5866" s="114">
        <f t="shared" si="11348"/>
        <v>0</v>
      </c>
      <c r="P5866" s="116">
        <f t="shared" si="11349"/>
        <v>0</v>
      </c>
      <c r="Q5866" s="116">
        <f t="shared" si="11350"/>
        <v>0</v>
      </c>
      <c r="R5866" s="116">
        <f t="shared" si="11351"/>
        <v>0</v>
      </c>
      <c r="S5866" s="116"/>
      <c r="T5866" s="116">
        <f t="shared" si="11352"/>
        <v>0</v>
      </c>
      <c r="U5866" s="116">
        <f t="shared" si="11353"/>
        <v>0</v>
      </c>
      <c r="V5866" s="116">
        <f t="shared" si="11354"/>
        <v>0</v>
      </c>
      <c r="X5866" s="115" t="str">
        <f t="shared" si="11238"/>
        <v/>
      </c>
      <c r="Z5866" s="112"/>
      <c r="AA5866" s="112"/>
      <c r="AB5866" s="112"/>
      <c r="AC5866" s="112"/>
      <c r="AD5866" s="112"/>
    </row>
    <row r="5867" spans="1:30" ht="15.75" customHeight="1" outlineLevel="2" x14ac:dyDescent="0.35">
      <c r="A5867" s="111"/>
      <c r="C5867" s="111" t="s">
        <v>11822</v>
      </c>
      <c r="D5867" s="111" t="s">
        <v>11823</v>
      </c>
      <c r="E5867" s="112"/>
      <c r="F5867" s="113"/>
      <c r="G5867" s="114"/>
      <c r="H5867" s="115"/>
      <c r="I5867" s="115">
        <f t="shared" si="11345"/>
        <v>0</v>
      </c>
      <c r="J5867" s="115"/>
      <c r="K5867" s="115"/>
      <c r="L5867" s="115"/>
      <c r="M5867" s="115">
        <f t="shared" si="11346"/>
        <v>0</v>
      </c>
      <c r="N5867" s="115">
        <f t="shared" si="11347"/>
        <v>0</v>
      </c>
      <c r="O5867" s="114">
        <f t="shared" si="11348"/>
        <v>0</v>
      </c>
      <c r="P5867" s="116">
        <f t="shared" si="11349"/>
        <v>0</v>
      </c>
      <c r="Q5867" s="116">
        <f t="shared" si="11350"/>
        <v>0</v>
      </c>
      <c r="R5867" s="116">
        <f t="shared" si="11351"/>
        <v>0</v>
      </c>
      <c r="S5867" s="116"/>
      <c r="T5867" s="116">
        <f t="shared" si="11352"/>
        <v>0</v>
      </c>
      <c r="U5867" s="116">
        <f t="shared" si="11353"/>
        <v>0</v>
      </c>
      <c r="V5867" s="116">
        <f t="shared" si="11354"/>
        <v>0</v>
      </c>
      <c r="X5867" s="115" t="str">
        <f t="shared" si="11238"/>
        <v/>
      </c>
      <c r="Z5867" s="112"/>
      <c r="AA5867" s="112"/>
      <c r="AB5867" s="112"/>
      <c r="AC5867" s="112"/>
      <c r="AD5867" s="112"/>
    </row>
    <row r="5868" spans="1:30" ht="15.75" customHeight="1" outlineLevel="2" x14ac:dyDescent="0.35">
      <c r="A5868" s="111"/>
      <c r="C5868" s="111" t="s">
        <v>11824</v>
      </c>
      <c r="D5868" s="111" t="s">
        <v>11825</v>
      </c>
      <c r="E5868" s="112"/>
      <c r="F5868" s="113"/>
      <c r="G5868" s="114"/>
      <c r="H5868" s="115"/>
      <c r="I5868" s="115">
        <f t="shared" si="11345"/>
        <v>0</v>
      </c>
      <c r="J5868" s="115"/>
      <c r="K5868" s="115"/>
      <c r="L5868" s="115"/>
      <c r="M5868" s="115">
        <f t="shared" si="11346"/>
        <v>0</v>
      </c>
      <c r="N5868" s="115">
        <f t="shared" si="11347"/>
        <v>0</v>
      </c>
      <c r="O5868" s="114">
        <f t="shared" si="11348"/>
        <v>0</v>
      </c>
      <c r="P5868" s="116">
        <f t="shared" si="11349"/>
        <v>0</v>
      </c>
      <c r="Q5868" s="116">
        <f t="shared" si="11350"/>
        <v>0</v>
      </c>
      <c r="R5868" s="116">
        <f t="shared" si="11351"/>
        <v>0</v>
      </c>
      <c r="S5868" s="116"/>
      <c r="T5868" s="116">
        <f t="shared" si="11352"/>
        <v>0</v>
      </c>
      <c r="U5868" s="116">
        <f t="shared" si="11353"/>
        <v>0</v>
      </c>
      <c r="V5868" s="116">
        <f t="shared" si="11354"/>
        <v>0</v>
      </c>
      <c r="X5868" s="115" t="str">
        <f t="shared" ref="X5868:X5932" si="11355">IF(V5868&lt;&gt;0,"x","")</f>
        <v/>
      </c>
      <c r="Z5868" s="112"/>
      <c r="AA5868" s="112"/>
      <c r="AB5868" s="112"/>
      <c r="AC5868" s="112"/>
      <c r="AD5868" s="112"/>
    </row>
    <row r="5869" spans="1:30" ht="15.75" customHeight="1" outlineLevel="2" x14ac:dyDescent="0.35">
      <c r="A5869" s="111"/>
      <c r="C5869" s="111" t="s">
        <v>11826</v>
      </c>
      <c r="D5869" s="111" t="s">
        <v>11827</v>
      </c>
      <c r="E5869" s="112"/>
      <c r="F5869" s="113"/>
      <c r="G5869" s="114"/>
      <c r="H5869" s="115"/>
      <c r="I5869" s="115">
        <f t="shared" si="11345"/>
        <v>0</v>
      </c>
      <c r="J5869" s="115"/>
      <c r="K5869" s="115"/>
      <c r="L5869" s="115"/>
      <c r="M5869" s="115">
        <f t="shared" si="11346"/>
        <v>0</v>
      </c>
      <c r="N5869" s="115">
        <f t="shared" si="11347"/>
        <v>0</v>
      </c>
      <c r="O5869" s="114">
        <f t="shared" si="11348"/>
        <v>0</v>
      </c>
      <c r="P5869" s="116">
        <f t="shared" si="11349"/>
        <v>0</v>
      </c>
      <c r="Q5869" s="116">
        <f t="shared" si="11350"/>
        <v>0</v>
      </c>
      <c r="R5869" s="116">
        <f t="shared" si="11351"/>
        <v>0</v>
      </c>
      <c r="S5869" s="116"/>
      <c r="T5869" s="116">
        <f t="shared" si="11352"/>
        <v>0</v>
      </c>
      <c r="U5869" s="116">
        <f t="shared" si="11353"/>
        <v>0</v>
      </c>
      <c r="V5869" s="116">
        <f t="shared" si="11354"/>
        <v>0</v>
      </c>
      <c r="X5869" s="115" t="str">
        <f t="shared" si="11355"/>
        <v/>
      </c>
      <c r="Z5869" s="112"/>
      <c r="AA5869" s="112"/>
      <c r="AB5869" s="112"/>
      <c r="AC5869" s="112"/>
      <c r="AD5869" s="112"/>
    </row>
    <row r="5870" spans="1:30" ht="15.75" customHeight="1" outlineLevel="2" x14ac:dyDescent="0.35">
      <c r="A5870" s="111"/>
      <c r="C5870" s="111" t="s">
        <v>11828</v>
      </c>
      <c r="D5870" s="111" t="s">
        <v>11829</v>
      </c>
      <c r="E5870" s="112"/>
      <c r="F5870" s="113"/>
      <c r="G5870" s="114"/>
      <c r="H5870" s="115"/>
      <c r="I5870" s="115">
        <f t="shared" si="11345"/>
        <v>0</v>
      </c>
      <c r="J5870" s="115"/>
      <c r="K5870" s="115"/>
      <c r="L5870" s="115"/>
      <c r="M5870" s="115">
        <f t="shared" si="11346"/>
        <v>0</v>
      </c>
      <c r="N5870" s="115">
        <f t="shared" si="11347"/>
        <v>0</v>
      </c>
      <c r="O5870" s="114">
        <f t="shared" si="11348"/>
        <v>0</v>
      </c>
      <c r="P5870" s="116">
        <f t="shared" si="11349"/>
        <v>0</v>
      </c>
      <c r="Q5870" s="116">
        <f t="shared" si="11350"/>
        <v>0</v>
      </c>
      <c r="R5870" s="116">
        <f t="shared" si="11351"/>
        <v>0</v>
      </c>
      <c r="S5870" s="116"/>
      <c r="T5870" s="116">
        <f t="shared" si="11352"/>
        <v>0</v>
      </c>
      <c r="U5870" s="116">
        <f t="shared" si="11353"/>
        <v>0</v>
      </c>
      <c r="V5870" s="116">
        <f t="shared" si="11354"/>
        <v>0</v>
      </c>
      <c r="X5870" s="115" t="str">
        <f t="shared" si="11355"/>
        <v/>
      </c>
      <c r="Z5870" s="112"/>
      <c r="AA5870" s="112"/>
      <c r="AB5870" s="112"/>
      <c r="AC5870" s="112"/>
      <c r="AD5870" s="112"/>
    </row>
    <row r="5871" spans="1:30" ht="15.75" customHeight="1" outlineLevel="2" x14ac:dyDescent="0.35">
      <c r="A5871" s="111"/>
      <c r="C5871" s="111" t="s">
        <v>11830</v>
      </c>
      <c r="D5871" s="111" t="s">
        <v>11831</v>
      </c>
      <c r="E5871" s="112"/>
      <c r="F5871" s="113"/>
      <c r="G5871" s="114"/>
      <c r="H5871" s="115"/>
      <c r="I5871" s="115">
        <f t="shared" si="11345"/>
        <v>0</v>
      </c>
      <c r="J5871" s="115"/>
      <c r="K5871" s="115"/>
      <c r="L5871" s="115"/>
      <c r="M5871" s="115">
        <f t="shared" si="11346"/>
        <v>0</v>
      </c>
      <c r="N5871" s="115">
        <f t="shared" si="11347"/>
        <v>0</v>
      </c>
      <c r="O5871" s="114">
        <f t="shared" si="11348"/>
        <v>0</v>
      </c>
      <c r="P5871" s="116">
        <f t="shared" si="11349"/>
        <v>0</v>
      </c>
      <c r="Q5871" s="116">
        <f t="shared" si="11350"/>
        <v>0</v>
      </c>
      <c r="R5871" s="116">
        <f t="shared" si="11351"/>
        <v>0</v>
      </c>
      <c r="S5871" s="116"/>
      <c r="T5871" s="116">
        <f t="shared" si="11352"/>
        <v>0</v>
      </c>
      <c r="U5871" s="116">
        <f t="shared" si="11353"/>
        <v>0</v>
      </c>
      <c r="V5871" s="116">
        <f t="shared" si="11354"/>
        <v>0</v>
      </c>
      <c r="X5871" s="115" t="str">
        <f t="shared" si="11355"/>
        <v/>
      </c>
      <c r="Z5871" s="112"/>
      <c r="AA5871" s="112"/>
      <c r="AB5871" s="112"/>
      <c r="AC5871" s="112"/>
      <c r="AD5871" s="112"/>
    </row>
    <row r="5872" spans="1:30" ht="15.75" customHeight="1" outlineLevel="2" x14ac:dyDescent="0.35">
      <c r="A5872" s="111"/>
      <c r="C5872" s="111" t="s">
        <v>11832</v>
      </c>
      <c r="D5872" s="111" t="s">
        <v>11833</v>
      </c>
      <c r="E5872" s="112"/>
      <c r="F5872" s="113"/>
      <c r="G5872" s="114"/>
      <c r="H5872" s="115"/>
      <c r="I5872" s="115">
        <f t="shared" si="11345"/>
        <v>0</v>
      </c>
      <c r="J5872" s="115"/>
      <c r="K5872" s="115"/>
      <c r="L5872" s="115"/>
      <c r="M5872" s="115">
        <f t="shared" si="11346"/>
        <v>0</v>
      </c>
      <c r="N5872" s="115">
        <f t="shared" si="11347"/>
        <v>0</v>
      </c>
      <c r="O5872" s="114">
        <f t="shared" si="11348"/>
        <v>0</v>
      </c>
      <c r="P5872" s="116">
        <f t="shared" si="11349"/>
        <v>0</v>
      </c>
      <c r="Q5872" s="116">
        <f t="shared" si="11350"/>
        <v>0</v>
      </c>
      <c r="R5872" s="116">
        <f t="shared" si="11351"/>
        <v>0</v>
      </c>
      <c r="S5872" s="116"/>
      <c r="T5872" s="116">
        <f t="shared" si="11352"/>
        <v>0</v>
      </c>
      <c r="U5872" s="116">
        <f t="shared" si="11353"/>
        <v>0</v>
      </c>
      <c r="V5872" s="116">
        <f t="shared" si="11354"/>
        <v>0</v>
      </c>
      <c r="X5872" s="115" t="str">
        <f t="shared" si="11355"/>
        <v/>
      </c>
      <c r="Z5872" s="112"/>
      <c r="AA5872" s="112"/>
      <c r="AB5872" s="112"/>
      <c r="AC5872" s="112"/>
      <c r="AD5872" s="112"/>
    </row>
    <row r="5873" spans="1:30" ht="15.75" customHeight="1" outlineLevel="2" x14ac:dyDescent="0.35">
      <c r="A5873" s="111"/>
      <c r="C5873" s="111" t="s">
        <v>11834</v>
      </c>
      <c r="D5873" s="111" t="s">
        <v>11835</v>
      </c>
      <c r="E5873" s="112"/>
      <c r="F5873" s="113"/>
      <c r="G5873" s="114"/>
      <c r="H5873" s="115"/>
      <c r="I5873" s="115">
        <f t="shared" si="11345"/>
        <v>0</v>
      </c>
      <c r="J5873" s="115"/>
      <c r="K5873" s="115"/>
      <c r="L5873" s="115"/>
      <c r="M5873" s="115">
        <f t="shared" si="11346"/>
        <v>0</v>
      </c>
      <c r="N5873" s="115">
        <f t="shared" si="11347"/>
        <v>0</v>
      </c>
      <c r="O5873" s="114">
        <f t="shared" si="11348"/>
        <v>0</v>
      </c>
      <c r="P5873" s="116">
        <f t="shared" si="11349"/>
        <v>0</v>
      </c>
      <c r="Q5873" s="116">
        <f t="shared" si="11350"/>
        <v>0</v>
      </c>
      <c r="R5873" s="116">
        <f t="shared" si="11351"/>
        <v>0</v>
      </c>
      <c r="S5873" s="116"/>
      <c r="T5873" s="116">
        <f t="shared" si="11352"/>
        <v>0</v>
      </c>
      <c r="U5873" s="116">
        <f t="shared" si="11353"/>
        <v>0</v>
      </c>
      <c r="V5873" s="116">
        <f t="shared" si="11354"/>
        <v>0</v>
      </c>
      <c r="X5873" s="115" t="str">
        <f t="shared" si="11355"/>
        <v/>
      </c>
      <c r="Z5873" s="112"/>
      <c r="AA5873" s="112"/>
      <c r="AB5873" s="112"/>
      <c r="AC5873" s="112"/>
      <c r="AD5873" s="112"/>
    </row>
    <row r="5874" spans="1:30" ht="15.75" customHeight="1" outlineLevel="2" x14ac:dyDescent="0.35">
      <c r="A5874" s="111"/>
      <c r="C5874" s="111" t="s">
        <v>11836</v>
      </c>
      <c r="D5874" s="111" t="s">
        <v>11837</v>
      </c>
      <c r="E5874" s="112"/>
      <c r="F5874" s="113"/>
      <c r="G5874" s="114"/>
      <c r="H5874" s="115"/>
      <c r="I5874" s="115">
        <f t="shared" si="11345"/>
        <v>0</v>
      </c>
      <c r="J5874" s="115"/>
      <c r="K5874" s="115"/>
      <c r="L5874" s="115"/>
      <c r="M5874" s="115">
        <f t="shared" si="11346"/>
        <v>0</v>
      </c>
      <c r="N5874" s="115">
        <f t="shared" si="11347"/>
        <v>0</v>
      </c>
      <c r="O5874" s="114">
        <f t="shared" si="11348"/>
        <v>0</v>
      </c>
      <c r="P5874" s="116">
        <f t="shared" si="11349"/>
        <v>0</v>
      </c>
      <c r="Q5874" s="116">
        <f t="shared" si="11350"/>
        <v>0</v>
      </c>
      <c r="R5874" s="116">
        <f t="shared" si="11351"/>
        <v>0</v>
      </c>
      <c r="S5874" s="116"/>
      <c r="T5874" s="116">
        <f t="shared" si="11352"/>
        <v>0</v>
      </c>
      <c r="U5874" s="116">
        <f t="shared" si="11353"/>
        <v>0</v>
      </c>
      <c r="V5874" s="116">
        <f t="shared" si="11354"/>
        <v>0</v>
      </c>
      <c r="X5874" s="115" t="str">
        <f t="shared" si="11355"/>
        <v/>
      </c>
      <c r="Z5874" s="112"/>
      <c r="AA5874" s="112"/>
      <c r="AB5874" s="112"/>
      <c r="AC5874" s="112"/>
      <c r="AD5874" s="112"/>
    </row>
    <row r="5875" spans="1:30" ht="15.75" customHeight="1" outlineLevel="2" x14ac:dyDescent="0.35">
      <c r="A5875" s="111"/>
      <c r="C5875" s="111" t="s">
        <v>11838</v>
      </c>
      <c r="D5875" s="111" t="s">
        <v>11839</v>
      </c>
      <c r="E5875" s="112"/>
      <c r="F5875" s="113"/>
      <c r="G5875" s="114"/>
      <c r="H5875" s="115"/>
      <c r="I5875" s="115">
        <f t="shared" si="11345"/>
        <v>0</v>
      </c>
      <c r="J5875" s="115"/>
      <c r="K5875" s="115"/>
      <c r="L5875" s="115"/>
      <c r="M5875" s="115">
        <f t="shared" si="11346"/>
        <v>0</v>
      </c>
      <c r="N5875" s="115">
        <f t="shared" si="11347"/>
        <v>0</v>
      </c>
      <c r="O5875" s="114">
        <f t="shared" si="11348"/>
        <v>0</v>
      </c>
      <c r="P5875" s="116">
        <f t="shared" si="11349"/>
        <v>0</v>
      </c>
      <c r="Q5875" s="116">
        <f t="shared" si="11350"/>
        <v>0</v>
      </c>
      <c r="R5875" s="116">
        <f t="shared" si="11351"/>
        <v>0</v>
      </c>
      <c r="S5875" s="116"/>
      <c r="T5875" s="116">
        <f t="shared" si="11352"/>
        <v>0</v>
      </c>
      <c r="U5875" s="116">
        <f t="shared" si="11353"/>
        <v>0</v>
      </c>
      <c r="V5875" s="116">
        <f t="shared" si="11354"/>
        <v>0</v>
      </c>
      <c r="X5875" s="115" t="str">
        <f t="shared" si="11355"/>
        <v/>
      </c>
      <c r="Z5875" s="112"/>
      <c r="AA5875" s="112"/>
      <c r="AB5875" s="112"/>
      <c r="AC5875" s="112"/>
      <c r="AD5875" s="112"/>
    </row>
    <row r="5876" spans="1:30" ht="15.75" customHeight="1" outlineLevel="1" x14ac:dyDescent="0.35">
      <c r="A5876" s="118"/>
      <c r="C5876" s="118" t="s">
        <v>11840</v>
      </c>
      <c r="D5876" s="118" t="s">
        <v>11841</v>
      </c>
      <c r="E5876" s="119"/>
      <c r="F5876" s="120"/>
      <c r="G5876" s="121"/>
      <c r="H5876" s="122"/>
      <c r="I5876" s="122"/>
      <c r="J5876" s="122"/>
      <c r="K5876" s="122"/>
      <c r="L5876" s="122"/>
      <c r="M5876" s="122"/>
      <c r="N5876" s="122"/>
      <c r="O5876" s="121">
        <f t="shared" si="11348"/>
        <v>0</v>
      </c>
      <c r="P5876" s="123">
        <f t="shared" si="11349"/>
        <v>0</v>
      </c>
      <c r="Q5876" s="123">
        <f t="shared" si="11350"/>
        <v>0</v>
      </c>
      <c r="R5876" s="123">
        <f t="shared" si="11351"/>
        <v>0</v>
      </c>
      <c r="S5876" s="123"/>
      <c r="T5876" s="123">
        <f t="shared" si="11352"/>
        <v>0</v>
      </c>
      <c r="U5876" s="123">
        <f t="shared" si="11353"/>
        <v>0</v>
      </c>
      <c r="V5876" s="123">
        <f t="shared" si="11354"/>
        <v>0</v>
      </c>
      <c r="X5876" s="122" t="str">
        <f t="shared" si="11355"/>
        <v/>
      </c>
      <c r="Z5876" s="119"/>
      <c r="AA5876" s="119"/>
      <c r="AB5876" s="119"/>
      <c r="AC5876" s="119"/>
      <c r="AD5876" s="119"/>
    </row>
    <row r="5877" spans="1:30" ht="15.75" customHeight="1" outlineLevel="1" x14ac:dyDescent="0.35">
      <c r="A5877" s="118"/>
      <c r="C5877" s="118" t="s">
        <v>11842</v>
      </c>
      <c r="D5877" s="118" t="s">
        <v>11843</v>
      </c>
      <c r="E5877" s="119"/>
      <c r="F5877" s="120" t="str">
        <f>IF(E5877&lt;&gt;0,O5877/E5877,"")</f>
        <v/>
      </c>
      <c r="G5877" s="121"/>
      <c r="H5877" s="122"/>
      <c r="I5877" s="122"/>
      <c r="J5877" s="122"/>
      <c r="K5877" s="122"/>
      <c r="L5877" s="122"/>
      <c r="M5877" s="122"/>
      <c r="N5877" s="122"/>
      <c r="O5877" s="121">
        <f>SUBTOTAL(9,O5878:O5889)</f>
        <v>0</v>
      </c>
      <c r="P5877" s="123">
        <f t="shared" ref="P5877:V5877" si="11356">SUBTOTAL(9,P5878:P5889)</f>
        <v>0</v>
      </c>
      <c r="Q5877" s="123">
        <f t="shared" si="11356"/>
        <v>0</v>
      </c>
      <c r="R5877" s="123">
        <f t="shared" si="11356"/>
        <v>0</v>
      </c>
      <c r="S5877" s="123">
        <f t="shared" si="11356"/>
        <v>0</v>
      </c>
      <c r="T5877" s="123">
        <f t="shared" si="11356"/>
        <v>0</v>
      </c>
      <c r="U5877" s="123">
        <f t="shared" ref="U5877" si="11357">SUBTOTAL(9,U5878:U5889)</f>
        <v>0</v>
      </c>
      <c r="V5877" s="123">
        <f t="shared" si="11356"/>
        <v>0</v>
      </c>
      <c r="X5877" s="122" t="str">
        <f t="shared" si="11355"/>
        <v/>
      </c>
      <c r="Z5877" s="119"/>
      <c r="AA5877" s="119"/>
      <c r="AB5877" s="119"/>
      <c r="AC5877" s="119"/>
      <c r="AD5877" s="119"/>
    </row>
    <row r="5878" spans="1:30" ht="15.75" customHeight="1" outlineLevel="2" x14ac:dyDescent="0.35">
      <c r="A5878" s="111"/>
      <c r="C5878" s="111" t="s">
        <v>11844</v>
      </c>
      <c r="D5878" s="111" t="s">
        <v>11845</v>
      </c>
      <c r="E5878" s="112"/>
      <c r="F5878" s="113"/>
      <c r="G5878" s="114"/>
      <c r="H5878" s="115"/>
      <c r="I5878" s="115">
        <f t="shared" ref="I5878:I5889" si="11358">G5878*H5878</f>
        <v>0</v>
      </c>
      <c r="J5878" s="115"/>
      <c r="K5878" s="115"/>
      <c r="L5878" s="115"/>
      <c r="M5878" s="115">
        <f t="shared" ref="M5878:M5889" si="11359">SUM(I5878:L5878)*M$5</f>
        <v>0</v>
      </c>
      <c r="N5878" s="115">
        <f t="shared" ref="N5878:N5889" si="11360">SUM(I5878:M5878)*N$5</f>
        <v>0</v>
      </c>
      <c r="O5878" s="114">
        <f t="shared" ref="O5878:O5889" si="11361">G5878*E5878</f>
        <v>0</v>
      </c>
      <c r="P5878" s="116">
        <f t="shared" ref="P5878:P5889" si="11362">O5878*H5878</f>
        <v>0</v>
      </c>
      <c r="Q5878" s="116">
        <f t="shared" ref="Q5878:Q5889" si="11363">J5878*E5878</f>
        <v>0</v>
      </c>
      <c r="R5878" s="116">
        <f t="shared" ref="R5878:R5889" si="11364">K5878*E5878</f>
        <v>0</v>
      </c>
      <c r="S5878" s="116"/>
      <c r="T5878" s="116">
        <f t="shared" ref="T5878:T5889" si="11365">L5878*E5878</f>
        <v>0</v>
      </c>
      <c r="U5878" s="116">
        <f t="shared" ref="U5878:U5889" si="11366">E5878*(M5878+N5878)</f>
        <v>0</v>
      </c>
      <c r="V5878" s="116">
        <f t="shared" ref="V5878:V5889" si="11367">SUM(P5878:U5878)</f>
        <v>0</v>
      </c>
      <c r="X5878" s="115" t="str">
        <f t="shared" si="11355"/>
        <v/>
      </c>
      <c r="Z5878" s="112"/>
      <c r="AA5878" s="112"/>
      <c r="AB5878" s="112"/>
      <c r="AC5878" s="112"/>
      <c r="AD5878" s="112"/>
    </row>
    <row r="5879" spans="1:30" ht="15.75" customHeight="1" outlineLevel="2" x14ac:dyDescent="0.35">
      <c r="A5879" s="111"/>
      <c r="C5879" s="111" t="s">
        <v>11846</v>
      </c>
      <c r="D5879" s="111" t="s">
        <v>11847</v>
      </c>
      <c r="E5879" s="112"/>
      <c r="F5879" s="113"/>
      <c r="G5879" s="114"/>
      <c r="H5879" s="115"/>
      <c r="I5879" s="115">
        <f t="shared" si="11358"/>
        <v>0</v>
      </c>
      <c r="J5879" s="115"/>
      <c r="K5879" s="115"/>
      <c r="L5879" s="115"/>
      <c r="M5879" s="115">
        <f t="shared" si="11359"/>
        <v>0</v>
      </c>
      <c r="N5879" s="115">
        <f t="shared" si="11360"/>
        <v>0</v>
      </c>
      <c r="O5879" s="114">
        <f t="shared" si="11361"/>
        <v>0</v>
      </c>
      <c r="P5879" s="116">
        <f t="shared" si="11362"/>
        <v>0</v>
      </c>
      <c r="Q5879" s="116">
        <f t="shared" si="11363"/>
        <v>0</v>
      </c>
      <c r="R5879" s="116">
        <f t="shared" si="11364"/>
        <v>0</v>
      </c>
      <c r="S5879" s="116"/>
      <c r="T5879" s="116">
        <f t="shared" si="11365"/>
        <v>0</v>
      </c>
      <c r="U5879" s="116">
        <f t="shared" si="11366"/>
        <v>0</v>
      </c>
      <c r="V5879" s="116">
        <f t="shared" si="11367"/>
        <v>0</v>
      </c>
      <c r="X5879" s="115" t="str">
        <f t="shared" si="11355"/>
        <v/>
      </c>
      <c r="Z5879" s="112"/>
      <c r="AA5879" s="112"/>
      <c r="AB5879" s="112"/>
      <c r="AC5879" s="112"/>
      <c r="AD5879" s="112"/>
    </row>
    <row r="5880" spans="1:30" ht="15.75" customHeight="1" outlineLevel="2" x14ac:dyDescent="0.35">
      <c r="A5880" s="111"/>
      <c r="C5880" s="111" t="s">
        <v>11848</v>
      </c>
      <c r="D5880" s="111" t="s">
        <v>11849</v>
      </c>
      <c r="E5880" s="112"/>
      <c r="F5880" s="113"/>
      <c r="G5880" s="114"/>
      <c r="H5880" s="115"/>
      <c r="I5880" s="115">
        <f t="shared" si="11358"/>
        <v>0</v>
      </c>
      <c r="J5880" s="115"/>
      <c r="K5880" s="115"/>
      <c r="L5880" s="115"/>
      <c r="M5880" s="115">
        <f t="shared" si="11359"/>
        <v>0</v>
      </c>
      <c r="N5880" s="115">
        <f t="shared" si="11360"/>
        <v>0</v>
      </c>
      <c r="O5880" s="114">
        <f t="shared" si="11361"/>
        <v>0</v>
      </c>
      <c r="P5880" s="116">
        <f t="shared" si="11362"/>
        <v>0</v>
      </c>
      <c r="Q5880" s="116">
        <f t="shared" si="11363"/>
        <v>0</v>
      </c>
      <c r="R5880" s="116">
        <f t="shared" si="11364"/>
        <v>0</v>
      </c>
      <c r="S5880" s="116"/>
      <c r="T5880" s="116">
        <f t="shared" si="11365"/>
        <v>0</v>
      </c>
      <c r="U5880" s="116">
        <f t="shared" si="11366"/>
        <v>0</v>
      </c>
      <c r="V5880" s="116">
        <f t="shared" si="11367"/>
        <v>0</v>
      </c>
      <c r="X5880" s="115" t="str">
        <f t="shared" si="11355"/>
        <v/>
      </c>
      <c r="Z5880" s="112"/>
      <c r="AA5880" s="112"/>
      <c r="AB5880" s="112"/>
      <c r="AC5880" s="112"/>
      <c r="AD5880" s="112"/>
    </row>
    <row r="5881" spans="1:30" outlineLevel="2" x14ac:dyDescent="0.35">
      <c r="A5881" s="111"/>
      <c r="C5881" s="111" t="s">
        <v>11850</v>
      </c>
      <c r="D5881" s="111" t="s">
        <v>11851</v>
      </c>
      <c r="E5881" s="112"/>
      <c r="F5881" s="113"/>
      <c r="G5881" s="114"/>
      <c r="H5881" s="115"/>
      <c r="I5881" s="115">
        <f t="shared" si="11358"/>
        <v>0</v>
      </c>
      <c r="J5881" s="115"/>
      <c r="K5881" s="115"/>
      <c r="L5881" s="115"/>
      <c r="M5881" s="115">
        <f t="shared" si="11359"/>
        <v>0</v>
      </c>
      <c r="N5881" s="115">
        <f t="shared" si="11360"/>
        <v>0</v>
      </c>
      <c r="O5881" s="114">
        <f t="shared" si="11361"/>
        <v>0</v>
      </c>
      <c r="P5881" s="116">
        <f t="shared" si="11362"/>
        <v>0</v>
      </c>
      <c r="Q5881" s="116">
        <f t="shared" si="11363"/>
        <v>0</v>
      </c>
      <c r="R5881" s="116">
        <f t="shared" si="11364"/>
        <v>0</v>
      </c>
      <c r="S5881" s="116"/>
      <c r="T5881" s="116">
        <f t="shared" si="11365"/>
        <v>0</v>
      </c>
      <c r="U5881" s="116">
        <f t="shared" si="11366"/>
        <v>0</v>
      </c>
      <c r="V5881" s="116">
        <f t="shared" si="11367"/>
        <v>0</v>
      </c>
      <c r="X5881" s="115" t="str">
        <f t="shared" si="11355"/>
        <v/>
      </c>
      <c r="Z5881" s="112"/>
      <c r="AA5881" s="112"/>
      <c r="AB5881" s="112"/>
      <c r="AC5881" s="112"/>
      <c r="AD5881" s="112"/>
    </row>
    <row r="5882" spans="1:30" ht="15.75" customHeight="1" outlineLevel="2" x14ac:dyDescent="0.35">
      <c r="A5882" s="111"/>
      <c r="C5882" s="111" t="s">
        <v>11852</v>
      </c>
      <c r="D5882" s="111" t="s">
        <v>11853</v>
      </c>
      <c r="E5882" s="112"/>
      <c r="F5882" s="113"/>
      <c r="G5882" s="114"/>
      <c r="H5882" s="115"/>
      <c r="I5882" s="115">
        <f t="shared" si="11358"/>
        <v>0</v>
      </c>
      <c r="J5882" s="115"/>
      <c r="K5882" s="115"/>
      <c r="L5882" s="115"/>
      <c r="M5882" s="115">
        <f t="shared" si="11359"/>
        <v>0</v>
      </c>
      <c r="N5882" s="115">
        <f t="shared" si="11360"/>
        <v>0</v>
      </c>
      <c r="O5882" s="114">
        <f t="shared" si="11361"/>
        <v>0</v>
      </c>
      <c r="P5882" s="116">
        <f t="shared" si="11362"/>
        <v>0</v>
      </c>
      <c r="Q5882" s="116">
        <f t="shared" si="11363"/>
        <v>0</v>
      </c>
      <c r="R5882" s="116">
        <f t="shared" si="11364"/>
        <v>0</v>
      </c>
      <c r="S5882" s="116"/>
      <c r="T5882" s="116">
        <f t="shared" si="11365"/>
        <v>0</v>
      </c>
      <c r="U5882" s="116">
        <f t="shared" si="11366"/>
        <v>0</v>
      </c>
      <c r="V5882" s="116">
        <f t="shared" si="11367"/>
        <v>0</v>
      </c>
      <c r="X5882" s="115" t="str">
        <f t="shared" si="11355"/>
        <v/>
      </c>
      <c r="Z5882" s="112"/>
      <c r="AA5882" s="112"/>
      <c r="AB5882" s="112"/>
      <c r="AC5882" s="112"/>
      <c r="AD5882" s="112"/>
    </row>
    <row r="5883" spans="1:30" ht="15.75" customHeight="1" outlineLevel="2" x14ac:dyDescent="0.35">
      <c r="A5883" s="111"/>
      <c r="C5883" s="111" t="s">
        <v>11854</v>
      </c>
      <c r="D5883" s="111" t="s">
        <v>11855</v>
      </c>
      <c r="E5883" s="112"/>
      <c r="F5883" s="113"/>
      <c r="G5883" s="114"/>
      <c r="H5883" s="115"/>
      <c r="I5883" s="115">
        <f t="shared" si="11358"/>
        <v>0</v>
      </c>
      <c r="J5883" s="115"/>
      <c r="K5883" s="115"/>
      <c r="L5883" s="115"/>
      <c r="M5883" s="115">
        <f t="shared" si="11359"/>
        <v>0</v>
      </c>
      <c r="N5883" s="115">
        <f t="shared" si="11360"/>
        <v>0</v>
      </c>
      <c r="O5883" s="114">
        <f t="shared" si="11361"/>
        <v>0</v>
      </c>
      <c r="P5883" s="116">
        <f t="shared" si="11362"/>
        <v>0</v>
      </c>
      <c r="Q5883" s="116">
        <f t="shared" si="11363"/>
        <v>0</v>
      </c>
      <c r="R5883" s="116">
        <f t="shared" si="11364"/>
        <v>0</v>
      </c>
      <c r="S5883" s="116"/>
      <c r="T5883" s="116">
        <f t="shared" si="11365"/>
        <v>0</v>
      </c>
      <c r="U5883" s="116">
        <f t="shared" si="11366"/>
        <v>0</v>
      </c>
      <c r="V5883" s="116">
        <f t="shared" si="11367"/>
        <v>0</v>
      </c>
      <c r="X5883" s="115" t="str">
        <f t="shared" si="11355"/>
        <v/>
      </c>
      <c r="Z5883" s="112"/>
      <c r="AA5883" s="112"/>
      <c r="AB5883" s="112"/>
      <c r="AC5883" s="112"/>
      <c r="AD5883" s="112"/>
    </row>
    <row r="5884" spans="1:30" ht="15.75" customHeight="1" outlineLevel="2" x14ac:dyDescent="0.35">
      <c r="A5884" s="111"/>
      <c r="C5884" s="111" t="s">
        <v>11856</v>
      </c>
      <c r="D5884" s="111" t="s">
        <v>11857</v>
      </c>
      <c r="E5884" s="112"/>
      <c r="F5884" s="113"/>
      <c r="G5884" s="114"/>
      <c r="H5884" s="115"/>
      <c r="I5884" s="115">
        <f t="shared" si="11358"/>
        <v>0</v>
      </c>
      <c r="J5884" s="115"/>
      <c r="K5884" s="115"/>
      <c r="L5884" s="115"/>
      <c r="M5884" s="115">
        <f t="shared" si="11359"/>
        <v>0</v>
      </c>
      <c r="N5884" s="115">
        <f t="shared" si="11360"/>
        <v>0</v>
      </c>
      <c r="O5884" s="114">
        <f t="shared" si="11361"/>
        <v>0</v>
      </c>
      <c r="P5884" s="116">
        <f t="shared" si="11362"/>
        <v>0</v>
      </c>
      <c r="Q5884" s="116">
        <f t="shared" si="11363"/>
        <v>0</v>
      </c>
      <c r="R5884" s="116">
        <f t="shared" si="11364"/>
        <v>0</v>
      </c>
      <c r="S5884" s="116"/>
      <c r="T5884" s="116">
        <f t="shared" si="11365"/>
        <v>0</v>
      </c>
      <c r="U5884" s="116">
        <f t="shared" si="11366"/>
        <v>0</v>
      </c>
      <c r="V5884" s="116">
        <f t="shared" si="11367"/>
        <v>0</v>
      </c>
      <c r="X5884" s="115" t="str">
        <f t="shared" si="11355"/>
        <v/>
      </c>
      <c r="Z5884" s="112"/>
      <c r="AA5884" s="112"/>
      <c r="AB5884" s="112"/>
      <c r="AC5884" s="112"/>
      <c r="AD5884" s="112"/>
    </row>
    <row r="5885" spans="1:30" ht="15.75" customHeight="1" outlineLevel="2" x14ac:dyDescent="0.35">
      <c r="A5885" s="111"/>
      <c r="C5885" s="111" t="s">
        <v>11858</v>
      </c>
      <c r="D5885" s="111" t="s">
        <v>11859</v>
      </c>
      <c r="E5885" s="112"/>
      <c r="F5885" s="113"/>
      <c r="G5885" s="114"/>
      <c r="H5885" s="115"/>
      <c r="I5885" s="115">
        <f t="shared" si="11358"/>
        <v>0</v>
      </c>
      <c r="J5885" s="115"/>
      <c r="K5885" s="115"/>
      <c r="L5885" s="115"/>
      <c r="M5885" s="115">
        <f t="shared" si="11359"/>
        <v>0</v>
      </c>
      <c r="N5885" s="115">
        <f t="shared" si="11360"/>
        <v>0</v>
      </c>
      <c r="O5885" s="114">
        <f t="shared" si="11361"/>
        <v>0</v>
      </c>
      <c r="P5885" s="116">
        <f t="shared" si="11362"/>
        <v>0</v>
      </c>
      <c r="Q5885" s="116">
        <f t="shared" si="11363"/>
        <v>0</v>
      </c>
      <c r="R5885" s="116">
        <f t="shared" si="11364"/>
        <v>0</v>
      </c>
      <c r="S5885" s="116"/>
      <c r="T5885" s="116">
        <f t="shared" si="11365"/>
        <v>0</v>
      </c>
      <c r="U5885" s="116">
        <f t="shared" si="11366"/>
        <v>0</v>
      </c>
      <c r="V5885" s="116">
        <f t="shared" si="11367"/>
        <v>0</v>
      </c>
      <c r="X5885" s="115" t="str">
        <f t="shared" si="11355"/>
        <v/>
      </c>
      <c r="Z5885" s="112"/>
      <c r="AA5885" s="112"/>
      <c r="AB5885" s="112"/>
      <c r="AC5885" s="112"/>
      <c r="AD5885" s="112"/>
    </row>
    <row r="5886" spans="1:30" ht="15.75" customHeight="1" outlineLevel="2" x14ac:dyDescent="0.35">
      <c r="A5886" s="111"/>
      <c r="C5886" s="111" t="s">
        <v>11860</v>
      </c>
      <c r="D5886" s="111" t="s">
        <v>11861</v>
      </c>
      <c r="E5886" s="112"/>
      <c r="F5886" s="113"/>
      <c r="G5886" s="114"/>
      <c r="H5886" s="115"/>
      <c r="I5886" s="115">
        <f t="shared" si="11358"/>
        <v>0</v>
      </c>
      <c r="J5886" s="115"/>
      <c r="K5886" s="115"/>
      <c r="L5886" s="115"/>
      <c r="M5886" s="115">
        <f t="shared" si="11359"/>
        <v>0</v>
      </c>
      <c r="N5886" s="115">
        <f t="shared" si="11360"/>
        <v>0</v>
      </c>
      <c r="O5886" s="114">
        <f t="shared" si="11361"/>
        <v>0</v>
      </c>
      <c r="P5886" s="116">
        <f t="shared" si="11362"/>
        <v>0</v>
      </c>
      <c r="Q5886" s="116">
        <f t="shared" si="11363"/>
        <v>0</v>
      </c>
      <c r="R5886" s="116">
        <f t="shared" si="11364"/>
        <v>0</v>
      </c>
      <c r="S5886" s="116"/>
      <c r="T5886" s="116">
        <f t="shared" si="11365"/>
        <v>0</v>
      </c>
      <c r="U5886" s="116">
        <f t="shared" si="11366"/>
        <v>0</v>
      </c>
      <c r="V5886" s="116">
        <f t="shared" si="11367"/>
        <v>0</v>
      </c>
      <c r="X5886" s="115" t="str">
        <f t="shared" si="11355"/>
        <v/>
      </c>
      <c r="Z5886" s="112"/>
      <c r="AA5886" s="112"/>
      <c r="AB5886" s="112"/>
      <c r="AC5886" s="112"/>
      <c r="AD5886" s="112"/>
    </row>
    <row r="5887" spans="1:30" ht="15.75" customHeight="1" outlineLevel="2" x14ac:dyDescent="0.35">
      <c r="A5887" s="111"/>
      <c r="C5887" s="111" t="s">
        <v>11862</v>
      </c>
      <c r="D5887" s="111" t="s">
        <v>11863</v>
      </c>
      <c r="E5887" s="112"/>
      <c r="F5887" s="113"/>
      <c r="G5887" s="114"/>
      <c r="H5887" s="115"/>
      <c r="I5887" s="115">
        <f t="shared" si="11358"/>
        <v>0</v>
      </c>
      <c r="J5887" s="115"/>
      <c r="K5887" s="115"/>
      <c r="L5887" s="115"/>
      <c r="M5887" s="115">
        <f t="shared" si="11359"/>
        <v>0</v>
      </c>
      <c r="N5887" s="115">
        <f t="shared" si="11360"/>
        <v>0</v>
      </c>
      <c r="O5887" s="114">
        <f t="shared" si="11361"/>
        <v>0</v>
      </c>
      <c r="P5887" s="116">
        <f t="shared" si="11362"/>
        <v>0</v>
      </c>
      <c r="Q5887" s="116">
        <f t="shared" si="11363"/>
        <v>0</v>
      </c>
      <c r="R5887" s="116">
        <f t="shared" si="11364"/>
        <v>0</v>
      </c>
      <c r="S5887" s="116"/>
      <c r="T5887" s="116">
        <f t="shared" si="11365"/>
        <v>0</v>
      </c>
      <c r="U5887" s="116">
        <f t="shared" si="11366"/>
        <v>0</v>
      </c>
      <c r="V5887" s="116">
        <f t="shared" si="11367"/>
        <v>0</v>
      </c>
      <c r="X5887" s="115" t="str">
        <f t="shared" si="11355"/>
        <v/>
      </c>
      <c r="Z5887" s="112"/>
      <c r="AA5887" s="112"/>
      <c r="AB5887" s="112"/>
      <c r="AC5887" s="112"/>
      <c r="AD5887" s="112"/>
    </row>
    <row r="5888" spans="1:30" ht="15.75" customHeight="1" outlineLevel="2" x14ac:dyDescent="0.35">
      <c r="A5888" s="111"/>
      <c r="C5888" s="111" t="s">
        <v>11864</v>
      </c>
      <c r="D5888" s="111" t="s">
        <v>11865</v>
      </c>
      <c r="E5888" s="112"/>
      <c r="F5888" s="113"/>
      <c r="G5888" s="114"/>
      <c r="H5888" s="115"/>
      <c r="I5888" s="115">
        <f t="shared" si="11358"/>
        <v>0</v>
      </c>
      <c r="J5888" s="115"/>
      <c r="K5888" s="115"/>
      <c r="L5888" s="115"/>
      <c r="M5888" s="115">
        <f t="shared" si="11359"/>
        <v>0</v>
      </c>
      <c r="N5888" s="115">
        <f t="shared" si="11360"/>
        <v>0</v>
      </c>
      <c r="O5888" s="114">
        <f t="shared" si="11361"/>
        <v>0</v>
      </c>
      <c r="P5888" s="116">
        <f t="shared" si="11362"/>
        <v>0</v>
      </c>
      <c r="Q5888" s="116">
        <f t="shared" si="11363"/>
        <v>0</v>
      </c>
      <c r="R5888" s="116">
        <f t="shared" si="11364"/>
        <v>0</v>
      </c>
      <c r="S5888" s="116"/>
      <c r="T5888" s="116">
        <f t="shared" si="11365"/>
        <v>0</v>
      </c>
      <c r="U5888" s="116">
        <f t="shared" si="11366"/>
        <v>0</v>
      </c>
      <c r="V5888" s="116">
        <f t="shared" si="11367"/>
        <v>0</v>
      </c>
      <c r="X5888" s="115" t="str">
        <f t="shared" si="11355"/>
        <v/>
      </c>
      <c r="Z5888" s="112"/>
      <c r="AA5888" s="112"/>
      <c r="AB5888" s="112"/>
      <c r="AC5888" s="112"/>
      <c r="AD5888" s="112"/>
    </row>
    <row r="5889" spans="1:30" ht="15.75" customHeight="1" outlineLevel="2" x14ac:dyDescent="0.35">
      <c r="A5889" s="111"/>
      <c r="C5889" s="111" t="s">
        <v>11866</v>
      </c>
      <c r="D5889" s="111" t="s">
        <v>11867</v>
      </c>
      <c r="E5889" s="112"/>
      <c r="F5889" s="113"/>
      <c r="G5889" s="114"/>
      <c r="H5889" s="115"/>
      <c r="I5889" s="115">
        <f t="shared" si="11358"/>
        <v>0</v>
      </c>
      <c r="J5889" s="115"/>
      <c r="K5889" s="115"/>
      <c r="L5889" s="115"/>
      <c r="M5889" s="115">
        <f t="shared" si="11359"/>
        <v>0</v>
      </c>
      <c r="N5889" s="115">
        <f t="shared" si="11360"/>
        <v>0</v>
      </c>
      <c r="O5889" s="114">
        <f t="shared" si="11361"/>
        <v>0</v>
      </c>
      <c r="P5889" s="116">
        <f t="shared" si="11362"/>
        <v>0</v>
      </c>
      <c r="Q5889" s="116">
        <f t="shared" si="11363"/>
        <v>0</v>
      </c>
      <c r="R5889" s="116">
        <f t="shared" si="11364"/>
        <v>0</v>
      </c>
      <c r="S5889" s="116"/>
      <c r="T5889" s="116">
        <f t="shared" si="11365"/>
        <v>0</v>
      </c>
      <c r="U5889" s="116">
        <f t="shared" si="11366"/>
        <v>0</v>
      </c>
      <c r="V5889" s="116">
        <f t="shared" si="11367"/>
        <v>0</v>
      </c>
      <c r="X5889" s="115" t="str">
        <f t="shared" si="11355"/>
        <v/>
      </c>
      <c r="Z5889" s="112"/>
      <c r="AA5889" s="112"/>
      <c r="AB5889" s="112"/>
      <c r="AC5889" s="112"/>
      <c r="AD5889" s="112"/>
    </row>
    <row r="5890" spans="1:30" ht="15.75" customHeight="1" outlineLevel="1" x14ac:dyDescent="0.35">
      <c r="A5890" s="118"/>
      <c r="C5890" s="118" t="s">
        <v>11868</v>
      </c>
      <c r="D5890" s="118" t="s">
        <v>11869</v>
      </c>
      <c r="E5890" s="119"/>
      <c r="F5890" s="120" t="str">
        <f>IF(E5890&lt;&gt;0,O5890/E5890,"")</f>
        <v/>
      </c>
      <c r="G5890" s="121"/>
      <c r="H5890" s="122"/>
      <c r="I5890" s="122"/>
      <c r="J5890" s="122"/>
      <c r="K5890" s="122"/>
      <c r="L5890" s="122"/>
      <c r="M5890" s="122"/>
      <c r="N5890" s="122"/>
      <c r="O5890" s="121">
        <f>SUBTOTAL(9,O5891:O5900)</f>
        <v>0</v>
      </c>
      <c r="P5890" s="123">
        <f t="shared" ref="P5890:V5890" si="11368">SUBTOTAL(9,P5891:P5900)</f>
        <v>0</v>
      </c>
      <c r="Q5890" s="123">
        <f t="shared" si="11368"/>
        <v>0</v>
      </c>
      <c r="R5890" s="123">
        <f t="shared" si="11368"/>
        <v>0</v>
      </c>
      <c r="S5890" s="123">
        <f t="shared" si="11368"/>
        <v>0</v>
      </c>
      <c r="T5890" s="123">
        <f t="shared" si="11368"/>
        <v>0</v>
      </c>
      <c r="U5890" s="123">
        <f t="shared" ref="U5890" si="11369">SUBTOTAL(9,U5891:U5900)</f>
        <v>0</v>
      </c>
      <c r="V5890" s="123">
        <f t="shared" si="11368"/>
        <v>0</v>
      </c>
      <c r="X5890" s="122" t="str">
        <f t="shared" si="11355"/>
        <v/>
      </c>
      <c r="Z5890" s="119"/>
      <c r="AA5890" s="119"/>
      <c r="AB5890" s="119"/>
      <c r="AC5890" s="119"/>
      <c r="AD5890" s="119"/>
    </row>
    <row r="5891" spans="1:30" ht="15.75" customHeight="1" outlineLevel="2" x14ac:dyDescent="0.35">
      <c r="A5891" s="111"/>
      <c r="C5891" s="111" t="s">
        <v>11870</v>
      </c>
      <c r="D5891" s="111" t="s">
        <v>11871</v>
      </c>
      <c r="E5891" s="112"/>
      <c r="F5891" s="113"/>
      <c r="G5891" s="114"/>
      <c r="H5891" s="115"/>
      <c r="I5891" s="115">
        <f t="shared" ref="I5891:I5900" si="11370">G5891*H5891</f>
        <v>0</v>
      </c>
      <c r="J5891" s="115"/>
      <c r="K5891" s="115"/>
      <c r="L5891" s="115"/>
      <c r="M5891" s="115">
        <f t="shared" ref="M5891:M5900" si="11371">SUM(I5891:L5891)*M$5</f>
        <v>0</v>
      </c>
      <c r="N5891" s="115">
        <f t="shared" ref="N5891:N5900" si="11372">SUM(I5891:M5891)*N$5</f>
        <v>0</v>
      </c>
      <c r="O5891" s="114">
        <f t="shared" ref="O5891:O5900" si="11373">G5891*E5891</f>
        <v>0</v>
      </c>
      <c r="P5891" s="116">
        <f t="shared" ref="P5891:P5900" si="11374">O5891*H5891</f>
        <v>0</v>
      </c>
      <c r="Q5891" s="116">
        <f t="shared" ref="Q5891:Q5900" si="11375">J5891*E5891</f>
        <v>0</v>
      </c>
      <c r="R5891" s="116">
        <f t="shared" ref="R5891:R5900" si="11376">K5891*E5891</f>
        <v>0</v>
      </c>
      <c r="S5891" s="116"/>
      <c r="T5891" s="116">
        <f t="shared" ref="T5891:T5900" si="11377">L5891*E5891</f>
        <v>0</v>
      </c>
      <c r="U5891" s="116">
        <f t="shared" ref="U5891:U5900" si="11378">E5891*(M5891+N5891)</f>
        <v>0</v>
      </c>
      <c r="V5891" s="116">
        <f t="shared" ref="V5891:V5900" si="11379">SUM(P5891:U5891)</f>
        <v>0</v>
      </c>
      <c r="X5891" s="115" t="str">
        <f t="shared" si="11355"/>
        <v/>
      </c>
      <c r="Z5891" s="112"/>
      <c r="AA5891" s="112"/>
      <c r="AB5891" s="112"/>
      <c r="AC5891" s="112"/>
      <c r="AD5891" s="112"/>
    </row>
    <row r="5892" spans="1:30" ht="15.75" customHeight="1" outlineLevel="2" x14ac:dyDescent="0.35">
      <c r="A5892" s="111"/>
      <c r="C5892" s="111" t="s">
        <v>11872</v>
      </c>
      <c r="D5892" s="111" t="s">
        <v>11873</v>
      </c>
      <c r="E5892" s="112"/>
      <c r="F5892" s="113"/>
      <c r="G5892" s="114"/>
      <c r="H5892" s="115"/>
      <c r="I5892" s="115">
        <f t="shared" si="11370"/>
        <v>0</v>
      </c>
      <c r="J5892" s="115"/>
      <c r="K5892" s="115"/>
      <c r="L5892" s="115"/>
      <c r="M5892" s="115">
        <f t="shared" si="11371"/>
        <v>0</v>
      </c>
      <c r="N5892" s="115">
        <f t="shared" si="11372"/>
        <v>0</v>
      </c>
      <c r="O5892" s="114">
        <f t="shared" si="11373"/>
        <v>0</v>
      </c>
      <c r="P5892" s="116">
        <f t="shared" si="11374"/>
        <v>0</v>
      </c>
      <c r="Q5892" s="116">
        <f t="shared" si="11375"/>
        <v>0</v>
      </c>
      <c r="R5892" s="116">
        <f t="shared" si="11376"/>
        <v>0</v>
      </c>
      <c r="S5892" s="116"/>
      <c r="T5892" s="116">
        <f t="shared" si="11377"/>
        <v>0</v>
      </c>
      <c r="U5892" s="116">
        <f t="shared" si="11378"/>
        <v>0</v>
      </c>
      <c r="V5892" s="116">
        <f t="shared" si="11379"/>
        <v>0</v>
      </c>
      <c r="X5892" s="115" t="str">
        <f t="shared" si="11355"/>
        <v/>
      </c>
      <c r="Z5892" s="112"/>
      <c r="AA5892" s="112"/>
      <c r="AB5892" s="112"/>
      <c r="AC5892" s="112"/>
      <c r="AD5892" s="112"/>
    </row>
    <row r="5893" spans="1:30" ht="15.75" customHeight="1" outlineLevel="2" x14ac:dyDescent="0.35">
      <c r="A5893" s="111"/>
      <c r="C5893" s="111" t="s">
        <v>11874</v>
      </c>
      <c r="D5893" s="111" t="s">
        <v>11875</v>
      </c>
      <c r="E5893" s="112"/>
      <c r="F5893" s="113"/>
      <c r="G5893" s="114"/>
      <c r="H5893" s="115"/>
      <c r="I5893" s="115">
        <f t="shared" si="11370"/>
        <v>0</v>
      </c>
      <c r="J5893" s="115"/>
      <c r="K5893" s="115"/>
      <c r="L5893" s="115"/>
      <c r="M5893" s="115">
        <f t="shared" si="11371"/>
        <v>0</v>
      </c>
      <c r="N5893" s="115">
        <f t="shared" si="11372"/>
        <v>0</v>
      </c>
      <c r="O5893" s="114">
        <f t="shared" si="11373"/>
        <v>0</v>
      </c>
      <c r="P5893" s="116">
        <f t="shared" si="11374"/>
        <v>0</v>
      </c>
      <c r="Q5893" s="116">
        <f t="shared" si="11375"/>
        <v>0</v>
      </c>
      <c r="R5893" s="116">
        <f t="shared" si="11376"/>
        <v>0</v>
      </c>
      <c r="S5893" s="116"/>
      <c r="T5893" s="116">
        <f t="shared" si="11377"/>
        <v>0</v>
      </c>
      <c r="U5893" s="116">
        <f t="shared" si="11378"/>
        <v>0</v>
      </c>
      <c r="V5893" s="116">
        <f t="shared" si="11379"/>
        <v>0</v>
      </c>
      <c r="X5893" s="115" t="str">
        <f t="shared" si="11355"/>
        <v/>
      </c>
      <c r="Z5893" s="112"/>
      <c r="AA5893" s="112"/>
      <c r="AB5893" s="112"/>
      <c r="AC5893" s="112"/>
      <c r="AD5893" s="112"/>
    </row>
    <row r="5894" spans="1:30" ht="15.75" customHeight="1" outlineLevel="2" x14ac:dyDescent="0.35">
      <c r="A5894" s="111"/>
      <c r="C5894" s="111" t="s">
        <v>11876</v>
      </c>
      <c r="D5894" s="111" t="s">
        <v>11877</v>
      </c>
      <c r="E5894" s="112"/>
      <c r="F5894" s="113"/>
      <c r="G5894" s="114"/>
      <c r="H5894" s="115"/>
      <c r="I5894" s="115">
        <f t="shared" si="11370"/>
        <v>0</v>
      </c>
      <c r="J5894" s="115"/>
      <c r="K5894" s="115"/>
      <c r="L5894" s="115"/>
      <c r="M5894" s="115">
        <f t="shared" si="11371"/>
        <v>0</v>
      </c>
      <c r="N5894" s="115">
        <f t="shared" si="11372"/>
        <v>0</v>
      </c>
      <c r="O5894" s="114">
        <f t="shared" si="11373"/>
        <v>0</v>
      </c>
      <c r="P5894" s="116">
        <f t="shared" si="11374"/>
        <v>0</v>
      </c>
      <c r="Q5894" s="116">
        <f t="shared" si="11375"/>
        <v>0</v>
      </c>
      <c r="R5894" s="116">
        <f t="shared" si="11376"/>
        <v>0</v>
      </c>
      <c r="S5894" s="116"/>
      <c r="T5894" s="116">
        <f t="shared" si="11377"/>
        <v>0</v>
      </c>
      <c r="U5894" s="116">
        <f t="shared" si="11378"/>
        <v>0</v>
      </c>
      <c r="V5894" s="116">
        <f t="shared" si="11379"/>
        <v>0</v>
      </c>
      <c r="X5894" s="115" t="str">
        <f t="shared" si="11355"/>
        <v/>
      </c>
      <c r="Z5894" s="112"/>
      <c r="AA5894" s="112"/>
      <c r="AB5894" s="112"/>
      <c r="AC5894" s="112"/>
      <c r="AD5894" s="112"/>
    </row>
    <row r="5895" spans="1:30" ht="15.75" customHeight="1" outlineLevel="2" x14ac:dyDescent="0.35">
      <c r="A5895" s="111"/>
      <c r="C5895" s="111" t="s">
        <v>11878</v>
      </c>
      <c r="D5895" s="111" t="s">
        <v>11879</v>
      </c>
      <c r="E5895" s="112"/>
      <c r="F5895" s="113"/>
      <c r="G5895" s="114"/>
      <c r="H5895" s="115"/>
      <c r="I5895" s="115">
        <f t="shared" si="11370"/>
        <v>0</v>
      </c>
      <c r="J5895" s="115"/>
      <c r="K5895" s="115"/>
      <c r="L5895" s="115"/>
      <c r="M5895" s="115">
        <f t="shared" si="11371"/>
        <v>0</v>
      </c>
      <c r="N5895" s="115">
        <f t="shared" si="11372"/>
        <v>0</v>
      </c>
      <c r="O5895" s="114">
        <f t="shared" si="11373"/>
        <v>0</v>
      </c>
      <c r="P5895" s="116">
        <f t="shared" si="11374"/>
        <v>0</v>
      </c>
      <c r="Q5895" s="116">
        <f t="shared" si="11375"/>
        <v>0</v>
      </c>
      <c r="R5895" s="116">
        <f t="shared" si="11376"/>
        <v>0</v>
      </c>
      <c r="S5895" s="116"/>
      <c r="T5895" s="116">
        <f t="shared" si="11377"/>
        <v>0</v>
      </c>
      <c r="U5895" s="116">
        <f t="shared" si="11378"/>
        <v>0</v>
      </c>
      <c r="V5895" s="116">
        <f t="shared" si="11379"/>
        <v>0</v>
      </c>
      <c r="X5895" s="115" t="str">
        <f t="shared" si="11355"/>
        <v/>
      </c>
      <c r="Z5895" s="112"/>
      <c r="AA5895" s="112"/>
      <c r="AB5895" s="112"/>
      <c r="AC5895" s="112"/>
      <c r="AD5895" s="112"/>
    </row>
    <row r="5896" spans="1:30" ht="15.75" customHeight="1" outlineLevel="2" x14ac:dyDescent="0.35">
      <c r="A5896" s="111"/>
      <c r="C5896" s="111" t="s">
        <v>11880</v>
      </c>
      <c r="D5896" s="111" t="s">
        <v>11881</v>
      </c>
      <c r="E5896" s="112"/>
      <c r="F5896" s="113"/>
      <c r="G5896" s="114"/>
      <c r="H5896" s="115"/>
      <c r="I5896" s="115">
        <f t="shared" si="11370"/>
        <v>0</v>
      </c>
      <c r="J5896" s="115"/>
      <c r="K5896" s="115"/>
      <c r="L5896" s="115"/>
      <c r="M5896" s="115">
        <f t="shared" si="11371"/>
        <v>0</v>
      </c>
      <c r="N5896" s="115">
        <f t="shared" si="11372"/>
        <v>0</v>
      </c>
      <c r="O5896" s="114">
        <f t="shared" si="11373"/>
        <v>0</v>
      </c>
      <c r="P5896" s="116">
        <f t="shared" si="11374"/>
        <v>0</v>
      </c>
      <c r="Q5896" s="116">
        <f t="shared" si="11375"/>
        <v>0</v>
      </c>
      <c r="R5896" s="116">
        <f t="shared" si="11376"/>
        <v>0</v>
      </c>
      <c r="S5896" s="116"/>
      <c r="T5896" s="116">
        <f t="shared" si="11377"/>
        <v>0</v>
      </c>
      <c r="U5896" s="116">
        <f t="shared" si="11378"/>
        <v>0</v>
      </c>
      <c r="V5896" s="116">
        <f t="shared" si="11379"/>
        <v>0</v>
      </c>
      <c r="X5896" s="115" t="str">
        <f t="shared" si="11355"/>
        <v/>
      </c>
      <c r="Z5896" s="112"/>
      <c r="AA5896" s="112"/>
      <c r="AB5896" s="112"/>
      <c r="AC5896" s="112"/>
      <c r="AD5896" s="112"/>
    </row>
    <row r="5897" spans="1:30" outlineLevel="2" x14ac:dyDescent="0.35">
      <c r="A5897" s="111"/>
      <c r="C5897" s="111" t="s">
        <v>11882</v>
      </c>
      <c r="D5897" s="111" t="s">
        <v>11883</v>
      </c>
      <c r="E5897" s="112"/>
      <c r="F5897" s="113"/>
      <c r="G5897" s="114"/>
      <c r="H5897" s="115"/>
      <c r="I5897" s="115">
        <f t="shared" si="11370"/>
        <v>0</v>
      </c>
      <c r="J5897" s="115"/>
      <c r="K5897" s="115"/>
      <c r="L5897" s="115"/>
      <c r="M5897" s="115">
        <f t="shared" si="11371"/>
        <v>0</v>
      </c>
      <c r="N5897" s="115">
        <f t="shared" si="11372"/>
        <v>0</v>
      </c>
      <c r="O5897" s="114">
        <f t="shared" si="11373"/>
        <v>0</v>
      </c>
      <c r="P5897" s="116">
        <f t="shared" si="11374"/>
        <v>0</v>
      </c>
      <c r="Q5897" s="116">
        <f t="shared" si="11375"/>
        <v>0</v>
      </c>
      <c r="R5897" s="116">
        <f t="shared" si="11376"/>
        <v>0</v>
      </c>
      <c r="S5897" s="116"/>
      <c r="T5897" s="116">
        <f t="shared" si="11377"/>
        <v>0</v>
      </c>
      <c r="U5897" s="116">
        <f t="shared" si="11378"/>
        <v>0</v>
      </c>
      <c r="V5897" s="116">
        <f t="shared" si="11379"/>
        <v>0</v>
      </c>
      <c r="X5897" s="115" t="str">
        <f t="shared" si="11355"/>
        <v/>
      </c>
      <c r="Z5897" s="112"/>
      <c r="AA5897" s="112"/>
      <c r="AB5897" s="112"/>
      <c r="AC5897" s="112"/>
      <c r="AD5897" s="112"/>
    </row>
    <row r="5898" spans="1:30" ht="15.75" customHeight="1" outlineLevel="2" x14ac:dyDescent="0.35">
      <c r="A5898" s="111"/>
      <c r="C5898" s="111" t="s">
        <v>11884</v>
      </c>
      <c r="D5898" s="111" t="s">
        <v>11885</v>
      </c>
      <c r="E5898" s="112"/>
      <c r="F5898" s="113"/>
      <c r="G5898" s="114"/>
      <c r="H5898" s="115"/>
      <c r="I5898" s="115">
        <f t="shared" si="11370"/>
        <v>0</v>
      </c>
      <c r="J5898" s="115"/>
      <c r="K5898" s="115"/>
      <c r="L5898" s="115"/>
      <c r="M5898" s="115">
        <f t="shared" si="11371"/>
        <v>0</v>
      </c>
      <c r="N5898" s="115">
        <f t="shared" si="11372"/>
        <v>0</v>
      </c>
      <c r="O5898" s="114">
        <f t="shared" si="11373"/>
        <v>0</v>
      </c>
      <c r="P5898" s="116">
        <f t="shared" si="11374"/>
        <v>0</v>
      </c>
      <c r="Q5898" s="116">
        <f t="shared" si="11375"/>
        <v>0</v>
      </c>
      <c r="R5898" s="116">
        <f t="shared" si="11376"/>
        <v>0</v>
      </c>
      <c r="S5898" s="116"/>
      <c r="T5898" s="116">
        <f t="shared" si="11377"/>
        <v>0</v>
      </c>
      <c r="U5898" s="116">
        <f t="shared" si="11378"/>
        <v>0</v>
      </c>
      <c r="V5898" s="116">
        <f t="shared" si="11379"/>
        <v>0</v>
      </c>
      <c r="X5898" s="115" t="str">
        <f t="shared" si="11355"/>
        <v/>
      </c>
      <c r="Z5898" s="112"/>
      <c r="AA5898" s="112"/>
      <c r="AB5898" s="112"/>
      <c r="AC5898" s="112"/>
      <c r="AD5898" s="112"/>
    </row>
    <row r="5899" spans="1:30" ht="15.75" customHeight="1" outlineLevel="2" x14ac:dyDescent="0.35">
      <c r="A5899" s="111"/>
      <c r="C5899" s="111" t="s">
        <v>11886</v>
      </c>
      <c r="D5899" s="111" t="s">
        <v>11887</v>
      </c>
      <c r="E5899" s="112"/>
      <c r="F5899" s="113"/>
      <c r="G5899" s="114"/>
      <c r="H5899" s="115"/>
      <c r="I5899" s="115">
        <f t="shared" si="11370"/>
        <v>0</v>
      </c>
      <c r="J5899" s="115"/>
      <c r="K5899" s="115"/>
      <c r="L5899" s="115"/>
      <c r="M5899" s="115">
        <f t="shared" si="11371"/>
        <v>0</v>
      </c>
      <c r="N5899" s="115">
        <f t="shared" si="11372"/>
        <v>0</v>
      </c>
      <c r="O5899" s="114">
        <f t="shared" si="11373"/>
        <v>0</v>
      </c>
      <c r="P5899" s="116">
        <f t="shared" si="11374"/>
        <v>0</v>
      </c>
      <c r="Q5899" s="116">
        <f t="shared" si="11375"/>
        <v>0</v>
      </c>
      <c r="R5899" s="116">
        <f t="shared" si="11376"/>
        <v>0</v>
      </c>
      <c r="S5899" s="116"/>
      <c r="T5899" s="116">
        <f t="shared" si="11377"/>
        <v>0</v>
      </c>
      <c r="U5899" s="116">
        <f t="shared" si="11378"/>
        <v>0</v>
      </c>
      <c r="V5899" s="116">
        <f t="shared" si="11379"/>
        <v>0</v>
      </c>
      <c r="X5899" s="115" t="str">
        <f t="shared" si="11355"/>
        <v/>
      </c>
      <c r="Z5899" s="112"/>
      <c r="AA5899" s="112"/>
      <c r="AB5899" s="112"/>
      <c r="AC5899" s="112"/>
      <c r="AD5899" s="112"/>
    </row>
    <row r="5900" spans="1:30" ht="15.75" customHeight="1" outlineLevel="2" x14ac:dyDescent="0.35">
      <c r="A5900" s="111"/>
      <c r="C5900" s="111" t="s">
        <v>11888</v>
      </c>
      <c r="D5900" s="111" t="s">
        <v>11889</v>
      </c>
      <c r="E5900" s="112"/>
      <c r="F5900" s="113"/>
      <c r="G5900" s="114"/>
      <c r="H5900" s="115"/>
      <c r="I5900" s="115">
        <f t="shared" si="11370"/>
        <v>0</v>
      </c>
      <c r="J5900" s="115"/>
      <c r="K5900" s="115"/>
      <c r="L5900" s="115"/>
      <c r="M5900" s="115">
        <f t="shared" si="11371"/>
        <v>0</v>
      </c>
      <c r="N5900" s="115">
        <f t="shared" si="11372"/>
        <v>0</v>
      </c>
      <c r="O5900" s="114">
        <f t="shared" si="11373"/>
        <v>0</v>
      </c>
      <c r="P5900" s="116">
        <f t="shared" si="11374"/>
        <v>0</v>
      </c>
      <c r="Q5900" s="116">
        <f t="shared" si="11375"/>
        <v>0</v>
      </c>
      <c r="R5900" s="116">
        <f t="shared" si="11376"/>
        <v>0</v>
      </c>
      <c r="S5900" s="116"/>
      <c r="T5900" s="116">
        <f t="shared" si="11377"/>
        <v>0</v>
      </c>
      <c r="U5900" s="116">
        <f t="shared" si="11378"/>
        <v>0</v>
      </c>
      <c r="V5900" s="116">
        <f t="shared" si="11379"/>
        <v>0</v>
      </c>
      <c r="X5900" s="115" t="str">
        <f t="shared" si="11355"/>
        <v/>
      </c>
      <c r="Z5900" s="112"/>
      <c r="AA5900" s="112"/>
      <c r="AB5900" s="112"/>
      <c r="AC5900" s="112"/>
      <c r="AD5900" s="112"/>
    </row>
    <row r="5901" spans="1:30" ht="9" customHeight="1" x14ac:dyDescent="0.35">
      <c r="A5901" s="105"/>
      <c r="C5901" s="105"/>
      <c r="D5901" s="105"/>
      <c r="E5901" s="106"/>
      <c r="F5901" s="107"/>
      <c r="G5901" s="108"/>
      <c r="H5901" s="109"/>
      <c r="I5901" s="109"/>
      <c r="J5901" s="109"/>
      <c r="K5901" s="109"/>
      <c r="L5901" s="109"/>
      <c r="M5901" s="109"/>
      <c r="N5901" s="109"/>
      <c r="O5901" s="108"/>
      <c r="P5901" s="110"/>
      <c r="Q5901" s="110"/>
      <c r="R5901" s="110"/>
      <c r="S5901" s="110"/>
      <c r="T5901" s="110"/>
      <c r="U5901" s="110"/>
      <c r="V5901" s="110"/>
      <c r="X5901" s="109" t="str">
        <f>IF(V5718&lt;&gt;0,"x","")</f>
        <v/>
      </c>
      <c r="Z5901" s="106"/>
      <c r="AA5901" s="106"/>
      <c r="AB5901" s="106"/>
      <c r="AC5901" s="106"/>
      <c r="AD5901" s="106"/>
    </row>
    <row r="5902" spans="1:30" s="99" customFormat="1" ht="15.75" customHeight="1" x14ac:dyDescent="0.3">
      <c r="A5902" s="98"/>
      <c r="C5902" s="98" t="s">
        <v>11890</v>
      </c>
      <c r="D5902" s="98" t="s">
        <v>11891</v>
      </c>
      <c r="E5902" s="100"/>
      <c r="F5902" s="101" t="str">
        <f>IF(E5902&lt;&gt;0,O5902/E5902,"")</f>
        <v/>
      </c>
      <c r="G5902" s="102"/>
      <c r="H5902" s="103"/>
      <c r="I5902" s="103"/>
      <c r="J5902" s="103"/>
      <c r="K5902" s="103"/>
      <c r="L5902" s="103"/>
      <c r="M5902" s="103"/>
      <c r="N5902" s="103"/>
      <c r="O5902" s="102">
        <f>SUBTOTAL(9,O5903:O6071)</f>
        <v>0</v>
      </c>
      <c r="P5902" s="104">
        <f t="shared" ref="P5902:T5902" si="11380">SUBTOTAL(9,P5903:P6071)</f>
        <v>0</v>
      </c>
      <c r="Q5902" s="104">
        <f t="shared" si="11380"/>
        <v>0</v>
      </c>
      <c r="R5902" s="104">
        <f t="shared" si="11380"/>
        <v>0</v>
      </c>
      <c r="S5902" s="104">
        <f t="shared" si="11380"/>
        <v>0</v>
      </c>
      <c r="T5902" s="104">
        <f t="shared" si="11380"/>
        <v>0</v>
      </c>
      <c r="U5902" s="104">
        <f t="shared" ref="U5902" si="11381">SUBTOTAL(9,U5903:U6071)</f>
        <v>0</v>
      </c>
      <c r="V5902" s="104">
        <f>IF(SUBTOTAL(9,V5903:V6071)&lt;&gt;0,SUBTOTAL(9,V5903:V6071),SUM(P5902:T5902))</f>
        <v>0</v>
      </c>
      <c r="X5902" s="103" t="str">
        <f>IF(V5902&lt;&gt;0,"x","")</f>
        <v/>
      </c>
      <c r="Z5902" s="100"/>
      <c r="AA5902" s="100"/>
      <c r="AB5902" s="100"/>
      <c r="AC5902" s="100"/>
      <c r="AD5902" s="100"/>
    </row>
    <row r="5903" spans="1:30" ht="9" customHeight="1" outlineLevel="1" x14ac:dyDescent="0.35">
      <c r="A5903" s="105"/>
      <c r="C5903" s="105"/>
      <c r="D5903" s="105"/>
      <c r="E5903" s="106"/>
      <c r="F5903" s="107"/>
      <c r="G5903" s="108"/>
      <c r="H5903" s="109"/>
      <c r="I5903" s="109"/>
      <c r="J5903" s="109"/>
      <c r="K5903" s="109"/>
      <c r="L5903" s="109"/>
      <c r="M5903" s="109"/>
      <c r="N5903" s="109"/>
      <c r="O5903" s="108"/>
      <c r="P5903" s="110"/>
      <c r="Q5903" s="110"/>
      <c r="R5903" s="110"/>
      <c r="S5903" s="110"/>
      <c r="T5903" s="110"/>
      <c r="U5903" s="110"/>
      <c r="V5903" s="110"/>
      <c r="X5903" s="109" t="str">
        <f t="shared" si="11355"/>
        <v/>
      </c>
      <c r="Z5903" s="106"/>
      <c r="AA5903" s="106"/>
      <c r="AB5903" s="106"/>
      <c r="AC5903" s="106"/>
      <c r="AD5903" s="106"/>
    </row>
    <row r="5904" spans="1:30" ht="15.75" customHeight="1" outlineLevel="1" x14ac:dyDescent="0.35">
      <c r="A5904" s="118"/>
      <c r="C5904" s="118" t="s">
        <v>11892</v>
      </c>
      <c r="D5904" s="118" t="s">
        <v>11893</v>
      </c>
      <c r="E5904" s="119"/>
      <c r="F5904" s="120" t="str">
        <f>IF(E5904&lt;&gt;0,O5904/E5904,"")</f>
        <v/>
      </c>
      <c r="G5904" s="121"/>
      <c r="H5904" s="122"/>
      <c r="I5904" s="122"/>
      <c r="J5904" s="122"/>
      <c r="K5904" s="122"/>
      <c r="L5904" s="122"/>
      <c r="M5904" s="122"/>
      <c r="N5904" s="122"/>
      <c r="O5904" s="121">
        <f>SUBTOTAL(9,O5905:O5910)</f>
        <v>0</v>
      </c>
      <c r="P5904" s="123">
        <f t="shared" ref="P5904:V5904" si="11382">SUBTOTAL(9,P5905:P5910)</f>
        <v>0</v>
      </c>
      <c r="Q5904" s="123">
        <f t="shared" si="11382"/>
        <v>0</v>
      </c>
      <c r="R5904" s="123">
        <f t="shared" si="11382"/>
        <v>0</v>
      </c>
      <c r="S5904" s="123">
        <f t="shared" si="11382"/>
        <v>0</v>
      </c>
      <c r="T5904" s="123">
        <f t="shared" si="11382"/>
        <v>0</v>
      </c>
      <c r="U5904" s="123">
        <f t="shared" ref="U5904" si="11383">SUBTOTAL(9,U5905:U5910)</f>
        <v>0</v>
      </c>
      <c r="V5904" s="123">
        <f t="shared" si="11382"/>
        <v>0</v>
      </c>
      <c r="X5904" s="122" t="str">
        <f t="shared" si="11355"/>
        <v/>
      </c>
      <c r="Z5904" s="119"/>
      <c r="AA5904" s="119"/>
      <c r="AB5904" s="119"/>
      <c r="AC5904" s="119"/>
      <c r="AD5904" s="119"/>
    </row>
    <row r="5905" spans="1:30" ht="15.75" customHeight="1" outlineLevel="2" x14ac:dyDescent="0.35">
      <c r="A5905" s="111"/>
      <c r="C5905" s="111" t="s">
        <v>11894</v>
      </c>
      <c r="D5905" s="111" t="s">
        <v>11895</v>
      </c>
      <c r="E5905" s="112"/>
      <c r="F5905" s="113"/>
      <c r="G5905" s="114"/>
      <c r="H5905" s="115"/>
      <c r="I5905" s="115">
        <f t="shared" ref="I5905:I5910" si="11384">G5905*H5905</f>
        <v>0</v>
      </c>
      <c r="J5905" s="115"/>
      <c r="K5905" s="115"/>
      <c r="L5905" s="115"/>
      <c r="M5905" s="115">
        <f t="shared" ref="M5905:M5910" si="11385">SUM(I5905:L5905)*M$5</f>
        <v>0</v>
      </c>
      <c r="N5905" s="115">
        <f t="shared" ref="N5905:N5910" si="11386">SUM(I5905:M5905)*N$5</f>
        <v>0</v>
      </c>
      <c r="O5905" s="114">
        <f t="shared" ref="O5905:O5910" si="11387">G5905*E5905</f>
        <v>0</v>
      </c>
      <c r="P5905" s="116">
        <f t="shared" ref="P5905:P5912" si="11388">O5905*H5905</f>
        <v>0</v>
      </c>
      <c r="Q5905" s="116">
        <f t="shared" ref="Q5905:Q5910" si="11389">J5905*E5905</f>
        <v>0</v>
      </c>
      <c r="R5905" s="116">
        <f t="shared" ref="R5905:R5910" si="11390">K5905*E5905</f>
        <v>0</v>
      </c>
      <c r="S5905" s="116"/>
      <c r="T5905" s="116">
        <f t="shared" ref="T5905:T5910" si="11391">L5905*E5905</f>
        <v>0</v>
      </c>
      <c r="U5905" s="116">
        <f t="shared" ref="U5905:U5910" si="11392">E5905*(M5905+N5905)</f>
        <v>0</v>
      </c>
      <c r="V5905" s="116">
        <f t="shared" ref="V5905:V5910" si="11393">SUM(P5905:U5905)</f>
        <v>0</v>
      </c>
      <c r="X5905" s="115" t="str">
        <f t="shared" si="11355"/>
        <v/>
      </c>
      <c r="Z5905" s="112"/>
      <c r="AA5905" s="112"/>
      <c r="AB5905" s="112"/>
      <c r="AC5905" s="112"/>
      <c r="AD5905" s="112"/>
    </row>
    <row r="5906" spans="1:30" ht="15.75" customHeight="1" outlineLevel="2" x14ac:dyDescent="0.35">
      <c r="A5906" s="111"/>
      <c r="C5906" s="111" t="s">
        <v>11896</v>
      </c>
      <c r="D5906" s="111" t="s">
        <v>11897</v>
      </c>
      <c r="E5906" s="112"/>
      <c r="F5906" s="113"/>
      <c r="G5906" s="114"/>
      <c r="H5906" s="115"/>
      <c r="I5906" s="115">
        <f t="shared" si="11384"/>
        <v>0</v>
      </c>
      <c r="J5906" s="115"/>
      <c r="K5906" s="115"/>
      <c r="L5906" s="115"/>
      <c r="M5906" s="115">
        <f t="shared" si="11385"/>
        <v>0</v>
      </c>
      <c r="N5906" s="115">
        <f t="shared" si="11386"/>
        <v>0</v>
      </c>
      <c r="O5906" s="114">
        <f t="shared" si="11387"/>
        <v>0</v>
      </c>
      <c r="P5906" s="116">
        <f t="shared" si="11388"/>
        <v>0</v>
      </c>
      <c r="Q5906" s="116">
        <f t="shared" si="11389"/>
        <v>0</v>
      </c>
      <c r="R5906" s="116">
        <f t="shared" si="11390"/>
        <v>0</v>
      </c>
      <c r="S5906" s="116"/>
      <c r="T5906" s="116">
        <f t="shared" si="11391"/>
        <v>0</v>
      </c>
      <c r="U5906" s="116">
        <f t="shared" si="11392"/>
        <v>0</v>
      </c>
      <c r="V5906" s="116">
        <f t="shared" si="11393"/>
        <v>0</v>
      </c>
      <c r="X5906" s="115" t="str">
        <f t="shared" si="11355"/>
        <v/>
      </c>
      <c r="Z5906" s="112"/>
      <c r="AA5906" s="112"/>
      <c r="AB5906" s="112"/>
      <c r="AC5906" s="112"/>
      <c r="AD5906" s="112"/>
    </row>
    <row r="5907" spans="1:30" ht="15.75" customHeight="1" outlineLevel="2" x14ac:dyDescent="0.35">
      <c r="A5907" s="111"/>
      <c r="C5907" s="111" t="s">
        <v>11898</v>
      </c>
      <c r="D5907" s="111" t="s">
        <v>11899</v>
      </c>
      <c r="E5907" s="112"/>
      <c r="F5907" s="113"/>
      <c r="G5907" s="114"/>
      <c r="H5907" s="115"/>
      <c r="I5907" s="115">
        <f t="shared" si="11384"/>
        <v>0</v>
      </c>
      <c r="J5907" s="115"/>
      <c r="K5907" s="115"/>
      <c r="L5907" s="115"/>
      <c r="M5907" s="115">
        <f t="shared" si="11385"/>
        <v>0</v>
      </c>
      <c r="N5907" s="115">
        <f t="shared" si="11386"/>
        <v>0</v>
      </c>
      <c r="O5907" s="114">
        <f t="shared" si="11387"/>
        <v>0</v>
      </c>
      <c r="P5907" s="116">
        <f t="shared" si="11388"/>
        <v>0</v>
      </c>
      <c r="Q5907" s="116">
        <f t="shared" si="11389"/>
        <v>0</v>
      </c>
      <c r="R5907" s="116">
        <f t="shared" si="11390"/>
        <v>0</v>
      </c>
      <c r="S5907" s="116"/>
      <c r="T5907" s="116">
        <f t="shared" si="11391"/>
        <v>0</v>
      </c>
      <c r="U5907" s="116">
        <f t="shared" si="11392"/>
        <v>0</v>
      </c>
      <c r="V5907" s="116">
        <f t="shared" si="11393"/>
        <v>0</v>
      </c>
      <c r="X5907" s="115" t="str">
        <f t="shared" si="11355"/>
        <v/>
      </c>
      <c r="Z5907" s="112"/>
      <c r="AA5907" s="112"/>
      <c r="AB5907" s="112"/>
      <c r="AC5907" s="112"/>
      <c r="AD5907" s="112"/>
    </row>
    <row r="5908" spans="1:30" ht="15.75" customHeight="1" outlineLevel="2" x14ac:dyDescent="0.35">
      <c r="A5908" s="111"/>
      <c r="C5908" s="111" t="s">
        <v>11900</v>
      </c>
      <c r="D5908" s="111" t="s">
        <v>11901</v>
      </c>
      <c r="E5908" s="112"/>
      <c r="F5908" s="113"/>
      <c r="G5908" s="114"/>
      <c r="H5908" s="115"/>
      <c r="I5908" s="115">
        <f t="shared" si="11384"/>
        <v>0</v>
      </c>
      <c r="J5908" s="115"/>
      <c r="K5908" s="115"/>
      <c r="L5908" s="115"/>
      <c r="M5908" s="115">
        <f t="shared" si="11385"/>
        <v>0</v>
      </c>
      <c r="N5908" s="115">
        <f t="shared" si="11386"/>
        <v>0</v>
      </c>
      <c r="O5908" s="114">
        <f t="shared" si="11387"/>
        <v>0</v>
      </c>
      <c r="P5908" s="116">
        <f t="shared" si="11388"/>
        <v>0</v>
      </c>
      <c r="Q5908" s="116">
        <f t="shared" si="11389"/>
        <v>0</v>
      </c>
      <c r="R5908" s="116">
        <f t="shared" si="11390"/>
        <v>0</v>
      </c>
      <c r="S5908" s="116"/>
      <c r="T5908" s="116">
        <f t="shared" si="11391"/>
        <v>0</v>
      </c>
      <c r="U5908" s="116">
        <f t="shared" si="11392"/>
        <v>0</v>
      </c>
      <c r="V5908" s="116">
        <f t="shared" si="11393"/>
        <v>0</v>
      </c>
      <c r="X5908" s="115" t="str">
        <f t="shared" si="11355"/>
        <v/>
      </c>
      <c r="Z5908" s="112"/>
      <c r="AA5908" s="112"/>
      <c r="AB5908" s="112"/>
      <c r="AC5908" s="112"/>
      <c r="AD5908" s="112"/>
    </row>
    <row r="5909" spans="1:30" ht="15.75" customHeight="1" outlineLevel="2" x14ac:dyDescent="0.35">
      <c r="A5909" s="111"/>
      <c r="C5909" s="111" t="s">
        <v>11902</v>
      </c>
      <c r="D5909" s="111" t="s">
        <v>11903</v>
      </c>
      <c r="E5909" s="112"/>
      <c r="F5909" s="113"/>
      <c r="G5909" s="114"/>
      <c r="H5909" s="115"/>
      <c r="I5909" s="115">
        <f t="shared" si="11384"/>
        <v>0</v>
      </c>
      <c r="J5909" s="115"/>
      <c r="K5909" s="115"/>
      <c r="L5909" s="115"/>
      <c r="M5909" s="115">
        <f t="shared" si="11385"/>
        <v>0</v>
      </c>
      <c r="N5909" s="115">
        <f t="shared" si="11386"/>
        <v>0</v>
      </c>
      <c r="O5909" s="114">
        <f t="shared" si="11387"/>
        <v>0</v>
      </c>
      <c r="P5909" s="116">
        <f t="shared" si="11388"/>
        <v>0</v>
      </c>
      <c r="Q5909" s="116">
        <f t="shared" si="11389"/>
        <v>0</v>
      </c>
      <c r="R5909" s="116">
        <f t="shared" si="11390"/>
        <v>0</v>
      </c>
      <c r="S5909" s="116"/>
      <c r="T5909" s="116">
        <f t="shared" si="11391"/>
        <v>0</v>
      </c>
      <c r="U5909" s="116">
        <f t="shared" si="11392"/>
        <v>0</v>
      </c>
      <c r="V5909" s="116">
        <f t="shared" si="11393"/>
        <v>0</v>
      </c>
      <c r="X5909" s="115" t="str">
        <f t="shared" si="11355"/>
        <v/>
      </c>
      <c r="Z5909" s="112"/>
      <c r="AA5909" s="112"/>
      <c r="AB5909" s="112"/>
      <c r="AC5909" s="112"/>
      <c r="AD5909" s="112"/>
    </row>
    <row r="5910" spans="1:30" ht="15.75" customHeight="1" outlineLevel="2" x14ac:dyDescent="0.35">
      <c r="A5910" s="111"/>
      <c r="C5910" s="111" t="s">
        <v>11904</v>
      </c>
      <c r="D5910" s="111" t="s">
        <v>11905</v>
      </c>
      <c r="E5910" s="112"/>
      <c r="F5910" s="113"/>
      <c r="G5910" s="114"/>
      <c r="H5910" s="115"/>
      <c r="I5910" s="115">
        <f t="shared" si="11384"/>
        <v>0</v>
      </c>
      <c r="J5910" s="115"/>
      <c r="K5910" s="115"/>
      <c r="L5910" s="115"/>
      <c r="M5910" s="115">
        <f t="shared" si="11385"/>
        <v>0</v>
      </c>
      <c r="N5910" s="115">
        <f t="shared" si="11386"/>
        <v>0</v>
      </c>
      <c r="O5910" s="114">
        <f t="shared" si="11387"/>
        <v>0</v>
      </c>
      <c r="P5910" s="116">
        <f t="shared" si="11388"/>
        <v>0</v>
      </c>
      <c r="Q5910" s="116">
        <f t="shared" si="11389"/>
        <v>0</v>
      </c>
      <c r="R5910" s="116">
        <f t="shared" si="11390"/>
        <v>0</v>
      </c>
      <c r="S5910" s="116"/>
      <c r="T5910" s="116">
        <f t="shared" si="11391"/>
        <v>0</v>
      </c>
      <c r="U5910" s="116">
        <f t="shared" si="11392"/>
        <v>0</v>
      </c>
      <c r="V5910" s="116">
        <f t="shared" si="11393"/>
        <v>0</v>
      </c>
      <c r="X5910" s="115" t="str">
        <f t="shared" si="11355"/>
        <v/>
      </c>
      <c r="Z5910" s="112"/>
      <c r="AA5910" s="112"/>
      <c r="AB5910" s="112"/>
      <c r="AC5910" s="112"/>
      <c r="AD5910" s="112"/>
    </row>
    <row r="5911" spans="1:30" ht="15.75" customHeight="1" outlineLevel="1" x14ac:dyDescent="0.35">
      <c r="A5911" s="118"/>
      <c r="C5911" s="118" t="s">
        <v>11906</v>
      </c>
      <c r="D5911" s="118" t="s">
        <v>11907</v>
      </c>
      <c r="E5911" s="119"/>
      <c r="F5911" s="120"/>
      <c r="G5911" s="121"/>
      <c r="H5911" s="122"/>
      <c r="I5911" s="122"/>
      <c r="J5911" s="122"/>
      <c r="K5911" s="122"/>
      <c r="L5911" s="122"/>
      <c r="M5911" s="122"/>
      <c r="N5911" s="122"/>
      <c r="O5911" s="121">
        <f>SUBTOTAL(9,O5912)</f>
        <v>0</v>
      </c>
      <c r="P5911" s="123">
        <f t="shared" ref="P5911:V5911" si="11394">SUBTOTAL(9,P5912)</f>
        <v>0</v>
      </c>
      <c r="Q5911" s="123">
        <f t="shared" si="11394"/>
        <v>0</v>
      </c>
      <c r="R5911" s="123">
        <f t="shared" si="11394"/>
        <v>0</v>
      </c>
      <c r="S5911" s="123">
        <f t="shared" si="11394"/>
        <v>0</v>
      </c>
      <c r="T5911" s="123">
        <f t="shared" si="11394"/>
        <v>0</v>
      </c>
      <c r="U5911" s="123">
        <f t="shared" si="11394"/>
        <v>0</v>
      </c>
      <c r="V5911" s="123">
        <f t="shared" si="11394"/>
        <v>0</v>
      </c>
      <c r="X5911" s="122" t="str">
        <f t="shared" si="11355"/>
        <v/>
      </c>
      <c r="Z5911" s="119"/>
      <c r="AA5911" s="119"/>
      <c r="AB5911" s="119"/>
      <c r="AC5911" s="119"/>
      <c r="AD5911" s="119"/>
    </row>
    <row r="5912" spans="1:30" ht="15.75" customHeight="1" outlineLevel="2" x14ac:dyDescent="0.35">
      <c r="A5912" s="117"/>
      <c r="C5912" s="117" t="s">
        <v>11908</v>
      </c>
      <c r="D5912" s="117" t="s">
        <v>11909</v>
      </c>
      <c r="E5912" s="112"/>
      <c r="F5912" s="113"/>
      <c r="G5912" s="114"/>
      <c r="H5912" s="115"/>
      <c r="I5912" s="115">
        <f t="shared" ref="I5912" si="11395">G5912*H5912</f>
        <v>0</v>
      </c>
      <c r="J5912" s="115"/>
      <c r="K5912" s="115"/>
      <c r="L5912" s="115"/>
      <c r="M5912" s="115">
        <f t="shared" ref="M5912" si="11396">SUM(I5912:L5912)*M$5</f>
        <v>0</v>
      </c>
      <c r="N5912" s="115">
        <f t="shared" ref="N5912" si="11397">SUM(I5912:M5912)*N$5</f>
        <v>0</v>
      </c>
      <c r="O5912" s="114">
        <f t="shared" ref="O5912" si="11398">G5912*E5912</f>
        <v>0</v>
      </c>
      <c r="P5912" s="116">
        <f t="shared" si="11388"/>
        <v>0</v>
      </c>
      <c r="Q5912" s="116">
        <f t="shared" ref="Q5912" si="11399">J5912*E5912</f>
        <v>0</v>
      </c>
      <c r="R5912" s="116">
        <f t="shared" ref="R5912" si="11400">K5912*E5912</f>
        <v>0</v>
      </c>
      <c r="S5912" s="116"/>
      <c r="T5912" s="116">
        <f t="shared" ref="T5912" si="11401">L5912*E5912</f>
        <v>0</v>
      </c>
      <c r="U5912" s="116">
        <f t="shared" ref="U5912" si="11402">E5912*(M5912+N5912)</f>
        <v>0</v>
      </c>
      <c r="V5912" s="116">
        <f t="shared" ref="V5912" si="11403">SUM(P5912:U5912)</f>
        <v>0</v>
      </c>
      <c r="X5912" s="115" t="str">
        <f t="shared" ref="X5912" si="11404">IF(V5912&lt;&gt;0,"x","")</f>
        <v/>
      </c>
      <c r="Z5912" s="112">
        <v>2014</v>
      </c>
      <c r="AA5912" s="112" t="s">
        <v>79</v>
      </c>
      <c r="AB5912" s="112"/>
      <c r="AC5912" s="112"/>
      <c r="AD5912" s="112"/>
    </row>
    <row r="5913" spans="1:30" ht="15.75" customHeight="1" outlineLevel="1" x14ac:dyDescent="0.35">
      <c r="A5913" s="125"/>
      <c r="C5913" s="125" t="s">
        <v>11910</v>
      </c>
      <c r="D5913" s="125" t="s">
        <v>11911</v>
      </c>
      <c r="E5913" s="47"/>
      <c r="F5913" s="48" t="str">
        <f>IF(E5913&lt;&gt;0,O5913/E5913,"")</f>
        <v/>
      </c>
      <c r="G5913" s="49"/>
      <c r="H5913" s="50"/>
      <c r="I5913" s="50"/>
      <c r="J5913" s="50"/>
      <c r="K5913" s="50"/>
      <c r="L5913" s="50"/>
      <c r="M5913" s="50"/>
      <c r="N5913" s="50"/>
      <c r="O5913" s="49"/>
      <c r="P5913" s="51"/>
      <c r="Q5913" s="51"/>
      <c r="R5913" s="51"/>
      <c r="S5913" s="51"/>
      <c r="T5913" s="51"/>
      <c r="U5913" s="51"/>
      <c r="V5913" s="51"/>
      <c r="X5913" s="122" t="str">
        <f t="shared" si="11355"/>
        <v/>
      </c>
      <c r="Z5913" s="119"/>
      <c r="AA5913" s="119"/>
      <c r="AB5913" s="119"/>
      <c r="AC5913" s="119"/>
      <c r="AD5913" s="119"/>
    </row>
    <row r="5914" spans="1:30" ht="15.75" customHeight="1" outlineLevel="2" x14ac:dyDescent="0.35">
      <c r="A5914" s="131"/>
      <c r="C5914" s="131" t="s">
        <v>11912</v>
      </c>
      <c r="D5914" s="131" t="s">
        <v>11913</v>
      </c>
      <c r="E5914" s="8"/>
      <c r="F5914" s="11"/>
      <c r="G5914" s="10"/>
      <c r="H5914" s="3"/>
      <c r="I5914" s="44"/>
      <c r="J5914" s="44"/>
      <c r="K5914" s="44"/>
      <c r="L5914" s="44"/>
      <c r="M5914" s="44"/>
      <c r="N5914" s="44"/>
      <c r="O5914" s="45"/>
      <c r="P5914" s="46"/>
      <c r="Q5914" s="46"/>
      <c r="R5914" s="46"/>
      <c r="S5914" s="46"/>
      <c r="T5914" s="46"/>
      <c r="U5914" s="46"/>
      <c r="V5914" s="46"/>
      <c r="X5914" s="115" t="str">
        <f t="shared" si="11355"/>
        <v/>
      </c>
      <c r="Z5914" s="112"/>
      <c r="AA5914" s="112"/>
      <c r="AB5914" s="112"/>
      <c r="AC5914" s="112"/>
      <c r="AD5914" s="112"/>
    </row>
    <row r="5915" spans="1:30" ht="15.75" customHeight="1" outlineLevel="2" x14ac:dyDescent="0.35">
      <c r="A5915" s="131"/>
      <c r="C5915" s="131" t="s">
        <v>11914</v>
      </c>
      <c r="D5915" s="131" t="s">
        <v>11915</v>
      </c>
      <c r="E5915" s="8"/>
      <c r="F5915" s="11"/>
      <c r="G5915" s="10"/>
      <c r="H5915" s="3"/>
      <c r="I5915" s="44"/>
      <c r="J5915" s="44"/>
      <c r="K5915" s="44"/>
      <c r="L5915" s="44"/>
      <c r="M5915" s="44"/>
      <c r="N5915" s="44"/>
      <c r="O5915" s="45"/>
      <c r="P5915" s="46"/>
      <c r="Q5915" s="46"/>
      <c r="R5915" s="46"/>
      <c r="S5915" s="46"/>
      <c r="T5915" s="46"/>
      <c r="U5915" s="46"/>
      <c r="V5915" s="46"/>
      <c r="X5915" s="115" t="str">
        <f t="shared" si="11355"/>
        <v/>
      </c>
      <c r="Z5915" s="112"/>
      <c r="AA5915" s="112"/>
      <c r="AB5915" s="112"/>
      <c r="AC5915" s="112"/>
      <c r="AD5915" s="112"/>
    </row>
    <row r="5916" spans="1:30" ht="15.75" customHeight="1" outlineLevel="2" x14ac:dyDescent="0.35">
      <c r="A5916" s="131"/>
      <c r="C5916" s="131" t="s">
        <v>11916</v>
      </c>
      <c r="D5916" s="131" t="s">
        <v>11917</v>
      </c>
      <c r="E5916" s="8"/>
      <c r="F5916" s="11"/>
      <c r="G5916" s="10"/>
      <c r="H5916" s="3"/>
      <c r="I5916" s="44"/>
      <c r="J5916" s="44"/>
      <c r="K5916" s="44"/>
      <c r="L5916" s="44"/>
      <c r="M5916" s="44"/>
      <c r="N5916" s="44"/>
      <c r="O5916" s="45"/>
      <c r="P5916" s="46"/>
      <c r="Q5916" s="46"/>
      <c r="R5916" s="46"/>
      <c r="S5916" s="46"/>
      <c r="T5916" s="46"/>
      <c r="U5916" s="46"/>
      <c r="V5916" s="46"/>
      <c r="X5916" s="115" t="str">
        <f t="shared" si="11355"/>
        <v/>
      </c>
      <c r="Z5916" s="112"/>
      <c r="AA5916" s="112"/>
      <c r="AB5916" s="112"/>
      <c r="AC5916" s="112"/>
      <c r="AD5916" s="112"/>
    </row>
    <row r="5917" spans="1:30" ht="15.75" customHeight="1" outlineLevel="2" x14ac:dyDescent="0.35">
      <c r="A5917" s="131"/>
      <c r="C5917" s="131" t="s">
        <v>11918</v>
      </c>
      <c r="D5917" s="131" t="s">
        <v>11919</v>
      </c>
      <c r="E5917" s="8"/>
      <c r="F5917" s="11"/>
      <c r="G5917" s="10"/>
      <c r="H5917" s="3"/>
      <c r="I5917" s="44"/>
      <c r="J5917" s="44"/>
      <c r="K5917" s="44"/>
      <c r="L5917" s="44"/>
      <c r="M5917" s="44"/>
      <c r="N5917" s="44"/>
      <c r="O5917" s="45"/>
      <c r="P5917" s="46"/>
      <c r="Q5917" s="46"/>
      <c r="R5917" s="46"/>
      <c r="S5917" s="46"/>
      <c r="T5917" s="46"/>
      <c r="U5917" s="46"/>
      <c r="V5917" s="46"/>
      <c r="X5917" s="115" t="str">
        <f t="shared" si="11355"/>
        <v/>
      </c>
      <c r="Z5917" s="112"/>
      <c r="AA5917" s="112"/>
      <c r="AB5917" s="112"/>
      <c r="AC5917" s="112"/>
      <c r="AD5917" s="112"/>
    </row>
    <row r="5918" spans="1:30" ht="15.75" customHeight="1" outlineLevel="2" x14ac:dyDescent="0.35">
      <c r="A5918" s="131"/>
      <c r="C5918" s="131" t="s">
        <v>11920</v>
      </c>
      <c r="D5918" s="131" t="s">
        <v>11921</v>
      </c>
      <c r="E5918" s="8"/>
      <c r="F5918" s="11"/>
      <c r="G5918" s="10"/>
      <c r="H5918" s="3"/>
      <c r="I5918" s="44"/>
      <c r="J5918" s="44"/>
      <c r="K5918" s="44"/>
      <c r="L5918" s="44"/>
      <c r="M5918" s="44"/>
      <c r="N5918" s="44"/>
      <c r="O5918" s="45"/>
      <c r="P5918" s="46"/>
      <c r="Q5918" s="46"/>
      <c r="R5918" s="46"/>
      <c r="S5918" s="46"/>
      <c r="T5918" s="46"/>
      <c r="U5918" s="46"/>
      <c r="V5918" s="46"/>
      <c r="X5918" s="115" t="str">
        <f t="shared" si="11355"/>
        <v/>
      </c>
      <c r="Z5918" s="112"/>
      <c r="AA5918" s="112"/>
      <c r="AB5918" s="112"/>
      <c r="AC5918" s="112"/>
      <c r="AD5918" s="112"/>
    </row>
    <row r="5919" spans="1:30" ht="15.75" customHeight="1" outlineLevel="2" x14ac:dyDescent="0.35">
      <c r="A5919" s="131"/>
      <c r="C5919" s="131" t="s">
        <v>11922</v>
      </c>
      <c r="D5919" s="131" t="s">
        <v>11923</v>
      </c>
      <c r="E5919" s="8"/>
      <c r="F5919" s="11"/>
      <c r="G5919" s="10"/>
      <c r="H5919" s="3"/>
      <c r="I5919" s="44"/>
      <c r="J5919" s="44"/>
      <c r="K5919" s="44"/>
      <c r="L5919" s="44"/>
      <c r="M5919" s="44"/>
      <c r="N5919" s="44"/>
      <c r="O5919" s="45"/>
      <c r="P5919" s="46"/>
      <c r="Q5919" s="46"/>
      <c r="R5919" s="46"/>
      <c r="S5919" s="46"/>
      <c r="T5919" s="46"/>
      <c r="U5919" s="46"/>
      <c r="V5919" s="46"/>
      <c r="X5919" s="115" t="str">
        <f t="shared" si="11355"/>
        <v/>
      </c>
      <c r="Z5919" s="112"/>
      <c r="AA5919" s="112"/>
      <c r="AB5919" s="112"/>
      <c r="AC5919" s="112"/>
      <c r="AD5919" s="112"/>
    </row>
    <row r="5920" spans="1:30" ht="15.75" customHeight="1" outlineLevel="1" x14ac:dyDescent="0.35">
      <c r="A5920" s="118"/>
      <c r="C5920" s="118" t="s">
        <v>11924</v>
      </c>
      <c r="D5920" s="118" t="s">
        <v>11925</v>
      </c>
      <c r="E5920" s="119"/>
      <c r="F5920" s="120" t="str">
        <f>IF(E5920&lt;&gt;0,O5920/E5920,"")</f>
        <v/>
      </c>
      <c r="G5920" s="121"/>
      <c r="H5920" s="122"/>
      <c r="I5920" s="122"/>
      <c r="J5920" s="122"/>
      <c r="K5920" s="122"/>
      <c r="L5920" s="122"/>
      <c r="M5920" s="122"/>
      <c r="N5920" s="122"/>
      <c r="O5920" s="121">
        <f>SUBTOTAL(9,O5921:O5926)</f>
        <v>0</v>
      </c>
      <c r="P5920" s="123">
        <f t="shared" ref="P5920:V5920" si="11405">SUBTOTAL(9,P5921:P5926)</f>
        <v>0</v>
      </c>
      <c r="Q5920" s="123">
        <f t="shared" si="11405"/>
        <v>0</v>
      </c>
      <c r="R5920" s="123">
        <f t="shared" si="11405"/>
        <v>0</v>
      </c>
      <c r="S5920" s="123">
        <f t="shared" si="11405"/>
        <v>0</v>
      </c>
      <c r="T5920" s="123">
        <f t="shared" si="11405"/>
        <v>0</v>
      </c>
      <c r="U5920" s="123">
        <f t="shared" ref="U5920" si="11406">SUBTOTAL(9,U5921:U5926)</f>
        <v>0</v>
      </c>
      <c r="V5920" s="123">
        <f t="shared" si="11405"/>
        <v>0</v>
      </c>
      <c r="X5920" s="122" t="str">
        <f t="shared" si="11355"/>
        <v/>
      </c>
      <c r="Z5920" s="119"/>
      <c r="AA5920" s="119"/>
      <c r="AB5920" s="119"/>
      <c r="AC5920" s="119"/>
      <c r="AD5920" s="119"/>
    </row>
    <row r="5921" spans="1:30" ht="15.75" customHeight="1" outlineLevel="2" x14ac:dyDescent="0.35">
      <c r="A5921" s="111"/>
      <c r="C5921" s="111" t="s">
        <v>11926</v>
      </c>
      <c r="D5921" s="111" t="s">
        <v>11927</v>
      </c>
      <c r="E5921" s="112"/>
      <c r="F5921" s="113"/>
      <c r="G5921" s="114"/>
      <c r="H5921" s="115"/>
      <c r="I5921" s="115">
        <f t="shared" ref="I5921:I5926" si="11407">G5921*H5921</f>
        <v>0</v>
      </c>
      <c r="J5921" s="115"/>
      <c r="K5921" s="115"/>
      <c r="L5921" s="115"/>
      <c r="M5921" s="115">
        <f t="shared" ref="M5921:M5926" si="11408">SUM(I5921:L5921)*M$5</f>
        <v>0</v>
      </c>
      <c r="N5921" s="115">
        <f t="shared" ref="N5921:N5926" si="11409">SUM(I5921:M5921)*N$5</f>
        <v>0</v>
      </c>
      <c r="O5921" s="114">
        <f t="shared" ref="O5921:O5927" si="11410">G5921*E5921</f>
        <v>0</v>
      </c>
      <c r="P5921" s="116">
        <f t="shared" ref="P5921:P5927" si="11411">O5921*H5921</f>
        <v>0</v>
      </c>
      <c r="Q5921" s="116">
        <f t="shared" ref="Q5921:Q5927" si="11412">J5921*E5921</f>
        <v>0</v>
      </c>
      <c r="R5921" s="116">
        <f t="shared" ref="R5921:R5927" si="11413">K5921*E5921</f>
        <v>0</v>
      </c>
      <c r="S5921" s="116"/>
      <c r="T5921" s="116">
        <f t="shared" ref="T5921:T5927" si="11414">L5921*E5921</f>
        <v>0</v>
      </c>
      <c r="U5921" s="116">
        <f t="shared" ref="U5921:U5927" si="11415">E5921*(M5921+N5921)</f>
        <v>0</v>
      </c>
      <c r="V5921" s="116">
        <f t="shared" ref="V5921:V5927" si="11416">SUM(P5921:U5921)</f>
        <v>0</v>
      </c>
      <c r="X5921" s="115" t="str">
        <f t="shared" si="11355"/>
        <v/>
      </c>
      <c r="Z5921" s="112"/>
      <c r="AA5921" s="112"/>
      <c r="AB5921" s="112"/>
      <c r="AC5921" s="112"/>
      <c r="AD5921" s="112"/>
    </row>
    <row r="5922" spans="1:30" ht="15.75" customHeight="1" outlineLevel="2" x14ac:dyDescent="0.35">
      <c r="A5922" s="111"/>
      <c r="C5922" s="111" t="s">
        <v>11928</v>
      </c>
      <c r="D5922" s="111" t="s">
        <v>11929</v>
      </c>
      <c r="E5922" s="112"/>
      <c r="F5922" s="113"/>
      <c r="G5922" s="114"/>
      <c r="H5922" s="115"/>
      <c r="I5922" s="115">
        <f t="shared" si="11407"/>
        <v>0</v>
      </c>
      <c r="J5922" s="115"/>
      <c r="K5922" s="115"/>
      <c r="L5922" s="115"/>
      <c r="M5922" s="115">
        <f t="shared" si="11408"/>
        <v>0</v>
      </c>
      <c r="N5922" s="115">
        <f t="shared" si="11409"/>
        <v>0</v>
      </c>
      <c r="O5922" s="114">
        <f t="shared" si="11410"/>
        <v>0</v>
      </c>
      <c r="P5922" s="116">
        <f t="shared" si="11411"/>
        <v>0</v>
      </c>
      <c r="Q5922" s="116">
        <f t="shared" si="11412"/>
        <v>0</v>
      </c>
      <c r="R5922" s="116">
        <f t="shared" si="11413"/>
        <v>0</v>
      </c>
      <c r="S5922" s="116"/>
      <c r="T5922" s="116">
        <f t="shared" si="11414"/>
        <v>0</v>
      </c>
      <c r="U5922" s="116">
        <f t="shared" si="11415"/>
        <v>0</v>
      </c>
      <c r="V5922" s="116">
        <f t="shared" si="11416"/>
        <v>0</v>
      </c>
      <c r="X5922" s="115" t="str">
        <f t="shared" si="11355"/>
        <v/>
      </c>
      <c r="Z5922" s="112"/>
      <c r="AA5922" s="112"/>
      <c r="AB5922" s="112"/>
      <c r="AC5922" s="112"/>
      <c r="AD5922" s="112"/>
    </row>
    <row r="5923" spans="1:30" ht="15.75" customHeight="1" outlineLevel="2" x14ac:dyDescent="0.35">
      <c r="A5923" s="111"/>
      <c r="C5923" s="111" t="s">
        <v>11930</v>
      </c>
      <c r="D5923" s="111" t="s">
        <v>11931</v>
      </c>
      <c r="E5923" s="112"/>
      <c r="F5923" s="113"/>
      <c r="G5923" s="114"/>
      <c r="H5923" s="115"/>
      <c r="I5923" s="115">
        <f t="shared" si="11407"/>
        <v>0</v>
      </c>
      <c r="J5923" s="115"/>
      <c r="K5923" s="115"/>
      <c r="L5923" s="115"/>
      <c r="M5923" s="115">
        <f t="shared" si="11408"/>
        <v>0</v>
      </c>
      <c r="N5923" s="115">
        <f t="shared" si="11409"/>
        <v>0</v>
      </c>
      <c r="O5923" s="114">
        <f t="shared" si="11410"/>
        <v>0</v>
      </c>
      <c r="P5923" s="116">
        <f t="shared" si="11411"/>
        <v>0</v>
      </c>
      <c r="Q5923" s="116">
        <f t="shared" si="11412"/>
        <v>0</v>
      </c>
      <c r="R5923" s="116">
        <f t="shared" si="11413"/>
        <v>0</v>
      </c>
      <c r="S5923" s="116"/>
      <c r="T5923" s="116">
        <f t="shared" si="11414"/>
        <v>0</v>
      </c>
      <c r="U5923" s="116">
        <f t="shared" si="11415"/>
        <v>0</v>
      </c>
      <c r="V5923" s="116">
        <f t="shared" si="11416"/>
        <v>0</v>
      </c>
      <c r="X5923" s="115" t="str">
        <f t="shared" si="11355"/>
        <v/>
      </c>
      <c r="Z5923" s="112"/>
      <c r="AA5923" s="112"/>
      <c r="AB5923" s="112"/>
      <c r="AC5923" s="112"/>
      <c r="AD5923" s="112"/>
    </row>
    <row r="5924" spans="1:30" ht="15.75" customHeight="1" outlineLevel="2" x14ac:dyDescent="0.35">
      <c r="A5924" s="111"/>
      <c r="C5924" s="111" t="s">
        <v>11932</v>
      </c>
      <c r="D5924" s="111" t="s">
        <v>11933</v>
      </c>
      <c r="E5924" s="112"/>
      <c r="F5924" s="113"/>
      <c r="G5924" s="114"/>
      <c r="H5924" s="115"/>
      <c r="I5924" s="115">
        <f t="shared" si="11407"/>
        <v>0</v>
      </c>
      <c r="J5924" s="115"/>
      <c r="K5924" s="115"/>
      <c r="L5924" s="115"/>
      <c r="M5924" s="115">
        <f t="shared" si="11408"/>
        <v>0</v>
      </c>
      <c r="N5924" s="115">
        <f t="shared" si="11409"/>
        <v>0</v>
      </c>
      <c r="O5924" s="114">
        <f t="shared" si="11410"/>
        <v>0</v>
      </c>
      <c r="P5924" s="116">
        <f t="shared" si="11411"/>
        <v>0</v>
      </c>
      <c r="Q5924" s="116">
        <f t="shared" si="11412"/>
        <v>0</v>
      </c>
      <c r="R5924" s="116">
        <f t="shared" si="11413"/>
        <v>0</v>
      </c>
      <c r="S5924" s="116"/>
      <c r="T5924" s="116">
        <f t="shared" si="11414"/>
        <v>0</v>
      </c>
      <c r="U5924" s="116">
        <f t="shared" si="11415"/>
        <v>0</v>
      </c>
      <c r="V5924" s="116">
        <f t="shared" si="11416"/>
        <v>0</v>
      </c>
      <c r="X5924" s="115" t="str">
        <f t="shared" si="11355"/>
        <v/>
      </c>
      <c r="Z5924" s="112"/>
      <c r="AA5924" s="112"/>
      <c r="AB5924" s="112"/>
      <c r="AC5924" s="112"/>
      <c r="AD5924" s="112"/>
    </row>
    <row r="5925" spans="1:30" ht="15.75" customHeight="1" outlineLevel="2" x14ac:dyDescent="0.35">
      <c r="A5925" s="111"/>
      <c r="C5925" s="111" t="s">
        <v>11934</v>
      </c>
      <c r="D5925" s="111" t="s">
        <v>11935</v>
      </c>
      <c r="E5925" s="112"/>
      <c r="F5925" s="113"/>
      <c r="G5925" s="114"/>
      <c r="H5925" s="115"/>
      <c r="I5925" s="115">
        <f t="shared" si="11407"/>
        <v>0</v>
      </c>
      <c r="J5925" s="115"/>
      <c r="K5925" s="115"/>
      <c r="L5925" s="115"/>
      <c r="M5925" s="115">
        <f t="shared" si="11408"/>
        <v>0</v>
      </c>
      <c r="N5925" s="115">
        <f t="shared" si="11409"/>
        <v>0</v>
      </c>
      <c r="O5925" s="114">
        <f t="shared" si="11410"/>
        <v>0</v>
      </c>
      <c r="P5925" s="116">
        <f t="shared" si="11411"/>
        <v>0</v>
      </c>
      <c r="Q5925" s="116">
        <f t="shared" si="11412"/>
        <v>0</v>
      </c>
      <c r="R5925" s="116">
        <f t="shared" si="11413"/>
        <v>0</v>
      </c>
      <c r="S5925" s="116"/>
      <c r="T5925" s="116">
        <f t="shared" si="11414"/>
        <v>0</v>
      </c>
      <c r="U5925" s="116">
        <f t="shared" si="11415"/>
        <v>0</v>
      </c>
      <c r="V5925" s="116">
        <f t="shared" si="11416"/>
        <v>0</v>
      </c>
      <c r="X5925" s="115" t="str">
        <f t="shared" si="11355"/>
        <v/>
      </c>
      <c r="Z5925" s="112"/>
      <c r="AA5925" s="112"/>
      <c r="AB5925" s="112"/>
      <c r="AC5925" s="112"/>
      <c r="AD5925" s="112"/>
    </row>
    <row r="5926" spans="1:30" ht="15.75" customHeight="1" outlineLevel="2" x14ac:dyDescent="0.35">
      <c r="A5926" s="111"/>
      <c r="C5926" s="111" t="s">
        <v>11936</v>
      </c>
      <c r="D5926" s="111" t="s">
        <v>11937</v>
      </c>
      <c r="E5926" s="112"/>
      <c r="F5926" s="113"/>
      <c r="G5926" s="114"/>
      <c r="H5926" s="115"/>
      <c r="I5926" s="115">
        <f t="shared" si="11407"/>
        <v>0</v>
      </c>
      <c r="J5926" s="115"/>
      <c r="K5926" s="115"/>
      <c r="L5926" s="115"/>
      <c r="M5926" s="115">
        <f t="shared" si="11408"/>
        <v>0</v>
      </c>
      <c r="N5926" s="115">
        <f t="shared" si="11409"/>
        <v>0</v>
      </c>
      <c r="O5926" s="114">
        <f t="shared" si="11410"/>
        <v>0</v>
      </c>
      <c r="P5926" s="116">
        <f t="shared" si="11411"/>
        <v>0</v>
      </c>
      <c r="Q5926" s="116">
        <f t="shared" si="11412"/>
        <v>0</v>
      </c>
      <c r="R5926" s="116">
        <f t="shared" si="11413"/>
        <v>0</v>
      </c>
      <c r="S5926" s="116"/>
      <c r="T5926" s="116">
        <f t="shared" si="11414"/>
        <v>0</v>
      </c>
      <c r="U5926" s="116">
        <f t="shared" si="11415"/>
        <v>0</v>
      </c>
      <c r="V5926" s="116">
        <f t="shared" si="11416"/>
        <v>0</v>
      </c>
      <c r="X5926" s="115" t="str">
        <f t="shared" si="11355"/>
        <v/>
      </c>
      <c r="Z5926" s="112"/>
      <c r="AA5926" s="112"/>
      <c r="AB5926" s="112"/>
      <c r="AC5926" s="112"/>
      <c r="AD5926" s="112"/>
    </row>
    <row r="5927" spans="1:30" ht="15.75" customHeight="1" outlineLevel="1" x14ac:dyDescent="0.35">
      <c r="A5927" s="118"/>
      <c r="C5927" s="118" t="s">
        <v>11938</v>
      </c>
      <c r="D5927" s="118" t="s">
        <v>11939</v>
      </c>
      <c r="E5927" s="119"/>
      <c r="F5927" s="120"/>
      <c r="G5927" s="121"/>
      <c r="H5927" s="122"/>
      <c r="I5927" s="122"/>
      <c r="J5927" s="122"/>
      <c r="K5927" s="122"/>
      <c r="L5927" s="122"/>
      <c r="M5927" s="122"/>
      <c r="N5927" s="122"/>
      <c r="O5927" s="121">
        <f t="shared" si="11410"/>
        <v>0</v>
      </c>
      <c r="P5927" s="123">
        <f t="shared" si="11411"/>
        <v>0</v>
      </c>
      <c r="Q5927" s="123">
        <f t="shared" si="11412"/>
        <v>0</v>
      </c>
      <c r="R5927" s="123">
        <f t="shared" si="11413"/>
        <v>0</v>
      </c>
      <c r="S5927" s="123"/>
      <c r="T5927" s="123">
        <f t="shared" si="11414"/>
        <v>0</v>
      </c>
      <c r="U5927" s="123">
        <f t="shared" si="11415"/>
        <v>0</v>
      </c>
      <c r="V5927" s="123">
        <f t="shared" si="11416"/>
        <v>0</v>
      </c>
      <c r="X5927" s="122" t="str">
        <f t="shared" si="11355"/>
        <v/>
      </c>
      <c r="Z5927" s="119"/>
      <c r="AA5927" s="119"/>
      <c r="AB5927" s="119"/>
      <c r="AC5927" s="119"/>
      <c r="AD5927" s="119"/>
    </row>
    <row r="5928" spans="1:30" ht="15.75" customHeight="1" outlineLevel="1" x14ac:dyDescent="0.35">
      <c r="A5928" s="118"/>
      <c r="C5928" s="118" t="s">
        <v>11940</v>
      </c>
      <c r="D5928" s="118" t="s">
        <v>11941</v>
      </c>
      <c r="E5928" s="119"/>
      <c r="F5928" s="120" t="str">
        <f>IF(E5928&lt;&gt;0,O5928/E5928,"")</f>
        <v/>
      </c>
      <c r="G5928" s="121"/>
      <c r="H5928" s="122"/>
      <c r="I5928" s="122"/>
      <c r="J5928" s="122"/>
      <c r="K5928" s="122"/>
      <c r="L5928" s="122"/>
      <c r="M5928" s="122"/>
      <c r="N5928" s="122"/>
      <c r="O5928" s="121">
        <f>SUBTOTAL(9,O5929:O5945)</f>
        <v>0</v>
      </c>
      <c r="P5928" s="123">
        <f t="shared" ref="P5928:V5928" si="11417">SUBTOTAL(9,P5929:P5945)</f>
        <v>0</v>
      </c>
      <c r="Q5928" s="123">
        <f t="shared" si="11417"/>
        <v>0</v>
      </c>
      <c r="R5928" s="123">
        <f t="shared" si="11417"/>
        <v>0</v>
      </c>
      <c r="S5928" s="123">
        <f t="shared" si="11417"/>
        <v>0</v>
      </c>
      <c r="T5928" s="123">
        <f t="shared" si="11417"/>
        <v>0</v>
      </c>
      <c r="U5928" s="123">
        <f t="shared" ref="U5928" si="11418">SUBTOTAL(9,U5929:U5945)</f>
        <v>0</v>
      </c>
      <c r="V5928" s="123">
        <f t="shared" si="11417"/>
        <v>0</v>
      </c>
      <c r="X5928" s="122" t="str">
        <f t="shared" si="11355"/>
        <v/>
      </c>
      <c r="Z5928" s="119"/>
      <c r="AA5928" s="119"/>
      <c r="AB5928" s="119"/>
      <c r="AC5928" s="119"/>
      <c r="AD5928" s="119"/>
    </row>
    <row r="5929" spans="1:30" ht="15.75" customHeight="1" outlineLevel="2" x14ac:dyDescent="0.35">
      <c r="A5929" s="111"/>
      <c r="C5929" s="111" t="s">
        <v>11942</v>
      </c>
      <c r="D5929" s="111" t="s">
        <v>11943</v>
      </c>
      <c r="E5929" s="112"/>
      <c r="F5929" s="113"/>
      <c r="G5929" s="114"/>
      <c r="H5929" s="115"/>
      <c r="I5929" s="115">
        <f t="shared" ref="I5929:I5945" si="11419">G5929*H5929</f>
        <v>0</v>
      </c>
      <c r="J5929" s="115"/>
      <c r="K5929" s="115"/>
      <c r="L5929" s="115"/>
      <c r="M5929" s="115">
        <f t="shared" ref="M5929:M5945" si="11420">SUM(I5929:L5929)*M$5</f>
        <v>0</v>
      </c>
      <c r="N5929" s="115">
        <f t="shared" ref="N5929:N5945" si="11421">SUM(I5929:M5929)*N$5</f>
        <v>0</v>
      </c>
      <c r="O5929" s="114">
        <f t="shared" ref="O5929:O5945" si="11422">G5929*E5929</f>
        <v>0</v>
      </c>
      <c r="P5929" s="116">
        <f t="shared" ref="P5929:P5945" si="11423">O5929*H5929</f>
        <v>0</v>
      </c>
      <c r="Q5929" s="116">
        <f t="shared" ref="Q5929:Q5945" si="11424">J5929*E5929</f>
        <v>0</v>
      </c>
      <c r="R5929" s="116">
        <f t="shared" ref="R5929:R5945" si="11425">K5929*E5929</f>
        <v>0</v>
      </c>
      <c r="S5929" s="116"/>
      <c r="T5929" s="116">
        <f t="shared" ref="T5929:T5945" si="11426">L5929*E5929</f>
        <v>0</v>
      </c>
      <c r="U5929" s="116">
        <f t="shared" ref="U5929:U5945" si="11427">E5929*(M5929+N5929)</f>
        <v>0</v>
      </c>
      <c r="V5929" s="116">
        <f t="shared" ref="V5929:V5945" si="11428">SUM(P5929:U5929)</f>
        <v>0</v>
      </c>
      <c r="X5929" s="115" t="str">
        <f t="shared" si="11355"/>
        <v/>
      </c>
      <c r="Z5929" s="112"/>
      <c r="AA5929" s="112"/>
      <c r="AB5929" s="112"/>
      <c r="AC5929" s="112"/>
      <c r="AD5929" s="112"/>
    </row>
    <row r="5930" spans="1:30" ht="15.75" customHeight="1" outlineLevel="2" x14ac:dyDescent="0.35">
      <c r="A5930" s="111"/>
      <c r="C5930" s="111" t="s">
        <v>11944</v>
      </c>
      <c r="D5930" s="111" t="s">
        <v>11945</v>
      </c>
      <c r="E5930" s="112"/>
      <c r="F5930" s="113"/>
      <c r="G5930" s="114"/>
      <c r="H5930" s="115"/>
      <c r="I5930" s="115">
        <f t="shared" si="11419"/>
        <v>0</v>
      </c>
      <c r="J5930" s="115"/>
      <c r="K5930" s="115"/>
      <c r="L5930" s="115"/>
      <c r="M5930" s="115">
        <f t="shared" si="11420"/>
        <v>0</v>
      </c>
      <c r="N5930" s="115">
        <f t="shared" si="11421"/>
        <v>0</v>
      </c>
      <c r="O5930" s="114">
        <f t="shared" si="11422"/>
        <v>0</v>
      </c>
      <c r="P5930" s="116">
        <f t="shared" si="11423"/>
        <v>0</v>
      </c>
      <c r="Q5930" s="116">
        <f t="shared" si="11424"/>
        <v>0</v>
      </c>
      <c r="R5930" s="116">
        <f t="shared" si="11425"/>
        <v>0</v>
      </c>
      <c r="S5930" s="116"/>
      <c r="T5930" s="116">
        <f t="shared" si="11426"/>
        <v>0</v>
      </c>
      <c r="U5930" s="116">
        <f t="shared" si="11427"/>
        <v>0</v>
      </c>
      <c r="V5930" s="116">
        <f t="shared" si="11428"/>
        <v>0</v>
      </c>
      <c r="X5930" s="115" t="str">
        <f t="shared" si="11355"/>
        <v/>
      </c>
      <c r="Z5930" s="112"/>
      <c r="AA5930" s="112"/>
      <c r="AB5930" s="112"/>
      <c r="AC5930" s="112"/>
      <c r="AD5930" s="112"/>
    </row>
    <row r="5931" spans="1:30" ht="15.75" customHeight="1" outlineLevel="2" x14ac:dyDescent="0.35">
      <c r="A5931" s="111"/>
      <c r="C5931" s="111" t="s">
        <v>11946</v>
      </c>
      <c r="D5931" s="111" t="s">
        <v>11947</v>
      </c>
      <c r="E5931" s="112"/>
      <c r="F5931" s="113"/>
      <c r="G5931" s="114"/>
      <c r="H5931" s="115"/>
      <c r="I5931" s="115">
        <f t="shared" si="11419"/>
        <v>0</v>
      </c>
      <c r="J5931" s="115"/>
      <c r="K5931" s="115"/>
      <c r="L5931" s="115"/>
      <c r="M5931" s="115">
        <f t="shared" si="11420"/>
        <v>0</v>
      </c>
      <c r="N5931" s="115">
        <f t="shared" si="11421"/>
        <v>0</v>
      </c>
      <c r="O5931" s="114">
        <f t="shared" si="11422"/>
        <v>0</v>
      </c>
      <c r="P5931" s="116">
        <f t="shared" si="11423"/>
        <v>0</v>
      </c>
      <c r="Q5931" s="116">
        <f t="shared" si="11424"/>
        <v>0</v>
      </c>
      <c r="R5931" s="116">
        <f t="shared" si="11425"/>
        <v>0</v>
      </c>
      <c r="S5931" s="116"/>
      <c r="T5931" s="116">
        <f t="shared" si="11426"/>
        <v>0</v>
      </c>
      <c r="U5931" s="116">
        <f t="shared" si="11427"/>
        <v>0</v>
      </c>
      <c r="V5931" s="116">
        <f t="shared" si="11428"/>
        <v>0</v>
      </c>
      <c r="X5931" s="115" t="str">
        <f t="shared" si="11355"/>
        <v/>
      </c>
      <c r="Z5931" s="112"/>
      <c r="AA5931" s="112"/>
      <c r="AB5931" s="112"/>
      <c r="AC5931" s="112"/>
      <c r="AD5931" s="112"/>
    </row>
    <row r="5932" spans="1:30" ht="15.75" customHeight="1" outlineLevel="2" x14ac:dyDescent="0.35">
      <c r="A5932" s="111"/>
      <c r="C5932" s="111" t="s">
        <v>11948</v>
      </c>
      <c r="D5932" s="111" t="s">
        <v>11949</v>
      </c>
      <c r="E5932" s="112"/>
      <c r="F5932" s="113"/>
      <c r="G5932" s="114"/>
      <c r="H5932" s="115"/>
      <c r="I5932" s="115">
        <f t="shared" si="11419"/>
        <v>0</v>
      </c>
      <c r="J5932" s="115"/>
      <c r="K5932" s="115"/>
      <c r="L5932" s="115"/>
      <c r="M5932" s="115">
        <f t="shared" si="11420"/>
        <v>0</v>
      </c>
      <c r="N5932" s="115">
        <f t="shared" si="11421"/>
        <v>0</v>
      </c>
      <c r="O5932" s="114">
        <f t="shared" si="11422"/>
        <v>0</v>
      </c>
      <c r="P5932" s="116">
        <f t="shared" si="11423"/>
        <v>0</v>
      </c>
      <c r="Q5932" s="116">
        <f t="shared" si="11424"/>
        <v>0</v>
      </c>
      <c r="R5932" s="116">
        <f t="shared" si="11425"/>
        <v>0</v>
      </c>
      <c r="S5932" s="116"/>
      <c r="T5932" s="116">
        <f t="shared" si="11426"/>
        <v>0</v>
      </c>
      <c r="U5932" s="116">
        <f t="shared" si="11427"/>
        <v>0</v>
      </c>
      <c r="V5932" s="116">
        <f t="shared" si="11428"/>
        <v>0</v>
      </c>
      <c r="X5932" s="115" t="str">
        <f t="shared" si="11355"/>
        <v/>
      </c>
      <c r="Z5932" s="112"/>
      <c r="AA5932" s="112"/>
      <c r="AB5932" s="112"/>
      <c r="AC5932" s="112"/>
      <c r="AD5932" s="112"/>
    </row>
    <row r="5933" spans="1:30" ht="15.75" customHeight="1" outlineLevel="2" x14ac:dyDescent="0.35">
      <c r="A5933" s="111"/>
      <c r="C5933" s="111" t="s">
        <v>11950</v>
      </c>
      <c r="D5933" s="111" t="s">
        <v>11951</v>
      </c>
      <c r="E5933" s="112"/>
      <c r="F5933" s="113"/>
      <c r="G5933" s="114"/>
      <c r="H5933" s="115"/>
      <c r="I5933" s="115">
        <f t="shared" si="11419"/>
        <v>0</v>
      </c>
      <c r="J5933" s="115"/>
      <c r="K5933" s="115"/>
      <c r="L5933" s="115"/>
      <c r="M5933" s="115">
        <f t="shared" si="11420"/>
        <v>0</v>
      </c>
      <c r="N5933" s="115">
        <f t="shared" si="11421"/>
        <v>0</v>
      </c>
      <c r="O5933" s="114">
        <f t="shared" si="11422"/>
        <v>0</v>
      </c>
      <c r="P5933" s="116">
        <f t="shared" si="11423"/>
        <v>0</v>
      </c>
      <c r="Q5933" s="116">
        <f t="shared" si="11424"/>
        <v>0</v>
      </c>
      <c r="R5933" s="116">
        <f t="shared" si="11425"/>
        <v>0</v>
      </c>
      <c r="S5933" s="116"/>
      <c r="T5933" s="116">
        <f t="shared" si="11426"/>
        <v>0</v>
      </c>
      <c r="U5933" s="116">
        <f t="shared" si="11427"/>
        <v>0</v>
      </c>
      <c r="V5933" s="116">
        <f t="shared" si="11428"/>
        <v>0</v>
      </c>
      <c r="X5933" s="115" t="str">
        <f t="shared" ref="X5933:X5996" si="11429">IF(V5933&lt;&gt;0,"x","")</f>
        <v/>
      </c>
      <c r="Z5933" s="112"/>
      <c r="AA5933" s="112"/>
      <c r="AB5933" s="112"/>
      <c r="AC5933" s="112"/>
      <c r="AD5933" s="112"/>
    </row>
    <row r="5934" spans="1:30" ht="15.75" customHeight="1" outlineLevel="2" x14ac:dyDescent="0.35">
      <c r="A5934" s="111"/>
      <c r="C5934" s="111" t="s">
        <v>11952</v>
      </c>
      <c r="D5934" s="111" t="s">
        <v>11953</v>
      </c>
      <c r="E5934" s="112"/>
      <c r="F5934" s="113"/>
      <c r="G5934" s="114"/>
      <c r="H5934" s="115"/>
      <c r="I5934" s="115">
        <f t="shared" si="11419"/>
        <v>0</v>
      </c>
      <c r="J5934" s="115"/>
      <c r="K5934" s="115"/>
      <c r="L5934" s="115"/>
      <c r="M5934" s="115">
        <f t="shared" si="11420"/>
        <v>0</v>
      </c>
      <c r="N5934" s="115">
        <f t="shared" si="11421"/>
        <v>0</v>
      </c>
      <c r="O5934" s="114">
        <f t="shared" si="11422"/>
        <v>0</v>
      </c>
      <c r="P5934" s="116">
        <f t="shared" si="11423"/>
        <v>0</v>
      </c>
      <c r="Q5934" s="116">
        <f t="shared" si="11424"/>
        <v>0</v>
      </c>
      <c r="R5934" s="116">
        <f t="shared" si="11425"/>
        <v>0</v>
      </c>
      <c r="S5934" s="116"/>
      <c r="T5934" s="116">
        <f t="shared" si="11426"/>
        <v>0</v>
      </c>
      <c r="U5934" s="116">
        <f t="shared" si="11427"/>
        <v>0</v>
      </c>
      <c r="V5934" s="116">
        <f t="shared" si="11428"/>
        <v>0</v>
      </c>
      <c r="X5934" s="115" t="str">
        <f t="shared" si="11429"/>
        <v/>
      </c>
      <c r="Z5934" s="112"/>
      <c r="AA5934" s="112"/>
      <c r="AB5934" s="112"/>
      <c r="AC5934" s="112"/>
      <c r="AD5934" s="112"/>
    </row>
    <row r="5935" spans="1:30" ht="15.75" customHeight="1" outlineLevel="2" x14ac:dyDescent="0.35">
      <c r="A5935" s="111"/>
      <c r="C5935" s="111" t="s">
        <v>11954</v>
      </c>
      <c r="D5935" s="111" t="s">
        <v>11955</v>
      </c>
      <c r="E5935" s="112"/>
      <c r="F5935" s="113"/>
      <c r="G5935" s="114"/>
      <c r="H5935" s="115"/>
      <c r="I5935" s="115">
        <f t="shared" si="11419"/>
        <v>0</v>
      </c>
      <c r="J5935" s="115"/>
      <c r="K5935" s="115"/>
      <c r="L5935" s="115"/>
      <c r="M5935" s="115">
        <f t="shared" si="11420"/>
        <v>0</v>
      </c>
      <c r="N5935" s="115">
        <f t="shared" si="11421"/>
        <v>0</v>
      </c>
      <c r="O5935" s="114">
        <f t="shared" si="11422"/>
        <v>0</v>
      </c>
      <c r="P5935" s="116">
        <f t="shared" si="11423"/>
        <v>0</v>
      </c>
      <c r="Q5935" s="116">
        <f t="shared" si="11424"/>
        <v>0</v>
      </c>
      <c r="R5935" s="116">
        <f t="shared" si="11425"/>
        <v>0</v>
      </c>
      <c r="S5935" s="116"/>
      <c r="T5935" s="116">
        <f t="shared" si="11426"/>
        <v>0</v>
      </c>
      <c r="U5935" s="116">
        <f t="shared" si="11427"/>
        <v>0</v>
      </c>
      <c r="V5935" s="116">
        <f t="shared" si="11428"/>
        <v>0</v>
      </c>
      <c r="X5935" s="115" t="str">
        <f t="shared" si="11429"/>
        <v/>
      </c>
      <c r="Z5935" s="112"/>
      <c r="AA5935" s="112"/>
      <c r="AB5935" s="112"/>
      <c r="AC5935" s="112"/>
      <c r="AD5935" s="112"/>
    </row>
    <row r="5936" spans="1:30" ht="15.75" customHeight="1" outlineLevel="2" x14ac:dyDescent="0.35">
      <c r="A5936" s="111"/>
      <c r="C5936" s="111" t="s">
        <v>11956</v>
      </c>
      <c r="D5936" s="111" t="s">
        <v>11957</v>
      </c>
      <c r="E5936" s="112"/>
      <c r="F5936" s="113"/>
      <c r="G5936" s="114"/>
      <c r="H5936" s="115"/>
      <c r="I5936" s="115">
        <f t="shared" si="11419"/>
        <v>0</v>
      </c>
      <c r="J5936" s="115"/>
      <c r="K5936" s="115"/>
      <c r="L5936" s="115"/>
      <c r="M5936" s="115">
        <f t="shared" si="11420"/>
        <v>0</v>
      </c>
      <c r="N5936" s="115">
        <f t="shared" si="11421"/>
        <v>0</v>
      </c>
      <c r="O5936" s="114">
        <f t="shared" si="11422"/>
        <v>0</v>
      </c>
      <c r="P5936" s="116">
        <f t="shared" si="11423"/>
        <v>0</v>
      </c>
      <c r="Q5936" s="116">
        <f t="shared" si="11424"/>
        <v>0</v>
      </c>
      <c r="R5936" s="116">
        <f t="shared" si="11425"/>
        <v>0</v>
      </c>
      <c r="S5936" s="116"/>
      <c r="T5936" s="116">
        <f t="shared" si="11426"/>
        <v>0</v>
      </c>
      <c r="U5936" s="116">
        <f t="shared" si="11427"/>
        <v>0</v>
      </c>
      <c r="V5936" s="116">
        <f t="shared" si="11428"/>
        <v>0</v>
      </c>
      <c r="X5936" s="115" t="str">
        <f t="shared" si="11429"/>
        <v/>
      </c>
      <c r="Z5936" s="112"/>
      <c r="AA5936" s="112"/>
      <c r="AB5936" s="112"/>
      <c r="AC5936" s="112"/>
      <c r="AD5936" s="112"/>
    </row>
    <row r="5937" spans="1:30" ht="15.75" customHeight="1" outlineLevel="2" x14ac:dyDescent="0.35">
      <c r="A5937" s="111"/>
      <c r="C5937" s="111" t="s">
        <v>11958</v>
      </c>
      <c r="D5937" s="111" t="s">
        <v>11959</v>
      </c>
      <c r="E5937" s="112"/>
      <c r="F5937" s="113"/>
      <c r="G5937" s="114"/>
      <c r="H5937" s="115"/>
      <c r="I5937" s="115">
        <f t="shared" si="11419"/>
        <v>0</v>
      </c>
      <c r="J5937" s="115"/>
      <c r="K5937" s="115"/>
      <c r="L5937" s="115"/>
      <c r="M5937" s="115">
        <f t="shared" si="11420"/>
        <v>0</v>
      </c>
      <c r="N5937" s="115">
        <f t="shared" si="11421"/>
        <v>0</v>
      </c>
      <c r="O5937" s="114">
        <f t="shared" si="11422"/>
        <v>0</v>
      </c>
      <c r="P5937" s="116">
        <f t="shared" si="11423"/>
        <v>0</v>
      </c>
      <c r="Q5937" s="116">
        <f t="shared" si="11424"/>
        <v>0</v>
      </c>
      <c r="R5937" s="116">
        <f t="shared" si="11425"/>
        <v>0</v>
      </c>
      <c r="S5937" s="116"/>
      <c r="T5937" s="116">
        <f t="shared" si="11426"/>
        <v>0</v>
      </c>
      <c r="U5937" s="116">
        <f t="shared" si="11427"/>
        <v>0</v>
      </c>
      <c r="V5937" s="116">
        <f t="shared" si="11428"/>
        <v>0</v>
      </c>
      <c r="X5937" s="115" t="str">
        <f t="shared" si="11429"/>
        <v/>
      </c>
      <c r="Z5937" s="112"/>
      <c r="AA5937" s="112"/>
      <c r="AB5937" s="112"/>
      <c r="AC5937" s="112"/>
      <c r="AD5937" s="112"/>
    </row>
    <row r="5938" spans="1:30" ht="15.75" customHeight="1" outlineLevel="2" x14ac:dyDescent="0.35">
      <c r="A5938" s="111"/>
      <c r="C5938" s="111" t="s">
        <v>11960</v>
      </c>
      <c r="D5938" s="111" t="s">
        <v>11961</v>
      </c>
      <c r="E5938" s="112"/>
      <c r="F5938" s="113"/>
      <c r="G5938" s="114"/>
      <c r="H5938" s="115"/>
      <c r="I5938" s="115">
        <f t="shared" si="11419"/>
        <v>0</v>
      </c>
      <c r="J5938" s="115"/>
      <c r="K5938" s="115"/>
      <c r="L5938" s="115"/>
      <c r="M5938" s="115">
        <f t="shared" si="11420"/>
        <v>0</v>
      </c>
      <c r="N5938" s="115">
        <f t="shared" si="11421"/>
        <v>0</v>
      </c>
      <c r="O5938" s="114">
        <f t="shared" si="11422"/>
        <v>0</v>
      </c>
      <c r="P5938" s="116">
        <f t="shared" si="11423"/>
        <v>0</v>
      </c>
      <c r="Q5938" s="116">
        <f t="shared" si="11424"/>
        <v>0</v>
      </c>
      <c r="R5938" s="116">
        <f t="shared" si="11425"/>
        <v>0</v>
      </c>
      <c r="S5938" s="116"/>
      <c r="T5938" s="116">
        <f t="shared" si="11426"/>
        <v>0</v>
      </c>
      <c r="U5938" s="116">
        <f t="shared" si="11427"/>
        <v>0</v>
      </c>
      <c r="V5938" s="116">
        <f t="shared" si="11428"/>
        <v>0</v>
      </c>
      <c r="X5938" s="115" t="str">
        <f t="shared" si="11429"/>
        <v/>
      </c>
      <c r="Z5938" s="112"/>
      <c r="AA5938" s="112"/>
      <c r="AB5938" s="112"/>
      <c r="AC5938" s="112"/>
      <c r="AD5938" s="112"/>
    </row>
    <row r="5939" spans="1:30" ht="15.75" customHeight="1" outlineLevel="2" x14ac:dyDescent="0.35">
      <c r="A5939" s="111"/>
      <c r="C5939" s="111" t="s">
        <v>11962</v>
      </c>
      <c r="D5939" s="111" t="s">
        <v>11963</v>
      </c>
      <c r="E5939" s="112"/>
      <c r="F5939" s="113"/>
      <c r="G5939" s="114"/>
      <c r="H5939" s="115"/>
      <c r="I5939" s="115">
        <f t="shared" si="11419"/>
        <v>0</v>
      </c>
      <c r="J5939" s="115"/>
      <c r="K5939" s="115"/>
      <c r="L5939" s="115"/>
      <c r="M5939" s="115">
        <f t="shared" si="11420"/>
        <v>0</v>
      </c>
      <c r="N5939" s="115">
        <f t="shared" si="11421"/>
        <v>0</v>
      </c>
      <c r="O5939" s="114">
        <f t="shared" si="11422"/>
        <v>0</v>
      </c>
      <c r="P5939" s="116">
        <f t="shared" si="11423"/>
        <v>0</v>
      </c>
      <c r="Q5939" s="116">
        <f t="shared" si="11424"/>
        <v>0</v>
      </c>
      <c r="R5939" s="116">
        <f t="shared" si="11425"/>
        <v>0</v>
      </c>
      <c r="S5939" s="116"/>
      <c r="T5939" s="116">
        <f t="shared" si="11426"/>
        <v>0</v>
      </c>
      <c r="U5939" s="116">
        <f t="shared" si="11427"/>
        <v>0</v>
      </c>
      <c r="V5939" s="116">
        <f t="shared" si="11428"/>
        <v>0</v>
      </c>
      <c r="X5939" s="115" t="str">
        <f t="shared" si="11429"/>
        <v/>
      </c>
      <c r="Z5939" s="112"/>
      <c r="AA5939" s="112"/>
      <c r="AB5939" s="112"/>
      <c r="AC5939" s="112"/>
      <c r="AD5939" s="112"/>
    </row>
    <row r="5940" spans="1:30" ht="15.75" customHeight="1" outlineLevel="2" x14ac:dyDescent="0.35">
      <c r="A5940" s="111"/>
      <c r="C5940" s="111" t="s">
        <v>11964</v>
      </c>
      <c r="D5940" s="111" t="s">
        <v>11965</v>
      </c>
      <c r="E5940" s="112"/>
      <c r="F5940" s="113"/>
      <c r="G5940" s="114"/>
      <c r="H5940" s="115"/>
      <c r="I5940" s="115">
        <f t="shared" si="11419"/>
        <v>0</v>
      </c>
      <c r="J5940" s="115"/>
      <c r="K5940" s="115"/>
      <c r="L5940" s="115"/>
      <c r="M5940" s="115">
        <f t="shared" si="11420"/>
        <v>0</v>
      </c>
      <c r="N5940" s="115">
        <f t="shared" si="11421"/>
        <v>0</v>
      </c>
      <c r="O5940" s="114">
        <f t="shared" si="11422"/>
        <v>0</v>
      </c>
      <c r="P5940" s="116">
        <f t="shared" si="11423"/>
        <v>0</v>
      </c>
      <c r="Q5940" s="116">
        <f t="shared" si="11424"/>
        <v>0</v>
      </c>
      <c r="R5940" s="116">
        <f t="shared" si="11425"/>
        <v>0</v>
      </c>
      <c r="S5940" s="116"/>
      <c r="T5940" s="116">
        <f t="shared" si="11426"/>
        <v>0</v>
      </c>
      <c r="U5940" s="116">
        <f t="shared" si="11427"/>
        <v>0</v>
      </c>
      <c r="V5940" s="116">
        <f t="shared" si="11428"/>
        <v>0</v>
      </c>
      <c r="X5940" s="115" t="str">
        <f t="shared" si="11429"/>
        <v/>
      </c>
      <c r="Z5940" s="112"/>
      <c r="AA5940" s="112"/>
      <c r="AB5940" s="112"/>
      <c r="AC5940" s="112"/>
      <c r="AD5940" s="112"/>
    </row>
    <row r="5941" spans="1:30" ht="15.75" customHeight="1" outlineLevel="2" x14ac:dyDescent="0.35">
      <c r="A5941" s="111"/>
      <c r="C5941" s="111" t="s">
        <v>11966</v>
      </c>
      <c r="D5941" s="111" t="s">
        <v>11967</v>
      </c>
      <c r="E5941" s="112"/>
      <c r="F5941" s="113"/>
      <c r="G5941" s="114"/>
      <c r="H5941" s="115"/>
      <c r="I5941" s="115">
        <f t="shared" si="11419"/>
        <v>0</v>
      </c>
      <c r="J5941" s="115"/>
      <c r="K5941" s="115"/>
      <c r="L5941" s="115"/>
      <c r="M5941" s="115">
        <f t="shared" si="11420"/>
        <v>0</v>
      </c>
      <c r="N5941" s="115">
        <f t="shared" si="11421"/>
        <v>0</v>
      </c>
      <c r="O5941" s="114">
        <f t="shared" si="11422"/>
        <v>0</v>
      </c>
      <c r="P5941" s="116">
        <f t="shared" si="11423"/>
        <v>0</v>
      </c>
      <c r="Q5941" s="116">
        <f t="shared" si="11424"/>
        <v>0</v>
      </c>
      <c r="R5941" s="116">
        <f t="shared" si="11425"/>
        <v>0</v>
      </c>
      <c r="S5941" s="116"/>
      <c r="T5941" s="116">
        <f t="shared" si="11426"/>
        <v>0</v>
      </c>
      <c r="U5941" s="116">
        <f t="shared" si="11427"/>
        <v>0</v>
      </c>
      <c r="V5941" s="116">
        <f t="shared" si="11428"/>
        <v>0</v>
      </c>
      <c r="X5941" s="115" t="str">
        <f t="shared" si="11429"/>
        <v/>
      </c>
      <c r="Z5941" s="112"/>
      <c r="AA5941" s="112"/>
      <c r="AB5941" s="112"/>
      <c r="AC5941" s="112"/>
      <c r="AD5941" s="112"/>
    </row>
    <row r="5942" spans="1:30" ht="15.75" customHeight="1" outlineLevel="2" x14ac:dyDescent="0.35">
      <c r="A5942" s="111"/>
      <c r="C5942" s="111" t="s">
        <v>11968</v>
      </c>
      <c r="D5942" s="111" t="s">
        <v>11969</v>
      </c>
      <c r="E5942" s="112"/>
      <c r="F5942" s="113"/>
      <c r="G5942" s="114"/>
      <c r="H5942" s="115"/>
      <c r="I5942" s="115">
        <f t="shared" si="11419"/>
        <v>0</v>
      </c>
      <c r="J5942" s="115"/>
      <c r="K5942" s="115"/>
      <c r="L5942" s="115"/>
      <c r="M5942" s="115">
        <f t="shared" si="11420"/>
        <v>0</v>
      </c>
      <c r="N5942" s="115">
        <f t="shared" si="11421"/>
        <v>0</v>
      </c>
      <c r="O5942" s="114">
        <f t="shared" si="11422"/>
        <v>0</v>
      </c>
      <c r="P5942" s="116">
        <f t="shared" si="11423"/>
        <v>0</v>
      </c>
      <c r="Q5942" s="116">
        <f t="shared" si="11424"/>
        <v>0</v>
      </c>
      <c r="R5942" s="116">
        <f t="shared" si="11425"/>
        <v>0</v>
      </c>
      <c r="S5942" s="116"/>
      <c r="T5942" s="116">
        <f t="shared" si="11426"/>
        <v>0</v>
      </c>
      <c r="U5942" s="116">
        <f t="shared" si="11427"/>
        <v>0</v>
      </c>
      <c r="V5942" s="116">
        <f t="shared" si="11428"/>
        <v>0</v>
      </c>
      <c r="X5942" s="115" t="str">
        <f t="shared" si="11429"/>
        <v/>
      </c>
      <c r="Z5942" s="112"/>
      <c r="AA5942" s="112"/>
      <c r="AB5942" s="112"/>
      <c r="AC5942" s="112"/>
      <c r="AD5942" s="112"/>
    </row>
    <row r="5943" spans="1:30" ht="15.75" customHeight="1" outlineLevel="2" x14ac:dyDescent="0.35">
      <c r="A5943" s="111"/>
      <c r="C5943" s="111" t="s">
        <v>11970</v>
      </c>
      <c r="D5943" s="111" t="s">
        <v>11971</v>
      </c>
      <c r="E5943" s="112"/>
      <c r="F5943" s="113"/>
      <c r="G5943" s="114"/>
      <c r="H5943" s="115"/>
      <c r="I5943" s="115">
        <f t="shared" si="11419"/>
        <v>0</v>
      </c>
      <c r="J5943" s="115"/>
      <c r="K5943" s="115"/>
      <c r="L5943" s="115"/>
      <c r="M5943" s="115">
        <f t="shared" si="11420"/>
        <v>0</v>
      </c>
      <c r="N5943" s="115">
        <f t="shared" si="11421"/>
        <v>0</v>
      </c>
      <c r="O5943" s="114">
        <f t="shared" si="11422"/>
        <v>0</v>
      </c>
      <c r="P5943" s="116">
        <f t="shared" si="11423"/>
        <v>0</v>
      </c>
      <c r="Q5943" s="116">
        <f t="shared" si="11424"/>
        <v>0</v>
      </c>
      <c r="R5943" s="116">
        <f t="shared" si="11425"/>
        <v>0</v>
      </c>
      <c r="S5943" s="116"/>
      <c r="T5943" s="116">
        <f t="shared" si="11426"/>
        <v>0</v>
      </c>
      <c r="U5943" s="116">
        <f t="shared" si="11427"/>
        <v>0</v>
      </c>
      <c r="V5943" s="116">
        <f t="shared" si="11428"/>
        <v>0</v>
      </c>
      <c r="X5943" s="115" t="str">
        <f t="shared" si="11429"/>
        <v/>
      </c>
      <c r="Z5943" s="112"/>
      <c r="AA5943" s="112"/>
      <c r="AB5943" s="112"/>
      <c r="AC5943" s="112"/>
      <c r="AD5943" s="112"/>
    </row>
    <row r="5944" spans="1:30" ht="15.75" customHeight="1" outlineLevel="2" x14ac:dyDescent="0.35">
      <c r="A5944" s="111"/>
      <c r="C5944" s="111" t="s">
        <v>11972</v>
      </c>
      <c r="D5944" s="111" t="s">
        <v>11973</v>
      </c>
      <c r="E5944" s="112"/>
      <c r="F5944" s="113"/>
      <c r="G5944" s="114"/>
      <c r="H5944" s="115"/>
      <c r="I5944" s="115">
        <f t="shared" si="11419"/>
        <v>0</v>
      </c>
      <c r="J5944" s="115"/>
      <c r="K5944" s="115"/>
      <c r="L5944" s="115"/>
      <c r="M5944" s="115">
        <f t="shared" si="11420"/>
        <v>0</v>
      </c>
      <c r="N5944" s="115">
        <f t="shared" si="11421"/>
        <v>0</v>
      </c>
      <c r="O5944" s="114">
        <f t="shared" si="11422"/>
        <v>0</v>
      </c>
      <c r="P5944" s="116">
        <f t="shared" si="11423"/>
        <v>0</v>
      </c>
      <c r="Q5944" s="116">
        <f t="shared" si="11424"/>
        <v>0</v>
      </c>
      <c r="R5944" s="116">
        <f t="shared" si="11425"/>
        <v>0</v>
      </c>
      <c r="S5944" s="116"/>
      <c r="T5944" s="116">
        <f t="shared" si="11426"/>
        <v>0</v>
      </c>
      <c r="U5944" s="116">
        <f t="shared" si="11427"/>
        <v>0</v>
      </c>
      <c r="V5944" s="116">
        <f t="shared" si="11428"/>
        <v>0</v>
      </c>
      <c r="X5944" s="115" t="str">
        <f t="shared" si="11429"/>
        <v/>
      </c>
      <c r="Z5944" s="112"/>
      <c r="AA5944" s="112"/>
      <c r="AB5944" s="112"/>
      <c r="AC5944" s="112"/>
      <c r="AD5944" s="112"/>
    </row>
    <row r="5945" spans="1:30" ht="15.75" customHeight="1" outlineLevel="2" x14ac:dyDescent="0.35">
      <c r="A5945" s="111"/>
      <c r="C5945" s="111" t="s">
        <v>11974</v>
      </c>
      <c r="D5945" s="111" t="s">
        <v>11975</v>
      </c>
      <c r="E5945" s="112"/>
      <c r="F5945" s="113"/>
      <c r="G5945" s="114"/>
      <c r="H5945" s="115"/>
      <c r="I5945" s="115">
        <f t="shared" si="11419"/>
        <v>0</v>
      </c>
      <c r="J5945" s="115"/>
      <c r="K5945" s="115"/>
      <c r="L5945" s="115"/>
      <c r="M5945" s="115">
        <f t="shared" si="11420"/>
        <v>0</v>
      </c>
      <c r="N5945" s="115">
        <f t="shared" si="11421"/>
        <v>0</v>
      </c>
      <c r="O5945" s="114">
        <f t="shared" si="11422"/>
        <v>0</v>
      </c>
      <c r="P5945" s="116">
        <f t="shared" si="11423"/>
        <v>0</v>
      </c>
      <c r="Q5945" s="116">
        <f t="shared" si="11424"/>
        <v>0</v>
      </c>
      <c r="R5945" s="116">
        <f t="shared" si="11425"/>
        <v>0</v>
      </c>
      <c r="S5945" s="116"/>
      <c r="T5945" s="116">
        <f t="shared" si="11426"/>
        <v>0</v>
      </c>
      <c r="U5945" s="116">
        <f t="shared" si="11427"/>
        <v>0</v>
      </c>
      <c r="V5945" s="116">
        <f t="shared" si="11428"/>
        <v>0</v>
      </c>
      <c r="X5945" s="115" t="str">
        <f t="shared" si="11429"/>
        <v/>
      </c>
      <c r="Z5945" s="112"/>
      <c r="AA5945" s="112"/>
      <c r="AB5945" s="112"/>
      <c r="AC5945" s="112"/>
      <c r="AD5945" s="112"/>
    </row>
    <row r="5946" spans="1:30" ht="15.75" customHeight="1" outlineLevel="1" x14ac:dyDescent="0.35">
      <c r="A5946" s="118"/>
      <c r="C5946" s="118" t="s">
        <v>11976</v>
      </c>
      <c r="D5946" s="118" t="s">
        <v>11977</v>
      </c>
      <c r="E5946" s="119"/>
      <c r="F5946" s="120" t="str">
        <f>IF(E5946&lt;&gt;0,O5946/E5946,"")</f>
        <v/>
      </c>
      <c r="G5946" s="121"/>
      <c r="H5946" s="122"/>
      <c r="I5946" s="122"/>
      <c r="J5946" s="122"/>
      <c r="K5946" s="122"/>
      <c r="L5946" s="122"/>
      <c r="M5946" s="122"/>
      <c r="N5946" s="122"/>
      <c r="O5946" s="121">
        <f>SUBTOTAL(9,O5947:O5972)</f>
        <v>0</v>
      </c>
      <c r="P5946" s="123">
        <f t="shared" ref="P5946:V5946" si="11430">SUBTOTAL(9,P5947:P5972)</f>
        <v>0</v>
      </c>
      <c r="Q5946" s="123">
        <f t="shared" si="11430"/>
        <v>0</v>
      </c>
      <c r="R5946" s="123">
        <f t="shared" si="11430"/>
        <v>0</v>
      </c>
      <c r="S5946" s="123">
        <f t="shared" si="11430"/>
        <v>0</v>
      </c>
      <c r="T5946" s="123">
        <f t="shared" si="11430"/>
        <v>0</v>
      </c>
      <c r="U5946" s="123">
        <f t="shared" ref="U5946" si="11431">SUBTOTAL(9,U5947:U5972)</f>
        <v>0</v>
      </c>
      <c r="V5946" s="123">
        <f t="shared" si="11430"/>
        <v>0</v>
      </c>
      <c r="X5946" s="122" t="str">
        <f t="shared" si="11429"/>
        <v/>
      </c>
      <c r="Z5946" s="119"/>
      <c r="AA5946" s="119"/>
      <c r="AB5946" s="119"/>
      <c r="AC5946" s="119"/>
      <c r="AD5946" s="119"/>
    </row>
    <row r="5947" spans="1:30" ht="15.75" customHeight="1" outlineLevel="2" x14ac:dyDescent="0.35">
      <c r="A5947" s="111"/>
      <c r="C5947" s="111" t="s">
        <v>11978</v>
      </c>
      <c r="D5947" s="111" t="s">
        <v>11979</v>
      </c>
      <c r="E5947" s="112"/>
      <c r="F5947" s="113"/>
      <c r="G5947" s="114"/>
      <c r="H5947" s="115"/>
      <c r="I5947" s="115">
        <f t="shared" ref="I5947:I5972" si="11432">G5947*H5947</f>
        <v>0</v>
      </c>
      <c r="J5947" s="115"/>
      <c r="K5947" s="115"/>
      <c r="L5947" s="115"/>
      <c r="M5947" s="115">
        <f t="shared" ref="M5947:M5972" si="11433">SUM(I5947:L5947)*M$5</f>
        <v>0</v>
      </c>
      <c r="N5947" s="115">
        <f t="shared" ref="N5947:N5972" si="11434">SUM(I5947:M5947)*N$5</f>
        <v>0</v>
      </c>
      <c r="O5947" s="114">
        <f t="shared" ref="O5947:O5973" si="11435">G5947*E5947</f>
        <v>0</v>
      </c>
      <c r="P5947" s="116">
        <f t="shared" ref="P5947:P5973" si="11436">O5947*H5947</f>
        <v>0</v>
      </c>
      <c r="Q5947" s="116">
        <f t="shared" ref="Q5947:Q5973" si="11437">J5947*E5947</f>
        <v>0</v>
      </c>
      <c r="R5947" s="116">
        <f t="shared" ref="R5947:R5973" si="11438">K5947*E5947</f>
        <v>0</v>
      </c>
      <c r="S5947" s="116"/>
      <c r="T5947" s="116">
        <f t="shared" ref="T5947:T5973" si="11439">L5947*E5947</f>
        <v>0</v>
      </c>
      <c r="U5947" s="116">
        <f t="shared" ref="U5947:U5973" si="11440">E5947*(M5947+N5947)</f>
        <v>0</v>
      </c>
      <c r="V5947" s="116">
        <f t="shared" ref="V5947:V5973" si="11441">SUM(P5947:U5947)</f>
        <v>0</v>
      </c>
      <c r="X5947" s="115" t="str">
        <f t="shared" si="11429"/>
        <v/>
      </c>
      <c r="Z5947" s="112"/>
      <c r="AA5947" s="112"/>
      <c r="AB5947" s="112"/>
      <c r="AC5947" s="112"/>
      <c r="AD5947" s="112"/>
    </row>
    <row r="5948" spans="1:30" ht="15.75" customHeight="1" outlineLevel="2" x14ac:dyDescent="0.35">
      <c r="A5948" s="111"/>
      <c r="C5948" s="111" t="s">
        <v>11980</v>
      </c>
      <c r="D5948" s="111" t="s">
        <v>11981</v>
      </c>
      <c r="E5948" s="112"/>
      <c r="F5948" s="113"/>
      <c r="G5948" s="114"/>
      <c r="H5948" s="115"/>
      <c r="I5948" s="115">
        <f t="shared" si="11432"/>
        <v>0</v>
      </c>
      <c r="J5948" s="115"/>
      <c r="K5948" s="115"/>
      <c r="L5948" s="115"/>
      <c r="M5948" s="115">
        <f t="shared" si="11433"/>
        <v>0</v>
      </c>
      <c r="N5948" s="115">
        <f t="shared" si="11434"/>
        <v>0</v>
      </c>
      <c r="O5948" s="114">
        <f t="shared" si="11435"/>
        <v>0</v>
      </c>
      <c r="P5948" s="116">
        <f t="shared" si="11436"/>
        <v>0</v>
      </c>
      <c r="Q5948" s="116">
        <f t="shared" si="11437"/>
        <v>0</v>
      </c>
      <c r="R5948" s="116">
        <f t="shared" si="11438"/>
        <v>0</v>
      </c>
      <c r="S5948" s="116"/>
      <c r="T5948" s="116">
        <f t="shared" si="11439"/>
        <v>0</v>
      </c>
      <c r="U5948" s="116">
        <f t="shared" si="11440"/>
        <v>0</v>
      </c>
      <c r="V5948" s="116">
        <f t="shared" si="11441"/>
        <v>0</v>
      </c>
      <c r="X5948" s="115" t="str">
        <f t="shared" si="11429"/>
        <v/>
      </c>
      <c r="Z5948" s="112"/>
      <c r="AA5948" s="112"/>
      <c r="AB5948" s="112"/>
      <c r="AC5948" s="112"/>
      <c r="AD5948" s="112"/>
    </row>
    <row r="5949" spans="1:30" ht="15.75" customHeight="1" outlineLevel="2" x14ac:dyDescent="0.35">
      <c r="A5949" s="111"/>
      <c r="C5949" s="111" t="s">
        <v>11982</v>
      </c>
      <c r="D5949" s="111" t="s">
        <v>11983</v>
      </c>
      <c r="E5949" s="112"/>
      <c r="F5949" s="113"/>
      <c r="G5949" s="114"/>
      <c r="H5949" s="115"/>
      <c r="I5949" s="115">
        <f t="shared" si="11432"/>
        <v>0</v>
      </c>
      <c r="J5949" s="115"/>
      <c r="K5949" s="115"/>
      <c r="L5949" s="115"/>
      <c r="M5949" s="115">
        <f t="shared" si="11433"/>
        <v>0</v>
      </c>
      <c r="N5949" s="115">
        <f t="shared" si="11434"/>
        <v>0</v>
      </c>
      <c r="O5949" s="114">
        <f t="shared" si="11435"/>
        <v>0</v>
      </c>
      <c r="P5949" s="116">
        <f t="shared" si="11436"/>
        <v>0</v>
      </c>
      <c r="Q5949" s="116">
        <f t="shared" si="11437"/>
        <v>0</v>
      </c>
      <c r="R5949" s="116">
        <f t="shared" si="11438"/>
        <v>0</v>
      </c>
      <c r="S5949" s="116"/>
      <c r="T5949" s="116">
        <f t="shared" si="11439"/>
        <v>0</v>
      </c>
      <c r="U5949" s="116">
        <f t="shared" si="11440"/>
        <v>0</v>
      </c>
      <c r="V5949" s="116">
        <f t="shared" si="11441"/>
        <v>0</v>
      </c>
      <c r="X5949" s="115" t="str">
        <f t="shared" si="11429"/>
        <v/>
      </c>
      <c r="Z5949" s="112"/>
      <c r="AA5949" s="112"/>
      <c r="AB5949" s="112"/>
      <c r="AC5949" s="112"/>
      <c r="AD5949" s="112"/>
    </row>
    <row r="5950" spans="1:30" ht="15.75" customHeight="1" outlineLevel="2" x14ac:dyDescent="0.35">
      <c r="A5950" s="111"/>
      <c r="C5950" s="111" t="s">
        <v>11984</v>
      </c>
      <c r="D5950" s="111" t="s">
        <v>11985</v>
      </c>
      <c r="E5950" s="112"/>
      <c r="F5950" s="113"/>
      <c r="G5950" s="114"/>
      <c r="H5950" s="115"/>
      <c r="I5950" s="115">
        <f t="shared" si="11432"/>
        <v>0</v>
      </c>
      <c r="J5950" s="115"/>
      <c r="K5950" s="115"/>
      <c r="L5950" s="115"/>
      <c r="M5950" s="115">
        <f t="shared" si="11433"/>
        <v>0</v>
      </c>
      <c r="N5950" s="115">
        <f t="shared" si="11434"/>
        <v>0</v>
      </c>
      <c r="O5950" s="114">
        <f t="shared" si="11435"/>
        <v>0</v>
      </c>
      <c r="P5950" s="116">
        <f t="shared" si="11436"/>
        <v>0</v>
      </c>
      <c r="Q5950" s="116">
        <f t="shared" si="11437"/>
        <v>0</v>
      </c>
      <c r="R5950" s="116">
        <f t="shared" si="11438"/>
        <v>0</v>
      </c>
      <c r="S5950" s="116"/>
      <c r="T5950" s="116">
        <f t="shared" si="11439"/>
        <v>0</v>
      </c>
      <c r="U5950" s="116">
        <f t="shared" si="11440"/>
        <v>0</v>
      </c>
      <c r="V5950" s="116">
        <f t="shared" si="11441"/>
        <v>0</v>
      </c>
      <c r="X5950" s="115" t="str">
        <f t="shared" si="11429"/>
        <v/>
      </c>
      <c r="Z5950" s="112"/>
      <c r="AA5950" s="112"/>
      <c r="AB5950" s="112"/>
      <c r="AC5950" s="112"/>
      <c r="AD5950" s="112"/>
    </row>
    <row r="5951" spans="1:30" ht="15.75" customHeight="1" outlineLevel="2" x14ac:dyDescent="0.35">
      <c r="A5951" s="111"/>
      <c r="C5951" s="111" t="s">
        <v>11986</v>
      </c>
      <c r="D5951" s="111" t="s">
        <v>11987</v>
      </c>
      <c r="E5951" s="112"/>
      <c r="F5951" s="113"/>
      <c r="G5951" s="114"/>
      <c r="H5951" s="115"/>
      <c r="I5951" s="115">
        <f t="shared" si="11432"/>
        <v>0</v>
      </c>
      <c r="J5951" s="115"/>
      <c r="K5951" s="115"/>
      <c r="L5951" s="115"/>
      <c r="M5951" s="115">
        <f t="shared" si="11433"/>
        <v>0</v>
      </c>
      <c r="N5951" s="115">
        <f t="shared" si="11434"/>
        <v>0</v>
      </c>
      <c r="O5951" s="114">
        <f t="shared" si="11435"/>
        <v>0</v>
      </c>
      <c r="P5951" s="116">
        <f t="shared" si="11436"/>
        <v>0</v>
      </c>
      <c r="Q5951" s="116">
        <f t="shared" si="11437"/>
        <v>0</v>
      </c>
      <c r="R5951" s="116">
        <f t="shared" si="11438"/>
        <v>0</v>
      </c>
      <c r="S5951" s="116"/>
      <c r="T5951" s="116">
        <f t="shared" si="11439"/>
        <v>0</v>
      </c>
      <c r="U5951" s="116">
        <f t="shared" si="11440"/>
        <v>0</v>
      </c>
      <c r="V5951" s="116">
        <f t="shared" si="11441"/>
        <v>0</v>
      </c>
      <c r="X5951" s="115" t="str">
        <f t="shared" si="11429"/>
        <v/>
      </c>
      <c r="Z5951" s="112"/>
      <c r="AA5951" s="112"/>
      <c r="AB5951" s="112"/>
      <c r="AC5951" s="112"/>
      <c r="AD5951" s="112"/>
    </row>
    <row r="5952" spans="1:30" ht="15.75" customHeight="1" outlineLevel="2" x14ac:dyDescent="0.35">
      <c r="A5952" s="111"/>
      <c r="C5952" s="111" t="s">
        <v>11988</v>
      </c>
      <c r="D5952" s="111" t="s">
        <v>11989</v>
      </c>
      <c r="E5952" s="112"/>
      <c r="F5952" s="113"/>
      <c r="G5952" s="114"/>
      <c r="H5952" s="115"/>
      <c r="I5952" s="115">
        <f t="shared" si="11432"/>
        <v>0</v>
      </c>
      <c r="J5952" s="115"/>
      <c r="K5952" s="115"/>
      <c r="L5952" s="115"/>
      <c r="M5952" s="115">
        <f t="shared" si="11433"/>
        <v>0</v>
      </c>
      <c r="N5952" s="115">
        <f t="shared" si="11434"/>
        <v>0</v>
      </c>
      <c r="O5952" s="114">
        <f t="shared" si="11435"/>
        <v>0</v>
      </c>
      <c r="P5952" s="116">
        <f t="shared" si="11436"/>
        <v>0</v>
      </c>
      <c r="Q5952" s="116">
        <f t="shared" si="11437"/>
        <v>0</v>
      </c>
      <c r="R5952" s="116">
        <f t="shared" si="11438"/>
        <v>0</v>
      </c>
      <c r="S5952" s="116"/>
      <c r="T5952" s="116">
        <f t="shared" si="11439"/>
        <v>0</v>
      </c>
      <c r="U5952" s="116">
        <f t="shared" si="11440"/>
        <v>0</v>
      </c>
      <c r="V5952" s="116">
        <f t="shared" si="11441"/>
        <v>0</v>
      </c>
      <c r="X5952" s="115" t="str">
        <f t="shared" si="11429"/>
        <v/>
      </c>
      <c r="Z5952" s="112"/>
      <c r="AA5952" s="112"/>
      <c r="AB5952" s="112"/>
      <c r="AC5952" s="112"/>
      <c r="AD5952" s="112"/>
    </row>
    <row r="5953" spans="1:30" ht="15.75" customHeight="1" outlineLevel="2" x14ac:dyDescent="0.35">
      <c r="A5953" s="111"/>
      <c r="C5953" s="111" t="s">
        <v>11990</v>
      </c>
      <c r="D5953" s="111" t="s">
        <v>11991</v>
      </c>
      <c r="E5953" s="112"/>
      <c r="F5953" s="113"/>
      <c r="G5953" s="114"/>
      <c r="H5953" s="115"/>
      <c r="I5953" s="115">
        <f t="shared" si="11432"/>
        <v>0</v>
      </c>
      <c r="J5953" s="115"/>
      <c r="K5953" s="115"/>
      <c r="L5953" s="115"/>
      <c r="M5953" s="115">
        <f t="shared" si="11433"/>
        <v>0</v>
      </c>
      <c r="N5953" s="115">
        <f t="shared" si="11434"/>
        <v>0</v>
      </c>
      <c r="O5953" s="114">
        <f t="shared" si="11435"/>
        <v>0</v>
      </c>
      <c r="P5953" s="116">
        <f t="shared" si="11436"/>
        <v>0</v>
      </c>
      <c r="Q5953" s="116">
        <f t="shared" si="11437"/>
        <v>0</v>
      </c>
      <c r="R5953" s="116">
        <f t="shared" si="11438"/>
        <v>0</v>
      </c>
      <c r="S5953" s="116"/>
      <c r="T5953" s="116">
        <f t="shared" si="11439"/>
        <v>0</v>
      </c>
      <c r="U5953" s="116">
        <f t="shared" si="11440"/>
        <v>0</v>
      </c>
      <c r="V5953" s="116">
        <f t="shared" si="11441"/>
        <v>0</v>
      </c>
      <c r="X5953" s="115" t="str">
        <f t="shared" si="11429"/>
        <v/>
      </c>
      <c r="Z5953" s="112"/>
      <c r="AA5953" s="112"/>
      <c r="AB5953" s="112"/>
      <c r="AC5953" s="112"/>
      <c r="AD5953" s="112"/>
    </row>
    <row r="5954" spans="1:30" ht="15.75" customHeight="1" outlineLevel="2" x14ac:dyDescent="0.35">
      <c r="A5954" s="111"/>
      <c r="C5954" s="111" t="s">
        <v>11992</v>
      </c>
      <c r="D5954" s="111" t="s">
        <v>11993</v>
      </c>
      <c r="E5954" s="112"/>
      <c r="F5954" s="113"/>
      <c r="G5954" s="114"/>
      <c r="H5954" s="115"/>
      <c r="I5954" s="115">
        <f t="shared" si="11432"/>
        <v>0</v>
      </c>
      <c r="J5954" s="115"/>
      <c r="K5954" s="115"/>
      <c r="L5954" s="115"/>
      <c r="M5954" s="115">
        <f t="shared" si="11433"/>
        <v>0</v>
      </c>
      <c r="N5954" s="115">
        <f t="shared" si="11434"/>
        <v>0</v>
      </c>
      <c r="O5954" s="114">
        <f t="shared" si="11435"/>
        <v>0</v>
      </c>
      <c r="P5954" s="116">
        <f t="shared" si="11436"/>
        <v>0</v>
      </c>
      <c r="Q5954" s="116">
        <f t="shared" si="11437"/>
        <v>0</v>
      </c>
      <c r="R5954" s="116">
        <f t="shared" si="11438"/>
        <v>0</v>
      </c>
      <c r="S5954" s="116"/>
      <c r="T5954" s="116">
        <f t="shared" si="11439"/>
        <v>0</v>
      </c>
      <c r="U5954" s="116">
        <f t="shared" si="11440"/>
        <v>0</v>
      </c>
      <c r="V5954" s="116">
        <f t="shared" si="11441"/>
        <v>0</v>
      </c>
      <c r="X5954" s="115" t="str">
        <f t="shared" si="11429"/>
        <v/>
      </c>
      <c r="Z5954" s="112"/>
      <c r="AA5954" s="112"/>
      <c r="AB5954" s="112"/>
      <c r="AC5954" s="112"/>
      <c r="AD5954" s="112"/>
    </row>
    <row r="5955" spans="1:30" ht="15.75" customHeight="1" outlineLevel="2" x14ac:dyDescent="0.35">
      <c r="A5955" s="111"/>
      <c r="C5955" s="111" t="s">
        <v>11994</v>
      </c>
      <c r="D5955" s="111" t="s">
        <v>11995</v>
      </c>
      <c r="E5955" s="112"/>
      <c r="F5955" s="113"/>
      <c r="G5955" s="114"/>
      <c r="H5955" s="115"/>
      <c r="I5955" s="115">
        <f t="shared" si="11432"/>
        <v>0</v>
      </c>
      <c r="J5955" s="115"/>
      <c r="K5955" s="115"/>
      <c r="L5955" s="115"/>
      <c r="M5955" s="115">
        <f t="shared" si="11433"/>
        <v>0</v>
      </c>
      <c r="N5955" s="115">
        <f t="shared" si="11434"/>
        <v>0</v>
      </c>
      <c r="O5955" s="114">
        <f t="shared" si="11435"/>
        <v>0</v>
      </c>
      <c r="P5955" s="116">
        <f t="shared" si="11436"/>
        <v>0</v>
      </c>
      <c r="Q5955" s="116">
        <f t="shared" si="11437"/>
        <v>0</v>
      </c>
      <c r="R5955" s="116">
        <f t="shared" si="11438"/>
        <v>0</v>
      </c>
      <c r="S5955" s="116"/>
      <c r="T5955" s="116">
        <f t="shared" si="11439"/>
        <v>0</v>
      </c>
      <c r="U5955" s="116">
        <f t="shared" si="11440"/>
        <v>0</v>
      </c>
      <c r="V5955" s="116">
        <f t="shared" si="11441"/>
        <v>0</v>
      </c>
      <c r="X5955" s="115" t="str">
        <f t="shared" si="11429"/>
        <v/>
      </c>
      <c r="Z5955" s="112"/>
      <c r="AA5955" s="112"/>
      <c r="AB5955" s="112"/>
      <c r="AC5955" s="112"/>
      <c r="AD5955" s="112"/>
    </row>
    <row r="5956" spans="1:30" ht="15.75" customHeight="1" outlineLevel="2" x14ac:dyDescent="0.35">
      <c r="A5956" s="111"/>
      <c r="C5956" s="111" t="s">
        <v>11996</v>
      </c>
      <c r="D5956" s="111" t="s">
        <v>11997</v>
      </c>
      <c r="E5956" s="112"/>
      <c r="F5956" s="113"/>
      <c r="G5956" s="114"/>
      <c r="H5956" s="115"/>
      <c r="I5956" s="115">
        <f t="shared" si="11432"/>
        <v>0</v>
      </c>
      <c r="J5956" s="115"/>
      <c r="K5956" s="115"/>
      <c r="L5956" s="115"/>
      <c r="M5956" s="115">
        <f t="shared" si="11433"/>
        <v>0</v>
      </c>
      <c r="N5956" s="115">
        <f t="shared" si="11434"/>
        <v>0</v>
      </c>
      <c r="O5956" s="114">
        <f t="shared" si="11435"/>
        <v>0</v>
      </c>
      <c r="P5956" s="116">
        <f t="shared" si="11436"/>
        <v>0</v>
      </c>
      <c r="Q5956" s="116">
        <f t="shared" si="11437"/>
        <v>0</v>
      </c>
      <c r="R5956" s="116">
        <f t="shared" si="11438"/>
        <v>0</v>
      </c>
      <c r="S5956" s="116"/>
      <c r="T5956" s="116">
        <f t="shared" si="11439"/>
        <v>0</v>
      </c>
      <c r="U5956" s="116">
        <f t="shared" si="11440"/>
        <v>0</v>
      </c>
      <c r="V5956" s="116">
        <f t="shared" si="11441"/>
        <v>0</v>
      </c>
      <c r="X5956" s="115" t="str">
        <f t="shared" si="11429"/>
        <v/>
      </c>
      <c r="Z5956" s="112"/>
      <c r="AA5956" s="112"/>
      <c r="AB5956" s="112"/>
      <c r="AC5956" s="112"/>
      <c r="AD5956" s="112"/>
    </row>
    <row r="5957" spans="1:30" ht="15.75" customHeight="1" outlineLevel="2" x14ac:dyDescent="0.35">
      <c r="A5957" s="111"/>
      <c r="C5957" s="111" t="s">
        <v>11998</v>
      </c>
      <c r="D5957" s="111" t="s">
        <v>11999</v>
      </c>
      <c r="E5957" s="112"/>
      <c r="F5957" s="113"/>
      <c r="G5957" s="114"/>
      <c r="H5957" s="115"/>
      <c r="I5957" s="115">
        <f t="shared" si="11432"/>
        <v>0</v>
      </c>
      <c r="J5957" s="115"/>
      <c r="K5957" s="115"/>
      <c r="L5957" s="115"/>
      <c r="M5957" s="115">
        <f t="shared" si="11433"/>
        <v>0</v>
      </c>
      <c r="N5957" s="115">
        <f t="shared" si="11434"/>
        <v>0</v>
      </c>
      <c r="O5957" s="114">
        <f t="shared" si="11435"/>
        <v>0</v>
      </c>
      <c r="P5957" s="116">
        <f t="shared" si="11436"/>
        <v>0</v>
      </c>
      <c r="Q5957" s="116">
        <f t="shared" si="11437"/>
        <v>0</v>
      </c>
      <c r="R5957" s="116">
        <f t="shared" si="11438"/>
        <v>0</v>
      </c>
      <c r="S5957" s="116"/>
      <c r="T5957" s="116">
        <f t="shared" si="11439"/>
        <v>0</v>
      </c>
      <c r="U5957" s="116">
        <f t="shared" si="11440"/>
        <v>0</v>
      </c>
      <c r="V5957" s="116">
        <f t="shared" si="11441"/>
        <v>0</v>
      </c>
      <c r="X5957" s="115" t="str">
        <f t="shared" si="11429"/>
        <v/>
      </c>
      <c r="Z5957" s="112"/>
      <c r="AA5957" s="112"/>
      <c r="AB5957" s="112"/>
      <c r="AC5957" s="112"/>
      <c r="AD5957" s="112"/>
    </row>
    <row r="5958" spans="1:30" ht="15.75" customHeight="1" outlineLevel="2" x14ac:dyDescent="0.35">
      <c r="A5958" s="111"/>
      <c r="C5958" s="111" t="s">
        <v>12000</v>
      </c>
      <c r="D5958" s="111" t="s">
        <v>12001</v>
      </c>
      <c r="E5958" s="112"/>
      <c r="F5958" s="113"/>
      <c r="G5958" s="114"/>
      <c r="H5958" s="115"/>
      <c r="I5958" s="115">
        <f t="shared" si="11432"/>
        <v>0</v>
      </c>
      <c r="J5958" s="115"/>
      <c r="K5958" s="115"/>
      <c r="L5958" s="115"/>
      <c r="M5958" s="115">
        <f t="shared" si="11433"/>
        <v>0</v>
      </c>
      <c r="N5958" s="115">
        <f t="shared" si="11434"/>
        <v>0</v>
      </c>
      <c r="O5958" s="114">
        <f t="shared" si="11435"/>
        <v>0</v>
      </c>
      <c r="P5958" s="116">
        <f t="shared" si="11436"/>
        <v>0</v>
      </c>
      <c r="Q5958" s="116">
        <f t="shared" si="11437"/>
        <v>0</v>
      </c>
      <c r="R5958" s="116">
        <f t="shared" si="11438"/>
        <v>0</v>
      </c>
      <c r="S5958" s="116"/>
      <c r="T5958" s="116">
        <f t="shared" si="11439"/>
        <v>0</v>
      </c>
      <c r="U5958" s="116">
        <f t="shared" si="11440"/>
        <v>0</v>
      </c>
      <c r="V5958" s="116">
        <f t="shared" si="11441"/>
        <v>0</v>
      </c>
      <c r="X5958" s="115" t="str">
        <f t="shared" si="11429"/>
        <v/>
      </c>
      <c r="Z5958" s="112"/>
      <c r="AA5958" s="112"/>
      <c r="AB5958" s="112"/>
      <c r="AC5958" s="112"/>
      <c r="AD5958" s="112"/>
    </row>
    <row r="5959" spans="1:30" ht="15.75" customHeight="1" outlineLevel="2" x14ac:dyDescent="0.35">
      <c r="A5959" s="111"/>
      <c r="C5959" s="111" t="s">
        <v>12002</v>
      </c>
      <c r="D5959" s="111" t="s">
        <v>12003</v>
      </c>
      <c r="E5959" s="112"/>
      <c r="F5959" s="113"/>
      <c r="G5959" s="114"/>
      <c r="H5959" s="115"/>
      <c r="I5959" s="115">
        <f t="shared" si="11432"/>
        <v>0</v>
      </c>
      <c r="J5959" s="115"/>
      <c r="K5959" s="115"/>
      <c r="L5959" s="115"/>
      <c r="M5959" s="115">
        <f t="shared" si="11433"/>
        <v>0</v>
      </c>
      <c r="N5959" s="115">
        <f t="shared" si="11434"/>
        <v>0</v>
      </c>
      <c r="O5959" s="114">
        <f t="shared" si="11435"/>
        <v>0</v>
      </c>
      <c r="P5959" s="116">
        <f t="shared" si="11436"/>
        <v>0</v>
      </c>
      <c r="Q5959" s="116">
        <f t="shared" si="11437"/>
        <v>0</v>
      </c>
      <c r="R5959" s="116">
        <f t="shared" si="11438"/>
        <v>0</v>
      </c>
      <c r="S5959" s="116"/>
      <c r="T5959" s="116">
        <f t="shared" si="11439"/>
        <v>0</v>
      </c>
      <c r="U5959" s="116">
        <f t="shared" si="11440"/>
        <v>0</v>
      </c>
      <c r="V5959" s="116">
        <f t="shared" si="11441"/>
        <v>0</v>
      </c>
      <c r="X5959" s="115" t="str">
        <f t="shared" si="11429"/>
        <v/>
      </c>
      <c r="Z5959" s="112"/>
      <c r="AA5959" s="112"/>
      <c r="AB5959" s="112"/>
      <c r="AC5959" s="112"/>
      <c r="AD5959" s="112"/>
    </row>
    <row r="5960" spans="1:30" ht="15.75" customHeight="1" outlineLevel="2" x14ac:dyDescent="0.35">
      <c r="A5960" s="111"/>
      <c r="C5960" s="111" t="s">
        <v>12004</v>
      </c>
      <c r="D5960" s="111" t="s">
        <v>12005</v>
      </c>
      <c r="E5960" s="112"/>
      <c r="F5960" s="113"/>
      <c r="G5960" s="114"/>
      <c r="H5960" s="115"/>
      <c r="I5960" s="115">
        <f t="shared" si="11432"/>
        <v>0</v>
      </c>
      <c r="J5960" s="115"/>
      <c r="K5960" s="115"/>
      <c r="L5960" s="115"/>
      <c r="M5960" s="115">
        <f t="shared" si="11433"/>
        <v>0</v>
      </c>
      <c r="N5960" s="115">
        <f t="shared" si="11434"/>
        <v>0</v>
      </c>
      <c r="O5960" s="114">
        <f t="shared" si="11435"/>
        <v>0</v>
      </c>
      <c r="P5960" s="116">
        <f t="shared" si="11436"/>
        <v>0</v>
      </c>
      <c r="Q5960" s="116">
        <f t="shared" si="11437"/>
        <v>0</v>
      </c>
      <c r="R5960" s="116">
        <f t="shared" si="11438"/>
        <v>0</v>
      </c>
      <c r="S5960" s="116"/>
      <c r="T5960" s="116">
        <f t="shared" si="11439"/>
        <v>0</v>
      </c>
      <c r="U5960" s="116">
        <f t="shared" si="11440"/>
        <v>0</v>
      </c>
      <c r="V5960" s="116">
        <f t="shared" si="11441"/>
        <v>0</v>
      </c>
      <c r="X5960" s="115" t="str">
        <f t="shared" si="11429"/>
        <v/>
      </c>
      <c r="Z5960" s="112"/>
      <c r="AA5960" s="112"/>
      <c r="AB5960" s="112"/>
      <c r="AC5960" s="112"/>
      <c r="AD5960" s="112"/>
    </row>
    <row r="5961" spans="1:30" ht="15.75" customHeight="1" outlineLevel="2" x14ac:dyDescent="0.35">
      <c r="A5961" s="111"/>
      <c r="C5961" s="111" t="s">
        <v>12006</v>
      </c>
      <c r="D5961" s="111" t="s">
        <v>12007</v>
      </c>
      <c r="E5961" s="112"/>
      <c r="F5961" s="113"/>
      <c r="G5961" s="114"/>
      <c r="H5961" s="115"/>
      <c r="I5961" s="115">
        <f t="shared" si="11432"/>
        <v>0</v>
      </c>
      <c r="J5961" s="115"/>
      <c r="K5961" s="115"/>
      <c r="L5961" s="115"/>
      <c r="M5961" s="115">
        <f t="shared" si="11433"/>
        <v>0</v>
      </c>
      <c r="N5961" s="115">
        <f t="shared" si="11434"/>
        <v>0</v>
      </c>
      <c r="O5961" s="114">
        <f t="shared" si="11435"/>
        <v>0</v>
      </c>
      <c r="P5961" s="116">
        <f t="shared" si="11436"/>
        <v>0</v>
      </c>
      <c r="Q5961" s="116">
        <f t="shared" si="11437"/>
        <v>0</v>
      </c>
      <c r="R5961" s="116">
        <f t="shared" si="11438"/>
        <v>0</v>
      </c>
      <c r="S5961" s="116"/>
      <c r="T5961" s="116">
        <f t="shared" si="11439"/>
        <v>0</v>
      </c>
      <c r="U5961" s="116">
        <f t="shared" si="11440"/>
        <v>0</v>
      </c>
      <c r="V5961" s="116">
        <f t="shared" si="11441"/>
        <v>0</v>
      </c>
      <c r="X5961" s="115" t="str">
        <f t="shared" si="11429"/>
        <v/>
      </c>
      <c r="Z5961" s="112"/>
      <c r="AA5961" s="112"/>
      <c r="AB5961" s="112"/>
      <c r="AC5961" s="112"/>
      <c r="AD5961" s="112"/>
    </row>
    <row r="5962" spans="1:30" ht="15.75" customHeight="1" outlineLevel="2" x14ac:dyDescent="0.35">
      <c r="A5962" s="111"/>
      <c r="C5962" s="111" t="s">
        <v>12008</v>
      </c>
      <c r="D5962" s="111" t="s">
        <v>12009</v>
      </c>
      <c r="E5962" s="112"/>
      <c r="F5962" s="113"/>
      <c r="G5962" s="114"/>
      <c r="H5962" s="115"/>
      <c r="I5962" s="115">
        <f t="shared" si="11432"/>
        <v>0</v>
      </c>
      <c r="J5962" s="115"/>
      <c r="K5962" s="115"/>
      <c r="L5962" s="115"/>
      <c r="M5962" s="115">
        <f t="shared" si="11433"/>
        <v>0</v>
      </c>
      <c r="N5962" s="115">
        <f t="shared" si="11434"/>
        <v>0</v>
      </c>
      <c r="O5962" s="114">
        <f t="shared" si="11435"/>
        <v>0</v>
      </c>
      <c r="P5962" s="116">
        <f t="shared" si="11436"/>
        <v>0</v>
      </c>
      <c r="Q5962" s="116">
        <f t="shared" si="11437"/>
        <v>0</v>
      </c>
      <c r="R5962" s="116">
        <f t="shared" si="11438"/>
        <v>0</v>
      </c>
      <c r="S5962" s="116"/>
      <c r="T5962" s="116">
        <f t="shared" si="11439"/>
        <v>0</v>
      </c>
      <c r="U5962" s="116">
        <f t="shared" si="11440"/>
        <v>0</v>
      </c>
      <c r="V5962" s="116">
        <f t="shared" si="11441"/>
        <v>0</v>
      </c>
      <c r="X5962" s="115" t="str">
        <f t="shared" si="11429"/>
        <v/>
      </c>
      <c r="Z5962" s="112"/>
      <c r="AA5962" s="112"/>
      <c r="AB5962" s="112"/>
      <c r="AC5962" s="112"/>
      <c r="AD5962" s="112"/>
    </row>
    <row r="5963" spans="1:30" ht="15.75" customHeight="1" outlineLevel="2" x14ac:dyDescent="0.35">
      <c r="A5963" s="111"/>
      <c r="C5963" s="111" t="s">
        <v>12010</v>
      </c>
      <c r="D5963" s="111" t="s">
        <v>12011</v>
      </c>
      <c r="E5963" s="112"/>
      <c r="F5963" s="113"/>
      <c r="G5963" s="114"/>
      <c r="H5963" s="115"/>
      <c r="I5963" s="115">
        <f t="shared" si="11432"/>
        <v>0</v>
      </c>
      <c r="J5963" s="115"/>
      <c r="K5963" s="115"/>
      <c r="L5963" s="115"/>
      <c r="M5963" s="115">
        <f t="shared" si="11433"/>
        <v>0</v>
      </c>
      <c r="N5963" s="115">
        <f t="shared" si="11434"/>
        <v>0</v>
      </c>
      <c r="O5963" s="114">
        <f t="shared" si="11435"/>
        <v>0</v>
      </c>
      <c r="P5963" s="116">
        <f t="shared" si="11436"/>
        <v>0</v>
      </c>
      <c r="Q5963" s="116">
        <f t="shared" si="11437"/>
        <v>0</v>
      </c>
      <c r="R5963" s="116">
        <f t="shared" si="11438"/>
        <v>0</v>
      </c>
      <c r="S5963" s="116"/>
      <c r="T5963" s="116">
        <f t="shared" si="11439"/>
        <v>0</v>
      </c>
      <c r="U5963" s="116">
        <f t="shared" si="11440"/>
        <v>0</v>
      </c>
      <c r="V5963" s="116">
        <f t="shared" si="11441"/>
        <v>0</v>
      </c>
      <c r="X5963" s="115" t="str">
        <f t="shared" si="11429"/>
        <v/>
      </c>
      <c r="Z5963" s="112"/>
      <c r="AA5963" s="112"/>
      <c r="AB5963" s="112"/>
      <c r="AC5963" s="112"/>
      <c r="AD5963" s="112"/>
    </row>
    <row r="5964" spans="1:30" ht="15.75" customHeight="1" outlineLevel="2" x14ac:dyDescent="0.35">
      <c r="A5964" s="111"/>
      <c r="C5964" s="111" t="s">
        <v>12012</v>
      </c>
      <c r="D5964" s="111" t="s">
        <v>12013</v>
      </c>
      <c r="E5964" s="112"/>
      <c r="F5964" s="113"/>
      <c r="G5964" s="114"/>
      <c r="H5964" s="115"/>
      <c r="I5964" s="115">
        <f t="shared" si="11432"/>
        <v>0</v>
      </c>
      <c r="J5964" s="115"/>
      <c r="K5964" s="115"/>
      <c r="L5964" s="115"/>
      <c r="M5964" s="115">
        <f t="shared" si="11433"/>
        <v>0</v>
      </c>
      <c r="N5964" s="115">
        <f t="shared" si="11434"/>
        <v>0</v>
      </c>
      <c r="O5964" s="114">
        <f t="shared" si="11435"/>
        <v>0</v>
      </c>
      <c r="P5964" s="116">
        <f t="shared" si="11436"/>
        <v>0</v>
      </c>
      <c r="Q5964" s="116">
        <f t="shared" si="11437"/>
        <v>0</v>
      </c>
      <c r="R5964" s="116">
        <f t="shared" si="11438"/>
        <v>0</v>
      </c>
      <c r="S5964" s="116"/>
      <c r="T5964" s="116">
        <f t="shared" si="11439"/>
        <v>0</v>
      </c>
      <c r="U5964" s="116">
        <f t="shared" si="11440"/>
        <v>0</v>
      </c>
      <c r="V5964" s="116">
        <f t="shared" si="11441"/>
        <v>0</v>
      </c>
      <c r="X5964" s="115" t="str">
        <f t="shared" si="11429"/>
        <v/>
      </c>
      <c r="Z5964" s="112"/>
      <c r="AA5964" s="112"/>
      <c r="AB5964" s="112"/>
      <c r="AC5964" s="112"/>
      <c r="AD5964" s="112"/>
    </row>
    <row r="5965" spans="1:30" ht="15.75" customHeight="1" outlineLevel="2" x14ac:dyDescent="0.35">
      <c r="A5965" s="111"/>
      <c r="C5965" s="111" t="s">
        <v>12014</v>
      </c>
      <c r="D5965" s="111" t="s">
        <v>12015</v>
      </c>
      <c r="E5965" s="112"/>
      <c r="F5965" s="113"/>
      <c r="G5965" s="114"/>
      <c r="H5965" s="115"/>
      <c r="I5965" s="115">
        <f t="shared" si="11432"/>
        <v>0</v>
      </c>
      <c r="J5965" s="115"/>
      <c r="K5965" s="115"/>
      <c r="L5965" s="115"/>
      <c r="M5965" s="115">
        <f t="shared" si="11433"/>
        <v>0</v>
      </c>
      <c r="N5965" s="115">
        <f t="shared" si="11434"/>
        <v>0</v>
      </c>
      <c r="O5965" s="114">
        <f t="shared" si="11435"/>
        <v>0</v>
      </c>
      <c r="P5965" s="116">
        <f t="shared" si="11436"/>
        <v>0</v>
      </c>
      <c r="Q5965" s="116">
        <f t="shared" si="11437"/>
        <v>0</v>
      </c>
      <c r="R5965" s="116">
        <f t="shared" si="11438"/>
        <v>0</v>
      </c>
      <c r="S5965" s="116"/>
      <c r="T5965" s="116">
        <f t="shared" si="11439"/>
        <v>0</v>
      </c>
      <c r="U5965" s="116">
        <f t="shared" si="11440"/>
        <v>0</v>
      </c>
      <c r="V5965" s="116">
        <f t="shared" si="11441"/>
        <v>0</v>
      </c>
      <c r="X5965" s="115" t="str">
        <f t="shared" si="11429"/>
        <v/>
      </c>
      <c r="Z5965" s="112"/>
      <c r="AA5965" s="112"/>
      <c r="AB5965" s="112"/>
      <c r="AC5965" s="112"/>
      <c r="AD5965" s="112"/>
    </row>
    <row r="5966" spans="1:30" ht="15.75" customHeight="1" outlineLevel="2" x14ac:dyDescent="0.35">
      <c r="A5966" s="111"/>
      <c r="C5966" s="111" t="s">
        <v>12016</v>
      </c>
      <c r="D5966" s="111" t="s">
        <v>12017</v>
      </c>
      <c r="E5966" s="112"/>
      <c r="F5966" s="113"/>
      <c r="G5966" s="114"/>
      <c r="H5966" s="115"/>
      <c r="I5966" s="115">
        <f t="shared" si="11432"/>
        <v>0</v>
      </c>
      <c r="J5966" s="115"/>
      <c r="K5966" s="115"/>
      <c r="L5966" s="115"/>
      <c r="M5966" s="115">
        <f t="shared" si="11433"/>
        <v>0</v>
      </c>
      <c r="N5966" s="115">
        <f t="shared" si="11434"/>
        <v>0</v>
      </c>
      <c r="O5966" s="114">
        <f t="shared" si="11435"/>
        <v>0</v>
      </c>
      <c r="P5966" s="116">
        <f t="shared" si="11436"/>
        <v>0</v>
      </c>
      <c r="Q5966" s="116">
        <f t="shared" si="11437"/>
        <v>0</v>
      </c>
      <c r="R5966" s="116">
        <f t="shared" si="11438"/>
        <v>0</v>
      </c>
      <c r="S5966" s="116"/>
      <c r="T5966" s="116">
        <f t="shared" si="11439"/>
        <v>0</v>
      </c>
      <c r="U5966" s="116">
        <f t="shared" si="11440"/>
        <v>0</v>
      </c>
      <c r="V5966" s="116">
        <f t="shared" si="11441"/>
        <v>0</v>
      </c>
      <c r="X5966" s="115" t="str">
        <f t="shared" si="11429"/>
        <v/>
      </c>
      <c r="Z5966" s="112"/>
      <c r="AA5966" s="112"/>
      <c r="AB5966" s="112"/>
      <c r="AC5966" s="112"/>
      <c r="AD5966" s="112"/>
    </row>
    <row r="5967" spans="1:30" ht="15.75" customHeight="1" outlineLevel="2" x14ac:dyDescent="0.35">
      <c r="A5967" s="111"/>
      <c r="C5967" s="111" t="s">
        <v>12018</v>
      </c>
      <c r="D5967" s="111" t="s">
        <v>12019</v>
      </c>
      <c r="E5967" s="112"/>
      <c r="F5967" s="113"/>
      <c r="G5967" s="114"/>
      <c r="H5967" s="115"/>
      <c r="I5967" s="115">
        <f t="shared" si="11432"/>
        <v>0</v>
      </c>
      <c r="J5967" s="115"/>
      <c r="K5967" s="115"/>
      <c r="L5967" s="115"/>
      <c r="M5967" s="115">
        <f t="shared" si="11433"/>
        <v>0</v>
      </c>
      <c r="N5967" s="115">
        <f t="shared" si="11434"/>
        <v>0</v>
      </c>
      <c r="O5967" s="114">
        <f t="shared" si="11435"/>
        <v>0</v>
      </c>
      <c r="P5967" s="116">
        <f t="shared" si="11436"/>
        <v>0</v>
      </c>
      <c r="Q5967" s="116">
        <f t="shared" si="11437"/>
        <v>0</v>
      </c>
      <c r="R5967" s="116">
        <f t="shared" si="11438"/>
        <v>0</v>
      </c>
      <c r="S5967" s="116"/>
      <c r="T5967" s="116">
        <f t="shared" si="11439"/>
        <v>0</v>
      </c>
      <c r="U5967" s="116">
        <f t="shared" si="11440"/>
        <v>0</v>
      </c>
      <c r="V5967" s="116">
        <f t="shared" si="11441"/>
        <v>0</v>
      </c>
      <c r="X5967" s="115" t="str">
        <f t="shared" si="11429"/>
        <v/>
      </c>
      <c r="Z5967" s="112"/>
      <c r="AA5967" s="112"/>
      <c r="AB5967" s="112"/>
      <c r="AC5967" s="112"/>
      <c r="AD5967" s="112"/>
    </row>
    <row r="5968" spans="1:30" ht="15.75" customHeight="1" outlineLevel="2" x14ac:dyDescent="0.35">
      <c r="A5968" s="111"/>
      <c r="C5968" s="111" t="s">
        <v>12020</v>
      </c>
      <c r="D5968" s="111" t="s">
        <v>12021</v>
      </c>
      <c r="E5968" s="112"/>
      <c r="F5968" s="113"/>
      <c r="G5968" s="114"/>
      <c r="H5968" s="115"/>
      <c r="I5968" s="115">
        <f t="shared" si="11432"/>
        <v>0</v>
      </c>
      <c r="J5968" s="115"/>
      <c r="K5968" s="115"/>
      <c r="L5968" s="115"/>
      <c r="M5968" s="115">
        <f t="shared" si="11433"/>
        <v>0</v>
      </c>
      <c r="N5968" s="115">
        <f t="shared" si="11434"/>
        <v>0</v>
      </c>
      <c r="O5968" s="114">
        <f t="shared" si="11435"/>
        <v>0</v>
      </c>
      <c r="P5968" s="116">
        <f t="shared" si="11436"/>
        <v>0</v>
      </c>
      <c r="Q5968" s="116">
        <f t="shared" si="11437"/>
        <v>0</v>
      </c>
      <c r="R5968" s="116">
        <f t="shared" si="11438"/>
        <v>0</v>
      </c>
      <c r="S5968" s="116"/>
      <c r="T5968" s="116">
        <f t="shared" si="11439"/>
        <v>0</v>
      </c>
      <c r="U5968" s="116">
        <f t="shared" si="11440"/>
        <v>0</v>
      </c>
      <c r="V5968" s="116">
        <f t="shared" si="11441"/>
        <v>0</v>
      </c>
      <c r="X5968" s="115" t="str">
        <f t="shared" si="11429"/>
        <v/>
      </c>
      <c r="Z5968" s="112"/>
      <c r="AA5968" s="112"/>
      <c r="AB5968" s="112"/>
      <c r="AC5968" s="112"/>
      <c r="AD5968" s="112"/>
    </row>
    <row r="5969" spans="1:30" ht="15.75" customHeight="1" outlineLevel="2" x14ac:dyDescent="0.35">
      <c r="A5969" s="111"/>
      <c r="C5969" s="111" t="s">
        <v>12022</v>
      </c>
      <c r="D5969" s="111" t="s">
        <v>12023</v>
      </c>
      <c r="E5969" s="112"/>
      <c r="F5969" s="113"/>
      <c r="G5969" s="114"/>
      <c r="H5969" s="115"/>
      <c r="I5969" s="115">
        <f t="shared" si="11432"/>
        <v>0</v>
      </c>
      <c r="J5969" s="115"/>
      <c r="K5969" s="115"/>
      <c r="L5969" s="115"/>
      <c r="M5969" s="115">
        <f t="shared" si="11433"/>
        <v>0</v>
      </c>
      <c r="N5969" s="115">
        <f t="shared" si="11434"/>
        <v>0</v>
      </c>
      <c r="O5969" s="114">
        <f t="shared" si="11435"/>
        <v>0</v>
      </c>
      <c r="P5969" s="116">
        <f t="shared" si="11436"/>
        <v>0</v>
      </c>
      <c r="Q5969" s="116">
        <f t="shared" si="11437"/>
        <v>0</v>
      </c>
      <c r="R5969" s="116">
        <f t="shared" si="11438"/>
        <v>0</v>
      </c>
      <c r="S5969" s="116"/>
      <c r="T5969" s="116">
        <f t="shared" si="11439"/>
        <v>0</v>
      </c>
      <c r="U5969" s="116">
        <f t="shared" si="11440"/>
        <v>0</v>
      </c>
      <c r="V5969" s="116">
        <f t="shared" si="11441"/>
        <v>0</v>
      </c>
      <c r="X5969" s="115" t="str">
        <f t="shared" si="11429"/>
        <v/>
      </c>
      <c r="Z5969" s="112"/>
      <c r="AA5969" s="112"/>
      <c r="AB5969" s="112"/>
      <c r="AC5969" s="112"/>
      <c r="AD5969" s="112"/>
    </row>
    <row r="5970" spans="1:30" ht="15.75" customHeight="1" outlineLevel="2" x14ac:dyDescent="0.35">
      <c r="A5970" s="111"/>
      <c r="C5970" s="111" t="s">
        <v>12024</v>
      </c>
      <c r="D5970" s="111" t="s">
        <v>12025</v>
      </c>
      <c r="E5970" s="112"/>
      <c r="F5970" s="113"/>
      <c r="G5970" s="114"/>
      <c r="H5970" s="115"/>
      <c r="I5970" s="115">
        <f t="shared" si="11432"/>
        <v>0</v>
      </c>
      <c r="J5970" s="115"/>
      <c r="K5970" s="115"/>
      <c r="L5970" s="115"/>
      <c r="M5970" s="115">
        <f t="shared" si="11433"/>
        <v>0</v>
      </c>
      <c r="N5970" s="115">
        <f t="shared" si="11434"/>
        <v>0</v>
      </c>
      <c r="O5970" s="114">
        <f t="shared" si="11435"/>
        <v>0</v>
      </c>
      <c r="P5970" s="116">
        <f t="shared" si="11436"/>
        <v>0</v>
      </c>
      <c r="Q5970" s="116">
        <f t="shared" si="11437"/>
        <v>0</v>
      </c>
      <c r="R5970" s="116">
        <f t="shared" si="11438"/>
        <v>0</v>
      </c>
      <c r="S5970" s="116"/>
      <c r="T5970" s="116">
        <f t="shared" si="11439"/>
        <v>0</v>
      </c>
      <c r="U5970" s="116">
        <f t="shared" si="11440"/>
        <v>0</v>
      </c>
      <c r="V5970" s="116">
        <f t="shared" si="11441"/>
        <v>0</v>
      </c>
      <c r="X5970" s="115" t="str">
        <f t="shared" si="11429"/>
        <v/>
      </c>
      <c r="Z5970" s="112"/>
      <c r="AA5970" s="112"/>
      <c r="AB5970" s="112"/>
      <c r="AC5970" s="112"/>
      <c r="AD5970" s="112"/>
    </row>
    <row r="5971" spans="1:30" ht="15.75" customHeight="1" outlineLevel="2" x14ac:dyDescent="0.35">
      <c r="A5971" s="111"/>
      <c r="C5971" s="111" t="s">
        <v>12026</v>
      </c>
      <c r="D5971" s="111" t="s">
        <v>12027</v>
      </c>
      <c r="E5971" s="112"/>
      <c r="F5971" s="113"/>
      <c r="G5971" s="114"/>
      <c r="H5971" s="115"/>
      <c r="I5971" s="115">
        <f t="shared" si="11432"/>
        <v>0</v>
      </c>
      <c r="J5971" s="115"/>
      <c r="K5971" s="115"/>
      <c r="L5971" s="115"/>
      <c r="M5971" s="115">
        <f t="shared" si="11433"/>
        <v>0</v>
      </c>
      <c r="N5971" s="115">
        <f t="shared" si="11434"/>
        <v>0</v>
      </c>
      <c r="O5971" s="114">
        <f t="shared" si="11435"/>
        <v>0</v>
      </c>
      <c r="P5971" s="116">
        <f t="shared" si="11436"/>
        <v>0</v>
      </c>
      <c r="Q5971" s="116">
        <f t="shared" si="11437"/>
        <v>0</v>
      </c>
      <c r="R5971" s="116">
        <f t="shared" si="11438"/>
        <v>0</v>
      </c>
      <c r="S5971" s="116"/>
      <c r="T5971" s="116">
        <f t="shared" si="11439"/>
        <v>0</v>
      </c>
      <c r="U5971" s="116">
        <f t="shared" si="11440"/>
        <v>0</v>
      </c>
      <c r="V5971" s="116">
        <f t="shared" si="11441"/>
        <v>0</v>
      </c>
      <c r="X5971" s="115" t="str">
        <f t="shared" si="11429"/>
        <v/>
      </c>
      <c r="Z5971" s="112"/>
      <c r="AA5971" s="112"/>
      <c r="AB5971" s="112"/>
      <c r="AC5971" s="112"/>
      <c r="AD5971" s="112"/>
    </row>
    <row r="5972" spans="1:30" ht="15.75" customHeight="1" outlineLevel="2" x14ac:dyDescent="0.35">
      <c r="A5972" s="111"/>
      <c r="C5972" s="111" t="s">
        <v>12028</v>
      </c>
      <c r="D5972" s="111" t="s">
        <v>12029</v>
      </c>
      <c r="E5972" s="112"/>
      <c r="F5972" s="113"/>
      <c r="G5972" s="114"/>
      <c r="H5972" s="115"/>
      <c r="I5972" s="115">
        <f t="shared" si="11432"/>
        <v>0</v>
      </c>
      <c r="J5972" s="115"/>
      <c r="K5972" s="115"/>
      <c r="L5972" s="115"/>
      <c r="M5972" s="115">
        <f t="shared" si="11433"/>
        <v>0</v>
      </c>
      <c r="N5972" s="115">
        <f t="shared" si="11434"/>
        <v>0</v>
      </c>
      <c r="O5972" s="114">
        <f t="shared" si="11435"/>
        <v>0</v>
      </c>
      <c r="P5972" s="116">
        <f t="shared" si="11436"/>
        <v>0</v>
      </c>
      <c r="Q5972" s="116">
        <f t="shared" si="11437"/>
        <v>0</v>
      </c>
      <c r="R5972" s="116">
        <f t="shared" si="11438"/>
        <v>0</v>
      </c>
      <c r="S5972" s="116"/>
      <c r="T5972" s="116">
        <f t="shared" si="11439"/>
        <v>0</v>
      </c>
      <c r="U5972" s="116">
        <f t="shared" si="11440"/>
        <v>0</v>
      </c>
      <c r="V5972" s="116">
        <f t="shared" si="11441"/>
        <v>0</v>
      </c>
      <c r="X5972" s="115" t="str">
        <f t="shared" si="11429"/>
        <v/>
      </c>
      <c r="Z5972" s="112"/>
      <c r="AA5972" s="112"/>
      <c r="AB5972" s="112"/>
      <c r="AC5972" s="112"/>
      <c r="AD5972" s="112"/>
    </row>
    <row r="5973" spans="1:30" ht="15.75" customHeight="1" outlineLevel="1" x14ac:dyDescent="0.35">
      <c r="A5973" s="118"/>
      <c r="C5973" s="118" t="s">
        <v>12030</v>
      </c>
      <c r="D5973" s="118" t="s">
        <v>12031</v>
      </c>
      <c r="E5973" s="119"/>
      <c r="F5973" s="120"/>
      <c r="G5973" s="121"/>
      <c r="H5973" s="122"/>
      <c r="I5973" s="122"/>
      <c r="J5973" s="122"/>
      <c r="K5973" s="122"/>
      <c r="L5973" s="122"/>
      <c r="M5973" s="122"/>
      <c r="N5973" s="122"/>
      <c r="O5973" s="121">
        <f t="shared" si="11435"/>
        <v>0</v>
      </c>
      <c r="P5973" s="123">
        <f t="shared" si="11436"/>
        <v>0</v>
      </c>
      <c r="Q5973" s="123">
        <f t="shared" si="11437"/>
        <v>0</v>
      </c>
      <c r="R5973" s="123">
        <f t="shared" si="11438"/>
        <v>0</v>
      </c>
      <c r="S5973" s="123"/>
      <c r="T5973" s="123">
        <f t="shared" si="11439"/>
        <v>0</v>
      </c>
      <c r="U5973" s="123">
        <f t="shared" si="11440"/>
        <v>0</v>
      </c>
      <c r="V5973" s="123">
        <f t="shared" si="11441"/>
        <v>0</v>
      </c>
      <c r="X5973" s="122" t="str">
        <f t="shared" si="11429"/>
        <v/>
      </c>
      <c r="Z5973" s="119"/>
      <c r="AA5973" s="119"/>
      <c r="AB5973" s="119"/>
      <c r="AC5973" s="119"/>
      <c r="AD5973" s="119"/>
    </row>
    <row r="5974" spans="1:30" ht="15.75" customHeight="1" outlineLevel="1" x14ac:dyDescent="0.35">
      <c r="A5974" s="118"/>
      <c r="C5974" s="118" t="s">
        <v>12032</v>
      </c>
      <c r="D5974" s="118" t="s">
        <v>12033</v>
      </c>
      <c r="E5974" s="119"/>
      <c r="F5974" s="120" t="str">
        <f>IF(E5974&lt;&gt;0,O5974/E5974,"")</f>
        <v/>
      </c>
      <c r="G5974" s="121"/>
      <c r="H5974" s="122"/>
      <c r="I5974" s="122"/>
      <c r="J5974" s="122"/>
      <c r="K5974" s="122"/>
      <c r="L5974" s="122"/>
      <c r="M5974" s="122"/>
      <c r="N5974" s="122"/>
      <c r="O5974" s="121">
        <f>SUBTOTAL(9,O5975:O5979)</f>
        <v>0</v>
      </c>
      <c r="P5974" s="123">
        <f t="shared" ref="P5974:V5974" si="11442">SUBTOTAL(9,P5975:P5979)</f>
        <v>0</v>
      </c>
      <c r="Q5974" s="123">
        <f t="shared" si="11442"/>
        <v>0</v>
      </c>
      <c r="R5974" s="123">
        <f t="shared" si="11442"/>
        <v>0</v>
      </c>
      <c r="S5974" s="123">
        <f t="shared" si="11442"/>
        <v>0</v>
      </c>
      <c r="T5974" s="123">
        <f t="shared" si="11442"/>
        <v>0</v>
      </c>
      <c r="U5974" s="123">
        <f t="shared" ref="U5974" si="11443">SUBTOTAL(9,U5975:U5979)</f>
        <v>0</v>
      </c>
      <c r="V5974" s="123">
        <f t="shared" si="11442"/>
        <v>0</v>
      </c>
      <c r="X5974" s="122" t="str">
        <f t="shared" si="11429"/>
        <v/>
      </c>
      <c r="Z5974" s="119"/>
      <c r="AA5974" s="119"/>
      <c r="AB5974" s="119"/>
      <c r="AC5974" s="119"/>
      <c r="AD5974" s="119"/>
    </row>
    <row r="5975" spans="1:30" ht="15.75" customHeight="1" outlineLevel="2" x14ac:dyDescent="0.35">
      <c r="A5975" s="111"/>
      <c r="C5975" s="111" t="s">
        <v>12034</v>
      </c>
      <c r="D5975" s="111" t="s">
        <v>12035</v>
      </c>
      <c r="E5975" s="112"/>
      <c r="F5975" s="113"/>
      <c r="G5975" s="114"/>
      <c r="H5975" s="115"/>
      <c r="I5975" s="115">
        <f t="shared" ref="I5975:I5979" si="11444">G5975*H5975</f>
        <v>0</v>
      </c>
      <c r="J5975" s="115"/>
      <c r="K5975" s="115"/>
      <c r="L5975" s="115"/>
      <c r="M5975" s="115">
        <f t="shared" ref="M5975:M5979" si="11445">SUM(I5975:L5975)*M$5</f>
        <v>0</v>
      </c>
      <c r="N5975" s="115">
        <f t="shared" ref="N5975:N5979" si="11446">SUM(I5975:M5975)*N$5</f>
        <v>0</v>
      </c>
      <c r="O5975" s="114">
        <f t="shared" ref="O5975:O5980" si="11447">G5975*E5975</f>
        <v>0</v>
      </c>
      <c r="P5975" s="116">
        <f t="shared" ref="P5975:P5980" si="11448">O5975*H5975</f>
        <v>0</v>
      </c>
      <c r="Q5975" s="116">
        <f t="shared" ref="Q5975:Q5980" si="11449">J5975*E5975</f>
        <v>0</v>
      </c>
      <c r="R5975" s="116">
        <f t="shared" ref="R5975:R5980" si="11450">K5975*E5975</f>
        <v>0</v>
      </c>
      <c r="S5975" s="116"/>
      <c r="T5975" s="116">
        <f t="shared" ref="T5975:T5980" si="11451">L5975*E5975</f>
        <v>0</v>
      </c>
      <c r="U5975" s="116">
        <f t="shared" ref="U5975:U5980" si="11452">E5975*(M5975+N5975)</f>
        <v>0</v>
      </c>
      <c r="V5975" s="116">
        <f t="shared" ref="V5975:V5980" si="11453">SUM(P5975:U5975)</f>
        <v>0</v>
      </c>
      <c r="X5975" s="115" t="str">
        <f t="shared" si="11429"/>
        <v/>
      </c>
      <c r="Z5975" s="112"/>
      <c r="AA5975" s="112"/>
      <c r="AB5975" s="112"/>
      <c r="AC5975" s="112"/>
      <c r="AD5975" s="112"/>
    </row>
    <row r="5976" spans="1:30" ht="15.75" customHeight="1" outlineLevel="2" x14ac:dyDescent="0.35">
      <c r="A5976" s="111"/>
      <c r="C5976" s="111" t="s">
        <v>12036</v>
      </c>
      <c r="D5976" s="111" t="s">
        <v>12037</v>
      </c>
      <c r="E5976" s="112"/>
      <c r="F5976" s="113"/>
      <c r="G5976" s="114"/>
      <c r="H5976" s="115"/>
      <c r="I5976" s="115">
        <f t="shared" si="11444"/>
        <v>0</v>
      </c>
      <c r="J5976" s="115"/>
      <c r="K5976" s="115"/>
      <c r="L5976" s="115"/>
      <c r="M5976" s="115">
        <f t="shared" si="11445"/>
        <v>0</v>
      </c>
      <c r="N5976" s="115">
        <f t="shared" si="11446"/>
        <v>0</v>
      </c>
      <c r="O5976" s="114">
        <f t="shared" si="11447"/>
        <v>0</v>
      </c>
      <c r="P5976" s="116">
        <f t="shared" si="11448"/>
        <v>0</v>
      </c>
      <c r="Q5976" s="116">
        <f t="shared" si="11449"/>
        <v>0</v>
      </c>
      <c r="R5976" s="116">
        <f t="shared" si="11450"/>
        <v>0</v>
      </c>
      <c r="S5976" s="116"/>
      <c r="T5976" s="116">
        <f t="shared" si="11451"/>
        <v>0</v>
      </c>
      <c r="U5976" s="116">
        <f t="shared" si="11452"/>
        <v>0</v>
      </c>
      <c r="V5976" s="116">
        <f t="shared" si="11453"/>
        <v>0</v>
      </c>
      <c r="X5976" s="115" t="str">
        <f t="shared" si="11429"/>
        <v/>
      </c>
      <c r="Z5976" s="112"/>
      <c r="AA5976" s="112"/>
      <c r="AB5976" s="112"/>
      <c r="AC5976" s="112"/>
      <c r="AD5976" s="112"/>
    </row>
    <row r="5977" spans="1:30" ht="15.75" customHeight="1" outlineLevel="2" x14ac:dyDescent="0.35">
      <c r="A5977" s="111"/>
      <c r="C5977" s="111" t="s">
        <v>12038</v>
      </c>
      <c r="D5977" s="111" t="s">
        <v>12039</v>
      </c>
      <c r="E5977" s="112"/>
      <c r="F5977" s="113"/>
      <c r="G5977" s="114"/>
      <c r="H5977" s="115"/>
      <c r="I5977" s="115">
        <f t="shared" si="11444"/>
        <v>0</v>
      </c>
      <c r="J5977" s="115"/>
      <c r="K5977" s="115"/>
      <c r="L5977" s="115"/>
      <c r="M5977" s="115">
        <f t="shared" si="11445"/>
        <v>0</v>
      </c>
      <c r="N5977" s="115">
        <f t="shared" si="11446"/>
        <v>0</v>
      </c>
      <c r="O5977" s="114">
        <f t="shared" si="11447"/>
        <v>0</v>
      </c>
      <c r="P5977" s="116">
        <f t="shared" si="11448"/>
        <v>0</v>
      </c>
      <c r="Q5977" s="116">
        <f t="shared" si="11449"/>
        <v>0</v>
      </c>
      <c r="R5977" s="116">
        <f t="shared" si="11450"/>
        <v>0</v>
      </c>
      <c r="S5977" s="116"/>
      <c r="T5977" s="116">
        <f t="shared" si="11451"/>
        <v>0</v>
      </c>
      <c r="U5977" s="116">
        <f t="shared" si="11452"/>
        <v>0</v>
      </c>
      <c r="V5977" s="116">
        <f t="shared" si="11453"/>
        <v>0</v>
      </c>
      <c r="X5977" s="115" t="str">
        <f t="shared" si="11429"/>
        <v/>
      </c>
      <c r="Z5977" s="112"/>
      <c r="AA5977" s="112"/>
      <c r="AB5977" s="112"/>
      <c r="AC5977" s="112"/>
      <c r="AD5977" s="112"/>
    </row>
    <row r="5978" spans="1:30" ht="15.75" customHeight="1" outlineLevel="2" x14ac:dyDescent="0.35">
      <c r="A5978" s="111"/>
      <c r="C5978" s="111" t="s">
        <v>12040</v>
      </c>
      <c r="D5978" s="111" t="s">
        <v>12041</v>
      </c>
      <c r="E5978" s="112"/>
      <c r="F5978" s="113"/>
      <c r="G5978" s="114"/>
      <c r="H5978" s="115"/>
      <c r="I5978" s="115">
        <f t="shared" si="11444"/>
        <v>0</v>
      </c>
      <c r="J5978" s="115"/>
      <c r="K5978" s="115"/>
      <c r="L5978" s="115"/>
      <c r="M5978" s="115">
        <f t="shared" si="11445"/>
        <v>0</v>
      </c>
      <c r="N5978" s="115">
        <f t="shared" si="11446"/>
        <v>0</v>
      </c>
      <c r="O5978" s="114">
        <f t="shared" si="11447"/>
        <v>0</v>
      </c>
      <c r="P5978" s="116">
        <f t="shared" si="11448"/>
        <v>0</v>
      </c>
      <c r="Q5978" s="116">
        <f t="shared" si="11449"/>
        <v>0</v>
      </c>
      <c r="R5978" s="116">
        <f t="shared" si="11450"/>
        <v>0</v>
      </c>
      <c r="S5978" s="116"/>
      <c r="T5978" s="116">
        <f t="shared" si="11451"/>
        <v>0</v>
      </c>
      <c r="U5978" s="116">
        <f t="shared" si="11452"/>
        <v>0</v>
      </c>
      <c r="V5978" s="116">
        <f t="shared" si="11453"/>
        <v>0</v>
      </c>
      <c r="X5978" s="115" t="str">
        <f t="shared" si="11429"/>
        <v/>
      </c>
      <c r="Z5978" s="112"/>
      <c r="AA5978" s="112"/>
      <c r="AB5978" s="112"/>
      <c r="AC5978" s="112"/>
      <c r="AD5978" s="112"/>
    </row>
    <row r="5979" spans="1:30" ht="15.75" customHeight="1" outlineLevel="2" x14ac:dyDescent="0.35">
      <c r="A5979" s="111"/>
      <c r="C5979" s="111" t="s">
        <v>12042</v>
      </c>
      <c r="D5979" s="111" t="s">
        <v>12043</v>
      </c>
      <c r="E5979" s="112"/>
      <c r="F5979" s="113"/>
      <c r="G5979" s="114"/>
      <c r="H5979" s="115"/>
      <c r="I5979" s="115">
        <f t="shared" si="11444"/>
        <v>0</v>
      </c>
      <c r="J5979" s="115"/>
      <c r="K5979" s="115"/>
      <c r="L5979" s="115"/>
      <c r="M5979" s="115">
        <f t="shared" si="11445"/>
        <v>0</v>
      </c>
      <c r="N5979" s="115">
        <f t="shared" si="11446"/>
        <v>0</v>
      </c>
      <c r="O5979" s="114">
        <f t="shared" si="11447"/>
        <v>0</v>
      </c>
      <c r="P5979" s="116">
        <f t="shared" si="11448"/>
        <v>0</v>
      </c>
      <c r="Q5979" s="116">
        <f t="shared" si="11449"/>
        <v>0</v>
      </c>
      <c r="R5979" s="116">
        <f t="shared" si="11450"/>
        <v>0</v>
      </c>
      <c r="S5979" s="116"/>
      <c r="T5979" s="116">
        <f t="shared" si="11451"/>
        <v>0</v>
      </c>
      <c r="U5979" s="116">
        <f t="shared" si="11452"/>
        <v>0</v>
      </c>
      <c r="V5979" s="116">
        <f t="shared" si="11453"/>
        <v>0</v>
      </c>
      <c r="X5979" s="115" t="str">
        <f t="shared" si="11429"/>
        <v/>
      </c>
      <c r="Z5979" s="112"/>
      <c r="AA5979" s="112"/>
      <c r="AB5979" s="112"/>
      <c r="AC5979" s="112"/>
      <c r="AD5979" s="112"/>
    </row>
    <row r="5980" spans="1:30" ht="15.75" customHeight="1" outlineLevel="1" x14ac:dyDescent="0.35">
      <c r="A5980" s="118"/>
      <c r="C5980" s="118" t="s">
        <v>12044</v>
      </c>
      <c r="D5980" s="118" t="s">
        <v>12045</v>
      </c>
      <c r="E5980" s="119"/>
      <c r="F5980" s="120"/>
      <c r="G5980" s="121"/>
      <c r="H5980" s="122"/>
      <c r="I5980" s="122"/>
      <c r="J5980" s="122"/>
      <c r="K5980" s="122"/>
      <c r="L5980" s="122"/>
      <c r="M5980" s="122"/>
      <c r="N5980" s="122"/>
      <c r="O5980" s="121">
        <f t="shared" si="11447"/>
        <v>0</v>
      </c>
      <c r="P5980" s="123">
        <f t="shared" si="11448"/>
        <v>0</v>
      </c>
      <c r="Q5980" s="123">
        <f t="shared" si="11449"/>
        <v>0</v>
      </c>
      <c r="R5980" s="123">
        <f t="shared" si="11450"/>
        <v>0</v>
      </c>
      <c r="S5980" s="123"/>
      <c r="T5980" s="123">
        <f t="shared" si="11451"/>
        <v>0</v>
      </c>
      <c r="U5980" s="123">
        <f t="shared" si="11452"/>
        <v>0</v>
      </c>
      <c r="V5980" s="123">
        <f t="shared" si="11453"/>
        <v>0</v>
      </c>
      <c r="X5980" s="122" t="str">
        <f t="shared" si="11429"/>
        <v/>
      </c>
      <c r="Z5980" s="119"/>
      <c r="AA5980" s="119"/>
      <c r="AB5980" s="119"/>
      <c r="AC5980" s="119"/>
      <c r="AD5980" s="119"/>
    </row>
    <row r="5981" spans="1:30" ht="15.75" customHeight="1" outlineLevel="1" x14ac:dyDescent="0.35">
      <c r="A5981" s="118"/>
      <c r="C5981" s="118" t="s">
        <v>12046</v>
      </c>
      <c r="D5981" s="118" t="s">
        <v>12047</v>
      </c>
      <c r="E5981" s="119"/>
      <c r="F5981" s="120" t="str">
        <f>IF(E5981&lt;&gt;0,O5981/E5981,"")</f>
        <v/>
      </c>
      <c r="G5981" s="121"/>
      <c r="H5981" s="122"/>
      <c r="I5981" s="122"/>
      <c r="J5981" s="122"/>
      <c r="K5981" s="122"/>
      <c r="L5981" s="122"/>
      <c r="M5981" s="122"/>
      <c r="N5981" s="122"/>
      <c r="O5981" s="121">
        <f>SUBTOTAL(9,O5982:O5992)</f>
        <v>0</v>
      </c>
      <c r="P5981" s="123">
        <f t="shared" ref="P5981:V5981" si="11454">SUBTOTAL(9,P5982:P5992)</f>
        <v>0</v>
      </c>
      <c r="Q5981" s="123">
        <f t="shared" si="11454"/>
        <v>0</v>
      </c>
      <c r="R5981" s="123">
        <f t="shared" si="11454"/>
        <v>0</v>
      </c>
      <c r="S5981" s="123">
        <f t="shared" si="11454"/>
        <v>0</v>
      </c>
      <c r="T5981" s="123">
        <f t="shared" si="11454"/>
        <v>0</v>
      </c>
      <c r="U5981" s="123">
        <f t="shared" ref="U5981" si="11455">SUBTOTAL(9,U5982:U5992)</f>
        <v>0</v>
      </c>
      <c r="V5981" s="123">
        <f t="shared" si="11454"/>
        <v>0</v>
      </c>
      <c r="X5981" s="122" t="str">
        <f t="shared" si="11429"/>
        <v/>
      </c>
      <c r="Z5981" s="119"/>
      <c r="AA5981" s="119"/>
      <c r="AB5981" s="119"/>
      <c r="AC5981" s="119"/>
      <c r="AD5981" s="119"/>
    </row>
    <row r="5982" spans="1:30" ht="15.75" customHeight="1" outlineLevel="2" x14ac:dyDescent="0.35">
      <c r="A5982" s="111"/>
      <c r="C5982" s="111" t="s">
        <v>12048</v>
      </c>
      <c r="D5982" s="111" t="s">
        <v>12049</v>
      </c>
      <c r="E5982" s="112"/>
      <c r="F5982" s="113"/>
      <c r="G5982" s="114"/>
      <c r="H5982" s="115"/>
      <c r="I5982" s="115">
        <f t="shared" ref="I5982:I5992" si="11456">G5982*H5982</f>
        <v>0</v>
      </c>
      <c r="J5982" s="115"/>
      <c r="K5982" s="115"/>
      <c r="L5982" s="115"/>
      <c r="M5982" s="115">
        <f t="shared" ref="M5982:M5992" si="11457">SUM(I5982:L5982)*M$5</f>
        <v>0</v>
      </c>
      <c r="N5982" s="115">
        <f t="shared" ref="N5982:N5992" si="11458">SUM(I5982:M5982)*N$5</f>
        <v>0</v>
      </c>
      <c r="O5982" s="114">
        <f t="shared" ref="O5982:O5992" si="11459">G5982*E5982</f>
        <v>0</v>
      </c>
      <c r="P5982" s="116">
        <f t="shared" ref="P5982:P5992" si="11460">O5982*H5982</f>
        <v>0</v>
      </c>
      <c r="Q5982" s="116">
        <f t="shared" ref="Q5982:Q5992" si="11461">J5982*E5982</f>
        <v>0</v>
      </c>
      <c r="R5982" s="116">
        <f t="shared" ref="R5982:R5992" si="11462">K5982*E5982</f>
        <v>0</v>
      </c>
      <c r="S5982" s="116"/>
      <c r="T5982" s="116">
        <f t="shared" ref="T5982:T5992" si="11463">L5982*E5982</f>
        <v>0</v>
      </c>
      <c r="U5982" s="116">
        <f t="shared" ref="U5982:U5992" si="11464">E5982*(M5982+N5982)</f>
        <v>0</v>
      </c>
      <c r="V5982" s="116">
        <f t="shared" ref="V5982:V5992" si="11465">SUM(P5982:U5982)</f>
        <v>0</v>
      </c>
      <c r="X5982" s="115" t="str">
        <f t="shared" si="11429"/>
        <v/>
      </c>
      <c r="Z5982" s="112"/>
      <c r="AA5982" s="112"/>
      <c r="AB5982" s="112"/>
      <c r="AC5982" s="112"/>
      <c r="AD5982" s="112"/>
    </row>
    <row r="5983" spans="1:30" ht="15.75" customHeight="1" outlineLevel="2" x14ac:dyDescent="0.35">
      <c r="A5983" s="111"/>
      <c r="C5983" s="111" t="s">
        <v>12050</v>
      </c>
      <c r="D5983" s="111" t="s">
        <v>12051</v>
      </c>
      <c r="E5983" s="112"/>
      <c r="F5983" s="113"/>
      <c r="G5983" s="114"/>
      <c r="H5983" s="115"/>
      <c r="I5983" s="115">
        <f t="shared" si="11456"/>
        <v>0</v>
      </c>
      <c r="J5983" s="115"/>
      <c r="K5983" s="115"/>
      <c r="L5983" s="115"/>
      <c r="M5983" s="115">
        <f t="shared" si="11457"/>
        <v>0</v>
      </c>
      <c r="N5983" s="115">
        <f t="shared" si="11458"/>
        <v>0</v>
      </c>
      <c r="O5983" s="114">
        <f t="shared" si="11459"/>
        <v>0</v>
      </c>
      <c r="P5983" s="116">
        <f t="shared" si="11460"/>
        <v>0</v>
      </c>
      <c r="Q5983" s="116">
        <f t="shared" si="11461"/>
        <v>0</v>
      </c>
      <c r="R5983" s="116">
        <f t="shared" si="11462"/>
        <v>0</v>
      </c>
      <c r="S5983" s="116"/>
      <c r="T5983" s="116">
        <f t="shared" si="11463"/>
        <v>0</v>
      </c>
      <c r="U5983" s="116">
        <f t="shared" si="11464"/>
        <v>0</v>
      </c>
      <c r="V5983" s="116">
        <f t="shared" si="11465"/>
        <v>0</v>
      </c>
      <c r="X5983" s="115" t="str">
        <f t="shared" si="11429"/>
        <v/>
      </c>
      <c r="Z5983" s="112"/>
      <c r="AA5983" s="112"/>
      <c r="AB5983" s="112"/>
      <c r="AC5983" s="112"/>
      <c r="AD5983" s="112"/>
    </row>
    <row r="5984" spans="1:30" ht="15.75" customHeight="1" outlineLevel="2" x14ac:dyDescent="0.35">
      <c r="A5984" s="111"/>
      <c r="C5984" s="111" t="s">
        <v>12052</v>
      </c>
      <c r="D5984" s="111" t="s">
        <v>12053</v>
      </c>
      <c r="E5984" s="112"/>
      <c r="F5984" s="113"/>
      <c r="G5984" s="114"/>
      <c r="H5984" s="115"/>
      <c r="I5984" s="115">
        <f t="shared" si="11456"/>
        <v>0</v>
      </c>
      <c r="J5984" s="115"/>
      <c r="K5984" s="115"/>
      <c r="L5984" s="115"/>
      <c r="M5984" s="115">
        <f t="shared" si="11457"/>
        <v>0</v>
      </c>
      <c r="N5984" s="115">
        <f t="shared" si="11458"/>
        <v>0</v>
      </c>
      <c r="O5984" s="114">
        <f t="shared" si="11459"/>
        <v>0</v>
      </c>
      <c r="P5984" s="116">
        <f t="shared" si="11460"/>
        <v>0</v>
      </c>
      <c r="Q5984" s="116">
        <f t="shared" si="11461"/>
        <v>0</v>
      </c>
      <c r="R5984" s="116">
        <f t="shared" si="11462"/>
        <v>0</v>
      </c>
      <c r="S5984" s="116"/>
      <c r="T5984" s="116">
        <f t="shared" si="11463"/>
        <v>0</v>
      </c>
      <c r="U5984" s="116">
        <f t="shared" si="11464"/>
        <v>0</v>
      </c>
      <c r="V5984" s="116">
        <f t="shared" si="11465"/>
        <v>0</v>
      </c>
      <c r="X5984" s="115" t="str">
        <f t="shared" si="11429"/>
        <v/>
      </c>
      <c r="Z5984" s="112"/>
      <c r="AA5984" s="112"/>
      <c r="AB5984" s="112"/>
      <c r="AC5984" s="112"/>
      <c r="AD5984" s="112"/>
    </row>
    <row r="5985" spans="1:30" ht="15.75" customHeight="1" outlineLevel="2" x14ac:dyDescent="0.35">
      <c r="A5985" s="111"/>
      <c r="C5985" s="111" t="s">
        <v>12054</v>
      </c>
      <c r="D5985" s="111" t="s">
        <v>12055</v>
      </c>
      <c r="E5985" s="112"/>
      <c r="F5985" s="113"/>
      <c r="G5985" s="114"/>
      <c r="H5985" s="115"/>
      <c r="I5985" s="115">
        <f t="shared" si="11456"/>
        <v>0</v>
      </c>
      <c r="J5985" s="115"/>
      <c r="K5985" s="115"/>
      <c r="L5985" s="115"/>
      <c r="M5985" s="115">
        <f t="shared" si="11457"/>
        <v>0</v>
      </c>
      <c r="N5985" s="115">
        <f t="shared" si="11458"/>
        <v>0</v>
      </c>
      <c r="O5985" s="114">
        <f t="shared" si="11459"/>
        <v>0</v>
      </c>
      <c r="P5985" s="116">
        <f t="shared" si="11460"/>
        <v>0</v>
      </c>
      <c r="Q5985" s="116">
        <f t="shared" si="11461"/>
        <v>0</v>
      </c>
      <c r="R5985" s="116">
        <f t="shared" si="11462"/>
        <v>0</v>
      </c>
      <c r="S5985" s="116"/>
      <c r="T5985" s="116">
        <f t="shared" si="11463"/>
        <v>0</v>
      </c>
      <c r="U5985" s="116">
        <f t="shared" si="11464"/>
        <v>0</v>
      </c>
      <c r="V5985" s="116">
        <f t="shared" si="11465"/>
        <v>0</v>
      </c>
      <c r="X5985" s="115" t="str">
        <f t="shared" si="11429"/>
        <v/>
      </c>
      <c r="Z5985" s="112"/>
      <c r="AA5985" s="112"/>
      <c r="AB5985" s="112"/>
      <c r="AC5985" s="112"/>
      <c r="AD5985" s="112"/>
    </row>
    <row r="5986" spans="1:30" ht="15.75" customHeight="1" outlineLevel="2" x14ac:dyDescent="0.35">
      <c r="A5986" s="111"/>
      <c r="C5986" s="111" t="s">
        <v>12056</v>
      </c>
      <c r="D5986" s="111" t="s">
        <v>12057</v>
      </c>
      <c r="E5986" s="112"/>
      <c r="F5986" s="113"/>
      <c r="G5986" s="114"/>
      <c r="H5986" s="115"/>
      <c r="I5986" s="115">
        <f t="shared" si="11456"/>
        <v>0</v>
      </c>
      <c r="J5986" s="115"/>
      <c r="K5986" s="115"/>
      <c r="L5986" s="115"/>
      <c r="M5986" s="115">
        <f t="shared" si="11457"/>
        <v>0</v>
      </c>
      <c r="N5986" s="115">
        <f t="shared" si="11458"/>
        <v>0</v>
      </c>
      <c r="O5986" s="114">
        <f t="shared" si="11459"/>
        <v>0</v>
      </c>
      <c r="P5986" s="116">
        <f t="shared" si="11460"/>
        <v>0</v>
      </c>
      <c r="Q5986" s="116">
        <f t="shared" si="11461"/>
        <v>0</v>
      </c>
      <c r="R5986" s="116">
        <f t="shared" si="11462"/>
        <v>0</v>
      </c>
      <c r="S5986" s="116"/>
      <c r="T5986" s="116">
        <f t="shared" si="11463"/>
        <v>0</v>
      </c>
      <c r="U5986" s="116">
        <f t="shared" si="11464"/>
        <v>0</v>
      </c>
      <c r="V5986" s="116">
        <f t="shared" si="11465"/>
        <v>0</v>
      </c>
      <c r="X5986" s="115" t="str">
        <f t="shared" si="11429"/>
        <v/>
      </c>
      <c r="Z5986" s="112"/>
      <c r="AA5986" s="112"/>
      <c r="AB5986" s="112"/>
      <c r="AC5986" s="112"/>
      <c r="AD5986" s="112"/>
    </row>
    <row r="5987" spans="1:30" ht="15.75" customHeight="1" outlineLevel="2" x14ac:dyDescent="0.35">
      <c r="A5987" s="111"/>
      <c r="C5987" s="111" t="s">
        <v>12058</v>
      </c>
      <c r="D5987" s="111" t="s">
        <v>12059</v>
      </c>
      <c r="E5987" s="112"/>
      <c r="F5987" s="113"/>
      <c r="G5987" s="114"/>
      <c r="H5987" s="115"/>
      <c r="I5987" s="115">
        <f t="shared" si="11456"/>
        <v>0</v>
      </c>
      <c r="J5987" s="115"/>
      <c r="K5987" s="115"/>
      <c r="L5987" s="115"/>
      <c r="M5987" s="115">
        <f t="shared" si="11457"/>
        <v>0</v>
      </c>
      <c r="N5987" s="115">
        <f t="shared" si="11458"/>
        <v>0</v>
      </c>
      <c r="O5987" s="114">
        <f t="shared" si="11459"/>
        <v>0</v>
      </c>
      <c r="P5987" s="116">
        <f t="shared" si="11460"/>
        <v>0</v>
      </c>
      <c r="Q5987" s="116">
        <f t="shared" si="11461"/>
        <v>0</v>
      </c>
      <c r="R5987" s="116">
        <f t="shared" si="11462"/>
        <v>0</v>
      </c>
      <c r="S5987" s="116"/>
      <c r="T5987" s="116">
        <f t="shared" si="11463"/>
        <v>0</v>
      </c>
      <c r="U5987" s="116">
        <f t="shared" si="11464"/>
        <v>0</v>
      </c>
      <c r="V5987" s="116">
        <f t="shared" si="11465"/>
        <v>0</v>
      </c>
      <c r="X5987" s="115" t="str">
        <f t="shared" si="11429"/>
        <v/>
      </c>
      <c r="Z5987" s="112"/>
      <c r="AA5987" s="112"/>
      <c r="AB5987" s="112"/>
      <c r="AC5987" s="112"/>
      <c r="AD5987" s="112"/>
    </row>
    <row r="5988" spans="1:30" ht="15.75" customHeight="1" outlineLevel="2" x14ac:dyDescent="0.35">
      <c r="A5988" s="111"/>
      <c r="C5988" s="111" t="s">
        <v>12060</v>
      </c>
      <c r="D5988" s="111" t="s">
        <v>12061</v>
      </c>
      <c r="E5988" s="112"/>
      <c r="F5988" s="113"/>
      <c r="G5988" s="114"/>
      <c r="H5988" s="115"/>
      <c r="I5988" s="115">
        <f t="shared" si="11456"/>
        <v>0</v>
      </c>
      <c r="J5988" s="115"/>
      <c r="K5988" s="115"/>
      <c r="L5988" s="115"/>
      <c r="M5988" s="115">
        <f t="shared" si="11457"/>
        <v>0</v>
      </c>
      <c r="N5988" s="115">
        <f t="shared" si="11458"/>
        <v>0</v>
      </c>
      <c r="O5988" s="114">
        <f t="shared" si="11459"/>
        <v>0</v>
      </c>
      <c r="P5988" s="116">
        <f t="shared" si="11460"/>
        <v>0</v>
      </c>
      <c r="Q5988" s="116">
        <f t="shared" si="11461"/>
        <v>0</v>
      </c>
      <c r="R5988" s="116">
        <f t="shared" si="11462"/>
        <v>0</v>
      </c>
      <c r="S5988" s="116"/>
      <c r="T5988" s="116">
        <f t="shared" si="11463"/>
        <v>0</v>
      </c>
      <c r="U5988" s="116">
        <f t="shared" si="11464"/>
        <v>0</v>
      </c>
      <c r="V5988" s="116">
        <f t="shared" si="11465"/>
        <v>0</v>
      </c>
      <c r="X5988" s="115" t="str">
        <f t="shared" si="11429"/>
        <v/>
      </c>
      <c r="Z5988" s="112"/>
      <c r="AA5988" s="112"/>
      <c r="AB5988" s="112"/>
      <c r="AC5988" s="112"/>
      <c r="AD5988" s="112"/>
    </row>
    <row r="5989" spans="1:30" ht="15.75" customHeight="1" outlineLevel="2" x14ac:dyDescent="0.35">
      <c r="A5989" s="111"/>
      <c r="C5989" s="111" t="s">
        <v>12062</v>
      </c>
      <c r="D5989" s="111" t="s">
        <v>12063</v>
      </c>
      <c r="E5989" s="112"/>
      <c r="F5989" s="113"/>
      <c r="G5989" s="114"/>
      <c r="H5989" s="115"/>
      <c r="I5989" s="115">
        <f t="shared" si="11456"/>
        <v>0</v>
      </c>
      <c r="J5989" s="115"/>
      <c r="K5989" s="115"/>
      <c r="L5989" s="115"/>
      <c r="M5989" s="115">
        <f t="shared" si="11457"/>
        <v>0</v>
      </c>
      <c r="N5989" s="115">
        <f t="shared" si="11458"/>
        <v>0</v>
      </c>
      <c r="O5989" s="114">
        <f t="shared" si="11459"/>
        <v>0</v>
      </c>
      <c r="P5989" s="116">
        <f t="shared" si="11460"/>
        <v>0</v>
      </c>
      <c r="Q5989" s="116">
        <f t="shared" si="11461"/>
        <v>0</v>
      </c>
      <c r="R5989" s="116">
        <f t="shared" si="11462"/>
        <v>0</v>
      </c>
      <c r="S5989" s="116"/>
      <c r="T5989" s="116">
        <f t="shared" si="11463"/>
        <v>0</v>
      </c>
      <c r="U5989" s="116">
        <f t="shared" si="11464"/>
        <v>0</v>
      </c>
      <c r="V5989" s="116">
        <f t="shared" si="11465"/>
        <v>0</v>
      </c>
      <c r="X5989" s="115" t="str">
        <f t="shared" si="11429"/>
        <v/>
      </c>
      <c r="Z5989" s="112"/>
      <c r="AA5989" s="112"/>
      <c r="AB5989" s="112"/>
      <c r="AC5989" s="112"/>
      <c r="AD5989" s="112"/>
    </row>
    <row r="5990" spans="1:30" ht="15.75" customHeight="1" outlineLevel="2" x14ac:dyDescent="0.35">
      <c r="A5990" s="111"/>
      <c r="C5990" s="111" t="s">
        <v>12064</v>
      </c>
      <c r="D5990" s="111" t="s">
        <v>12065</v>
      </c>
      <c r="E5990" s="112"/>
      <c r="F5990" s="113"/>
      <c r="G5990" s="114"/>
      <c r="H5990" s="115"/>
      <c r="I5990" s="115">
        <f t="shared" si="11456"/>
        <v>0</v>
      </c>
      <c r="J5990" s="115"/>
      <c r="K5990" s="115"/>
      <c r="L5990" s="115"/>
      <c r="M5990" s="115">
        <f t="shared" si="11457"/>
        <v>0</v>
      </c>
      <c r="N5990" s="115">
        <f t="shared" si="11458"/>
        <v>0</v>
      </c>
      <c r="O5990" s="114">
        <f t="shared" si="11459"/>
        <v>0</v>
      </c>
      <c r="P5990" s="116">
        <f t="shared" si="11460"/>
        <v>0</v>
      </c>
      <c r="Q5990" s="116">
        <f t="shared" si="11461"/>
        <v>0</v>
      </c>
      <c r="R5990" s="116">
        <f t="shared" si="11462"/>
        <v>0</v>
      </c>
      <c r="S5990" s="116"/>
      <c r="T5990" s="116">
        <f t="shared" si="11463"/>
        <v>0</v>
      </c>
      <c r="U5990" s="116">
        <f t="shared" si="11464"/>
        <v>0</v>
      </c>
      <c r="V5990" s="116">
        <f t="shared" si="11465"/>
        <v>0</v>
      </c>
      <c r="X5990" s="115" t="str">
        <f t="shared" si="11429"/>
        <v/>
      </c>
      <c r="Z5990" s="112"/>
      <c r="AA5990" s="112"/>
      <c r="AB5990" s="112"/>
      <c r="AC5990" s="112"/>
      <c r="AD5990" s="112"/>
    </row>
    <row r="5991" spans="1:30" ht="15.75" customHeight="1" outlineLevel="2" x14ac:dyDescent="0.35">
      <c r="A5991" s="111"/>
      <c r="C5991" s="111" t="s">
        <v>12066</v>
      </c>
      <c r="D5991" s="111" t="s">
        <v>12067</v>
      </c>
      <c r="E5991" s="112"/>
      <c r="F5991" s="113"/>
      <c r="G5991" s="114"/>
      <c r="H5991" s="115"/>
      <c r="I5991" s="115">
        <f t="shared" si="11456"/>
        <v>0</v>
      </c>
      <c r="J5991" s="115"/>
      <c r="K5991" s="115"/>
      <c r="L5991" s="115"/>
      <c r="M5991" s="115">
        <f t="shared" si="11457"/>
        <v>0</v>
      </c>
      <c r="N5991" s="115">
        <f t="shared" si="11458"/>
        <v>0</v>
      </c>
      <c r="O5991" s="114">
        <f t="shared" si="11459"/>
        <v>0</v>
      </c>
      <c r="P5991" s="116">
        <f t="shared" si="11460"/>
        <v>0</v>
      </c>
      <c r="Q5991" s="116">
        <f t="shared" si="11461"/>
        <v>0</v>
      </c>
      <c r="R5991" s="116">
        <f t="shared" si="11462"/>
        <v>0</v>
      </c>
      <c r="S5991" s="116"/>
      <c r="T5991" s="116">
        <f t="shared" si="11463"/>
        <v>0</v>
      </c>
      <c r="U5991" s="116">
        <f t="shared" si="11464"/>
        <v>0</v>
      </c>
      <c r="V5991" s="116">
        <f t="shared" si="11465"/>
        <v>0</v>
      </c>
      <c r="X5991" s="115" t="str">
        <f t="shared" si="11429"/>
        <v/>
      </c>
      <c r="Z5991" s="112"/>
      <c r="AA5991" s="112"/>
      <c r="AB5991" s="112"/>
      <c r="AC5991" s="112"/>
      <c r="AD5991" s="112"/>
    </row>
    <row r="5992" spans="1:30" ht="15.75" customHeight="1" outlineLevel="2" x14ac:dyDescent="0.35">
      <c r="A5992" s="111"/>
      <c r="C5992" s="111" t="s">
        <v>12068</v>
      </c>
      <c r="D5992" s="111" t="s">
        <v>12069</v>
      </c>
      <c r="E5992" s="112"/>
      <c r="F5992" s="113"/>
      <c r="G5992" s="114"/>
      <c r="H5992" s="115"/>
      <c r="I5992" s="115">
        <f t="shared" si="11456"/>
        <v>0</v>
      </c>
      <c r="J5992" s="115"/>
      <c r="K5992" s="115"/>
      <c r="L5992" s="115"/>
      <c r="M5992" s="115">
        <f t="shared" si="11457"/>
        <v>0</v>
      </c>
      <c r="N5992" s="115">
        <f t="shared" si="11458"/>
        <v>0</v>
      </c>
      <c r="O5992" s="114">
        <f t="shared" si="11459"/>
        <v>0</v>
      </c>
      <c r="P5992" s="116">
        <f t="shared" si="11460"/>
        <v>0</v>
      </c>
      <c r="Q5992" s="116">
        <f t="shared" si="11461"/>
        <v>0</v>
      </c>
      <c r="R5992" s="116">
        <f t="shared" si="11462"/>
        <v>0</v>
      </c>
      <c r="S5992" s="116"/>
      <c r="T5992" s="116">
        <f t="shared" si="11463"/>
        <v>0</v>
      </c>
      <c r="U5992" s="116">
        <f t="shared" si="11464"/>
        <v>0</v>
      </c>
      <c r="V5992" s="116">
        <f t="shared" si="11465"/>
        <v>0</v>
      </c>
      <c r="X5992" s="115" t="str">
        <f t="shared" si="11429"/>
        <v/>
      </c>
      <c r="Z5992" s="112"/>
      <c r="AA5992" s="112"/>
      <c r="AB5992" s="112"/>
      <c r="AC5992" s="112"/>
      <c r="AD5992" s="112"/>
    </row>
    <row r="5993" spans="1:30" ht="15.75" customHeight="1" outlineLevel="1" x14ac:dyDescent="0.35">
      <c r="A5993" s="118"/>
      <c r="C5993" s="118" t="s">
        <v>12070</v>
      </c>
      <c r="D5993" s="118" t="s">
        <v>12071</v>
      </c>
      <c r="E5993" s="119"/>
      <c r="F5993" s="120" t="str">
        <f>IF(E5993&lt;&gt;0,O5993/E5993,"")</f>
        <v/>
      </c>
      <c r="G5993" s="121"/>
      <c r="H5993" s="122"/>
      <c r="I5993" s="122"/>
      <c r="J5993" s="122"/>
      <c r="K5993" s="122"/>
      <c r="L5993" s="122"/>
      <c r="M5993" s="122"/>
      <c r="N5993" s="122"/>
      <c r="O5993" s="121">
        <f>SUBTOTAL(9,O5994:O5995)</f>
        <v>0</v>
      </c>
      <c r="P5993" s="123">
        <f t="shared" ref="P5993:V5993" si="11466">SUBTOTAL(9,P5994:P5995)</f>
        <v>0</v>
      </c>
      <c r="Q5993" s="123">
        <f t="shared" si="11466"/>
        <v>0</v>
      </c>
      <c r="R5993" s="123">
        <f t="shared" si="11466"/>
        <v>0</v>
      </c>
      <c r="S5993" s="123">
        <f t="shared" si="11466"/>
        <v>0</v>
      </c>
      <c r="T5993" s="123">
        <f t="shared" si="11466"/>
        <v>0</v>
      </c>
      <c r="U5993" s="123">
        <f t="shared" ref="U5993" si="11467">SUBTOTAL(9,U5994:U5995)</f>
        <v>0</v>
      </c>
      <c r="V5993" s="123">
        <f t="shared" si="11466"/>
        <v>0</v>
      </c>
      <c r="X5993" s="122" t="str">
        <f t="shared" si="11429"/>
        <v/>
      </c>
      <c r="Z5993" s="119"/>
      <c r="AA5993" s="119"/>
      <c r="AB5993" s="119"/>
      <c r="AC5993" s="119"/>
      <c r="AD5993" s="119"/>
    </row>
    <row r="5994" spans="1:30" ht="15.75" customHeight="1" outlineLevel="2" x14ac:dyDescent="0.35">
      <c r="A5994" s="111"/>
      <c r="C5994" s="111" t="s">
        <v>12072</v>
      </c>
      <c r="D5994" s="111" t="s">
        <v>12073</v>
      </c>
      <c r="E5994" s="112"/>
      <c r="F5994" s="113"/>
      <c r="G5994" s="114"/>
      <c r="H5994" s="115"/>
      <c r="I5994" s="115">
        <f t="shared" ref="I5994:I5995" si="11468">G5994*H5994</f>
        <v>0</v>
      </c>
      <c r="J5994" s="115"/>
      <c r="K5994" s="115"/>
      <c r="L5994" s="115"/>
      <c r="M5994" s="115">
        <f t="shared" ref="M5994:M5995" si="11469">SUM(I5994:L5994)*M$5</f>
        <v>0</v>
      </c>
      <c r="N5994" s="115">
        <f t="shared" ref="N5994:N5995" si="11470">SUM(I5994:M5994)*N$5</f>
        <v>0</v>
      </c>
      <c r="O5994" s="114">
        <f t="shared" ref="O5994:O5996" si="11471">G5994*E5994</f>
        <v>0</v>
      </c>
      <c r="P5994" s="116">
        <f>O5994*H5994</f>
        <v>0</v>
      </c>
      <c r="Q5994" s="116">
        <f t="shared" ref="Q5994:Q5996" si="11472">J5994*E5994</f>
        <v>0</v>
      </c>
      <c r="R5994" s="116">
        <f t="shared" ref="R5994:R5996" si="11473">K5994*E5994</f>
        <v>0</v>
      </c>
      <c r="S5994" s="116"/>
      <c r="T5994" s="116">
        <f t="shared" ref="T5994:T5996" si="11474">L5994*E5994</f>
        <v>0</v>
      </c>
      <c r="U5994" s="116">
        <f t="shared" ref="U5994:U5996" si="11475">E5994*(M5994+N5994)</f>
        <v>0</v>
      </c>
      <c r="V5994" s="116">
        <f t="shared" ref="V5994:V5996" si="11476">SUM(P5994:U5994)</f>
        <v>0</v>
      </c>
      <c r="X5994" s="115" t="str">
        <f t="shared" si="11429"/>
        <v/>
      </c>
      <c r="Z5994" s="112"/>
      <c r="AA5994" s="112"/>
      <c r="AB5994" s="112"/>
      <c r="AC5994" s="112"/>
      <c r="AD5994" s="112"/>
    </row>
    <row r="5995" spans="1:30" ht="15.75" customHeight="1" outlineLevel="2" x14ac:dyDescent="0.35">
      <c r="A5995" s="111"/>
      <c r="C5995" s="111" t="s">
        <v>12074</v>
      </c>
      <c r="D5995" s="111" t="s">
        <v>12075</v>
      </c>
      <c r="E5995" s="112"/>
      <c r="F5995" s="113"/>
      <c r="G5995" s="114"/>
      <c r="H5995" s="115"/>
      <c r="I5995" s="115">
        <f t="shared" si="11468"/>
        <v>0</v>
      </c>
      <c r="J5995" s="115"/>
      <c r="K5995" s="115"/>
      <c r="L5995" s="115"/>
      <c r="M5995" s="115">
        <f t="shared" si="11469"/>
        <v>0</v>
      </c>
      <c r="N5995" s="115">
        <f t="shared" si="11470"/>
        <v>0</v>
      </c>
      <c r="O5995" s="114">
        <f t="shared" si="11471"/>
        <v>0</v>
      </c>
      <c r="P5995" s="116">
        <f>O5995*H5995</f>
        <v>0</v>
      </c>
      <c r="Q5995" s="116">
        <f t="shared" si="11472"/>
        <v>0</v>
      </c>
      <c r="R5995" s="116">
        <f t="shared" si="11473"/>
        <v>0</v>
      </c>
      <c r="S5995" s="116"/>
      <c r="T5995" s="116">
        <f t="shared" si="11474"/>
        <v>0</v>
      </c>
      <c r="U5995" s="116">
        <f t="shared" si="11475"/>
        <v>0</v>
      </c>
      <c r="V5995" s="116">
        <f t="shared" si="11476"/>
        <v>0</v>
      </c>
      <c r="X5995" s="115" t="str">
        <f t="shared" si="11429"/>
        <v/>
      </c>
      <c r="Z5995" s="112"/>
      <c r="AA5995" s="112"/>
      <c r="AB5995" s="112"/>
      <c r="AC5995" s="112"/>
      <c r="AD5995" s="112"/>
    </row>
    <row r="5996" spans="1:30" ht="15.75" customHeight="1" outlineLevel="1" x14ac:dyDescent="0.35">
      <c r="A5996" s="118"/>
      <c r="C5996" s="118" t="s">
        <v>12076</v>
      </c>
      <c r="D5996" s="118" t="s">
        <v>12077</v>
      </c>
      <c r="E5996" s="119"/>
      <c r="F5996" s="120"/>
      <c r="G5996" s="121"/>
      <c r="H5996" s="122"/>
      <c r="I5996" s="122"/>
      <c r="J5996" s="122"/>
      <c r="K5996" s="122"/>
      <c r="L5996" s="122"/>
      <c r="M5996" s="122"/>
      <c r="N5996" s="122"/>
      <c r="O5996" s="121">
        <f t="shared" si="11471"/>
        <v>0</v>
      </c>
      <c r="P5996" s="123">
        <f t="shared" ref="P5996" si="11477">O5996*H5996</f>
        <v>0</v>
      </c>
      <c r="Q5996" s="123">
        <f t="shared" si="11472"/>
        <v>0</v>
      </c>
      <c r="R5996" s="123">
        <f t="shared" si="11473"/>
        <v>0</v>
      </c>
      <c r="S5996" s="123"/>
      <c r="T5996" s="123">
        <f t="shared" si="11474"/>
        <v>0</v>
      </c>
      <c r="U5996" s="123">
        <f t="shared" si="11475"/>
        <v>0</v>
      </c>
      <c r="V5996" s="123">
        <f t="shared" si="11476"/>
        <v>0</v>
      </c>
      <c r="X5996" s="122" t="str">
        <f t="shared" si="11429"/>
        <v/>
      </c>
      <c r="Z5996" s="119"/>
      <c r="AA5996" s="119"/>
      <c r="AB5996" s="119"/>
      <c r="AC5996" s="119"/>
      <c r="AD5996" s="119"/>
    </row>
    <row r="5997" spans="1:30" ht="15.75" customHeight="1" outlineLevel="1" x14ac:dyDescent="0.35">
      <c r="A5997" s="118"/>
      <c r="C5997" s="118" t="s">
        <v>12078</v>
      </c>
      <c r="D5997" s="118" t="s">
        <v>12079</v>
      </c>
      <c r="E5997" s="119"/>
      <c r="F5997" s="120" t="str">
        <f>IF(E5997&lt;&gt;0,O5997/E5997,"")</f>
        <v/>
      </c>
      <c r="G5997" s="121"/>
      <c r="H5997" s="122"/>
      <c r="I5997" s="122"/>
      <c r="J5997" s="122"/>
      <c r="K5997" s="122"/>
      <c r="L5997" s="122"/>
      <c r="M5997" s="122"/>
      <c r="N5997" s="122"/>
      <c r="O5997" s="121">
        <f>SUBTOTAL(9,O5998:O6007)</f>
        <v>0</v>
      </c>
      <c r="P5997" s="123">
        <f t="shared" ref="P5997:V5997" si="11478">SUBTOTAL(9,P5998:P6007)</f>
        <v>0</v>
      </c>
      <c r="Q5997" s="123">
        <f t="shared" si="11478"/>
        <v>0</v>
      </c>
      <c r="R5997" s="123">
        <f t="shared" si="11478"/>
        <v>0</v>
      </c>
      <c r="S5997" s="123">
        <f t="shared" si="11478"/>
        <v>0</v>
      </c>
      <c r="T5997" s="123">
        <f t="shared" si="11478"/>
        <v>0</v>
      </c>
      <c r="U5997" s="123">
        <f t="shared" ref="U5997" si="11479">SUBTOTAL(9,U5998:U6007)</f>
        <v>0</v>
      </c>
      <c r="V5997" s="123">
        <f t="shared" si="11478"/>
        <v>0</v>
      </c>
      <c r="X5997" s="122" t="str">
        <f t="shared" ref="X5997:X6060" si="11480">IF(V5997&lt;&gt;0,"x","")</f>
        <v/>
      </c>
      <c r="Z5997" s="119"/>
      <c r="AA5997" s="119"/>
      <c r="AB5997" s="119"/>
      <c r="AC5997" s="119"/>
      <c r="AD5997" s="119"/>
    </row>
    <row r="5998" spans="1:30" ht="15.75" customHeight="1" outlineLevel="2" x14ac:dyDescent="0.35">
      <c r="A5998" s="111"/>
      <c r="C5998" s="111" t="s">
        <v>12080</v>
      </c>
      <c r="D5998" s="111" t="s">
        <v>12081</v>
      </c>
      <c r="E5998" s="112"/>
      <c r="F5998" s="113"/>
      <c r="G5998" s="114"/>
      <c r="H5998" s="115"/>
      <c r="I5998" s="115">
        <f t="shared" ref="I5998:I6007" si="11481">G5998*H5998</f>
        <v>0</v>
      </c>
      <c r="J5998" s="115"/>
      <c r="K5998" s="115"/>
      <c r="L5998" s="115"/>
      <c r="M5998" s="115">
        <f t="shared" ref="M5998:M6007" si="11482">SUM(I5998:L5998)*M$5</f>
        <v>0</v>
      </c>
      <c r="N5998" s="115">
        <f t="shared" ref="N5998:N6007" si="11483">SUM(I5998:M5998)*N$5</f>
        <v>0</v>
      </c>
      <c r="O5998" s="114">
        <f t="shared" ref="O5998:O6008" si="11484">G5998*E5998</f>
        <v>0</v>
      </c>
      <c r="P5998" s="116">
        <f t="shared" ref="P5998:P6008" si="11485">O5998*H5998</f>
        <v>0</v>
      </c>
      <c r="Q5998" s="116">
        <f t="shared" ref="Q5998:Q6008" si="11486">J5998*E5998</f>
        <v>0</v>
      </c>
      <c r="R5998" s="116">
        <f t="shared" ref="R5998:R6008" si="11487">K5998*E5998</f>
        <v>0</v>
      </c>
      <c r="S5998" s="116"/>
      <c r="T5998" s="116">
        <f t="shared" ref="T5998:T6008" si="11488">L5998*E5998</f>
        <v>0</v>
      </c>
      <c r="U5998" s="116">
        <f t="shared" ref="U5998:U6008" si="11489">E5998*(M5998+N5998)</f>
        <v>0</v>
      </c>
      <c r="V5998" s="116">
        <f t="shared" ref="V5998:V6008" si="11490">SUM(P5998:U5998)</f>
        <v>0</v>
      </c>
      <c r="X5998" s="115" t="str">
        <f t="shared" si="11480"/>
        <v/>
      </c>
      <c r="Z5998" s="112"/>
      <c r="AA5998" s="112"/>
      <c r="AB5998" s="112"/>
      <c r="AC5998" s="112"/>
      <c r="AD5998" s="112"/>
    </row>
    <row r="5999" spans="1:30" ht="15.75" customHeight="1" outlineLevel="2" x14ac:dyDescent="0.35">
      <c r="A5999" s="111"/>
      <c r="C5999" s="111" t="s">
        <v>12082</v>
      </c>
      <c r="D5999" s="111" t="s">
        <v>12083</v>
      </c>
      <c r="E5999" s="112"/>
      <c r="F5999" s="113"/>
      <c r="G5999" s="114"/>
      <c r="H5999" s="115"/>
      <c r="I5999" s="115">
        <f t="shared" si="11481"/>
        <v>0</v>
      </c>
      <c r="J5999" s="115"/>
      <c r="K5999" s="115"/>
      <c r="L5999" s="115"/>
      <c r="M5999" s="115">
        <f t="shared" si="11482"/>
        <v>0</v>
      </c>
      <c r="N5999" s="115">
        <f t="shared" si="11483"/>
        <v>0</v>
      </c>
      <c r="O5999" s="114">
        <f t="shared" si="11484"/>
        <v>0</v>
      </c>
      <c r="P5999" s="116">
        <f t="shared" si="11485"/>
        <v>0</v>
      </c>
      <c r="Q5999" s="116">
        <f t="shared" si="11486"/>
        <v>0</v>
      </c>
      <c r="R5999" s="116">
        <f t="shared" si="11487"/>
        <v>0</v>
      </c>
      <c r="S5999" s="116"/>
      <c r="T5999" s="116">
        <f t="shared" si="11488"/>
        <v>0</v>
      </c>
      <c r="U5999" s="116">
        <f t="shared" si="11489"/>
        <v>0</v>
      </c>
      <c r="V5999" s="116">
        <f t="shared" si="11490"/>
        <v>0</v>
      </c>
      <c r="X5999" s="115" t="str">
        <f t="shared" si="11480"/>
        <v/>
      </c>
      <c r="Z5999" s="112"/>
      <c r="AA5999" s="112"/>
      <c r="AB5999" s="112"/>
      <c r="AC5999" s="112"/>
      <c r="AD5999" s="112"/>
    </row>
    <row r="6000" spans="1:30" ht="15.75" customHeight="1" outlineLevel="2" x14ac:dyDescent="0.35">
      <c r="A6000" s="111"/>
      <c r="C6000" s="111" t="s">
        <v>12084</v>
      </c>
      <c r="D6000" s="111" t="s">
        <v>12085</v>
      </c>
      <c r="E6000" s="112"/>
      <c r="F6000" s="113"/>
      <c r="G6000" s="114"/>
      <c r="H6000" s="115"/>
      <c r="I6000" s="115">
        <f t="shared" si="11481"/>
        <v>0</v>
      </c>
      <c r="J6000" s="115"/>
      <c r="K6000" s="115"/>
      <c r="L6000" s="115"/>
      <c r="M6000" s="115">
        <f t="shared" si="11482"/>
        <v>0</v>
      </c>
      <c r="N6000" s="115">
        <f t="shared" si="11483"/>
        <v>0</v>
      </c>
      <c r="O6000" s="114">
        <f t="shared" si="11484"/>
        <v>0</v>
      </c>
      <c r="P6000" s="116">
        <f t="shared" si="11485"/>
        <v>0</v>
      </c>
      <c r="Q6000" s="116">
        <f t="shared" si="11486"/>
        <v>0</v>
      </c>
      <c r="R6000" s="116">
        <f t="shared" si="11487"/>
        <v>0</v>
      </c>
      <c r="S6000" s="116"/>
      <c r="T6000" s="116">
        <f t="shared" si="11488"/>
        <v>0</v>
      </c>
      <c r="U6000" s="116">
        <f t="shared" si="11489"/>
        <v>0</v>
      </c>
      <c r="V6000" s="116">
        <f t="shared" si="11490"/>
        <v>0</v>
      </c>
      <c r="X6000" s="115" t="str">
        <f t="shared" si="11480"/>
        <v/>
      </c>
      <c r="Z6000" s="112"/>
      <c r="AA6000" s="112"/>
      <c r="AB6000" s="112"/>
      <c r="AC6000" s="112"/>
      <c r="AD6000" s="112"/>
    </row>
    <row r="6001" spans="1:30" ht="15.75" customHeight="1" outlineLevel="2" x14ac:dyDescent="0.35">
      <c r="A6001" s="111"/>
      <c r="C6001" s="111" t="s">
        <v>12086</v>
      </c>
      <c r="D6001" s="111" t="s">
        <v>12087</v>
      </c>
      <c r="E6001" s="112"/>
      <c r="F6001" s="113"/>
      <c r="G6001" s="114"/>
      <c r="H6001" s="115"/>
      <c r="I6001" s="115">
        <f t="shared" si="11481"/>
        <v>0</v>
      </c>
      <c r="J6001" s="115"/>
      <c r="K6001" s="115"/>
      <c r="L6001" s="115"/>
      <c r="M6001" s="115">
        <f t="shared" si="11482"/>
        <v>0</v>
      </c>
      <c r="N6001" s="115">
        <f t="shared" si="11483"/>
        <v>0</v>
      </c>
      <c r="O6001" s="114">
        <f t="shared" si="11484"/>
        <v>0</v>
      </c>
      <c r="P6001" s="116">
        <f t="shared" si="11485"/>
        <v>0</v>
      </c>
      <c r="Q6001" s="116">
        <f t="shared" si="11486"/>
        <v>0</v>
      </c>
      <c r="R6001" s="116">
        <f t="shared" si="11487"/>
        <v>0</v>
      </c>
      <c r="S6001" s="116"/>
      <c r="T6001" s="116">
        <f t="shared" si="11488"/>
        <v>0</v>
      </c>
      <c r="U6001" s="116">
        <f t="shared" si="11489"/>
        <v>0</v>
      </c>
      <c r="V6001" s="116">
        <f t="shared" si="11490"/>
        <v>0</v>
      </c>
      <c r="X6001" s="115" t="str">
        <f t="shared" si="11480"/>
        <v/>
      </c>
      <c r="Z6001" s="112"/>
      <c r="AA6001" s="112"/>
      <c r="AB6001" s="112"/>
      <c r="AC6001" s="112"/>
      <c r="AD6001" s="112"/>
    </row>
    <row r="6002" spans="1:30" ht="15.75" customHeight="1" outlineLevel="2" x14ac:dyDescent="0.35">
      <c r="A6002" s="111"/>
      <c r="C6002" s="111" t="s">
        <v>12088</v>
      </c>
      <c r="D6002" s="111" t="s">
        <v>12089</v>
      </c>
      <c r="E6002" s="112"/>
      <c r="F6002" s="113"/>
      <c r="G6002" s="114"/>
      <c r="H6002" s="115"/>
      <c r="I6002" s="115">
        <f t="shared" si="11481"/>
        <v>0</v>
      </c>
      <c r="J6002" s="115"/>
      <c r="K6002" s="115"/>
      <c r="L6002" s="115"/>
      <c r="M6002" s="115">
        <f t="shared" si="11482"/>
        <v>0</v>
      </c>
      <c r="N6002" s="115">
        <f t="shared" si="11483"/>
        <v>0</v>
      </c>
      <c r="O6002" s="114">
        <f t="shared" si="11484"/>
        <v>0</v>
      </c>
      <c r="P6002" s="116">
        <f t="shared" si="11485"/>
        <v>0</v>
      </c>
      <c r="Q6002" s="116">
        <f t="shared" si="11486"/>
        <v>0</v>
      </c>
      <c r="R6002" s="116">
        <f t="shared" si="11487"/>
        <v>0</v>
      </c>
      <c r="S6002" s="116"/>
      <c r="T6002" s="116">
        <f t="shared" si="11488"/>
        <v>0</v>
      </c>
      <c r="U6002" s="116">
        <f t="shared" si="11489"/>
        <v>0</v>
      </c>
      <c r="V6002" s="116">
        <f t="shared" si="11490"/>
        <v>0</v>
      </c>
      <c r="X6002" s="115" t="str">
        <f t="shared" si="11480"/>
        <v/>
      </c>
      <c r="Z6002" s="112"/>
      <c r="AA6002" s="112"/>
      <c r="AB6002" s="112"/>
      <c r="AC6002" s="112"/>
      <c r="AD6002" s="112"/>
    </row>
    <row r="6003" spans="1:30" ht="15.75" customHeight="1" outlineLevel="2" x14ac:dyDescent="0.35">
      <c r="A6003" s="111"/>
      <c r="C6003" s="111" t="s">
        <v>12090</v>
      </c>
      <c r="D6003" s="111" t="s">
        <v>12091</v>
      </c>
      <c r="E6003" s="112"/>
      <c r="F6003" s="113"/>
      <c r="G6003" s="114"/>
      <c r="H6003" s="115"/>
      <c r="I6003" s="115">
        <f t="shared" si="11481"/>
        <v>0</v>
      </c>
      <c r="J6003" s="115"/>
      <c r="K6003" s="115"/>
      <c r="L6003" s="115"/>
      <c r="M6003" s="115">
        <f t="shared" si="11482"/>
        <v>0</v>
      </c>
      <c r="N6003" s="115">
        <f t="shared" si="11483"/>
        <v>0</v>
      </c>
      <c r="O6003" s="114">
        <f t="shared" si="11484"/>
        <v>0</v>
      </c>
      <c r="P6003" s="116">
        <f t="shared" si="11485"/>
        <v>0</v>
      </c>
      <c r="Q6003" s="116">
        <f t="shared" si="11486"/>
        <v>0</v>
      </c>
      <c r="R6003" s="116">
        <f t="shared" si="11487"/>
        <v>0</v>
      </c>
      <c r="S6003" s="116"/>
      <c r="T6003" s="116">
        <f t="shared" si="11488"/>
        <v>0</v>
      </c>
      <c r="U6003" s="116">
        <f t="shared" si="11489"/>
        <v>0</v>
      </c>
      <c r="V6003" s="116">
        <f t="shared" si="11490"/>
        <v>0</v>
      </c>
      <c r="X6003" s="115" t="str">
        <f t="shared" si="11480"/>
        <v/>
      </c>
      <c r="Z6003" s="112"/>
      <c r="AA6003" s="112"/>
      <c r="AB6003" s="112"/>
      <c r="AC6003" s="112"/>
      <c r="AD6003" s="112"/>
    </row>
    <row r="6004" spans="1:30" ht="15.75" customHeight="1" outlineLevel="2" x14ac:dyDescent="0.35">
      <c r="A6004" s="111"/>
      <c r="C6004" s="111" t="s">
        <v>12092</v>
      </c>
      <c r="D6004" s="111" t="s">
        <v>12093</v>
      </c>
      <c r="E6004" s="112"/>
      <c r="F6004" s="113"/>
      <c r="G6004" s="114"/>
      <c r="H6004" s="115"/>
      <c r="I6004" s="115">
        <f t="shared" si="11481"/>
        <v>0</v>
      </c>
      <c r="J6004" s="115"/>
      <c r="K6004" s="115"/>
      <c r="L6004" s="115"/>
      <c r="M6004" s="115">
        <f t="shared" si="11482"/>
        <v>0</v>
      </c>
      <c r="N6004" s="115">
        <f t="shared" si="11483"/>
        <v>0</v>
      </c>
      <c r="O6004" s="114">
        <f t="shared" si="11484"/>
        <v>0</v>
      </c>
      <c r="P6004" s="116">
        <f t="shared" si="11485"/>
        <v>0</v>
      </c>
      <c r="Q6004" s="116">
        <f t="shared" si="11486"/>
        <v>0</v>
      </c>
      <c r="R6004" s="116">
        <f t="shared" si="11487"/>
        <v>0</v>
      </c>
      <c r="S6004" s="116"/>
      <c r="T6004" s="116">
        <f t="shared" si="11488"/>
        <v>0</v>
      </c>
      <c r="U6004" s="116">
        <f t="shared" si="11489"/>
        <v>0</v>
      </c>
      <c r="V6004" s="116">
        <f t="shared" si="11490"/>
        <v>0</v>
      </c>
      <c r="X6004" s="115" t="str">
        <f t="shared" si="11480"/>
        <v/>
      </c>
      <c r="Z6004" s="112"/>
      <c r="AA6004" s="112"/>
      <c r="AB6004" s="112"/>
      <c r="AC6004" s="112"/>
      <c r="AD6004" s="112"/>
    </row>
    <row r="6005" spans="1:30" ht="15.75" customHeight="1" outlineLevel="2" x14ac:dyDescent="0.35">
      <c r="A6005" s="111"/>
      <c r="C6005" s="111" t="s">
        <v>12094</v>
      </c>
      <c r="D6005" s="111" t="s">
        <v>12095</v>
      </c>
      <c r="E6005" s="112"/>
      <c r="F6005" s="113"/>
      <c r="G6005" s="114"/>
      <c r="H6005" s="115"/>
      <c r="I6005" s="115">
        <f t="shared" si="11481"/>
        <v>0</v>
      </c>
      <c r="J6005" s="115"/>
      <c r="K6005" s="115"/>
      <c r="L6005" s="115"/>
      <c r="M6005" s="115">
        <f t="shared" si="11482"/>
        <v>0</v>
      </c>
      <c r="N6005" s="115">
        <f t="shared" si="11483"/>
        <v>0</v>
      </c>
      <c r="O6005" s="114">
        <f t="shared" si="11484"/>
        <v>0</v>
      </c>
      <c r="P6005" s="116">
        <f t="shared" si="11485"/>
        <v>0</v>
      </c>
      <c r="Q6005" s="116">
        <f t="shared" si="11486"/>
        <v>0</v>
      </c>
      <c r="R6005" s="116">
        <f t="shared" si="11487"/>
        <v>0</v>
      </c>
      <c r="S6005" s="116"/>
      <c r="T6005" s="116">
        <f t="shared" si="11488"/>
        <v>0</v>
      </c>
      <c r="U6005" s="116">
        <f t="shared" si="11489"/>
        <v>0</v>
      </c>
      <c r="V6005" s="116">
        <f t="shared" si="11490"/>
        <v>0</v>
      </c>
      <c r="X6005" s="115" t="str">
        <f t="shared" si="11480"/>
        <v/>
      </c>
      <c r="Z6005" s="112"/>
      <c r="AA6005" s="112"/>
      <c r="AB6005" s="112"/>
      <c r="AC6005" s="112"/>
      <c r="AD6005" s="112"/>
    </row>
    <row r="6006" spans="1:30" ht="15.75" customHeight="1" outlineLevel="2" x14ac:dyDescent="0.35">
      <c r="A6006" s="111"/>
      <c r="C6006" s="111" t="s">
        <v>12096</v>
      </c>
      <c r="D6006" s="111" t="s">
        <v>12097</v>
      </c>
      <c r="E6006" s="112"/>
      <c r="F6006" s="113"/>
      <c r="G6006" s="114"/>
      <c r="H6006" s="115"/>
      <c r="I6006" s="115">
        <f t="shared" si="11481"/>
        <v>0</v>
      </c>
      <c r="J6006" s="115"/>
      <c r="K6006" s="115"/>
      <c r="L6006" s="115"/>
      <c r="M6006" s="115">
        <f t="shared" si="11482"/>
        <v>0</v>
      </c>
      <c r="N6006" s="115">
        <f t="shared" si="11483"/>
        <v>0</v>
      </c>
      <c r="O6006" s="114">
        <f t="shared" si="11484"/>
        <v>0</v>
      </c>
      <c r="P6006" s="116">
        <f t="shared" si="11485"/>
        <v>0</v>
      </c>
      <c r="Q6006" s="116">
        <f t="shared" si="11486"/>
        <v>0</v>
      </c>
      <c r="R6006" s="116">
        <f t="shared" si="11487"/>
        <v>0</v>
      </c>
      <c r="S6006" s="116"/>
      <c r="T6006" s="116">
        <f t="shared" si="11488"/>
        <v>0</v>
      </c>
      <c r="U6006" s="116">
        <f t="shared" si="11489"/>
        <v>0</v>
      </c>
      <c r="V6006" s="116">
        <f t="shared" si="11490"/>
        <v>0</v>
      </c>
      <c r="X6006" s="115" t="str">
        <f t="shared" si="11480"/>
        <v/>
      </c>
      <c r="Z6006" s="112"/>
      <c r="AA6006" s="112"/>
      <c r="AB6006" s="112"/>
      <c r="AC6006" s="112"/>
      <c r="AD6006" s="112"/>
    </row>
    <row r="6007" spans="1:30" ht="15.75" customHeight="1" outlineLevel="2" x14ac:dyDescent="0.35">
      <c r="A6007" s="111"/>
      <c r="C6007" s="111" t="s">
        <v>12098</v>
      </c>
      <c r="D6007" s="111" t="s">
        <v>12099</v>
      </c>
      <c r="E6007" s="112"/>
      <c r="F6007" s="113"/>
      <c r="G6007" s="114"/>
      <c r="H6007" s="115"/>
      <c r="I6007" s="115">
        <f t="shared" si="11481"/>
        <v>0</v>
      </c>
      <c r="J6007" s="115"/>
      <c r="K6007" s="115"/>
      <c r="L6007" s="115"/>
      <c r="M6007" s="115">
        <f t="shared" si="11482"/>
        <v>0</v>
      </c>
      <c r="N6007" s="115">
        <f t="shared" si="11483"/>
        <v>0</v>
      </c>
      <c r="O6007" s="114">
        <f t="shared" si="11484"/>
        <v>0</v>
      </c>
      <c r="P6007" s="116">
        <f t="shared" si="11485"/>
        <v>0</v>
      </c>
      <c r="Q6007" s="116">
        <f t="shared" si="11486"/>
        <v>0</v>
      </c>
      <c r="R6007" s="116">
        <f t="shared" si="11487"/>
        <v>0</v>
      </c>
      <c r="S6007" s="116"/>
      <c r="T6007" s="116">
        <f t="shared" si="11488"/>
        <v>0</v>
      </c>
      <c r="U6007" s="116">
        <f t="shared" si="11489"/>
        <v>0</v>
      </c>
      <c r="V6007" s="116">
        <f t="shared" si="11490"/>
        <v>0</v>
      </c>
      <c r="X6007" s="115" t="str">
        <f t="shared" si="11480"/>
        <v/>
      </c>
      <c r="Z6007" s="112"/>
      <c r="AA6007" s="112"/>
      <c r="AB6007" s="112"/>
      <c r="AC6007" s="112"/>
      <c r="AD6007" s="112"/>
    </row>
    <row r="6008" spans="1:30" ht="15.75" customHeight="1" outlineLevel="1" x14ac:dyDescent="0.35">
      <c r="A6008" s="118"/>
      <c r="C6008" s="118" t="s">
        <v>12100</v>
      </c>
      <c r="D6008" s="118" t="s">
        <v>12101</v>
      </c>
      <c r="E6008" s="119"/>
      <c r="F6008" s="120"/>
      <c r="G6008" s="121"/>
      <c r="H6008" s="122"/>
      <c r="I6008" s="122"/>
      <c r="J6008" s="122"/>
      <c r="K6008" s="122"/>
      <c r="L6008" s="122"/>
      <c r="M6008" s="122"/>
      <c r="N6008" s="122"/>
      <c r="O6008" s="121">
        <f t="shared" si="11484"/>
        <v>0</v>
      </c>
      <c r="P6008" s="123">
        <f t="shared" si="11485"/>
        <v>0</v>
      </c>
      <c r="Q6008" s="123">
        <f t="shared" si="11486"/>
        <v>0</v>
      </c>
      <c r="R6008" s="123">
        <f t="shared" si="11487"/>
        <v>0</v>
      </c>
      <c r="S6008" s="123"/>
      <c r="T6008" s="123">
        <f t="shared" si="11488"/>
        <v>0</v>
      </c>
      <c r="U6008" s="123">
        <f t="shared" si="11489"/>
        <v>0</v>
      </c>
      <c r="V6008" s="123">
        <f t="shared" si="11490"/>
        <v>0</v>
      </c>
      <c r="X6008" s="122" t="str">
        <f t="shared" si="11480"/>
        <v/>
      </c>
      <c r="Z6008" s="119"/>
      <c r="AA6008" s="119"/>
      <c r="AB6008" s="119"/>
      <c r="AC6008" s="119"/>
      <c r="AD6008" s="119"/>
    </row>
    <row r="6009" spans="1:30" ht="15.75" customHeight="1" outlineLevel="1" x14ac:dyDescent="0.35">
      <c r="A6009" s="118"/>
      <c r="C6009" s="118" t="s">
        <v>12102</v>
      </c>
      <c r="D6009" s="118" t="s">
        <v>12103</v>
      </c>
      <c r="E6009" s="119"/>
      <c r="F6009" s="120" t="str">
        <f>IF(E6009&lt;&gt;0,O6009/E6009,"")</f>
        <v/>
      </c>
      <c r="G6009" s="121"/>
      <c r="H6009" s="122"/>
      <c r="I6009" s="122"/>
      <c r="J6009" s="122"/>
      <c r="K6009" s="122"/>
      <c r="L6009" s="122"/>
      <c r="M6009" s="122"/>
      <c r="N6009" s="122"/>
      <c r="O6009" s="121">
        <f>SUBTOTAL(9,O6010:O6012)</f>
        <v>0</v>
      </c>
      <c r="P6009" s="123">
        <f t="shared" ref="P6009:V6009" si="11491">SUBTOTAL(9,P6010:P6012)</f>
        <v>0</v>
      </c>
      <c r="Q6009" s="123">
        <f t="shared" si="11491"/>
        <v>0</v>
      </c>
      <c r="R6009" s="123">
        <f t="shared" si="11491"/>
        <v>0</v>
      </c>
      <c r="S6009" s="123">
        <f t="shared" si="11491"/>
        <v>0</v>
      </c>
      <c r="T6009" s="123">
        <f t="shared" si="11491"/>
        <v>0</v>
      </c>
      <c r="U6009" s="123">
        <f t="shared" ref="U6009" si="11492">SUBTOTAL(9,U6010:U6012)</f>
        <v>0</v>
      </c>
      <c r="V6009" s="123">
        <f t="shared" si="11491"/>
        <v>0</v>
      </c>
      <c r="X6009" s="122" t="str">
        <f t="shared" si="11480"/>
        <v/>
      </c>
      <c r="Z6009" s="119"/>
      <c r="AA6009" s="119"/>
      <c r="AB6009" s="119"/>
      <c r="AC6009" s="119"/>
      <c r="AD6009" s="119"/>
    </row>
    <row r="6010" spans="1:30" ht="15.75" customHeight="1" outlineLevel="2" x14ac:dyDescent="0.35">
      <c r="A6010" s="111"/>
      <c r="C6010" s="111" t="s">
        <v>12104</v>
      </c>
      <c r="D6010" s="111" t="s">
        <v>12105</v>
      </c>
      <c r="E6010" s="112"/>
      <c r="F6010" s="113"/>
      <c r="G6010" s="114"/>
      <c r="H6010" s="115"/>
      <c r="I6010" s="115">
        <f t="shared" ref="I6010:I6012" si="11493">G6010*H6010</f>
        <v>0</v>
      </c>
      <c r="J6010" s="115"/>
      <c r="K6010" s="115"/>
      <c r="L6010" s="115"/>
      <c r="M6010" s="115">
        <f t="shared" ref="M6010:M6012" si="11494">SUM(I6010:L6010)*M$5</f>
        <v>0</v>
      </c>
      <c r="N6010" s="115">
        <f t="shared" ref="N6010:N6012" si="11495">SUM(I6010:M6010)*N$5</f>
        <v>0</v>
      </c>
      <c r="O6010" s="114">
        <f t="shared" ref="O6010:O6012" si="11496">G6010*E6010</f>
        <v>0</v>
      </c>
      <c r="P6010" s="116">
        <f>O6010*H6010</f>
        <v>0</v>
      </c>
      <c r="Q6010" s="116">
        <f t="shared" ref="Q6010:Q6012" si="11497">J6010*E6010</f>
        <v>0</v>
      </c>
      <c r="R6010" s="116">
        <f t="shared" ref="R6010:R6012" si="11498">K6010*E6010</f>
        <v>0</v>
      </c>
      <c r="S6010" s="116"/>
      <c r="T6010" s="116">
        <f t="shared" ref="T6010:T6012" si="11499">L6010*E6010</f>
        <v>0</v>
      </c>
      <c r="U6010" s="116">
        <f t="shared" ref="U6010:U6012" si="11500">E6010*(M6010+N6010)</f>
        <v>0</v>
      </c>
      <c r="V6010" s="116">
        <f t="shared" ref="V6010:V6012" si="11501">SUM(P6010:U6010)</f>
        <v>0</v>
      </c>
      <c r="X6010" s="115" t="str">
        <f t="shared" si="11480"/>
        <v/>
      </c>
      <c r="Z6010" s="112"/>
      <c r="AA6010" s="112"/>
      <c r="AB6010" s="112"/>
      <c r="AC6010" s="112"/>
      <c r="AD6010" s="112"/>
    </row>
    <row r="6011" spans="1:30" ht="15.75" customHeight="1" outlineLevel="2" x14ac:dyDescent="0.35">
      <c r="A6011" s="111"/>
      <c r="C6011" s="111" t="s">
        <v>12106</v>
      </c>
      <c r="D6011" s="111" t="s">
        <v>12107</v>
      </c>
      <c r="E6011" s="112"/>
      <c r="F6011" s="113"/>
      <c r="G6011" s="114"/>
      <c r="H6011" s="115"/>
      <c r="I6011" s="115">
        <f t="shared" si="11493"/>
        <v>0</v>
      </c>
      <c r="J6011" s="115"/>
      <c r="K6011" s="115"/>
      <c r="L6011" s="115"/>
      <c r="M6011" s="115">
        <f t="shared" si="11494"/>
        <v>0</v>
      </c>
      <c r="N6011" s="115">
        <f t="shared" si="11495"/>
        <v>0</v>
      </c>
      <c r="O6011" s="114">
        <f t="shared" si="11496"/>
        <v>0</v>
      </c>
      <c r="P6011" s="116">
        <f>O6011*H6011</f>
        <v>0</v>
      </c>
      <c r="Q6011" s="116">
        <f t="shared" si="11497"/>
        <v>0</v>
      </c>
      <c r="R6011" s="116">
        <f t="shared" si="11498"/>
        <v>0</v>
      </c>
      <c r="S6011" s="116"/>
      <c r="T6011" s="116">
        <f t="shared" si="11499"/>
        <v>0</v>
      </c>
      <c r="U6011" s="116">
        <f t="shared" si="11500"/>
        <v>0</v>
      </c>
      <c r="V6011" s="116">
        <f t="shared" si="11501"/>
        <v>0</v>
      </c>
      <c r="X6011" s="115" t="str">
        <f t="shared" si="11480"/>
        <v/>
      </c>
      <c r="Z6011" s="112"/>
      <c r="AA6011" s="112"/>
      <c r="AB6011" s="112"/>
      <c r="AC6011" s="112"/>
      <c r="AD6011" s="112"/>
    </row>
    <row r="6012" spans="1:30" ht="15.75" customHeight="1" outlineLevel="2" x14ac:dyDescent="0.35">
      <c r="A6012" s="111"/>
      <c r="C6012" s="111" t="s">
        <v>12108</v>
      </c>
      <c r="D6012" s="111" t="s">
        <v>12109</v>
      </c>
      <c r="E6012" s="112"/>
      <c r="F6012" s="113"/>
      <c r="G6012" s="114"/>
      <c r="H6012" s="115"/>
      <c r="I6012" s="115">
        <f t="shared" si="11493"/>
        <v>0</v>
      </c>
      <c r="J6012" s="115"/>
      <c r="K6012" s="115"/>
      <c r="L6012" s="115"/>
      <c r="M6012" s="115">
        <f t="shared" si="11494"/>
        <v>0</v>
      </c>
      <c r="N6012" s="115">
        <f t="shared" si="11495"/>
        <v>0</v>
      </c>
      <c r="O6012" s="114">
        <f t="shared" si="11496"/>
        <v>0</v>
      </c>
      <c r="P6012" s="116">
        <f>O6012*H6012</f>
        <v>0</v>
      </c>
      <c r="Q6012" s="116">
        <f t="shared" si="11497"/>
        <v>0</v>
      </c>
      <c r="R6012" s="116">
        <f t="shared" si="11498"/>
        <v>0</v>
      </c>
      <c r="S6012" s="116"/>
      <c r="T6012" s="116">
        <f t="shared" si="11499"/>
        <v>0</v>
      </c>
      <c r="U6012" s="116">
        <f t="shared" si="11500"/>
        <v>0</v>
      </c>
      <c r="V6012" s="116">
        <f t="shared" si="11501"/>
        <v>0</v>
      </c>
      <c r="X6012" s="115" t="str">
        <f t="shared" si="11480"/>
        <v/>
      </c>
      <c r="Z6012" s="112"/>
      <c r="AA6012" s="112"/>
      <c r="AB6012" s="112"/>
      <c r="AC6012" s="112"/>
      <c r="AD6012" s="112"/>
    </row>
    <row r="6013" spans="1:30" ht="15.75" customHeight="1" outlineLevel="1" x14ac:dyDescent="0.35">
      <c r="A6013" s="118"/>
      <c r="C6013" s="118" t="s">
        <v>12110</v>
      </c>
      <c r="D6013" s="118" t="s">
        <v>12111</v>
      </c>
      <c r="E6013" s="119"/>
      <c r="F6013" s="120" t="str">
        <f>IF(E6013&lt;&gt;0,O6013/E6013,"")</f>
        <v/>
      </c>
      <c r="G6013" s="121"/>
      <c r="H6013" s="122"/>
      <c r="I6013" s="122"/>
      <c r="J6013" s="122"/>
      <c r="K6013" s="122"/>
      <c r="L6013" s="122"/>
      <c r="M6013" s="122"/>
      <c r="N6013" s="122"/>
      <c r="O6013" s="121">
        <f>SUBTOTAL(9,O6014:O6039)</f>
        <v>0</v>
      </c>
      <c r="P6013" s="123">
        <f t="shared" ref="P6013:V6013" si="11502">SUBTOTAL(9,P6014:P6039)</f>
        <v>0</v>
      </c>
      <c r="Q6013" s="123">
        <f t="shared" si="11502"/>
        <v>0</v>
      </c>
      <c r="R6013" s="123">
        <f t="shared" si="11502"/>
        <v>0</v>
      </c>
      <c r="S6013" s="123">
        <f t="shared" si="11502"/>
        <v>0</v>
      </c>
      <c r="T6013" s="123">
        <f t="shared" si="11502"/>
        <v>0</v>
      </c>
      <c r="U6013" s="123">
        <f t="shared" ref="U6013" si="11503">SUBTOTAL(9,U6014:U6039)</f>
        <v>0</v>
      </c>
      <c r="V6013" s="123">
        <f t="shared" si="11502"/>
        <v>0</v>
      </c>
      <c r="X6013" s="122" t="str">
        <f t="shared" si="11480"/>
        <v/>
      </c>
      <c r="Z6013" s="119"/>
      <c r="AA6013" s="119"/>
      <c r="AB6013" s="119"/>
      <c r="AC6013" s="119"/>
      <c r="AD6013" s="119"/>
    </row>
    <row r="6014" spans="1:30" ht="15.75" customHeight="1" outlineLevel="2" x14ac:dyDescent="0.35">
      <c r="A6014" s="111"/>
      <c r="C6014" s="111" t="s">
        <v>12112</v>
      </c>
      <c r="D6014" s="111" t="s">
        <v>12113</v>
      </c>
      <c r="E6014" s="112"/>
      <c r="F6014" s="113"/>
      <c r="G6014" s="114"/>
      <c r="H6014" s="115"/>
      <c r="I6014" s="115">
        <f t="shared" ref="I6014:I6039" si="11504">G6014*H6014</f>
        <v>0</v>
      </c>
      <c r="J6014" s="115"/>
      <c r="K6014" s="115"/>
      <c r="L6014" s="115"/>
      <c r="M6014" s="115">
        <f t="shared" ref="M6014:M6039" si="11505">SUM(I6014:L6014)*M$5</f>
        <v>0</v>
      </c>
      <c r="N6014" s="115">
        <f t="shared" ref="N6014:N6039" si="11506">SUM(I6014:M6014)*N$5</f>
        <v>0</v>
      </c>
      <c r="O6014" s="114">
        <f t="shared" ref="O6014:O6039" si="11507">G6014*E6014</f>
        <v>0</v>
      </c>
      <c r="P6014" s="116">
        <f t="shared" ref="P6014:P6039" si="11508">O6014*H6014</f>
        <v>0</v>
      </c>
      <c r="Q6014" s="116">
        <f t="shared" ref="Q6014:Q6039" si="11509">J6014*E6014</f>
        <v>0</v>
      </c>
      <c r="R6014" s="116">
        <f t="shared" ref="R6014:R6039" si="11510">K6014*E6014</f>
        <v>0</v>
      </c>
      <c r="S6014" s="116"/>
      <c r="T6014" s="116">
        <f t="shared" ref="T6014:T6039" si="11511">L6014*E6014</f>
        <v>0</v>
      </c>
      <c r="U6014" s="116">
        <f t="shared" ref="U6014:U6039" si="11512">E6014*(M6014+N6014)</f>
        <v>0</v>
      </c>
      <c r="V6014" s="116">
        <f t="shared" ref="V6014:V6039" si="11513">SUM(P6014:U6014)</f>
        <v>0</v>
      </c>
      <c r="X6014" s="115" t="str">
        <f t="shared" si="11480"/>
        <v/>
      </c>
      <c r="Z6014" s="112"/>
      <c r="AA6014" s="112"/>
      <c r="AB6014" s="112"/>
      <c r="AC6014" s="112"/>
      <c r="AD6014" s="112"/>
    </row>
    <row r="6015" spans="1:30" ht="15.75" customHeight="1" outlineLevel="2" x14ac:dyDescent="0.35">
      <c r="A6015" s="111"/>
      <c r="C6015" s="111" t="s">
        <v>12114</v>
      </c>
      <c r="D6015" s="111" t="s">
        <v>12115</v>
      </c>
      <c r="E6015" s="112"/>
      <c r="F6015" s="113"/>
      <c r="G6015" s="114"/>
      <c r="H6015" s="115"/>
      <c r="I6015" s="115">
        <f t="shared" si="11504"/>
        <v>0</v>
      </c>
      <c r="J6015" s="115"/>
      <c r="K6015" s="115"/>
      <c r="L6015" s="115"/>
      <c r="M6015" s="115">
        <f t="shared" si="11505"/>
        <v>0</v>
      </c>
      <c r="N6015" s="115">
        <f t="shared" si="11506"/>
        <v>0</v>
      </c>
      <c r="O6015" s="114">
        <f t="shared" si="11507"/>
        <v>0</v>
      </c>
      <c r="P6015" s="116">
        <f t="shared" si="11508"/>
        <v>0</v>
      </c>
      <c r="Q6015" s="116">
        <f t="shared" si="11509"/>
        <v>0</v>
      </c>
      <c r="R6015" s="116">
        <f t="shared" si="11510"/>
        <v>0</v>
      </c>
      <c r="S6015" s="116"/>
      <c r="T6015" s="116">
        <f t="shared" si="11511"/>
        <v>0</v>
      </c>
      <c r="U6015" s="116">
        <f t="shared" si="11512"/>
        <v>0</v>
      </c>
      <c r="V6015" s="116">
        <f t="shared" si="11513"/>
        <v>0</v>
      </c>
      <c r="X6015" s="115" t="str">
        <f t="shared" si="11480"/>
        <v/>
      </c>
      <c r="Z6015" s="112"/>
      <c r="AA6015" s="112"/>
      <c r="AB6015" s="112"/>
      <c r="AC6015" s="112"/>
      <c r="AD6015" s="112"/>
    </row>
    <row r="6016" spans="1:30" ht="15.75" customHeight="1" outlineLevel="2" x14ac:dyDescent="0.35">
      <c r="A6016" s="111"/>
      <c r="C6016" s="111" t="s">
        <v>12116</v>
      </c>
      <c r="D6016" s="111" t="s">
        <v>12117</v>
      </c>
      <c r="E6016" s="112"/>
      <c r="F6016" s="113"/>
      <c r="G6016" s="114"/>
      <c r="H6016" s="115"/>
      <c r="I6016" s="115">
        <f t="shared" si="11504"/>
        <v>0</v>
      </c>
      <c r="J6016" s="115"/>
      <c r="K6016" s="115"/>
      <c r="L6016" s="115"/>
      <c r="M6016" s="115">
        <f t="shared" si="11505"/>
        <v>0</v>
      </c>
      <c r="N6016" s="115">
        <f t="shared" si="11506"/>
        <v>0</v>
      </c>
      <c r="O6016" s="114">
        <f t="shared" si="11507"/>
        <v>0</v>
      </c>
      <c r="P6016" s="116">
        <f t="shared" si="11508"/>
        <v>0</v>
      </c>
      <c r="Q6016" s="116">
        <f t="shared" si="11509"/>
        <v>0</v>
      </c>
      <c r="R6016" s="116">
        <f t="shared" si="11510"/>
        <v>0</v>
      </c>
      <c r="S6016" s="116"/>
      <c r="T6016" s="116">
        <f t="shared" si="11511"/>
        <v>0</v>
      </c>
      <c r="U6016" s="116">
        <f t="shared" si="11512"/>
        <v>0</v>
      </c>
      <c r="V6016" s="116">
        <f t="shared" si="11513"/>
        <v>0</v>
      </c>
      <c r="X6016" s="115" t="str">
        <f t="shared" si="11480"/>
        <v/>
      </c>
      <c r="Z6016" s="112"/>
      <c r="AA6016" s="112"/>
      <c r="AB6016" s="112"/>
      <c r="AC6016" s="112"/>
      <c r="AD6016" s="112"/>
    </row>
    <row r="6017" spans="1:30" ht="15.75" customHeight="1" outlineLevel="2" x14ac:dyDescent="0.35">
      <c r="A6017" s="111"/>
      <c r="C6017" s="111" t="s">
        <v>12118</v>
      </c>
      <c r="D6017" s="111" t="s">
        <v>12119</v>
      </c>
      <c r="E6017" s="112"/>
      <c r="F6017" s="113"/>
      <c r="G6017" s="114"/>
      <c r="H6017" s="115"/>
      <c r="I6017" s="115">
        <f t="shared" si="11504"/>
        <v>0</v>
      </c>
      <c r="J6017" s="115"/>
      <c r="K6017" s="115"/>
      <c r="L6017" s="115"/>
      <c r="M6017" s="115">
        <f t="shared" si="11505"/>
        <v>0</v>
      </c>
      <c r="N6017" s="115">
        <f t="shared" si="11506"/>
        <v>0</v>
      </c>
      <c r="O6017" s="114">
        <f t="shared" si="11507"/>
        <v>0</v>
      </c>
      <c r="P6017" s="116">
        <f t="shared" si="11508"/>
        <v>0</v>
      </c>
      <c r="Q6017" s="116">
        <f t="shared" si="11509"/>
        <v>0</v>
      </c>
      <c r="R6017" s="116">
        <f t="shared" si="11510"/>
        <v>0</v>
      </c>
      <c r="S6017" s="116"/>
      <c r="T6017" s="116">
        <f t="shared" si="11511"/>
        <v>0</v>
      </c>
      <c r="U6017" s="116">
        <f t="shared" si="11512"/>
        <v>0</v>
      </c>
      <c r="V6017" s="116">
        <f t="shared" si="11513"/>
        <v>0</v>
      </c>
      <c r="X6017" s="115" t="str">
        <f t="shared" si="11480"/>
        <v/>
      </c>
      <c r="Z6017" s="112"/>
      <c r="AA6017" s="112"/>
      <c r="AB6017" s="112"/>
      <c r="AC6017" s="112"/>
      <c r="AD6017" s="112"/>
    </row>
    <row r="6018" spans="1:30" ht="15.75" customHeight="1" outlineLevel="2" x14ac:dyDescent="0.35">
      <c r="A6018" s="111"/>
      <c r="C6018" s="111" t="s">
        <v>12120</v>
      </c>
      <c r="D6018" s="111" t="s">
        <v>12121</v>
      </c>
      <c r="E6018" s="112"/>
      <c r="F6018" s="113"/>
      <c r="G6018" s="114"/>
      <c r="H6018" s="115"/>
      <c r="I6018" s="115">
        <f t="shared" si="11504"/>
        <v>0</v>
      </c>
      <c r="J6018" s="115"/>
      <c r="K6018" s="115"/>
      <c r="L6018" s="115"/>
      <c r="M6018" s="115">
        <f t="shared" si="11505"/>
        <v>0</v>
      </c>
      <c r="N6018" s="115">
        <f t="shared" si="11506"/>
        <v>0</v>
      </c>
      <c r="O6018" s="114">
        <f t="shared" si="11507"/>
        <v>0</v>
      </c>
      <c r="P6018" s="116">
        <f t="shared" si="11508"/>
        <v>0</v>
      </c>
      <c r="Q6018" s="116">
        <f t="shared" si="11509"/>
        <v>0</v>
      </c>
      <c r="R6018" s="116">
        <f t="shared" si="11510"/>
        <v>0</v>
      </c>
      <c r="S6018" s="116"/>
      <c r="T6018" s="116">
        <f t="shared" si="11511"/>
        <v>0</v>
      </c>
      <c r="U6018" s="116">
        <f t="shared" si="11512"/>
        <v>0</v>
      </c>
      <c r="V6018" s="116">
        <f t="shared" si="11513"/>
        <v>0</v>
      </c>
      <c r="X6018" s="115" t="str">
        <f t="shared" si="11480"/>
        <v/>
      </c>
      <c r="Z6018" s="112"/>
      <c r="AA6018" s="112"/>
      <c r="AB6018" s="112"/>
      <c r="AC6018" s="112"/>
      <c r="AD6018" s="112"/>
    </row>
    <row r="6019" spans="1:30" ht="15.75" customHeight="1" outlineLevel="2" x14ac:dyDescent="0.35">
      <c r="A6019" s="111"/>
      <c r="C6019" s="111" t="s">
        <v>12122</v>
      </c>
      <c r="D6019" s="111" t="s">
        <v>12123</v>
      </c>
      <c r="E6019" s="112"/>
      <c r="F6019" s="113"/>
      <c r="G6019" s="114"/>
      <c r="H6019" s="115"/>
      <c r="I6019" s="115">
        <f t="shared" si="11504"/>
        <v>0</v>
      </c>
      <c r="J6019" s="115"/>
      <c r="K6019" s="115"/>
      <c r="L6019" s="115"/>
      <c r="M6019" s="115">
        <f t="shared" si="11505"/>
        <v>0</v>
      </c>
      <c r="N6019" s="115">
        <f t="shared" si="11506"/>
        <v>0</v>
      </c>
      <c r="O6019" s="114">
        <f t="shared" si="11507"/>
        <v>0</v>
      </c>
      <c r="P6019" s="116">
        <f t="shared" si="11508"/>
        <v>0</v>
      </c>
      <c r="Q6019" s="116">
        <f t="shared" si="11509"/>
        <v>0</v>
      </c>
      <c r="R6019" s="116">
        <f t="shared" si="11510"/>
        <v>0</v>
      </c>
      <c r="S6019" s="116"/>
      <c r="T6019" s="116">
        <f t="shared" si="11511"/>
        <v>0</v>
      </c>
      <c r="U6019" s="116">
        <f t="shared" si="11512"/>
        <v>0</v>
      </c>
      <c r="V6019" s="116">
        <f t="shared" si="11513"/>
        <v>0</v>
      </c>
      <c r="X6019" s="115" t="str">
        <f t="shared" si="11480"/>
        <v/>
      </c>
      <c r="Z6019" s="112"/>
      <c r="AA6019" s="112"/>
      <c r="AB6019" s="112"/>
      <c r="AC6019" s="112"/>
      <c r="AD6019" s="112"/>
    </row>
    <row r="6020" spans="1:30" ht="15.75" customHeight="1" outlineLevel="2" x14ac:dyDescent="0.35">
      <c r="A6020" s="111"/>
      <c r="C6020" s="111" t="s">
        <v>12124</v>
      </c>
      <c r="D6020" s="111" t="s">
        <v>12125</v>
      </c>
      <c r="E6020" s="112"/>
      <c r="F6020" s="113"/>
      <c r="G6020" s="114"/>
      <c r="H6020" s="115"/>
      <c r="I6020" s="115">
        <f t="shared" si="11504"/>
        <v>0</v>
      </c>
      <c r="J6020" s="115"/>
      <c r="K6020" s="115"/>
      <c r="L6020" s="115"/>
      <c r="M6020" s="115">
        <f t="shared" si="11505"/>
        <v>0</v>
      </c>
      <c r="N6020" s="115">
        <f t="shared" si="11506"/>
        <v>0</v>
      </c>
      <c r="O6020" s="114">
        <f t="shared" si="11507"/>
        <v>0</v>
      </c>
      <c r="P6020" s="116">
        <f t="shared" si="11508"/>
        <v>0</v>
      </c>
      <c r="Q6020" s="116">
        <f t="shared" si="11509"/>
        <v>0</v>
      </c>
      <c r="R6020" s="116">
        <f t="shared" si="11510"/>
        <v>0</v>
      </c>
      <c r="S6020" s="116"/>
      <c r="T6020" s="116">
        <f t="shared" si="11511"/>
        <v>0</v>
      </c>
      <c r="U6020" s="116">
        <f t="shared" si="11512"/>
        <v>0</v>
      </c>
      <c r="V6020" s="116">
        <f t="shared" si="11513"/>
        <v>0</v>
      </c>
      <c r="X6020" s="115" t="str">
        <f t="shared" si="11480"/>
        <v/>
      </c>
      <c r="Z6020" s="112"/>
      <c r="AA6020" s="112"/>
      <c r="AB6020" s="112"/>
      <c r="AC6020" s="112"/>
      <c r="AD6020" s="112"/>
    </row>
    <row r="6021" spans="1:30" ht="15.75" customHeight="1" outlineLevel="2" x14ac:dyDescent="0.35">
      <c r="A6021" s="111"/>
      <c r="C6021" s="111" t="s">
        <v>12126</v>
      </c>
      <c r="D6021" s="111" t="s">
        <v>12127</v>
      </c>
      <c r="E6021" s="112"/>
      <c r="F6021" s="113"/>
      <c r="G6021" s="114"/>
      <c r="H6021" s="115"/>
      <c r="I6021" s="115">
        <f t="shared" si="11504"/>
        <v>0</v>
      </c>
      <c r="J6021" s="115"/>
      <c r="K6021" s="115"/>
      <c r="L6021" s="115"/>
      <c r="M6021" s="115">
        <f t="shared" si="11505"/>
        <v>0</v>
      </c>
      <c r="N6021" s="115">
        <f t="shared" si="11506"/>
        <v>0</v>
      </c>
      <c r="O6021" s="114">
        <f t="shared" si="11507"/>
        <v>0</v>
      </c>
      <c r="P6021" s="116">
        <f t="shared" si="11508"/>
        <v>0</v>
      </c>
      <c r="Q6021" s="116">
        <f t="shared" si="11509"/>
        <v>0</v>
      </c>
      <c r="R6021" s="116">
        <f t="shared" si="11510"/>
        <v>0</v>
      </c>
      <c r="S6021" s="116"/>
      <c r="T6021" s="116">
        <f t="shared" si="11511"/>
        <v>0</v>
      </c>
      <c r="U6021" s="116">
        <f t="shared" si="11512"/>
        <v>0</v>
      </c>
      <c r="V6021" s="116">
        <f t="shared" si="11513"/>
        <v>0</v>
      </c>
      <c r="X6021" s="115" t="str">
        <f t="shared" si="11480"/>
        <v/>
      </c>
      <c r="Z6021" s="112"/>
      <c r="AA6021" s="112"/>
      <c r="AB6021" s="112"/>
      <c r="AC6021" s="112"/>
      <c r="AD6021" s="112"/>
    </row>
    <row r="6022" spans="1:30" ht="15.75" customHeight="1" outlineLevel="2" x14ac:dyDescent="0.35">
      <c r="A6022" s="111"/>
      <c r="C6022" s="111" t="s">
        <v>12128</v>
      </c>
      <c r="D6022" s="111" t="s">
        <v>12129</v>
      </c>
      <c r="E6022" s="112"/>
      <c r="F6022" s="113"/>
      <c r="G6022" s="114"/>
      <c r="H6022" s="115"/>
      <c r="I6022" s="115">
        <f t="shared" si="11504"/>
        <v>0</v>
      </c>
      <c r="J6022" s="115"/>
      <c r="K6022" s="115"/>
      <c r="L6022" s="115"/>
      <c r="M6022" s="115">
        <f t="shared" si="11505"/>
        <v>0</v>
      </c>
      <c r="N6022" s="115">
        <f t="shared" si="11506"/>
        <v>0</v>
      </c>
      <c r="O6022" s="114">
        <f t="shared" si="11507"/>
        <v>0</v>
      </c>
      <c r="P6022" s="116">
        <f t="shared" si="11508"/>
        <v>0</v>
      </c>
      <c r="Q6022" s="116">
        <f t="shared" si="11509"/>
        <v>0</v>
      </c>
      <c r="R6022" s="116">
        <f t="shared" si="11510"/>
        <v>0</v>
      </c>
      <c r="S6022" s="116"/>
      <c r="T6022" s="116">
        <f t="shared" si="11511"/>
        <v>0</v>
      </c>
      <c r="U6022" s="116">
        <f t="shared" si="11512"/>
        <v>0</v>
      </c>
      <c r="V6022" s="116">
        <f t="shared" si="11513"/>
        <v>0</v>
      </c>
      <c r="X6022" s="115" t="str">
        <f t="shared" si="11480"/>
        <v/>
      </c>
      <c r="Z6022" s="112"/>
      <c r="AA6022" s="112"/>
      <c r="AB6022" s="112"/>
      <c r="AC6022" s="112"/>
      <c r="AD6022" s="112"/>
    </row>
    <row r="6023" spans="1:30" ht="15.75" customHeight="1" outlineLevel="2" x14ac:dyDescent="0.35">
      <c r="A6023" s="111"/>
      <c r="C6023" s="111" t="s">
        <v>12130</v>
      </c>
      <c r="D6023" s="111" t="s">
        <v>12131</v>
      </c>
      <c r="E6023" s="112"/>
      <c r="F6023" s="113"/>
      <c r="G6023" s="114"/>
      <c r="H6023" s="115"/>
      <c r="I6023" s="115">
        <f t="shared" si="11504"/>
        <v>0</v>
      </c>
      <c r="J6023" s="115"/>
      <c r="K6023" s="115"/>
      <c r="L6023" s="115"/>
      <c r="M6023" s="115">
        <f t="shared" si="11505"/>
        <v>0</v>
      </c>
      <c r="N6023" s="115">
        <f t="shared" si="11506"/>
        <v>0</v>
      </c>
      <c r="O6023" s="114">
        <f t="shared" si="11507"/>
        <v>0</v>
      </c>
      <c r="P6023" s="116">
        <f t="shared" si="11508"/>
        <v>0</v>
      </c>
      <c r="Q6023" s="116">
        <f t="shared" si="11509"/>
        <v>0</v>
      </c>
      <c r="R6023" s="116">
        <f t="shared" si="11510"/>
        <v>0</v>
      </c>
      <c r="S6023" s="116"/>
      <c r="T6023" s="116">
        <f t="shared" si="11511"/>
        <v>0</v>
      </c>
      <c r="U6023" s="116">
        <f t="shared" si="11512"/>
        <v>0</v>
      </c>
      <c r="V6023" s="116">
        <f t="shared" si="11513"/>
        <v>0</v>
      </c>
      <c r="X6023" s="115" t="str">
        <f t="shared" si="11480"/>
        <v/>
      </c>
      <c r="Z6023" s="112"/>
      <c r="AA6023" s="112"/>
      <c r="AB6023" s="112"/>
      <c r="AC6023" s="112"/>
      <c r="AD6023" s="112"/>
    </row>
    <row r="6024" spans="1:30" ht="15.75" customHeight="1" outlineLevel="2" x14ac:dyDescent="0.35">
      <c r="A6024" s="111"/>
      <c r="C6024" s="111" t="s">
        <v>12132</v>
      </c>
      <c r="D6024" s="111" t="s">
        <v>12133</v>
      </c>
      <c r="E6024" s="112"/>
      <c r="F6024" s="113"/>
      <c r="G6024" s="114"/>
      <c r="H6024" s="115"/>
      <c r="I6024" s="115">
        <f t="shared" si="11504"/>
        <v>0</v>
      </c>
      <c r="J6024" s="115"/>
      <c r="K6024" s="115"/>
      <c r="L6024" s="115"/>
      <c r="M6024" s="115">
        <f t="shared" si="11505"/>
        <v>0</v>
      </c>
      <c r="N6024" s="115">
        <f t="shared" si="11506"/>
        <v>0</v>
      </c>
      <c r="O6024" s="114">
        <f t="shared" si="11507"/>
        <v>0</v>
      </c>
      <c r="P6024" s="116">
        <f t="shared" si="11508"/>
        <v>0</v>
      </c>
      <c r="Q6024" s="116">
        <f t="shared" si="11509"/>
        <v>0</v>
      </c>
      <c r="R6024" s="116">
        <f t="shared" si="11510"/>
        <v>0</v>
      </c>
      <c r="S6024" s="116"/>
      <c r="T6024" s="116">
        <f t="shared" si="11511"/>
        <v>0</v>
      </c>
      <c r="U6024" s="116">
        <f t="shared" si="11512"/>
        <v>0</v>
      </c>
      <c r="V6024" s="116">
        <f t="shared" si="11513"/>
        <v>0</v>
      </c>
      <c r="X6024" s="115" t="str">
        <f t="shared" si="11480"/>
        <v/>
      </c>
      <c r="Z6024" s="112"/>
      <c r="AA6024" s="112"/>
      <c r="AB6024" s="112"/>
      <c r="AC6024" s="112"/>
      <c r="AD6024" s="112"/>
    </row>
    <row r="6025" spans="1:30" ht="15.75" customHeight="1" outlineLevel="2" x14ac:dyDescent="0.35">
      <c r="A6025" s="111"/>
      <c r="C6025" s="111" t="s">
        <v>12134</v>
      </c>
      <c r="D6025" s="111" t="s">
        <v>12135</v>
      </c>
      <c r="E6025" s="112"/>
      <c r="F6025" s="113"/>
      <c r="G6025" s="114"/>
      <c r="H6025" s="115"/>
      <c r="I6025" s="115">
        <f t="shared" si="11504"/>
        <v>0</v>
      </c>
      <c r="J6025" s="115"/>
      <c r="K6025" s="115"/>
      <c r="L6025" s="115"/>
      <c r="M6025" s="115">
        <f t="shared" si="11505"/>
        <v>0</v>
      </c>
      <c r="N6025" s="115">
        <f t="shared" si="11506"/>
        <v>0</v>
      </c>
      <c r="O6025" s="114">
        <f t="shared" si="11507"/>
        <v>0</v>
      </c>
      <c r="P6025" s="116">
        <f t="shared" si="11508"/>
        <v>0</v>
      </c>
      <c r="Q6025" s="116">
        <f t="shared" si="11509"/>
        <v>0</v>
      </c>
      <c r="R6025" s="116">
        <f t="shared" si="11510"/>
        <v>0</v>
      </c>
      <c r="S6025" s="116"/>
      <c r="T6025" s="116">
        <f t="shared" si="11511"/>
        <v>0</v>
      </c>
      <c r="U6025" s="116">
        <f t="shared" si="11512"/>
        <v>0</v>
      </c>
      <c r="V6025" s="116">
        <f t="shared" si="11513"/>
        <v>0</v>
      </c>
      <c r="X6025" s="115" t="str">
        <f t="shared" si="11480"/>
        <v/>
      </c>
      <c r="Z6025" s="112"/>
      <c r="AA6025" s="112"/>
      <c r="AB6025" s="112"/>
      <c r="AC6025" s="112"/>
      <c r="AD6025" s="112"/>
    </row>
    <row r="6026" spans="1:30" ht="15.75" customHeight="1" outlineLevel="2" x14ac:dyDescent="0.35">
      <c r="A6026" s="111"/>
      <c r="C6026" s="111" t="s">
        <v>12136</v>
      </c>
      <c r="D6026" s="111" t="s">
        <v>12137</v>
      </c>
      <c r="E6026" s="112"/>
      <c r="F6026" s="113"/>
      <c r="G6026" s="114"/>
      <c r="H6026" s="115"/>
      <c r="I6026" s="115">
        <f t="shared" si="11504"/>
        <v>0</v>
      </c>
      <c r="J6026" s="115"/>
      <c r="K6026" s="115"/>
      <c r="L6026" s="115"/>
      <c r="M6026" s="115">
        <f t="shared" si="11505"/>
        <v>0</v>
      </c>
      <c r="N6026" s="115">
        <f t="shared" si="11506"/>
        <v>0</v>
      </c>
      <c r="O6026" s="114">
        <f t="shared" si="11507"/>
        <v>0</v>
      </c>
      <c r="P6026" s="116">
        <f t="shared" si="11508"/>
        <v>0</v>
      </c>
      <c r="Q6026" s="116">
        <f t="shared" si="11509"/>
        <v>0</v>
      </c>
      <c r="R6026" s="116">
        <f t="shared" si="11510"/>
        <v>0</v>
      </c>
      <c r="S6026" s="116"/>
      <c r="T6026" s="116">
        <f t="shared" si="11511"/>
        <v>0</v>
      </c>
      <c r="U6026" s="116">
        <f t="shared" si="11512"/>
        <v>0</v>
      </c>
      <c r="V6026" s="116">
        <f t="shared" si="11513"/>
        <v>0</v>
      </c>
      <c r="X6026" s="115" t="str">
        <f t="shared" si="11480"/>
        <v/>
      </c>
      <c r="Z6026" s="112"/>
      <c r="AA6026" s="112"/>
      <c r="AB6026" s="112"/>
      <c r="AC6026" s="112"/>
      <c r="AD6026" s="112"/>
    </row>
    <row r="6027" spans="1:30" ht="15.75" customHeight="1" outlineLevel="2" x14ac:dyDescent="0.35">
      <c r="A6027" s="111"/>
      <c r="C6027" s="111" t="s">
        <v>12138</v>
      </c>
      <c r="D6027" s="111" t="s">
        <v>12139</v>
      </c>
      <c r="E6027" s="112"/>
      <c r="F6027" s="113"/>
      <c r="G6027" s="114"/>
      <c r="H6027" s="115"/>
      <c r="I6027" s="115">
        <f t="shared" si="11504"/>
        <v>0</v>
      </c>
      <c r="J6027" s="115"/>
      <c r="K6027" s="115"/>
      <c r="L6027" s="115"/>
      <c r="M6027" s="115">
        <f t="shared" si="11505"/>
        <v>0</v>
      </c>
      <c r="N6027" s="115">
        <f t="shared" si="11506"/>
        <v>0</v>
      </c>
      <c r="O6027" s="114">
        <f t="shared" si="11507"/>
        <v>0</v>
      </c>
      <c r="P6027" s="116">
        <f t="shared" si="11508"/>
        <v>0</v>
      </c>
      <c r="Q6027" s="116">
        <f t="shared" si="11509"/>
        <v>0</v>
      </c>
      <c r="R6027" s="116">
        <f t="shared" si="11510"/>
        <v>0</v>
      </c>
      <c r="S6027" s="116"/>
      <c r="T6027" s="116">
        <f t="shared" si="11511"/>
        <v>0</v>
      </c>
      <c r="U6027" s="116">
        <f t="shared" si="11512"/>
        <v>0</v>
      </c>
      <c r="V6027" s="116">
        <f t="shared" si="11513"/>
        <v>0</v>
      </c>
      <c r="X6027" s="115" t="str">
        <f t="shared" si="11480"/>
        <v/>
      </c>
      <c r="Z6027" s="112"/>
      <c r="AA6027" s="112"/>
      <c r="AB6027" s="112"/>
      <c r="AC6027" s="112"/>
      <c r="AD6027" s="112"/>
    </row>
    <row r="6028" spans="1:30" ht="15.75" customHeight="1" outlineLevel="2" x14ac:dyDescent="0.35">
      <c r="A6028" s="111"/>
      <c r="C6028" s="111" t="s">
        <v>12140</v>
      </c>
      <c r="D6028" s="111" t="s">
        <v>12141</v>
      </c>
      <c r="E6028" s="112"/>
      <c r="F6028" s="113"/>
      <c r="G6028" s="114"/>
      <c r="H6028" s="115"/>
      <c r="I6028" s="115">
        <f t="shared" si="11504"/>
        <v>0</v>
      </c>
      <c r="J6028" s="115"/>
      <c r="K6028" s="115"/>
      <c r="L6028" s="115"/>
      <c r="M6028" s="115">
        <f t="shared" si="11505"/>
        <v>0</v>
      </c>
      <c r="N6028" s="115">
        <f t="shared" si="11506"/>
        <v>0</v>
      </c>
      <c r="O6028" s="114">
        <f t="shared" si="11507"/>
        <v>0</v>
      </c>
      <c r="P6028" s="116">
        <f t="shared" si="11508"/>
        <v>0</v>
      </c>
      <c r="Q6028" s="116">
        <f t="shared" si="11509"/>
        <v>0</v>
      </c>
      <c r="R6028" s="116">
        <f t="shared" si="11510"/>
        <v>0</v>
      </c>
      <c r="S6028" s="116"/>
      <c r="T6028" s="116">
        <f t="shared" si="11511"/>
        <v>0</v>
      </c>
      <c r="U6028" s="116">
        <f t="shared" si="11512"/>
        <v>0</v>
      </c>
      <c r="V6028" s="116">
        <f t="shared" si="11513"/>
        <v>0</v>
      </c>
      <c r="X6028" s="115" t="str">
        <f t="shared" si="11480"/>
        <v/>
      </c>
      <c r="Z6028" s="112"/>
      <c r="AA6028" s="112"/>
      <c r="AB6028" s="112"/>
      <c r="AC6028" s="112"/>
      <c r="AD6028" s="112"/>
    </row>
    <row r="6029" spans="1:30" ht="15.75" customHeight="1" outlineLevel="2" x14ac:dyDescent="0.35">
      <c r="A6029" s="111"/>
      <c r="C6029" s="111" t="s">
        <v>12142</v>
      </c>
      <c r="D6029" s="111" t="s">
        <v>12143</v>
      </c>
      <c r="E6029" s="112"/>
      <c r="F6029" s="113"/>
      <c r="G6029" s="114"/>
      <c r="H6029" s="115"/>
      <c r="I6029" s="115">
        <f t="shared" si="11504"/>
        <v>0</v>
      </c>
      <c r="J6029" s="115"/>
      <c r="K6029" s="115"/>
      <c r="L6029" s="115"/>
      <c r="M6029" s="115">
        <f t="shared" si="11505"/>
        <v>0</v>
      </c>
      <c r="N6029" s="115">
        <f t="shared" si="11506"/>
        <v>0</v>
      </c>
      <c r="O6029" s="114">
        <f t="shared" si="11507"/>
        <v>0</v>
      </c>
      <c r="P6029" s="116">
        <f t="shared" si="11508"/>
        <v>0</v>
      </c>
      <c r="Q6029" s="116">
        <f t="shared" si="11509"/>
        <v>0</v>
      </c>
      <c r="R6029" s="116">
        <f t="shared" si="11510"/>
        <v>0</v>
      </c>
      <c r="S6029" s="116"/>
      <c r="T6029" s="116">
        <f t="shared" si="11511"/>
        <v>0</v>
      </c>
      <c r="U6029" s="116">
        <f t="shared" si="11512"/>
        <v>0</v>
      </c>
      <c r="V6029" s="116">
        <f t="shared" si="11513"/>
        <v>0</v>
      </c>
      <c r="X6029" s="115" t="str">
        <f t="shared" si="11480"/>
        <v/>
      </c>
      <c r="Z6029" s="112"/>
      <c r="AA6029" s="112"/>
      <c r="AB6029" s="112"/>
      <c r="AC6029" s="112"/>
      <c r="AD6029" s="112"/>
    </row>
    <row r="6030" spans="1:30" ht="15.75" customHeight="1" outlineLevel="2" x14ac:dyDescent="0.35">
      <c r="A6030" s="111"/>
      <c r="C6030" s="111" t="s">
        <v>12144</v>
      </c>
      <c r="D6030" s="111" t="s">
        <v>12145</v>
      </c>
      <c r="E6030" s="112"/>
      <c r="F6030" s="113"/>
      <c r="G6030" s="114"/>
      <c r="H6030" s="115"/>
      <c r="I6030" s="115">
        <f t="shared" si="11504"/>
        <v>0</v>
      </c>
      <c r="J6030" s="115"/>
      <c r="K6030" s="115"/>
      <c r="L6030" s="115"/>
      <c r="M6030" s="115">
        <f t="shared" si="11505"/>
        <v>0</v>
      </c>
      <c r="N6030" s="115">
        <f t="shared" si="11506"/>
        <v>0</v>
      </c>
      <c r="O6030" s="114">
        <f t="shared" si="11507"/>
        <v>0</v>
      </c>
      <c r="P6030" s="116">
        <f t="shared" si="11508"/>
        <v>0</v>
      </c>
      <c r="Q6030" s="116">
        <f t="shared" si="11509"/>
        <v>0</v>
      </c>
      <c r="R6030" s="116">
        <f t="shared" si="11510"/>
        <v>0</v>
      </c>
      <c r="S6030" s="116"/>
      <c r="T6030" s="116">
        <f t="shared" si="11511"/>
        <v>0</v>
      </c>
      <c r="U6030" s="116">
        <f t="shared" si="11512"/>
        <v>0</v>
      </c>
      <c r="V6030" s="116">
        <f t="shared" si="11513"/>
        <v>0</v>
      </c>
      <c r="X6030" s="115" t="str">
        <f t="shared" si="11480"/>
        <v/>
      </c>
      <c r="Z6030" s="112"/>
      <c r="AA6030" s="112"/>
      <c r="AB6030" s="112"/>
      <c r="AC6030" s="112"/>
      <c r="AD6030" s="112"/>
    </row>
    <row r="6031" spans="1:30" ht="15.75" customHeight="1" outlineLevel="2" x14ac:dyDescent="0.35">
      <c r="A6031" s="111"/>
      <c r="C6031" s="111" t="s">
        <v>12146</v>
      </c>
      <c r="D6031" s="111" t="s">
        <v>12147</v>
      </c>
      <c r="E6031" s="112"/>
      <c r="F6031" s="113"/>
      <c r="G6031" s="114"/>
      <c r="H6031" s="115"/>
      <c r="I6031" s="115">
        <f t="shared" si="11504"/>
        <v>0</v>
      </c>
      <c r="J6031" s="115"/>
      <c r="K6031" s="115"/>
      <c r="L6031" s="115"/>
      <c r="M6031" s="115">
        <f t="shared" si="11505"/>
        <v>0</v>
      </c>
      <c r="N6031" s="115">
        <f t="shared" si="11506"/>
        <v>0</v>
      </c>
      <c r="O6031" s="114">
        <f t="shared" si="11507"/>
        <v>0</v>
      </c>
      <c r="P6031" s="116">
        <f t="shared" si="11508"/>
        <v>0</v>
      </c>
      <c r="Q6031" s="116">
        <f t="shared" si="11509"/>
        <v>0</v>
      </c>
      <c r="R6031" s="116">
        <f t="shared" si="11510"/>
        <v>0</v>
      </c>
      <c r="S6031" s="116"/>
      <c r="T6031" s="116">
        <f t="shared" si="11511"/>
        <v>0</v>
      </c>
      <c r="U6031" s="116">
        <f t="shared" si="11512"/>
        <v>0</v>
      </c>
      <c r="V6031" s="116">
        <f t="shared" si="11513"/>
        <v>0</v>
      </c>
      <c r="X6031" s="115" t="str">
        <f t="shared" si="11480"/>
        <v/>
      </c>
      <c r="Z6031" s="112"/>
      <c r="AA6031" s="112"/>
      <c r="AB6031" s="112"/>
      <c r="AC6031" s="112"/>
      <c r="AD6031" s="112"/>
    </row>
    <row r="6032" spans="1:30" ht="15.75" customHeight="1" outlineLevel="2" x14ac:dyDescent="0.35">
      <c r="A6032" s="111"/>
      <c r="C6032" s="111" t="s">
        <v>12148</v>
      </c>
      <c r="D6032" s="111" t="s">
        <v>12149</v>
      </c>
      <c r="E6032" s="112"/>
      <c r="F6032" s="113"/>
      <c r="G6032" s="114"/>
      <c r="H6032" s="115"/>
      <c r="I6032" s="115">
        <f t="shared" si="11504"/>
        <v>0</v>
      </c>
      <c r="J6032" s="115"/>
      <c r="K6032" s="115"/>
      <c r="L6032" s="115"/>
      <c r="M6032" s="115">
        <f t="shared" si="11505"/>
        <v>0</v>
      </c>
      <c r="N6032" s="115">
        <f t="shared" si="11506"/>
        <v>0</v>
      </c>
      <c r="O6032" s="114">
        <f t="shared" si="11507"/>
        <v>0</v>
      </c>
      <c r="P6032" s="116">
        <f t="shared" si="11508"/>
        <v>0</v>
      </c>
      <c r="Q6032" s="116">
        <f t="shared" si="11509"/>
        <v>0</v>
      </c>
      <c r="R6032" s="116">
        <f t="shared" si="11510"/>
        <v>0</v>
      </c>
      <c r="S6032" s="116"/>
      <c r="T6032" s="116">
        <f t="shared" si="11511"/>
        <v>0</v>
      </c>
      <c r="U6032" s="116">
        <f t="shared" si="11512"/>
        <v>0</v>
      </c>
      <c r="V6032" s="116">
        <f t="shared" si="11513"/>
        <v>0</v>
      </c>
      <c r="X6032" s="115" t="str">
        <f t="shared" si="11480"/>
        <v/>
      </c>
      <c r="Z6032" s="112"/>
      <c r="AA6032" s="112"/>
      <c r="AB6032" s="112"/>
      <c r="AC6032" s="112"/>
      <c r="AD6032" s="112"/>
    </row>
    <row r="6033" spans="1:30" ht="15.75" customHeight="1" outlineLevel="2" x14ac:dyDescent="0.35">
      <c r="A6033" s="111"/>
      <c r="C6033" s="111" t="s">
        <v>12150</v>
      </c>
      <c r="D6033" s="111" t="s">
        <v>12151</v>
      </c>
      <c r="E6033" s="112"/>
      <c r="F6033" s="113"/>
      <c r="G6033" s="114"/>
      <c r="H6033" s="115"/>
      <c r="I6033" s="115">
        <f t="shared" si="11504"/>
        <v>0</v>
      </c>
      <c r="J6033" s="115"/>
      <c r="K6033" s="115"/>
      <c r="L6033" s="115"/>
      <c r="M6033" s="115">
        <f t="shared" si="11505"/>
        <v>0</v>
      </c>
      <c r="N6033" s="115">
        <f t="shared" si="11506"/>
        <v>0</v>
      </c>
      <c r="O6033" s="114">
        <f t="shared" si="11507"/>
        <v>0</v>
      </c>
      <c r="P6033" s="116">
        <f t="shared" si="11508"/>
        <v>0</v>
      </c>
      <c r="Q6033" s="116">
        <f t="shared" si="11509"/>
        <v>0</v>
      </c>
      <c r="R6033" s="116">
        <f t="shared" si="11510"/>
        <v>0</v>
      </c>
      <c r="S6033" s="116"/>
      <c r="T6033" s="116">
        <f t="shared" si="11511"/>
        <v>0</v>
      </c>
      <c r="U6033" s="116">
        <f t="shared" si="11512"/>
        <v>0</v>
      </c>
      <c r="V6033" s="116">
        <f t="shared" si="11513"/>
        <v>0</v>
      </c>
      <c r="X6033" s="115" t="str">
        <f t="shared" si="11480"/>
        <v/>
      </c>
      <c r="Z6033" s="112"/>
      <c r="AA6033" s="112"/>
      <c r="AB6033" s="112"/>
      <c r="AC6033" s="112"/>
      <c r="AD6033" s="112"/>
    </row>
    <row r="6034" spans="1:30" ht="15.75" customHeight="1" outlineLevel="2" x14ac:dyDescent="0.35">
      <c r="A6034" s="111"/>
      <c r="C6034" s="111" t="s">
        <v>12152</v>
      </c>
      <c r="D6034" s="111" t="s">
        <v>12153</v>
      </c>
      <c r="E6034" s="112"/>
      <c r="F6034" s="113"/>
      <c r="G6034" s="114"/>
      <c r="H6034" s="115"/>
      <c r="I6034" s="115">
        <f t="shared" si="11504"/>
        <v>0</v>
      </c>
      <c r="J6034" s="115"/>
      <c r="K6034" s="115"/>
      <c r="L6034" s="115"/>
      <c r="M6034" s="115">
        <f t="shared" si="11505"/>
        <v>0</v>
      </c>
      <c r="N6034" s="115">
        <f t="shared" si="11506"/>
        <v>0</v>
      </c>
      <c r="O6034" s="114">
        <f t="shared" si="11507"/>
        <v>0</v>
      </c>
      <c r="P6034" s="116">
        <f t="shared" si="11508"/>
        <v>0</v>
      </c>
      <c r="Q6034" s="116">
        <f t="shared" si="11509"/>
        <v>0</v>
      </c>
      <c r="R6034" s="116">
        <f t="shared" si="11510"/>
        <v>0</v>
      </c>
      <c r="S6034" s="116"/>
      <c r="T6034" s="116">
        <f t="shared" si="11511"/>
        <v>0</v>
      </c>
      <c r="U6034" s="116">
        <f t="shared" si="11512"/>
        <v>0</v>
      </c>
      <c r="V6034" s="116">
        <f t="shared" si="11513"/>
        <v>0</v>
      </c>
      <c r="X6034" s="115" t="str">
        <f t="shared" si="11480"/>
        <v/>
      </c>
      <c r="Z6034" s="112"/>
      <c r="AA6034" s="112"/>
      <c r="AB6034" s="112"/>
      <c r="AC6034" s="112"/>
      <c r="AD6034" s="112"/>
    </row>
    <row r="6035" spans="1:30" ht="15.75" customHeight="1" outlineLevel="2" x14ac:dyDescent="0.35">
      <c r="A6035" s="111"/>
      <c r="C6035" s="111" t="s">
        <v>12154</v>
      </c>
      <c r="D6035" s="111" t="s">
        <v>12155</v>
      </c>
      <c r="E6035" s="112"/>
      <c r="F6035" s="113"/>
      <c r="G6035" s="114"/>
      <c r="H6035" s="115"/>
      <c r="I6035" s="115">
        <f t="shared" si="11504"/>
        <v>0</v>
      </c>
      <c r="J6035" s="115"/>
      <c r="K6035" s="115"/>
      <c r="L6035" s="115"/>
      <c r="M6035" s="115">
        <f t="shared" si="11505"/>
        <v>0</v>
      </c>
      <c r="N6035" s="115">
        <f t="shared" si="11506"/>
        <v>0</v>
      </c>
      <c r="O6035" s="114">
        <f t="shared" si="11507"/>
        <v>0</v>
      </c>
      <c r="P6035" s="116">
        <f t="shared" si="11508"/>
        <v>0</v>
      </c>
      <c r="Q6035" s="116">
        <f t="shared" si="11509"/>
        <v>0</v>
      </c>
      <c r="R6035" s="116">
        <f t="shared" si="11510"/>
        <v>0</v>
      </c>
      <c r="S6035" s="116"/>
      <c r="T6035" s="116">
        <f t="shared" si="11511"/>
        <v>0</v>
      </c>
      <c r="U6035" s="116">
        <f t="shared" si="11512"/>
        <v>0</v>
      </c>
      <c r="V6035" s="116">
        <f t="shared" si="11513"/>
        <v>0</v>
      </c>
      <c r="X6035" s="115" t="str">
        <f t="shared" si="11480"/>
        <v/>
      </c>
      <c r="Z6035" s="112"/>
      <c r="AA6035" s="112"/>
      <c r="AB6035" s="112"/>
      <c r="AC6035" s="112"/>
      <c r="AD6035" s="112"/>
    </row>
    <row r="6036" spans="1:30" ht="15.75" customHeight="1" outlineLevel="2" x14ac:dyDescent="0.35">
      <c r="A6036" s="111"/>
      <c r="C6036" s="111" t="s">
        <v>12156</v>
      </c>
      <c r="D6036" s="111" t="s">
        <v>12157</v>
      </c>
      <c r="E6036" s="112"/>
      <c r="F6036" s="113"/>
      <c r="G6036" s="114"/>
      <c r="H6036" s="115"/>
      <c r="I6036" s="115">
        <f t="shared" si="11504"/>
        <v>0</v>
      </c>
      <c r="J6036" s="115"/>
      <c r="K6036" s="115"/>
      <c r="L6036" s="115"/>
      <c r="M6036" s="115">
        <f t="shared" si="11505"/>
        <v>0</v>
      </c>
      <c r="N6036" s="115">
        <f t="shared" si="11506"/>
        <v>0</v>
      </c>
      <c r="O6036" s="114">
        <f t="shared" si="11507"/>
        <v>0</v>
      </c>
      <c r="P6036" s="116">
        <f t="shared" si="11508"/>
        <v>0</v>
      </c>
      <c r="Q6036" s="116">
        <f t="shared" si="11509"/>
        <v>0</v>
      </c>
      <c r="R6036" s="116">
        <f t="shared" si="11510"/>
        <v>0</v>
      </c>
      <c r="S6036" s="116"/>
      <c r="T6036" s="116">
        <f t="shared" si="11511"/>
        <v>0</v>
      </c>
      <c r="U6036" s="116">
        <f t="shared" si="11512"/>
        <v>0</v>
      </c>
      <c r="V6036" s="116">
        <f t="shared" si="11513"/>
        <v>0</v>
      </c>
      <c r="X6036" s="115" t="str">
        <f t="shared" si="11480"/>
        <v/>
      </c>
      <c r="Z6036" s="112"/>
      <c r="AA6036" s="112"/>
      <c r="AB6036" s="112"/>
      <c r="AC6036" s="112"/>
      <c r="AD6036" s="112"/>
    </row>
    <row r="6037" spans="1:30" ht="15.75" customHeight="1" outlineLevel="2" x14ac:dyDescent="0.35">
      <c r="A6037" s="111"/>
      <c r="C6037" s="111" t="s">
        <v>12158</v>
      </c>
      <c r="D6037" s="111" t="s">
        <v>12159</v>
      </c>
      <c r="E6037" s="112"/>
      <c r="F6037" s="113"/>
      <c r="G6037" s="114"/>
      <c r="H6037" s="115"/>
      <c r="I6037" s="115">
        <f t="shared" si="11504"/>
        <v>0</v>
      </c>
      <c r="J6037" s="115"/>
      <c r="K6037" s="115"/>
      <c r="L6037" s="115"/>
      <c r="M6037" s="115">
        <f t="shared" si="11505"/>
        <v>0</v>
      </c>
      <c r="N6037" s="115">
        <f t="shared" si="11506"/>
        <v>0</v>
      </c>
      <c r="O6037" s="114">
        <f t="shared" si="11507"/>
        <v>0</v>
      </c>
      <c r="P6037" s="116">
        <f t="shared" si="11508"/>
        <v>0</v>
      </c>
      <c r="Q6037" s="116">
        <f t="shared" si="11509"/>
        <v>0</v>
      </c>
      <c r="R6037" s="116">
        <f t="shared" si="11510"/>
        <v>0</v>
      </c>
      <c r="S6037" s="116"/>
      <c r="T6037" s="116">
        <f t="shared" si="11511"/>
        <v>0</v>
      </c>
      <c r="U6037" s="116">
        <f t="shared" si="11512"/>
        <v>0</v>
      </c>
      <c r="V6037" s="116">
        <f t="shared" si="11513"/>
        <v>0</v>
      </c>
      <c r="X6037" s="115" t="str">
        <f t="shared" si="11480"/>
        <v/>
      </c>
      <c r="Z6037" s="112"/>
      <c r="AA6037" s="112"/>
      <c r="AB6037" s="112"/>
      <c r="AC6037" s="112"/>
      <c r="AD6037" s="112"/>
    </row>
    <row r="6038" spans="1:30" ht="15.75" customHeight="1" outlineLevel="2" x14ac:dyDescent="0.35">
      <c r="A6038" s="111"/>
      <c r="C6038" s="111" t="s">
        <v>12160</v>
      </c>
      <c r="D6038" s="111" t="s">
        <v>12161</v>
      </c>
      <c r="E6038" s="112"/>
      <c r="F6038" s="113"/>
      <c r="G6038" s="114"/>
      <c r="H6038" s="115"/>
      <c r="I6038" s="115">
        <f t="shared" si="11504"/>
        <v>0</v>
      </c>
      <c r="J6038" s="115"/>
      <c r="K6038" s="115"/>
      <c r="L6038" s="115"/>
      <c r="M6038" s="115">
        <f t="shared" si="11505"/>
        <v>0</v>
      </c>
      <c r="N6038" s="115">
        <f t="shared" si="11506"/>
        <v>0</v>
      </c>
      <c r="O6038" s="114">
        <f t="shared" si="11507"/>
        <v>0</v>
      </c>
      <c r="P6038" s="116">
        <f t="shared" si="11508"/>
        <v>0</v>
      </c>
      <c r="Q6038" s="116">
        <f t="shared" si="11509"/>
        <v>0</v>
      </c>
      <c r="R6038" s="116">
        <f t="shared" si="11510"/>
        <v>0</v>
      </c>
      <c r="S6038" s="116"/>
      <c r="T6038" s="116">
        <f t="shared" si="11511"/>
        <v>0</v>
      </c>
      <c r="U6038" s="116">
        <f t="shared" si="11512"/>
        <v>0</v>
      </c>
      <c r="V6038" s="116">
        <f t="shared" si="11513"/>
        <v>0</v>
      </c>
      <c r="X6038" s="115" t="str">
        <f t="shared" si="11480"/>
        <v/>
      </c>
      <c r="Z6038" s="112"/>
      <c r="AA6038" s="112"/>
      <c r="AB6038" s="112"/>
      <c r="AC6038" s="112"/>
      <c r="AD6038" s="112"/>
    </row>
    <row r="6039" spans="1:30" ht="15.75" customHeight="1" outlineLevel="2" x14ac:dyDescent="0.35">
      <c r="A6039" s="111"/>
      <c r="C6039" s="111" t="s">
        <v>12162</v>
      </c>
      <c r="D6039" s="111" t="s">
        <v>12163</v>
      </c>
      <c r="E6039" s="112"/>
      <c r="F6039" s="113"/>
      <c r="G6039" s="114"/>
      <c r="H6039" s="115"/>
      <c r="I6039" s="115">
        <f t="shared" si="11504"/>
        <v>0</v>
      </c>
      <c r="J6039" s="115"/>
      <c r="K6039" s="115"/>
      <c r="L6039" s="115"/>
      <c r="M6039" s="115">
        <f t="shared" si="11505"/>
        <v>0</v>
      </c>
      <c r="N6039" s="115">
        <f t="shared" si="11506"/>
        <v>0</v>
      </c>
      <c r="O6039" s="114">
        <f t="shared" si="11507"/>
        <v>0</v>
      </c>
      <c r="P6039" s="116">
        <f t="shared" si="11508"/>
        <v>0</v>
      </c>
      <c r="Q6039" s="116">
        <f t="shared" si="11509"/>
        <v>0</v>
      </c>
      <c r="R6039" s="116">
        <f t="shared" si="11510"/>
        <v>0</v>
      </c>
      <c r="S6039" s="116"/>
      <c r="T6039" s="116">
        <f t="shared" si="11511"/>
        <v>0</v>
      </c>
      <c r="U6039" s="116">
        <f t="shared" si="11512"/>
        <v>0</v>
      </c>
      <c r="V6039" s="116">
        <f t="shared" si="11513"/>
        <v>0</v>
      </c>
      <c r="X6039" s="115" t="str">
        <f t="shared" si="11480"/>
        <v/>
      </c>
      <c r="Z6039" s="112"/>
      <c r="AA6039" s="112"/>
      <c r="AB6039" s="112"/>
      <c r="AC6039" s="112"/>
      <c r="AD6039" s="112"/>
    </row>
    <row r="6040" spans="1:30" ht="15.75" customHeight="1" outlineLevel="1" x14ac:dyDescent="0.35">
      <c r="A6040" s="118"/>
      <c r="C6040" s="118" t="s">
        <v>12164</v>
      </c>
      <c r="D6040" s="118" t="s">
        <v>4879</v>
      </c>
      <c r="E6040" s="119"/>
      <c r="F6040" s="120" t="str">
        <f>IF(E6040&lt;&gt;0,O6040/E6040,"")</f>
        <v/>
      </c>
      <c r="G6040" s="121"/>
      <c r="H6040" s="122"/>
      <c r="I6040" s="122"/>
      <c r="J6040" s="122"/>
      <c r="K6040" s="122"/>
      <c r="L6040" s="122"/>
      <c r="M6040" s="122"/>
      <c r="N6040" s="122"/>
      <c r="O6040" s="121">
        <f>SUBTOTAL(9,O6041:O6048)</f>
        <v>0</v>
      </c>
      <c r="P6040" s="123">
        <f t="shared" ref="P6040:V6040" si="11514">SUBTOTAL(9,P6041:P6048)</f>
        <v>0</v>
      </c>
      <c r="Q6040" s="123">
        <f t="shared" si="11514"/>
        <v>0</v>
      </c>
      <c r="R6040" s="123">
        <f t="shared" si="11514"/>
        <v>0</v>
      </c>
      <c r="S6040" s="123">
        <f t="shared" si="11514"/>
        <v>0</v>
      </c>
      <c r="T6040" s="123">
        <f t="shared" si="11514"/>
        <v>0</v>
      </c>
      <c r="U6040" s="123">
        <f t="shared" ref="U6040" si="11515">SUBTOTAL(9,U6041:U6048)</f>
        <v>0</v>
      </c>
      <c r="V6040" s="123">
        <f t="shared" si="11514"/>
        <v>0</v>
      </c>
      <c r="X6040" s="122" t="str">
        <f t="shared" si="11480"/>
        <v/>
      </c>
      <c r="Z6040" s="119"/>
      <c r="AA6040" s="119"/>
      <c r="AB6040" s="119"/>
      <c r="AC6040" s="119"/>
      <c r="AD6040" s="119"/>
    </row>
    <row r="6041" spans="1:30" ht="15.75" customHeight="1" outlineLevel="2" x14ac:dyDescent="0.35">
      <c r="A6041" s="111"/>
      <c r="C6041" s="111" t="s">
        <v>12165</v>
      </c>
      <c r="D6041" s="111" t="s">
        <v>12166</v>
      </c>
      <c r="E6041" s="112"/>
      <c r="F6041" s="113"/>
      <c r="G6041" s="114"/>
      <c r="H6041" s="115"/>
      <c r="I6041" s="115">
        <f t="shared" ref="I6041:I6048" si="11516">G6041*H6041</f>
        <v>0</v>
      </c>
      <c r="J6041" s="115"/>
      <c r="K6041" s="115"/>
      <c r="L6041" s="115"/>
      <c r="M6041" s="115">
        <f t="shared" ref="M6041:M6048" si="11517">SUM(I6041:L6041)*M$5</f>
        <v>0</v>
      </c>
      <c r="N6041" s="115">
        <f t="shared" ref="N6041:N6048" si="11518">SUM(I6041:M6041)*N$5</f>
        <v>0</v>
      </c>
      <c r="O6041" s="114">
        <f t="shared" ref="O6041:O6049" si="11519">G6041*E6041</f>
        <v>0</v>
      </c>
      <c r="P6041" s="116">
        <f t="shared" ref="P6041:P6049" si="11520">O6041*H6041</f>
        <v>0</v>
      </c>
      <c r="Q6041" s="116">
        <f t="shared" ref="Q6041:Q6049" si="11521">J6041*E6041</f>
        <v>0</v>
      </c>
      <c r="R6041" s="116">
        <f t="shared" ref="R6041:R6049" si="11522">K6041*E6041</f>
        <v>0</v>
      </c>
      <c r="S6041" s="116"/>
      <c r="T6041" s="116">
        <f t="shared" ref="T6041:T6049" si="11523">L6041*E6041</f>
        <v>0</v>
      </c>
      <c r="U6041" s="116">
        <f t="shared" ref="U6041:U6049" si="11524">E6041*(M6041+N6041)</f>
        <v>0</v>
      </c>
      <c r="V6041" s="116">
        <f t="shared" ref="V6041:V6049" si="11525">SUM(P6041:U6041)</f>
        <v>0</v>
      </c>
      <c r="X6041" s="115" t="str">
        <f t="shared" si="11480"/>
        <v/>
      </c>
      <c r="Z6041" s="112"/>
      <c r="AA6041" s="112"/>
      <c r="AB6041" s="112"/>
      <c r="AC6041" s="112"/>
      <c r="AD6041" s="112"/>
    </row>
    <row r="6042" spans="1:30" ht="15.75" customHeight="1" outlineLevel="2" x14ac:dyDescent="0.35">
      <c r="A6042" s="111"/>
      <c r="C6042" s="111" t="s">
        <v>12167</v>
      </c>
      <c r="D6042" s="111" t="s">
        <v>12168</v>
      </c>
      <c r="E6042" s="112"/>
      <c r="F6042" s="113"/>
      <c r="G6042" s="114"/>
      <c r="H6042" s="115"/>
      <c r="I6042" s="115">
        <f t="shared" si="11516"/>
        <v>0</v>
      </c>
      <c r="J6042" s="115"/>
      <c r="K6042" s="115"/>
      <c r="L6042" s="115"/>
      <c r="M6042" s="115">
        <f t="shared" si="11517"/>
        <v>0</v>
      </c>
      <c r="N6042" s="115">
        <f t="shared" si="11518"/>
        <v>0</v>
      </c>
      <c r="O6042" s="114">
        <f t="shared" si="11519"/>
        <v>0</v>
      </c>
      <c r="P6042" s="116">
        <f t="shared" si="11520"/>
        <v>0</v>
      </c>
      <c r="Q6042" s="116">
        <f t="shared" si="11521"/>
        <v>0</v>
      </c>
      <c r="R6042" s="116">
        <f t="shared" si="11522"/>
        <v>0</v>
      </c>
      <c r="S6042" s="116"/>
      <c r="T6042" s="116">
        <f t="shared" si="11523"/>
        <v>0</v>
      </c>
      <c r="U6042" s="116">
        <f t="shared" si="11524"/>
        <v>0</v>
      </c>
      <c r="V6042" s="116">
        <f t="shared" si="11525"/>
        <v>0</v>
      </c>
      <c r="X6042" s="115" t="str">
        <f t="shared" si="11480"/>
        <v/>
      </c>
      <c r="Z6042" s="112"/>
      <c r="AA6042" s="112"/>
      <c r="AB6042" s="112"/>
      <c r="AC6042" s="112"/>
      <c r="AD6042" s="112"/>
    </row>
    <row r="6043" spans="1:30" ht="15.75" customHeight="1" outlineLevel="2" x14ac:dyDescent="0.35">
      <c r="A6043" s="111"/>
      <c r="C6043" s="111" t="s">
        <v>12169</v>
      </c>
      <c r="D6043" s="111" t="s">
        <v>12170</v>
      </c>
      <c r="E6043" s="112"/>
      <c r="F6043" s="113"/>
      <c r="G6043" s="114"/>
      <c r="H6043" s="115"/>
      <c r="I6043" s="115">
        <f t="shared" si="11516"/>
        <v>0</v>
      </c>
      <c r="J6043" s="115"/>
      <c r="K6043" s="115"/>
      <c r="L6043" s="115"/>
      <c r="M6043" s="115">
        <f t="shared" si="11517"/>
        <v>0</v>
      </c>
      <c r="N6043" s="115">
        <f t="shared" si="11518"/>
        <v>0</v>
      </c>
      <c r="O6043" s="114">
        <f t="shared" si="11519"/>
        <v>0</v>
      </c>
      <c r="P6043" s="116">
        <f t="shared" si="11520"/>
        <v>0</v>
      </c>
      <c r="Q6043" s="116">
        <f t="shared" si="11521"/>
        <v>0</v>
      </c>
      <c r="R6043" s="116">
        <f t="shared" si="11522"/>
        <v>0</v>
      </c>
      <c r="S6043" s="116"/>
      <c r="T6043" s="116">
        <f t="shared" si="11523"/>
        <v>0</v>
      </c>
      <c r="U6043" s="116">
        <f t="shared" si="11524"/>
        <v>0</v>
      </c>
      <c r="V6043" s="116">
        <f t="shared" si="11525"/>
        <v>0</v>
      </c>
      <c r="X6043" s="115" t="str">
        <f t="shared" si="11480"/>
        <v/>
      </c>
      <c r="Z6043" s="112"/>
      <c r="AA6043" s="112"/>
      <c r="AB6043" s="112"/>
      <c r="AC6043" s="112"/>
      <c r="AD6043" s="112"/>
    </row>
    <row r="6044" spans="1:30" ht="15.75" customHeight="1" outlineLevel="2" x14ac:dyDescent="0.35">
      <c r="A6044" s="111"/>
      <c r="C6044" s="111" t="s">
        <v>12171</v>
      </c>
      <c r="D6044" s="111" t="s">
        <v>12172</v>
      </c>
      <c r="E6044" s="112"/>
      <c r="F6044" s="113"/>
      <c r="G6044" s="114"/>
      <c r="H6044" s="115"/>
      <c r="I6044" s="115">
        <f t="shared" si="11516"/>
        <v>0</v>
      </c>
      <c r="J6044" s="115"/>
      <c r="K6044" s="115"/>
      <c r="L6044" s="115"/>
      <c r="M6044" s="115">
        <f t="shared" si="11517"/>
        <v>0</v>
      </c>
      <c r="N6044" s="115">
        <f t="shared" si="11518"/>
        <v>0</v>
      </c>
      <c r="O6044" s="114">
        <f t="shared" si="11519"/>
        <v>0</v>
      </c>
      <c r="P6044" s="116">
        <f t="shared" si="11520"/>
        <v>0</v>
      </c>
      <c r="Q6044" s="116">
        <f t="shared" si="11521"/>
        <v>0</v>
      </c>
      <c r="R6044" s="116">
        <f t="shared" si="11522"/>
        <v>0</v>
      </c>
      <c r="S6044" s="116"/>
      <c r="T6044" s="116">
        <f t="shared" si="11523"/>
        <v>0</v>
      </c>
      <c r="U6044" s="116">
        <f t="shared" si="11524"/>
        <v>0</v>
      </c>
      <c r="V6044" s="116">
        <f t="shared" si="11525"/>
        <v>0</v>
      </c>
      <c r="X6044" s="115" t="str">
        <f t="shared" si="11480"/>
        <v/>
      </c>
      <c r="Z6044" s="112"/>
      <c r="AA6044" s="112"/>
      <c r="AB6044" s="112"/>
      <c r="AC6044" s="112"/>
      <c r="AD6044" s="112"/>
    </row>
    <row r="6045" spans="1:30" ht="15.75" customHeight="1" outlineLevel="2" x14ac:dyDescent="0.35">
      <c r="A6045" s="111"/>
      <c r="C6045" s="111" t="s">
        <v>12173</v>
      </c>
      <c r="D6045" s="111" t="s">
        <v>12174</v>
      </c>
      <c r="E6045" s="112"/>
      <c r="F6045" s="113"/>
      <c r="G6045" s="114"/>
      <c r="H6045" s="115"/>
      <c r="I6045" s="115">
        <f t="shared" si="11516"/>
        <v>0</v>
      </c>
      <c r="J6045" s="115"/>
      <c r="K6045" s="115"/>
      <c r="L6045" s="115"/>
      <c r="M6045" s="115">
        <f t="shared" si="11517"/>
        <v>0</v>
      </c>
      <c r="N6045" s="115">
        <f t="shared" si="11518"/>
        <v>0</v>
      </c>
      <c r="O6045" s="114">
        <f t="shared" si="11519"/>
        <v>0</v>
      </c>
      <c r="P6045" s="116">
        <f t="shared" si="11520"/>
        <v>0</v>
      </c>
      <c r="Q6045" s="116">
        <f t="shared" si="11521"/>
        <v>0</v>
      </c>
      <c r="R6045" s="116">
        <f t="shared" si="11522"/>
        <v>0</v>
      </c>
      <c r="S6045" s="116"/>
      <c r="T6045" s="116">
        <f t="shared" si="11523"/>
        <v>0</v>
      </c>
      <c r="U6045" s="116">
        <f t="shared" si="11524"/>
        <v>0</v>
      </c>
      <c r="V6045" s="116">
        <f t="shared" si="11525"/>
        <v>0</v>
      </c>
      <c r="X6045" s="115" t="str">
        <f t="shared" si="11480"/>
        <v/>
      </c>
      <c r="Z6045" s="112"/>
      <c r="AA6045" s="112"/>
      <c r="AB6045" s="112"/>
      <c r="AC6045" s="112"/>
      <c r="AD6045" s="112"/>
    </row>
    <row r="6046" spans="1:30" ht="15.75" customHeight="1" outlineLevel="2" x14ac:dyDescent="0.35">
      <c r="A6046" s="111"/>
      <c r="C6046" s="111" t="s">
        <v>12175</v>
      </c>
      <c r="D6046" s="111" t="s">
        <v>12176</v>
      </c>
      <c r="E6046" s="112"/>
      <c r="F6046" s="113"/>
      <c r="G6046" s="114"/>
      <c r="H6046" s="115"/>
      <c r="I6046" s="115">
        <f t="shared" si="11516"/>
        <v>0</v>
      </c>
      <c r="J6046" s="115"/>
      <c r="K6046" s="115"/>
      <c r="L6046" s="115"/>
      <c r="M6046" s="115">
        <f t="shared" si="11517"/>
        <v>0</v>
      </c>
      <c r="N6046" s="115">
        <f t="shared" si="11518"/>
        <v>0</v>
      </c>
      <c r="O6046" s="114">
        <f t="shared" si="11519"/>
        <v>0</v>
      </c>
      <c r="P6046" s="116">
        <f t="shared" si="11520"/>
        <v>0</v>
      </c>
      <c r="Q6046" s="116">
        <f t="shared" si="11521"/>
        <v>0</v>
      </c>
      <c r="R6046" s="116">
        <f t="shared" si="11522"/>
        <v>0</v>
      </c>
      <c r="S6046" s="116"/>
      <c r="T6046" s="116">
        <f t="shared" si="11523"/>
        <v>0</v>
      </c>
      <c r="U6046" s="116">
        <f t="shared" si="11524"/>
        <v>0</v>
      </c>
      <c r="V6046" s="116">
        <f t="shared" si="11525"/>
        <v>0</v>
      </c>
      <c r="X6046" s="115" t="str">
        <f t="shared" si="11480"/>
        <v/>
      </c>
      <c r="Z6046" s="112"/>
      <c r="AA6046" s="112"/>
      <c r="AB6046" s="112"/>
      <c r="AC6046" s="112"/>
      <c r="AD6046" s="112"/>
    </row>
    <row r="6047" spans="1:30" ht="15.75" customHeight="1" outlineLevel="2" x14ac:dyDescent="0.35">
      <c r="A6047" s="111"/>
      <c r="C6047" s="111" t="s">
        <v>12177</v>
      </c>
      <c r="D6047" s="111" t="s">
        <v>12178</v>
      </c>
      <c r="E6047" s="112"/>
      <c r="F6047" s="113"/>
      <c r="G6047" s="114"/>
      <c r="H6047" s="115"/>
      <c r="I6047" s="115">
        <f t="shared" si="11516"/>
        <v>0</v>
      </c>
      <c r="J6047" s="115"/>
      <c r="K6047" s="115"/>
      <c r="L6047" s="115"/>
      <c r="M6047" s="115">
        <f t="shared" si="11517"/>
        <v>0</v>
      </c>
      <c r="N6047" s="115">
        <f t="shared" si="11518"/>
        <v>0</v>
      </c>
      <c r="O6047" s="114">
        <f t="shared" si="11519"/>
        <v>0</v>
      </c>
      <c r="P6047" s="116">
        <f t="shared" si="11520"/>
        <v>0</v>
      </c>
      <c r="Q6047" s="116">
        <f t="shared" si="11521"/>
        <v>0</v>
      </c>
      <c r="R6047" s="116">
        <f t="shared" si="11522"/>
        <v>0</v>
      </c>
      <c r="S6047" s="116"/>
      <c r="T6047" s="116">
        <f t="shared" si="11523"/>
        <v>0</v>
      </c>
      <c r="U6047" s="116">
        <f t="shared" si="11524"/>
        <v>0</v>
      </c>
      <c r="V6047" s="116">
        <f t="shared" si="11525"/>
        <v>0</v>
      </c>
      <c r="X6047" s="115" t="str">
        <f t="shared" si="11480"/>
        <v/>
      </c>
      <c r="Z6047" s="112"/>
      <c r="AA6047" s="112"/>
      <c r="AB6047" s="112"/>
      <c r="AC6047" s="112"/>
      <c r="AD6047" s="112"/>
    </row>
    <row r="6048" spans="1:30" ht="15.75" customHeight="1" outlineLevel="2" x14ac:dyDescent="0.35">
      <c r="A6048" s="111"/>
      <c r="C6048" s="111" t="s">
        <v>12179</v>
      </c>
      <c r="D6048" s="111" t="s">
        <v>12180</v>
      </c>
      <c r="E6048" s="112"/>
      <c r="F6048" s="113"/>
      <c r="G6048" s="114"/>
      <c r="H6048" s="115"/>
      <c r="I6048" s="115">
        <f t="shared" si="11516"/>
        <v>0</v>
      </c>
      <c r="J6048" s="115"/>
      <c r="K6048" s="115"/>
      <c r="L6048" s="115"/>
      <c r="M6048" s="115">
        <f t="shared" si="11517"/>
        <v>0</v>
      </c>
      <c r="N6048" s="115">
        <f t="shared" si="11518"/>
        <v>0</v>
      </c>
      <c r="O6048" s="114">
        <f t="shared" si="11519"/>
        <v>0</v>
      </c>
      <c r="P6048" s="116">
        <f t="shared" si="11520"/>
        <v>0</v>
      </c>
      <c r="Q6048" s="116">
        <f t="shared" si="11521"/>
        <v>0</v>
      </c>
      <c r="R6048" s="116">
        <f t="shared" si="11522"/>
        <v>0</v>
      </c>
      <c r="S6048" s="116"/>
      <c r="T6048" s="116">
        <f t="shared" si="11523"/>
        <v>0</v>
      </c>
      <c r="U6048" s="116">
        <f t="shared" si="11524"/>
        <v>0</v>
      </c>
      <c r="V6048" s="116">
        <f t="shared" si="11525"/>
        <v>0</v>
      </c>
      <c r="X6048" s="115" t="str">
        <f t="shared" si="11480"/>
        <v/>
      </c>
      <c r="Z6048" s="112"/>
      <c r="AA6048" s="112"/>
      <c r="AB6048" s="112"/>
      <c r="AC6048" s="112"/>
      <c r="AD6048" s="112"/>
    </row>
    <row r="6049" spans="1:30" ht="15.75" customHeight="1" outlineLevel="1" x14ac:dyDescent="0.35">
      <c r="A6049" s="118"/>
      <c r="C6049" s="118" t="s">
        <v>12181</v>
      </c>
      <c r="D6049" s="118" t="s">
        <v>12182</v>
      </c>
      <c r="E6049" s="119"/>
      <c r="F6049" s="120"/>
      <c r="G6049" s="121"/>
      <c r="H6049" s="122"/>
      <c r="I6049" s="122"/>
      <c r="J6049" s="122"/>
      <c r="K6049" s="122"/>
      <c r="L6049" s="122"/>
      <c r="M6049" s="122"/>
      <c r="N6049" s="122"/>
      <c r="O6049" s="121">
        <f t="shared" si="11519"/>
        <v>0</v>
      </c>
      <c r="P6049" s="123">
        <f t="shared" si="11520"/>
        <v>0</v>
      </c>
      <c r="Q6049" s="123">
        <f t="shared" si="11521"/>
        <v>0</v>
      </c>
      <c r="R6049" s="123">
        <f t="shared" si="11522"/>
        <v>0</v>
      </c>
      <c r="S6049" s="123"/>
      <c r="T6049" s="123">
        <f t="shared" si="11523"/>
        <v>0</v>
      </c>
      <c r="U6049" s="123">
        <f t="shared" si="11524"/>
        <v>0</v>
      </c>
      <c r="V6049" s="123">
        <f t="shared" si="11525"/>
        <v>0</v>
      </c>
      <c r="X6049" s="122" t="str">
        <f t="shared" si="11480"/>
        <v/>
      </c>
      <c r="Z6049" s="119"/>
      <c r="AA6049" s="119"/>
      <c r="AB6049" s="119"/>
      <c r="AC6049" s="119"/>
      <c r="AD6049" s="119"/>
    </row>
    <row r="6050" spans="1:30" ht="15.75" customHeight="1" outlineLevel="1" x14ac:dyDescent="0.35">
      <c r="A6050" s="118"/>
      <c r="C6050" s="118" t="s">
        <v>12183</v>
      </c>
      <c r="D6050" s="118" t="s">
        <v>12184</v>
      </c>
      <c r="E6050" s="119"/>
      <c r="F6050" s="120" t="str">
        <f>IF(E6050&lt;&gt;0,O6050/E6050,"")</f>
        <v/>
      </c>
      <c r="G6050" s="121"/>
      <c r="H6050" s="122"/>
      <c r="I6050" s="122"/>
      <c r="J6050" s="122"/>
      <c r="K6050" s="122"/>
      <c r="L6050" s="122"/>
      <c r="M6050" s="122"/>
      <c r="N6050" s="122"/>
      <c r="O6050" s="121">
        <f>SUBTOTAL(9,O6051:O6058)</f>
        <v>0</v>
      </c>
      <c r="P6050" s="123">
        <f t="shared" ref="P6050:V6050" si="11526">SUBTOTAL(9,P6051:P6058)</f>
        <v>0</v>
      </c>
      <c r="Q6050" s="123">
        <f t="shared" si="11526"/>
        <v>0</v>
      </c>
      <c r="R6050" s="123">
        <f t="shared" si="11526"/>
        <v>0</v>
      </c>
      <c r="S6050" s="123">
        <f t="shared" si="11526"/>
        <v>0</v>
      </c>
      <c r="T6050" s="123">
        <f t="shared" si="11526"/>
        <v>0</v>
      </c>
      <c r="U6050" s="123">
        <f t="shared" ref="U6050" si="11527">SUBTOTAL(9,U6051:U6058)</f>
        <v>0</v>
      </c>
      <c r="V6050" s="123">
        <f t="shared" si="11526"/>
        <v>0</v>
      </c>
      <c r="X6050" s="122" t="str">
        <f t="shared" si="11480"/>
        <v/>
      </c>
      <c r="Z6050" s="119"/>
      <c r="AA6050" s="119"/>
      <c r="AB6050" s="119"/>
      <c r="AC6050" s="119"/>
      <c r="AD6050" s="119"/>
    </row>
    <row r="6051" spans="1:30" ht="15.75" customHeight="1" outlineLevel="2" x14ac:dyDescent="0.35">
      <c r="A6051" s="111"/>
      <c r="C6051" s="111" t="s">
        <v>12185</v>
      </c>
      <c r="D6051" s="111" t="s">
        <v>12186</v>
      </c>
      <c r="E6051" s="112"/>
      <c r="F6051" s="113"/>
      <c r="G6051" s="114"/>
      <c r="H6051" s="115"/>
      <c r="I6051" s="115">
        <f t="shared" ref="I6051:I6058" si="11528">G6051*H6051</f>
        <v>0</v>
      </c>
      <c r="J6051" s="115"/>
      <c r="K6051" s="115"/>
      <c r="L6051" s="115"/>
      <c r="M6051" s="115">
        <f t="shared" ref="M6051:M6058" si="11529">SUM(I6051:L6051)*M$5</f>
        <v>0</v>
      </c>
      <c r="N6051" s="115">
        <f t="shared" ref="N6051:N6058" si="11530">SUM(I6051:M6051)*N$5</f>
        <v>0</v>
      </c>
      <c r="O6051" s="114">
        <f t="shared" ref="O6051:O6060" si="11531">G6051*E6051</f>
        <v>0</v>
      </c>
      <c r="P6051" s="116">
        <f t="shared" ref="P6051:P6060" si="11532">O6051*H6051</f>
        <v>0</v>
      </c>
      <c r="Q6051" s="116">
        <f t="shared" ref="Q6051:Q6060" si="11533">J6051*E6051</f>
        <v>0</v>
      </c>
      <c r="R6051" s="116">
        <f t="shared" ref="R6051:R6060" si="11534">K6051*E6051</f>
        <v>0</v>
      </c>
      <c r="S6051" s="116"/>
      <c r="T6051" s="116">
        <f t="shared" ref="T6051:T6060" si="11535">L6051*E6051</f>
        <v>0</v>
      </c>
      <c r="U6051" s="116">
        <f t="shared" ref="U6051:U6060" si="11536">E6051*(M6051+N6051)</f>
        <v>0</v>
      </c>
      <c r="V6051" s="116">
        <f t="shared" ref="V6051:V6060" si="11537">SUM(P6051:U6051)</f>
        <v>0</v>
      </c>
      <c r="X6051" s="115" t="str">
        <f t="shared" si="11480"/>
        <v/>
      </c>
      <c r="Z6051" s="112"/>
      <c r="AA6051" s="112"/>
      <c r="AB6051" s="112"/>
      <c r="AC6051" s="112"/>
      <c r="AD6051" s="112"/>
    </row>
    <row r="6052" spans="1:30" ht="15.75" customHeight="1" outlineLevel="2" x14ac:dyDescent="0.35">
      <c r="A6052" s="111"/>
      <c r="C6052" s="111" t="s">
        <v>12187</v>
      </c>
      <c r="D6052" s="111" t="s">
        <v>12188</v>
      </c>
      <c r="E6052" s="112"/>
      <c r="F6052" s="113"/>
      <c r="G6052" s="114"/>
      <c r="H6052" s="115"/>
      <c r="I6052" s="115">
        <f t="shared" si="11528"/>
        <v>0</v>
      </c>
      <c r="J6052" s="115"/>
      <c r="K6052" s="115"/>
      <c r="L6052" s="115"/>
      <c r="M6052" s="115">
        <f t="shared" si="11529"/>
        <v>0</v>
      </c>
      <c r="N6052" s="115">
        <f t="shared" si="11530"/>
        <v>0</v>
      </c>
      <c r="O6052" s="114">
        <f t="shared" si="11531"/>
        <v>0</v>
      </c>
      <c r="P6052" s="116">
        <f t="shared" si="11532"/>
        <v>0</v>
      </c>
      <c r="Q6052" s="116">
        <f t="shared" si="11533"/>
        <v>0</v>
      </c>
      <c r="R6052" s="116">
        <f t="shared" si="11534"/>
        <v>0</v>
      </c>
      <c r="S6052" s="116"/>
      <c r="T6052" s="116">
        <f t="shared" si="11535"/>
        <v>0</v>
      </c>
      <c r="U6052" s="116">
        <f t="shared" si="11536"/>
        <v>0</v>
      </c>
      <c r="V6052" s="116">
        <f t="shared" si="11537"/>
        <v>0</v>
      </c>
      <c r="X6052" s="115" t="str">
        <f t="shared" si="11480"/>
        <v/>
      </c>
      <c r="Z6052" s="112"/>
      <c r="AA6052" s="112"/>
      <c r="AB6052" s="112"/>
      <c r="AC6052" s="112"/>
      <c r="AD6052" s="112"/>
    </row>
    <row r="6053" spans="1:30" ht="15.75" customHeight="1" outlineLevel="2" x14ac:dyDescent="0.35">
      <c r="A6053" s="111"/>
      <c r="C6053" s="111" t="s">
        <v>12189</v>
      </c>
      <c r="D6053" s="111" t="s">
        <v>12190</v>
      </c>
      <c r="E6053" s="112"/>
      <c r="F6053" s="113"/>
      <c r="G6053" s="114"/>
      <c r="H6053" s="115"/>
      <c r="I6053" s="115">
        <f t="shared" si="11528"/>
        <v>0</v>
      </c>
      <c r="J6053" s="115"/>
      <c r="K6053" s="115"/>
      <c r="L6053" s="115"/>
      <c r="M6053" s="115">
        <f t="shared" si="11529"/>
        <v>0</v>
      </c>
      <c r="N6053" s="115">
        <f t="shared" si="11530"/>
        <v>0</v>
      </c>
      <c r="O6053" s="114">
        <f t="shared" si="11531"/>
        <v>0</v>
      </c>
      <c r="P6053" s="116">
        <f t="shared" si="11532"/>
        <v>0</v>
      </c>
      <c r="Q6053" s="116">
        <f t="shared" si="11533"/>
        <v>0</v>
      </c>
      <c r="R6053" s="116">
        <f t="shared" si="11534"/>
        <v>0</v>
      </c>
      <c r="S6053" s="116"/>
      <c r="T6053" s="116">
        <f t="shared" si="11535"/>
        <v>0</v>
      </c>
      <c r="U6053" s="116">
        <f t="shared" si="11536"/>
        <v>0</v>
      </c>
      <c r="V6053" s="116">
        <f t="shared" si="11537"/>
        <v>0</v>
      </c>
      <c r="X6053" s="115" t="str">
        <f t="shared" si="11480"/>
        <v/>
      </c>
      <c r="Z6053" s="112"/>
      <c r="AA6053" s="112"/>
      <c r="AB6053" s="112"/>
      <c r="AC6053" s="112"/>
      <c r="AD6053" s="112"/>
    </row>
    <row r="6054" spans="1:30" ht="15.75" customHeight="1" outlineLevel="2" x14ac:dyDescent="0.35">
      <c r="A6054" s="111"/>
      <c r="C6054" s="111" t="s">
        <v>12191</v>
      </c>
      <c r="D6054" s="111" t="s">
        <v>12192</v>
      </c>
      <c r="E6054" s="112"/>
      <c r="F6054" s="113"/>
      <c r="G6054" s="114"/>
      <c r="H6054" s="115"/>
      <c r="I6054" s="115">
        <f t="shared" si="11528"/>
        <v>0</v>
      </c>
      <c r="J6054" s="115"/>
      <c r="K6054" s="115"/>
      <c r="L6054" s="115"/>
      <c r="M6054" s="115">
        <f t="shared" si="11529"/>
        <v>0</v>
      </c>
      <c r="N6054" s="115">
        <f t="shared" si="11530"/>
        <v>0</v>
      </c>
      <c r="O6054" s="114">
        <f t="shared" si="11531"/>
        <v>0</v>
      </c>
      <c r="P6054" s="116">
        <f t="shared" si="11532"/>
        <v>0</v>
      </c>
      <c r="Q6054" s="116">
        <f t="shared" si="11533"/>
        <v>0</v>
      </c>
      <c r="R6054" s="116">
        <f t="shared" si="11534"/>
        <v>0</v>
      </c>
      <c r="S6054" s="116"/>
      <c r="T6054" s="116">
        <f t="shared" si="11535"/>
        <v>0</v>
      </c>
      <c r="U6054" s="116">
        <f t="shared" si="11536"/>
        <v>0</v>
      </c>
      <c r="V6054" s="116">
        <f t="shared" si="11537"/>
        <v>0</v>
      </c>
      <c r="X6054" s="115" t="str">
        <f t="shared" si="11480"/>
        <v/>
      </c>
      <c r="Z6054" s="112"/>
      <c r="AA6054" s="112"/>
      <c r="AB6054" s="112"/>
      <c r="AC6054" s="112"/>
      <c r="AD6054" s="112"/>
    </row>
    <row r="6055" spans="1:30" ht="15.75" customHeight="1" outlineLevel="2" x14ac:dyDescent="0.35">
      <c r="A6055" s="111"/>
      <c r="C6055" s="111" t="s">
        <v>12193</v>
      </c>
      <c r="D6055" s="111" t="s">
        <v>12194</v>
      </c>
      <c r="E6055" s="112"/>
      <c r="F6055" s="113"/>
      <c r="G6055" s="114"/>
      <c r="H6055" s="115"/>
      <c r="I6055" s="115">
        <f t="shared" si="11528"/>
        <v>0</v>
      </c>
      <c r="J6055" s="115"/>
      <c r="K6055" s="115"/>
      <c r="L6055" s="115"/>
      <c r="M6055" s="115">
        <f t="shared" si="11529"/>
        <v>0</v>
      </c>
      <c r="N6055" s="115">
        <f t="shared" si="11530"/>
        <v>0</v>
      </c>
      <c r="O6055" s="114">
        <f t="shared" si="11531"/>
        <v>0</v>
      </c>
      <c r="P6055" s="116">
        <f t="shared" si="11532"/>
        <v>0</v>
      </c>
      <c r="Q6055" s="116">
        <f t="shared" si="11533"/>
        <v>0</v>
      </c>
      <c r="R6055" s="116">
        <f t="shared" si="11534"/>
        <v>0</v>
      </c>
      <c r="S6055" s="116"/>
      <c r="T6055" s="116">
        <f t="shared" si="11535"/>
        <v>0</v>
      </c>
      <c r="U6055" s="116">
        <f t="shared" si="11536"/>
        <v>0</v>
      </c>
      <c r="V6055" s="116">
        <f t="shared" si="11537"/>
        <v>0</v>
      </c>
      <c r="X6055" s="115" t="str">
        <f t="shared" si="11480"/>
        <v/>
      </c>
      <c r="Z6055" s="112"/>
      <c r="AA6055" s="112"/>
      <c r="AB6055" s="112"/>
      <c r="AC6055" s="112"/>
      <c r="AD6055" s="112"/>
    </row>
    <row r="6056" spans="1:30" ht="15.75" customHeight="1" outlineLevel="2" x14ac:dyDescent="0.35">
      <c r="A6056" s="111"/>
      <c r="C6056" s="111" t="s">
        <v>12195</v>
      </c>
      <c r="D6056" s="111" t="s">
        <v>12196</v>
      </c>
      <c r="E6056" s="112"/>
      <c r="F6056" s="113"/>
      <c r="G6056" s="114"/>
      <c r="H6056" s="115"/>
      <c r="I6056" s="115">
        <f t="shared" si="11528"/>
        <v>0</v>
      </c>
      <c r="J6056" s="115"/>
      <c r="K6056" s="115"/>
      <c r="L6056" s="115"/>
      <c r="M6056" s="115">
        <f t="shared" si="11529"/>
        <v>0</v>
      </c>
      <c r="N6056" s="115">
        <f t="shared" si="11530"/>
        <v>0</v>
      </c>
      <c r="O6056" s="114">
        <f t="shared" si="11531"/>
        <v>0</v>
      </c>
      <c r="P6056" s="116">
        <f t="shared" si="11532"/>
        <v>0</v>
      </c>
      <c r="Q6056" s="116">
        <f t="shared" si="11533"/>
        <v>0</v>
      </c>
      <c r="R6056" s="116">
        <f t="shared" si="11534"/>
        <v>0</v>
      </c>
      <c r="S6056" s="116"/>
      <c r="T6056" s="116">
        <f t="shared" si="11535"/>
        <v>0</v>
      </c>
      <c r="U6056" s="116">
        <f t="shared" si="11536"/>
        <v>0</v>
      </c>
      <c r="V6056" s="116">
        <f t="shared" si="11537"/>
        <v>0</v>
      </c>
      <c r="X6056" s="115" t="str">
        <f t="shared" si="11480"/>
        <v/>
      </c>
      <c r="Z6056" s="112"/>
      <c r="AA6056" s="112"/>
      <c r="AB6056" s="112"/>
      <c r="AC6056" s="112"/>
      <c r="AD6056" s="112"/>
    </row>
    <row r="6057" spans="1:30" ht="15.75" customHeight="1" outlineLevel="2" x14ac:dyDescent="0.35">
      <c r="A6057" s="111"/>
      <c r="C6057" s="111" t="s">
        <v>12197</v>
      </c>
      <c r="D6057" s="111" t="s">
        <v>12198</v>
      </c>
      <c r="E6057" s="112"/>
      <c r="F6057" s="113"/>
      <c r="G6057" s="114"/>
      <c r="H6057" s="115"/>
      <c r="I6057" s="115">
        <f t="shared" si="11528"/>
        <v>0</v>
      </c>
      <c r="J6057" s="115"/>
      <c r="K6057" s="115"/>
      <c r="L6057" s="115"/>
      <c r="M6057" s="115">
        <f t="shared" si="11529"/>
        <v>0</v>
      </c>
      <c r="N6057" s="115">
        <f t="shared" si="11530"/>
        <v>0</v>
      </c>
      <c r="O6057" s="114">
        <f t="shared" si="11531"/>
        <v>0</v>
      </c>
      <c r="P6057" s="116">
        <f t="shared" si="11532"/>
        <v>0</v>
      </c>
      <c r="Q6057" s="116">
        <f t="shared" si="11533"/>
        <v>0</v>
      </c>
      <c r="R6057" s="116">
        <f t="shared" si="11534"/>
        <v>0</v>
      </c>
      <c r="S6057" s="116"/>
      <c r="T6057" s="116">
        <f t="shared" si="11535"/>
        <v>0</v>
      </c>
      <c r="U6057" s="116">
        <f t="shared" si="11536"/>
        <v>0</v>
      </c>
      <c r="V6057" s="116">
        <f t="shared" si="11537"/>
        <v>0</v>
      </c>
      <c r="X6057" s="115" t="str">
        <f t="shared" si="11480"/>
        <v/>
      </c>
      <c r="Z6057" s="112"/>
      <c r="AA6057" s="112"/>
      <c r="AB6057" s="112"/>
      <c r="AC6057" s="112"/>
      <c r="AD6057" s="112"/>
    </row>
    <row r="6058" spans="1:30" ht="15.75" customHeight="1" outlineLevel="2" x14ac:dyDescent="0.35">
      <c r="A6058" s="111"/>
      <c r="C6058" s="111" t="s">
        <v>12199</v>
      </c>
      <c r="D6058" s="111" t="s">
        <v>12200</v>
      </c>
      <c r="E6058" s="112"/>
      <c r="F6058" s="113"/>
      <c r="G6058" s="114"/>
      <c r="H6058" s="115"/>
      <c r="I6058" s="115">
        <f t="shared" si="11528"/>
        <v>0</v>
      </c>
      <c r="J6058" s="115"/>
      <c r="K6058" s="115"/>
      <c r="L6058" s="115"/>
      <c r="M6058" s="115">
        <f t="shared" si="11529"/>
        <v>0</v>
      </c>
      <c r="N6058" s="115">
        <f t="shared" si="11530"/>
        <v>0</v>
      </c>
      <c r="O6058" s="114">
        <f t="shared" si="11531"/>
        <v>0</v>
      </c>
      <c r="P6058" s="116">
        <f t="shared" si="11532"/>
        <v>0</v>
      </c>
      <c r="Q6058" s="116">
        <f t="shared" si="11533"/>
        <v>0</v>
      </c>
      <c r="R6058" s="116">
        <f t="shared" si="11534"/>
        <v>0</v>
      </c>
      <c r="S6058" s="116"/>
      <c r="T6058" s="116">
        <f t="shared" si="11535"/>
        <v>0</v>
      </c>
      <c r="U6058" s="116">
        <f t="shared" si="11536"/>
        <v>0</v>
      </c>
      <c r="V6058" s="116">
        <f t="shared" si="11537"/>
        <v>0</v>
      </c>
      <c r="X6058" s="115" t="str">
        <f t="shared" si="11480"/>
        <v/>
      </c>
      <c r="Z6058" s="112"/>
      <c r="AA6058" s="112"/>
      <c r="AB6058" s="112"/>
      <c r="AC6058" s="112"/>
      <c r="AD6058" s="112"/>
    </row>
    <row r="6059" spans="1:30" ht="15.75" customHeight="1" outlineLevel="1" x14ac:dyDescent="0.35">
      <c r="A6059" s="118"/>
      <c r="C6059" s="118" t="s">
        <v>12201</v>
      </c>
      <c r="D6059" s="118" t="s">
        <v>12202</v>
      </c>
      <c r="E6059" s="119"/>
      <c r="F6059" s="120"/>
      <c r="G6059" s="121"/>
      <c r="H6059" s="122"/>
      <c r="I6059" s="122"/>
      <c r="J6059" s="122"/>
      <c r="K6059" s="122"/>
      <c r="L6059" s="122"/>
      <c r="M6059" s="122"/>
      <c r="N6059" s="122"/>
      <c r="O6059" s="121">
        <f t="shared" si="11531"/>
        <v>0</v>
      </c>
      <c r="P6059" s="123">
        <f t="shared" si="11532"/>
        <v>0</v>
      </c>
      <c r="Q6059" s="123">
        <f t="shared" si="11533"/>
        <v>0</v>
      </c>
      <c r="R6059" s="123">
        <f t="shared" si="11534"/>
        <v>0</v>
      </c>
      <c r="S6059" s="123"/>
      <c r="T6059" s="123">
        <f t="shared" si="11535"/>
        <v>0</v>
      </c>
      <c r="U6059" s="123">
        <f t="shared" si="11536"/>
        <v>0</v>
      </c>
      <c r="V6059" s="123">
        <f t="shared" si="11537"/>
        <v>0</v>
      </c>
      <c r="X6059" s="122" t="str">
        <f t="shared" si="11480"/>
        <v/>
      </c>
      <c r="Z6059" s="119"/>
      <c r="AA6059" s="119"/>
      <c r="AB6059" s="119"/>
      <c r="AC6059" s="119"/>
      <c r="AD6059" s="119"/>
    </row>
    <row r="6060" spans="1:30" ht="15.75" customHeight="1" outlineLevel="1" x14ac:dyDescent="0.35">
      <c r="A6060" s="118"/>
      <c r="C6060" s="118" t="s">
        <v>12203</v>
      </c>
      <c r="D6060" s="118" t="s">
        <v>12204</v>
      </c>
      <c r="E6060" s="119"/>
      <c r="F6060" s="120"/>
      <c r="G6060" s="121"/>
      <c r="H6060" s="122"/>
      <c r="I6060" s="122"/>
      <c r="J6060" s="122"/>
      <c r="K6060" s="122"/>
      <c r="L6060" s="122"/>
      <c r="M6060" s="122"/>
      <c r="N6060" s="122"/>
      <c r="O6060" s="121">
        <f t="shared" si="11531"/>
        <v>0</v>
      </c>
      <c r="P6060" s="123">
        <f t="shared" si="11532"/>
        <v>0</v>
      </c>
      <c r="Q6060" s="123">
        <f t="shared" si="11533"/>
        <v>0</v>
      </c>
      <c r="R6060" s="123">
        <f t="shared" si="11534"/>
        <v>0</v>
      </c>
      <c r="S6060" s="123"/>
      <c r="T6060" s="123">
        <f t="shared" si="11535"/>
        <v>0</v>
      </c>
      <c r="U6060" s="123">
        <f t="shared" si="11536"/>
        <v>0</v>
      </c>
      <c r="V6060" s="123">
        <f t="shared" si="11537"/>
        <v>0</v>
      </c>
      <c r="X6060" s="122" t="str">
        <f t="shared" si="11480"/>
        <v/>
      </c>
      <c r="Z6060" s="119"/>
      <c r="AA6060" s="119"/>
      <c r="AB6060" s="119"/>
      <c r="AC6060" s="119"/>
      <c r="AD6060" s="119"/>
    </row>
    <row r="6061" spans="1:30" ht="15.75" customHeight="1" outlineLevel="1" x14ac:dyDescent="0.35">
      <c r="A6061" s="118"/>
      <c r="C6061" s="118" t="s">
        <v>12205</v>
      </c>
      <c r="D6061" s="118" t="s">
        <v>12206</v>
      </c>
      <c r="E6061" s="119"/>
      <c r="F6061" s="120" t="str">
        <f>IF(E6061&lt;&gt;0,O6061/E6061,"")</f>
        <v/>
      </c>
      <c r="G6061" s="121"/>
      <c r="H6061" s="122"/>
      <c r="I6061" s="122"/>
      <c r="J6061" s="122"/>
      <c r="K6061" s="122"/>
      <c r="L6061" s="122"/>
      <c r="M6061" s="122"/>
      <c r="N6061" s="122"/>
      <c r="O6061" s="121">
        <f>SUBTOTAL(9,O6062:O6066)</f>
        <v>0</v>
      </c>
      <c r="P6061" s="123">
        <f t="shared" ref="P6061:V6061" si="11538">SUBTOTAL(9,P6062:P6066)</f>
        <v>0</v>
      </c>
      <c r="Q6061" s="123">
        <f t="shared" si="11538"/>
        <v>0</v>
      </c>
      <c r="R6061" s="123">
        <f t="shared" si="11538"/>
        <v>0</v>
      </c>
      <c r="S6061" s="123">
        <f t="shared" si="11538"/>
        <v>0</v>
      </c>
      <c r="T6061" s="123">
        <f t="shared" si="11538"/>
        <v>0</v>
      </c>
      <c r="U6061" s="123">
        <f t="shared" ref="U6061" si="11539">SUBTOTAL(9,U6062:U6066)</f>
        <v>0</v>
      </c>
      <c r="V6061" s="123">
        <f t="shared" si="11538"/>
        <v>0</v>
      </c>
      <c r="X6061" s="122" t="str">
        <f t="shared" ref="X6061:X6138" si="11540">IF(V6061&lt;&gt;0,"x","")</f>
        <v/>
      </c>
      <c r="Z6061" s="119"/>
      <c r="AA6061" s="119"/>
      <c r="AB6061" s="119"/>
      <c r="AC6061" s="119"/>
      <c r="AD6061" s="119"/>
    </row>
    <row r="6062" spans="1:30" ht="15.75" customHeight="1" outlineLevel="2" x14ac:dyDescent="0.35">
      <c r="A6062" s="111"/>
      <c r="C6062" s="111" t="s">
        <v>12207</v>
      </c>
      <c r="D6062" s="111" t="s">
        <v>12208</v>
      </c>
      <c r="E6062" s="112"/>
      <c r="F6062" s="113"/>
      <c r="G6062" s="114"/>
      <c r="H6062" s="115"/>
      <c r="I6062" s="115">
        <f t="shared" ref="I6062:I6066" si="11541">G6062*H6062</f>
        <v>0</v>
      </c>
      <c r="J6062" s="115"/>
      <c r="K6062" s="115"/>
      <c r="L6062" s="115"/>
      <c r="M6062" s="115">
        <f t="shared" ref="M6062:M6066" si="11542">SUM(I6062:L6062)*M$5</f>
        <v>0</v>
      </c>
      <c r="N6062" s="115">
        <f t="shared" ref="N6062:N6066" si="11543">SUM(I6062:M6062)*N$5</f>
        <v>0</v>
      </c>
      <c r="O6062" s="114">
        <f t="shared" ref="O6062:O6070" si="11544">G6062*E6062</f>
        <v>0</v>
      </c>
      <c r="P6062" s="116">
        <f t="shared" ref="P6062:P6070" si="11545">O6062*H6062</f>
        <v>0</v>
      </c>
      <c r="Q6062" s="116">
        <f t="shared" ref="Q6062:Q6070" si="11546">J6062*E6062</f>
        <v>0</v>
      </c>
      <c r="R6062" s="116">
        <f t="shared" ref="R6062:R6070" si="11547">K6062*E6062</f>
        <v>0</v>
      </c>
      <c r="S6062" s="116"/>
      <c r="T6062" s="116">
        <f t="shared" ref="T6062:T6070" si="11548">L6062*E6062</f>
        <v>0</v>
      </c>
      <c r="U6062" s="116">
        <f t="shared" ref="U6062:U6070" si="11549">E6062*(M6062+N6062)</f>
        <v>0</v>
      </c>
      <c r="V6062" s="116">
        <f t="shared" ref="V6062:V6070" si="11550">SUM(P6062:U6062)</f>
        <v>0</v>
      </c>
      <c r="X6062" s="115" t="str">
        <f t="shared" si="11540"/>
        <v/>
      </c>
      <c r="Z6062" s="112"/>
      <c r="AA6062" s="112"/>
      <c r="AB6062" s="112"/>
      <c r="AC6062" s="112"/>
      <c r="AD6062" s="112"/>
    </row>
    <row r="6063" spans="1:30" ht="15.75" customHeight="1" outlineLevel="2" x14ac:dyDescent="0.35">
      <c r="A6063" s="111"/>
      <c r="C6063" s="111" t="s">
        <v>12209</v>
      </c>
      <c r="D6063" s="111" t="s">
        <v>12210</v>
      </c>
      <c r="E6063" s="112"/>
      <c r="F6063" s="113"/>
      <c r="G6063" s="114"/>
      <c r="H6063" s="115"/>
      <c r="I6063" s="115">
        <f t="shared" si="11541"/>
        <v>0</v>
      </c>
      <c r="J6063" s="115"/>
      <c r="K6063" s="115"/>
      <c r="L6063" s="115"/>
      <c r="M6063" s="115">
        <f t="shared" si="11542"/>
        <v>0</v>
      </c>
      <c r="N6063" s="115">
        <f t="shared" si="11543"/>
        <v>0</v>
      </c>
      <c r="O6063" s="114">
        <f t="shared" si="11544"/>
        <v>0</v>
      </c>
      <c r="P6063" s="116">
        <f t="shared" si="11545"/>
        <v>0</v>
      </c>
      <c r="Q6063" s="116">
        <f t="shared" si="11546"/>
        <v>0</v>
      </c>
      <c r="R6063" s="116">
        <f t="shared" si="11547"/>
        <v>0</v>
      </c>
      <c r="S6063" s="116"/>
      <c r="T6063" s="116">
        <f t="shared" si="11548"/>
        <v>0</v>
      </c>
      <c r="U6063" s="116">
        <f t="shared" si="11549"/>
        <v>0</v>
      </c>
      <c r="V6063" s="116">
        <f t="shared" si="11550"/>
        <v>0</v>
      </c>
      <c r="X6063" s="115" t="str">
        <f t="shared" si="11540"/>
        <v/>
      </c>
      <c r="Z6063" s="112"/>
      <c r="AA6063" s="112"/>
      <c r="AB6063" s="112"/>
      <c r="AC6063" s="112"/>
      <c r="AD6063" s="112"/>
    </row>
    <row r="6064" spans="1:30" ht="15.75" customHeight="1" outlineLevel="2" x14ac:dyDescent="0.35">
      <c r="A6064" s="111"/>
      <c r="C6064" s="111" t="s">
        <v>12211</v>
      </c>
      <c r="D6064" s="111" t="s">
        <v>12212</v>
      </c>
      <c r="E6064" s="112"/>
      <c r="F6064" s="113"/>
      <c r="G6064" s="114"/>
      <c r="H6064" s="115"/>
      <c r="I6064" s="115">
        <f t="shared" si="11541"/>
        <v>0</v>
      </c>
      <c r="J6064" s="115"/>
      <c r="K6064" s="115"/>
      <c r="L6064" s="115"/>
      <c r="M6064" s="115">
        <f t="shared" si="11542"/>
        <v>0</v>
      </c>
      <c r="N6064" s="115">
        <f t="shared" si="11543"/>
        <v>0</v>
      </c>
      <c r="O6064" s="114">
        <f t="shared" si="11544"/>
        <v>0</v>
      </c>
      <c r="P6064" s="116">
        <f t="shared" si="11545"/>
        <v>0</v>
      </c>
      <c r="Q6064" s="116">
        <f t="shared" si="11546"/>
        <v>0</v>
      </c>
      <c r="R6064" s="116">
        <f t="shared" si="11547"/>
        <v>0</v>
      </c>
      <c r="S6064" s="116"/>
      <c r="T6064" s="116">
        <f t="shared" si="11548"/>
        <v>0</v>
      </c>
      <c r="U6064" s="116">
        <f t="shared" si="11549"/>
        <v>0</v>
      </c>
      <c r="V6064" s="116">
        <f t="shared" si="11550"/>
        <v>0</v>
      </c>
      <c r="X6064" s="115" t="str">
        <f t="shared" si="11540"/>
        <v/>
      </c>
      <c r="Z6064" s="112"/>
      <c r="AA6064" s="112"/>
      <c r="AB6064" s="112"/>
      <c r="AC6064" s="112"/>
      <c r="AD6064" s="112"/>
    </row>
    <row r="6065" spans="1:30" ht="15.75" customHeight="1" outlineLevel="2" x14ac:dyDescent="0.35">
      <c r="A6065" s="111"/>
      <c r="C6065" s="111" t="s">
        <v>12213</v>
      </c>
      <c r="D6065" s="111" t="s">
        <v>12214</v>
      </c>
      <c r="E6065" s="112"/>
      <c r="F6065" s="113"/>
      <c r="G6065" s="114"/>
      <c r="H6065" s="115"/>
      <c r="I6065" s="115">
        <f t="shared" si="11541"/>
        <v>0</v>
      </c>
      <c r="J6065" s="115"/>
      <c r="K6065" s="115"/>
      <c r="L6065" s="115"/>
      <c r="M6065" s="115">
        <f t="shared" si="11542"/>
        <v>0</v>
      </c>
      <c r="N6065" s="115">
        <f t="shared" si="11543"/>
        <v>0</v>
      </c>
      <c r="O6065" s="114">
        <f t="shared" si="11544"/>
        <v>0</v>
      </c>
      <c r="P6065" s="116">
        <f t="shared" si="11545"/>
        <v>0</v>
      </c>
      <c r="Q6065" s="116">
        <f t="shared" si="11546"/>
        <v>0</v>
      </c>
      <c r="R6065" s="116">
        <f t="shared" si="11547"/>
        <v>0</v>
      </c>
      <c r="S6065" s="116"/>
      <c r="T6065" s="116">
        <f t="shared" si="11548"/>
        <v>0</v>
      </c>
      <c r="U6065" s="116">
        <f t="shared" si="11549"/>
        <v>0</v>
      </c>
      <c r="V6065" s="116">
        <f t="shared" si="11550"/>
        <v>0</v>
      </c>
      <c r="X6065" s="115" t="str">
        <f t="shared" si="11540"/>
        <v/>
      </c>
      <c r="Z6065" s="112"/>
      <c r="AA6065" s="112"/>
      <c r="AB6065" s="112"/>
      <c r="AC6065" s="112"/>
      <c r="AD6065" s="112"/>
    </row>
    <row r="6066" spans="1:30" ht="15.75" customHeight="1" outlineLevel="2" x14ac:dyDescent="0.35">
      <c r="A6066" s="111"/>
      <c r="C6066" s="111" t="s">
        <v>12215</v>
      </c>
      <c r="D6066" s="111" t="s">
        <v>12216</v>
      </c>
      <c r="E6066" s="112"/>
      <c r="F6066" s="113"/>
      <c r="G6066" s="114"/>
      <c r="H6066" s="115"/>
      <c r="I6066" s="115">
        <f t="shared" si="11541"/>
        <v>0</v>
      </c>
      <c r="J6066" s="115"/>
      <c r="K6066" s="115"/>
      <c r="L6066" s="115"/>
      <c r="M6066" s="115">
        <f t="shared" si="11542"/>
        <v>0</v>
      </c>
      <c r="N6066" s="115">
        <f t="shared" si="11543"/>
        <v>0</v>
      </c>
      <c r="O6066" s="114">
        <f t="shared" si="11544"/>
        <v>0</v>
      </c>
      <c r="P6066" s="116">
        <f t="shared" si="11545"/>
        <v>0</v>
      </c>
      <c r="Q6066" s="116">
        <f t="shared" si="11546"/>
        <v>0</v>
      </c>
      <c r="R6066" s="116">
        <f t="shared" si="11547"/>
        <v>0</v>
      </c>
      <c r="S6066" s="116"/>
      <c r="T6066" s="116">
        <f t="shared" si="11548"/>
        <v>0</v>
      </c>
      <c r="U6066" s="116">
        <f t="shared" si="11549"/>
        <v>0</v>
      </c>
      <c r="V6066" s="116">
        <f t="shared" si="11550"/>
        <v>0</v>
      </c>
      <c r="X6066" s="115" t="str">
        <f t="shared" si="11540"/>
        <v/>
      </c>
      <c r="Z6066" s="112"/>
      <c r="AA6066" s="112"/>
      <c r="AB6066" s="112"/>
      <c r="AC6066" s="112"/>
      <c r="AD6066" s="112"/>
    </row>
    <row r="6067" spans="1:30" ht="15.75" customHeight="1" outlineLevel="1" x14ac:dyDescent="0.35">
      <c r="A6067" s="118"/>
      <c r="C6067" s="118" t="s">
        <v>12217</v>
      </c>
      <c r="D6067" s="118" t="s">
        <v>12218</v>
      </c>
      <c r="E6067" s="119"/>
      <c r="F6067" s="120"/>
      <c r="G6067" s="121"/>
      <c r="H6067" s="122"/>
      <c r="I6067" s="122"/>
      <c r="J6067" s="122"/>
      <c r="K6067" s="122"/>
      <c r="L6067" s="122"/>
      <c r="M6067" s="122"/>
      <c r="N6067" s="122"/>
      <c r="O6067" s="121">
        <f t="shared" si="11544"/>
        <v>0</v>
      </c>
      <c r="P6067" s="123">
        <f t="shared" si="11545"/>
        <v>0</v>
      </c>
      <c r="Q6067" s="123">
        <f t="shared" si="11546"/>
        <v>0</v>
      </c>
      <c r="R6067" s="123">
        <f t="shared" si="11547"/>
        <v>0</v>
      </c>
      <c r="S6067" s="123"/>
      <c r="T6067" s="123">
        <f t="shared" si="11548"/>
        <v>0</v>
      </c>
      <c r="U6067" s="123">
        <f t="shared" si="11549"/>
        <v>0</v>
      </c>
      <c r="V6067" s="123">
        <f t="shared" si="11550"/>
        <v>0</v>
      </c>
      <c r="X6067" s="122" t="str">
        <f t="shared" si="11540"/>
        <v/>
      </c>
      <c r="Z6067" s="119"/>
      <c r="AA6067" s="119"/>
      <c r="AB6067" s="119"/>
      <c r="AC6067" s="119"/>
      <c r="AD6067" s="119"/>
    </row>
    <row r="6068" spans="1:30" ht="15.75" customHeight="1" outlineLevel="1" x14ac:dyDescent="0.35">
      <c r="A6068" s="118"/>
      <c r="C6068" s="118" t="s">
        <v>12219</v>
      </c>
      <c r="D6068" s="118" t="s">
        <v>12220</v>
      </c>
      <c r="E6068" s="119"/>
      <c r="F6068" s="120"/>
      <c r="G6068" s="121"/>
      <c r="H6068" s="122"/>
      <c r="I6068" s="122"/>
      <c r="J6068" s="122"/>
      <c r="K6068" s="122"/>
      <c r="L6068" s="122"/>
      <c r="M6068" s="122"/>
      <c r="N6068" s="122"/>
      <c r="O6068" s="121">
        <f t="shared" si="11544"/>
        <v>0</v>
      </c>
      <c r="P6068" s="123">
        <f t="shared" si="11545"/>
        <v>0</v>
      </c>
      <c r="Q6068" s="123">
        <f t="shared" si="11546"/>
        <v>0</v>
      </c>
      <c r="R6068" s="123">
        <f t="shared" si="11547"/>
        <v>0</v>
      </c>
      <c r="S6068" s="123"/>
      <c r="T6068" s="123">
        <f t="shared" si="11548"/>
        <v>0</v>
      </c>
      <c r="U6068" s="123">
        <f t="shared" si="11549"/>
        <v>0</v>
      </c>
      <c r="V6068" s="123">
        <f t="shared" si="11550"/>
        <v>0</v>
      </c>
      <c r="X6068" s="122" t="str">
        <f t="shared" si="11540"/>
        <v/>
      </c>
      <c r="Z6068" s="119"/>
      <c r="AA6068" s="119"/>
      <c r="AB6068" s="119"/>
      <c r="AC6068" s="119"/>
      <c r="AD6068" s="119"/>
    </row>
    <row r="6069" spans="1:30" ht="15.75" customHeight="1" outlineLevel="1" x14ac:dyDescent="0.35">
      <c r="A6069" s="118"/>
      <c r="C6069" s="118" t="s">
        <v>12221</v>
      </c>
      <c r="D6069" s="118" t="s">
        <v>12222</v>
      </c>
      <c r="E6069" s="119"/>
      <c r="F6069" s="120"/>
      <c r="G6069" s="121"/>
      <c r="H6069" s="122"/>
      <c r="I6069" s="122"/>
      <c r="J6069" s="122"/>
      <c r="K6069" s="122"/>
      <c r="L6069" s="122"/>
      <c r="M6069" s="122"/>
      <c r="N6069" s="122"/>
      <c r="O6069" s="121">
        <f t="shared" si="11544"/>
        <v>0</v>
      </c>
      <c r="P6069" s="123">
        <f t="shared" si="11545"/>
        <v>0</v>
      </c>
      <c r="Q6069" s="123">
        <f t="shared" si="11546"/>
        <v>0</v>
      </c>
      <c r="R6069" s="123">
        <f t="shared" si="11547"/>
        <v>0</v>
      </c>
      <c r="S6069" s="123"/>
      <c r="T6069" s="123">
        <f t="shared" si="11548"/>
        <v>0</v>
      </c>
      <c r="U6069" s="123">
        <f t="shared" si="11549"/>
        <v>0</v>
      </c>
      <c r="V6069" s="123">
        <f t="shared" si="11550"/>
        <v>0</v>
      </c>
      <c r="X6069" s="122" t="str">
        <f t="shared" si="11540"/>
        <v/>
      </c>
      <c r="Z6069" s="119"/>
      <c r="AA6069" s="119"/>
      <c r="AB6069" s="119"/>
      <c r="AC6069" s="119"/>
      <c r="AD6069" s="119"/>
    </row>
    <row r="6070" spans="1:30" ht="15.75" customHeight="1" outlineLevel="1" x14ac:dyDescent="0.35">
      <c r="A6070" s="118"/>
      <c r="C6070" s="118" t="s">
        <v>12223</v>
      </c>
      <c r="D6070" s="118" t="s">
        <v>12224</v>
      </c>
      <c r="E6070" s="119"/>
      <c r="F6070" s="120"/>
      <c r="G6070" s="121"/>
      <c r="H6070" s="122"/>
      <c r="I6070" s="122"/>
      <c r="J6070" s="122"/>
      <c r="K6070" s="122"/>
      <c r="L6070" s="122"/>
      <c r="M6070" s="122"/>
      <c r="N6070" s="122"/>
      <c r="O6070" s="121">
        <f t="shared" si="11544"/>
        <v>0</v>
      </c>
      <c r="P6070" s="123">
        <f t="shared" si="11545"/>
        <v>0</v>
      </c>
      <c r="Q6070" s="123">
        <f t="shared" si="11546"/>
        <v>0</v>
      </c>
      <c r="R6070" s="123">
        <f t="shared" si="11547"/>
        <v>0</v>
      </c>
      <c r="S6070" s="123"/>
      <c r="T6070" s="123">
        <f t="shared" si="11548"/>
        <v>0</v>
      </c>
      <c r="U6070" s="123">
        <f t="shared" si="11549"/>
        <v>0</v>
      </c>
      <c r="V6070" s="123">
        <f t="shared" si="11550"/>
        <v>0</v>
      </c>
      <c r="X6070" s="122" t="str">
        <f t="shared" si="11540"/>
        <v/>
      </c>
      <c r="Z6070" s="119"/>
      <c r="AA6070" s="119"/>
      <c r="AB6070" s="119"/>
      <c r="AC6070" s="119"/>
      <c r="AD6070" s="119"/>
    </row>
    <row r="6071" spans="1:30" ht="9" customHeight="1" x14ac:dyDescent="0.35">
      <c r="A6071" s="105"/>
      <c r="C6071" s="105"/>
      <c r="D6071" s="105"/>
      <c r="E6071" s="106"/>
      <c r="F6071" s="107"/>
      <c r="G6071" s="108"/>
      <c r="H6071" s="109"/>
      <c r="I6071" s="109"/>
      <c r="J6071" s="109"/>
      <c r="K6071" s="109"/>
      <c r="L6071" s="109"/>
      <c r="M6071" s="109"/>
      <c r="N6071" s="109"/>
      <c r="O6071" s="108"/>
      <c r="P6071" s="110"/>
      <c r="Q6071" s="110"/>
      <c r="R6071" s="110"/>
      <c r="S6071" s="110"/>
      <c r="T6071" s="110"/>
      <c r="U6071" s="110"/>
      <c r="V6071" s="110"/>
      <c r="X6071" s="109" t="str">
        <f>IF(V5902&lt;&gt;0,"x","")</f>
        <v/>
      </c>
      <c r="Z6071" s="106"/>
      <c r="AA6071" s="106"/>
      <c r="AB6071" s="106"/>
      <c r="AC6071" s="106"/>
      <c r="AD6071" s="106"/>
    </row>
    <row r="6072" spans="1:30" s="99" customFormat="1" ht="15.75" customHeight="1" x14ac:dyDescent="0.3">
      <c r="A6072" s="98"/>
      <c r="C6072" s="98" t="s">
        <v>12225</v>
      </c>
      <c r="D6072" s="98" t="s">
        <v>12226</v>
      </c>
      <c r="E6072" s="100"/>
      <c r="F6072" s="101" t="str">
        <f>IF(E6072&lt;&gt;0,O6072/E6072,"")</f>
        <v/>
      </c>
      <c r="G6072" s="102"/>
      <c r="H6072" s="103"/>
      <c r="I6072" s="103"/>
      <c r="J6072" s="103"/>
      <c r="K6072" s="103"/>
      <c r="L6072" s="103"/>
      <c r="M6072" s="103"/>
      <c r="N6072" s="103"/>
      <c r="O6072" s="102">
        <f t="shared" ref="O6072:U6072" si="11551">SUBTOTAL(9,O6073:O6179)</f>
        <v>0</v>
      </c>
      <c r="P6072" s="104">
        <f t="shared" si="11551"/>
        <v>0</v>
      </c>
      <c r="Q6072" s="104">
        <f t="shared" si="11551"/>
        <v>0</v>
      </c>
      <c r="R6072" s="104">
        <f t="shared" si="11551"/>
        <v>0</v>
      </c>
      <c r="S6072" s="104">
        <f t="shared" si="11551"/>
        <v>0</v>
      </c>
      <c r="T6072" s="104">
        <f t="shared" si="11551"/>
        <v>0</v>
      </c>
      <c r="U6072" s="104">
        <f t="shared" si="11551"/>
        <v>0</v>
      </c>
      <c r="V6072" s="104">
        <f>IF(SUBTOTAL(9,V6073:V6179)&lt;&gt;0,SUBTOTAL(9,V6073:V6179),SUM(P6072:T6072))</f>
        <v>0</v>
      </c>
      <c r="X6072" s="103" t="str">
        <f>IF(V6072&lt;&gt;0,"x","")</f>
        <v/>
      </c>
      <c r="Z6072" s="100"/>
      <c r="AA6072" s="100"/>
      <c r="AB6072" s="100"/>
      <c r="AC6072" s="100"/>
      <c r="AD6072" s="100"/>
    </row>
    <row r="6073" spans="1:30" ht="9" customHeight="1" outlineLevel="1" x14ac:dyDescent="0.35">
      <c r="A6073" s="105"/>
      <c r="C6073" s="105"/>
      <c r="D6073" s="105"/>
      <c r="E6073" s="106"/>
      <c r="F6073" s="107"/>
      <c r="G6073" s="108"/>
      <c r="H6073" s="109"/>
      <c r="I6073" s="109"/>
      <c r="J6073" s="109"/>
      <c r="K6073" s="109"/>
      <c r="L6073" s="109"/>
      <c r="M6073" s="109"/>
      <c r="N6073" s="109"/>
      <c r="O6073" s="108"/>
      <c r="P6073" s="110"/>
      <c r="Q6073" s="110"/>
      <c r="R6073" s="110"/>
      <c r="S6073" s="110"/>
      <c r="T6073" s="110"/>
      <c r="U6073" s="110"/>
      <c r="V6073" s="110"/>
      <c r="X6073" s="109" t="str">
        <f t="shared" si="11540"/>
        <v/>
      </c>
      <c r="Z6073" s="106"/>
      <c r="AA6073" s="106"/>
      <c r="AB6073" s="106"/>
      <c r="AC6073" s="106"/>
      <c r="AD6073" s="106"/>
    </row>
    <row r="6074" spans="1:30" ht="15.75" customHeight="1" outlineLevel="1" x14ac:dyDescent="0.35">
      <c r="A6074" s="118"/>
      <c r="C6074" s="118" t="s">
        <v>12227</v>
      </c>
      <c r="D6074" s="118" t="s">
        <v>12228</v>
      </c>
      <c r="E6074" s="119"/>
      <c r="F6074" s="120"/>
      <c r="G6074" s="121"/>
      <c r="H6074" s="122"/>
      <c r="I6074" s="122"/>
      <c r="J6074" s="122"/>
      <c r="K6074" s="122"/>
      <c r="L6074" s="122"/>
      <c r="M6074" s="122"/>
      <c r="N6074" s="122"/>
      <c r="O6074" s="121">
        <f>SUBTOTAL(9,O6075)</f>
        <v>0</v>
      </c>
      <c r="P6074" s="123">
        <f t="shared" ref="P6074:V6074" si="11552">SUBTOTAL(9,P6075)</f>
        <v>0</v>
      </c>
      <c r="Q6074" s="123">
        <f t="shared" si="11552"/>
        <v>0</v>
      </c>
      <c r="R6074" s="123">
        <f t="shared" si="11552"/>
        <v>0</v>
      </c>
      <c r="S6074" s="123">
        <f t="shared" si="11552"/>
        <v>0</v>
      </c>
      <c r="T6074" s="123">
        <f t="shared" si="11552"/>
        <v>0</v>
      </c>
      <c r="U6074" s="123">
        <f t="shared" si="11552"/>
        <v>0</v>
      </c>
      <c r="V6074" s="123">
        <f t="shared" si="11552"/>
        <v>0</v>
      </c>
      <c r="X6074" s="122"/>
      <c r="Z6074" s="119"/>
      <c r="AA6074" s="119"/>
      <c r="AB6074" s="119"/>
      <c r="AC6074" s="119"/>
      <c r="AD6074" s="119"/>
    </row>
    <row r="6075" spans="1:30" ht="15.75" customHeight="1" outlineLevel="2" x14ac:dyDescent="0.35">
      <c r="A6075" s="117"/>
      <c r="C6075" s="117" t="s">
        <v>12229</v>
      </c>
      <c r="D6075" s="117" t="s">
        <v>12230</v>
      </c>
      <c r="E6075" s="112"/>
      <c r="F6075" s="113"/>
      <c r="G6075" s="114"/>
      <c r="H6075" s="115"/>
      <c r="I6075" s="115">
        <f>G6075*H6075</f>
        <v>0</v>
      </c>
      <c r="J6075" s="115"/>
      <c r="K6075" s="115"/>
      <c r="L6075" s="115"/>
      <c r="M6075" s="115">
        <f t="shared" ref="M6075" si="11553">SUM(I6075:L6075)*M$5</f>
        <v>0</v>
      </c>
      <c r="N6075" s="115">
        <f t="shared" ref="N6075" si="11554">SUM(I6075:M6075)*N$5</f>
        <v>0</v>
      </c>
      <c r="O6075" s="114">
        <f t="shared" ref="O6075:O6076" si="11555">G6075*E6075</f>
        <v>0</v>
      </c>
      <c r="P6075" s="116">
        <f t="shared" ref="P6075:P6076" si="11556">O6075*H6075</f>
        <v>0</v>
      </c>
      <c r="Q6075" s="116">
        <f t="shared" ref="Q6075:Q6076" si="11557">J6075*E6075</f>
        <v>0</v>
      </c>
      <c r="R6075" s="116">
        <f t="shared" ref="R6075:R6076" si="11558">K6075*E6075</f>
        <v>0</v>
      </c>
      <c r="S6075" s="116"/>
      <c r="T6075" s="116">
        <f t="shared" ref="T6075:T6076" si="11559">L6075*E6075</f>
        <v>0</v>
      </c>
      <c r="U6075" s="116">
        <f t="shared" ref="U6075:U6076" si="11560">E6075*(M6075+N6075)</f>
        <v>0</v>
      </c>
      <c r="V6075" s="116">
        <f>SUM(P6075:U6075)</f>
        <v>0</v>
      </c>
      <c r="X6075" s="115"/>
      <c r="Z6075" s="112">
        <v>2014</v>
      </c>
      <c r="AA6075" s="112" t="s">
        <v>79</v>
      </c>
      <c r="AB6075" s="112"/>
      <c r="AC6075" s="112"/>
      <c r="AD6075" s="112"/>
    </row>
    <row r="6076" spans="1:30" ht="15.75" customHeight="1" outlineLevel="1" x14ac:dyDescent="0.35">
      <c r="A6076" s="118"/>
      <c r="C6076" s="118" t="s">
        <v>12231</v>
      </c>
      <c r="D6076" s="118" t="s">
        <v>12232</v>
      </c>
      <c r="E6076" s="119"/>
      <c r="F6076" s="120"/>
      <c r="G6076" s="121"/>
      <c r="H6076" s="122"/>
      <c r="I6076" s="122"/>
      <c r="J6076" s="122"/>
      <c r="K6076" s="122"/>
      <c r="L6076" s="122"/>
      <c r="M6076" s="122"/>
      <c r="N6076" s="122"/>
      <c r="O6076" s="121">
        <f t="shared" si="11555"/>
        <v>0</v>
      </c>
      <c r="P6076" s="123">
        <f t="shared" si="11556"/>
        <v>0</v>
      </c>
      <c r="Q6076" s="123">
        <f t="shared" si="11557"/>
        <v>0</v>
      </c>
      <c r="R6076" s="123">
        <f t="shared" si="11558"/>
        <v>0</v>
      </c>
      <c r="S6076" s="123"/>
      <c r="T6076" s="123">
        <f t="shared" si="11559"/>
        <v>0</v>
      </c>
      <c r="U6076" s="123">
        <f t="shared" si="11560"/>
        <v>0</v>
      </c>
      <c r="V6076" s="123">
        <f t="shared" ref="V6076" si="11561">SUM(P6076:U6076)</f>
        <v>0</v>
      </c>
      <c r="X6076" s="122" t="str">
        <f t="shared" si="11540"/>
        <v/>
      </c>
      <c r="Z6076" s="119"/>
      <c r="AA6076" s="119"/>
      <c r="AB6076" s="119"/>
      <c r="AC6076" s="119"/>
      <c r="AD6076" s="119"/>
    </row>
    <row r="6077" spans="1:30" ht="15.75" customHeight="1" outlineLevel="1" x14ac:dyDescent="0.35">
      <c r="A6077" s="118"/>
      <c r="C6077" s="118" t="s">
        <v>12233</v>
      </c>
      <c r="D6077" s="118" t="s">
        <v>12234</v>
      </c>
      <c r="E6077" s="119"/>
      <c r="F6077" s="120" t="str">
        <f>IF(E6077&lt;&gt;0,O6077/E6077,"")</f>
        <v/>
      </c>
      <c r="G6077" s="121"/>
      <c r="H6077" s="122"/>
      <c r="I6077" s="122"/>
      <c r="J6077" s="122"/>
      <c r="K6077" s="122"/>
      <c r="L6077" s="122"/>
      <c r="M6077" s="122"/>
      <c r="N6077" s="122"/>
      <c r="O6077" s="121">
        <f>SUBTOTAL(9,O6078:O6080)</f>
        <v>0</v>
      </c>
      <c r="P6077" s="123">
        <f t="shared" ref="P6077:V6077" si="11562">SUBTOTAL(9,P6078:P6080)</f>
        <v>0</v>
      </c>
      <c r="Q6077" s="123">
        <f t="shared" si="11562"/>
        <v>0</v>
      </c>
      <c r="R6077" s="123">
        <f t="shared" si="11562"/>
        <v>0</v>
      </c>
      <c r="S6077" s="123">
        <f t="shared" si="11562"/>
        <v>0</v>
      </c>
      <c r="T6077" s="123">
        <f t="shared" si="11562"/>
        <v>0</v>
      </c>
      <c r="U6077" s="123">
        <f t="shared" ref="U6077" si="11563">SUBTOTAL(9,U6078:U6080)</f>
        <v>0</v>
      </c>
      <c r="V6077" s="123">
        <f t="shared" si="11562"/>
        <v>0</v>
      </c>
      <c r="X6077" s="122" t="str">
        <f t="shared" si="11540"/>
        <v/>
      </c>
      <c r="Z6077" s="119"/>
      <c r="AA6077" s="119"/>
      <c r="AB6077" s="119"/>
      <c r="AC6077" s="119"/>
      <c r="AD6077" s="119"/>
    </row>
    <row r="6078" spans="1:30" ht="15.75" customHeight="1" outlineLevel="2" x14ac:dyDescent="0.35">
      <c r="A6078" s="111"/>
      <c r="C6078" s="111" t="s">
        <v>12235</v>
      </c>
      <c r="D6078" s="111" t="s">
        <v>12236</v>
      </c>
      <c r="E6078" s="112"/>
      <c r="F6078" s="113"/>
      <c r="G6078" s="114"/>
      <c r="H6078" s="115"/>
      <c r="I6078" s="115">
        <f t="shared" ref="I6078:I6080" si="11564">G6078*H6078</f>
        <v>0</v>
      </c>
      <c r="J6078" s="115"/>
      <c r="K6078" s="115"/>
      <c r="L6078" s="115"/>
      <c r="M6078" s="115">
        <f t="shared" ref="M6078:M6080" si="11565">SUM(I6078:L6078)*M$5</f>
        <v>0</v>
      </c>
      <c r="N6078" s="115">
        <f t="shared" ref="N6078:N6080" si="11566">SUM(I6078:M6078)*N$5</f>
        <v>0</v>
      </c>
      <c r="O6078" s="114">
        <f t="shared" ref="O6078:O6081" si="11567">G6078*E6078</f>
        <v>0</v>
      </c>
      <c r="P6078" s="116">
        <f>O6078*H6078</f>
        <v>0</v>
      </c>
      <c r="Q6078" s="116">
        <f t="shared" ref="Q6078:Q6081" si="11568">J6078*E6078</f>
        <v>0</v>
      </c>
      <c r="R6078" s="116">
        <f t="shared" ref="R6078:R6081" si="11569">K6078*E6078</f>
        <v>0</v>
      </c>
      <c r="S6078" s="116"/>
      <c r="T6078" s="116">
        <f t="shared" ref="T6078:T6081" si="11570">L6078*E6078</f>
        <v>0</v>
      </c>
      <c r="U6078" s="116">
        <f t="shared" ref="U6078:U6081" si="11571">E6078*(M6078+N6078)</f>
        <v>0</v>
      </c>
      <c r="V6078" s="116">
        <f t="shared" ref="V6078:V6081" si="11572">SUM(P6078:U6078)</f>
        <v>0</v>
      </c>
      <c r="X6078" s="115" t="str">
        <f t="shared" si="11540"/>
        <v/>
      </c>
      <c r="Z6078" s="112"/>
      <c r="AA6078" s="112"/>
      <c r="AB6078" s="112"/>
      <c r="AC6078" s="112"/>
      <c r="AD6078" s="112"/>
    </row>
    <row r="6079" spans="1:30" ht="15.75" customHeight="1" outlineLevel="2" x14ac:dyDescent="0.35">
      <c r="A6079" s="131"/>
      <c r="C6079" s="131" t="s">
        <v>12237</v>
      </c>
      <c r="D6079" s="131" t="s">
        <v>12238</v>
      </c>
      <c r="E6079" s="8"/>
      <c r="F6079" s="11"/>
      <c r="G6079" s="10"/>
      <c r="H6079" s="3"/>
      <c r="I6079" s="44"/>
      <c r="J6079" s="44"/>
      <c r="K6079" s="44"/>
      <c r="L6079" s="44"/>
      <c r="M6079" s="44"/>
      <c r="N6079" s="44"/>
      <c r="O6079" s="45"/>
      <c r="P6079" s="46"/>
      <c r="Q6079" s="46"/>
      <c r="R6079" s="46"/>
      <c r="S6079" s="46"/>
      <c r="T6079" s="46"/>
      <c r="U6079" s="46"/>
      <c r="V6079" s="46"/>
      <c r="X6079" s="115" t="str">
        <f t="shared" si="11540"/>
        <v/>
      </c>
      <c r="Z6079" s="112"/>
      <c r="AA6079" s="112"/>
      <c r="AB6079" s="112"/>
      <c r="AC6079" s="112"/>
      <c r="AD6079" s="112"/>
    </row>
    <row r="6080" spans="1:30" ht="15.75" customHeight="1" outlineLevel="2" x14ac:dyDescent="0.35">
      <c r="A6080" s="117"/>
      <c r="C6080" s="117" t="s">
        <v>12239</v>
      </c>
      <c r="D6080" s="117" t="s">
        <v>12240</v>
      </c>
      <c r="E6080" s="112"/>
      <c r="F6080" s="113"/>
      <c r="G6080" s="114"/>
      <c r="H6080" s="115"/>
      <c r="I6080" s="115">
        <f t="shared" si="11564"/>
        <v>0</v>
      </c>
      <c r="J6080" s="115"/>
      <c r="K6080" s="115"/>
      <c r="L6080" s="115"/>
      <c r="M6080" s="115">
        <f t="shared" si="11565"/>
        <v>0</v>
      </c>
      <c r="N6080" s="115">
        <f t="shared" si="11566"/>
        <v>0</v>
      </c>
      <c r="O6080" s="114">
        <f t="shared" si="11567"/>
        <v>0</v>
      </c>
      <c r="P6080" s="116">
        <f>O6080*H6080</f>
        <v>0</v>
      </c>
      <c r="Q6080" s="116">
        <f t="shared" si="11568"/>
        <v>0</v>
      </c>
      <c r="R6080" s="116">
        <f t="shared" si="11569"/>
        <v>0</v>
      </c>
      <c r="S6080" s="116"/>
      <c r="T6080" s="116">
        <f t="shared" si="11570"/>
        <v>0</v>
      </c>
      <c r="U6080" s="116">
        <f t="shared" si="11571"/>
        <v>0</v>
      </c>
      <c r="V6080" s="116">
        <f t="shared" si="11572"/>
        <v>0</v>
      </c>
      <c r="X6080" s="115" t="str">
        <f t="shared" si="11540"/>
        <v/>
      </c>
      <c r="Z6080" s="112">
        <v>2016</v>
      </c>
      <c r="AA6080" s="112" t="s">
        <v>276</v>
      </c>
      <c r="AB6080" s="112"/>
      <c r="AC6080" s="112" t="s">
        <v>12241</v>
      </c>
      <c r="AD6080" s="112"/>
    </row>
    <row r="6081" spans="1:30" ht="15.75" customHeight="1" outlineLevel="1" x14ac:dyDescent="0.35">
      <c r="A6081" s="118"/>
      <c r="C6081" s="118" t="s">
        <v>12242</v>
      </c>
      <c r="D6081" s="118" t="s">
        <v>12240</v>
      </c>
      <c r="E6081" s="119"/>
      <c r="F6081" s="120"/>
      <c r="G6081" s="121"/>
      <c r="H6081" s="122"/>
      <c r="I6081" s="122"/>
      <c r="J6081" s="122"/>
      <c r="K6081" s="122"/>
      <c r="L6081" s="122"/>
      <c r="M6081" s="122"/>
      <c r="N6081" s="122"/>
      <c r="O6081" s="121">
        <f t="shared" si="11567"/>
        <v>0</v>
      </c>
      <c r="P6081" s="123">
        <f t="shared" ref="P6081" si="11573">O6081*H6081</f>
        <v>0</v>
      </c>
      <c r="Q6081" s="123">
        <f t="shared" si="11568"/>
        <v>0</v>
      </c>
      <c r="R6081" s="123">
        <f t="shared" si="11569"/>
        <v>0</v>
      </c>
      <c r="S6081" s="123"/>
      <c r="T6081" s="123">
        <f t="shared" si="11570"/>
        <v>0</v>
      </c>
      <c r="U6081" s="123">
        <f t="shared" si="11571"/>
        <v>0</v>
      </c>
      <c r="V6081" s="123">
        <f t="shared" si="11572"/>
        <v>0</v>
      </c>
      <c r="X6081" s="122" t="str">
        <f t="shared" ref="X6081" si="11574">IF(V6081&lt;&gt;0,"x","")</f>
        <v/>
      </c>
      <c r="Z6081" s="119">
        <v>2016</v>
      </c>
      <c r="AA6081" s="119" t="s">
        <v>79</v>
      </c>
      <c r="AB6081" s="119"/>
      <c r="AC6081" s="119"/>
      <c r="AD6081" s="119"/>
    </row>
    <row r="6082" spans="1:30" ht="15.75" customHeight="1" outlineLevel="1" x14ac:dyDescent="0.35">
      <c r="A6082" s="118"/>
      <c r="C6082" s="118" t="s">
        <v>12243</v>
      </c>
      <c r="D6082" s="118" t="s">
        <v>12244</v>
      </c>
      <c r="E6082" s="119"/>
      <c r="F6082" s="120" t="str">
        <f>IF(E6082&lt;&gt;0,O6082/E6082,"")</f>
        <v/>
      </c>
      <c r="G6082" s="121"/>
      <c r="H6082" s="122"/>
      <c r="I6082" s="122"/>
      <c r="J6082" s="122"/>
      <c r="K6082" s="122"/>
      <c r="L6082" s="122"/>
      <c r="M6082" s="122"/>
      <c r="N6082" s="122"/>
      <c r="O6082" s="121">
        <f>SUBTOTAL(9,O6083:O6085)</f>
        <v>0</v>
      </c>
      <c r="P6082" s="123">
        <f t="shared" ref="P6082:V6082" si="11575">SUBTOTAL(9,P6083:P6085)</f>
        <v>0</v>
      </c>
      <c r="Q6082" s="123">
        <f t="shared" si="11575"/>
        <v>0</v>
      </c>
      <c r="R6082" s="123">
        <f t="shared" si="11575"/>
        <v>0</v>
      </c>
      <c r="S6082" s="123">
        <f t="shared" si="11575"/>
        <v>0</v>
      </c>
      <c r="T6082" s="123">
        <f t="shared" si="11575"/>
        <v>0</v>
      </c>
      <c r="U6082" s="123">
        <f t="shared" ref="U6082" si="11576">SUBTOTAL(9,U6083:U6085)</f>
        <v>0</v>
      </c>
      <c r="V6082" s="123">
        <f t="shared" si="11575"/>
        <v>0</v>
      </c>
      <c r="X6082" s="122" t="str">
        <f t="shared" si="11540"/>
        <v/>
      </c>
      <c r="Z6082" s="119"/>
      <c r="AA6082" s="119"/>
      <c r="AB6082" s="119"/>
      <c r="AC6082" s="119"/>
      <c r="AD6082" s="119"/>
    </row>
    <row r="6083" spans="1:30" ht="15.75" customHeight="1" outlineLevel="2" x14ac:dyDescent="0.35">
      <c r="A6083" s="111"/>
      <c r="C6083" s="111" t="s">
        <v>12245</v>
      </c>
      <c r="D6083" s="111" t="s">
        <v>12246</v>
      </c>
      <c r="E6083" s="112"/>
      <c r="F6083" s="113"/>
      <c r="G6083" s="114"/>
      <c r="H6083" s="115"/>
      <c r="I6083" s="115">
        <f t="shared" ref="I6083:I6085" si="11577">G6083*H6083</f>
        <v>0</v>
      </c>
      <c r="J6083" s="115"/>
      <c r="K6083" s="115"/>
      <c r="L6083" s="115"/>
      <c r="M6083" s="115">
        <f t="shared" ref="M6083:M6085" si="11578">SUM(I6083:L6083)*M$5</f>
        <v>0</v>
      </c>
      <c r="N6083" s="115">
        <f t="shared" ref="N6083:N6085" si="11579">SUM(I6083:M6083)*N$5</f>
        <v>0</v>
      </c>
      <c r="O6083" s="114">
        <f t="shared" ref="O6083:O6086" si="11580">G6083*E6083</f>
        <v>0</v>
      </c>
      <c r="P6083" s="116">
        <f>O6083*H6083</f>
        <v>0</v>
      </c>
      <c r="Q6083" s="116">
        <f t="shared" ref="Q6083:Q6086" si="11581">J6083*E6083</f>
        <v>0</v>
      </c>
      <c r="R6083" s="116">
        <f t="shared" ref="R6083:R6086" si="11582">K6083*E6083</f>
        <v>0</v>
      </c>
      <c r="S6083" s="116"/>
      <c r="T6083" s="116">
        <f t="shared" ref="T6083:T6086" si="11583">L6083*E6083</f>
        <v>0</v>
      </c>
      <c r="U6083" s="116">
        <f t="shared" ref="U6083:U6086" si="11584">E6083*(M6083+N6083)</f>
        <v>0</v>
      </c>
      <c r="V6083" s="116">
        <f t="shared" ref="V6083:V6086" si="11585">SUM(P6083:U6083)</f>
        <v>0</v>
      </c>
      <c r="X6083" s="115" t="str">
        <f t="shared" si="11540"/>
        <v/>
      </c>
      <c r="Z6083" s="112"/>
      <c r="AA6083" s="112"/>
      <c r="AB6083" s="112"/>
      <c r="AC6083" s="112"/>
      <c r="AD6083" s="112"/>
    </row>
    <row r="6084" spans="1:30" ht="15.75" customHeight="1" outlineLevel="2" x14ac:dyDescent="0.35">
      <c r="A6084" s="131"/>
      <c r="C6084" s="131" t="s">
        <v>12247</v>
      </c>
      <c r="D6084" s="131" t="s">
        <v>12248</v>
      </c>
      <c r="E6084" s="8"/>
      <c r="F6084" s="11"/>
      <c r="G6084" s="10"/>
      <c r="H6084" s="3"/>
      <c r="I6084" s="44"/>
      <c r="J6084" s="44"/>
      <c r="K6084" s="44"/>
      <c r="L6084" s="44"/>
      <c r="M6084" s="44"/>
      <c r="N6084" s="44"/>
      <c r="O6084" s="45"/>
      <c r="P6084" s="46"/>
      <c r="Q6084" s="46"/>
      <c r="R6084" s="46"/>
      <c r="S6084" s="46"/>
      <c r="T6084" s="46"/>
      <c r="U6084" s="46"/>
      <c r="V6084" s="46"/>
      <c r="X6084" s="115" t="str">
        <f t="shared" si="11540"/>
        <v/>
      </c>
      <c r="Z6084" s="112"/>
      <c r="AA6084" s="112"/>
      <c r="AB6084" s="112"/>
      <c r="AC6084" s="112"/>
      <c r="AD6084" s="112"/>
    </row>
    <row r="6085" spans="1:30" ht="15.75" customHeight="1" outlineLevel="2" x14ac:dyDescent="0.35">
      <c r="A6085" s="117"/>
      <c r="C6085" s="117" t="s">
        <v>12249</v>
      </c>
      <c r="D6085" s="117" t="s">
        <v>12250</v>
      </c>
      <c r="E6085" s="112"/>
      <c r="F6085" s="113"/>
      <c r="G6085" s="114"/>
      <c r="H6085" s="115"/>
      <c r="I6085" s="115">
        <f t="shared" si="11577"/>
        <v>0</v>
      </c>
      <c r="J6085" s="115"/>
      <c r="K6085" s="115"/>
      <c r="L6085" s="115"/>
      <c r="M6085" s="115">
        <f t="shared" si="11578"/>
        <v>0</v>
      </c>
      <c r="N6085" s="115">
        <f t="shared" si="11579"/>
        <v>0</v>
      </c>
      <c r="O6085" s="114">
        <f t="shared" si="11580"/>
        <v>0</v>
      </c>
      <c r="P6085" s="116">
        <f>O6085*H6085</f>
        <v>0</v>
      </c>
      <c r="Q6085" s="116">
        <f t="shared" si="11581"/>
        <v>0</v>
      </c>
      <c r="R6085" s="116">
        <f t="shared" si="11582"/>
        <v>0</v>
      </c>
      <c r="S6085" s="116"/>
      <c r="T6085" s="116">
        <f t="shared" si="11583"/>
        <v>0</v>
      </c>
      <c r="U6085" s="116">
        <f t="shared" si="11584"/>
        <v>0</v>
      </c>
      <c r="V6085" s="116">
        <f t="shared" si="11585"/>
        <v>0</v>
      </c>
      <c r="X6085" s="115" t="str">
        <f t="shared" si="11540"/>
        <v/>
      </c>
      <c r="Z6085" s="112">
        <v>2016</v>
      </c>
      <c r="AA6085" s="112" t="s">
        <v>276</v>
      </c>
      <c r="AB6085" s="112"/>
      <c r="AC6085" s="112" t="s">
        <v>12251</v>
      </c>
      <c r="AD6085" s="112"/>
    </row>
    <row r="6086" spans="1:30" ht="15.75" customHeight="1" outlineLevel="1" x14ac:dyDescent="0.35">
      <c r="A6086" s="118"/>
      <c r="C6086" s="118" t="s">
        <v>12252</v>
      </c>
      <c r="D6086" s="118" t="s">
        <v>12250</v>
      </c>
      <c r="E6086" s="119"/>
      <c r="F6086" s="120"/>
      <c r="G6086" s="121"/>
      <c r="H6086" s="122"/>
      <c r="I6086" s="122"/>
      <c r="J6086" s="122"/>
      <c r="K6086" s="122"/>
      <c r="L6086" s="122"/>
      <c r="M6086" s="122"/>
      <c r="N6086" s="122"/>
      <c r="O6086" s="121">
        <f t="shared" si="11580"/>
        <v>0</v>
      </c>
      <c r="P6086" s="123">
        <f t="shared" ref="P6086" si="11586">O6086*H6086</f>
        <v>0</v>
      </c>
      <c r="Q6086" s="123">
        <f t="shared" si="11581"/>
        <v>0</v>
      </c>
      <c r="R6086" s="123">
        <f t="shared" si="11582"/>
        <v>0</v>
      </c>
      <c r="S6086" s="123"/>
      <c r="T6086" s="123">
        <f t="shared" si="11583"/>
        <v>0</v>
      </c>
      <c r="U6086" s="123">
        <f t="shared" si="11584"/>
        <v>0</v>
      </c>
      <c r="V6086" s="123">
        <f t="shared" si="11585"/>
        <v>0</v>
      </c>
      <c r="X6086" s="122" t="str">
        <f t="shared" si="11540"/>
        <v/>
      </c>
      <c r="Z6086" s="119">
        <v>2016</v>
      </c>
      <c r="AA6086" s="119" t="s">
        <v>79</v>
      </c>
      <c r="AB6086" s="119"/>
      <c r="AC6086" s="119"/>
      <c r="AD6086" s="119"/>
    </row>
    <row r="6087" spans="1:30" ht="15.75" customHeight="1" outlineLevel="1" x14ac:dyDescent="0.35">
      <c r="A6087" s="118"/>
      <c r="C6087" s="118" t="s">
        <v>12253</v>
      </c>
      <c r="D6087" s="118" t="s">
        <v>12254</v>
      </c>
      <c r="E6087" s="119"/>
      <c r="F6087" s="120" t="str">
        <f>IF(E6087&lt;&gt;0,O6087/E6087,"")</f>
        <v/>
      </c>
      <c r="G6087" s="121"/>
      <c r="H6087" s="122"/>
      <c r="I6087" s="122"/>
      <c r="J6087" s="122"/>
      <c r="K6087" s="122"/>
      <c r="L6087" s="122"/>
      <c r="M6087" s="122"/>
      <c r="N6087" s="122"/>
      <c r="O6087" s="121">
        <f>SUBTOTAL(9,O6088:O6090)</f>
        <v>0</v>
      </c>
      <c r="P6087" s="123">
        <f t="shared" ref="P6087:V6087" si="11587">SUBTOTAL(9,P6088:P6090)</f>
        <v>0</v>
      </c>
      <c r="Q6087" s="123">
        <f t="shared" si="11587"/>
        <v>0</v>
      </c>
      <c r="R6087" s="123">
        <f t="shared" si="11587"/>
        <v>0</v>
      </c>
      <c r="S6087" s="123">
        <f t="shared" si="11587"/>
        <v>0</v>
      </c>
      <c r="T6087" s="123">
        <f t="shared" si="11587"/>
        <v>0</v>
      </c>
      <c r="U6087" s="123">
        <f t="shared" ref="U6087" si="11588">SUBTOTAL(9,U6088:U6090)</f>
        <v>0</v>
      </c>
      <c r="V6087" s="123">
        <f t="shared" si="11587"/>
        <v>0</v>
      </c>
      <c r="X6087" s="122" t="str">
        <f t="shared" si="11540"/>
        <v/>
      </c>
      <c r="Z6087" s="119"/>
      <c r="AA6087" s="119"/>
      <c r="AB6087" s="119"/>
      <c r="AC6087" s="119"/>
      <c r="AD6087" s="119"/>
    </row>
    <row r="6088" spans="1:30" ht="15.75" customHeight="1" outlineLevel="2" x14ac:dyDescent="0.35">
      <c r="A6088" s="111"/>
      <c r="C6088" s="111" t="s">
        <v>12255</v>
      </c>
      <c r="D6088" s="111" t="s">
        <v>12256</v>
      </c>
      <c r="E6088" s="112"/>
      <c r="F6088" s="113"/>
      <c r="G6088" s="114"/>
      <c r="H6088" s="115"/>
      <c r="I6088" s="115">
        <f t="shared" ref="I6088:I6090" si="11589">G6088*H6088</f>
        <v>0</v>
      </c>
      <c r="J6088" s="115"/>
      <c r="K6088" s="115"/>
      <c r="L6088" s="115"/>
      <c r="M6088" s="115">
        <f t="shared" ref="M6088:M6090" si="11590">SUM(I6088:L6088)*M$5</f>
        <v>0</v>
      </c>
      <c r="N6088" s="115">
        <f t="shared" ref="N6088:N6090" si="11591">SUM(I6088:M6088)*N$5</f>
        <v>0</v>
      </c>
      <c r="O6088" s="114">
        <f t="shared" ref="O6088:O6091" si="11592">G6088*E6088</f>
        <v>0</v>
      </c>
      <c r="P6088" s="116">
        <f>O6088*H6088</f>
        <v>0</v>
      </c>
      <c r="Q6088" s="116">
        <f t="shared" ref="Q6088:Q6091" si="11593">J6088*E6088</f>
        <v>0</v>
      </c>
      <c r="R6088" s="116">
        <f t="shared" ref="R6088:R6091" si="11594">K6088*E6088</f>
        <v>0</v>
      </c>
      <c r="S6088" s="116"/>
      <c r="T6088" s="116">
        <f t="shared" ref="T6088:T6091" si="11595">L6088*E6088</f>
        <v>0</v>
      </c>
      <c r="U6088" s="116">
        <f t="shared" ref="U6088:U6091" si="11596">E6088*(M6088+N6088)</f>
        <v>0</v>
      </c>
      <c r="V6088" s="116">
        <f t="shared" ref="V6088:V6091" si="11597">SUM(P6088:U6088)</f>
        <v>0</v>
      </c>
      <c r="X6088" s="115" t="str">
        <f t="shared" si="11540"/>
        <v/>
      </c>
      <c r="Z6088" s="112"/>
      <c r="AA6088" s="112"/>
      <c r="AB6088" s="112"/>
      <c r="AC6088" s="112"/>
      <c r="AD6088" s="112"/>
    </row>
    <row r="6089" spans="1:30" ht="15.75" customHeight="1" outlineLevel="2" x14ac:dyDescent="0.35">
      <c r="A6089" s="131"/>
      <c r="C6089" s="131" t="s">
        <v>12257</v>
      </c>
      <c r="D6089" s="131" t="s">
        <v>12258</v>
      </c>
      <c r="E6089" s="8"/>
      <c r="F6089" s="11"/>
      <c r="G6089" s="10"/>
      <c r="H6089" s="3"/>
      <c r="I6089" s="44"/>
      <c r="J6089" s="44"/>
      <c r="K6089" s="44"/>
      <c r="L6089" s="44"/>
      <c r="M6089" s="44"/>
      <c r="N6089" s="44"/>
      <c r="O6089" s="45"/>
      <c r="P6089" s="46"/>
      <c r="Q6089" s="46"/>
      <c r="R6089" s="46"/>
      <c r="S6089" s="46"/>
      <c r="T6089" s="46"/>
      <c r="U6089" s="46"/>
      <c r="V6089" s="46"/>
      <c r="X6089" s="115" t="str">
        <f t="shared" si="11540"/>
        <v/>
      </c>
      <c r="Z6089" s="112"/>
      <c r="AA6089" s="112"/>
      <c r="AB6089" s="112"/>
      <c r="AC6089" s="112"/>
      <c r="AD6089" s="112"/>
    </row>
    <row r="6090" spans="1:30" ht="15.75" customHeight="1" outlineLevel="2" x14ac:dyDescent="0.35">
      <c r="A6090" s="117"/>
      <c r="C6090" s="117" t="s">
        <v>12259</v>
      </c>
      <c r="D6090" s="117" t="s">
        <v>12260</v>
      </c>
      <c r="E6090" s="112"/>
      <c r="F6090" s="113"/>
      <c r="G6090" s="114"/>
      <c r="H6090" s="115"/>
      <c r="I6090" s="115">
        <f t="shared" si="11589"/>
        <v>0</v>
      </c>
      <c r="J6090" s="115"/>
      <c r="K6090" s="115"/>
      <c r="L6090" s="115"/>
      <c r="M6090" s="115">
        <f t="shared" si="11590"/>
        <v>0</v>
      </c>
      <c r="N6090" s="115">
        <f t="shared" si="11591"/>
        <v>0</v>
      </c>
      <c r="O6090" s="114">
        <f t="shared" si="11592"/>
        <v>0</v>
      </c>
      <c r="P6090" s="116">
        <f>O6090*H6090</f>
        <v>0</v>
      </c>
      <c r="Q6090" s="116">
        <f t="shared" si="11593"/>
        <v>0</v>
      </c>
      <c r="R6090" s="116">
        <f t="shared" si="11594"/>
        <v>0</v>
      </c>
      <c r="S6090" s="116"/>
      <c r="T6090" s="116">
        <f t="shared" si="11595"/>
        <v>0</v>
      </c>
      <c r="U6090" s="116">
        <f t="shared" si="11596"/>
        <v>0</v>
      </c>
      <c r="V6090" s="116">
        <f t="shared" si="11597"/>
        <v>0</v>
      </c>
      <c r="X6090" s="115" t="str">
        <f t="shared" si="11540"/>
        <v/>
      </c>
      <c r="Z6090" s="112">
        <v>2016</v>
      </c>
      <c r="AA6090" s="112" t="s">
        <v>276</v>
      </c>
      <c r="AB6090" s="112"/>
      <c r="AC6090" s="112" t="s">
        <v>12261</v>
      </c>
      <c r="AD6090" s="112"/>
    </row>
    <row r="6091" spans="1:30" ht="15.75" customHeight="1" outlineLevel="1" x14ac:dyDescent="0.35">
      <c r="A6091" s="118"/>
      <c r="C6091" s="118" t="s">
        <v>12262</v>
      </c>
      <c r="D6091" s="118" t="s">
        <v>12260</v>
      </c>
      <c r="E6091" s="119"/>
      <c r="F6091" s="120"/>
      <c r="G6091" s="121"/>
      <c r="H6091" s="122"/>
      <c r="I6091" s="122"/>
      <c r="J6091" s="122"/>
      <c r="K6091" s="122"/>
      <c r="L6091" s="122"/>
      <c r="M6091" s="122"/>
      <c r="N6091" s="122"/>
      <c r="O6091" s="121">
        <f t="shared" si="11592"/>
        <v>0</v>
      </c>
      <c r="P6091" s="123">
        <f t="shared" ref="P6091" si="11598">O6091*H6091</f>
        <v>0</v>
      </c>
      <c r="Q6091" s="123">
        <f t="shared" si="11593"/>
        <v>0</v>
      </c>
      <c r="R6091" s="123">
        <f t="shared" si="11594"/>
        <v>0</v>
      </c>
      <c r="S6091" s="123"/>
      <c r="T6091" s="123">
        <f t="shared" si="11595"/>
        <v>0</v>
      </c>
      <c r="U6091" s="123">
        <f t="shared" si="11596"/>
        <v>0</v>
      </c>
      <c r="V6091" s="123">
        <f t="shared" si="11597"/>
        <v>0</v>
      </c>
      <c r="X6091" s="122" t="str">
        <f t="shared" ref="X6091" si="11599">IF(V6091&lt;&gt;0,"x","")</f>
        <v/>
      </c>
      <c r="Z6091" s="119">
        <v>2016</v>
      </c>
      <c r="AA6091" s="119" t="s">
        <v>79</v>
      </c>
      <c r="AB6091" s="119"/>
      <c r="AC6091" s="119"/>
      <c r="AD6091" s="119"/>
    </row>
    <row r="6092" spans="1:30" ht="15.75" customHeight="1" outlineLevel="1" x14ac:dyDescent="0.35">
      <c r="A6092" s="118"/>
      <c r="C6092" s="118" t="s">
        <v>12263</v>
      </c>
      <c r="D6092" s="118" t="s">
        <v>12264</v>
      </c>
      <c r="E6092" s="119"/>
      <c r="F6092" s="120" t="str">
        <f>IF(E6092&lt;&gt;0,O6092/E6092,"")</f>
        <v/>
      </c>
      <c r="G6092" s="121"/>
      <c r="H6092" s="122"/>
      <c r="I6092" s="122"/>
      <c r="J6092" s="122"/>
      <c r="K6092" s="122"/>
      <c r="L6092" s="122"/>
      <c r="M6092" s="122"/>
      <c r="N6092" s="122"/>
      <c r="O6092" s="121">
        <f>SUBTOTAL(9,O6093:O6095)</f>
        <v>0</v>
      </c>
      <c r="P6092" s="123">
        <f t="shared" ref="P6092:V6092" si="11600">SUBTOTAL(9,P6093:P6095)</f>
        <v>0</v>
      </c>
      <c r="Q6092" s="123">
        <f t="shared" si="11600"/>
        <v>0</v>
      </c>
      <c r="R6092" s="123">
        <f t="shared" si="11600"/>
        <v>0</v>
      </c>
      <c r="S6092" s="123">
        <f t="shared" si="11600"/>
        <v>0</v>
      </c>
      <c r="T6092" s="123">
        <f t="shared" si="11600"/>
        <v>0</v>
      </c>
      <c r="U6092" s="123">
        <f t="shared" ref="U6092" si="11601">SUBTOTAL(9,U6093:U6095)</f>
        <v>0</v>
      </c>
      <c r="V6092" s="123">
        <f t="shared" si="11600"/>
        <v>0</v>
      </c>
      <c r="X6092" s="122" t="str">
        <f t="shared" si="11540"/>
        <v/>
      </c>
      <c r="Z6092" s="119"/>
      <c r="AA6092" s="119"/>
      <c r="AB6092" s="119"/>
      <c r="AC6092" s="119"/>
      <c r="AD6092" s="119"/>
    </row>
    <row r="6093" spans="1:30" ht="15.75" customHeight="1" outlineLevel="2" x14ac:dyDescent="0.35">
      <c r="A6093" s="111"/>
      <c r="C6093" s="111" t="s">
        <v>12265</v>
      </c>
      <c r="D6093" s="111" t="s">
        <v>12266</v>
      </c>
      <c r="E6093" s="112"/>
      <c r="F6093" s="113"/>
      <c r="G6093" s="114"/>
      <c r="H6093" s="115"/>
      <c r="I6093" s="115">
        <f t="shared" ref="I6093:I6095" si="11602">G6093*H6093</f>
        <v>0</v>
      </c>
      <c r="J6093" s="115"/>
      <c r="K6093" s="115"/>
      <c r="L6093" s="115"/>
      <c r="M6093" s="115">
        <f t="shared" ref="M6093:M6095" si="11603">SUM(I6093:L6093)*M$5</f>
        <v>0</v>
      </c>
      <c r="N6093" s="115">
        <f t="shared" ref="N6093:N6095" si="11604">SUM(I6093:M6093)*N$5</f>
        <v>0</v>
      </c>
      <c r="O6093" s="114">
        <f t="shared" ref="O6093:O6096" si="11605">G6093*E6093</f>
        <v>0</v>
      </c>
      <c r="P6093" s="116">
        <f>O6093*H6093</f>
        <v>0</v>
      </c>
      <c r="Q6093" s="116">
        <f t="shared" ref="Q6093:Q6096" si="11606">J6093*E6093</f>
        <v>0</v>
      </c>
      <c r="R6093" s="116">
        <f t="shared" ref="R6093:R6096" si="11607">K6093*E6093</f>
        <v>0</v>
      </c>
      <c r="S6093" s="116"/>
      <c r="T6093" s="116">
        <f t="shared" ref="T6093:T6096" si="11608">L6093*E6093</f>
        <v>0</v>
      </c>
      <c r="U6093" s="116">
        <f t="shared" ref="U6093:U6096" si="11609">E6093*(M6093+N6093)</f>
        <v>0</v>
      </c>
      <c r="V6093" s="116">
        <f t="shared" ref="V6093:V6096" si="11610">SUM(P6093:U6093)</f>
        <v>0</v>
      </c>
      <c r="X6093" s="115" t="str">
        <f t="shared" si="11540"/>
        <v/>
      </c>
      <c r="Z6093" s="112"/>
      <c r="AA6093" s="112"/>
      <c r="AB6093" s="112"/>
      <c r="AC6093" s="112"/>
      <c r="AD6093" s="112"/>
    </row>
    <row r="6094" spans="1:30" ht="15.75" customHeight="1" outlineLevel="2" x14ac:dyDescent="0.35">
      <c r="A6094" s="131"/>
      <c r="C6094" s="131" t="s">
        <v>12267</v>
      </c>
      <c r="D6094" s="131" t="s">
        <v>12268</v>
      </c>
      <c r="E6094" s="8"/>
      <c r="F6094" s="11"/>
      <c r="G6094" s="10"/>
      <c r="H6094" s="3"/>
      <c r="I6094" s="44"/>
      <c r="J6094" s="44"/>
      <c r="K6094" s="44"/>
      <c r="L6094" s="44"/>
      <c r="M6094" s="44"/>
      <c r="N6094" s="44"/>
      <c r="O6094" s="45"/>
      <c r="P6094" s="46"/>
      <c r="Q6094" s="46"/>
      <c r="R6094" s="46"/>
      <c r="S6094" s="46"/>
      <c r="T6094" s="46"/>
      <c r="U6094" s="46"/>
      <c r="V6094" s="46"/>
      <c r="X6094" s="115" t="str">
        <f t="shared" si="11540"/>
        <v/>
      </c>
      <c r="Z6094" s="112"/>
      <c r="AA6094" s="112"/>
      <c r="AB6094" s="112"/>
      <c r="AC6094" s="112"/>
      <c r="AD6094" s="112"/>
    </row>
    <row r="6095" spans="1:30" ht="15.75" customHeight="1" outlineLevel="2" x14ac:dyDescent="0.35">
      <c r="A6095" s="117"/>
      <c r="C6095" s="117" t="s">
        <v>12269</v>
      </c>
      <c r="D6095" s="117" t="s">
        <v>12270</v>
      </c>
      <c r="E6095" s="112"/>
      <c r="F6095" s="113"/>
      <c r="G6095" s="114"/>
      <c r="H6095" s="115"/>
      <c r="I6095" s="115">
        <f t="shared" si="11602"/>
        <v>0</v>
      </c>
      <c r="J6095" s="115"/>
      <c r="K6095" s="115"/>
      <c r="L6095" s="115"/>
      <c r="M6095" s="115">
        <f t="shared" si="11603"/>
        <v>0</v>
      </c>
      <c r="N6095" s="115">
        <f t="shared" si="11604"/>
        <v>0</v>
      </c>
      <c r="O6095" s="114">
        <f t="shared" si="11605"/>
        <v>0</v>
      </c>
      <c r="P6095" s="116">
        <f>O6095*H6095</f>
        <v>0</v>
      </c>
      <c r="Q6095" s="116">
        <f t="shared" si="11606"/>
        <v>0</v>
      </c>
      <c r="R6095" s="116">
        <f t="shared" si="11607"/>
        <v>0</v>
      </c>
      <c r="S6095" s="116"/>
      <c r="T6095" s="116">
        <f t="shared" si="11608"/>
        <v>0</v>
      </c>
      <c r="U6095" s="116">
        <f t="shared" si="11609"/>
        <v>0</v>
      </c>
      <c r="V6095" s="116">
        <f t="shared" si="11610"/>
        <v>0</v>
      </c>
      <c r="X6095" s="115" t="str">
        <f t="shared" si="11540"/>
        <v/>
      </c>
      <c r="Z6095" s="112">
        <v>2016</v>
      </c>
      <c r="AA6095" s="112" t="s">
        <v>276</v>
      </c>
      <c r="AB6095" s="112"/>
      <c r="AC6095" s="112" t="s">
        <v>12271</v>
      </c>
      <c r="AD6095" s="112"/>
    </row>
    <row r="6096" spans="1:30" ht="15.75" customHeight="1" outlineLevel="1" x14ac:dyDescent="0.35">
      <c r="A6096" s="118"/>
      <c r="C6096" s="118" t="s">
        <v>12272</v>
      </c>
      <c r="D6096" s="118" t="s">
        <v>12270</v>
      </c>
      <c r="E6096" s="119"/>
      <c r="F6096" s="120"/>
      <c r="G6096" s="121"/>
      <c r="H6096" s="122"/>
      <c r="I6096" s="122"/>
      <c r="J6096" s="122"/>
      <c r="K6096" s="122"/>
      <c r="L6096" s="122"/>
      <c r="M6096" s="122"/>
      <c r="N6096" s="122"/>
      <c r="O6096" s="121">
        <f t="shared" si="11605"/>
        <v>0</v>
      </c>
      <c r="P6096" s="123">
        <f t="shared" ref="P6096" si="11611">O6096*H6096</f>
        <v>0</v>
      </c>
      <c r="Q6096" s="123">
        <f t="shared" si="11606"/>
        <v>0</v>
      </c>
      <c r="R6096" s="123">
        <f t="shared" si="11607"/>
        <v>0</v>
      </c>
      <c r="S6096" s="123"/>
      <c r="T6096" s="123">
        <f t="shared" si="11608"/>
        <v>0</v>
      </c>
      <c r="U6096" s="123">
        <f t="shared" si="11609"/>
        <v>0</v>
      </c>
      <c r="V6096" s="123">
        <f t="shared" si="11610"/>
        <v>0</v>
      </c>
      <c r="X6096" s="122" t="str">
        <f t="shared" si="11540"/>
        <v/>
      </c>
      <c r="Z6096" s="119">
        <v>2016</v>
      </c>
      <c r="AA6096" s="119" t="s">
        <v>79</v>
      </c>
      <c r="AB6096" s="119"/>
      <c r="AC6096" s="119"/>
      <c r="AD6096" s="119"/>
    </row>
    <row r="6097" spans="1:30" ht="15.75" customHeight="1" outlineLevel="1" x14ac:dyDescent="0.35">
      <c r="A6097" s="118"/>
      <c r="C6097" s="118" t="s">
        <v>12273</v>
      </c>
      <c r="D6097" s="118" t="s">
        <v>12274</v>
      </c>
      <c r="E6097" s="119"/>
      <c r="F6097" s="120" t="str">
        <f>IF(E6097&lt;&gt;0,O6097/E6097,"")</f>
        <v/>
      </c>
      <c r="G6097" s="121"/>
      <c r="H6097" s="122"/>
      <c r="I6097" s="122"/>
      <c r="J6097" s="122"/>
      <c r="K6097" s="122"/>
      <c r="L6097" s="122"/>
      <c r="M6097" s="122"/>
      <c r="N6097" s="122"/>
      <c r="O6097" s="121">
        <f>SUBTOTAL(9,O6098:O6100)</f>
        <v>0</v>
      </c>
      <c r="P6097" s="123">
        <f t="shared" ref="P6097:V6097" si="11612">SUBTOTAL(9,P6098:P6100)</f>
        <v>0</v>
      </c>
      <c r="Q6097" s="123">
        <f t="shared" si="11612"/>
        <v>0</v>
      </c>
      <c r="R6097" s="123">
        <f t="shared" si="11612"/>
        <v>0</v>
      </c>
      <c r="S6097" s="123">
        <f t="shared" si="11612"/>
        <v>0</v>
      </c>
      <c r="T6097" s="123">
        <f t="shared" si="11612"/>
        <v>0</v>
      </c>
      <c r="U6097" s="123">
        <f t="shared" ref="U6097" si="11613">SUBTOTAL(9,U6098:U6100)</f>
        <v>0</v>
      </c>
      <c r="V6097" s="123">
        <f t="shared" si="11612"/>
        <v>0</v>
      </c>
      <c r="X6097" s="122" t="str">
        <f t="shared" si="11540"/>
        <v/>
      </c>
      <c r="Z6097" s="119"/>
      <c r="AA6097" s="119"/>
      <c r="AB6097" s="119"/>
      <c r="AC6097" s="119"/>
      <c r="AD6097" s="119"/>
    </row>
    <row r="6098" spans="1:30" ht="15.75" customHeight="1" outlineLevel="2" x14ac:dyDescent="0.35">
      <c r="A6098" s="111"/>
      <c r="C6098" s="111" t="s">
        <v>12275</v>
      </c>
      <c r="D6098" s="111" t="s">
        <v>12276</v>
      </c>
      <c r="E6098" s="112"/>
      <c r="F6098" s="113"/>
      <c r="G6098" s="114"/>
      <c r="H6098" s="115"/>
      <c r="I6098" s="115">
        <f t="shared" ref="I6098:I6100" si="11614">G6098*H6098</f>
        <v>0</v>
      </c>
      <c r="J6098" s="115"/>
      <c r="K6098" s="115"/>
      <c r="L6098" s="115"/>
      <c r="M6098" s="115">
        <f t="shared" ref="M6098:M6100" si="11615">SUM(I6098:L6098)*M$5</f>
        <v>0</v>
      </c>
      <c r="N6098" s="115">
        <f t="shared" ref="N6098:N6100" si="11616">SUM(I6098:M6098)*N$5</f>
        <v>0</v>
      </c>
      <c r="O6098" s="114">
        <f t="shared" ref="O6098:O6101" si="11617">G6098*E6098</f>
        <v>0</v>
      </c>
      <c r="P6098" s="116">
        <f>O6098*H6098</f>
        <v>0</v>
      </c>
      <c r="Q6098" s="116">
        <f t="shared" ref="Q6098:Q6101" si="11618">J6098*E6098</f>
        <v>0</v>
      </c>
      <c r="R6098" s="116">
        <f t="shared" ref="R6098:R6101" si="11619">K6098*E6098</f>
        <v>0</v>
      </c>
      <c r="S6098" s="116"/>
      <c r="T6098" s="116">
        <f t="shared" ref="T6098:T6101" si="11620">L6098*E6098</f>
        <v>0</v>
      </c>
      <c r="U6098" s="116">
        <f t="shared" ref="U6098:U6101" si="11621">E6098*(M6098+N6098)</f>
        <v>0</v>
      </c>
      <c r="V6098" s="116">
        <f t="shared" ref="V6098:V6101" si="11622">SUM(P6098:U6098)</f>
        <v>0</v>
      </c>
      <c r="X6098" s="115" t="str">
        <f t="shared" si="11540"/>
        <v/>
      </c>
      <c r="Z6098" s="112"/>
      <c r="AA6098" s="112"/>
      <c r="AB6098" s="112"/>
      <c r="AC6098" s="112"/>
      <c r="AD6098" s="112"/>
    </row>
    <row r="6099" spans="1:30" ht="15.75" customHeight="1" outlineLevel="2" x14ac:dyDescent="0.35">
      <c r="A6099" s="131"/>
      <c r="C6099" s="131" t="s">
        <v>12277</v>
      </c>
      <c r="D6099" s="131" t="s">
        <v>12278</v>
      </c>
      <c r="E6099" s="8"/>
      <c r="F6099" s="11"/>
      <c r="G6099" s="10"/>
      <c r="H6099" s="3"/>
      <c r="I6099" s="44"/>
      <c r="J6099" s="44"/>
      <c r="K6099" s="44"/>
      <c r="L6099" s="44"/>
      <c r="M6099" s="44"/>
      <c r="N6099" s="44"/>
      <c r="O6099" s="45"/>
      <c r="P6099" s="46"/>
      <c r="Q6099" s="46"/>
      <c r="R6099" s="46"/>
      <c r="S6099" s="46"/>
      <c r="T6099" s="46"/>
      <c r="U6099" s="46"/>
      <c r="V6099" s="46"/>
      <c r="X6099" s="115" t="str">
        <f t="shared" si="11540"/>
        <v/>
      </c>
      <c r="Z6099" s="112"/>
      <c r="AA6099" s="112"/>
      <c r="AB6099" s="112"/>
      <c r="AC6099" s="112"/>
      <c r="AD6099" s="112"/>
    </row>
    <row r="6100" spans="1:30" ht="15.75" customHeight="1" outlineLevel="2" x14ac:dyDescent="0.35">
      <c r="A6100" s="117"/>
      <c r="C6100" s="117" t="s">
        <v>12279</v>
      </c>
      <c r="D6100" s="117" t="s">
        <v>12280</v>
      </c>
      <c r="E6100" s="112"/>
      <c r="F6100" s="113"/>
      <c r="G6100" s="114"/>
      <c r="H6100" s="115"/>
      <c r="I6100" s="115">
        <f t="shared" si="11614"/>
        <v>0</v>
      </c>
      <c r="J6100" s="115"/>
      <c r="K6100" s="115"/>
      <c r="L6100" s="115"/>
      <c r="M6100" s="115">
        <f t="shared" si="11615"/>
        <v>0</v>
      </c>
      <c r="N6100" s="115">
        <f t="shared" si="11616"/>
        <v>0</v>
      </c>
      <c r="O6100" s="114">
        <f t="shared" si="11617"/>
        <v>0</v>
      </c>
      <c r="P6100" s="116">
        <f>O6100*H6100</f>
        <v>0</v>
      </c>
      <c r="Q6100" s="116">
        <f t="shared" si="11618"/>
        <v>0</v>
      </c>
      <c r="R6100" s="116">
        <f t="shared" si="11619"/>
        <v>0</v>
      </c>
      <c r="S6100" s="116"/>
      <c r="T6100" s="116">
        <f t="shared" si="11620"/>
        <v>0</v>
      </c>
      <c r="U6100" s="116">
        <f t="shared" si="11621"/>
        <v>0</v>
      </c>
      <c r="V6100" s="116">
        <f t="shared" si="11622"/>
        <v>0</v>
      </c>
      <c r="X6100" s="115" t="str">
        <f t="shared" si="11540"/>
        <v/>
      </c>
      <c r="Z6100" s="112">
        <v>2016</v>
      </c>
      <c r="AA6100" s="112" t="s">
        <v>276</v>
      </c>
      <c r="AB6100" s="112"/>
      <c r="AC6100" s="112" t="s">
        <v>12281</v>
      </c>
      <c r="AD6100" s="112"/>
    </row>
    <row r="6101" spans="1:30" ht="15.75" customHeight="1" outlineLevel="1" x14ac:dyDescent="0.35">
      <c r="A6101" s="118"/>
      <c r="C6101" s="118" t="s">
        <v>12282</v>
      </c>
      <c r="D6101" s="118" t="s">
        <v>12280</v>
      </c>
      <c r="E6101" s="119"/>
      <c r="F6101" s="120"/>
      <c r="G6101" s="121"/>
      <c r="H6101" s="122"/>
      <c r="I6101" s="122"/>
      <c r="J6101" s="122"/>
      <c r="K6101" s="122"/>
      <c r="L6101" s="122"/>
      <c r="M6101" s="122"/>
      <c r="N6101" s="122"/>
      <c r="O6101" s="121">
        <f t="shared" si="11617"/>
        <v>0</v>
      </c>
      <c r="P6101" s="123">
        <f t="shared" ref="P6101" si="11623">O6101*H6101</f>
        <v>0</v>
      </c>
      <c r="Q6101" s="123">
        <f t="shared" si="11618"/>
        <v>0</v>
      </c>
      <c r="R6101" s="123">
        <f t="shared" si="11619"/>
        <v>0</v>
      </c>
      <c r="S6101" s="123"/>
      <c r="T6101" s="123">
        <f t="shared" si="11620"/>
        <v>0</v>
      </c>
      <c r="U6101" s="123">
        <f t="shared" si="11621"/>
        <v>0</v>
      </c>
      <c r="V6101" s="123">
        <f t="shared" si="11622"/>
        <v>0</v>
      </c>
      <c r="X6101" s="122" t="str">
        <f t="shared" ref="X6101" si="11624">IF(V6101&lt;&gt;0,"x","")</f>
        <v/>
      </c>
      <c r="Z6101" s="119">
        <v>2016</v>
      </c>
      <c r="AA6101" s="119" t="s">
        <v>79</v>
      </c>
      <c r="AB6101" s="119"/>
      <c r="AC6101" s="119"/>
      <c r="AD6101" s="119"/>
    </row>
    <row r="6102" spans="1:30" ht="15.75" customHeight="1" outlineLevel="1" x14ac:dyDescent="0.35">
      <c r="A6102" s="118"/>
      <c r="C6102" s="118" t="s">
        <v>12283</v>
      </c>
      <c r="D6102" s="118" t="s">
        <v>12284</v>
      </c>
      <c r="E6102" s="119"/>
      <c r="F6102" s="120" t="str">
        <f>IF(E6102&lt;&gt;0,O6102/E6102,"")</f>
        <v/>
      </c>
      <c r="G6102" s="121"/>
      <c r="H6102" s="122"/>
      <c r="I6102" s="122"/>
      <c r="J6102" s="122"/>
      <c r="K6102" s="122"/>
      <c r="L6102" s="122"/>
      <c r="M6102" s="122"/>
      <c r="N6102" s="122"/>
      <c r="O6102" s="121">
        <f>SUBTOTAL(9,O6103:O6105)</f>
        <v>0</v>
      </c>
      <c r="P6102" s="123">
        <f t="shared" ref="P6102:V6102" si="11625">SUBTOTAL(9,P6103:P6105)</f>
        <v>0</v>
      </c>
      <c r="Q6102" s="123">
        <f t="shared" si="11625"/>
        <v>0</v>
      </c>
      <c r="R6102" s="123">
        <f t="shared" si="11625"/>
        <v>0</v>
      </c>
      <c r="S6102" s="123">
        <f t="shared" si="11625"/>
        <v>0</v>
      </c>
      <c r="T6102" s="123">
        <f t="shared" si="11625"/>
        <v>0</v>
      </c>
      <c r="U6102" s="123">
        <f t="shared" ref="U6102" si="11626">SUBTOTAL(9,U6103:U6105)</f>
        <v>0</v>
      </c>
      <c r="V6102" s="123">
        <f t="shared" si="11625"/>
        <v>0</v>
      </c>
      <c r="X6102" s="122" t="str">
        <f t="shared" si="11540"/>
        <v/>
      </c>
      <c r="Z6102" s="119"/>
      <c r="AA6102" s="119"/>
      <c r="AB6102" s="119"/>
      <c r="AC6102" s="119"/>
      <c r="AD6102" s="119"/>
    </row>
    <row r="6103" spans="1:30" ht="15.75" customHeight="1" outlineLevel="2" x14ac:dyDescent="0.35">
      <c r="A6103" s="111"/>
      <c r="C6103" s="111" t="s">
        <v>12285</v>
      </c>
      <c r="D6103" s="111" t="s">
        <v>12286</v>
      </c>
      <c r="E6103" s="112"/>
      <c r="F6103" s="113"/>
      <c r="G6103" s="114"/>
      <c r="H6103" s="115"/>
      <c r="I6103" s="115">
        <f t="shared" ref="I6103:I6105" si="11627">G6103*H6103</f>
        <v>0</v>
      </c>
      <c r="J6103" s="115"/>
      <c r="K6103" s="115"/>
      <c r="L6103" s="115"/>
      <c r="M6103" s="115">
        <f t="shared" ref="M6103:M6105" si="11628">SUM(I6103:L6103)*M$5</f>
        <v>0</v>
      </c>
      <c r="N6103" s="115">
        <f t="shared" ref="N6103:N6105" si="11629">SUM(I6103:M6103)*N$5</f>
        <v>0</v>
      </c>
      <c r="O6103" s="114">
        <f t="shared" ref="O6103:O6106" si="11630">G6103*E6103</f>
        <v>0</v>
      </c>
      <c r="P6103" s="116">
        <f>O6103*H6103</f>
        <v>0</v>
      </c>
      <c r="Q6103" s="116">
        <f t="shared" ref="Q6103:Q6106" si="11631">J6103*E6103</f>
        <v>0</v>
      </c>
      <c r="R6103" s="116">
        <f t="shared" ref="R6103:R6106" si="11632">K6103*E6103</f>
        <v>0</v>
      </c>
      <c r="S6103" s="116"/>
      <c r="T6103" s="116">
        <f t="shared" ref="T6103:T6106" si="11633">L6103*E6103</f>
        <v>0</v>
      </c>
      <c r="U6103" s="116">
        <f t="shared" ref="U6103:U6106" si="11634">E6103*(M6103+N6103)</f>
        <v>0</v>
      </c>
      <c r="V6103" s="116">
        <f t="shared" ref="V6103:V6106" si="11635">SUM(P6103:U6103)</f>
        <v>0</v>
      </c>
      <c r="X6103" s="115" t="str">
        <f t="shared" si="11540"/>
        <v/>
      </c>
      <c r="Z6103" s="112"/>
      <c r="AA6103" s="112"/>
      <c r="AB6103" s="112"/>
      <c r="AC6103" s="112"/>
      <c r="AD6103" s="112"/>
    </row>
    <row r="6104" spans="1:30" ht="15.75" customHeight="1" outlineLevel="2" x14ac:dyDescent="0.35">
      <c r="A6104" s="131"/>
      <c r="C6104" s="131" t="s">
        <v>12287</v>
      </c>
      <c r="D6104" s="131" t="s">
        <v>12288</v>
      </c>
      <c r="E6104" s="8"/>
      <c r="F6104" s="11"/>
      <c r="G6104" s="10"/>
      <c r="H6104" s="3"/>
      <c r="I6104" s="44"/>
      <c r="J6104" s="44"/>
      <c r="K6104" s="44"/>
      <c r="L6104" s="44"/>
      <c r="M6104" s="44"/>
      <c r="N6104" s="44"/>
      <c r="O6104" s="45"/>
      <c r="P6104" s="46"/>
      <c r="Q6104" s="46"/>
      <c r="R6104" s="46"/>
      <c r="S6104" s="46"/>
      <c r="T6104" s="46"/>
      <c r="U6104" s="46"/>
      <c r="V6104" s="46"/>
      <c r="X6104" s="115" t="str">
        <f t="shared" si="11540"/>
        <v/>
      </c>
      <c r="Z6104" s="112"/>
      <c r="AA6104" s="112"/>
      <c r="AB6104" s="112"/>
      <c r="AC6104" s="112"/>
      <c r="AD6104" s="112"/>
    </row>
    <row r="6105" spans="1:30" ht="15.75" customHeight="1" outlineLevel="2" x14ac:dyDescent="0.35">
      <c r="A6105" s="117"/>
      <c r="C6105" s="117" t="s">
        <v>12289</v>
      </c>
      <c r="D6105" s="117" t="s">
        <v>12290</v>
      </c>
      <c r="E6105" s="112"/>
      <c r="F6105" s="113"/>
      <c r="G6105" s="114"/>
      <c r="H6105" s="115"/>
      <c r="I6105" s="115">
        <f t="shared" si="11627"/>
        <v>0</v>
      </c>
      <c r="J6105" s="115"/>
      <c r="K6105" s="115"/>
      <c r="L6105" s="115"/>
      <c r="M6105" s="115">
        <f t="shared" si="11628"/>
        <v>0</v>
      </c>
      <c r="N6105" s="115">
        <f t="shared" si="11629"/>
        <v>0</v>
      </c>
      <c r="O6105" s="114">
        <f t="shared" si="11630"/>
        <v>0</v>
      </c>
      <c r="P6105" s="116">
        <f>O6105*H6105</f>
        <v>0</v>
      </c>
      <c r="Q6105" s="116">
        <f t="shared" si="11631"/>
        <v>0</v>
      </c>
      <c r="R6105" s="116">
        <f t="shared" si="11632"/>
        <v>0</v>
      </c>
      <c r="S6105" s="116"/>
      <c r="T6105" s="116">
        <f t="shared" si="11633"/>
        <v>0</v>
      </c>
      <c r="U6105" s="116">
        <f t="shared" si="11634"/>
        <v>0</v>
      </c>
      <c r="V6105" s="116">
        <f t="shared" si="11635"/>
        <v>0</v>
      </c>
      <c r="X6105" s="115" t="str">
        <f t="shared" si="11540"/>
        <v/>
      </c>
      <c r="Z6105" s="112">
        <v>2016</v>
      </c>
      <c r="AA6105" s="112" t="s">
        <v>276</v>
      </c>
      <c r="AB6105" s="112"/>
      <c r="AC6105" s="112" t="s">
        <v>12291</v>
      </c>
      <c r="AD6105" s="112"/>
    </row>
    <row r="6106" spans="1:30" ht="15.75" customHeight="1" outlineLevel="1" x14ac:dyDescent="0.35">
      <c r="A6106" s="118"/>
      <c r="C6106" s="118" t="s">
        <v>12292</v>
      </c>
      <c r="D6106" s="118" t="s">
        <v>12290</v>
      </c>
      <c r="E6106" s="119"/>
      <c r="F6106" s="120"/>
      <c r="G6106" s="121"/>
      <c r="H6106" s="122"/>
      <c r="I6106" s="122"/>
      <c r="J6106" s="122"/>
      <c r="K6106" s="122"/>
      <c r="L6106" s="122"/>
      <c r="M6106" s="122"/>
      <c r="N6106" s="122"/>
      <c r="O6106" s="121">
        <f t="shared" si="11630"/>
        <v>0</v>
      </c>
      <c r="P6106" s="123">
        <f t="shared" ref="P6106" si="11636">O6106*H6106</f>
        <v>0</v>
      </c>
      <c r="Q6106" s="123">
        <f t="shared" si="11631"/>
        <v>0</v>
      </c>
      <c r="R6106" s="123">
        <f t="shared" si="11632"/>
        <v>0</v>
      </c>
      <c r="S6106" s="123"/>
      <c r="T6106" s="123">
        <f t="shared" si="11633"/>
        <v>0</v>
      </c>
      <c r="U6106" s="123">
        <f t="shared" si="11634"/>
        <v>0</v>
      </c>
      <c r="V6106" s="123">
        <f t="shared" si="11635"/>
        <v>0</v>
      </c>
      <c r="X6106" s="122" t="str">
        <f t="shared" si="11540"/>
        <v/>
      </c>
      <c r="Z6106" s="119">
        <v>2016</v>
      </c>
      <c r="AA6106" s="119" t="s">
        <v>79</v>
      </c>
      <c r="AB6106" s="119"/>
      <c r="AC6106" s="119"/>
      <c r="AD6106" s="119"/>
    </row>
    <row r="6107" spans="1:30" ht="15.75" customHeight="1" outlineLevel="1" x14ac:dyDescent="0.35">
      <c r="A6107" s="118"/>
      <c r="C6107" s="118" t="s">
        <v>12293</v>
      </c>
      <c r="D6107" s="118" t="s">
        <v>12294</v>
      </c>
      <c r="E6107" s="119"/>
      <c r="F6107" s="120" t="str">
        <f>IF(E6107&lt;&gt;0,O6107/E6107,"")</f>
        <v/>
      </c>
      <c r="G6107" s="121"/>
      <c r="H6107" s="122"/>
      <c r="I6107" s="122"/>
      <c r="J6107" s="122"/>
      <c r="K6107" s="122"/>
      <c r="L6107" s="122"/>
      <c r="M6107" s="122"/>
      <c r="N6107" s="122"/>
      <c r="O6107" s="121">
        <f>SUBTOTAL(9,O6108:O6110)</f>
        <v>0</v>
      </c>
      <c r="P6107" s="123">
        <f t="shared" ref="P6107:V6107" si="11637">SUBTOTAL(9,P6108:P6110)</f>
        <v>0</v>
      </c>
      <c r="Q6107" s="123">
        <f t="shared" si="11637"/>
        <v>0</v>
      </c>
      <c r="R6107" s="123">
        <f t="shared" si="11637"/>
        <v>0</v>
      </c>
      <c r="S6107" s="123">
        <f t="shared" si="11637"/>
        <v>0</v>
      </c>
      <c r="T6107" s="123">
        <f t="shared" si="11637"/>
        <v>0</v>
      </c>
      <c r="U6107" s="123">
        <f t="shared" ref="U6107" si="11638">SUBTOTAL(9,U6108:U6110)</f>
        <v>0</v>
      </c>
      <c r="V6107" s="123">
        <f t="shared" si="11637"/>
        <v>0</v>
      </c>
      <c r="X6107" s="122" t="str">
        <f t="shared" si="11540"/>
        <v/>
      </c>
      <c r="Z6107" s="119"/>
      <c r="AA6107" s="119"/>
      <c r="AB6107" s="119"/>
      <c r="AC6107" s="119"/>
      <c r="AD6107" s="119"/>
    </row>
    <row r="6108" spans="1:30" ht="15.75" customHeight="1" outlineLevel="2" x14ac:dyDescent="0.35">
      <c r="A6108" s="111"/>
      <c r="C6108" s="111" t="s">
        <v>12295</v>
      </c>
      <c r="D6108" s="111" t="s">
        <v>12296</v>
      </c>
      <c r="E6108" s="112"/>
      <c r="F6108" s="113"/>
      <c r="G6108" s="114"/>
      <c r="H6108" s="115"/>
      <c r="I6108" s="115">
        <f t="shared" ref="I6108:I6110" si="11639">G6108*H6108</f>
        <v>0</v>
      </c>
      <c r="J6108" s="115"/>
      <c r="K6108" s="115"/>
      <c r="L6108" s="115"/>
      <c r="M6108" s="115">
        <f t="shared" ref="M6108:M6110" si="11640">SUM(I6108:L6108)*M$5</f>
        <v>0</v>
      </c>
      <c r="N6108" s="115">
        <f t="shared" ref="N6108:N6110" si="11641">SUM(I6108:M6108)*N$5</f>
        <v>0</v>
      </c>
      <c r="O6108" s="114">
        <f t="shared" ref="O6108:O6111" si="11642">G6108*E6108</f>
        <v>0</v>
      </c>
      <c r="P6108" s="116">
        <f>O6108*H6108</f>
        <v>0</v>
      </c>
      <c r="Q6108" s="116">
        <f t="shared" ref="Q6108:Q6111" si="11643">J6108*E6108</f>
        <v>0</v>
      </c>
      <c r="R6108" s="116">
        <f t="shared" ref="R6108:R6111" si="11644">K6108*E6108</f>
        <v>0</v>
      </c>
      <c r="S6108" s="116"/>
      <c r="T6108" s="116">
        <f t="shared" ref="T6108:T6111" si="11645">L6108*E6108</f>
        <v>0</v>
      </c>
      <c r="U6108" s="116">
        <f t="shared" ref="U6108:U6111" si="11646">E6108*(M6108+N6108)</f>
        <v>0</v>
      </c>
      <c r="V6108" s="116">
        <f t="shared" ref="V6108:V6111" si="11647">SUM(P6108:U6108)</f>
        <v>0</v>
      </c>
      <c r="X6108" s="115" t="str">
        <f t="shared" si="11540"/>
        <v/>
      </c>
      <c r="Z6108" s="112"/>
      <c r="AA6108" s="112"/>
      <c r="AB6108" s="112"/>
      <c r="AC6108" s="112"/>
      <c r="AD6108" s="112"/>
    </row>
    <row r="6109" spans="1:30" ht="15.75" customHeight="1" outlineLevel="2" x14ac:dyDescent="0.35">
      <c r="A6109" s="131"/>
      <c r="C6109" s="131" t="s">
        <v>12297</v>
      </c>
      <c r="D6109" s="131" t="s">
        <v>12298</v>
      </c>
      <c r="E6109" s="8"/>
      <c r="F6109" s="11"/>
      <c r="G6109" s="10"/>
      <c r="H6109" s="3"/>
      <c r="I6109" s="44"/>
      <c r="J6109" s="44"/>
      <c r="K6109" s="44"/>
      <c r="L6109" s="44"/>
      <c r="M6109" s="44"/>
      <c r="N6109" s="44"/>
      <c r="O6109" s="45"/>
      <c r="P6109" s="46"/>
      <c r="Q6109" s="46"/>
      <c r="R6109" s="46"/>
      <c r="S6109" s="46"/>
      <c r="T6109" s="46"/>
      <c r="U6109" s="46"/>
      <c r="V6109" s="46"/>
      <c r="X6109" s="115" t="str">
        <f t="shared" si="11540"/>
        <v/>
      </c>
      <c r="Z6109" s="112"/>
      <c r="AA6109" s="112"/>
      <c r="AB6109" s="112"/>
      <c r="AC6109" s="112"/>
      <c r="AD6109" s="112"/>
    </row>
    <row r="6110" spans="1:30" ht="15.75" customHeight="1" outlineLevel="2" x14ac:dyDescent="0.35">
      <c r="A6110" s="117"/>
      <c r="C6110" s="117" t="s">
        <v>12299</v>
      </c>
      <c r="D6110" s="117" t="s">
        <v>12300</v>
      </c>
      <c r="E6110" s="112"/>
      <c r="F6110" s="113"/>
      <c r="G6110" s="114"/>
      <c r="H6110" s="115"/>
      <c r="I6110" s="115">
        <f t="shared" si="11639"/>
        <v>0</v>
      </c>
      <c r="J6110" s="115"/>
      <c r="K6110" s="115"/>
      <c r="L6110" s="115"/>
      <c r="M6110" s="115">
        <f t="shared" si="11640"/>
        <v>0</v>
      </c>
      <c r="N6110" s="115">
        <f t="shared" si="11641"/>
        <v>0</v>
      </c>
      <c r="O6110" s="114">
        <f t="shared" si="11642"/>
        <v>0</v>
      </c>
      <c r="P6110" s="116">
        <f>O6110*H6110</f>
        <v>0</v>
      </c>
      <c r="Q6110" s="116">
        <f t="shared" si="11643"/>
        <v>0</v>
      </c>
      <c r="R6110" s="116">
        <f t="shared" si="11644"/>
        <v>0</v>
      </c>
      <c r="S6110" s="116"/>
      <c r="T6110" s="116">
        <f t="shared" si="11645"/>
        <v>0</v>
      </c>
      <c r="U6110" s="116">
        <f t="shared" si="11646"/>
        <v>0</v>
      </c>
      <c r="V6110" s="116">
        <f t="shared" si="11647"/>
        <v>0</v>
      </c>
      <c r="X6110" s="115" t="str">
        <f t="shared" si="11540"/>
        <v/>
      </c>
      <c r="Z6110" s="112">
        <v>2016</v>
      </c>
      <c r="AA6110" s="112" t="s">
        <v>276</v>
      </c>
      <c r="AB6110" s="112"/>
      <c r="AC6110" s="112" t="s">
        <v>12301</v>
      </c>
      <c r="AD6110" s="112"/>
    </row>
    <row r="6111" spans="1:30" ht="15.75" customHeight="1" outlineLevel="1" x14ac:dyDescent="0.35">
      <c r="A6111" s="118"/>
      <c r="C6111" s="118" t="s">
        <v>12302</v>
      </c>
      <c r="D6111" s="118" t="s">
        <v>12300</v>
      </c>
      <c r="E6111" s="119"/>
      <c r="F6111" s="120"/>
      <c r="G6111" s="121"/>
      <c r="H6111" s="122"/>
      <c r="I6111" s="122"/>
      <c r="J6111" s="122"/>
      <c r="K6111" s="122"/>
      <c r="L6111" s="122"/>
      <c r="M6111" s="122"/>
      <c r="N6111" s="122"/>
      <c r="O6111" s="121">
        <f t="shared" si="11642"/>
        <v>0</v>
      </c>
      <c r="P6111" s="123">
        <f t="shared" ref="P6111" si="11648">O6111*H6111</f>
        <v>0</v>
      </c>
      <c r="Q6111" s="123">
        <f t="shared" si="11643"/>
        <v>0</v>
      </c>
      <c r="R6111" s="123">
        <f t="shared" si="11644"/>
        <v>0</v>
      </c>
      <c r="S6111" s="123"/>
      <c r="T6111" s="123">
        <f t="shared" si="11645"/>
        <v>0</v>
      </c>
      <c r="U6111" s="123">
        <f t="shared" si="11646"/>
        <v>0</v>
      </c>
      <c r="V6111" s="123">
        <f t="shared" si="11647"/>
        <v>0</v>
      </c>
      <c r="X6111" s="122" t="str">
        <f t="shared" ref="X6111" si="11649">IF(V6111&lt;&gt;0,"x","")</f>
        <v/>
      </c>
      <c r="Z6111" s="119">
        <v>2016</v>
      </c>
      <c r="AA6111" s="119" t="s">
        <v>79</v>
      </c>
      <c r="AB6111" s="119"/>
      <c r="AC6111" s="119"/>
      <c r="AD6111" s="119"/>
    </row>
    <row r="6112" spans="1:30" ht="15.75" customHeight="1" outlineLevel="1" x14ac:dyDescent="0.35">
      <c r="A6112" s="118"/>
      <c r="C6112" s="118" t="s">
        <v>12303</v>
      </c>
      <c r="D6112" s="118" t="s">
        <v>12304</v>
      </c>
      <c r="E6112" s="119"/>
      <c r="F6112" s="120" t="str">
        <f>IF(E6112&lt;&gt;0,O6112/E6112,"")</f>
        <v/>
      </c>
      <c r="G6112" s="121"/>
      <c r="H6112" s="122"/>
      <c r="I6112" s="122"/>
      <c r="J6112" s="122"/>
      <c r="K6112" s="122"/>
      <c r="L6112" s="122"/>
      <c r="M6112" s="122"/>
      <c r="N6112" s="122"/>
      <c r="O6112" s="121">
        <f>SUBTOTAL(9,O6113:O6115)</f>
        <v>0</v>
      </c>
      <c r="P6112" s="123">
        <f t="shared" ref="P6112:V6112" si="11650">SUBTOTAL(9,P6113:P6115)</f>
        <v>0</v>
      </c>
      <c r="Q6112" s="123">
        <f t="shared" si="11650"/>
        <v>0</v>
      </c>
      <c r="R6112" s="123">
        <f t="shared" si="11650"/>
        <v>0</v>
      </c>
      <c r="S6112" s="123">
        <f t="shared" si="11650"/>
        <v>0</v>
      </c>
      <c r="T6112" s="123">
        <f t="shared" si="11650"/>
        <v>0</v>
      </c>
      <c r="U6112" s="123">
        <f t="shared" ref="U6112" si="11651">SUBTOTAL(9,U6113:U6115)</f>
        <v>0</v>
      </c>
      <c r="V6112" s="123">
        <f t="shared" si="11650"/>
        <v>0</v>
      </c>
      <c r="X6112" s="122" t="str">
        <f t="shared" si="11540"/>
        <v/>
      </c>
      <c r="Z6112" s="119"/>
      <c r="AA6112" s="119"/>
      <c r="AB6112" s="119"/>
      <c r="AC6112" s="119"/>
      <c r="AD6112" s="119"/>
    </row>
    <row r="6113" spans="1:30" ht="15.75" customHeight="1" outlineLevel="2" x14ac:dyDescent="0.35">
      <c r="A6113" s="111"/>
      <c r="C6113" s="111" t="s">
        <v>12305</v>
      </c>
      <c r="D6113" s="111" t="s">
        <v>12306</v>
      </c>
      <c r="E6113" s="112"/>
      <c r="F6113" s="113"/>
      <c r="G6113" s="114"/>
      <c r="H6113" s="115"/>
      <c r="I6113" s="115">
        <f t="shared" ref="I6113:I6115" si="11652">G6113*H6113</f>
        <v>0</v>
      </c>
      <c r="J6113" s="115"/>
      <c r="K6113" s="115"/>
      <c r="L6113" s="115"/>
      <c r="M6113" s="115">
        <f t="shared" ref="M6113:M6115" si="11653">SUM(I6113:L6113)*M$5</f>
        <v>0</v>
      </c>
      <c r="N6113" s="115">
        <f t="shared" ref="N6113:N6115" si="11654">SUM(I6113:M6113)*N$5</f>
        <v>0</v>
      </c>
      <c r="O6113" s="114">
        <f t="shared" ref="O6113:O6116" si="11655">G6113*E6113</f>
        <v>0</v>
      </c>
      <c r="P6113" s="116">
        <f>O6113*H6113</f>
        <v>0</v>
      </c>
      <c r="Q6113" s="116">
        <f t="shared" ref="Q6113:Q6116" si="11656">J6113*E6113</f>
        <v>0</v>
      </c>
      <c r="R6113" s="116">
        <f t="shared" ref="R6113:R6116" si="11657">K6113*E6113</f>
        <v>0</v>
      </c>
      <c r="S6113" s="116"/>
      <c r="T6113" s="116">
        <f t="shared" ref="T6113:T6116" si="11658">L6113*E6113</f>
        <v>0</v>
      </c>
      <c r="U6113" s="116">
        <f t="shared" ref="U6113:U6116" si="11659">E6113*(M6113+N6113)</f>
        <v>0</v>
      </c>
      <c r="V6113" s="116">
        <f t="shared" ref="V6113:V6116" si="11660">SUM(P6113:U6113)</f>
        <v>0</v>
      </c>
      <c r="X6113" s="115" t="str">
        <f t="shared" si="11540"/>
        <v/>
      </c>
      <c r="Z6113" s="112"/>
      <c r="AA6113" s="112"/>
      <c r="AB6113" s="112"/>
      <c r="AC6113" s="112"/>
      <c r="AD6113" s="112"/>
    </row>
    <row r="6114" spans="1:30" ht="15.75" customHeight="1" outlineLevel="2" x14ac:dyDescent="0.35">
      <c r="A6114" s="131"/>
      <c r="C6114" s="131" t="s">
        <v>12307</v>
      </c>
      <c r="D6114" s="131" t="s">
        <v>12308</v>
      </c>
      <c r="E6114" s="8"/>
      <c r="F6114" s="11"/>
      <c r="G6114" s="10"/>
      <c r="H6114" s="3"/>
      <c r="I6114" s="44"/>
      <c r="J6114" s="44"/>
      <c r="K6114" s="44"/>
      <c r="L6114" s="44"/>
      <c r="M6114" s="44"/>
      <c r="N6114" s="44"/>
      <c r="O6114" s="45"/>
      <c r="P6114" s="46"/>
      <c r="Q6114" s="46"/>
      <c r="R6114" s="46"/>
      <c r="S6114" s="46"/>
      <c r="T6114" s="46"/>
      <c r="U6114" s="46"/>
      <c r="V6114" s="46"/>
      <c r="X6114" s="115" t="str">
        <f t="shared" si="11540"/>
        <v/>
      </c>
      <c r="Z6114" s="112"/>
      <c r="AA6114" s="112"/>
      <c r="AB6114" s="112"/>
      <c r="AC6114" s="112"/>
      <c r="AD6114" s="112"/>
    </row>
    <row r="6115" spans="1:30" ht="15.75" customHeight="1" outlineLevel="2" x14ac:dyDescent="0.35">
      <c r="A6115" s="117"/>
      <c r="C6115" s="117" t="s">
        <v>12309</v>
      </c>
      <c r="D6115" s="117" t="s">
        <v>12310</v>
      </c>
      <c r="E6115" s="112"/>
      <c r="F6115" s="113"/>
      <c r="G6115" s="114"/>
      <c r="H6115" s="115"/>
      <c r="I6115" s="115">
        <f t="shared" si="11652"/>
        <v>0</v>
      </c>
      <c r="J6115" s="115"/>
      <c r="K6115" s="115"/>
      <c r="L6115" s="115"/>
      <c r="M6115" s="115">
        <f t="shared" si="11653"/>
        <v>0</v>
      </c>
      <c r="N6115" s="115">
        <f t="shared" si="11654"/>
        <v>0</v>
      </c>
      <c r="O6115" s="114">
        <f t="shared" si="11655"/>
        <v>0</v>
      </c>
      <c r="P6115" s="116">
        <f>O6115*H6115</f>
        <v>0</v>
      </c>
      <c r="Q6115" s="116">
        <f t="shared" si="11656"/>
        <v>0</v>
      </c>
      <c r="R6115" s="116">
        <f t="shared" si="11657"/>
        <v>0</v>
      </c>
      <c r="S6115" s="116"/>
      <c r="T6115" s="116">
        <f t="shared" si="11658"/>
        <v>0</v>
      </c>
      <c r="U6115" s="116">
        <f t="shared" si="11659"/>
        <v>0</v>
      </c>
      <c r="V6115" s="116">
        <f t="shared" si="11660"/>
        <v>0</v>
      </c>
      <c r="X6115" s="115" t="str">
        <f t="shared" si="11540"/>
        <v/>
      </c>
      <c r="Z6115" s="112">
        <v>2016</v>
      </c>
      <c r="AA6115" s="112" t="s">
        <v>276</v>
      </c>
      <c r="AB6115" s="112"/>
      <c r="AC6115" s="112" t="s">
        <v>12311</v>
      </c>
      <c r="AD6115" s="112"/>
    </row>
    <row r="6116" spans="1:30" ht="15.75" customHeight="1" outlineLevel="1" x14ac:dyDescent="0.35">
      <c r="A6116" s="118"/>
      <c r="C6116" s="118" t="s">
        <v>12312</v>
      </c>
      <c r="D6116" s="118" t="s">
        <v>12310</v>
      </c>
      <c r="E6116" s="119"/>
      <c r="F6116" s="120"/>
      <c r="G6116" s="121"/>
      <c r="H6116" s="122"/>
      <c r="I6116" s="122"/>
      <c r="J6116" s="122"/>
      <c r="K6116" s="122"/>
      <c r="L6116" s="122"/>
      <c r="M6116" s="122"/>
      <c r="N6116" s="122"/>
      <c r="O6116" s="121">
        <f t="shared" si="11655"/>
        <v>0</v>
      </c>
      <c r="P6116" s="123">
        <f t="shared" ref="P6116" si="11661">O6116*H6116</f>
        <v>0</v>
      </c>
      <c r="Q6116" s="123">
        <f t="shared" si="11656"/>
        <v>0</v>
      </c>
      <c r="R6116" s="123">
        <f t="shared" si="11657"/>
        <v>0</v>
      </c>
      <c r="S6116" s="123"/>
      <c r="T6116" s="123">
        <f t="shared" si="11658"/>
        <v>0</v>
      </c>
      <c r="U6116" s="123">
        <f t="shared" si="11659"/>
        <v>0</v>
      </c>
      <c r="V6116" s="123">
        <f t="shared" si="11660"/>
        <v>0</v>
      </c>
      <c r="X6116" s="122" t="str">
        <f t="shared" si="11540"/>
        <v/>
      </c>
      <c r="Z6116" s="119">
        <v>2016</v>
      </c>
      <c r="AA6116" s="119" t="s">
        <v>79</v>
      </c>
      <c r="AB6116" s="119"/>
      <c r="AC6116" s="119"/>
      <c r="AD6116" s="119"/>
    </row>
    <row r="6117" spans="1:30" ht="15.75" customHeight="1" outlineLevel="1" x14ac:dyDescent="0.35">
      <c r="A6117" s="118"/>
      <c r="C6117" s="118" t="s">
        <v>12313</v>
      </c>
      <c r="D6117" s="118" t="s">
        <v>12314</v>
      </c>
      <c r="E6117" s="119"/>
      <c r="F6117" s="120" t="str">
        <f>IF(E6117&lt;&gt;0,O6117/E6117,"")</f>
        <v/>
      </c>
      <c r="G6117" s="121"/>
      <c r="H6117" s="122"/>
      <c r="I6117" s="122"/>
      <c r="J6117" s="122"/>
      <c r="K6117" s="122"/>
      <c r="L6117" s="122"/>
      <c r="M6117" s="122"/>
      <c r="N6117" s="122"/>
      <c r="O6117" s="121">
        <f>SUBTOTAL(9,O6118:O6120)</f>
        <v>0</v>
      </c>
      <c r="P6117" s="123">
        <f t="shared" ref="P6117:V6117" si="11662">SUBTOTAL(9,P6118:P6120)</f>
        <v>0</v>
      </c>
      <c r="Q6117" s="123">
        <f t="shared" si="11662"/>
        <v>0</v>
      </c>
      <c r="R6117" s="123">
        <f t="shared" si="11662"/>
        <v>0</v>
      </c>
      <c r="S6117" s="123">
        <f t="shared" si="11662"/>
        <v>0</v>
      </c>
      <c r="T6117" s="123">
        <f t="shared" si="11662"/>
        <v>0</v>
      </c>
      <c r="U6117" s="123">
        <f t="shared" ref="U6117" si="11663">SUBTOTAL(9,U6118:U6120)</f>
        <v>0</v>
      </c>
      <c r="V6117" s="123">
        <f t="shared" si="11662"/>
        <v>0</v>
      </c>
      <c r="X6117" s="122" t="str">
        <f t="shared" si="11540"/>
        <v/>
      </c>
      <c r="Z6117" s="119"/>
      <c r="AA6117" s="119"/>
      <c r="AB6117" s="119"/>
      <c r="AC6117" s="119"/>
      <c r="AD6117" s="119"/>
    </row>
    <row r="6118" spans="1:30" ht="15.75" customHeight="1" outlineLevel="2" x14ac:dyDescent="0.35">
      <c r="A6118" s="111"/>
      <c r="C6118" s="111" t="s">
        <v>12315</v>
      </c>
      <c r="D6118" s="111" t="s">
        <v>12316</v>
      </c>
      <c r="E6118" s="112"/>
      <c r="F6118" s="113"/>
      <c r="G6118" s="114"/>
      <c r="H6118" s="115"/>
      <c r="I6118" s="115">
        <f t="shared" ref="I6118:I6120" si="11664">G6118*H6118</f>
        <v>0</v>
      </c>
      <c r="J6118" s="115"/>
      <c r="K6118" s="115"/>
      <c r="L6118" s="115"/>
      <c r="M6118" s="115">
        <f t="shared" ref="M6118:M6120" si="11665">SUM(I6118:L6118)*M$5</f>
        <v>0</v>
      </c>
      <c r="N6118" s="115">
        <f t="shared" ref="N6118:N6120" si="11666">SUM(I6118:M6118)*N$5</f>
        <v>0</v>
      </c>
      <c r="O6118" s="114">
        <f t="shared" ref="O6118:O6121" si="11667">G6118*E6118</f>
        <v>0</v>
      </c>
      <c r="P6118" s="116">
        <f>O6118*H6118</f>
        <v>0</v>
      </c>
      <c r="Q6118" s="116">
        <f t="shared" ref="Q6118:Q6121" si="11668">J6118*E6118</f>
        <v>0</v>
      </c>
      <c r="R6118" s="116">
        <f t="shared" ref="R6118:R6121" si="11669">K6118*E6118</f>
        <v>0</v>
      </c>
      <c r="S6118" s="116"/>
      <c r="T6118" s="116">
        <f t="shared" ref="T6118:T6121" si="11670">L6118*E6118</f>
        <v>0</v>
      </c>
      <c r="U6118" s="116">
        <f t="shared" ref="U6118:U6121" si="11671">E6118*(M6118+N6118)</f>
        <v>0</v>
      </c>
      <c r="V6118" s="116">
        <f t="shared" ref="V6118:V6121" si="11672">SUM(P6118:U6118)</f>
        <v>0</v>
      </c>
      <c r="X6118" s="115" t="str">
        <f t="shared" si="11540"/>
        <v/>
      </c>
      <c r="Z6118" s="112"/>
      <c r="AA6118" s="112"/>
      <c r="AB6118" s="112"/>
      <c r="AC6118" s="112"/>
      <c r="AD6118" s="112"/>
    </row>
    <row r="6119" spans="1:30" ht="15.75" customHeight="1" outlineLevel="2" x14ac:dyDescent="0.35">
      <c r="A6119" s="131"/>
      <c r="C6119" s="131" t="s">
        <v>12317</v>
      </c>
      <c r="D6119" s="131" t="s">
        <v>12318</v>
      </c>
      <c r="E6119" s="8"/>
      <c r="F6119" s="11"/>
      <c r="G6119" s="10"/>
      <c r="H6119" s="3"/>
      <c r="I6119" s="44"/>
      <c r="J6119" s="44"/>
      <c r="K6119" s="44"/>
      <c r="L6119" s="44"/>
      <c r="M6119" s="44"/>
      <c r="N6119" s="44"/>
      <c r="O6119" s="45"/>
      <c r="P6119" s="46"/>
      <c r="Q6119" s="46"/>
      <c r="R6119" s="46"/>
      <c r="S6119" s="46"/>
      <c r="T6119" s="46"/>
      <c r="U6119" s="46"/>
      <c r="V6119" s="46"/>
      <c r="X6119" s="115" t="str">
        <f t="shared" si="11540"/>
        <v/>
      </c>
      <c r="Z6119" s="112"/>
      <c r="AA6119" s="112"/>
      <c r="AB6119" s="112"/>
      <c r="AC6119" s="112"/>
      <c r="AD6119" s="112"/>
    </row>
    <row r="6120" spans="1:30" ht="15.75" customHeight="1" outlineLevel="2" x14ac:dyDescent="0.35">
      <c r="A6120" s="117"/>
      <c r="C6120" s="117" t="s">
        <v>12319</v>
      </c>
      <c r="D6120" s="117" t="s">
        <v>12320</v>
      </c>
      <c r="E6120" s="112"/>
      <c r="F6120" s="113"/>
      <c r="G6120" s="114"/>
      <c r="H6120" s="115"/>
      <c r="I6120" s="115">
        <f t="shared" si="11664"/>
        <v>0</v>
      </c>
      <c r="J6120" s="115"/>
      <c r="K6120" s="115"/>
      <c r="L6120" s="115"/>
      <c r="M6120" s="115">
        <f t="shared" si="11665"/>
        <v>0</v>
      </c>
      <c r="N6120" s="115">
        <f t="shared" si="11666"/>
        <v>0</v>
      </c>
      <c r="O6120" s="114">
        <f t="shared" si="11667"/>
        <v>0</v>
      </c>
      <c r="P6120" s="116">
        <f>O6120*H6120</f>
        <v>0</v>
      </c>
      <c r="Q6120" s="116">
        <f t="shared" si="11668"/>
        <v>0</v>
      </c>
      <c r="R6120" s="116">
        <f t="shared" si="11669"/>
        <v>0</v>
      </c>
      <c r="S6120" s="116"/>
      <c r="T6120" s="116">
        <f t="shared" si="11670"/>
        <v>0</v>
      </c>
      <c r="U6120" s="116">
        <f t="shared" si="11671"/>
        <v>0</v>
      </c>
      <c r="V6120" s="116">
        <f t="shared" si="11672"/>
        <v>0</v>
      </c>
      <c r="X6120" s="115" t="str">
        <f t="shared" si="11540"/>
        <v/>
      </c>
      <c r="Z6120" s="112">
        <v>2016</v>
      </c>
      <c r="AA6120" s="112" t="s">
        <v>276</v>
      </c>
      <c r="AB6120" s="112"/>
      <c r="AC6120" s="112" t="s">
        <v>12321</v>
      </c>
      <c r="AD6120" s="112"/>
    </row>
    <row r="6121" spans="1:30" ht="15.75" customHeight="1" outlineLevel="1" x14ac:dyDescent="0.35">
      <c r="A6121" s="118"/>
      <c r="C6121" s="118" t="s">
        <v>12322</v>
      </c>
      <c r="D6121" s="118" t="s">
        <v>12320</v>
      </c>
      <c r="E6121" s="119"/>
      <c r="F6121" s="120"/>
      <c r="G6121" s="121"/>
      <c r="H6121" s="122"/>
      <c r="I6121" s="122"/>
      <c r="J6121" s="122"/>
      <c r="K6121" s="122"/>
      <c r="L6121" s="122"/>
      <c r="M6121" s="122"/>
      <c r="N6121" s="122"/>
      <c r="O6121" s="121">
        <f t="shared" si="11667"/>
        <v>0</v>
      </c>
      <c r="P6121" s="123">
        <f t="shared" ref="P6121" si="11673">O6121*H6121</f>
        <v>0</v>
      </c>
      <c r="Q6121" s="123">
        <f t="shared" si="11668"/>
        <v>0</v>
      </c>
      <c r="R6121" s="123">
        <f t="shared" si="11669"/>
        <v>0</v>
      </c>
      <c r="S6121" s="123"/>
      <c r="T6121" s="123">
        <f t="shared" si="11670"/>
        <v>0</v>
      </c>
      <c r="U6121" s="123">
        <f t="shared" si="11671"/>
        <v>0</v>
      </c>
      <c r="V6121" s="123">
        <f t="shared" si="11672"/>
        <v>0</v>
      </c>
      <c r="X6121" s="122" t="str">
        <f t="shared" ref="X6121" si="11674">IF(V6121&lt;&gt;0,"x","")</f>
        <v/>
      </c>
      <c r="Z6121" s="119">
        <v>2016</v>
      </c>
      <c r="AA6121" s="119" t="s">
        <v>79</v>
      </c>
      <c r="AB6121" s="119"/>
      <c r="AC6121" s="119"/>
      <c r="AD6121" s="119"/>
    </row>
    <row r="6122" spans="1:30" ht="15.75" customHeight="1" outlineLevel="1" x14ac:dyDescent="0.35">
      <c r="A6122" s="118"/>
      <c r="C6122" s="118" t="s">
        <v>12323</v>
      </c>
      <c r="D6122" s="118" t="s">
        <v>12324</v>
      </c>
      <c r="E6122" s="119"/>
      <c r="F6122" s="120" t="str">
        <f>IF(E6122&lt;&gt;0,O6122/E6122,"")</f>
        <v/>
      </c>
      <c r="G6122" s="121"/>
      <c r="H6122" s="122"/>
      <c r="I6122" s="122"/>
      <c r="J6122" s="122"/>
      <c r="K6122" s="122"/>
      <c r="L6122" s="122"/>
      <c r="M6122" s="122"/>
      <c r="N6122" s="122"/>
      <c r="O6122" s="121">
        <f>SUBTOTAL(9,O6123:O6125)</f>
        <v>0</v>
      </c>
      <c r="P6122" s="123">
        <f t="shared" ref="P6122:V6122" si="11675">SUBTOTAL(9,P6123:P6125)</f>
        <v>0</v>
      </c>
      <c r="Q6122" s="123">
        <f t="shared" si="11675"/>
        <v>0</v>
      </c>
      <c r="R6122" s="123">
        <f t="shared" si="11675"/>
        <v>0</v>
      </c>
      <c r="S6122" s="123">
        <f t="shared" si="11675"/>
        <v>0</v>
      </c>
      <c r="T6122" s="123">
        <f t="shared" si="11675"/>
        <v>0</v>
      </c>
      <c r="U6122" s="123">
        <f t="shared" ref="U6122" si="11676">SUBTOTAL(9,U6123:U6125)</f>
        <v>0</v>
      </c>
      <c r="V6122" s="123">
        <f t="shared" si="11675"/>
        <v>0</v>
      </c>
      <c r="X6122" s="122" t="str">
        <f t="shared" si="11540"/>
        <v/>
      </c>
      <c r="Z6122" s="119"/>
      <c r="AA6122" s="119"/>
      <c r="AB6122" s="119"/>
      <c r="AC6122" s="119"/>
      <c r="AD6122" s="119"/>
    </row>
    <row r="6123" spans="1:30" ht="15.75" customHeight="1" outlineLevel="2" x14ac:dyDescent="0.35">
      <c r="A6123" s="111"/>
      <c r="C6123" s="111" t="s">
        <v>12325</v>
      </c>
      <c r="D6123" s="111" t="s">
        <v>12326</v>
      </c>
      <c r="E6123" s="112"/>
      <c r="F6123" s="113"/>
      <c r="G6123" s="114"/>
      <c r="H6123" s="115"/>
      <c r="I6123" s="115">
        <f t="shared" ref="I6123:I6125" si="11677">G6123*H6123</f>
        <v>0</v>
      </c>
      <c r="J6123" s="115"/>
      <c r="K6123" s="115"/>
      <c r="L6123" s="115"/>
      <c r="M6123" s="115">
        <f t="shared" ref="M6123:M6125" si="11678">SUM(I6123:L6123)*M$5</f>
        <v>0</v>
      </c>
      <c r="N6123" s="115">
        <f t="shared" ref="N6123:N6125" si="11679">SUM(I6123:M6123)*N$5</f>
        <v>0</v>
      </c>
      <c r="O6123" s="114">
        <f t="shared" ref="O6123:O6126" si="11680">G6123*E6123</f>
        <v>0</v>
      </c>
      <c r="P6123" s="116">
        <f>O6123*H6123</f>
        <v>0</v>
      </c>
      <c r="Q6123" s="116">
        <f t="shared" ref="Q6123:Q6126" si="11681">J6123*E6123</f>
        <v>0</v>
      </c>
      <c r="R6123" s="116">
        <f t="shared" ref="R6123:R6126" si="11682">K6123*E6123</f>
        <v>0</v>
      </c>
      <c r="S6123" s="116"/>
      <c r="T6123" s="116">
        <f t="shared" ref="T6123:T6126" si="11683">L6123*E6123</f>
        <v>0</v>
      </c>
      <c r="U6123" s="116">
        <f t="shared" ref="U6123:U6126" si="11684">E6123*(M6123+N6123)</f>
        <v>0</v>
      </c>
      <c r="V6123" s="116">
        <f t="shared" ref="V6123:V6126" si="11685">SUM(P6123:U6123)</f>
        <v>0</v>
      </c>
      <c r="X6123" s="115" t="str">
        <f t="shared" si="11540"/>
        <v/>
      </c>
      <c r="Z6123" s="112"/>
      <c r="AA6123" s="112"/>
      <c r="AB6123" s="112"/>
      <c r="AC6123" s="112"/>
      <c r="AD6123" s="112"/>
    </row>
    <row r="6124" spans="1:30" ht="15.75" customHeight="1" outlineLevel="2" x14ac:dyDescent="0.35">
      <c r="A6124" s="131"/>
      <c r="C6124" s="131" t="s">
        <v>12327</v>
      </c>
      <c r="D6124" s="131" t="s">
        <v>12328</v>
      </c>
      <c r="E6124" s="8"/>
      <c r="F6124" s="11"/>
      <c r="G6124" s="10"/>
      <c r="H6124" s="3"/>
      <c r="I6124" s="44"/>
      <c r="J6124" s="44"/>
      <c r="K6124" s="44"/>
      <c r="L6124" s="44"/>
      <c r="M6124" s="44"/>
      <c r="N6124" s="44"/>
      <c r="O6124" s="45"/>
      <c r="P6124" s="46"/>
      <c r="Q6124" s="46"/>
      <c r="R6124" s="46"/>
      <c r="S6124" s="46"/>
      <c r="T6124" s="46"/>
      <c r="U6124" s="46"/>
      <c r="V6124" s="46"/>
      <c r="X6124" s="115" t="str">
        <f t="shared" si="11540"/>
        <v/>
      </c>
      <c r="Z6124" s="112"/>
      <c r="AA6124" s="112"/>
      <c r="AB6124" s="112"/>
      <c r="AC6124" s="112"/>
      <c r="AD6124" s="112"/>
    </row>
    <row r="6125" spans="1:30" ht="15.75" customHeight="1" outlineLevel="2" x14ac:dyDescent="0.35">
      <c r="A6125" s="117"/>
      <c r="C6125" s="117" t="s">
        <v>12329</v>
      </c>
      <c r="D6125" s="117" t="s">
        <v>12330</v>
      </c>
      <c r="E6125" s="112"/>
      <c r="F6125" s="113"/>
      <c r="G6125" s="114"/>
      <c r="H6125" s="115"/>
      <c r="I6125" s="115">
        <f t="shared" si="11677"/>
        <v>0</v>
      </c>
      <c r="J6125" s="115"/>
      <c r="K6125" s="115"/>
      <c r="L6125" s="115"/>
      <c r="M6125" s="115">
        <f t="shared" si="11678"/>
        <v>0</v>
      </c>
      <c r="N6125" s="115">
        <f t="shared" si="11679"/>
        <v>0</v>
      </c>
      <c r="O6125" s="114">
        <f t="shared" si="11680"/>
        <v>0</v>
      </c>
      <c r="P6125" s="116">
        <f>O6125*H6125</f>
        <v>0</v>
      </c>
      <c r="Q6125" s="116">
        <f t="shared" si="11681"/>
        <v>0</v>
      </c>
      <c r="R6125" s="116">
        <f t="shared" si="11682"/>
        <v>0</v>
      </c>
      <c r="S6125" s="116"/>
      <c r="T6125" s="116">
        <f t="shared" si="11683"/>
        <v>0</v>
      </c>
      <c r="U6125" s="116">
        <f t="shared" si="11684"/>
        <v>0</v>
      </c>
      <c r="V6125" s="116">
        <f t="shared" si="11685"/>
        <v>0</v>
      </c>
      <c r="X6125" s="115" t="str">
        <f t="shared" si="11540"/>
        <v/>
      </c>
      <c r="Z6125" s="112">
        <v>2016</v>
      </c>
      <c r="AA6125" s="112" t="s">
        <v>276</v>
      </c>
      <c r="AB6125" s="112"/>
      <c r="AC6125" s="112" t="s">
        <v>12331</v>
      </c>
      <c r="AD6125" s="112"/>
    </row>
    <row r="6126" spans="1:30" ht="15.75" customHeight="1" outlineLevel="1" x14ac:dyDescent="0.35">
      <c r="A6126" s="118"/>
      <c r="C6126" s="118" t="s">
        <v>12332</v>
      </c>
      <c r="D6126" s="118" t="s">
        <v>12330</v>
      </c>
      <c r="E6126" s="119"/>
      <c r="F6126" s="120"/>
      <c r="G6126" s="121"/>
      <c r="H6126" s="122"/>
      <c r="I6126" s="122"/>
      <c r="J6126" s="122"/>
      <c r="K6126" s="122"/>
      <c r="L6126" s="122"/>
      <c r="M6126" s="122"/>
      <c r="N6126" s="122"/>
      <c r="O6126" s="121">
        <f t="shared" si="11680"/>
        <v>0</v>
      </c>
      <c r="P6126" s="123">
        <f t="shared" ref="P6126" si="11686">O6126*H6126</f>
        <v>0</v>
      </c>
      <c r="Q6126" s="123">
        <f t="shared" si="11681"/>
        <v>0</v>
      </c>
      <c r="R6126" s="123">
        <f t="shared" si="11682"/>
        <v>0</v>
      </c>
      <c r="S6126" s="123"/>
      <c r="T6126" s="123">
        <f t="shared" si="11683"/>
        <v>0</v>
      </c>
      <c r="U6126" s="123">
        <f t="shared" si="11684"/>
        <v>0</v>
      </c>
      <c r="V6126" s="123">
        <f t="shared" si="11685"/>
        <v>0</v>
      </c>
      <c r="X6126" s="122" t="str">
        <f t="shared" si="11540"/>
        <v/>
      </c>
      <c r="Z6126" s="119">
        <v>2016</v>
      </c>
      <c r="AA6126" s="119" t="s">
        <v>79</v>
      </c>
      <c r="AB6126" s="119"/>
      <c r="AC6126" s="119"/>
      <c r="AD6126" s="119"/>
    </row>
    <row r="6127" spans="1:30" ht="15.75" customHeight="1" outlineLevel="1" x14ac:dyDescent="0.35">
      <c r="A6127" s="118"/>
      <c r="C6127" s="118" t="s">
        <v>12333</v>
      </c>
      <c r="D6127" s="118" t="s">
        <v>12334</v>
      </c>
      <c r="E6127" s="119"/>
      <c r="F6127" s="120" t="str">
        <f>IF(E6127&lt;&gt;0,O6127/E6127,"")</f>
        <v/>
      </c>
      <c r="G6127" s="121"/>
      <c r="H6127" s="122"/>
      <c r="I6127" s="122"/>
      <c r="J6127" s="122"/>
      <c r="K6127" s="122"/>
      <c r="L6127" s="122"/>
      <c r="M6127" s="122"/>
      <c r="N6127" s="122"/>
      <c r="O6127" s="121">
        <f>SUBTOTAL(9,O6128:O6130)</f>
        <v>0</v>
      </c>
      <c r="P6127" s="123">
        <f t="shared" ref="P6127:V6127" si="11687">SUBTOTAL(9,P6128:P6130)</f>
        <v>0</v>
      </c>
      <c r="Q6127" s="123">
        <f t="shared" si="11687"/>
        <v>0</v>
      </c>
      <c r="R6127" s="123">
        <f t="shared" si="11687"/>
        <v>0</v>
      </c>
      <c r="S6127" s="123">
        <f t="shared" si="11687"/>
        <v>0</v>
      </c>
      <c r="T6127" s="123">
        <f t="shared" si="11687"/>
        <v>0</v>
      </c>
      <c r="U6127" s="123">
        <f t="shared" ref="U6127" si="11688">SUBTOTAL(9,U6128:U6130)</f>
        <v>0</v>
      </c>
      <c r="V6127" s="123">
        <f t="shared" si="11687"/>
        <v>0</v>
      </c>
      <c r="X6127" s="122" t="str">
        <f t="shared" si="11540"/>
        <v/>
      </c>
      <c r="Z6127" s="119"/>
      <c r="AA6127" s="119"/>
      <c r="AB6127" s="119"/>
      <c r="AC6127" s="119"/>
      <c r="AD6127" s="119"/>
    </row>
    <row r="6128" spans="1:30" ht="15.75" customHeight="1" outlineLevel="2" x14ac:dyDescent="0.35">
      <c r="A6128" s="111"/>
      <c r="C6128" s="111" t="s">
        <v>12335</v>
      </c>
      <c r="D6128" s="111" t="s">
        <v>12336</v>
      </c>
      <c r="E6128" s="112"/>
      <c r="F6128" s="113"/>
      <c r="G6128" s="114"/>
      <c r="H6128" s="115"/>
      <c r="I6128" s="115">
        <f t="shared" ref="I6128:I6130" si="11689">G6128*H6128</f>
        <v>0</v>
      </c>
      <c r="J6128" s="115"/>
      <c r="K6128" s="115"/>
      <c r="L6128" s="115"/>
      <c r="M6128" s="115">
        <f t="shared" ref="M6128:M6130" si="11690">SUM(I6128:L6128)*M$5</f>
        <v>0</v>
      </c>
      <c r="N6128" s="115">
        <f t="shared" ref="N6128:N6130" si="11691">SUM(I6128:M6128)*N$5</f>
        <v>0</v>
      </c>
      <c r="O6128" s="114">
        <f t="shared" ref="O6128:O6131" si="11692">G6128*E6128</f>
        <v>0</v>
      </c>
      <c r="P6128" s="116">
        <f>O6128*H6128</f>
        <v>0</v>
      </c>
      <c r="Q6128" s="116">
        <f t="shared" ref="Q6128:Q6131" si="11693">J6128*E6128</f>
        <v>0</v>
      </c>
      <c r="R6128" s="116">
        <f t="shared" ref="R6128:R6131" si="11694">K6128*E6128</f>
        <v>0</v>
      </c>
      <c r="S6128" s="116"/>
      <c r="T6128" s="116">
        <f t="shared" ref="T6128:T6131" si="11695">L6128*E6128</f>
        <v>0</v>
      </c>
      <c r="U6128" s="116">
        <f t="shared" ref="U6128:U6131" si="11696">E6128*(M6128+N6128)</f>
        <v>0</v>
      </c>
      <c r="V6128" s="116">
        <f t="shared" ref="V6128:V6131" si="11697">SUM(P6128:U6128)</f>
        <v>0</v>
      </c>
      <c r="X6128" s="115" t="str">
        <f t="shared" si="11540"/>
        <v/>
      </c>
      <c r="Z6128" s="112"/>
      <c r="AA6128" s="112"/>
      <c r="AB6128" s="112"/>
      <c r="AC6128" s="112"/>
      <c r="AD6128" s="112"/>
    </row>
    <row r="6129" spans="1:30" ht="15.75" customHeight="1" outlineLevel="2" x14ac:dyDescent="0.35">
      <c r="A6129" s="131"/>
      <c r="C6129" s="131" t="s">
        <v>12337</v>
      </c>
      <c r="D6129" s="131" t="s">
        <v>12338</v>
      </c>
      <c r="E6129" s="8"/>
      <c r="F6129" s="11"/>
      <c r="G6129" s="10"/>
      <c r="H6129" s="3"/>
      <c r="I6129" s="44"/>
      <c r="J6129" s="44"/>
      <c r="K6129" s="44"/>
      <c r="L6129" s="44"/>
      <c r="M6129" s="44"/>
      <c r="N6129" s="44"/>
      <c r="O6129" s="45"/>
      <c r="P6129" s="46"/>
      <c r="Q6129" s="46"/>
      <c r="R6129" s="46"/>
      <c r="S6129" s="46"/>
      <c r="T6129" s="46"/>
      <c r="U6129" s="46"/>
      <c r="V6129" s="46"/>
      <c r="X6129" s="115" t="str">
        <f t="shared" si="11540"/>
        <v/>
      </c>
      <c r="Z6129" s="112"/>
      <c r="AA6129" s="112"/>
      <c r="AB6129" s="112"/>
      <c r="AC6129" s="112"/>
      <c r="AD6129" s="112"/>
    </row>
    <row r="6130" spans="1:30" ht="15.75" customHeight="1" outlineLevel="2" x14ac:dyDescent="0.35">
      <c r="A6130" s="117"/>
      <c r="C6130" s="117" t="s">
        <v>12339</v>
      </c>
      <c r="D6130" s="117" t="s">
        <v>12340</v>
      </c>
      <c r="E6130" s="112"/>
      <c r="F6130" s="113"/>
      <c r="G6130" s="114"/>
      <c r="H6130" s="115"/>
      <c r="I6130" s="115">
        <f t="shared" si="11689"/>
        <v>0</v>
      </c>
      <c r="J6130" s="115"/>
      <c r="K6130" s="115"/>
      <c r="L6130" s="115"/>
      <c r="M6130" s="115">
        <f t="shared" si="11690"/>
        <v>0</v>
      </c>
      <c r="N6130" s="115">
        <f t="shared" si="11691"/>
        <v>0</v>
      </c>
      <c r="O6130" s="114">
        <f t="shared" si="11692"/>
        <v>0</v>
      </c>
      <c r="P6130" s="116">
        <f>O6130*H6130</f>
        <v>0</v>
      </c>
      <c r="Q6130" s="116">
        <f t="shared" si="11693"/>
        <v>0</v>
      </c>
      <c r="R6130" s="116">
        <f t="shared" si="11694"/>
        <v>0</v>
      </c>
      <c r="S6130" s="116"/>
      <c r="T6130" s="116">
        <f t="shared" si="11695"/>
        <v>0</v>
      </c>
      <c r="U6130" s="116">
        <f t="shared" si="11696"/>
        <v>0</v>
      </c>
      <c r="V6130" s="116">
        <f t="shared" si="11697"/>
        <v>0</v>
      </c>
      <c r="X6130" s="115" t="str">
        <f t="shared" si="11540"/>
        <v/>
      </c>
      <c r="Z6130" s="112">
        <v>2016</v>
      </c>
      <c r="AA6130" s="112" t="s">
        <v>276</v>
      </c>
      <c r="AB6130" s="112"/>
      <c r="AC6130" s="112" t="s">
        <v>12341</v>
      </c>
      <c r="AD6130" s="112"/>
    </row>
    <row r="6131" spans="1:30" ht="15.75" customHeight="1" outlineLevel="1" x14ac:dyDescent="0.35">
      <c r="A6131" s="118"/>
      <c r="C6131" s="118" t="s">
        <v>12342</v>
      </c>
      <c r="D6131" s="118" t="s">
        <v>12340</v>
      </c>
      <c r="E6131" s="119"/>
      <c r="F6131" s="120"/>
      <c r="G6131" s="121"/>
      <c r="H6131" s="122"/>
      <c r="I6131" s="122"/>
      <c r="J6131" s="122"/>
      <c r="K6131" s="122"/>
      <c r="L6131" s="122"/>
      <c r="M6131" s="122"/>
      <c r="N6131" s="122"/>
      <c r="O6131" s="121">
        <f t="shared" si="11692"/>
        <v>0</v>
      </c>
      <c r="P6131" s="123">
        <f t="shared" ref="P6131" si="11698">O6131*H6131</f>
        <v>0</v>
      </c>
      <c r="Q6131" s="123">
        <f t="shared" si="11693"/>
        <v>0</v>
      </c>
      <c r="R6131" s="123">
        <f t="shared" si="11694"/>
        <v>0</v>
      </c>
      <c r="S6131" s="123"/>
      <c r="T6131" s="123">
        <f t="shared" si="11695"/>
        <v>0</v>
      </c>
      <c r="U6131" s="123">
        <f t="shared" si="11696"/>
        <v>0</v>
      </c>
      <c r="V6131" s="123">
        <f t="shared" si="11697"/>
        <v>0</v>
      </c>
      <c r="X6131" s="122" t="str">
        <f t="shared" ref="X6131" si="11699">IF(V6131&lt;&gt;0,"x","")</f>
        <v/>
      </c>
      <c r="Z6131" s="119">
        <v>2016</v>
      </c>
      <c r="AA6131" s="119" t="s">
        <v>79</v>
      </c>
      <c r="AB6131" s="119"/>
      <c r="AC6131" s="119"/>
      <c r="AD6131" s="119"/>
    </row>
    <row r="6132" spans="1:30" ht="15.75" customHeight="1" outlineLevel="1" x14ac:dyDescent="0.35">
      <c r="A6132" s="118"/>
      <c r="C6132" s="118" t="s">
        <v>12343</v>
      </c>
      <c r="D6132" s="118" t="s">
        <v>12344</v>
      </c>
      <c r="E6132" s="119"/>
      <c r="F6132" s="120" t="str">
        <f>IF(E6132&lt;&gt;0,O6132/E6132,"")</f>
        <v/>
      </c>
      <c r="G6132" s="121"/>
      <c r="H6132" s="122"/>
      <c r="I6132" s="122"/>
      <c r="J6132" s="122"/>
      <c r="K6132" s="122"/>
      <c r="L6132" s="122"/>
      <c r="M6132" s="122"/>
      <c r="N6132" s="122"/>
      <c r="O6132" s="121">
        <f>SUBTOTAL(9,O6133:O6135)</f>
        <v>0</v>
      </c>
      <c r="P6132" s="123">
        <f t="shared" ref="P6132:V6132" si="11700">SUBTOTAL(9,P6133:P6135)</f>
        <v>0</v>
      </c>
      <c r="Q6132" s="123">
        <f t="shared" si="11700"/>
        <v>0</v>
      </c>
      <c r="R6132" s="123">
        <f t="shared" si="11700"/>
        <v>0</v>
      </c>
      <c r="S6132" s="123">
        <f t="shared" si="11700"/>
        <v>0</v>
      </c>
      <c r="T6132" s="123">
        <f t="shared" si="11700"/>
        <v>0</v>
      </c>
      <c r="U6132" s="123">
        <f t="shared" ref="U6132" si="11701">SUBTOTAL(9,U6133:U6135)</f>
        <v>0</v>
      </c>
      <c r="V6132" s="123">
        <f t="shared" si="11700"/>
        <v>0</v>
      </c>
      <c r="X6132" s="122" t="str">
        <f t="shared" si="11540"/>
        <v/>
      </c>
      <c r="Z6132" s="119"/>
      <c r="AA6132" s="119"/>
      <c r="AB6132" s="119"/>
      <c r="AC6132" s="119"/>
      <c r="AD6132" s="119"/>
    </row>
    <row r="6133" spans="1:30" ht="15.75" customHeight="1" outlineLevel="2" x14ac:dyDescent="0.35">
      <c r="A6133" s="111"/>
      <c r="C6133" s="111" t="s">
        <v>12345</v>
      </c>
      <c r="D6133" s="111" t="s">
        <v>12346</v>
      </c>
      <c r="E6133" s="112"/>
      <c r="F6133" s="113"/>
      <c r="G6133" s="114"/>
      <c r="H6133" s="115"/>
      <c r="I6133" s="115">
        <f t="shared" ref="I6133:I6135" si="11702">G6133*H6133</f>
        <v>0</v>
      </c>
      <c r="J6133" s="115"/>
      <c r="K6133" s="115"/>
      <c r="L6133" s="115"/>
      <c r="M6133" s="115">
        <f t="shared" ref="M6133:M6135" si="11703">SUM(I6133:L6133)*M$5</f>
        <v>0</v>
      </c>
      <c r="N6133" s="115">
        <f t="shared" ref="N6133:N6135" si="11704">SUM(I6133:M6133)*N$5</f>
        <v>0</v>
      </c>
      <c r="O6133" s="114">
        <f t="shared" ref="O6133:O6136" si="11705">G6133*E6133</f>
        <v>0</v>
      </c>
      <c r="P6133" s="116">
        <f>O6133*H6133</f>
        <v>0</v>
      </c>
      <c r="Q6133" s="116">
        <f t="shared" ref="Q6133:Q6136" si="11706">J6133*E6133</f>
        <v>0</v>
      </c>
      <c r="R6133" s="116">
        <f t="shared" ref="R6133:R6136" si="11707">K6133*E6133</f>
        <v>0</v>
      </c>
      <c r="S6133" s="116"/>
      <c r="T6133" s="116">
        <f t="shared" ref="T6133:T6136" si="11708">L6133*E6133</f>
        <v>0</v>
      </c>
      <c r="U6133" s="116">
        <f t="shared" ref="U6133:U6136" si="11709">E6133*(M6133+N6133)</f>
        <v>0</v>
      </c>
      <c r="V6133" s="116">
        <f t="shared" ref="V6133:V6136" si="11710">SUM(P6133:U6133)</f>
        <v>0</v>
      </c>
      <c r="X6133" s="115" t="str">
        <f t="shared" si="11540"/>
        <v/>
      </c>
      <c r="Z6133" s="112"/>
      <c r="AA6133" s="112"/>
      <c r="AB6133" s="112"/>
      <c r="AC6133" s="112"/>
      <c r="AD6133" s="112"/>
    </row>
    <row r="6134" spans="1:30" ht="15.75" customHeight="1" outlineLevel="2" x14ac:dyDescent="0.35">
      <c r="A6134" s="131"/>
      <c r="C6134" s="131" t="s">
        <v>12347</v>
      </c>
      <c r="D6134" s="131" t="s">
        <v>12348</v>
      </c>
      <c r="E6134" s="8"/>
      <c r="F6134" s="11"/>
      <c r="G6134" s="10"/>
      <c r="H6134" s="3"/>
      <c r="I6134" s="44"/>
      <c r="J6134" s="44"/>
      <c r="K6134" s="44"/>
      <c r="L6134" s="44"/>
      <c r="M6134" s="44"/>
      <c r="N6134" s="44"/>
      <c r="O6134" s="45"/>
      <c r="P6134" s="46"/>
      <c r="Q6134" s="46"/>
      <c r="R6134" s="46"/>
      <c r="S6134" s="46"/>
      <c r="T6134" s="46"/>
      <c r="U6134" s="46"/>
      <c r="V6134" s="46"/>
      <c r="X6134" s="115" t="str">
        <f t="shared" si="11540"/>
        <v/>
      </c>
      <c r="Z6134" s="112"/>
      <c r="AA6134" s="112"/>
      <c r="AB6134" s="112"/>
      <c r="AC6134" s="112"/>
      <c r="AD6134" s="112"/>
    </row>
    <row r="6135" spans="1:30" ht="15.75" customHeight="1" outlineLevel="2" x14ac:dyDescent="0.35">
      <c r="A6135" s="117"/>
      <c r="C6135" s="117" t="s">
        <v>12349</v>
      </c>
      <c r="D6135" s="117" t="s">
        <v>12350</v>
      </c>
      <c r="E6135" s="112"/>
      <c r="F6135" s="113"/>
      <c r="G6135" s="114"/>
      <c r="H6135" s="115"/>
      <c r="I6135" s="115">
        <f t="shared" si="11702"/>
        <v>0</v>
      </c>
      <c r="J6135" s="115"/>
      <c r="K6135" s="115"/>
      <c r="L6135" s="115"/>
      <c r="M6135" s="115">
        <f t="shared" si="11703"/>
        <v>0</v>
      </c>
      <c r="N6135" s="115">
        <f t="shared" si="11704"/>
        <v>0</v>
      </c>
      <c r="O6135" s="114">
        <f t="shared" si="11705"/>
        <v>0</v>
      </c>
      <c r="P6135" s="116">
        <f>O6135*H6135</f>
        <v>0</v>
      </c>
      <c r="Q6135" s="116">
        <f t="shared" si="11706"/>
        <v>0</v>
      </c>
      <c r="R6135" s="116">
        <f t="shared" si="11707"/>
        <v>0</v>
      </c>
      <c r="S6135" s="116"/>
      <c r="T6135" s="116">
        <f t="shared" si="11708"/>
        <v>0</v>
      </c>
      <c r="U6135" s="116">
        <f t="shared" si="11709"/>
        <v>0</v>
      </c>
      <c r="V6135" s="116">
        <f t="shared" si="11710"/>
        <v>0</v>
      </c>
      <c r="X6135" s="115" t="str">
        <f t="shared" si="11540"/>
        <v/>
      </c>
      <c r="Z6135" s="112">
        <v>2016</v>
      </c>
      <c r="AA6135" s="112" t="s">
        <v>276</v>
      </c>
      <c r="AB6135" s="112"/>
      <c r="AC6135" s="112" t="s">
        <v>12351</v>
      </c>
      <c r="AD6135" s="112"/>
    </row>
    <row r="6136" spans="1:30" ht="15.75" customHeight="1" outlineLevel="1" x14ac:dyDescent="0.35">
      <c r="A6136" s="118"/>
      <c r="C6136" s="118" t="s">
        <v>12352</v>
      </c>
      <c r="D6136" s="118" t="s">
        <v>12350</v>
      </c>
      <c r="E6136" s="119"/>
      <c r="F6136" s="120"/>
      <c r="G6136" s="121"/>
      <c r="H6136" s="122"/>
      <c r="I6136" s="122"/>
      <c r="J6136" s="122"/>
      <c r="K6136" s="122"/>
      <c r="L6136" s="122"/>
      <c r="M6136" s="122"/>
      <c r="N6136" s="122"/>
      <c r="O6136" s="121">
        <f t="shared" si="11705"/>
        <v>0</v>
      </c>
      <c r="P6136" s="123">
        <f t="shared" ref="P6136" si="11711">O6136*H6136</f>
        <v>0</v>
      </c>
      <c r="Q6136" s="123">
        <f t="shared" si="11706"/>
        <v>0</v>
      </c>
      <c r="R6136" s="123">
        <f t="shared" si="11707"/>
        <v>0</v>
      </c>
      <c r="S6136" s="123"/>
      <c r="T6136" s="123">
        <f t="shared" si="11708"/>
        <v>0</v>
      </c>
      <c r="U6136" s="123">
        <f t="shared" si="11709"/>
        <v>0</v>
      </c>
      <c r="V6136" s="123">
        <f t="shared" si="11710"/>
        <v>0</v>
      </c>
      <c r="X6136" s="122" t="str">
        <f t="shared" si="11540"/>
        <v/>
      </c>
      <c r="Z6136" s="119">
        <v>2016</v>
      </c>
      <c r="AA6136" s="119" t="s">
        <v>79</v>
      </c>
      <c r="AB6136" s="119"/>
      <c r="AC6136" s="119"/>
      <c r="AD6136" s="119"/>
    </row>
    <row r="6137" spans="1:30" ht="15.75" customHeight="1" outlineLevel="1" x14ac:dyDescent="0.35">
      <c r="A6137" s="118"/>
      <c r="C6137" s="118" t="s">
        <v>12353</v>
      </c>
      <c r="D6137" s="118" t="s">
        <v>12354</v>
      </c>
      <c r="E6137" s="119"/>
      <c r="F6137" s="120" t="str">
        <f>IF(E6137&lt;&gt;0,O6137/E6137,"")</f>
        <v/>
      </c>
      <c r="G6137" s="121"/>
      <c r="H6137" s="122"/>
      <c r="I6137" s="122"/>
      <c r="J6137" s="122"/>
      <c r="K6137" s="122"/>
      <c r="L6137" s="122"/>
      <c r="M6137" s="122"/>
      <c r="N6137" s="122"/>
      <c r="O6137" s="121">
        <f>SUBTOTAL(9,O6138:O6140)</f>
        <v>0</v>
      </c>
      <c r="P6137" s="123">
        <f t="shared" ref="P6137:V6137" si="11712">SUBTOTAL(9,P6138:P6140)</f>
        <v>0</v>
      </c>
      <c r="Q6137" s="123">
        <f t="shared" si="11712"/>
        <v>0</v>
      </c>
      <c r="R6137" s="123">
        <f t="shared" si="11712"/>
        <v>0</v>
      </c>
      <c r="S6137" s="123">
        <f t="shared" si="11712"/>
        <v>0</v>
      </c>
      <c r="T6137" s="123">
        <f t="shared" si="11712"/>
        <v>0</v>
      </c>
      <c r="U6137" s="123">
        <f t="shared" ref="U6137" si="11713">SUBTOTAL(9,U6138:U6140)</f>
        <v>0</v>
      </c>
      <c r="V6137" s="123">
        <f t="shared" si="11712"/>
        <v>0</v>
      </c>
      <c r="X6137" s="122" t="str">
        <f t="shared" si="11540"/>
        <v/>
      </c>
      <c r="Z6137" s="119"/>
      <c r="AA6137" s="119"/>
      <c r="AB6137" s="119"/>
      <c r="AC6137" s="119"/>
      <c r="AD6137" s="119"/>
    </row>
    <row r="6138" spans="1:30" ht="15.75" customHeight="1" outlineLevel="2" x14ac:dyDescent="0.35">
      <c r="A6138" s="111"/>
      <c r="C6138" s="111" t="s">
        <v>12355</v>
      </c>
      <c r="D6138" s="111" t="s">
        <v>12356</v>
      </c>
      <c r="E6138" s="112"/>
      <c r="F6138" s="113"/>
      <c r="G6138" s="114"/>
      <c r="H6138" s="115"/>
      <c r="I6138" s="115">
        <f t="shared" ref="I6138:I6140" si="11714">G6138*H6138</f>
        <v>0</v>
      </c>
      <c r="J6138" s="115"/>
      <c r="K6138" s="115"/>
      <c r="L6138" s="115"/>
      <c r="M6138" s="115">
        <f t="shared" ref="M6138:M6140" si="11715">SUM(I6138:L6138)*M$5</f>
        <v>0</v>
      </c>
      <c r="N6138" s="115">
        <f t="shared" ref="N6138:N6140" si="11716">SUM(I6138:M6138)*N$5</f>
        <v>0</v>
      </c>
      <c r="O6138" s="114">
        <f t="shared" ref="O6138:O6141" si="11717">G6138*E6138</f>
        <v>0</v>
      </c>
      <c r="P6138" s="116">
        <f>O6138*H6138</f>
        <v>0</v>
      </c>
      <c r="Q6138" s="116">
        <f t="shared" ref="Q6138:Q6141" si="11718">J6138*E6138</f>
        <v>0</v>
      </c>
      <c r="R6138" s="116">
        <f t="shared" ref="R6138:R6141" si="11719">K6138*E6138</f>
        <v>0</v>
      </c>
      <c r="S6138" s="116"/>
      <c r="T6138" s="116">
        <f t="shared" ref="T6138:T6141" si="11720">L6138*E6138</f>
        <v>0</v>
      </c>
      <c r="U6138" s="116">
        <f t="shared" ref="U6138:U6141" si="11721">E6138*(M6138+N6138)</f>
        <v>0</v>
      </c>
      <c r="V6138" s="116">
        <f t="shared" ref="V6138:V6141" si="11722">SUM(P6138:U6138)</f>
        <v>0</v>
      </c>
      <c r="X6138" s="115" t="str">
        <f t="shared" si="11540"/>
        <v/>
      </c>
      <c r="Z6138" s="112"/>
      <c r="AA6138" s="112"/>
      <c r="AB6138" s="112"/>
      <c r="AC6138" s="112"/>
      <c r="AD6138" s="112"/>
    </row>
    <row r="6139" spans="1:30" ht="15.75" customHeight="1" outlineLevel="2" x14ac:dyDescent="0.35">
      <c r="A6139" s="131"/>
      <c r="C6139" s="131" t="s">
        <v>12357</v>
      </c>
      <c r="D6139" s="131" t="s">
        <v>12358</v>
      </c>
      <c r="E6139" s="8"/>
      <c r="F6139" s="11"/>
      <c r="G6139" s="10"/>
      <c r="H6139" s="3"/>
      <c r="I6139" s="44"/>
      <c r="J6139" s="44"/>
      <c r="K6139" s="44"/>
      <c r="L6139" s="44"/>
      <c r="M6139" s="44"/>
      <c r="N6139" s="44"/>
      <c r="O6139" s="45"/>
      <c r="P6139" s="46"/>
      <c r="Q6139" s="46"/>
      <c r="R6139" s="46"/>
      <c r="S6139" s="46"/>
      <c r="T6139" s="46"/>
      <c r="U6139" s="46"/>
      <c r="V6139" s="46"/>
      <c r="X6139" s="115" t="str">
        <f t="shared" ref="X6139:X6209" si="11723">IF(V6139&lt;&gt;0,"x","")</f>
        <v/>
      </c>
      <c r="Z6139" s="112"/>
      <c r="AA6139" s="112"/>
      <c r="AB6139" s="112"/>
      <c r="AC6139" s="112"/>
      <c r="AD6139" s="112"/>
    </row>
    <row r="6140" spans="1:30" ht="15.75" customHeight="1" outlineLevel="2" x14ac:dyDescent="0.35">
      <c r="A6140" s="117"/>
      <c r="C6140" s="117" t="s">
        <v>12359</v>
      </c>
      <c r="D6140" s="117" t="s">
        <v>12360</v>
      </c>
      <c r="E6140" s="112"/>
      <c r="F6140" s="113"/>
      <c r="G6140" s="114"/>
      <c r="H6140" s="115"/>
      <c r="I6140" s="115">
        <f t="shared" si="11714"/>
        <v>0</v>
      </c>
      <c r="J6140" s="115"/>
      <c r="K6140" s="115"/>
      <c r="L6140" s="115"/>
      <c r="M6140" s="115">
        <f t="shared" si="11715"/>
        <v>0</v>
      </c>
      <c r="N6140" s="115">
        <f t="shared" si="11716"/>
        <v>0</v>
      </c>
      <c r="O6140" s="114">
        <f t="shared" si="11717"/>
        <v>0</v>
      </c>
      <c r="P6140" s="116">
        <f>O6140*H6140</f>
        <v>0</v>
      </c>
      <c r="Q6140" s="116">
        <f t="shared" si="11718"/>
        <v>0</v>
      </c>
      <c r="R6140" s="116">
        <f t="shared" si="11719"/>
        <v>0</v>
      </c>
      <c r="S6140" s="116"/>
      <c r="T6140" s="116">
        <f t="shared" si="11720"/>
        <v>0</v>
      </c>
      <c r="U6140" s="116">
        <f t="shared" si="11721"/>
        <v>0</v>
      </c>
      <c r="V6140" s="116">
        <f t="shared" si="11722"/>
        <v>0</v>
      </c>
      <c r="X6140" s="115" t="str">
        <f t="shared" si="11723"/>
        <v/>
      </c>
      <c r="Z6140" s="112">
        <v>2016</v>
      </c>
      <c r="AA6140" s="112" t="s">
        <v>276</v>
      </c>
      <c r="AB6140" s="112"/>
      <c r="AC6140" s="112" t="s">
        <v>12361</v>
      </c>
      <c r="AD6140" s="112"/>
    </row>
    <row r="6141" spans="1:30" ht="15.75" customHeight="1" outlineLevel="1" x14ac:dyDescent="0.35">
      <c r="A6141" s="118"/>
      <c r="C6141" s="118" t="s">
        <v>12362</v>
      </c>
      <c r="D6141" s="118" t="s">
        <v>12360</v>
      </c>
      <c r="E6141" s="119"/>
      <c r="F6141" s="120"/>
      <c r="G6141" s="121"/>
      <c r="H6141" s="122"/>
      <c r="I6141" s="122"/>
      <c r="J6141" s="122"/>
      <c r="K6141" s="122"/>
      <c r="L6141" s="122"/>
      <c r="M6141" s="122"/>
      <c r="N6141" s="122"/>
      <c r="O6141" s="121">
        <f t="shared" si="11717"/>
        <v>0</v>
      </c>
      <c r="P6141" s="123">
        <f t="shared" ref="P6141" si="11724">O6141*H6141</f>
        <v>0</v>
      </c>
      <c r="Q6141" s="123">
        <f t="shared" si="11718"/>
        <v>0</v>
      </c>
      <c r="R6141" s="123">
        <f t="shared" si="11719"/>
        <v>0</v>
      </c>
      <c r="S6141" s="123"/>
      <c r="T6141" s="123">
        <f t="shared" si="11720"/>
        <v>0</v>
      </c>
      <c r="U6141" s="123">
        <f t="shared" si="11721"/>
        <v>0</v>
      </c>
      <c r="V6141" s="123">
        <f t="shared" si="11722"/>
        <v>0</v>
      </c>
      <c r="X6141" s="122" t="str">
        <f t="shared" si="11723"/>
        <v/>
      </c>
      <c r="Z6141" s="119">
        <v>2016</v>
      </c>
      <c r="AA6141" s="119" t="s">
        <v>79</v>
      </c>
      <c r="AB6141" s="119"/>
      <c r="AC6141" s="119"/>
      <c r="AD6141" s="119"/>
    </row>
    <row r="6142" spans="1:30" ht="15.75" customHeight="1" outlineLevel="1" x14ac:dyDescent="0.35">
      <c r="A6142" s="118"/>
      <c r="C6142" s="118" t="s">
        <v>12363</v>
      </c>
      <c r="D6142" s="118" t="s">
        <v>12364</v>
      </c>
      <c r="E6142" s="119"/>
      <c r="F6142" s="120" t="str">
        <f>IF(E6142&lt;&gt;0,O6142/E6142,"")</f>
        <v/>
      </c>
      <c r="G6142" s="121"/>
      <c r="H6142" s="122"/>
      <c r="I6142" s="122"/>
      <c r="J6142" s="122"/>
      <c r="K6142" s="122"/>
      <c r="L6142" s="122"/>
      <c r="M6142" s="122"/>
      <c r="N6142" s="122"/>
      <c r="O6142" s="121">
        <f>SUBTOTAL(9,O6143:O6145)</f>
        <v>0</v>
      </c>
      <c r="P6142" s="123">
        <f t="shared" ref="P6142:V6142" si="11725">SUBTOTAL(9,P6143:P6145)</f>
        <v>0</v>
      </c>
      <c r="Q6142" s="123">
        <f t="shared" si="11725"/>
        <v>0</v>
      </c>
      <c r="R6142" s="123">
        <f t="shared" si="11725"/>
        <v>0</v>
      </c>
      <c r="S6142" s="123">
        <f t="shared" si="11725"/>
        <v>0</v>
      </c>
      <c r="T6142" s="123">
        <f t="shared" si="11725"/>
        <v>0</v>
      </c>
      <c r="U6142" s="123">
        <f t="shared" ref="U6142" si="11726">SUBTOTAL(9,U6143:U6145)</f>
        <v>0</v>
      </c>
      <c r="V6142" s="123">
        <f t="shared" si="11725"/>
        <v>0</v>
      </c>
      <c r="X6142" s="122" t="str">
        <f t="shared" si="11723"/>
        <v/>
      </c>
      <c r="Z6142" s="119"/>
      <c r="AA6142" s="119"/>
      <c r="AB6142" s="119"/>
      <c r="AC6142" s="119"/>
      <c r="AD6142" s="119"/>
    </row>
    <row r="6143" spans="1:30" ht="15.75" customHeight="1" outlineLevel="2" x14ac:dyDescent="0.35">
      <c r="A6143" s="111"/>
      <c r="C6143" s="111" t="s">
        <v>12365</v>
      </c>
      <c r="D6143" s="111" t="s">
        <v>12366</v>
      </c>
      <c r="E6143" s="112"/>
      <c r="F6143" s="113"/>
      <c r="G6143" s="114"/>
      <c r="H6143" s="115"/>
      <c r="I6143" s="115">
        <f t="shared" ref="I6143:I6145" si="11727">G6143*H6143</f>
        <v>0</v>
      </c>
      <c r="J6143" s="115"/>
      <c r="K6143" s="115"/>
      <c r="L6143" s="115"/>
      <c r="M6143" s="115">
        <f t="shared" ref="M6143:M6145" si="11728">SUM(I6143:L6143)*M$5</f>
        <v>0</v>
      </c>
      <c r="N6143" s="115">
        <f t="shared" ref="N6143:N6145" si="11729">SUM(I6143:M6143)*N$5</f>
        <v>0</v>
      </c>
      <c r="O6143" s="114">
        <f t="shared" ref="O6143:O6146" si="11730">G6143*E6143</f>
        <v>0</v>
      </c>
      <c r="P6143" s="116">
        <f>O6143*H6143</f>
        <v>0</v>
      </c>
      <c r="Q6143" s="116">
        <f t="shared" ref="Q6143:Q6146" si="11731">J6143*E6143</f>
        <v>0</v>
      </c>
      <c r="R6143" s="116">
        <f t="shared" ref="R6143:R6146" si="11732">K6143*E6143</f>
        <v>0</v>
      </c>
      <c r="S6143" s="116"/>
      <c r="T6143" s="116">
        <f t="shared" ref="T6143:T6146" si="11733">L6143*E6143</f>
        <v>0</v>
      </c>
      <c r="U6143" s="116">
        <f t="shared" ref="U6143:U6146" si="11734">E6143*(M6143+N6143)</f>
        <v>0</v>
      </c>
      <c r="V6143" s="116">
        <f t="shared" ref="V6143:V6146" si="11735">SUM(P6143:U6143)</f>
        <v>0</v>
      </c>
      <c r="X6143" s="115" t="str">
        <f t="shared" si="11723"/>
        <v/>
      </c>
      <c r="Z6143" s="112"/>
      <c r="AA6143" s="112"/>
      <c r="AB6143" s="112"/>
      <c r="AC6143" s="112"/>
      <c r="AD6143" s="112"/>
    </row>
    <row r="6144" spans="1:30" ht="15.75" customHeight="1" outlineLevel="2" x14ac:dyDescent="0.35">
      <c r="A6144" s="131"/>
      <c r="C6144" s="131" t="s">
        <v>12367</v>
      </c>
      <c r="D6144" s="131" t="s">
        <v>12368</v>
      </c>
      <c r="E6144" s="8"/>
      <c r="F6144" s="11"/>
      <c r="G6144" s="10"/>
      <c r="H6144" s="3"/>
      <c r="I6144" s="44"/>
      <c r="J6144" s="44"/>
      <c r="K6144" s="44"/>
      <c r="L6144" s="44"/>
      <c r="M6144" s="44"/>
      <c r="N6144" s="44"/>
      <c r="O6144" s="45"/>
      <c r="P6144" s="46"/>
      <c r="Q6144" s="46"/>
      <c r="R6144" s="46"/>
      <c r="S6144" s="46"/>
      <c r="T6144" s="46"/>
      <c r="U6144" s="46"/>
      <c r="V6144" s="46"/>
      <c r="X6144" s="115" t="str">
        <f t="shared" si="11723"/>
        <v/>
      </c>
      <c r="Z6144" s="112"/>
      <c r="AA6144" s="112"/>
      <c r="AB6144" s="112"/>
      <c r="AC6144" s="112"/>
      <c r="AD6144" s="112"/>
    </row>
    <row r="6145" spans="1:30" ht="15.75" customHeight="1" outlineLevel="2" x14ac:dyDescent="0.35">
      <c r="A6145" s="117"/>
      <c r="C6145" s="117" t="s">
        <v>12369</v>
      </c>
      <c r="D6145" s="117" t="s">
        <v>12370</v>
      </c>
      <c r="E6145" s="112"/>
      <c r="F6145" s="113"/>
      <c r="G6145" s="114"/>
      <c r="H6145" s="115"/>
      <c r="I6145" s="115">
        <f t="shared" si="11727"/>
        <v>0</v>
      </c>
      <c r="J6145" s="115"/>
      <c r="K6145" s="115"/>
      <c r="L6145" s="115"/>
      <c r="M6145" s="115">
        <f t="shared" si="11728"/>
        <v>0</v>
      </c>
      <c r="N6145" s="115">
        <f t="shared" si="11729"/>
        <v>0</v>
      </c>
      <c r="O6145" s="114">
        <f t="shared" si="11730"/>
        <v>0</v>
      </c>
      <c r="P6145" s="116">
        <f>O6145*H6145</f>
        <v>0</v>
      </c>
      <c r="Q6145" s="116">
        <f t="shared" si="11731"/>
        <v>0</v>
      </c>
      <c r="R6145" s="116">
        <f t="shared" si="11732"/>
        <v>0</v>
      </c>
      <c r="S6145" s="116"/>
      <c r="T6145" s="116">
        <f t="shared" si="11733"/>
        <v>0</v>
      </c>
      <c r="U6145" s="116">
        <f t="shared" si="11734"/>
        <v>0</v>
      </c>
      <c r="V6145" s="116">
        <f t="shared" si="11735"/>
        <v>0</v>
      </c>
      <c r="X6145" s="115" t="str">
        <f t="shared" si="11723"/>
        <v/>
      </c>
      <c r="Z6145" s="112">
        <v>2016</v>
      </c>
      <c r="AA6145" s="112" t="s">
        <v>276</v>
      </c>
      <c r="AB6145" s="112"/>
      <c r="AC6145" s="112" t="s">
        <v>12371</v>
      </c>
      <c r="AD6145" s="112"/>
    </row>
    <row r="6146" spans="1:30" ht="15.75" customHeight="1" outlineLevel="1" x14ac:dyDescent="0.35">
      <c r="A6146" s="118"/>
      <c r="C6146" s="118" t="s">
        <v>12372</v>
      </c>
      <c r="D6146" s="118" t="s">
        <v>12370</v>
      </c>
      <c r="E6146" s="119"/>
      <c r="F6146" s="120"/>
      <c r="G6146" s="121"/>
      <c r="H6146" s="122"/>
      <c r="I6146" s="122"/>
      <c r="J6146" s="122"/>
      <c r="K6146" s="122"/>
      <c r="L6146" s="122"/>
      <c r="M6146" s="122"/>
      <c r="N6146" s="122"/>
      <c r="O6146" s="121">
        <f t="shared" si="11730"/>
        <v>0</v>
      </c>
      <c r="P6146" s="123">
        <f t="shared" ref="P6146" si="11736">O6146*H6146</f>
        <v>0</v>
      </c>
      <c r="Q6146" s="123">
        <f t="shared" si="11731"/>
        <v>0</v>
      </c>
      <c r="R6146" s="123">
        <f t="shared" si="11732"/>
        <v>0</v>
      </c>
      <c r="S6146" s="123"/>
      <c r="T6146" s="123">
        <f t="shared" si="11733"/>
        <v>0</v>
      </c>
      <c r="U6146" s="123">
        <f t="shared" si="11734"/>
        <v>0</v>
      </c>
      <c r="V6146" s="123">
        <f t="shared" si="11735"/>
        <v>0</v>
      </c>
      <c r="X6146" s="122" t="str">
        <f t="shared" ref="X6146" si="11737">IF(V6146&lt;&gt;0,"x","")</f>
        <v/>
      </c>
      <c r="Z6146" s="119">
        <v>2016</v>
      </c>
      <c r="AA6146" s="119" t="s">
        <v>79</v>
      </c>
      <c r="AB6146" s="119"/>
      <c r="AC6146" s="119"/>
      <c r="AD6146" s="119"/>
    </row>
    <row r="6147" spans="1:30" ht="15.75" customHeight="1" outlineLevel="1" x14ac:dyDescent="0.35">
      <c r="A6147" s="118"/>
      <c r="C6147" s="118" t="s">
        <v>12373</v>
      </c>
      <c r="D6147" s="118" t="s">
        <v>12374</v>
      </c>
      <c r="E6147" s="119"/>
      <c r="F6147" s="120" t="str">
        <f>IF(E6147&lt;&gt;0,O6147/E6147,"")</f>
        <v/>
      </c>
      <c r="G6147" s="121"/>
      <c r="H6147" s="122"/>
      <c r="I6147" s="122"/>
      <c r="J6147" s="122"/>
      <c r="K6147" s="122"/>
      <c r="L6147" s="122"/>
      <c r="M6147" s="122"/>
      <c r="N6147" s="122"/>
      <c r="O6147" s="121">
        <f>SUBTOTAL(9,O6148:O6150)</f>
        <v>0</v>
      </c>
      <c r="P6147" s="123">
        <f t="shared" ref="P6147:V6147" si="11738">SUBTOTAL(9,P6148:P6150)</f>
        <v>0</v>
      </c>
      <c r="Q6147" s="123">
        <f t="shared" si="11738"/>
        <v>0</v>
      </c>
      <c r="R6147" s="123">
        <f t="shared" si="11738"/>
        <v>0</v>
      </c>
      <c r="S6147" s="123">
        <f t="shared" si="11738"/>
        <v>0</v>
      </c>
      <c r="T6147" s="123">
        <f t="shared" si="11738"/>
        <v>0</v>
      </c>
      <c r="U6147" s="123">
        <f t="shared" ref="U6147" si="11739">SUBTOTAL(9,U6148:U6150)</f>
        <v>0</v>
      </c>
      <c r="V6147" s="123">
        <f t="shared" si="11738"/>
        <v>0</v>
      </c>
      <c r="X6147" s="122" t="str">
        <f t="shared" si="11723"/>
        <v/>
      </c>
      <c r="Z6147" s="119"/>
      <c r="AA6147" s="119"/>
      <c r="AB6147" s="119"/>
      <c r="AC6147" s="119"/>
      <c r="AD6147" s="119"/>
    </row>
    <row r="6148" spans="1:30" ht="15.75" customHeight="1" outlineLevel="2" x14ac:dyDescent="0.35">
      <c r="A6148" s="111"/>
      <c r="C6148" s="111" t="s">
        <v>12375</v>
      </c>
      <c r="D6148" s="111" t="s">
        <v>12376</v>
      </c>
      <c r="E6148" s="112"/>
      <c r="F6148" s="113"/>
      <c r="G6148" s="114"/>
      <c r="H6148" s="115"/>
      <c r="I6148" s="115">
        <f t="shared" ref="I6148:I6150" si="11740">G6148*H6148</f>
        <v>0</v>
      </c>
      <c r="J6148" s="115"/>
      <c r="K6148" s="115"/>
      <c r="L6148" s="115"/>
      <c r="M6148" s="115">
        <f t="shared" ref="M6148:M6150" si="11741">SUM(I6148:L6148)*M$5</f>
        <v>0</v>
      </c>
      <c r="N6148" s="115">
        <f t="shared" ref="N6148:N6150" si="11742">SUM(I6148:M6148)*N$5</f>
        <v>0</v>
      </c>
      <c r="O6148" s="114">
        <f t="shared" ref="O6148:O6151" si="11743">G6148*E6148</f>
        <v>0</v>
      </c>
      <c r="P6148" s="116">
        <f>O6148*H6148</f>
        <v>0</v>
      </c>
      <c r="Q6148" s="116">
        <f t="shared" ref="Q6148:Q6151" si="11744">J6148*E6148</f>
        <v>0</v>
      </c>
      <c r="R6148" s="116">
        <f t="shared" ref="R6148:R6151" si="11745">K6148*E6148</f>
        <v>0</v>
      </c>
      <c r="S6148" s="116"/>
      <c r="T6148" s="116">
        <f t="shared" ref="T6148:T6151" si="11746">L6148*E6148</f>
        <v>0</v>
      </c>
      <c r="U6148" s="116">
        <f t="shared" ref="U6148:U6151" si="11747">E6148*(M6148+N6148)</f>
        <v>0</v>
      </c>
      <c r="V6148" s="116">
        <f t="shared" ref="V6148:V6151" si="11748">SUM(P6148:U6148)</f>
        <v>0</v>
      </c>
      <c r="X6148" s="115" t="str">
        <f t="shared" si="11723"/>
        <v/>
      </c>
      <c r="Z6148" s="112"/>
      <c r="AA6148" s="112"/>
      <c r="AB6148" s="112"/>
      <c r="AC6148" s="112"/>
      <c r="AD6148" s="112"/>
    </row>
    <row r="6149" spans="1:30" ht="15.75" customHeight="1" outlineLevel="2" x14ac:dyDescent="0.35">
      <c r="A6149" s="131"/>
      <c r="C6149" s="131" t="s">
        <v>12377</v>
      </c>
      <c r="D6149" s="131" t="s">
        <v>12378</v>
      </c>
      <c r="E6149" s="8"/>
      <c r="F6149" s="11"/>
      <c r="G6149" s="10"/>
      <c r="H6149" s="3"/>
      <c r="I6149" s="44"/>
      <c r="J6149" s="44"/>
      <c r="K6149" s="44"/>
      <c r="L6149" s="44"/>
      <c r="M6149" s="44"/>
      <c r="N6149" s="44"/>
      <c r="O6149" s="45"/>
      <c r="P6149" s="46"/>
      <c r="Q6149" s="46"/>
      <c r="R6149" s="46"/>
      <c r="S6149" s="46"/>
      <c r="T6149" s="46"/>
      <c r="U6149" s="46"/>
      <c r="V6149" s="46"/>
      <c r="X6149" s="115" t="str">
        <f t="shared" si="11723"/>
        <v/>
      </c>
      <c r="Z6149" s="112"/>
      <c r="AA6149" s="112"/>
      <c r="AB6149" s="112"/>
      <c r="AC6149" s="112"/>
      <c r="AD6149" s="112"/>
    </row>
    <row r="6150" spans="1:30" ht="15.75" customHeight="1" outlineLevel="2" x14ac:dyDescent="0.35">
      <c r="A6150" s="117"/>
      <c r="C6150" s="117" t="s">
        <v>12379</v>
      </c>
      <c r="D6150" s="117" t="s">
        <v>12380</v>
      </c>
      <c r="E6150" s="112"/>
      <c r="F6150" s="113"/>
      <c r="G6150" s="114"/>
      <c r="H6150" s="115"/>
      <c r="I6150" s="115">
        <f t="shared" si="11740"/>
        <v>0</v>
      </c>
      <c r="J6150" s="115"/>
      <c r="K6150" s="115"/>
      <c r="L6150" s="115"/>
      <c r="M6150" s="115">
        <f t="shared" si="11741"/>
        <v>0</v>
      </c>
      <c r="N6150" s="115">
        <f t="shared" si="11742"/>
        <v>0</v>
      </c>
      <c r="O6150" s="114">
        <f t="shared" si="11743"/>
        <v>0</v>
      </c>
      <c r="P6150" s="116">
        <f>O6150*H6150</f>
        <v>0</v>
      </c>
      <c r="Q6150" s="116">
        <f t="shared" si="11744"/>
        <v>0</v>
      </c>
      <c r="R6150" s="116">
        <f t="shared" si="11745"/>
        <v>0</v>
      </c>
      <c r="S6150" s="116"/>
      <c r="T6150" s="116">
        <f t="shared" si="11746"/>
        <v>0</v>
      </c>
      <c r="U6150" s="116">
        <f t="shared" si="11747"/>
        <v>0</v>
      </c>
      <c r="V6150" s="116">
        <f t="shared" si="11748"/>
        <v>0</v>
      </c>
      <c r="X6150" s="115" t="str">
        <f t="shared" si="11723"/>
        <v/>
      </c>
      <c r="Z6150" s="112">
        <v>2016</v>
      </c>
      <c r="AA6150" s="112" t="s">
        <v>276</v>
      </c>
      <c r="AB6150" s="112"/>
      <c r="AC6150" s="112" t="s">
        <v>12381</v>
      </c>
      <c r="AD6150" s="112"/>
    </row>
    <row r="6151" spans="1:30" ht="15.75" customHeight="1" outlineLevel="1" x14ac:dyDescent="0.35">
      <c r="A6151" s="118"/>
      <c r="C6151" s="118" t="s">
        <v>12382</v>
      </c>
      <c r="D6151" s="118" t="s">
        <v>12380</v>
      </c>
      <c r="E6151" s="119"/>
      <c r="F6151" s="120"/>
      <c r="G6151" s="121"/>
      <c r="H6151" s="122"/>
      <c r="I6151" s="122"/>
      <c r="J6151" s="122"/>
      <c r="K6151" s="122"/>
      <c r="L6151" s="122"/>
      <c r="M6151" s="122"/>
      <c r="N6151" s="122"/>
      <c r="O6151" s="121">
        <f t="shared" si="11743"/>
        <v>0</v>
      </c>
      <c r="P6151" s="123">
        <f t="shared" ref="P6151" si="11749">O6151*H6151</f>
        <v>0</v>
      </c>
      <c r="Q6151" s="123">
        <f t="shared" si="11744"/>
        <v>0</v>
      </c>
      <c r="R6151" s="123">
        <f t="shared" si="11745"/>
        <v>0</v>
      </c>
      <c r="S6151" s="123"/>
      <c r="T6151" s="123">
        <f t="shared" si="11746"/>
        <v>0</v>
      </c>
      <c r="U6151" s="123">
        <f t="shared" si="11747"/>
        <v>0</v>
      </c>
      <c r="V6151" s="123">
        <f t="shared" si="11748"/>
        <v>0</v>
      </c>
      <c r="X6151" s="122" t="str">
        <f t="shared" si="11723"/>
        <v/>
      </c>
      <c r="Z6151" s="119">
        <v>2016</v>
      </c>
      <c r="AA6151" s="119" t="s">
        <v>79</v>
      </c>
      <c r="AB6151" s="119"/>
      <c r="AC6151" s="119"/>
      <c r="AD6151" s="119"/>
    </row>
    <row r="6152" spans="1:30" ht="15.75" customHeight="1" outlineLevel="1" x14ac:dyDescent="0.35">
      <c r="A6152" s="118"/>
      <c r="C6152" s="118" t="s">
        <v>12383</v>
      </c>
      <c r="D6152" s="118" t="s">
        <v>12384</v>
      </c>
      <c r="E6152" s="119"/>
      <c r="F6152" s="120" t="str">
        <f>IF(E6152&lt;&gt;0,O6152/E6152,"")</f>
        <v/>
      </c>
      <c r="G6152" s="121"/>
      <c r="H6152" s="122"/>
      <c r="I6152" s="122"/>
      <c r="J6152" s="122"/>
      <c r="K6152" s="122"/>
      <c r="L6152" s="122"/>
      <c r="M6152" s="122"/>
      <c r="N6152" s="122"/>
      <c r="O6152" s="121">
        <f>SUBTOTAL(9,O6153:O6155)</f>
        <v>0</v>
      </c>
      <c r="P6152" s="123">
        <f t="shared" ref="P6152:V6152" si="11750">SUBTOTAL(9,P6153:P6155)</f>
        <v>0</v>
      </c>
      <c r="Q6152" s="123">
        <f t="shared" si="11750"/>
        <v>0</v>
      </c>
      <c r="R6152" s="123">
        <f t="shared" si="11750"/>
        <v>0</v>
      </c>
      <c r="S6152" s="123">
        <f t="shared" si="11750"/>
        <v>0</v>
      </c>
      <c r="T6152" s="123">
        <f t="shared" si="11750"/>
        <v>0</v>
      </c>
      <c r="U6152" s="123">
        <f t="shared" ref="U6152" si="11751">SUBTOTAL(9,U6153:U6155)</f>
        <v>0</v>
      </c>
      <c r="V6152" s="123">
        <f t="shared" si="11750"/>
        <v>0</v>
      </c>
      <c r="X6152" s="122" t="str">
        <f t="shared" si="11723"/>
        <v/>
      </c>
      <c r="Z6152" s="119"/>
      <c r="AA6152" s="119"/>
      <c r="AB6152" s="119"/>
      <c r="AC6152" s="119"/>
      <c r="AD6152" s="119"/>
    </row>
    <row r="6153" spans="1:30" ht="15.75" customHeight="1" outlineLevel="2" x14ac:dyDescent="0.35">
      <c r="A6153" s="111"/>
      <c r="C6153" s="111" t="s">
        <v>12385</v>
      </c>
      <c r="D6153" s="111" t="s">
        <v>12386</v>
      </c>
      <c r="E6153" s="112"/>
      <c r="F6153" s="113"/>
      <c r="G6153" s="114"/>
      <c r="H6153" s="115"/>
      <c r="I6153" s="115">
        <f t="shared" ref="I6153:I6155" si="11752">G6153*H6153</f>
        <v>0</v>
      </c>
      <c r="J6153" s="115"/>
      <c r="K6153" s="115"/>
      <c r="L6153" s="115"/>
      <c r="M6153" s="115">
        <f t="shared" ref="M6153:M6155" si="11753">SUM(I6153:L6153)*M$5</f>
        <v>0</v>
      </c>
      <c r="N6153" s="115">
        <f t="shared" ref="N6153:N6155" si="11754">SUM(I6153:M6153)*N$5</f>
        <v>0</v>
      </c>
      <c r="O6153" s="114">
        <f t="shared" ref="O6153:O6156" si="11755">G6153*E6153</f>
        <v>0</v>
      </c>
      <c r="P6153" s="116">
        <f>O6153*H6153</f>
        <v>0</v>
      </c>
      <c r="Q6153" s="116">
        <f t="shared" ref="Q6153:Q6156" si="11756">J6153*E6153</f>
        <v>0</v>
      </c>
      <c r="R6153" s="116">
        <f t="shared" ref="R6153:R6156" si="11757">K6153*E6153</f>
        <v>0</v>
      </c>
      <c r="S6153" s="116"/>
      <c r="T6153" s="116">
        <f t="shared" ref="T6153:T6156" si="11758">L6153*E6153</f>
        <v>0</v>
      </c>
      <c r="U6153" s="116">
        <f t="shared" ref="U6153:U6156" si="11759">E6153*(M6153+N6153)</f>
        <v>0</v>
      </c>
      <c r="V6153" s="116">
        <f t="shared" ref="V6153:V6156" si="11760">SUM(P6153:U6153)</f>
        <v>0</v>
      </c>
      <c r="X6153" s="115" t="str">
        <f t="shared" si="11723"/>
        <v/>
      </c>
      <c r="Z6153" s="112"/>
      <c r="AA6153" s="112"/>
      <c r="AB6153" s="112"/>
      <c r="AC6153" s="112"/>
      <c r="AD6153" s="112"/>
    </row>
    <row r="6154" spans="1:30" ht="15.75" customHeight="1" outlineLevel="2" x14ac:dyDescent="0.35">
      <c r="A6154" s="131"/>
      <c r="C6154" s="131" t="s">
        <v>12387</v>
      </c>
      <c r="D6154" s="131" t="s">
        <v>12388</v>
      </c>
      <c r="E6154" s="8"/>
      <c r="F6154" s="11"/>
      <c r="G6154" s="10"/>
      <c r="H6154" s="3"/>
      <c r="I6154" s="44"/>
      <c r="J6154" s="44"/>
      <c r="K6154" s="44"/>
      <c r="L6154" s="44"/>
      <c r="M6154" s="44"/>
      <c r="N6154" s="44"/>
      <c r="O6154" s="45"/>
      <c r="P6154" s="46"/>
      <c r="Q6154" s="46"/>
      <c r="R6154" s="46"/>
      <c r="S6154" s="46"/>
      <c r="T6154" s="46"/>
      <c r="U6154" s="46"/>
      <c r="V6154" s="46"/>
      <c r="X6154" s="115" t="str">
        <f t="shared" si="11723"/>
        <v/>
      </c>
      <c r="Z6154" s="112"/>
      <c r="AA6154" s="112"/>
      <c r="AB6154" s="112"/>
      <c r="AC6154" s="112"/>
      <c r="AD6154" s="112"/>
    </row>
    <row r="6155" spans="1:30" ht="15.75" customHeight="1" outlineLevel="2" x14ac:dyDescent="0.35">
      <c r="A6155" s="117"/>
      <c r="C6155" s="117" t="s">
        <v>12389</v>
      </c>
      <c r="D6155" s="117" t="s">
        <v>12390</v>
      </c>
      <c r="E6155" s="112"/>
      <c r="F6155" s="113"/>
      <c r="G6155" s="114"/>
      <c r="H6155" s="115"/>
      <c r="I6155" s="115">
        <f t="shared" si="11752"/>
        <v>0</v>
      </c>
      <c r="J6155" s="115"/>
      <c r="K6155" s="115"/>
      <c r="L6155" s="115"/>
      <c r="M6155" s="115">
        <f t="shared" si="11753"/>
        <v>0</v>
      </c>
      <c r="N6155" s="115">
        <f t="shared" si="11754"/>
        <v>0</v>
      </c>
      <c r="O6155" s="114">
        <f t="shared" si="11755"/>
        <v>0</v>
      </c>
      <c r="P6155" s="116">
        <f>O6155*H6155</f>
        <v>0</v>
      </c>
      <c r="Q6155" s="116">
        <f t="shared" si="11756"/>
        <v>0</v>
      </c>
      <c r="R6155" s="116">
        <f t="shared" si="11757"/>
        <v>0</v>
      </c>
      <c r="S6155" s="116"/>
      <c r="T6155" s="116">
        <f t="shared" si="11758"/>
        <v>0</v>
      </c>
      <c r="U6155" s="116">
        <f t="shared" si="11759"/>
        <v>0</v>
      </c>
      <c r="V6155" s="116">
        <f t="shared" si="11760"/>
        <v>0</v>
      </c>
      <c r="X6155" s="115" t="str">
        <f t="shared" si="11723"/>
        <v/>
      </c>
      <c r="Z6155" s="112">
        <v>2016</v>
      </c>
      <c r="AA6155" s="112" t="s">
        <v>276</v>
      </c>
      <c r="AB6155" s="112"/>
      <c r="AC6155" s="112" t="s">
        <v>12391</v>
      </c>
      <c r="AD6155" s="112"/>
    </row>
    <row r="6156" spans="1:30" ht="15.75" customHeight="1" outlineLevel="1" x14ac:dyDescent="0.35">
      <c r="A6156" s="118"/>
      <c r="C6156" s="118" t="s">
        <v>12392</v>
      </c>
      <c r="D6156" s="118" t="s">
        <v>12390</v>
      </c>
      <c r="E6156" s="119"/>
      <c r="F6156" s="120"/>
      <c r="G6156" s="121"/>
      <c r="H6156" s="122"/>
      <c r="I6156" s="122"/>
      <c r="J6156" s="122"/>
      <c r="K6156" s="122"/>
      <c r="L6156" s="122"/>
      <c r="M6156" s="122"/>
      <c r="N6156" s="122"/>
      <c r="O6156" s="121">
        <f t="shared" si="11755"/>
        <v>0</v>
      </c>
      <c r="P6156" s="123">
        <f t="shared" ref="P6156" si="11761">O6156*H6156</f>
        <v>0</v>
      </c>
      <c r="Q6156" s="123">
        <f t="shared" si="11756"/>
        <v>0</v>
      </c>
      <c r="R6156" s="123">
        <f t="shared" si="11757"/>
        <v>0</v>
      </c>
      <c r="S6156" s="123"/>
      <c r="T6156" s="123">
        <f t="shared" si="11758"/>
        <v>0</v>
      </c>
      <c r="U6156" s="123">
        <f t="shared" si="11759"/>
        <v>0</v>
      </c>
      <c r="V6156" s="123">
        <f t="shared" si="11760"/>
        <v>0</v>
      </c>
      <c r="X6156" s="122" t="str">
        <f t="shared" ref="X6156" si="11762">IF(V6156&lt;&gt;0,"x","")</f>
        <v/>
      </c>
      <c r="Z6156" s="119">
        <v>2016</v>
      </c>
      <c r="AA6156" s="119" t="s">
        <v>79</v>
      </c>
      <c r="AB6156" s="119"/>
      <c r="AC6156" s="119"/>
      <c r="AD6156" s="119"/>
    </row>
    <row r="6157" spans="1:30" ht="15.75" customHeight="1" outlineLevel="1" x14ac:dyDescent="0.35">
      <c r="A6157" s="118"/>
      <c r="C6157" s="118" t="s">
        <v>12393</v>
      </c>
      <c r="D6157" s="118" t="s">
        <v>12394</v>
      </c>
      <c r="E6157" s="119"/>
      <c r="F6157" s="120" t="str">
        <f>IF(E6157&lt;&gt;0,O6157/E6157,"")</f>
        <v/>
      </c>
      <c r="G6157" s="121"/>
      <c r="H6157" s="122"/>
      <c r="I6157" s="122"/>
      <c r="J6157" s="122"/>
      <c r="K6157" s="122"/>
      <c r="L6157" s="122"/>
      <c r="M6157" s="122"/>
      <c r="N6157" s="122"/>
      <c r="O6157" s="121">
        <f>SUBTOTAL(9,O6158:O6160)</f>
        <v>0</v>
      </c>
      <c r="P6157" s="123">
        <f t="shared" ref="P6157:V6157" si="11763">SUBTOTAL(9,P6158:P6160)</f>
        <v>0</v>
      </c>
      <c r="Q6157" s="123">
        <f t="shared" si="11763"/>
        <v>0</v>
      </c>
      <c r="R6157" s="123">
        <f t="shared" si="11763"/>
        <v>0</v>
      </c>
      <c r="S6157" s="123">
        <f t="shared" si="11763"/>
        <v>0</v>
      </c>
      <c r="T6157" s="123">
        <f t="shared" si="11763"/>
        <v>0</v>
      </c>
      <c r="U6157" s="123">
        <f t="shared" ref="U6157" si="11764">SUBTOTAL(9,U6158:U6160)</f>
        <v>0</v>
      </c>
      <c r="V6157" s="123">
        <f t="shared" si="11763"/>
        <v>0</v>
      </c>
      <c r="X6157" s="122" t="str">
        <f t="shared" si="11723"/>
        <v/>
      </c>
      <c r="Z6157" s="119"/>
      <c r="AA6157" s="119"/>
      <c r="AB6157" s="119"/>
      <c r="AC6157" s="119"/>
      <c r="AD6157" s="119"/>
    </row>
    <row r="6158" spans="1:30" ht="15.75" customHeight="1" outlineLevel="2" x14ac:dyDescent="0.35">
      <c r="A6158" s="111"/>
      <c r="C6158" s="111" t="s">
        <v>12395</v>
      </c>
      <c r="D6158" s="111" t="s">
        <v>12396</v>
      </c>
      <c r="E6158" s="112"/>
      <c r="F6158" s="113"/>
      <c r="G6158" s="114"/>
      <c r="H6158" s="115"/>
      <c r="I6158" s="115">
        <f t="shared" ref="I6158:I6160" si="11765">G6158*H6158</f>
        <v>0</v>
      </c>
      <c r="J6158" s="115"/>
      <c r="K6158" s="115"/>
      <c r="L6158" s="115"/>
      <c r="M6158" s="115">
        <f t="shared" ref="M6158:M6160" si="11766">SUM(I6158:L6158)*M$5</f>
        <v>0</v>
      </c>
      <c r="N6158" s="115">
        <f t="shared" ref="N6158:N6160" si="11767">SUM(I6158:M6158)*N$5</f>
        <v>0</v>
      </c>
      <c r="O6158" s="114">
        <f t="shared" ref="O6158:O6161" si="11768">G6158*E6158</f>
        <v>0</v>
      </c>
      <c r="P6158" s="116">
        <f>O6158*H6158</f>
        <v>0</v>
      </c>
      <c r="Q6158" s="116">
        <f t="shared" ref="Q6158:Q6161" si="11769">J6158*E6158</f>
        <v>0</v>
      </c>
      <c r="R6158" s="116">
        <f t="shared" ref="R6158:R6161" si="11770">K6158*E6158</f>
        <v>0</v>
      </c>
      <c r="S6158" s="116"/>
      <c r="T6158" s="116">
        <f t="shared" ref="T6158:T6161" si="11771">L6158*E6158</f>
        <v>0</v>
      </c>
      <c r="U6158" s="116">
        <f t="shared" ref="U6158:U6161" si="11772">E6158*(M6158+N6158)</f>
        <v>0</v>
      </c>
      <c r="V6158" s="116">
        <f t="shared" ref="V6158:V6161" si="11773">SUM(P6158:U6158)</f>
        <v>0</v>
      </c>
      <c r="X6158" s="115" t="str">
        <f t="shared" si="11723"/>
        <v/>
      </c>
      <c r="Z6158" s="112"/>
      <c r="AA6158" s="112"/>
      <c r="AB6158" s="112"/>
      <c r="AC6158" s="112"/>
      <c r="AD6158" s="112"/>
    </row>
    <row r="6159" spans="1:30" ht="15.75" customHeight="1" outlineLevel="2" x14ac:dyDescent="0.35">
      <c r="A6159" s="131"/>
      <c r="C6159" s="131" t="s">
        <v>12397</v>
      </c>
      <c r="D6159" s="131" t="s">
        <v>12398</v>
      </c>
      <c r="E6159" s="8"/>
      <c r="F6159" s="11"/>
      <c r="G6159" s="10"/>
      <c r="H6159" s="3"/>
      <c r="I6159" s="44"/>
      <c r="J6159" s="44"/>
      <c r="K6159" s="44"/>
      <c r="L6159" s="44"/>
      <c r="M6159" s="44"/>
      <c r="N6159" s="44"/>
      <c r="O6159" s="45"/>
      <c r="P6159" s="46"/>
      <c r="Q6159" s="46"/>
      <c r="R6159" s="46"/>
      <c r="S6159" s="46"/>
      <c r="T6159" s="46"/>
      <c r="U6159" s="46"/>
      <c r="V6159" s="46"/>
      <c r="X6159" s="115" t="str">
        <f t="shared" si="11723"/>
        <v/>
      </c>
      <c r="Z6159" s="112"/>
      <c r="AA6159" s="112"/>
      <c r="AB6159" s="112"/>
      <c r="AC6159" s="112"/>
      <c r="AD6159" s="112"/>
    </row>
    <row r="6160" spans="1:30" ht="15.75" customHeight="1" outlineLevel="2" x14ac:dyDescent="0.35">
      <c r="A6160" s="117"/>
      <c r="C6160" s="117" t="s">
        <v>12399</v>
      </c>
      <c r="D6160" s="117" t="s">
        <v>12400</v>
      </c>
      <c r="E6160" s="112"/>
      <c r="F6160" s="113"/>
      <c r="G6160" s="114"/>
      <c r="H6160" s="115"/>
      <c r="I6160" s="115">
        <f t="shared" si="11765"/>
        <v>0</v>
      </c>
      <c r="J6160" s="115"/>
      <c r="K6160" s="115"/>
      <c r="L6160" s="115"/>
      <c r="M6160" s="115">
        <f t="shared" si="11766"/>
        <v>0</v>
      </c>
      <c r="N6160" s="115">
        <f t="shared" si="11767"/>
        <v>0</v>
      </c>
      <c r="O6160" s="114">
        <f t="shared" si="11768"/>
        <v>0</v>
      </c>
      <c r="P6160" s="116">
        <f>O6160*H6160</f>
        <v>0</v>
      </c>
      <c r="Q6160" s="116">
        <f t="shared" si="11769"/>
        <v>0</v>
      </c>
      <c r="R6160" s="116">
        <f t="shared" si="11770"/>
        <v>0</v>
      </c>
      <c r="S6160" s="116"/>
      <c r="T6160" s="116">
        <f t="shared" si="11771"/>
        <v>0</v>
      </c>
      <c r="U6160" s="116">
        <f t="shared" si="11772"/>
        <v>0</v>
      </c>
      <c r="V6160" s="116">
        <f t="shared" si="11773"/>
        <v>0</v>
      </c>
      <c r="X6160" s="115" t="str">
        <f t="shared" si="11723"/>
        <v/>
      </c>
      <c r="Z6160" s="112">
        <v>2016</v>
      </c>
      <c r="AA6160" s="112" t="s">
        <v>276</v>
      </c>
      <c r="AB6160" s="112"/>
      <c r="AC6160" s="112" t="s">
        <v>12401</v>
      </c>
      <c r="AD6160" s="112"/>
    </row>
    <row r="6161" spans="1:30" ht="15.75" customHeight="1" outlineLevel="1" x14ac:dyDescent="0.35">
      <c r="A6161" s="118"/>
      <c r="C6161" s="118" t="s">
        <v>12402</v>
      </c>
      <c r="D6161" s="118" t="s">
        <v>12400</v>
      </c>
      <c r="E6161" s="119"/>
      <c r="F6161" s="120"/>
      <c r="G6161" s="121"/>
      <c r="H6161" s="122"/>
      <c r="I6161" s="122"/>
      <c r="J6161" s="122"/>
      <c r="K6161" s="122"/>
      <c r="L6161" s="122"/>
      <c r="M6161" s="122"/>
      <c r="N6161" s="122"/>
      <c r="O6161" s="121">
        <f t="shared" si="11768"/>
        <v>0</v>
      </c>
      <c r="P6161" s="123">
        <f t="shared" ref="P6161" si="11774">O6161*H6161</f>
        <v>0</v>
      </c>
      <c r="Q6161" s="123">
        <f t="shared" si="11769"/>
        <v>0</v>
      </c>
      <c r="R6161" s="123">
        <f t="shared" si="11770"/>
        <v>0</v>
      </c>
      <c r="S6161" s="123"/>
      <c r="T6161" s="123">
        <f t="shared" si="11771"/>
        <v>0</v>
      </c>
      <c r="U6161" s="123">
        <f t="shared" si="11772"/>
        <v>0</v>
      </c>
      <c r="V6161" s="123">
        <f t="shared" si="11773"/>
        <v>0</v>
      </c>
      <c r="X6161" s="122" t="str">
        <f t="shared" si="11723"/>
        <v/>
      </c>
      <c r="Z6161" s="119">
        <v>2016</v>
      </c>
      <c r="AA6161" s="119" t="s">
        <v>79</v>
      </c>
      <c r="AB6161" s="119"/>
      <c r="AC6161" s="119"/>
      <c r="AD6161" s="119"/>
    </row>
    <row r="6162" spans="1:30" ht="15.75" customHeight="1" outlineLevel="1" x14ac:dyDescent="0.35">
      <c r="A6162" s="118"/>
      <c r="C6162" s="118" t="s">
        <v>12403</v>
      </c>
      <c r="D6162" s="118" t="s">
        <v>12404</v>
      </c>
      <c r="E6162" s="119"/>
      <c r="F6162" s="120" t="str">
        <f>IF(E6162&lt;&gt;0,O6162/E6162,"")</f>
        <v/>
      </c>
      <c r="G6162" s="121"/>
      <c r="H6162" s="122"/>
      <c r="I6162" s="122"/>
      <c r="J6162" s="122"/>
      <c r="K6162" s="122"/>
      <c r="L6162" s="122"/>
      <c r="M6162" s="122"/>
      <c r="N6162" s="122"/>
      <c r="O6162" s="121">
        <f>SUBTOTAL(9,O6163:O6165)</f>
        <v>0</v>
      </c>
      <c r="P6162" s="123">
        <f t="shared" ref="P6162:V6162" si="11775">SUBTOTAL(9,P6163:P6165)</f>
        <v>0</v>
      </c>
      <c r="Q6162" s="123">
        <f t="shared" si="11775"/>
        <v>0</v>
      </c>
      <c r="R6162" s="123">
        <f t="shared" si="11775"/>
        <v>0</v>
      </c>
      <c r="S6162" s="123">
        <f t="shared" si="11775"/>
        <v>0</v>
      </c>
      <c r="T6162" s="123">
        <f t="shared" si="11775"/>
        <v>0</v>
      </c>
      <c r="U6162" s="123">
        <f t="shared" ref="U6162" si="11776">SUBTOTAL(9,U6163:U6165)</f>
        <v>0</v>
      </c>
      <c r="V6162" s="123">
        <f t="shared" si="11775"/>
        <v>0</v>
      </c>
      <c r="X6162" s="122" t="str">
        <f t="shared" si="11723"/>
        <v/>
      </c>
      <c r="Z6162" s="119"/>
      <c r="AA6162" s="119"/>
      <c r="AB6162" s="119"/>
      <c r="AC6162" s="119"/>
      <c r="AD6162" s="119"/>
    </row>
    <row r="6163" spans="1:30" ht="15.75" customHeight="1" outlineLevel="2" x14ac:dyDescent="0.35">
      <c r="A6163" s="111"/>
      <c r="C6163" s="111" t="s">
        <v>12405</v>
      </c>
      <c r="D6163" s="111" t="s">
        <v>12406</v>
      </c>
      <c r="E6163" s="112"/>
      <c r="F6163" s="113"/>
      <c r="G6163" s="114"/>
      <c r="H6163" s="115"/>
      <c r="I6163" s="115">
        <f t="shared" ref="I6163:I6165" si="11777">G6163*H6163</f>
        <v>0</v>
      </c>
      <c r="J6163" s="115"/>
      <c r="K6163" s="115"/>
      <c r="L6163" s="115"/>
      <c r="M6163" s="115">
        <f t="shared" ref="M6163:M6165" si="11778">SUM(I6163:L6163)*M$5</f>
        <v>0</v>
      </c>
      <c r="N6163" s="115">
        <f t="shared" ref="N6163:N6165" si="11779">SUM(I6163:M6163)*N$5</f>
        <v>0</v>
      </c>
      <c r="O6163" s="114">
        <f t="shared" ref="O6163:O6166" si="11780">G6163*E6163</f>
        <v>0</v>
      </c>
      <c r="P6163" s="116">
        <f>O6163*H6163</f>
        <v>0</v>
      </c>
      <c r="Q6163" s="116">
        <f t="shared" ref="Q6163:Q6166" si="11781">J6163*E6163</f>
        <v>0</v>
      </c>
      <c r="R6163" s="116">
        <f t="shared" ref="R6163:R6166" si="11782">K6163*E6163</f>
        <v>0</v>
      </c>
      <c r="S6163" s="116"/>
      <c r="T6163" s="116">
        <f t="shared" ref="T6163:T6166" si="11783">L6163*E6163</f>
        <v>0</v>
      </c>
      <c r="U6163" s="116">
        <f t="shared" ref="U6163:U6166" si="11784">E6163*(M6163+N6163)</f>
        <v>0</v>
      </c>
      <c r="V6163" s="116">
        <f t="shared" ref="V6163:V6166" si="11785">SUM(P6163:U6163)</f>
        <v>0</v>
      </c>
      <c r="X6163" s="115" t="str">
        <f t="shared" si="11723"/>
        <v/>
      </c>
      <c r="Z6163" s="112"/>
      <c r="AA6163" s="112"/>
      <c r="AB6163" s="112"/>
      <c r="AC6163" s="112"/>
      <c r="AD6163" s="112"/>
    </row>
    <row r="6164" spans="1:30" ht="15.75" customHeight="1" outlineLevel="2" x14ac:dyDescent="0.35">
      <c r="A6164" s="131"/>
      <c r="C6164" s="131" t="s">
        <v>12407</v>
      </c>
      <c r="D6164" s="131" t="s">
        <v>12408</v>
      </c>
      <c r="E6164" s="8"/>
      <c r="F6164" s="11"/>
      <c r="G6164" s="10"/>
      <c r="H6164" s="3"/>
      <c r="I6164" s="44"/>
      <c r="J6164" s="44"/>
      <c r="K6164" s="44"/>
      <c r="L6164" s="44"/>
      <c r="M6164" s="44"/>
      <c r="N6164" s="44"/>
      <c r="O6164" s="45"/>
      <c r="P6164" s="46"/>
      <c r="Q6164" s="46"/>
      <c r="R6164" s="46"/>
      <c r="S6164" s="46"/>
      <c r="T6164" s="46"/>
      <c r="U6164" s="46"/>
      <c r="V6164" s="46"/>
      <c r="X6164" s="115" t="str">
        <f t="shared" si="11723"/>
        <v/>
      </c>
      <c r="Z6164" s="112"/>
      <c r="AA6164" s="112"/>
      <c r="AB6164" s="112"/>
      <c r="AC6164" s="112"/>
      <c r="AD6164" s="112"/>
    </row>
    <row r="6165" spans="1:30" ht="15.75" customHeight="1" outlineLevel="2" x14ac:dyDescent="0.35">
      <c r="A6165" s="117"/>
      <c r="C6165" s="117" t="s">
        <v>12409</v>
      </c>
      <c r="D6165" s="117" t="s">
        <v>12410</v>
      </c>
      <c r="E6165" s="112"/>
      <c r="F6165" s="113"/>
      <c r="G6165" s="114"/>
      <c r="H6165" s="115"/>
      <c r="I6165" s="115">
        <f t="shared" si="11777"/>
        <v>0</v>
      </c>
      <c r="J6165" s="115"/>
      <c r="K6165" s="115"/>
      <c r="L6165" s="115"/>
      <c r="M6165" s="115">
        <f t="shared" si="11778"/>
        <v>0</v>
      </c>
      <c r="N6165" s="115">
        <f t="shared" si="11779"/>
        <v>0</v>
      </c>
      <c r="O6165" s="114">
        <f t="shared" si="11780"/>
        <v>0</v>
      </c>
      <c r="P6165" s="116">
        <f>O6165*H6165</f>
        <v>0</v>
      </c>
      <c r="Q6165" s="116">
        <f t="shared" si="11781"/>
        <v>0</v>
      </c>
      <c r="R6165" s="116">
        <f t="shared" si="11782"/>
        <v>0</v>
      </c>
      <c r="S6165" s="116"/>
      <c r="T6165" s="116">
        <f t="shared" si="11783"/>
        <v>0</v>
      </c>
      <c r="U6165" s="116">
        <f t="shared" si="11784"/>
        <v>0</v>
      </c>
      <c r="V6165" s="116">
        <f t="shared" si="11785"/>
        <v>0</v>
      </c>
      <c r="X6165" s="115" t="str">
        <f t="shared" si="11723"/>
        <v/>
      </c>
      <c r="Z6165" s="112">
        <v>2016</v>
      </c>
      <c r="AA6165" s="112" t="s">
        <v>276</v>
      </c>
      <c r="AB6165" s="112"/>
      <c r="AC6165" s="112" t="s">
        <v>12411</v>
      </c>
      <c r="AD6165" s="112"/>
    </row>
    <row r="6166" spans="1:30" ht="15.75" customHeight="1" outlineLevel="1" x14ac:dyDescent="0.35">
      <c r="A6166" s="118"/>
      <c r="C6166" s="118" t="s">
        <v>12412</v>
      </c>
      <c r="D6166" s="118" t="s">
        <v>12410</v>
      </c>
      <c r="E6166" s="119"/>
      <c r="F6166" s="120"/>
      <c r="G6166" s="121"/>
      <c r="H6166" s="122"/>
      <c r="I6166" s="122"/>
      <c r="J6166" s="122"/>
      <c r="K6166" s="122"/>
      <c r="L6166" s="122"/>
      <c r="M6166" s="122"/>
      <c r="N6166" s="122"/>
      <c r="O6166" s="121">
        <f t="shared" si="11780"/>
        <v>0</v>
      </c>
      <c r="P6166" s="123">
        <f t="shared" ref="P6166" si="11786">O6166*H6166</f>
        <v>0</v>
      </c>
      <c r="Q6166" s="123">
        <f t="shared" si="11781"/>
        <v>0</v>
      </c>
      <c r="R6166" s="123">
        <f t="shared" si="11782"/>
        <v>0</v>
      </c>
      <c r="S6166" s="123"/>
      <c r="T6166" s="123">
        <f t="shared" si="11783"/>
        <v>0</v>
      </c>
      <c r="U6166" s="123">
        <f t="shared" si="11784"/>
        <v>0</v>
      </c>
      <c r="V6166" s="123">
        <f t="shared" si="11785"/>
        <v>0</v>
      </c>
      <c r="X6166" s="122" t="str">
        <f t="shared" ref="X6166" si="11787">IF(V6166&lt;&gt;0,"x","")</f>
        <v/>
      </c>
      <c r="Z6166" s="119">
        <v>2016</v>
      </c>
      <c r="AA6166" s="119" t="s">
        <v>79</v>
      </c>
      <c r="AB6166" s="119"/>
      <c r="AC6166" s="119"/>
      <c r="AD6166" s="119"/>
    </row>
    <row r="6167" spans="1:30" ht="15.75" customHeight="1" outlineLevel="1" x14ac:dyDescent="0.35">
      <c r="A6167" s="118"/>
      <c r="C6167" s="118" t="s">
        <v>12413</v>
      </c>
      <c r="D6167" s="118" t="s">
        <v>12414</v>
      </c>
      <c r="E6167" s="119"/>
      <c r="F6167" s="120" t="str">
        <f>IF(E6167&lt;&gt;0,O6167/E6167,"")</f>
        <v/>
      </c>
      <c r="G6167" s="121"/>
      <c r="H6167" s="122"/>
      <c r="I6167" s="122"/>
      <c r="J6167" s="122"/>
      <c r="K6167" s="122"/>
      <c r="L6167" s="122"/>
      <c r="M6167" s="122"/>
      <c r="N6167" s="122"/>
      <c r="O6167" s="121">
        <f>SUBTOTAL(9,O6168:O6170)</f>
        <v>0</v>
      </c>
      <c r="P6167" s="123">
        <f t="shared" ref="P6167:V6167" si="11788">SUBTOTAL(9,P6168:P6170)</f>
        <v>0</v>
      </c>
      <c r="Q6167" s="123">
        <f t="shared" si="11788"/>
        <v>0</v>
      </c>
      <c r="R6167" s="123">
        <f t="shared" si="11788"/>
        <v>0</v>
      </c>
      <c r="S6167" s="123">
        <f t="shared" si="11788"/>
        <v>0</v>
      </c>
      <c r="T6167" s="123">
        <f t="shared" si="11788"/>
        <v>0</v>
      </c>
      <c r="U6167" s="123">
        <f t="shared" ref="U6167" si="11789">SUBTOTAL(9,U6168:U6170)</f>
        <v>0</v>
      </c>
      <c r="V6167" s="123">
        <f t="shared" si="11788"/>
        <v>0</v>
      </c>
      <c r="X6167" s="122" t="str">
        <f t="shared" si="11723"/>
        <v/>
      </c>
      <c r="Z6167" s="119"/>
      <c r="AA6167" s="119"/>
      <c r="AB6167" s="119"/>
      <c r="AC6167" s="119"/>
      <c r="AD6167" s="119"/>
    </row>
    <row r="6168" spans="1:30" ht="15.75" customHeight="1" outlineLevel="2" x14ac:dyDescent="0.35">
      <c r="A6168" s="111"/>
      <c r="C6168" s="111" t="s">
        <v>12415</v>
      </c>
      <c r="D6168" s="111" t="s">
        <v>12416</v>
      </c>
      <c r="E6168" s="112"/>
      <c r="F6168" s="113"/>
      <c r="G6168" s="114"/>
      <c r="H6168" s="115"/>
      <c r="I6168" s="115">
        <f t="shared" ref="I6168:I6170" si="11790">G6168*H6168</f>
        <v>0</v>
      </c>
      <c r="J6168" s="115"/>
      <c r="K6168" s="115"/>
      <c r="L6168" s="115"/>
      <c r="M6168" s="115">
        <f t="shared" ref="M6168:M6170" si="11791">SUM(I6168:L6168)*M$5</f>
        <v>0</v>
      </c>
      <c r="N6168" s="115">
        <f t="shared" ref="N6168:N6170" si="11792">SUM(I6168:M6168)*N$5</f>
        <v>0</v>
      </c>
      <c r="O6168" s="114">
        <f t="shared" ref="O6168:O6171" si="11793">G6168*E6168</f>
        <v>0</v>
      </c>
      <c r="P6168" s="116">
        <f>O6168*H6168</f>
        <v>0</v>
      </c>
      <c r="Q6168" s="116">
        <f t="shared" ref="Q6168:Q6171" si="11794">J6168*E6168</f>
        <v>0</v>
      </c>
      <c r="R6168" s="116">
        <f t="shared" ref="R6168:R6171" si="11795">K6168*E6168</f>
        <v>0</v>
      </c>
      <c r="S6168" s="116"/>
      <c r="T6168" s="116">
        <f t="shared" ref="T6168:T6171" si="11796">L6168*E6168</f>
        <v>0</v>
      </c>
      <c r="U6168" s="116">
        <f t="shared" ref="U6168:U6171" si="11797">E6168*(M6168+N6168)</f>
        <v>0</v>
      </c>
      <c r="V6168" s="116">
        <f t="shared" ref="V6168:V6171" si="11798">SUM(P6168:U6168)</f>
        <v>0</v>
      </c>
      <c r="X6168" s="115" t="str">
        <f t="shared" si="11723"/>
        <v/>
      </c>
      <c r="Z6168" s="112"/>
      <c r="AA6168" s="112"/>
      <c r="AB6168" s="112"/>
      <c r="AC6168" s="112"/>
      <c r="AD6168" s="112"/>
    </row>
    <row r="6169" spans="1:30" ht="15.75" customHeight="1" outlineLevel="2" x14ac:dyDescent="0.35">
      <c r="A6169" s="131"/>
      <c r="C6169" s="131" t="s">
        <v>12417</v>
      </c>
      <c r="D6169" s="131" t="s">
        <v>12418</v>
      </c>
      <c r="E6169" s="8"/>
      <c r="F6169" s="11"/>
      <c r="G6169" s="10"/>
      <c r="H6169" s="3"/>
      <c r="I6169" s="44"/>
      <c r="J6169" s="44"/>
      <c r="K6169" s="44"/>
      <c r="L6169" s="44"/>
      <c r="M6169" s="44"/>
      <c r="N6169" s="44"/>
      <c r="O6169" s="45"/>
      <c r="P6169" s="46"/>
      <c r="Q6169" s="46"/>
      <c r="R6169" s="46"/>
      <c r="S6169" s="46"/>
      <c r="T6169" s="46"/>
      <c r="U6169" s="46"/>
      <c r="V6169" s="46"/>
      <c r="X6169" s="115" t="str">
        <f t="shared" si="11723"/>
        <v/>
      </c>
      <c r="Z6169" s="112"/>
      <c r="AA6169" s="112"/>
      <c r="AB6169" s="112"/>
      <c r="AC6169" s="112"/>
      <c r="AD6169" s="112"/>
    </row>
    <row r="6170" spans="1:30" ht="15.75" customHeight="1" outlineLevel="2" x14ac:dyDescent="0.35">
      <c r="A6170" s="117"/>
      <c r="C6170" s="117" t="s">
        <v>12419</v>
      </c>
      <c r="D6170" s="117" t="s">
        <v>12420</v>
      </c>
      <c r="E6170" s="112"/>
      <c r="F6170" s="113"/>
      <c r="G6170" s="114"/>
      <c r="H6170" s="115"/>
      <c r="I6170" s="115">
        <f t="shared" si="11790"/>
        <v>0</v>
      </c>
      <c r="J6170" s="115"/>
      <c r="K6170" s="115"/>
      <c r="L6170" s="115"/>
      <c r="M6170" s="115">
        <f t="shared" si="11791"/>
        <v>0</v>
      </c>
      <c r="N6170" s="115">
        <f t="shared" si="11792"/>
        <v>0</v>
      </c>
      <c r="O6170" s="114">
        <f t="shared" si="11793"/>
        <v>0</v>
      </c>
      <c r="P6170" s="116">
        <f>O6170*H6170</f>
        <v>0</v>
      </c>
      <c r="Q6170" s="116">
        <f t="shared" si="11794"/>
        <v>0</v>
      </c>
      <c r="R6170" s="116">
        <f t="shared" si="11795"/>
        <v>0</v>
      </c>
      <c r="S6170" s="116"/>
      <c r="T6170" s="116">
        <f t="shared" si="11796"/>
        <v>0</v>
      </c>
      <c r="U6170" s="116">
        <f t="shared" si="11797"/>
        <v>0</v>
      </c>
      <c r="V6170" s="116">
        <f t="shared" si="11798"/>
        <v>0</v>
      </c>
      <c r="X6170" s="115" t="str">
        <f t="shared" si="11723"/>
        <v/>
      </c>
      <c r="Z6170" s="112">
        <v>2016</v>
      </c>
      <c r="AA6170" s="112" t="s">
        <v>276</v>
      </c>
      <c r="AB6170" s="112"/>
      <c r="AC6170" s="112" t="s">
        <v>12421</v>
      </c>
      <c r="AD6170" s="112"/>
    </row>
    <row r="6171" spans="1:30" ht="15.75" customHeight="1" outlineLevel="1" x14ac:dyDescent="0.35">
      <c r="A6171" s="118"/>
      <c r="C6171" s="118" t="s">
        <v>12422</v>
      </c>
      <c r="D6171" s="118" t="s">
        <v>12420</v>
      </c>
      <c r="E6171" s="119"/>
      <c r="F6171" s="120"/>
      <c r="G6171" s="121"/>
      <c r="H6171" s="122"/>
      <c r="I6171" s="122"/>
      <c r="J6171" s="122"/>
      <c r="K6171" s="122"/>
      <c r="L6171" s="122"/>
      <c r="M6171" s="122"/>
      <c r="N6171" s="122"/>
      <c r="O6171" s="121">
        <f t="shared" si="11793"/>
        <v>0</v>
      </c>
      <c r="P6171" s="123">
        <f t="shared" ref="P6171" si="11799">O6171*H6171</f>
        <v>0</v>
      </c>
      <c r="Q6171" s="123">
        <f t="shared" si="11794"/>
        <v>0</v>
      </c>
      <c r="R6171" s="123">
        <f t="shared" si="11795"/>
        <v>0</v>
      </c>
      <c r="S6171" s="123"/>
      <c r="T6171" s="123">
        <f t="shared" si="11796"/>
        <v>0</v>
      </c>
      <c r="U6171" s="123">
        <f t="shared" si="11797"/>
        <v>0</v>
      </c>
      <c r="V6171" s="123">
        <f t="shared" si="11798"/>
        <v>0</v>
      </c>
      <c r="X6171" s="122" t="str">
        <f t="shared" si="11723"/>
        <v/>
      </c>
      <c r="Z6171" s="119">
        <v>2016</v>
      </c>
      <c r="AA6171" s="119" t="s">
        <v>79</v>
      </c>
      <c r="AB6171" s="119"/>
      <c r="AC6171" s="119"/>
      <c r="AD6171" s="119"/>
    </row>
    <row r="6172" spans="1:30" ht="15.75" customHeight="1" outlineLevel="1" x14ac:dyDescent="0.35">
      <c r="A6172" s="118"/>
      <c r="C6172" s="118" t="s">
        <v>12423</v>
      </c>
      <c r="D6172" s="118" t="s">
        <v>12424</v>
      </c>
      <c r="E6172" s="119"/>
      <c r="F6172" s="120" t="str">
        <f>IF(E6172&lt;&gt;0,O6172/E6172,"")</f>
        <v/>
      </c>
      <c r="G6172" s="121"/>
      <c r="H6172" s="122"/>
      <c r="I6172" s="122"/>
      <c r="J6172" s="122"/>
      <c r="K6172" s="122"/>
      <c r="L6172" s="122"/>
      <c r="M6172" s="122"/>
      <c r="N6172" s="122"/>
      <c r="O6172" s="121">
        <f>SUBTOTAL(9,O6173:O6175)</f>
        <v>0</v>
      </c>
      <c r="P6172" s="123">
        <f t="shared" ref="P6172:V6172" si="11800">SUBTOTAL(9,P6173:P6175)</f>
        <v>0</v>
      </c>
      <c r="Q6172" s="123">
        <f t="shared" si="11800"/>
        <v>0</v>
      </c>
      <c r="R6172" s="123">
        <f t="shared" si="11800"/>
        <v>0</v>
      </c>
      <c r="S6172" s="123">
        <f t="shared" si="11800"/>
        <v>0</v>
      </c>
      <c r="T6172" s="123">
        <f t="shared" si="11800"/>
        <v>0</v>
      </c>
      <c r="U6172" s="123">
        <f t="shared" ref="U6172" si="11801">SUBTOTAL(9,U6173:U6175)</f>
        <v>0</v>
      </c>
      <c r="V6172" s="123">
        <f t="shared" si="11800"/>
        <v>0</v>
      </c>
      <c r="X6172" s="122" t="str">
        <f t="shared" si="11723"/>
        <v/>
      </c>
      <c r="Z6172" s="119">
        <v>2014</v>
      </c>
      <c r="AA6172" s="119" t="s">
        <v>276</v>
      </c>
      <c r="AB6172" s="119"/>
      <c r="AC6172" s="119" t="s">
        <v>12425</v>
      </c>
      <c r="AD6172" s="119"/>
    </row>
    <row r="6173" spans="1:30" ht="15.75" customHeight="1" outlineLevel="2" x14ac:dyDescent="0.35">
      <c r="A6173" s="111"/>
      <c r="C6173" s="111" t="s">
        <v>12426</v>
      </c>
      <c r="D6173" s="111" t="s">
        <v>12427</v>
      </c>
      <c r="E6173" s="112"/>
      <c r="F6173" s="113"/>
      <c r="G6173" s="114"/>
      <c r="H6173" s="115"/>
      <c r="I6173" s="115">
        <f t="shared" ref="I6173:I6175" si="11802">G6173*H6173</f>
        <v>0</v>
      </c>
      <c r="J6173" s="115"/>
      <c r="K6173" s="115"/>
      <c r="L6173" s="115"/>
      <c r="M6173" s="115">
        <f t="shared" ref="M6173:M6175" si="11803">SUM(I6173:L6173)*M$5</f>
        <v>0</v>
      </c>
      <c r="N6173" s="115">
        <f t="shared" ref="N6173:N6175" si="11804">SUM(I6173:M6173)*N$5</f>
        <v>0</v>
      </c>
      <c r="O6173" s="114">
        <f t="shared" ref="O6173:O6176" si="11805">G6173*E6173</f>
        <v>0</v>
      </c>
      <c r="P6173" s="116">
        <f>O6173*H6173</f>
        <v>0</v>
      </c>
      <c r="Q6173" s="116">
        <f t="shared" ref="Q6173:Q6176" si="11806">J6173*E6173</f>
        <v>0</v>
      </c>
      <c r="R6173" s="116">
        <f t="shared" ref="R6173:R6176" si="11807">K6173*E6173</f>
        <v>0</v>
      </c>
      <c r="S6173" s="116"/>
      <c r="T6173" s="116">
        <f t="shared" ref="T6173:T6176" si="11808">L6173*E6173</f>
        <v>0</v>
      </c>
      <c r="U6173" s="116">
        <f t="shared" ref="U6173:U6176" si="11809">E6173*(M6173+N6173)</f>
        <v>0</v>
      </c>
      <c r="V6173" s="116">
        <f t="shared" ref="V6173:V6176" si="11810">SUM(P6173:U6173)</f>
        <v>0</v>
      </c>
      <c r="X6173" s="115" t="str">
        <f t="shared" si="11723"/>
        <v/>
      </c>
      <c r="Z6173" s="112"/>
      <c r="AA6173" s="112"/>
      <c r="AB6173" s="112"/>
      <c r="AC6173" s="112"/>
      <c r="AD6173" s="112"/>
    </row>
    <row r="6174" spans="1:30" ht="15.75" customHeight="1" outlineLevel="2" x14ac:dyDescent="0.35">
      <c r="A6174" s="131"/>
      <c r="C6174" s="131" t="s">
        <v>12428</v>
      </c>
      <c r="D6174" s="131" t="s">
        <v>12429</v>
      </c>
      <c r="E6174" s="8"/>
      <c r="F6174" s="11"/>
      <c r="G6174" s="10"/>
      <c r="H6174" s="3"/>
      <c r="I6174" s="44"/>
      <c r="J6174" s="44"/>
      <c r="K6174" s="44"/>
      <c r="L6174" s="44"/>
      <c r="M6174" s="44"/>
      <c r="N6174" s="44"/>
      <c r="O6174" s="45"/>
      <c r="P6174" s="46"/>
      <c r="Q6174" s="46"/>
      <c r="R6174" s="46"/>
      <c r="S6174" s="46"/>
      <c r="T6174" s="46"/>
      <c r="U6174" s="46"/>
      <c r="V6174" s="46"/>
      <c r="X6174" s="115" t="str">
        <f t="shared" si="11723"/>
        <v/>
      </c>
      <c r="Z6174" s="112"/>
      <c r="AA6174" s="112"/>
      <c r="AB6174" s="112"/>
      <c r="AC6174" s="112"/>
      <c r="AD6174" s="112"/>
    </row>
    <row r="6175" spans="1:30" ht="15.75" customHeight="1" outlineLevel="2" x14ac:dyDescent="0.35">
      <c r="A6175" s="117"/>
      <c r="C6175" s="117" t="s">
        <v>12430</v>
      </c>
      <c r="D6175" s="117" t="s">
        <v>12431</v>
      </c>
      <c r="E6175" s="112"/>
      <c r="F6175" s="113"/>
      <c r="G6175" s="114"/>
      <c r="H6175" s="115"/>
      <c r="I6175" s="115">
        <f t="shared" si="11802"/>
        <v>0</v>
      </c>
      <c r="J6175" s="115"/>
      <c r="K6175" s="115"/>
      <c r="L6175" s="115"/>
      <c r="M6175" s="115">
        <f t="shared" si="11803"/>
        <v>0</v>
      </c>
      <c r="N6175" s="115">
        <f t="shared" si="11804"/>
        <v>0</v>
      </c>
      <c r="O6175" s="114">
        <f t="shared" si="11805"/>
        <v>0</v>
      </c>
      <c r="P6175" s="116">
        <f>O6175*H6175</f>
        <v>0</v>
      </c>
      <c r="Q6175" s="116">
        <f t="shared" si="11806"/>
        <v>0</v>
      </c>
      <c r="R6175" s="116">
        <f t="shared" si="11807"/>
        <v>0</v>
      </c>
      <c r="S6175" s="116"/>
      <c r="T6175" s="116">
        <f t="shared" si="11808"/>
        <v>0</v>
      </c>
      <c r="U6175" s="116">
        <f t="shared" si="11809"/>
        <v>0</v>
      </c>
      <c r="V6175" s="116">
        <f t="shared" si="11810"/>
        <v>0</v>
      </c>
      <c r="X6175" s="115" t="str">
        <f t="shared" si="11723"/>
        <v/>
      </c>
      <c r="Z6175" s="112">
        <v>2016</v>
      </c>
      <c r="AA6175" s="112" t="s">
        <v>276</v>
      </c>
      <c r="AB6175" s="112"/>
      <c r="AC6175" s="112" t="s">
        <v>12432</v>
      </c>
      <c r="AD6175" s="112"/>
    </row>
    <row r="6176" spans="1:30" ht="15.75" customHeight="1" outlineLevel="1" x14ac:dyDescent="0.35">
      <c r="A6176" s="118"/>
      <c r="C6176" s="118" t="s">
        <v>12433</v>
      </c>
      <c r="D6176" s="118" t="s">
        <v>12431</v>
      </c>
      <c r="E6176" s="119"/>
      <c r="F6176" s="120"/>
      <c r="G6176" s="121"/>
      <c r="H6176" s="122"/>
      <c r="I6176" s="122"/>
      <c r="J6176" s="122"/>
      <c r="K6176" s="122"/>
      <c r="L6176" s="122"/>
      <c r="M6176" s="122"/>
      <c r="N6176" s="122"/>
      <c r="O6176" s="121">
        <f t="shared" si="11805"/>
        <v>0</v>
      </c>
      <c r="P6176" s="123">
        <f t="shared" ref="P6176" si="11811">O6176*H6176</f>
        <v>0</v>
      </c>
      <c r="Q6176" s="123">
        <f t="shared" si="11806"/>
        <v>0</v>
      </c>
      <c r="R6176" s="123">
        <f t="shared" si="11807"/>
        <v>0</v>
      </c>
      <c r="S6176" s="123"/>
      <c r="T6176" s="123">
        <f t="shared" si="11808"/>
        <v>0</v>
      </c>
      <c r="U6176" s="123">
        <f t="shared" si="11809"/>
        <v>0</v>
      </c>
      <c r="V6176" s="123">
        <f t="shared" si="11810"/>
        <v>0</v>
      </c>
      <c r="X6176" s="122" t="str">
        <f t="shared" ref="X6176" si="11812">IF(V6176&lt;&gt;0,"x","")</f>
        <v/>
      </c>
      <c r="Z6176" s="119">
        <v>2016</v>
      </c>
      <c r="AA6176" s="119" t="s">
        <v>79</v>
      </c>
      <c r="AB6176" s="119"/>
      <c r="AC6176" s="119"/>
      <c r="AD6176" s="119"/>
    </row>
    <row r="6177" spans="1:30" ht="15.75" customHeight="1" outlineLevel="1" x14ac:dyDescent="0.35">
      <c r="A6177" s="118"/>
      <c r="C6177" s="118" t="s">
        <v>12434</v>
      </c>
      <c r="D6177" s="118" t="s">
        <v>12435</v>
      </c>
      <c r="E6177" s="119"/>
      <c r="F6177" s="120"/>
      <c r="G6177" s="121"/>
      <c r="H6177" s="122"/>
      <c r="I6177" s="122"/>
      <c r="J6177" s="122"/>
      <c r="K6177" s="122"/>
      <c r="L6177" s="122"/>
      <c r="M6177" s="122"/>
      <c r="N6177" s="122"/>
      <c r="O6177" s="121">
        <f t="shared" ref="O6177:O6178" si="11813">G6177*E6177</f>
        <v>0</v>
      </c>
      <c r="P6177" s="123">
        <f t="shared" ref="P6177:P6178" si="11814">O6177*H6177</f>
        <v>0</v>
      </c>
      <c r="Q6177" s="123">
        <f t="shared" ref="Q6177:Q6178" si="11815">J6177*E6177</f>
        <v>0</v>
      </c>
      <c r="R6177" s="123">
        <f t="shared" ref="R6177:R6178" si="11816">K6177*E6177</f>
        <v>0</v>
      </c>
      <c r="S6177" s="123"/>
      <c r="T6177" s="123">
        <f t="shared" ref="T6177:T6178" si="11817">L6177*E6177</f>
        <v>0</v>
      </c>
      <c r="U6177" s="123">
        <f t="shared" ref="U6177:U6178" si="11818">E6177*(M6177+N6177)</f>
        <v>0</v>
      </c>
      <c r="V6177" s="123">
        <f t="shared" ref="V6177:V6178" si="11819">SUM(P6177:U6177)</f>
        <v>0</v>
      </c>
      <c r="X6177" s="122" t="str">
        <f t="shared" si="11723"/>
        <v/>
      </c>
      <c r="Z6177" s="119">
        <v>2016</v>
      </c>
      <c r="AA6177" s="119" t="s">
        <v>79</v>
      </c>
      <c r="AB6177" s="119"/>
      <c r="AC6177" s="119"/>
      <c r="AD6177" s="119"/>
    </row>
    <row r="6178" spans="1:30" ht="15.75" customHeight="1" outlineLevel="1" x14ac:dyDescent="0.35">
      <c r="A6178" s="118"/>
      <c r="C6178" s="118" t="s">
        <v>12436</v>
      </c>
      <c r="D6178" s="118" t="s">
        <v>12437</v>
      </c>
      <c r="E6178" s="119"/>
      <c r="F6178" s="120"/>
      <c r="G6178" s="121"/>
      <c r="H6178" s="122"/>
      <c r="I6178" s="122"/>
      <c r="J6178" s="122"/>
      <c r="K6178" s="122"/>
      <c r="L6178" s="122"/>
      <c r="M6178" s="122"/>
      <c r="N6178" s="122"/>
      <c r="O6178" s="121">
        <f t="shared" si="11813"/>
        <v>0</v>
      </c>
      <c r="P6178" s="123">
        <f t="shared" si="11814"/>
        <v>0</v>
      </c>
      <c r="Q6178" s="123">
        <f t="shared" si="11815"/>
        <v>0</v>
      </c>
      <c r="R6178" s="123">
        <f t="shared" si="11816"/>
        <v>0</v>
      </c>
      <c r="S6178" s="123"/>
      <c r="T6178" s="123">
        <f t="shared" si="11817"/>
        <v>0</v>
      </c>
      <c r="U6178" s="123">
        <f t="shared" si="11818"/>
        <v>0</v>
      </c>
      <c r="V6178" s="123">
        <f t="shared" si="11819"/>
        <v>0</v>
      </c>
      <c r="X6178" s="122" t="str">
        <f t="shared" si="11723"/>
        <v/>
      </c>
      <c r="Z6178" s="119">
        <v>2016</v>
      </c>
      <c r="AA6178" s="119" t="s">
        <v>79</v>
      </c>
      <c r="AB6178" s="119"/>
      <c r="AC6178" s="119"/>
      <c r="AD6178" s="119"/>
    </row>
    <row r="6179" spans="1:30" ht="9" customHeight="1" x14ac:dyDescent="0.35">
      <c r="A6179" s="105"/>
      <c r="C6179" s="105"/>
      <c r="D6179" s="105"/>
      <c r="E6179" s="106"/>
      <c r="F6179" s="107"/>
      <c r="G6179" s="108"/>
      <c r="H6179" s="109"/>
      <c r="I6179" s="109"/>
      <c r="J6179" s="109"/>
      <c r="K6179" s="109"/>
      <c r="L6179" s="109"/>
      <c r="M6179" s="109"/>
      <c r="N6179" s="109"/>
      <c r="O6179" s="108"/>
      <c r="P6179" s="110"/>
      <c r="Q6179" s="110"/>
      <c r="R6179" s="110"/>
      <c r="S6179" s="110"/>
      <c r="T6179" s="110"/>
      <c r="U6179" s="110"/>
      <c r="V6179" s="110"/>
      <c r="X6179" s="109" t="str">
        <f>IF(V6072&lt;&gt;0,"x","")</f>
        <v/>
      </c>
      <c r="Z6179" s="106"/>
      <c r="AA6179" s="106"/>
      <c r="AB6179" s="106"/>
      <c r="AC6179" s="106"/>
      <c r="AD6179" s="106"/>
    </row>
    <row r="6180" spans="1:30" s="99" customFormat="1" ht="15.75" customHeight="1" x14ac:dyDescent="0.3">
      <c r="A6180" s="98"/>
      <c r="C6180" s="98" t="s">
        <v>12438</v>
      </c>
      <c r="D6180" s="98" t="s">
        <v>12439</v>
      </c>
      <c r="E6180" s="100"/>
      <c r="F6180" s="101" t="str">
        <f>IF(E6180&lt;&gt;0,O6180/E6180,"")</f>
        <v/>
      </c>
      <c r="G6180" s="102"/>
      <c r="H6180" s="103"/>
      <c r="I6180" s="103"/>
      <c r="J6180" s="103"/>
      <c r="K6180" s="103"/>
      <c r="L6180" s="103"/>
      <c r="M6180" s="103"/>
      <c r="N6180" s="103"/>
      <c r="O6180" s="102">
        <f>SUBTOTAL(9,O6181:O6446)</f>
        <v>0</v>
      </c>
      <c r="P6180" s="104">
        <f t="shared" ref="P6180:T6180" si="11820">SUBTOTAL(9,P6181:P6446)</f>
        <v>0</v>
      </c>
      <c r="Q6180" s="104">
        <f t="shared" si="11820"/>
        <v>0</v>
      </c>
      <c r="R6180" s="104">
        <f t="shared" si="11820"/>
        <v>0</v>
      </c>
      <c r="S6180" s="104">
        <f t="shared" si="11820"/>
        <v>0</v>
      </c>
      <c r="T6180" s="104">
        <f t="shared" si="11820"/>
        <v>0</v>
      </c>
      <c r="U6180" s="104">
        <f t="shared" ref="U6180" si="11821">SUBTOTAL(9,U6181:U6446)</f>
        <v>0</v>
      </c>
      <c r="V6180" s="104">
        <f>IF(SUBTOTAL(9,V6181:V6446)&lt;&gt;0,SUBTOTAL(9,V6181:V6446),SUM(P6180:T6180))</f>
        <v>0</v>
      </c>
      <c r="X6180" s="103" t="str">
        <f>IF(V6180&lt;&gt;0,"x","")</f>
        <v/>
      </c>
      <c r="Z6180" s="100"/>
      <c r="AA6180" s="100"/>
      <c r="AB6180" s="100"/>
      <c r="AC6180" s="100"/>
      <c r="AD6180" s="100"/>
    </row>
    <row r="6181" spans="1:30" ht="9" customHeight="1" outlineLevel="1" x14ac:dyDescent="0.35">
      <c r="A6181" s="105"/>
      <c r="C6181" s="105"/>
      <c r="D6181" s="105"/>
      <c r="E6181" s="106"/>
      <c r="F6181" s="107"/>
      <c r="G6181" s="108"/>
      <c r="H6181" s="109"/>
      <c r="I6181" s="109"/>
      <c r="J6181" s="109"/>
      <c r="K6181" s="109"/>
      <c r="L6181" s="109"/>
      <c r="M6181" s="109"/>
      <c r="N6181" s="109"/>
      <c r="O6181" s="108"/>
      <c r="P6181" s="110"/>
      <c r="Q6181" s="110"/>
      <c r="R6181" s="110"/>
      <c r="S6181" s="110"/>
      <c r="T6181" s="110"/>
      <c r="U6181" s="110"/>
      <c r="V6181" s="110"/>
      <c r="X6181" s="109" t="str">
        <f t="shared" si="11723"/>
        <v/>
      </c>
      <c r="Z6181" s="106"/>
      <c r="AA6181" s="106"/>
      <c r="AB6181" s="106"/>
      <c r="AC6181" s="106"/>
      <c r="AD6181" s="106"/>
    </row>
    <row r="6182" spans="1:30" ht="15.75" customHeight="1" outlineLevel="1" x14ac:dyDescent="0.35">
      <c r="A6182" s="118"/>
      <c r="C6182" s="118" t="s">
        <v>12440</v>
      </c>
      <c r="D6182" s="118" t="s">
        <v>12441</v>
      </c>
      <c r="E6182" s="119"/>
      <c r="F6182" s="120" t="str">
        <f>IF(E6182&lt;&gt;0,O6182/E6182,"")</f>
        <v/>
      </c>
      <c r="G6182" s="121"/>
      <c r="H6182" s="122"/>
      <c r="I6182" s="122"/>
      <c r="J6182" s="122"/>
      <c r="K6182" s="122"/>
      <c r="L6182" s="122"/>
      <c r="M6182" s="122"/>
      <c r="N6182" s="122"/>
      <c r="O6182" s="121">
        <f>SUBTOTAL(9,O6183:O6189)</f>
        <v>0</v>
      </c>
      <c r="P6182" s="123">
        <f t="shared" ref="P6182:V6182" si="11822">SUBTOTAL(9,P6183:P6189)</f>
        <v>0</v>
      </c>
      <c r="Q6182" s="123">
        <f t="shared" si="11822"/>
        <v>0</v>
      </c>
      <c r="R6182" s="123">
        <f t="shared" si="11822"/>
        <v>0</v>
      </c>
      <c r="S6182" s="123">
        <f t="shared" si="11822"/>
        <v>0</v>
      </c>
      <c r="T6182" s="123">
        <f t="shared" si="11822"/>
        <v>0</v>
      </c>
      <c r="U6182" s="123">
        <f t="shared" ref="U6182" si="11823">SUBTOTAL(9,U6183:U6189)</f>
        <v>0</v>
      </c>
      <c r="V6182" s="123">
        <f t="shared" si="11822"/>
        <v>0</v>
      </c>
      <c r="X6182" s="122" t="str">
        <f t="shared" si="11723"/>
        <v/>
      </c>
      <c r="Z6182" s="119">
        <v>2016</v>
      </c>
      <c r="AA6182" s="119" t="s">
        <v>276</v>
      </c>
      <c r="AB6182" s="119"/>
      <c r="AC6182" s="119" t="s">
        <v>12441</v>
      </c>
      <c r="AD6182" s="119"/>
    </row>
    <row r="6183" spans="1:30" ht="15.75" customHeight="1" outlineLevel="2" x14ac:dyDescent="0.35">
      <c r="A6183" s="111"/>
      <c r="C6183" s="111" t="s">
        <v>12442</v>
      </c>
      <c r="D6183" s="111" t="s">
        <v>12443</v>
      </c>
      <c r="E6183" s="112"/>
      <c r="F6183" s="113"/>
      <c r="G6183" s="114"/>
      <c r="H6183" s="115"/>
      <c r="I6183" s="115">
        <f t="shared" ref="I6183:I6189" si="11824">G6183*H6183</f>
        <v>0</v>
      </c>
      <c r="J6183" s="115"/>
      <c r="K6183" s="115"/>
      <c r="L6183" s="115"/>
      <c r="M6183" s="115">
        <f t="shared" ref="M6183:M6189" si="11825">SUM(I6183:L6183)*M$5</f>
        <v>0</v>
      </c>
      <c r="N6183" s="115">
        <f t="shared" ref="N6183:N6189" si="11826">SUM(I6183:M6183)*N$5</f>
        <v>0</v>
      </c>
      <c r="O6183" s="114">
        <f t="shared" ref="O6183:O6189" si="11827">G6183*E6183</f>
        <v>0</v>
      </c>
      <c r="P6183" s="116">
        <f t="shared" ref="P6183:P6191" si="11828">O6183*H6183</f>
        <v>0</v>
      </c>
      <c r="Q6183" s="116">
        <f t="shared" ref="Q6183:Q6189" si="11829">J6183*E6183</f>
        <v>0</v>
      </c>
      <c r="R6183" s="116">
        <f t="shared" ref="R6183:R6189" si="11830">K6183*E6183</f>
        <v>0</v>
      </c>
      <c r="S6183" s="116"/>
      <c r="T6183" s="116">
        <f t="shared" ref="T6183:T6189" si="11831">L6183*E6183</f>
        <v>0</v>
      </c>
      <c r="U6183" s="116">
        <f t="shared" ref="U6183:U6189" si="11832">E6183*(M6183+N6183)</f>
        <v>0</v>
      </c>
      <c r="V6183" s="116">
        <f t="shared" ref="V6183:V6189" si="11833">SUM(P6183:U6183)</f>
        <v>0</v>
      </c>
      <c r="X6183" s="115" t="str">
        <f t="shared" si="11723"/>
        <v/>
      </c>
      <c r="Z6183" s="112"/>
      <c r="AA6183" s="112"/>
      <c r="AB6183" s="112"/>
      <c r="AC6183" s="112"/>
      <c r="AD6183" s="112"/>
    </row>
    <row r="6184" spans="1:30" ht="15.75" customHeight="1" outlineLevel="2" x14ac:dyDescent="0.35">
      <c r="A6184" s="111"/>
      <c r="C6184" s="111" t="s">
        <v>12444</v>
      </c>
      <c r="D6184" s="111" t="s">
        <v>12445</v>
      </c>
      <c r="E6184" s="112"/>
      <c r="F6184" s="113"/>
      <c r="G6184" s="114"/>
      <c r="H6184" s="115"/>
      <c r="I6184" s="115">
        <f t="shared" si="11824"/>
        <v>0</v>
      </c>
      <c r="J6184" s="115"/>
      <c r="K6184" s="115"/>
      <c r="L6184" s="115"/>
      <c r="M6184" s="115">
        <f t="shared" si="11825"/>
        <v>0</v>
      </c>
      <c r="N6184" s="115">
        <f t="shared" si="11826"/>
        <v>0</v>
      </c>
      <c r="O6184" s="114">
        <f t="shared" si="11827"/>
        <v>0</v>
      </c>
      <c r="P6184" s="116">
        <f t="shared" si="11828"/>
        <v>0</v>
      </c>
      <c r="Q6184" s="116">
        <f t="shared" si="11829"/>
        <v>0</v>
      </c>
      <c r="R6184" s="116">
        <f t="shared" si="11830"/>
        <v>0</v>
      </c>
      <c r="S6184" s="116"/>
      <c r="T6184" s="116">
        <f t="shared" si="11831"/>
        <v>0</v>
      </c>
      <c r="U6184" s="116">
        <f t="shared" si="11832"/>
        <v>0</v>
      </c>
      <c r="V6184" s="116">
        <f t="shared" si="11833"/>
        <v>0</v>
      </c>
      <c r="X6184" s="115" t="str">
        <f t="shared" si="11723"/>
        <v/>
      </c>
      <c r="Z6184" s="112"/>
      <c r="AA6184" s="112"/>
      <c r="AB6184" s="112"/>
      <c r="AC6184" s="112"/>
      <c r="AD6184" s="112"/>
    </row>
    <row r="6185" spans="1:30" ht="15.75" customHeight="1" outlineLevel="2" x14ac:dyDescent="0.35">
      <c r="A6185" s="111"/>
      <c r="C6185" s="111" t="s">
        <v>12446</v>
      </c>
      <c r="D6185" s="111" t="s">
        <v>12447</v>
      </c>
      <c r="E6185" s="112"/>
      <c r="F6185" s="113"/>
      <c r="G6185" s="114"/>
      <c r="H6185" s="115"/>
      <c r="I6185" s="115">
        <f t="shared" si="11824"/>
        <v>0</v>
      </c>
      <c r="J6185" s="115"/>
      <c r="K6185" s="115"/>
      <c r="L6185" s="115"/>
      <c r="M6185" s="115">
        <f t="shared" si="11825"/>
        <v>0</v>
      </c>
      <c r="N6185" s="115">
        <f t="shared" si="11826"/>
        <v>0</v>
      </c>
      <c r="O6185" s="114">
        <f t="shared" si="11827"/>
        <v>0</v>
      </c>
      <c r="P6185" s="116">
        <f t="shared" si="11828"/>
        <v>0</v>
      </c>
      <c r="Q6185" s="116">
        <f t="shared" si="11829"/>
        <v>0</v>
      </c>
      <c r="R6185" s="116">
        <f t="shared" si="11830"/>
        <v>0</v>
      </c>
      <c r="S6185" s="116"/>
      <c r="T6185" s="116">
        <f t="shared" si="11831"/>
        <v>0</v>
      </c>
      <c r="U6185" s="116">
        <f t="shared" si="11832"/>
        <v>0</v>
      </c>
      <c r="V6185" s="116">
        <f t="shared" si="11833"/>
        <v>0</v>
      </c>
      <c r="X6185" s="115" t="str">
        <f t="shared" si="11723"/>
        <v/>
      </c>
      <c r="Z6185" s="112"/>
      <c r="AA6185" s="112"/>
      <c r="AB6185" s="112"/>
      <c r="AC6185" s="112"/>
      <c r="AD6185" s="112"/>
    </row>
    <row r="6186" spans="1:30" ht="15.75" customHeight="1" outlineLevel="2" x14ac:dyDescent="0.35">
      <c r="A6186" s="111"/>
      <c r="C6186" s="111" t="s">
        <v>12448</v>
      </c>
      <c r="D6186" s="111" t="s">
        <v>12449</v>
      </c>
      <c r="E6186" s="112"/>
      <c r="F6186" s="113"/>
      <c r="G6186" s="114"/>
      <c r="H6186" s="115"/>
      <c r="I6186" s="115">
        <f t="shared" si="11824"/>
        <v>0</v>
      </c>
      <c r="J6186" s="115"/>
      <c r="K6186" s="115"/>
      <c r="L6186" s="115"/>
      <c r="M6186" s="115">
        <f t="shared" si="11825"/>
        <v>0</v>
      </c>
      <c r="N6186" s="115">
        <f t="shared" si="11826"/>
        <v>0</v>
      </c>
      <c r="O6186" s="114">
        <f t="shared" si="11827"/>
        <v>0</v>
      </c>
      <c r="P6186" s="116">
        <f t="shared" si="11828"/>
        <v>0</v>
      </c>
      <c r="Q6186" s="116">
        <f t="shared" si="11829"/>
        <v>0</v>
      </c>
      <c r="R6186" s="116">
        <f t="shared" si="11830"/>
        <v>0</v>
      </c>
      <c r="S6186" s="116"/>
      <c r="T6186" s="116">
        <f t="shared" si="11831"/>
        <v>0</v>
      </c>
      <c r="U6186" s="116">
        <f t="shared" si="11832"/>
        <v>0</v>
      </c>
      <c r="V6186" s="116">
        <f t="shared" si="11833"/>
        <v>0</v>
      </c>
      <c r="X6186" s="115" t="str">
        <f t="shared" si="11723"/>
        <v/>
      </c>
      <c r="Z6186" s="112"/>
      <c r="AA6186" s="112"/>
      <c r="AB6186" s="112"/>
      <c r="AC6186" s="112"/>
      <c r="AD6186" s="112"/>
    </row>
    <row r="6187" spans="1:30" ht="15.75" customHeight="1" outlineLevel="2" x14ac:dyDescent="0.35">
      <c r="A6187" s="111"/>
      <c r="C6187" s="111" t="s">
        <v>12450</v>
      </c>
      <c r="D6187" s="111" t="s">
        <v>12451</v>
      </c>
      <c r="E6187" s="112"/>
      <c r="F6187" s="113"/>
      <c r="G6187" s="114"/>
      <c r="H6187" s="115"/>
      <c r="I6187" s="115">
        <f t="shared" si="11824"/>
        <v>0</v>
      </c>
      <c r="J6187" s="115"/>
      <c r="K6187" s="115"/>
      <c r="L6187" s="115"/>
      <c r="M6187" s="115">
        <f t="shared" si="11825"/>
        <v>0</v>
      </c>
      <c r="N6187" s="115">
        <f t="shared" si="11826"/>
        <v>0</v>
      </c>
      <c r="O6187" s="114">
        <f t="shared" si="11827"/>
        <v>0</v>
      </c>
      <c r="P6187" s="116">
        <f t="shared" si="11828"/>
        <v>0</v>
      </c>
      <c r="Q6187" s="116">
        <f t="shared" si="11829"/>
        <v>0</v>
      </c>
      <c r="R6187" s="116">
        <f t="shared" si="11830"/>
        <v>0</v>
      </c>
      <c r="S6187" s="116"/>
      <c r="T6187" s="116">
        <f t="shared" si="11831"/>
        <v>0</v>
      </c>
      <c r="U6187" s="116">
        <f t="shared" si="11832"/>
        <v>0</v>
      </c>
      <c r="V6187" s="116">
        <f t="shared" si="11833"/>
        <v>0</v>
      </c>
      <c r="X6187" s="115" t="str">
        <f t="shared" si="11723"/>
        <v/>
      </c>
      <c r="Z6187" s="112"/>
      <c r="AA6187" s="112"/>
      <c r="AB6187" s="112"/>
      <c r="AC6187" s="112"/>
      <c r="AD6187" s="112"/>
    </row>
    <row r="6188" spans="1:30" ht="15.75" customHeight="1" outlineLevel="2" x14ac:dyDescent="0.35">
      <c r="A6188" s="111"/>
      <c r="C6188" s="111" t="s">
        <v>12452</v>
      </c>
      <c r="D6188" s="111" t="s">
        <v>12453</v>
      </c>
      <c r="E6188" s="112"/>
      <c r="F6188" s="113"/>
      <c r="G6188" s="114"/>
      <c r="H6188" s="115"/>
      <c r="I6188" s="115">
        <f t="shared" si="11824"/>
        <v>0</v>
      </c>
      <c r="J6188" s="115"/>
      <c r="K6188" s="115"/>
      <c r="L6188" s="115"/>
      <c r="M6188" s="115">
        <f t="shared" si="11825"/>
        <v>0</v>
      </c>
      <c r="N6188" s="115">
        <f t="shared" si="11826"/>
        <v>0</v>
      </c>
      <c r="O6188" s="114">
        <f t="shared" si="11827"/>
        <v>0</v>
      </c>
      <c r="P6188" s="116">
        <f t="shared" si="11828"/>
        <v>0</v>
      </c>
      <c r="Q6188" s="116">
        <f t="shared" si="11829"/>
        <v>0</v>
      </c>
      <c r="R6188" s="116">
        <f t="shared" si="11830"/>
        <v>0</v>
      </c>
      <c r="S6188" s="116"/>
      <c r="T6188" s="116">
        <f t="shared" si="11831"/>
        <v>0</v>
      </c>
      <c r="U6188" s="116">
        <f t="shared" si="11832"/>
        <v>0</v>
      </c>
      <c r="V6188" s="116">
        <f t="shared" si="11833"/>
        <v>0</v>
      </c>
      <c r="X6188" s="115" t="str">
        <f t="shared" si="11723"/>
        <v/>
      </c>
      <c r="Z6188" s="112"/>
      <c r="AA6188" s="112"/>
      <c r="AB6188" s="112"/>
      <c r="AC6188" s="112"/>
      <c r="AD6188" s="112"/>
    </row>
    <row r="6189" spans="1:30" ht="15.75" customHeight="1" outlineLevel="2" x14ac:dyDescent="0.35">
      <c r="A6189" s="111"/>
      <c r="C6189" s="111" t="s">
        <v>12454</v>
      </c>
      <c r="D6189" s="111" t="s">
        <v>12455</v>
      </c>
      <c r="E6189" s="112"/>
      <c r="F6189" s="113"/>
      <c r="G6189" s="114"/>
      <c r="H6189" s="115"/>
      <c r="I6189" s="115">
        <f t="shared" si="11824"/>
        <v>0</v>
      </c>
      <c r="J6189" s="115"/>
      <c r="K6189" s="115"/>
      <c r="L6189" s="115"/>
      <c r="M6189" s="115">
        <f t="shared" si="11825"/>
        <v>0</v>
      </c>
      <c r="N6189" s="115">
        <f t="shared" si="11826"/>
        <v>0</v>
      </c>
      <c r="O6189" s="114">
        <f t="shared" si="11827"/>
        <v>0</v>
      </c>
      <c r="P6189" s="116">
        <f t="shared" si="11828"/>
        <v>0</v>
      </c>
      <c r="Q6189" s="116">
        <f t="shared" si="11829"/>
        <v>0</v>
      </c>
      <c r="R6189" s="116">
        <f t="shared" si="11830"/>
        <v>0</v>
      </c>
      <c r="S6189" s="116"/>
      <c r="T6189" s="116">
        <f t="shared" si="11831"/>
        <v>0</v>
      </c>
      <c r="U6189" s="116">
        <f t="shared" si="11832"/>
        <v>0</v>
      </c>
      <c r="V6189" s="116">
        <f t="shared" si="11833"/>
        <v>0</v>
      </c>
      <c r="X6189" s="115" t="str">
        <f t="shared" si="11723"/>
        <v/>
      </c>
      <c r="Z6189" s="112"/>
      <c r="AA6189" s="112"/>
      <c r="AB6189" s="112"/>
      <c r="AC6189" s="112"/>
      <c r="AD6189" s="112"/>
    </row>
    <row r="6190" spans="1:30" ht="15.75" customHeight="1" outlineLevel="1" x14ac:dyDescent="0.35">
      <c r="A6190" s="118"/>
      <c r="C6190" s="118" t="s">
        <v>12456</v>
      </c>
      <c r="D6190" s="118" t="s">
        <v>12457</v>
      </c>
      <c r="E6190" s="119"/>
      <c r="F6190" s="120"/>
      <c r="G6190" s="121"/>
      <c r="H6190" s="122"/>
      <c r="I6190" s="122"/>
      <c r="J6190" s="122"/>
      <c r="K6190" s="122"/>
      <c r="L6190" s="122"/>
      <c r="M6190" s="122"/>
      <c r="N6190" s="122"/>
      <c r="O6190" s="121">
        <f>SUBTOTAL(9,O6191)</f>
        <v>0</v>
      </c>
      <c r="P6190" s="123">
        <f t="shared" ref="P6190:V6190" si="11834">SUBTOTAL(9,P6191)</f>
        <v>0</v>
      </c>
      <c r="Q6190" s="123">
        <f t="shared" si="11834"/>
        <v>0</v>
      </c>
      <c r="R6190" s="123">
        <f t="shared" si="11834"/>
        <v>0</v>
      </c>
      <c r="S6190" s="123">
        <f t="shared" si="11834"/>
        <v>0</v>
      </c>
      <c r="T6190" s="123">
        <f t="shared" si="11834"/>
        <v>0</v>
      </c>
      <c r="U6190" s="123">
        <f t="shared" si="11834"/>
        <v>0</v>
      </c>
      <c r="V6190" s="123">
        <f t="shared" si="11834"/>
        <v>0</v>
      </c>
      <c r="X6190" s="122" t="str">
        <f t="shared" si="11723"/>
        <v/>
      </c>
      <c r="Z6190" s="119">
        <v>2016</v>
      </c>
      <c r="AA6190" s="119" t="s">
        <v>276</v>
      </c>
      <c r="AB6190" s="119"/>
      <c r="AC6190" s="119" t="s">
        <v>12457</v>
      </c>
      <c r="AD6190" s="119"/>
    </row>
    <row r="6191" spans="1:30" ht="15.75" customHeight="1" outlineLevel="2" x14ac:dyDescent="0.35">
      <c r="A6191" s="117"/>
      <c r="C6191" s="117" t="s">
        <v>12458</v>
      </c>
      <c r="D6191" s="117" t="s">
        <v>12459</v>
      </c>
      <c r="E6191" s="112"/>
      <c r="F6191" s="113"/>
      <c r="G6191" s="114"/>
      <c r="H6191" s="115"/>
      <c r="I6191" s="115">
        <f t="shared" ref="I6191" si="11835">G6191*H6191</f>
        <v>0</v>
      </c>
      <c r="J6191" s="115"/>
      <c r="K6191" s="115"/>
      <c r="L6191" s="115"/>
      <c r="M6191" s="115">
        <f t="shared" ref="M6191" si="11836">SUM(I6191:L6191)*M$5</f>
        <v>0</v>
      </c>
      <c r="N6191" s="115">
        <f t="shared" ref="N6191" si="11837">SUM(I6191:M6191)*N$5</f>
        <v>0</v>
      </c>
      <c r="O6191" s="114">
        <f t="shared" ref="O6191" si="11838">G6191*E6191</f>
        <v>0</v>
      </c>
      <c r="P6191" s="116">
        <f t="shared" si="11828"/>
        <v>0</v>
      </c>
      <c r="Q6191" s="116">
        <f t="shared" ref="Q6191" si="11839">J6191*E6191</f>
        <v>0</v>
      </c>
      <c r="R6191" s="116">
        <f t="shared" ref="R6191" si="11840">K6191*E6191</f>
        <v>0</v>
      </c>
      <c r="S6191" s="116"/>
      <c r="T6191" s="116">
        <f t="shared" ref="T6191" si="11841">L6191*E6191</f>
        <v>0</v>
      </c>
      <c r="U6191" s="116">
        <f t="shared" ref="U6191" si="11842">E6191*(M6191+N6191)</f>
        <v>0</v>
      </c>
      <c r="V6191" s="116">
        <f t="shared" ref="V6191" si="11843">SUM(P6191:U6191)</f>
        <v>0</v>
      </c>
      <c r="X6191" s="115" t="str">
        <f t="shared" ref="X6191" si="11844">IF(V6191&lt;&gt;0,"x","")</f>
        <v/>
      </c>
      <c r="Z6191" s="112">
        <v>2014</v>
      </c>
      <c r="AA6191" s="112" t="s">
        <v>79</v>
      </c>
      <c r="AB6191" s="112"/>
      <c r="AC6191" s="112"/>
      <c r="AD6191" s="112"/>
    </row>
    <row r="6192" spans="1:30" ht="15.75" customHeight="1" outlineLevel="1" x14ac:dyDescent="0.35">
      <c r="A6192" s="125"/>
      <c r="C6192" s="125" t="s">
        <v>12460</v>
      </c>
      <c r="D6192" s="125" t="s">
        <v>12461</v>
      </c>
      <c r="E6192" s="47"/>
      <c r="F6192" s="48" t="str">
        <f>IF(E6192&lt;&gt;0,O6192/E6192,"")</f>
        <v/>
      </c>
      <c r="G6192" s="49"/>
      <c r="H6192" s="50"/>
      <c r="I6192" s="50"/>
      <c r="J6192" s="50"/>
      <c r="K6192" s="50"/>
      <c r="L6192" s="50"/>
      <c r="M6192" s="50"/>
      <c r="N6192" s="50"/>
      <c r="O6192" s="49"/>
      <c r="P6192" s="51"/>
      <c r="Q6192" s="51"/>
      <c r="R6192" s="51"/>
      <c r="S6192" s="51"/>
      <c r="T6192" s="51"/>
      <c r="U6192" s="51"/>
      <c r="V6192" s="51"/>
      <c r="X6192" s="122" t="str">
        <f t="shared" si="11723"/>
        <v/>
      </c>
      <c r="Z6192" s="119"/>
      <c r="AA6192" s="119"/>
      <c r="AB6192" s="119"/>
      <c r="AC6192" s="119"/>
      <c r="AD6192" s="119"/>
    </row>
    <row r="6193" spans="1:30" ht="15.75" customHeight="1" outlineLevel="2" x14ac:dyDescent="0.35">
      <c r="A6193" s="131"/>
      <c r="C6193" s="131" t="s">
        <v>12462</v>
      </c>
      <c r="D6193" s="131" t="s">
        <v>12463</v>
      </c>
      <c r="E6193" s="8"/>
      <c r="F6193" s="11"/>
      <c r="G6193" s="10"/>
      <c r="H6193" s="3"/>
      <c r="I6193" s="44"/>
      <c r="J6193" s="44"/>
      <c r="K6193" s="44"/>
      <c r="L6193" s="44"/>
      <c r="M6193" s="44"/>
      <c r="N6193" s="44"/>
      <c r="O6193" s="45"/>
      <c r="P6193" s="46"/>
      <c r="Q6193" s="46"/>
      <c r="R6193" s="46"/>
      <c r="S6193" s="46"/>
      <c r="T6193" s="46"/>
      <c r="U6193" s="46"/>
      <c r="V6193" s="46"/>
      <c r="X6193" s="115" t="str">
        <f t="shared" si="11723"/>
        <v/>
      </c>
      <c r="Z6193" s="112"/>
      <c r="AA6193" s="112"/>
      <c r="AB6193" s="112"/>
      <c r="AC6193" s="112"/>
      <c r="AD6193" s="112"/>
    </row>
    <row r="6194" spans="1:30" ht="15.75" customHeight="1" outlineLevel="2" x14ac:dyDescent="0.35">
      <c r="A6194" s="131"/>
      <c r="C6194" s="131" t="s">
        <v>12464</v>
      </c>
      <c r="D6194" s="131" t="s">
        <v>12465</v>
      </c>
      <c r="E6194" s="8"/>
      <c r="F6194" s="11"/>
      <c r="G6194" s="10"/>
      <c r="H6194" s="3"/>
      <c r="I6194" s="44"/>
      <c r="J6194" s="44"/>
      <c r="K6194" s="44"/>
      <c r="L6194" s="44"/>
      <c r="M6194" s="44"/>
      <c r="N6194" s="44"/>
      <c r="O6194" s="45"/>
      <c r="P6194" s="46"/>
      <c r="Q6194" s="46"/>
      <c r="R6194" s="46"/>
      <c r="S6194" s="46"/>
      <c r="T6194" s="46"/>
      <c r="U6194" s="46"/>
      <c r="V6194" s="46"/>
      <c r="X6194" s="115" t="str">
        <f t="shared" si="11723"/>
        <v/>
      </c>
      <c r="Z6194" s="112"/>
      <c r="AA6194" s="112"/>
      <c r="AB6194" s="112"/>
      <c r="AC6194" s="112"/>
      <c r="AD6194" s="112"/>
    </row>
    <row r="6195" spans="1:30" ht="15.75" customHeight="1" outlineLevel="2" x14ac:dyDescent="0.35">
      <c r="A6195" s="131"/>
      <c r="C6195" s="131" t="s">
        <v>12466</v>
      </c>
      <c r="D6195" s="131" t="s">
        <v>12467</v>
      </c>
      <c r="E6195" s="8"/>
      <c r="F6195" s="11"/>
      <c r="G6195" s="10"/>
      <c r="H6195" s="3"/>
      <c r="I6195" s="44"/>
      <c r="J6195" s="44"/>
      <c r="K6195" s="44"/>
      <c r="L6195" s="44"/>
      <c r="M6195" s="44"/>
      <c r="N6195" s="44"/>
      <c r="O6195" s="45"/>
      <c r="P6195" s="46"/>
      <c r="Q6195" s="46"/>
      <c r="R6195" s="46"/>
      <c r="S6195" s="46"/>
      <c r="T6195" s="46"/>
      <c r="U6195" s="46"/>
      <c r="V6195" s="46"/>
      <c r="X6195" s="115" t="str">
        <f t="shared" si="11723"/>
        <v/>
      </c>
      <c r="Z6195" s="112"/>
      <c r="AA6195" s="112"/>
      <c r="AB6195" s="112"/>
      <c r="AC6195" s="112"/>
      <c r="AD6195" s="112"/>
    </row>
    <row r="6196" spans="1:30" ht="15.75" customHeight="1" outlineLevel="2" x14ac:dyDescent="0.35">
      <c r="A6196" s="131"/>
      <c r="C6196" s="131" t="s">
        <v>12468</v>
      </c>
      <c r="D6196" s="131" t="s">
        <v>12469</v>
      </c>
      <c r="E6196" s="8"/>
      <c r="F6196" s="11"/>
      <c r="G6196" s="10"/>
      <c r="H6196" s="3"/>
      <c r="I6196" s="44"/>
      <c r="J6196" s="44"/>
      <c r="K6196" s="44"/>
      <c r="L6196" s="44"/>
      <c r="M6196" s="44"/>
      <c r="N6196" s="44"/>
      <c r="O6196" s="45"/>
      <c r="P6196" s="46"/>
      <c r="Q6196" s="46"/>
      <c r="R6196" s="46"/>
      <c r="S6196" s="46"/>
      <c r="T6196" s="46"/>
      <c r="U6196" s="46"/>
      <c r="V6196" s="46"/>
      <c r="X6196" s="115" t="str">
        <f t="shared" si="11723"/>
        <v/>
      </c>
      <c r="Z6196" s="112"/>
      <c r="AA6196" s="112"/>
      <c r="AB6196" s="112"/>
      <c r="AC6196" s="112"/>
      <c r="AD6196" s="112"/>
    </row>
    <row r="6197" spans="1:30" ht="15.75" customHeight="1" outlineLevel="2" x14ac:dyDescent="0.35">
      <c r="A6197" s="131"/>
      <c r="C6197" s="131" t="s">
        <v>12470</v>
      </c>
      <c r="D6197" s="131" t="s">
        <v>12471</v>
      </c>
      <c r="E6197" s="8"/>
      <c r="F6197" s="11"/>
      <c r="G6197" s="10"/>
      <c r="H6197" s="3"/>
      <c r="I6197" s="44"/>
      <c r="J6197" s="44"/>
      <c r="K6197" s="44"/>
      <c r="L6197" s="44"/>
      <c r="M6197" s="44"/>
      <c r="N6197" s="44"/>
      <c r="O6197" s="45"/>
      <c r="P6197" s="46"/>
      <c r="Q6197" s="46"/>
      <c r="R6197" s="46"/>
      <c r="S6197" s="46"/>
      <c r="T6197" s="46"/>
      <c r="U6197" s="46"/>
      <c r="V6197" s="46"/>
      <c r="X6197" s="115" t="str">
        <f t="shared" si="11723"/>
        <v/>
      </c>
      <c r="Z6197" s="112"/>
      <c r="AA6197" s="112"/>
      <c r="AB6197" s="112"/>
      <c r="AC6197" s="112"/>
      <c r="AD6197" s="112"/>
    </row>
    <row r="6198" spans="1:30" ht="15.75" customHeight="1" outlineLevel="2" x14ac:dyDescent="0.35">
      <c r="A6198" s="131"/>
      <c r="C6198" s="131" t="s">
        <v>12472</v>
      </c>
      <c r="D6198" s="131" t="s">
        <v>12473</v>
      </c>
      <c r="E6198" s="8"/>
      <c r="F6198" s="11"/>
      <c r="G6198" s="10"/>
      <c r="H6198" s="3"/>
      <c r="I6198" s="44"/>
      <c r="J6198" s="44"/>
      <c r="K6198" s="44"/>
      <c r="L6198" s="44"/>
      <c r="M6198" s="44"/>
      <c r="N6198" s="44"/>
      <c r="O6198" s="45"/>
      <c r="P6198" s="46"/>
      <c r="Q6198" s="46"/>
      <c r="R6198" s="46"/>
      <c r="S6198" s="46"/>
      <c r="T6198" s="46"/>
      <c r="U6198" s="46"/>
      <c r="V6198" s="46"/>
      <c r="X6198" s="115" t="str">
        <f t="shared" si="11723"/>
        <v/>
      </c>
      <c r="Z6198" s="112"/>
      <c r="AA6198" s="112"/>
      <c r="AB6198" s="112"/>
      <c r="AC6198" s="112"/>
      <c r="AD6198" s="112"/>
    </row>
    <row r="6199" spans="1:30" ht="15.75" customHeight="1" outlineLevel="2" x14ac:dyDescent="0.35">
      <c r="A6199" s="131"/>
      <c r="C6199" s="131" t="s">
        <v>12474</v>
      </c>
      <c r="D6199" s="131" t="s">
        <v>12475</v>
      </c>
      <c r="E6199" s="8"/>
      <c r="F6199" s="11"/>
      <c r="G6199" s="10"/>
      <c r="H6199" s="3"/>
      <c r="I6199" s="44"/>
      <c r="J6199" s="44"/>
      <c r="K6199" s="44"/>
      <c r="L6199" s="44"/>
      <c r="M6199" s="44"/>
      <c r="N6199" s="44"/>
      <c r="O6199" s="45"/>
      <c r="P6199" s="46"/>
      <c r="Q6199" s="46"/>
      <c r="R6199" s="46"/>
      <c r="S6199" s="46"/>
      <c r="T6199" s="46"/>
      <c r="U6199" s="46"/>
      <c r="V6199" s="46"/>
      <c r="X6199" s="115" t="str">
        <f t="shared" si="11723"/>
        <v/>
      </c>
      <c r="Z6199" s="112"/>
      <c r="AA6199" s="112"/>
      <c r="AB6199" s="112"/>
      <c r="AC6199" s="112"/>
      <c r="AD6199" s="112"/>
    </row>
    <row r="6200" spans="1:30" ht="15.75" customHeight="1" outlineLevel="1" x14ac:dyDescent="0.35">
      <c r="A6200" s="118"/>
      <c r="C6200" s="118" t="s">
        <v>12476</v>
      </c>
      <c r="D6200" s="118" t="s">
        <v>12477</v>
      </c>
      <c r="E6200" s="119"/>
      <c r="F6200" s="120" t="str">
        <f>IF(E6200&lt;&gt;0,O6200/E6200,"")</f>
        <v/>
      </c>
      <c r="G6200" s="121"/>
      <c r="H6200" s="122"/>
      <c r="I6200" s="122"/>
      <c r="J6200" s="122"/>
      <c r="K6200" s="122"/>
      <c r="L6200" s="122"/>
      <c r="M6200" s="122"/>
      <c r="N6200" s="122"/>
      <c r="O6200" s="121">
        <f>SUBTOTAL(9,O6201:O6202)</f>
        <v>0</v>
      </c>
      <c r="P6200" s="123">
        <f t="shared" ref="P6200:V6200" si="11845">SUBTOTAL(9,P6201:P6202)</f>
        <v>0</v>
      </c>
      <c r="Q6200" s="123">
        <f t="shared" si="11845"/>
        <v>0</v>
      </c>
      <c r="R6200" s="123">
        <f t="shared" si="11845"/>
        <v>0</v>
      </c>
      <c r="S6200" s="123">
        <f t="shared" si="11845"/>
        <v>0</v>
      </c>
      <c r="T6200" s="123">
        <f t="shared" si="11845"/>
        <v>0</v>
      </c>
      <c r="U6200" s="123">
        <f t="shared" ref="U6200" si="11846">SUBTOTAL(9,U6201:U6202)</f>
        <v>0</v>
      </c>
      <c r="V6200" s="123">
        <f t="shared" si="11845"/>
        <v>0</v>
      </c>
      <c r="X6200" s="122" t="str">
        <f t="shared" si="11723"/>
        <v/>
      </c>
      <c r="Z6200" s="119"/>
      <c r="AA6200" s="119"/>
      <c r="AB6200" s="119"/>
      <c r="AC6200" s="119"/>
      <c r="AD6200" s="119"/>
    </row>
    <row r="6201" spans="1:30" ht="15.75" customHeight="1" outlineLevel="2" x14ac:dyDescent="0.35">
      <c r="A6201" s="111"/>
      <c r="C6201" s="111" t="s">
        <v>12478</v>
      </c>
      <c r="D6201" s="111" t="s">
        <v>12479</v>
      </c>
      <c r="E6201" s="112"/>
      <c r="F6201" s="113"/>
      <c r="G6201" s="114"/>
      <c r="H6201" s="115"/>
      <c r="I6201" s="115">
        <f t="shared" ref="I6201:I6202" si="11847">G6201*H6201</f>
        <v>0</v>
      </c>
      <c r="J6201" s="115"/>
      <c r="K6201" s="115"/>
      <c r="L6201" s="115"/>
      <c r="M6201" s="115">
        <f t="shared" ref="M6201:M6202" si="11848">SUM(I6201:L6201)*M$5</f>
        <v>0</v>
      </c>
      <c r="N6201" s="115">
        <f t="shared" ref="N6201:N6202" si="11849">SUM(I6201:M6201)*N$5</f>
        <v>0</v>
      </c>
      <c r="O6201" s="114">
        <f t="shared" ref="O6201:O6202" si="11850">G6201*E6201</f>
        <v>0</v>
      </c>
      <c r="P6201" s="116">
        <f>O6201*H6201</f>
        <v>0</v>
      </c>
      <c r="Q6201" s="116">
        <f t="shared" ref="Q6201:Q6202" si="11851">J6201*E6201</f>
        <v>0</v>
      </c>
      <c r="R6201" s="116">
        <f t="shared" ref="R6201:R6202" si="11852">K6201*E6201</f>
        <v>0</v>
      </c>
      <c r="S6201" s="116"/>
      <c r="T6201" s="116">
        <f t="shared" ref="T6201:T6202" si="11853">L6201*E6201</f>
        <v>0</v>
      </c>
      <c r="U6201" s="116">
        <f t="shared" ref="U6201:U6202" si="11854">E6201*(M6201+N6201)</f>
        <v>0</v>
      </c>
      <c r="V6201" s="116">
        <f t="shared" ref="V6201:V6202" si="11855">SUM(P6201:U6201)</f>
        <v>0</v>
      </c>
      <c r="X6201" s="115" t="str">
        <f t="shared" si="11723"/>
        <v/>
      </c>
      <c r="Z6201" s="112"/>
      <c r="AA6201" s="112"/>
      <c r="AB6201" s="112"/>
      <c r="AC6201" s="112"/>
      <c r="AD6201" s="112"/>
    </row>
    <row r="6202" spans="1:30" ht="15.75" customHeight="1" outlineLevel="2" x14ac:dyDescent="0.35">
      <c r="A6202" s="111"/>
      <c r="C6202" s="111" t="s">
        <v>12480</v>
      </c>
      <c r="D6202" s="111" t="s">
        <v>12481</v>
      </c>
      <c r="E6202" s="112"/>
      <c r="F6202" s="113"/>
      <c r="G6202" s="114"/>
      <c r="H6202" s="115"/>
      <c r="I6202" s="115">
        <f t="shared" si="11847"/>
        <v>0</v>
      </c>
      <c r="J6202" s="115"/>
      <c r="K6202" s="115"/>
      <c r="L6202" s="115"/>
      <c r="M6202" s="115">
        <f t="shared" si="11848"/>
        <v>0</v>
      </c>
      <c r="N6202" s="115">
        <f t="shared" si="11849"/>
        <v>0</v>
      </c>
      <c r="O6202" s="114">
        <f t="shared" si="11850"/>
        <v>0</v>
      </c>
      <c r="P6202" s="116">
        <f>O6202*H6202</f>
        <v>0</v>
      </c>
      <c r="Q6202" s="116">
        <f t="shared" si="11851"/>
        <v>0</v>
      </c>
      <c r="R6202" s="116">
        <f t="shared" si="11852"/>
        <v>0</v>
      </c>
      <c r="S6202" s="116"/>
      <c r="T6202" s="116">
        <f t="shared" si="11853"/>
        <v>0</v>
      </c>
      <c r="U6202" s="116">
        <f t="shared" si="11854"/>
        <v>0</v>
      </c>
      <c r="V6202" s="116">
        <f t="shared" si="11855"/>
        <v>0</v>
      </c>
      <c r="X6202" s="115" t="str">
        <f t="shared" si="11723"/>
        <v/>
      </c>
      <c r="Z6202" s="112"/>
      <c r="AA6202" s="112"/>
      <c r="AB6202" s="112"/>
      <c r="AC6202" s="112"/>
      <c r="AD6202" s="112"/>
    </row>
    <row r="6203" spans="1:30" ht="15.75" customHeight="1" outlineLevel="1" x14ac:dyDescent="0.35">
      <c r="A6203" s="118"/>
      <c r="C6203" s="118" t="s">
        <v>12482</v>
      </c>
      <c r="D6203" s="118" t="s">
        <v>12483</v>
      </c>
      <c r="E6203" s="119"/>
      <c r="F6203" s="120" t="str">
        <f>IF(E6203&lt;&gt;0,O6203/E6203,"")</f>
        <v/>
      </c>
      <c r="G6203" s="121"/>
      <c r="H6203" s="122"/>
      <c r="I6203" s="122"/>
      <c r="J6203" s="122"/>
      <c r="K6203" s="122"/>
      <c r="L6203" s="122"/>
      <c r="M6203" s="122"/>
      <c r="N6203" s="122"/>
      <c r="O6203" s="121">
        <f>SUBTOTAL(9,O6204:O6210)</f>
        <v>0</v>
      </c>
      <c r="P6203" s="123">
        <f t="shared" ref="P6203:V6203" si="11856">SUBTOTAL(9,P6204:P6210)</f>
        <v>0</v>
      </c>
      <c r="Q6203" s="123">
        <f t="shared" si="11856"/>
        <v>0</v>
      </c>
      <c r="R6203" s="123">
        <f t="shared" si="11856"/>
        <v>0</v>
      </c>
      <c r="S6203" s="123">
        <f t="shared" si="11856"/>
        <v>0</v>
      </c>
      <c r="T6203" s="123">
        <f t="shared" si="11856"/>
        <v>0</v>
      </c>
      <c r="U6203" s="123">
        <f t="shared" ref="U6203" si="11857">SUBTOTAL(9,U6204:U6210)</f>
        <v>0</v>
      </c>
      <c r="V6203" s="123">
        <f t="shared" si="11856"/>
        <v>0</v>
      </c>
      <c r="X6203" s="122" t="str">
        <f t="shared" si="11723"/>
        <v/>
      </c>
      <c r="Z6203" s="119"/>
      <c r="AA6203" s="119"/>
      <c r="AB6203" s="119"/>
      <c r="AC6203" s="119"/>
      <c r="AD6203" s="119"/>
    </row>
    <row r="6204" spans="1:30" ht="15.75" customHeight="1" outlineLevel="2" x14ac:dyDescent="0.35">
      <c r="A6204" s="111"/>
      <c r="C6204" s="111" t="s">
        <v>12484</v>
      </c>
      <c r="D6204" s="111" t="s">
        <v>12485</v>
      </c>
      <c r="E6204" s="112"/>
      <c r="F6204" s="113"/>
      <c r="G6204" s="114"/>
      <c r="H6204" s="115"/>
      <c r="I6204" s="115">
        <f t="shared" ref="I6204:I6210" si="11858">G6204*H6204</f>
        <v>0</v>
      </c>
      <c r="J6204" s="115"/>
      <c r="K6204" s="115"/>
      <c r="L6204" s="115"/>
      <c r="M6204" s="115">
        <f t="shared" ref="M6204:M6210" si="11859">SUM(I6204:L6204)*M$5</f>
        <v>0</v>
      </c>
      <c r="N6204" s="115">
        <f t="shared" ref="N6204:N6210" si="11860">SUM(I6204:M6204)*N$5</f>
        <v>0</v>
      </c>
      <c r="O6204" s="114">
        <f t="shared" ref="O6204:O6211" si="11861">G6204*E6204</f>
        <v>0</v>
      </c>
      <c r="P6204" s="116">
        <f t="shared" ref="P6204:P6211" si="11862">O6204*H6204</f>
        <v>0</v>
      </c>
      <c r="Q6204" s="116">
        <f t="shared" ref="Q6204:Q6211" si="11863">J6204*E6204</f>
        <v>0</v>
      </c>
      <c r="R6204" s="116">
        <f t="shared" ref="R6204:R6211" si="11864">K6204*E6204</f>
        <v>0</v>
      </c>
      <c r="S6204" s="116"/>
      <c r="T6204" s="116">
        <f t="shared" ref="T6204:T6211" si="11865">L6204*E6204</f>
        <v>0</v>
      </c>
      <c r="U6204" s="116">
        <f t="shared" ref="U6204:U6211" si="11866">E6204*(M6204+N6204)</f>
        <v>0</v>
      </c>
      <c r="V6204" s="116">
        <f t="shared" ref="V6204:V6211" si="11867">SUM(P6204:U6204)</f>
        <v>0</v>
      </c>
      <c r="X6204" s="115" t="str">
        <f t="shared" si="11723"/>
        <v/>
      </c>
      <c r="Z6204" s="112"/>
      <c r="AA6204" s="112"/>
      <c r="AB6204" s="112"/>
      <c r="AC6204" s="112"/>
      <c r="AD6204" s="112"/>
    </row>
    <row r="6205" spans="1:30" ht="15.75" customHeight="1" outlineLevel="2" x14ac:dyDescent="0.35">
      <c r="A6205" s="111"/>
      <c r="C6205" s="111" t="s">
        <v>12486</v>
      </c>
      <c r="D6205" s="111" t="s">
        <v>12487</v>
      </c>
      <c r="E6205" s="112"/>
      <c r="F6205" s="113"/>
      <c r="G6205" s="114"/>
      <c r="H6205" s="115"/>
      <c r="I6205" s="115">
        <f t="shared" si="11858"/>
        <v>0</v>
      </c>
      <c r="J6205" s="115"/>
      <c r="K6205" s="115"/>
      <c r="L6205" s="115"/>
      <c r="M6205" s="115">
        <f t="shared" si="11859"/>
        <v>0</v>
      </c>
      <c r="N6205" s="115">
        <f t="shared" si="11860"/>
        <v>0</v>
      </c>
      <c r="O6205" s="114">
        <f t="shared" si="11861"/>
        <v>0</v>
      </c>
      <c r="P6205" s="116">
        <f t="shared" si="11862"/>
        <v>0</v>
      </c>
      <c r="Q6205" s="116">
        <f t="shared" si="11863"/>
        <v>0</v>
      </c>
      <c r="R6205" s="116">
        <f t="shared" si="11864"/>
        <v>0</v>
      </c>
      <c r="S6205" s="116"/>
      <c r="T6205" s="116">
        <f t="shared" si="11865"/>
        <v>0</v>
      </c>
      <c r="U6205" s="116">
        <f t="shared" si="11866"/>
        <v>0</v>
      </c>
      <c r="V6205" s="116">
        <f t="shared" si="11867"/>
        <v>0</v>
      </c>
      <c r="X6205" s="115" t="str">
        <f t="shared" si="11723"/>
        <v/>
      </c>
      <c r="Z6205" s="112"/>
      <c r="AA6205" s="112"/>
      <c r="AB6205" s="112"/>
      <c r="AC6205" s="112"/>
      <c r="AD6205" s="112"/>
    </row>
    <row r="6206" spans="1:30" ht="15.75" customHeight="1" outlineLevel="2" x14ac:dyDescent="0.35">
      <c r="A6206" s="111"/>
      <c r="C6206" s="111" t="s">
        <v>12488</v>
      </c>
      <c r="D6206" s="111" t="s">
        <v>12489</v>
      </c>
      <c r="E6206" s="112"/>
      <c r="F6206" s="113"/>
      <c r="G6206" s="114"/>
      <c r="H6206" s="115"/>
      <c r="I6206" s="115">
        <f t="shared" si="11858"/>
        <v>0</v>
      </c>
      <c r="J6206" s="115"/>
      <c r="K6206" s="115"/>
      <c r="L6206" s="115"/>
      <c r="M6206" s="115">
        <f t="shared" si="11859"/>
        <v>0</v>
      </c>
      <c r="N6206" s="115">
        <f t="shared" si="11860"/>
        <v>0</v>
      </c>
      <c r="O6206" s="114">
        <f t="shared" si="11861"/>
        <v>0</v>
      </c>
      <c r="P6206" s="116">
        <f t="shared" si="11862"/>
        <v>0</v>
      </c>
      <c r="Q6206" s="116">
        <f t="shared" si="11863"/>
        <v>0</v>
      </c>
      <c r="R6206" s="116">
        <f t="shared" si="11864"/>
        <v>0</v>
      </c>
      <c r="S6206" s="116"/>
      <c r="T6206" s="116">
        <f t="shared" si="11865"/>
        <v>0</v>
      </c>
      <c r="U6206" s="116">
        <f t="shared" si="11866"/>
        <v>0</v>
      </c>
      <c r="V6206" s="116">
        <f t="shared" si="11867"/>
        <v>0</v>
      </c>
      <c r="X6206" s="115" t="str">
        <f t="shared" si="11723"/>
        <v/>
      </c>
      <c r="Z6206" s="112"/>
      <c r="AA6206" s="112"/>
      <c r="AB6206" s="112"/>
      <c r="AC6206" s="112"/>
      <c r="AD6206" s="112"/>
    </row>
    <row r="6207" spans="1:30" ht="15.75" customHeight="1" outlineLevel="2" x14ac:dyDescent="0.35">
      <c r="A6207" s="111"/>
      <c r="C6207" s="111" t="s">
        <v>12490</v>
      </c>
      <c r="D6207" s="111" t="s">
        <v>12491</v>
      </c>
      <c r="E6207" s="112"/>
      <c r="F6207" s="113"/>
      <c r="G6207" s="114"/>
      <c r="H6207" s="115"/>
      <c r="I6207" s="115">
        <f t="shared" si="11858"/>
        <v>0</v>
      </c>
      <c r="J6207" s="115"/>
      <c r="K6207" s="115"/>
      <c r="L6207" s="115"/>
      <c r="M6207" s="115">
        <f t="shared" si="11859"/>
        <v>0</v>
      </c>
      <c r="N6207" s="115">
        <f t="shared" si="11860"/>
        <v>0</v>
      </c>
      <c r="O6207" s="114">
        <f t="shared" si="11861"/>
        <v>0</v>
      </c>
      <c r="P6207" s="116">
        <f t="shared" si="11862"/>
        <v>0</v>
      </c>
      <c r="Q6207" s="116">
        <f t="shared" si="11863"/>
        <v>0</v>
      </c>
      <c r="R6207" s="116">
        <f t="shared" si="11864"/>
        <v>0</v>
      </c>
      <c r="S6207" s="116"/>
      <c r="T6207" s="116">
        <f t="shared" si="11865"/>
        <v>0</v>
      </c>
      <c r="U6207" s="116">
        <f t="shared" si="11866"/>
        <v>0</v>
      </c>
      <c r="V6207" s="116">
        <f t="shared" si="11867"/>
        <v>0</v>
      </c>
      <c r="X6207" s="115" t="str">
        <f t="shared" si="11723"/>
        <v/>
      </c>
      <c r="Z6207" s="112"/>
      <c r="AA6207" s="112"/>
      <c r="AB6207" s="112"/>
      <c r="AC6207" s="112"/>
      <c r="AD6207" s="112"/>
    </row>
    <row r="6208" spans="1:30" ht="15.75" customHeight="1" outlineLevel="2" x14ac:dyDescent="0.35">
      <c r="A6208" s="111"/>
      <c r="C6208" s="111" t="s">
        <v>12492</v>
      </c>
      <c r="D6208" s="111" t="s">
        <v>12493</v>
      </c>
      <c r="E6208" s="112"/>
      <c r="F6208" s="113"/>
      <c r="G6208" s="114"/>
      <c r="H6208" s="115"/>
      <c r="I6208" s="115">
        <f t="shared" si="11858"/>
        <v>0</v>
      </c>
      <c r="J6208" s="115"/>
      <c r="K6208" s="115"/>
      <c r="L6208" s="115"/>
      <c r="M6208" s="115">
        <f t="shared" si="11859"/>
        <v>0</v>
      </c>
      <c r="N6208" s="115">
        <f t="shared" si="11860"/>
        <v>0</v>
      </c>
      <c r="O6208" s="114">
        <f t="shared" si="11861"/>
        <v>0</v>
      </c>
      <c r="P6208" s="116">
        <f t="shared" si="11862"/>
        <v>0</v>
      </c>
      <c r="Q6208" s="116">
        <f t="shared" si="11863"/>
        <v>0</v>
      </c>
      <c r="R6208" s="116">
        <f t="shared" si="11864"/>
        <v>0</v>
      </c>
      <c r="S6208" s="116"/>
      <c r="T6208" s="116">
        <f t="shared" si="11865"/>
        <v>0</v>
      </c>
      <c r="U6208" s="116">
        <f t="shared" si="11866"/>
        <v>0</v>
      </c>
      <c r="V6208" s="116">
        <f t="shared" si="11867"/>
        <v>0</v>
      </c>
      <c r="X6208" s="115" t="str">
        <f t="shared" si="11723"/>
        <v/>
      </c>
      <c r="Z6208" s="112"/>
      <c r="AA6208" s="112"/>
      <c r="AB6208" s="112"/>
      <c r="AC6208" s="112"/>
      <c r="AD6208" s="112"/>
    </row>
    <row r="6209" spans="1:30" ht="15.75" customHeight="1" outlineLevel="2" x14ac:dyDescent="0.35">
      <c r="A6209" s="111"/>
      <c r="C6209" s="111" t="s">
        <v>12494</v>
      </c>
      <c r="D6209" s="111" t="s">
        <v>12495</v>
      </c>
      <c r="E6209" s="112"/>
      <c r="F6209" s="113"/>
      <c r="G6209" s="114"/>
      <c r="H6209" s="115"/>
      <c r="I6209" s="115">
        <f t="shared" si="11858"/>
        <v>0</v>
      </c>
      <c r="J6209" s="115"/>
      <c r="K6209" s="115"/>
      <c r="L6209" s="115"/>
      <c r="M6209" s="115">
        <f t="shared" si="11859"/>
        <v>0</v>
      </c>
      <c r="N6209" s="115">
        <f t="shared" si="11860"/>
        <v>0</v>
      </c>
      <c r="O6209" s="114">
        <f t="shared" si="11861"/>
        <v>0</v>
      </c>
      <c r="P6209" s="116">
        <f t="shared" si="11862"/>
        <v>0</v>
      </c>
      <c r="Q6209" s="116">
        <f t="shared" si="11863"/>
        <v>0</v>
      </c>
      <c r="R6209" s="116">
        <f t="shared" si="11864"/>
        <v>0</v>
      </c>
      <c r="S6209" s="116"/>
      <c r="T6209" s="116">
        <f t="shared" si="11865"/>
        <v>0</v>
      </c>
      <c r="U6209" s="116">
        <f t="shared" si="11866"/>
        <v>0</v>
      </c>
      <c r="V6209" s="116">
        <f t="shared" si="11867"/>
        <v>0</v>
      </c>
      <c r="X6209" s="115" t="str">
        <f t="shared" si="11723"/>
        <v/>
      </c>
      <c r="Z6209" s="112"/>
      <c r="AA6209" s="112"/>
      <c r="AB6209" s="112"/>
      <c r="AC6209" s="112"/>
      <c r="AD6209" s="112"/>
    </row>
    <row r="6210" spans="1:30" ht="15.75" customHeight="1" outlineLevel="2" x14ac:dyDescent="0.35">
      <c r="A6210" s="111"/>
      <c r="C6210" s="111" t="s">
        <v>12496</v>
      </c>
      <c r="D6210" s="111" t="s">
        <v>12497</v>
      </c>
      <c r="E6210" s="112"/>
      <c r="F6210" s="113"/>
      <c r="G6210" s="114"/>
      <c r="H6210" s="115"/>
      <c r="I6210" s="115">
        <f t="shared" si="11858"/>
        <v>0</v>
      </c>
      <c r="J6210" s="115"/>
      <c r="K6210" s="115"/>
      <c r="L6210" s="115"/>
      <c r="M6210" s="115">
        <f t="shared" si="11859"/>
        <v>0</v>
      </c>
      <c r="N6210" s="115">
        <f t="shared" si="11860"/>
        <v>0</v>
      </c>
      <c r="O6210" s="114">
        <f t="shared" si="11861"/>
        <v>0</v>
      </c>
      <c r="P6210" s="116">
        <f t="shared" si="11862"/>
        <v>0</v>
      </c>
      <c r="Q6210" s="116">
        <f t="shared" si="11863"/>
        <v>0</v>
      </c>
      <c r="R6210" s="116">
        <f t="shared" si="11864"/>
        <v>0</v>
      </c>
      <c r="S6210" s="116"/>
      <c r="T6210" s="116">
        <f t="shared" si="11865"/>
        <v>0</v>
      </c>
      <c r="U6210" s="116">
        <f t="shared" si="11866"/>
        <v>0</v>
      </c>
      <c r="V6210" s="116">
        <f t="shared" si="11867"/>
        <v>0</v>
      </c>
      <c r="X6210" s="115" t="str">
        <f t="shared" ref="X6210:X6273" si="11868">IF(V6210&lt;&gt;0,"x","")</f>
        <v/>
      </c>
      <c r="Z6210" s="112"/>
      <c r="AA6210" s="112"/>
      <c r="AB6210" s="112"/>
      <c r="AC6210" s="112"/>
      <c r="AD6210" s="112"/>
    </row>
    <row r="6211" spans="1:30" ht="15.75" customHeight="1" outlineLevel="1" x14ac:dyDescent="0.35">
      <c r="A6211" s="118"/>
      <c r="C6211" s="118" t="s">
        <v>12498</v>
      </c>
      <c r="D6211" s="118" t="s">
        <v>12499</v>
      </c>
      <c r="E6211" s="119"/>
      <c r="F6211" s="120"/>
      <c r="G6211" s="121"/>
      <c r="H6211" s="122"/>
      <c r="I6211" s="122"/>
      <c r="J6211" s="122"/>
      <c r="K6211" s="122"/>
      <c r="L6211" s="122"/>
      <c r="M6211" s="122"/>
      <c r="N6211" s="122"/>
      <c r="O6211" s="121">
        <f t="shared" si="11861"/>
        <v>0</v>
      </c>
      <c r="P6211" s="123">
        <f t="shared" si="11862"/>
        <v>0</v>
      </c>
      <c r="Q6211" s="123">
        <f t="shared" si="11863"/>
        <v>0</v>
      </c>
      <c r="R6211" s="123">
        <f t="shared" si="11864"/>
        <v>0</v>
      </c>
      <c r="S6211" s="123"/>
      <c r="T6211" s="123">
        <f t="shared" si="11865"/>
        <v>0</v>
      </c>
      <c r="U6211" s="123">
        <f t="shared" si="11866"/>
        <v>0</v>
      </c>
      <c r="V6211" s="123">
        <f t="shared" si="11867"/>
        <v>0</v>
      </c>
      <c r="X6211" s="122" t="str">
        <f t="shared" si="11868"/>
        <v/>
      </c>
      <c r="Z6211" s="119"/>
      <c r="AA6211" s="119"/>
      <c r="AB6211" s="119"/>
      <c r="AC6211" s="119"/>
      <c r="AD6211" s="119"/>
    </row>
    <row r="6212" spans="1:30" ht="15.75" customHeight="1" outlineLevel="1" x14ac:dyDescent="0.35">
      <c r="A6212" s="118"/>
      <c r="C6212" s="118" t="s">
        <v>12500</v>
      </c>
      <c r="D6212" s="118" t="s">
        <v>12501</v>
      </c>
      <c r="E6212" s="119"/>
      <c r="F6212" s="120" t="str">
        <f>IF(E6212&lt;&gt;0,O6212/E6212,"")</f>
        <v/>
      </c>
      <c r="G6212" s="121"/>
      <c r="H6212" s="122"/>
      <c r="I6212" s="122"/>
      <c r="J6212" s="122"/>
      <c r="K6212" s="122"/>
      <c r="L6212" s="122"/>
      <c r="M6212" s="122"/>
      <c r="N6212" s="122"/>
      <c r="O6212" s="121">
        <f>SUBTOTAL(9,O6213:O6232)</f>
        <v>0</v>
      </c>
      <c r="P6212" s="123">
        <f t="shared" ref="P6212:V6212" si="11869">SUBTOTAL(9,P6213:P6232)</f>
        <v>0</v>
      </c>
      <c r="Q6212" s="123">
        <f t="shared" si="11869"/>
        <v>0</v>
      </c>
      <c r="R6212" s="123">
        <f t="shared" si="11869"/>
        <v>0</v>
      </c>
      <c r="S6212" s="123">
        <f t="shared" si="11869"/>
        <v>0</v>
      </c>
      <c r="T6212" s="123">
        <f t="shared" si="11869"/>
        <v>0</v>
      </c>
      <c r="U6212" s="123">
        <f t="shared" ref="U6212" si="11870">SUBTOTAL(9,U6213:U6232)</f>
        <v>0</v>
      </c>
      <c r="V6212" s="123">
        <f t="shared" si="11869"/>
        <v>0</v>
      </c>
      <c r="X6212" s="122" t="str">
        <f t="shared" si="11868"/>
        <v/>
      </c>
      <c r="Z6212" s="119"/>
      <c r="AA6212" s="119"/>
      <c r="AB6212" s="119"/>
      <c r="AC6212" s="119"/>
      <c r="AD6212" s="119"/>
    </row>
    <row r="6213" spans="1:30" ht="15.75" customHeight="1" outlineLevel="2" x14ac:dyDescent="0.35">
      <c r="A6213" s="111"/>
      <c r="C6213" s="111" t="s">
        <v>12502</v>
      </c>
      <c r="D6213" s="111" t="s">
        <v>12503</v>
      </c>
      <c r="E6213" s="112"/>
      <c r="F6213" s="113"/>
      <c r="G6213" s="114"/>
      <c r="H6213" s="115"/>
      <c r="I6213" s="115">
        <f t="shared" ref="I6213:I6232" si="11871">G6213*H6213</f>
        <v>0</v>
      </c>
      <c r="J6213" s="115"/>
      <c r="K6213" s="115"/>
      <c r="L6213" s="115"/>
      <c r="M6213" s="115">
        <f t="shared" ref="M6213:M6232" si="11872">SUM(I6213:L6213)*M$5</f>
        <v>0</v>
      </c>
      <c r="N6213" s="115">
        <f t="shared" ref="N6213:N6232" si="11873">SUM(I6213:M6213)*N$5</f>
        <v>0</v>
      </c>
      <c r="O6213" s="114">
        <f t="shared" ref="O6213:O6232" si="11874">G6213*E6213</f>
        <v>0</v>
      </c>
      <c r="P6213" s="116">
        <f t="shared" ref="P6213:P6232" si="11875">O6213*H6213</f>
        <v>0</v>
      </c>
      <c r="Q6213" s="116">
        <f t="shared" ref="Q6213:Q6232" si="11876">J6213*E6213</f>
        <v>0</v>
      </c>
      <c r="R6213" s="116">
        <f t="shared" ref="R6213:R6232" si="11877">K6213*E6213</f>
        <v>0</v>
      </c>
      <c r="S6213" s="116"/>
      <c r="T6213" s="116">
        <f t="shared" ref="T6213:T6232" si="11878">L6213*E6213</f>
        <v>0</v>
      </c>
      <c r="U6213" s="116">
        <f t="shared" ref="U6213:U6232" si="11879">E6213*(M6213+N6213)</f>
        <v>0</v>
      </c>
      <c r="V6213" s="116">
        <f t="shared" ref="V6213:V6232" si="11880">SUM(P6213:U6213)</f>
        <v>0</v>
      </c>
      <c r="X6213" s="115" t="str">
        <f t="shared" si="11868"/>
        <v/>
      </c>
      <c r="Z6213" s="112"/>
      <c r="AA6213" s="112"/>
      <c r="AB6213" s="112"/>
      <c r="AC6213" s="112"/>
      <c r="AD6213" s="112"/>
    </row>
    <row r="6214" spans="1:30" ht="15.75" customHeight="1" outlineLevel="2" x14ac:dyDescent="0.35">
      <c r="A6214" s="111"/>
      <c r="C6214" s="111" t="s">
        <v>12504</v>
      </c>
      <c r="D6214" s="111" t="s">
        <v>12505</v>
      </c>
      <c r="E6214" s="112"/>
      <c r="F6214" s="113"/>
      <c r="G6214" s="114"/>
      <c r="H6214" s="115"/>
      <c r="I6214" s="115">
        <f t="shared" si="11871"/>
        <v>0</v>
      </c>
      <c r="J6214" s="115"/>
      <c r="K6214" s="115"/>
      <c r="L6214" s="115"/>
      <c r="M6214" s="115">
        <f t="shared" si="11872"/>
        <v>0</v>
      </c>
      <c r="N6214" s="115">
        <f t="shared" si="11873"/>
        <v>0</v>
      </c>
      <c r="O6214" s="114">
        <f t="shared" si="11874"/>
        <v>0</v>
      </c>
      <c r="P6214" s="116">
        <f t="shared" si="11875"/>
        <v>0</v>
      </c>
      <c r="Q6214" s="116">
        <f t="shared" si="11876"/>
        <v>0</v>
      </c>
      <c r="R6214" s="116">
        <f t="shared" si="11877"/>
        <v>0</v>
      </c>
      <c r="S6214" s="116"/>
      <c r="T6214" s="116">
        <f t="shared" si="11878"/>
        <v>0</v>
      </c>
      <c r="U6214" s="116">
        <f t="shared" si="11879"/>
        <v>0</v>
      </c>
      <c r="V6214" s="116">
        <f t="shared" si="11880"/>
        <v>0</v>
      </c>
      <c r="X6214" s="115" t="str">
        <f t="shared" si="11868"/>
        <v/>
      </c>
      <c r="Z6214" s="112"/>
      <c r="AA6214" s="112"/>
      <c r="AB6214" s="112"/>
      <c r="AC6214" s="112"/>
      <c r="AD6214" s="112"/>
    </row>
    <row r="6215" spans="1:30" ht="15.75" customHeight="1" outlineLevel="2" x14ac:dyDescent="0.35">
      <c r="A6215" s="111"/>
      <c r="C6215" s="111" t="s">
        <v>12506</v>
      </c>
      <c r="D6215" s="111" t="s">
        <v>12507</v>
      </c>
      <c r="E6215" s="112"/>
      <c r="F6215" s="113"/>
      <c r="G6215" s="114"/>
      <c r="H6215" s="115"/>
      <c r="I6215" s="115">
        <f t="shared" si="11871"/>
        <v>0</v>
      </c>
      <c r="J6215" s="115"/>
      <c r="K6215" s="115"/>
      <c r="L6215" s="115"/>
      <c r="M6215" s="115">
        <f t="shared" si="11872"/>
        <v>0</v>
      </c>
      <c r="N6215" s="115">
        <f t="shared" si="11873"/>
        <v>0</v>
      </c>
      <c r="O6215" s="114">
        <f t="shared" si="11874"/>
        <v>0</v>
      </c>
      <c r="P6215" s="116">
        <f t="shared" si="11875"/>
        <v>0</v>
      </c>
      <c r="Q6215" s="116">
        <f t="shared" si="11876"/>
        <v>0</v>
      </c>
      <c r="R6215" s="116">
        <f t="shared" si="11877"/>
        <v>0</v>
      </c>
      <c r="S6215" s="116"/>
      <c r="T6215" s="116">
        <f t="shared" si="11878"/>
        <v>0</v>
      </c>
      <c r="U6215" s="116">
        <f t="shared" si="11879"/>
        <v>0</v>
      </c>
      <c r="V6215" s="116">
        <f t="shared" si="11880"/>
        <v>0</v>
      </c>
      <c r="X6215" s="115" t="str">
        <f t="shared" si="11868"/>
        <v/>
      </c>
      <c r="Z6215" s="112"/>
      <c r="AA6215" s="112"/>
      <c r="AB6215" s="112"/>
      <c r="AC6215" s="112"/>
      <c r="AD6215" s="112"/>
    </row>
    <row r="6216" spans="1:30" ht="15.75" customHeight="1" outlineLevel="2" x14ac:dyDescent="0.35">
      <c r="A6216" s="111"/>
      <c r="C6216" s="111" t="s">
        <v>12508</v>
      </c>
      <c r="D6216" s="111" t="s">
        <v>12509</v>
      </c>
      <c r="E6216" s="112"/>
      <c r="F6216" s="113"/>
      <c r="G6216" s="114"/>
      <c r="H6216" s="115"/>
      <c r="I6216" s="115">
        <f t="shared" si="11871"/>
        <v>0</v>
      </c>
      <c r="J6216" s="115"/>
      <c r="K6216" s="115"/>
      <c r="L6216" s="115"/>
      <c r="M6216" s="115">
        <f t="shared" si="11872"/>
        <v>0</v>
      </c>
      <c r="N6216" s="115">
        <f t="shared" si="11873"/>
        <v>0</v>
      </c>
      <c r="O6216" s="114">
        <f t="shared" si="11874"/>
        <v>0</v>
      </c>
      <c r="P6216" s="116">
        <f t="shared" si="11875"/>
        <v>0</v>
      </c>
      <c r="Q6216" s="116">
        <f t="shared" si="11876"/>
        <v>0</v>
      </c>
      <c r="R6216" s="116">
        <f t="shared" si="11877"/>
        <v>0</v>
      </c>
      <c r="S6216" s="116"/>
      <c r="T6216" s="116">
        <f t="shared" si="11878"/>
        <v>0</v>
      </c>
      <c r="U6216" s="116">
        <f t="shared" si="11879"/>
        <v>0</v>
      </c>
      <c r="V6216" s="116">
        <f t="shared" si="11880"/>
        <v>0</v>
      </c>
      <c r="X6216" s="115" t="str">
        <f t="shared" si="11868"/>
        <v/>
      </c>
      <c r="Z6216" s="112"/>
      <c r="AA6216" s="112"/>
      <c r="AB6216" s="112"/>
      <c r="AC6216" s="112"/>
      <c r="AD6216" s="112"/>
    </row>
    <row r="6217" spans="1:30" ht="15.75" customHeight="1" outlineLevel="2" x14ac:dyDescent="0.35">
      <c r="A6217" s="111"/>
      <c r="C6217" s="111" t="s">
        <v>12510</v>
      </c>
      <c r="D6217" s="111" t="s">
        <v>12511</v>
      </c>
      <c r="E6217" s="112"/>
      <c r="F6217" s="113"/>
      <c r="G6217" s="114"/>
      <c r="H6217" s="115"/>
      <c r="I6217" s="115">
        <f t="shared" si="11871"/>
        <v>0</v>
      </c>
      <c r="J6217" s="115"/>
      <c r="K6217" s="115"/>
      <c r="L6217" s="115"/>
      <c r="M6217" s="115">
        <f t="shared" si="11872"/>
        <v>0</v>
      </c>
      <c r="N6217" s="115">
        <f t="shared" si="11873"/>
        <v>0</v>
      </c>
      <c r="O6217" s="114">
        <f t="shared" si="11874"/>
        <v>0</v>
      </c>
      <c r="P6217" s="116">
        <f t="shared" si="11875"/>
        <v>0</v>
      </c>
      <c r="Q6217" s="116">
        <f t="shared" si="11876"/>
        <v>0</v>
      </c>
      <c r="R6217" s="116">
        <f t="shared" si="11877"/>
        <v>0</v>
      </c>
      <c r="S6217" s="116"/>
      <c r="T6217" s="116">
        <f t="shared" si="11878"/>
        <v>0</v>
      </c>
      <c r="U6217" s="116">
        <f t="shared" si="11879"/>
        <v>0</v>
      </c>
      <c r="V6217" s="116">
        <f t="shared" si="11880"/>
        <v>0</v>
      </c>
      <c r="X6217" s="115" t="str">
        <f t="shared" si="11868"/>
        <v/>
      </c>
      <c r="Z6217" s="112"/>
      <c r="AA6217" s="112"/>
      <c r="AB6217" s="112"/>
      <c r="AC6217" s="112"/>
      <c r="AD6217" s="112"/>
    </row>
    <row r="6218" spans="1:30" ht="15.75" customHeight="1" outlineLevel="2" x14ac:dyDescent="0.35">
      <c r="A6218" s="111"/>
      <c r="C6218" s="111" t="s">
        <v>12512</v>
      </c>
      <c r="D6218" s="111" t="s">
        <v>12513</v>
      </c>
      <c r="E6218" s="112"/>
      <c r="F6218" s="113"/>
      <c r="G6218" s="114"/>
      <c r="H6218" s="115"/>
      <c r="I6218" s="115">
        <f t="shared" si="11871"/>
        <v>0</v>
      </c>
      <c r="J6218" s="115"/>
      <c r="K6218" s="115"/>
      <c r="L6218" s="115"/>
      <c r="M6218" s="115">
        <f t="shared" si="11872"/>
        <v>0</v>
      </c>
      <c r="N6218" s="115">
        <f t="shared" si="11873"/>
        <v>0</v>
      </c>
      <c r="O6218" s="114">
        <f t="shared" si="11874"/>
        <v>0</v>
      </c>
      <c r="P6218" s="116">
        <f t="shared" si="11875"/>
        <v>0</v>
      </c>
      <c r="Q6218" s="116">
        <f t="shared" si="11876"/>
        <v>0</v>
      </c>
      <c r="R6218" s="116">
        <f t="shared" si="11877"/>
        <v>0</v>
      </c>
      <c r="S6218" s="116"/>
      <c r="T6218" s="116">
        <f t="shared" si="11878"/>
        <v>0</v>
      </c>
      <c r="U6218" s="116">
        <f t="shared" si="11879"/>
        <v>0</v>
      </c>
      <c r="V6218" s="116">
        <f t="shared" si="11880"/>
        <v>0</v>
      </c>
      <c r="X6218" s="115" t="str">
        <f t="shared" si="11868"/>
        <v/>
      </c>
      <c r="Z6218" s="112"/>
      <c r="AA6218" s="112"/>
      <c r="AB6218" s="112"/>
      <c r="AC6218" s="112"/>
      <c r="AD6218" s="112"/>
    </row>
    <row r="6219" spans="1:30" ht="15.75" customHeight="1" outlineLevel="2" x14ac:dyDescent="0.35">
      <c r="A6219" s="111"/>
      <c r="C6219" s="111" t="s">
        <v>12514</v>
      </c>
      <c r="D6219" s="111" t="s">
        <v>12515</v>
      </c>
      <c r="E6219" s="112"/>
      <c r="F6219" s="113"/>
      <c r="G6219" s="114"/>
      <c r="H6219" s="115"/>
      <c r="I6219" s="115">
        <f t="shared" si="11871"/>
        <v>0</v>
      </c>
      <c r="J6219" s="115"/>
      <c r="K6219" s="115"/>
      <c r="L6219" s="115"/>
      <c r="M6219" s="115">
        <f t="shared" si="11872"/>
        <v>0</v>
      </c>
      <c r="N6219" s="115">
        <f t="shared" si="11873"/>
        <v>0</v>
      </c>
      <c r="O6219" s="114">
        <f t="shared" si="11874"/>
        <v>0</v>
      </c>
      <c r="P6219" s="116">
        <f t="shared" si="11875"/>
        <v>0</v>
      </c>
      <c r="Q6219" s="116">
        <f t="shared" si="11876"/>
        <v>0</v>
      </c>
      <c r="R6219" s="116">
        <f t="shared" si="11877"/>
        <v>0</v>
      </c>
      <c r="S6219" s="116"/>
      <c r="T6219" s="116">
        <f t="shared" si="11878"/>
        <v>0</v>
      </c>
      <c r="U6219" s="116">
        <f t="shared" si="11879"/>
        <v>0</v>
      </c>
      <c r="V6219" s="116">
        <f t="shared" si="11880"/>
        <v>0</v>
      </c>
      <c r="X6219" s="115" t="str">
        <f t="shared" si="11868"/>
        <v/>
      </c>
      <c r="Z6219" s="112"/>
      <c r="AA6219" s="112"/>
      <c r="AB6219" s="112"/>
      <c r="AC6219" s="112"/>
      <c r="AD6219" s="112"/>
    </row>
    <row r="6220" spans="1:30" ht="15.75" customHeight="1" outlineLevel="2" x14ac:dyDescent="0.35">
      <c r="A6220" s="111"/>
      <c r="C6220" s="111" t="s">
        <v>12516</v>
      </c>
      <c r="D6220" s="111" t="s">
        <v>12517</v>
      </c>
      <c r="E6220" s="112"/>
      <c r="F6220" s="113"/>
      <c r="G6220" s="114"/>
      <c r="H6220" s="115"/>
      <c r="I6220" s="115">
        <f t="shared" si="11871"/>
        <v>0</v>
      </c>
      <c r="J6220" s="115"/>
      <c r="K6220" s="115"/>
      <c r="L6220" s="115"/>
      <c r="M6220" s="115">
        <f t="shared" si="11872"/>
        <v>0</v>
      </c>
      <c r="N6220" s="115">
        <f t="shared" si="11873"/>
        <v>0</v>
      </c>
      <c r="O6220" s="114">
        <f t="shared" si="11874"/>
        <v>0</v>
      </c>
      <c r="P6220" s="116">
        <f t="shared" si="11875"/>
        <v>0</v>
      </c>
      <c r="Q6220" s="116">
        <f t="shared" si="11876"/>
        <v>0</v>
      </c>
      <c r="R6220" s="116">
        <f t="shared" si="11877"/>
        <v>0</v>
      </c>
      <c r="S6220" s="116"/>
      <c r="T6220" s="116">
        <f t="shared" si="11878"/>
        <v>0</v>
      </c>
      <c r="U6220" s="116">
        <f t="shared" si="11879"/>
        <v>0</v>
      </c>
      <c r="V6220" s="116">
        <f t="shared" si="11880"/>
        <v>0</v>
      </c>
      <c r="X6220" s="115" t="str">
        <f t="shared" si="11868"/>
        <v/>
      </c>
      <c r="Z6220" s="112"/>
      <c r="AA6220" s="112"/>
      <c r="AB6220" s="112"/>
      <c r="AC6220" s="112"/>
      <c r="AD6220" s="112"/>
    </row>
    <row r="6221" spans="1:30" ht="15.75" customHeight="1" outlineLevel="2" x14ac:dyDescent="0.35">
      <c r="A6221" s="111"/>
      <c r="C6221" s="111" t="s">
        <v>12518</v>
      </c>
      <c r="D6221" s="111" t="s">
        <v>12519</v>
      </c>
      <c r="E6221" s="112"/>
      <c r="F6221" s="113"/>
      <c r="G6221" s="114"/>
      <c r="H6221" s="115"/>
      <c r="I6221" s="115">
        <f t="shared" si="11871"/>
        <v>0</v>
      </c>
      <c r="J6221" s="115"/>
      <c r="K6221" s="115"/>
      <c r="L6221" s="115"/>
      <c r="M6221" s="115">
        <f t="shared" si="11872"/>
        <v>0</v>
      </c>
      <c r="N6221" s="115">
        <f t="shared" si="11873"/>
        <v>0</v>
      </c>
      <c r="O6221" s="114">
        <f t="shared" si="11874"/>
        <v>0</v>
      </c>
      <c r="P6221" s="116">
        <f t="shared" si="11875"/>
        <v>0</v>
      </c>
      <c r="Q6221" s="116">
        <f t="shared" si="11876"/>
        <v>0</v>
      </c>
      <c r="R6221" s="116">
        <f t="shared" si="11877"/>
        <v>0</v>
      </c>
      <c r="S6221" s="116"/>
      <c r="T6221" s="116">
        <f t="shared" si="11878"/>
        <v>0</v>
      </c>
      <c r="U6221" s="116">
        <f t="shared" si="11879"/>
        <v>0</v>
      </c>
      <c r="V6221" s="116">
        <f t="shared" si="11880"/>
        <v>0</v>
      </c>
      <c r="X6221" s="115" t="str">
        <f t="shared" si="11868"/>
        <v/>
      </c>
      <c r="Z6221" s="112"/>
      <c r="AA6221" s="112"/>
      <c r="AB6221" s="112"/>
      <c r="AC6221" s="112"/>
      <c r="AD6221" s="112"/>
    </row>
    <row r="6222" spans="1:30" ht="15.75" customHeight="1" outlineLevel="2" x14ac:dyDescent="0.35">
      <c r="A6222" s="111"/>
      <c r="C6222" s="111" t="s">
        <v>12520</v>
      </c>
      <c r="D6222" s="111" t="s">
        <v>12521</v>
      </c>
      <c r="E6222" s="112"/>
      <c r="F6222" s="113"/>
      <c r="G6222" s="114"/>
      <c r="H6222" s="115"/>
      <c r="I6222" s="115">
        <f t="shared" si="11871"/>
        <v>0</v>
      </c>
      <c r="J6222" s="115"/>
      <c r="K6222" s="115"/>
      <c r="L6222" s="115"/>
      <c r="M6222" s="115">
        <f t="shared" si="11872"/>
        <v>0</v>
      </c>
      <c r="N6222" s="115">
        <f t="shared" si="11873"/>
        <v>0</v>
      </c>
      <c r="O6222" s="114">
        <f t="shared" si="11874"/>
        <v>0</v>
      </c>
      <c r="P6222" s="116">
        <f t="shared" si="11875"/>
        <v>0</v>
      </c>
      <c r="Q6222" s="116">
        <f t="shared" si="11876"/>
        <v>0</v>
      </c>
      <c r="R6222" s="116">
        <f t="shared" si="11877"/>
        <v>0</v>
      </c>
      <c r="S6222" s="116"/>
      <c r="T6222" s="116">
        <f t="shared" si="11878"/>
        <v>0</v>
      </c>
      <c r="U6222" s="116">
        <f t="shared" si="11879"/>
        <v>0</v>
      </c>
      <c r="V6222" s="116">
        <f t="shared" si="11880"/>
        <v>0</v>
      </c>
      <c r="X6222" s="115" t="str">
        <f t="shared" si="11868"/>
        <v/>
      </c>
      <c r="Z6222" s="112"/>
      <c r="AA6222" s="112"/>
      <c r="AB6222" s="112"/>
      <c r="AC6222" s="112"/>
      <c r="AD6222" s="112"/>
    </row>
    <row r="6223" spans="1:30" ht="15.75" customHeight="1" outlineLevel="2" x14ac:dyDescent="0.35">
      <c r="A6223" s="111"/>
      <c r="C6223" s="111" t="s">
        <v>12522</v>
      </c>
      <c r="D6223" s="111" t="s">
        <v>12523</v>
      </c>
      <c r="E6223" s="112"/>
      <c r="F6223" s="113"/>
      <c r="G6223" s="114"/>
      <c r="H6223" s="115"/>
      <c r="I6223" s="115">
        <f t="shared" si="11871"/>
        <v>0</v>
      </c>
      <c r="J6223" s="115"/>
      <c r="K6223" s="115"/>
      <c r="L6223" s="115"/>
      <c r="M6223" s="115">
        <f t="shared" si="11872"/>
        <v>0</v>
      </c>
      <c r="N6223" s="115">
        <f t="shared" si="11873"/>
        <v>0</v>
      </c>
      <c r="O6223" s="114">
        <f t="shared" si="11874"/>
        <v>0</v>
      </c>
      <c r="P6223" s="116">
        <f t="shared" si="11875"/>
        <v>0</v>
      </c>
      <c r="Q6223" s="116">
        <f t="shared" si="11876"/>
        <v>0</v>
      </c>
      <c r="R6223" s="116">
        <f t="shared" si="11877"/>
        <v>0</v>
      </c>
      <c r="S6223" s="116"/>
      <c r="T6223" s="116">
        <f t="shared" si="11878"/>
        <v>0</v>
      </c>
      <c r="U6223" s="116">
        <f t="shared" si="11879"/>
        <v>0</v>
      </c>
      <c r="V6223" s="116">
        <f t="shared" si="11880"/>
        <v>0</v>
      </c>
      <c r="X6223" s="115" t="str">
        <f t="shared" si="11868"/>
        <v/>
      </c>
      <c r="Z6223" s="112"/>
      <c r="AA6223" s="112"/>
      <c r="AB6223" s="112"/>
      <c r="AC6223" s="112"/>
      <c r="AD6223" s="112"/>
    </row>
    <row r="6224" spans="1:30" ht="15.75" customHeight="1" outlineLevel="2" x14ac:dyDescent="0.35">
      <c r="A6224" s="111"/>
      <c r="C6224" s="111" t="s">
        <v>12524</v>
      </c>
      <c r="D6224" s="111" t="s">
        <v>12525</v>
      </c>
      <c r="E6224" s="112"/>
      <c r="F6224" s="113"/>
      <c r="G6224" s="114"/>
      <c r="H6224" s="115"/>
      <c r="I6224" s="115">
        <f t="shared" si="11871"/>
        <v>0</v>
      </c>
      <c r="J6224" s="115"/>
      <c r="K6224" s="115"/>
      <c r="L6224" s="115"/>
      <c r="M6224" s="115">
        <f t="shared" si="11872"/>
        <v>0</v>
      </c>
      <c r="N6224" s="115">
        <f t="shared" si="11873"/>
        <v>0</v>
      </c>
      <c r="O6224" s="114">
        <f t="shared" si="11874"/>
        <v>0</v>
      </c>
      <c r="P6224" s="116">
        <f t="shared" si="11875"/>
        <v>0</v>
      </c>
      <c r="Q6224" s="116">
        <f t="shared" si="11876"/>
        <v>0</v>
      </c>
      <c r="R6224" s="116">
        <f t="shared" si="11877"/>
        <v>0</v>
      </c>
      <c r="S6224" s="116"/>
      <c r="T6224" s="116">
        <f t="shared" si="11878"/>
        <v>0</v>
      </c>
      <c r="U6224" s="116">
        <f t="shared" si="11879"/>
        <v>0</v>
      </c>
      <c r="V6224" s="116">
        <f t="shared" si="11880"/>
        <v>0</v>
      </c>
      <c r="X6224" s="115" t="str">
        <f t="shared" si="11868"/>
        <v/>
      </c>
      <c r="Z6224" s="112"/>
      <c r="AA6224" s="112"/>
      <c r="AB6224" s="112"/>
      <c r="AC6224" s="112"/>
      <c r="AD6224" s="112"/>
    </row>
    <row r="6225" spans="1:30" ht="15.75" customHeight="1" outlineLevel="2" x14ac:dyDescent="0.35">
      <c r="A6225" s="111"/>
      <c r="C6225" s="111" t="s">
        <v>12526</v>
      </c>
      <c r="D6225" s="111" t="s">
        <v>12527</v>
      </c>
      <c r="E6225" s="112"/>
      <c r="F6225" s="113"/>
      <c r="G6225" s="114"/>
      <c r="H6225" s="115"/>
      <c r="I6225" s="115">
        <f t="shared" si="11871"/>
        <v>0</v>
      </c>
      <c r="J6225" s="115"/>
      <c r="K6225" s="115"/>
      <c r="L6225" s="115"/>
      <c r="M6225" s="115">
        <f t="shared" si="11872"/>
        <v>0</v>
      </c>
      <c r="N6225" s="115">
        <f t="shared" si="11873"/>
        <v>0</v>
      </c>
      <c r="O6225" s="114">
        <f t="shared" si="11874"/>
        <v>0</v>
      </c>
      <c r="P6225" s="116">
        <f t="shared" si="11875"/>
        <v>0</v>
      </c>
      <c r="Q6225" s="116">
        <f t="shared" si="11876"/>
        <v>0</v>
      </c>
      <c r="R6225" s="116">
        <f t="shared" si="11877"/>
        <v>0</v>
      </c>
      <c r="S6225" s="116"/>
      <c r="T6225" s="116">
        <f t="shared" si="11878"/>
        <v>0</v>
      </c>
      <c r="U6225" s="116">
        <f t="shared" si="11879"/>
        <v>0</v>
      </c>
      <c r="V6225" s="116">
        <f t="shared" si="11880"/>
        <v>0</v>
      </c>
      <c r="X6225" s="115" t="str">
        <f t="shared" si="11868"/>
        <v/>
      </c>
      <c r="Z6225" s="112"/>
      <c r="AA6225" s="112"/>
      <c r="AB6225" s="112"/>
      <c r="AC6225" s="112"/>
      <c r="AD6225" s="112"/>
    </row>
    <row r="6226" spans="1:30" ht="15.75" customHeight="1" outlineLevel="2" x14ac:dyDescent="0.35">
      <c r="A6226" s="111"/>
      <c r="C6226" s="111" t="s">
        <v>12528</v>
      </c>
      <c r="D6226" s="111" t="s">
        <v>12529</v>
      </c>
      <c r="E6226" s="112"/>
      <c r="F6226" s="113"/>
      <c r="G6226" s="114"/>
      <c r="H6226" s="115"/>
      <c r="I6226" s="115">
        <f t="shared" si="11871"/>
        <v>0</v>
      </c>
      <c r="J6226" s="115"/>
      <c r="K6226" s="115"/>
      <c r="L6226" s="115"/>
      <c r="M6226" s="115">
        <f t="shared" si="11872"/>
        <v>0</v>
      </c>
      <c r="N6226" s="115">
        <f t="shared" si="11873"/>
        <v>0</v>
      </c>
      <c r="O6226" s="114">
        <f t="shared" si="11874"/>
        <v>0</v>
      </c>
      <c r="P6226" s="116">
        <f t="shared" si="11875"/>
        <v>0</v>
      </c>
      <c r="Q6226" s="116">
        <f t="shared" si="11876"/>
        <v>0</v>
      </c>
      <c r="R6226" s="116">
        <f t="shared" si="11877"/>
        <v>0</v>
      </c>
      <c r="S6226" s="116"/>
      <c r="T6226" s="116">
        <f t="shared" si="11878"/>
        <v>0</v>
      </c>
      <c r="U6226" s="116">
        <f t="shared" si="11879"/>
        <v>0</v>
      </c>
      <c r="V6226" s="116">
        <f t="shared" si="11880"/>
        <v>0</v>
      </c>
      <c r="X6226" s="115" t="str">
        <f t="shared" si="11868"/>
        <v/>
      </c>
      <c r="Z6226" s="112"/>
      <c r="AA6226" s="112"/>
      <c r="AB6226" s="112"/>
      <c r="AC6226" s="112"/>
      <c r="AD6226" s="112"/>
    </row>
    <row r="6227" spans="1:30" ht="15.75" customHeight="1" outlineLevel="2" x14ac:dyDescent="0.35">
      <c r="A6227" s="111"/>
      <c r="C6227" s="111" t="s">
        <v>12530</v>
      </c>
      <c r="D6227" s="111" t="s">
        <v>12531</v>
      </c>
      <c r="E6227" s="112"/>
      <c r="F6227" s="113"/>
      <c r="G6227" s="114"/>
      <c r="H6227" s="115"/>
      <c r="I6227" s="115">
        <f t="shared" si="11871"/>
        <v>0</v>
      </c>
      <c r="J6227" s="115"/>
      <c r="K6227" s="115"/>
      <c r="L6227" s="115"/>
      <c r="M6227" s="115">
        <f t="shared" si="11872"/>
        <v>0</v>
      </c>
      <c r="N6227" s="115">
        <f t="shared" si="11873"/>
        <v>0</v>
      </c>
      <c r="O6227" s="114">
        <f t="shared" si="11874"/>
        <v>0</v>
      </c>
      <c r="P6227" s="116">
        <f t="shared" si="11875"/>
        <v>0</v>
      </c>
      <c r="Q6227" s="116">
        <f t="shared" si="11876"/>
        <v>0</v>
      </c>
      <c r="R6227" s="116">
        <f t="shared" si="11877"/>
        <v>0</v>
      </c>
      <c r="S6227" s="116"/>
      <c r="T6227" s="116">
        <f t="shared" si="11878"/>
        <v>0</v>
      </c>
      <c r="U6227" s="116">
        <f t="shared" si="11879"/>
        <v>0</v>
      </c>
      <c r="V6227" s="116">
        <f t="shared" si="11880"/>
        <v>0</v>
      </c>
      <c r="X6227" s="115" t="str">
        <f t="shared" si="11868"/>
        <v/>
      </c>
      <c r="Z6227" s="112"/>
      <c r="AA6227" s="112"/>
      <c r="AB6227" s="112"/>
      <c r="AC6227" s="112"/>
      <c r="AD6227" s="112"/>
    </row>
    <row r="6228" spans="1:30" ht="15.75" customHeight="1" outlineLevel="2" x14ac:dyDescent="0.35">
      <c r="A6228" s="111"/>
      <c r="C6228" s="111" t="s">
        <v>12532</v>
      </c>
      <c r="D6228" s="111" t="s">
        <v>12533</v>
      </c>
      <c r="E6228" s="112"/>
      <c r="F6228" s="113"/>
      <c r="G6228" s="114"/>
      <c r="H6228" s="115"/>
      <c r="I6228" s="115">
        <f t="shared" si="11871"/>
        <v>0</v>
      </c>
      <c r="J6228" s="115"/>
      <c r="K6228" s="115"/>
      <c r="L6228" s="115"/>
      <c r="M6228" s="115">
        <f t="shared" si="11872"/>
        <v>0</v>
      </c>
      <c r="N6228" s="115">
        <f t="shared" si="11873"/>
        <v>0</v>
      </c>
      <c r="O6228" s="114">
        <f t="shared" si="11874"/>
        <v>0</v>
      </c>
      <c r="P6228" s="116">
        <f t="shared" si="11875"/>
        <v>0</v>
      </c>
      <c r="Q6228" s="116">
        <f t="shared" si="11876"/>
        <v>0</v>
      </c>
      <c r="R6228" s="116">
        <f t="shared" si="11877"/>
        <v>0</v>
      </c>
      <c r="S6228" s="116"/>
      <c r="T6228" s="116">
        <f t="shared" si="11878"/>
        <v>0</v>
      </c>
      <c r="U6228" s="116">
        <f t="shared" si="11879"/>
        <v>0</v>
      </c>
      <c r="V6228" s="116">
        <f t="shared" si="11880"/>
        <v>0</v>
      </c>
      <c r="X6228" s="115" t="str">
        <f t="shared" si="11868"/>
        <v/>
      </c>
      <c r="Z6228" s="112"/>
      <c r="AA6228" s="112"/>
      <c r="AB6228" s="112"/>
      <c r="AC6228" s="112"/>
      <c r="AD6228" s="112"/>
    </row>
    <row r="6229" spans="1:30" ht="15.75" customHeight="1" outlineLevel="2" x14ac:dyDescent="0.35">
      <c r="A6229" s="111"/>
      <c r="C6229" s="111" t="s">
        <v>12534</v>
      </c>
      <c r="D6229" s="111" t="s">
        <v>12535</v>
      </c>
      <c r="E6229" s="112"/>
      <c r="F6229" s="113"/>
      <c r="G6229" s="114"/>
      <c r="H6229" s="115"/>
      <c r="I6229" s="115">
        <f t="shared" si="11871"/>
        <v>0</v>
      </c>
      <c r="J6229" s="115"/>
      <c r="K6229" s="115"/>
      <c r="L6229" s="115"/>
      <c r="M6229" s="115">
        <f t="shared" si="11872"/>
        <v>0</v>
      </c>
      <c r="N6229" s="115">
        <f t="shared" si="11873"/>
        <v>0</v>
      </c>
      <c r="O6229" s="114">
        <f t="shared" si="11874"/>
        <v>0</v>
      </c>
      <c r="P6229" s="116">
        <f t="shared" si="11875"/>
        <v>0</v>
      </c>
      <c r="Q6229" s="116">
        <f t="shared" si="11876"/>
        <v>0</v>
      </c>
      <c r="R6229" s="116">
        <f t="shared" si="11877"/>
        <v>0</v>
      </c>
      <c r="S6229" s="116"/>
      <c r="T6229" s="116">
        <f t="shared" si="11878"/>
        <v>0</v>
      </c>
      <c r="U6229" s="116">
        <f t="shared" si="11879"/>
        <v>0</v>
      </c>
      <c r="V6229" s="116">
        <f t="shared" si="11880"/>
        <v>0</v>
      </c>
      <c r="X6229" s="115" t="str">
        <f t="shared" si="11868"/>
        <v/>
      </c>
      <c r="Z6229" s="112"/>
      <c r="AA6229" s="112"/>
      <c r="AB6229" s="112"/>
      <c r="AC6229" s="112"/>
      <c r="AD6229" s="112"/>
    </row>
    <row r="6230" spans="1:30" ht="15.75" customHeight="1" outlineLevel="2" x14ac:dyDescent="0.35">
      <c r="A6230" s="111"/>
      <c r="C6230" s="111" t="s">
        <v>12536</v>
      </c>
      <c r="D6230" s="111" t="s">
        <v>12537</v>
      </c>
      <c r="E6230" s="112"/>
      <c r="F6230" s="113"/>
      <c r="G6230" s="114"/>
      <c r="H6230" s="115"/>
      <c r="I6230" s="115">
        <f t="shared" si="11871"/>
        <v>0</v>
      </c>
      <c r="J6230" s="115"/>
      <c r="K6230" s="115"/>
      <c r="L6230" s="115"/>
      <c r="M6230" s="115">
        <f t="shared" si="11872"/>
        <v>0</v>
      </c>
      <c r="N6230" s="115">
        <f t="shared" si="11873"/>
        <v>0</v>
      </c>
      <c r="O6230" s="114">
        <f t="shared" si="11874"/>
        <v>0</v>
      </c>
      <c r="P6230" s="116">
        <f t="shared" si="11875"/>
        <v>0</v>
      </c>
      <c r="Q6230" s="116">
        <f t="shared" si="11876"/>
        <v>0</v>
      </c>
      <c r="R6230" s="116">
        <f t="shared" si="11877"/>
        <v>0</v>
      </c>
      <c r="S6230" s="116"/>
      <c r="T6230" s="116">
        <f t="shared" si="11878"/>
        <v>0</v>
      </c>
      <c r="U6230" s="116">
        <f t="shared" si="11879"/>
        <v>0</v>
      </c>
      <c r="V6230" s="116">
        <f t="shared" si="11880"/>
        <v>0</v>
      </c>
      <c r="X6230" s="115" t="str">
        <f t="shared" si="11868"/>
        <v/>
      </c>
      <c r="Z6230" s="112"/>
      <c r="AA6230" s="112"/>
      <c r="AB6230" s="112"/>
      <c r="AC6230" s="112"/>
      <c r="AD6230" s="112"/>
    </row>
    <row r="6231" spans="1:30" ht="15.75" customHeight="1" outlineLevel="2" x14ac:dyDescent="0.35">
      <c r="A6231" s="111"/>
      <c r="C6231" s="111" t="s">
        <v>12538</v>
      </c>
      <c r="D6231" s="111" t="s">
        <v>12539</v>
      </c>
      <c r="E6231" s="112"/>
      <c r="F6231" s="113"/>
      <c r="G6231" s="114"/>
      <c r="H6231" s="115"/>
      <c r="I6231" s="115">
        <f t="shared" si="11871"/>
        <v>0</v>
      </c>
      <c r="J6231" s="115"/>
      <c r="K6231" s="115"/>
      <c r="L6231" s="115"/>
      <c r="M6231" s="115">
        <f t="shared" si="11872"/>
        <v>0</v>
      </c>
      <c r="N6231" s="115">
        <f t="shared" si="11873"/>
        <v>0</v>
      </c>
      <c r="O6231" s="114">
        <f t="shared" si="11874"/>
        <v>0</v>
      </c>
      <c r="P6231" s="116">
        <f t="shared" si="11875"/>
        <v>0</v>
      </c>
      <c r="Q6231" s="116">
        <f t="shared" si="11876"/>
        <v>0</v>
      </c>
      <c r="R6231" s="116">
        <f t="shared" si="11877"/>
        <v>0</v>
      </c>
      <c r="S6231" s="116"/>
      <c r="T6231" s="116">
        <f t="shared" si="11878"/>
        <v>0</v>
      </c>
      <c r="U6231" s="116">
        <f t="shared" si="11879"/>
        <v>0</v>
      </c>
      <c r="V6231" s="116">
        <f t="shared" si="11880"/>
        <v>0</v>
      </c>
      <c r="X6231" s="115" t="str">
        <f t="shared" si="11868"/>
        <v/>
      </c>
      <c r="Z6231" s="112"/>
      <c r="AA6231" s="112"/>
      <c r="AB6231" s="112"/>
      <c r="AC6231" s="112"/>
      <c r="AD6231" s="112"/>
    </row>
    <row r="6232" spans="1:30" ht="15.75" customHeight="1" outlineLevel="2" x14ac:dyDescent="0.35">
      <c r="A6232" s="111"/>
      <c r="C6232" s="111" t="s">
        <v>12540</v>
      </c>
      <c r="D6232" s="111" t="s">
        <v>12541</v>
      </c>
      <c r="E6232" s="112"/>
      <c r="F6232" s="113"/>
      <c r="G6232" s="114"/>
      <c r="H6232" s="115"/>
      <c r="I6232" s="115">
        <f t="shared" si="11871"/>
        <v>0</v>
      </c>
      <c r="J6232" s="115"/>
      <c r="K6232" s="115"/>
      <c r="L6232" s="115"/>
      <c r="M6232" s="115">
        <f t="shared" si="11872"/>
        <v>0</v>
      </c>
      <c r="N6232" s="115">
        <f t="shared" si="11873"/>
        <v>0</v>
      </c>
      <c r="O6232" s="114">
        <f t="shared" si="11874"/>
        <v>0</v>
      </c>
      <c r="P6232" s="116">
        <f t="shared" si="11875"/>
        <v>0</v>
      </c>
      <c r="Q6232" s="116">
        <f t="shared" si="11876"/>
        <v>0</v>
      </c>
      <c r="R6232" s="116">
        <f t="shared" si="11877"/>
        <v>0</v>
      </c>
      <c r="S6232" s="116"/>
      <c r="T6232" s="116">
        <f t="shared" si="11878"/>
        <v>0</v>
      </c>
      <c r="U6232" s="116">
        <f t="shared" si="11879"/>
        <v>0</v>
      </c>
      <c r="V6232" s="116">
        <f t="shared" si="11880"/>
        <v>0</v>
      </c>
      <c r="X6232" s="115" t="str">
        <f t="shared" si="11868"/>
        <v/>
      </c>
      <c r="Z6232" s="112"/>
      <c r="AA6232" s="112"/>
      <c r="AB6232" s="112"/>
      <c r="AC6232" s="112"/>
      <c r="AD6232" s="112"/>
    </row>
    <row r="6233" spans="1:30" ht="15.75" customHeight="1" outlineLevel="1" x14ac:dyDescent="0.35">
      <c r="A6233" s="118"/>
      <c r="C6233" s="118" t="s">
        <v>12542</v>
      </c>
      <c r="D6233" s="118" t="s">
        <v>12543</v>
      </c>
      <c r="E6233" s="119"/>
      <c r="F6233" s="120" t="str">
        <f>IF(E6233&lt;&gt;0,O6233/E6233,"")</f>
        <v/>
      </c>
      <c r="G6233" s="121"/>
      <c r="H6233" s="122"/>
      <c r="I6233" s="122"/>
      <c r="J6233" s="122"/>
      <c r="K6233" s="122"/>
      <c r="L6233" s="122"/>
      <c r="M6233" s="122"/>
      <c r="N6233" s="122"/>
      <c r="O6233" s="121">
        <f>SUBTOTAL(9,O6234:O6242)</f>
        <v>0</v>
      </c>
      <c r="P6233" s="123">
        <f t="shared" ref="P6233:V6233" si="11881">SUBTOTAL(9,P6234:P6242)</f>
        <v>0</v>
      </c>
      <c r="Q6233" s="123">
        <f t="shared" si="11881"/>
        <v>0</v>
      </c>
      <c r="R6233" s="123">
        <f t="shared" si="11881"/>
        <v>0</v>
      </c>
      <c r="S6233" s="123">
        <f t="shared" si="11881"/>
        <v>0</v>
      </c>
      <c r="T6233" s="123">
        <f t="shared" si="11881"/>
        <v>0</v>
      </c>
      <c r="U6233" s="123">
        <f t="shared" ref="U6233" si="11882">SUBTOTAL(9,U6234:U6242)</f>
        <v>0</v>
      </c>
      <c r="V6233" s="123">
        <f t="shared" si="11881"/>
        <v>0</v>
      </c>
      <c r="X6233" s="122" t="str">
        <f t="shared" si="11868"/>
        <v/>
      </c>
      <c r="Z6233" s="119"/>
      <c r="AA6233" s="119"/>
      <c r="AB6233" s="119"/>
      <c r="AC6233" s="119"/>
      <c r="AD6233" s="119"/>
    </row>
    <row r="6234" spans="1:30" ht="15.75" customHeight="1" outlineLevel="2" x14ac:dyDescent="0.35">
      <c r="A6234" s="111"/>
      <c r="C6234" s="111" t="s">
        <v>12544</v>
      </c>
      <c r="D6234" s="111" t="s">
        <v>12545</v>
      </c>
      <c r="E6234" s="112"/>
      <c r="F6234" s="113"/>
      <c r="G6234" s="114"/>
      <c r="H6234" s="115"/>
      <c r="I6234" s="115">
        <f t="shared" ref="I6234:I6242" si="11883">G6234*H6234</f>
        <v>0</v>
      </c>
      <c r="J6234" s="115"/>
      <c r="K6234" s="115"/>
      <c r="L6234" s="115"/>
      <c r="M6234" s="115">
        <f t="shared" ref="M6234:M6242" si="11884">SUM(I6234:L6234)*M$5</f>
        <v>0</v>
      </c>
      <c r="N6234" s="115">
        <f t="shared" ref="N6234:N6242" si="11885">SUM(I6234:M6234)*N$5</f>
        <v>0</v>
      </c>
      <c r="O6234" s="114">
        <f t="shared" ref="O6234:O6242" si="11886">G6234*E6234</f>
        <v>0</v>
      </c>
      <c r="P6234" s="116">
        <f t="shared" ref="P6234:P6242" si="11887">O6234*H6234</f>
        <v>0</v>
      </c>
      <c r="Q6234" s="116">
        <f t="shared" ref="Q6234:Q6242" si="11888">J6234*E6234</f>
        <v>0</v>
      </c>
      <c r="R6234" s="116">
        <f t="shared" ref="R6234:R6242" si="11889">K6234*E6234</f>
        <v>0</v>
      </c>
      <c r="S6234" s="116"/>
      <c r="T6234" s="116">
        <f t="shared" ref="T6234:T6242" si="11890">L6234*E6234</f>
        <v>0</v>
      </c>
      <c r="U6234" s="116">
        <f t="shared" ref="U6234:U6242" si="11891">E6234*(M6234+N6234)</f>
        <v>0</v>
      </c>
      <c r="V6234" s="116">
        <f t="shared" ref="V6234:V6242" si="11892">SUM(P6234:U6234)</f>
        <v>0</v>
      </c>
      <c r="X6234" s="115" t="str">
        <f t="shared" si="11868"/>
        <v/>
      </c>
      <c r="Z6234" s="112"/>
      <c r="AA6234" s="112"/>
      <c r="AB6234" s="112"/>
      <c r="AC6234" s="112"/>
      <c r="AD6234" s="112"/>
    </row>
    <row r="6235" spans="1:30" ht="15.75" customHeight="1" outlineLevel="2" x14ac:dyDescent="0.35">
      <c r="A6235" s="111"/>
      <c r="C6235" s="111" t="s">
        <v>12546</v>
      </c>
      <c r="D6235" s="111" t="s">
        <v>12547</v>
      </c>
      <c r="E6235" s="112"/>
      <c r="F6235" s="113"/>
      <c r="G6235" s="114"/>
      <c r="H6235" s="115"/>
      <c r="I6235" s="115">
        <f t="shared" si="11883"/>
        <v>0</v>
      </c>
      <c r="J6235" s="115"/>
      <c r="K6235" s="115"/>
      <c r="L6235" s="115"/>
      <c r="M6235" s="115">
        <f t="shared" si="11884"/>
        <v>0</v>
      </c>
      <c r="N6235" s="115">
        <f t="shared" si="11885"/>
        <v>0</v>
      </c>
      <c r="O6235" s="114">
        <f t="shared" si="11886"/>
        <v>0</v>
      </c>
      <c r="P6235" s="116">
        <f t="shared" si="11887"/>
        <v>0</v>
      </c>
      <c r="Q6235" s="116">
        <f t="shared" si="11888"/>
        <v>0</v>
      </c>
      <c r="R6235" s="116">
        <f t="shared" si="11889"/>
        <v>0</v>
      </c>
      <c r="S6235" s="116"/>
      <c r="T6235" s="116">
        <f t="shared" si="11890"/>
        <v>0</v>
      </c>
      <c r="U6235" s="116">
        <f t="shared" si="11891"/>
        <v>0</v>
      </c>
      <c r="V6235" s="116">
        <f t="shared" si="11892"/>
        <v>0</v>
      </c>
      <c r="X6235" s="115" t="str">
        <f t="shared" si="11868"/>
        <v/>
      </c>
      <c r="Z6235" s="112"/>
      <c r="AA6235" s="112"/>
      <c r="AB6235" s="112"/>
      <c r="AC6235" s="112"/>
      <c r="AD6235" s="112"/>
    </row>
    <row r="6236" spans="1:30" ht="15.75" customHeight="1" outlineLevel="2" x14ac:dyDescent="0.35">
      <c r="A6236" s="111"/>
      <c r="C6236" s="111" t="s">
        <v>12548</v>
      </c>
      <c r="D6236" s="111" t="s">
        <v>12549</v>
      </c>
      <c r="E6236" s="112"/>
      <c r="F6236" s="113"/>
      <c r="G6236" s="114"/>
      <c r="H6236" s="115"/>
      <c r="I6236" s="115">
        <f t="shared" si="11883"/>
        <v>0</v>
      </c>
      <c r="J6236" s="115"/>
      <c r="K6236" s="115"/>
      <c r="L6236" s="115"/>
      <c r="M6236" s="115">
        <f t="shared" si="11884"/>
        <v>0</v>
      </c>
      <c r="N6236" s="115">
        <f t="shared" si="11885"/>
        <v>0</v>
      </c>
      <c r="O6236" s="114">
        <f t="shared" si="11886"/>
        <v>0</v>
      </c>
      <c r="P6236" s="116">
        <f t="shared" si="11887"/>
        <v>0</v>
      </c>
      <c r="Q6236" s="116">
        <f t="shared" si="11888"/>
        <v>0</v>
      </c>
      <c r="R6236" s="116">
        <f t="shared" si="11889"/>
        <v>0</v>
      </c>
      <c r="S6236" s="116"/>
      <c r="T6236" s="116">
        <f t="shared" si="11890"/>
        <v>0</v>
      </c>
      <c r="U6236" s="116">
        <f t="shared" si="11891"/>
        <v>0</v>
      </c>
      <c r="V6236" s="116">
        <f t="shared" si="11892"/>
        <v>0</v>
      </c>
      <c r="X6236" s="115" t="str">
        <f t="shared" si="11868"/>
        <v/>
      </c>
      <c r="Z6236" s="112"/>
      <c r="AA6236" s="112"/>
      <c r="AB6236" s="112"/>
      <c r="AC6236" s="112"/>
      <c r="AD6236" s="112"/>
    </row>
    <row r="6237" spans="1:30" ht="15.75" customHeight="1" outlineLevel="2" x14ac:dyDescent="0.35">
      <c r="A6237" s="111"/>
      <c r="C6237" s="111" t="s">
        <v>12550</v>
      </c>
      <c r="D6237" s="111" t="s">
        <v>12551</v>
      </c>
      <c r="E6237" s="112"/>
      <c r="F6237" s="113"/>
      <c r="G6237" s="114"/>
      <c r="H6237" s="115"/>
      <c r="I6237" s="115">
        <f t="shared" si="11883"/>
        <v>0</v>
      </c>
      <c r="J6237" s="115"/>
      <c r="K6237" s="115"/>
      <c r="L6237" s="115"/>
      <c r="M6237" s="115">
        <f t="shared" si="11884"/>
        <v>0</v>
      </c>
      <c r="N6237" s="115">
        <f t="shared" si="11885"/>
        <v>0</v>
      </c>
      <c r="O6237" s="114">
        <f t="shared" si="11886"/>
        <v>0</v>
      </c>
      <c r="P6237" s="116">
        <f t="shared" si="11887"/>
        <v>0</v>
      </c>
      <c r="Q6237" s="116">
        <f t="shared" si="11888"/>
        <v>0</v>
      </c>
      <c r="R6237" s="116">
        <f t="shared" si="11889"/>
        <v>0</v>
      </c>
      <c r="S6237" s="116"/>
      <c r="T6237" s="116">
        <f t="shared" si="11890"/>
        <v>0</v>
      </c>
      <c r="U6237" s="116">
        <f t="shared" si="11891"/>
        <v>0</v>
      </c>
      <c r="V6237" s="116">
        <f t="shared" si="11892"/>
        <v>0</v>
      </c>
      <c r="X6237" s="115" t="str">
        <f t="shared" si="11868"/>
        <v/>
      </c>
      <c r="Z6237" s="112"/>
      <c r="AA6237" s="112"/>
      <c r="AB6237" s="112"/>
      <c r="AC6237" s="112"/>
      <c r="AD6237" s="112"/>
    </row>
    <row r="6238" spans="1:30" ht="15.75" customHeight="1" outlineLevel="2" x14ac:dyDescent="0.35">
      <c r="A6238" s="111"/>
      <c r="C6238" s="111" t="s">
        <v>12552</v>
      </c>
      <c r="D6238" s="111" t="s">
        <v>12553</v>
      </c>
      <c r="E6238" s="112"/>
      <c r="F6238" s="113"/>
      <c r="G6238" s="114"/>
      <c r="H6238" s="115"/>
      <c r="I6238" s="115">
        <f t="shared" si="11883"/>
        <v>0</v>
      </c>
      <c r="J6238" s="115"/>
      <c r="K6238" s="115"/>
      <c r="L6238" s="115"/>
      <c r="M6238" s="115">
        <f t="shared" si="11884"/>
        <v>0</v>
      </c>
      <c r="N6238" s="115">
        <f t="shared" si="11885"/>
        <v>0</v>
      </c>
      <c r="O6238" s="114">
        <f t="shared" si="11886"/>
        <v>0</v>
      </c>
      <c r="P6238" s="116">
        <f t="shared" si="11887"/>
        <v>0</v>
      </c>
      <c r="Q6238" s="116">
        <f t="shared" si="11888"/>
        <v>0</v>
      </c>
      <c r="R6238" s="116">
        <f t="shared" si="11889"/>
        <v>0</v>
      </c>
      <c r="S6238" s="116"/>
      <c r="T6238" s="116">
        <f t="shared" si="11890"/>
        <v>0</v>
      </c>
      <c r="U6238" s="116">
        <f t="shared" si="11891"/>
        <v>0</v>
      </c>
      <c r="V6238" s="116">
        <f t="shared" si="11892"/>
        <v>0</v>
      </c>
      <c r="X6238" s="115" t="str">
        <f t="shared" si="11868"/>
        <v/>
      </c>
      <c r="Z6238" s="112"/>
      <c r="AA6238" s="112"/>
      <c r="AB6238" s="112"/>
      <c r="AC6238" s="112"/>
      <c r="AD6238" s="112"/>
    </row>
    <row r="6239" spans="1:30" ht="15.75" customHeight="1" outlineLevel="2" x14ac:dyDescent="0.35">
      <c r="A6239" s="111"/>
      <c r="C6239" s="111" t="s">
        <v>12554</v>
      </c>
      <c r="D6239" s="111" t="s">
        <v>12555</v>
      </c>
      <c r="E6239" s="112"/>
      <c r="F6239" s="113"/>
      <c r="G6239" s="114"/>
      <c r="H6239" s="115"/>
      <c r="I6239" s="115">
        <f t="shared" si="11883"/>
        <v>0</v>
      </c>
      <c r="J6239" s="115"/>
      <c r="K6239" s="115"/>
      <c r="L6239" s="115"/>
      <c r="M6239" s="115">
        <f t="shared" si="11884"/>
        <v>0</v>
      </c>
      <c r="N6239" s="115">
        <f t="shared" si="11885"/>
        <v>0</v>
      </c>
      <c r="O6239" s="114">
        <f t="shared" si="11886"/>
        <v>0</v>
      </c>
      <c r="P6239" s="116">
        <f t="shared" si="11887"/>
        <v>0</v>
      </c>
      <c r="Q6239" s="116">
        <f t="shared" si="11888"/>
        <v>0</v>
      </c>
      <c r="R6239" s="116">
        <f t="shared" si="11889"/>
        <v>0</v>
      </c>
      <c r="S6239" s="116"/>
      <c r="T6239" s="116">
        <f t="shared" si="11890"/>
        <v>0</v>
      </c>
      <c r="U6239" s="116">
        <f t="shared" si="11891"/>
        <v>0</v>
      </c>
      <c r="V6239" s="116">
        <f t="shared" si="11892"/>
        <v>0</v>
      </c>
      <c r="X6239" s="115" t="str">
        <f t="shared" si="11868"/>
        <v/>
      </c>
      <c r="Z6239" s="112"/>
      <c r="AA6239" s="112"/>
      <c r="AB6239" s="112"/>
      <c r="AC6239" s="112"/>
      <c r="AD6239" s="112"/>
    </row>
    <row r="6240" spans="1:30" ht="15.75" customHeight="1" outlineLevel="2" x14ac:dyDescent="0.35">
      <c r="A6240" s="111"/>
      <c r="C6240" s="111" t="s">
        <v>12556</v>
      </c>
      <c r="D6240" s="111" t="s">
        <v>12557</v>
      </c>
      <c r="E6240" s="112"/>
      <c r="F6240" s="113"/>
      <c r="G6240" s="114"/>
      <c r="H6240" s="115"/>
      <c r="I6240" s="115">
        <f t="shared" si="11883"/>
        <v>0</v>
      </c>
      <c r="J6240" s="115"/>
      <c r="K6240" s="115"/>
      <c r="L6240" s="115"/>
      <c r="M6240" s="115">
        <f t="shared" si="11884"/>
        <v>0</v>
      </c>
      <c r="N6240" s="115">
        <f t="shared" si="11885"/>
        <v>0</v>
      </c>
      <c r="O6240" s="114">
        <f t="shared" si="11886"/>
        <v>0</v>
      </c>
      <c r="P6240" s="116">
        <f t="shared" si="11887"/>
        <v>0</v>
      </c>
      <c r="Q6240" s="116">
        <f t="shared" si="11888"/>
        <v>0</v>
      </c>
      <c r="R6240" s="116">
        <f t="shared" si="11889"/>
        <v>0</v>
      </c>
      <c r="S6240" s="116"/>
      <c r="T6240" s="116">
        <f t="shared" si="11890"/>
        <v>0</v>
      </c>
      <c r="U6240" s="116">
        <f t="shared" si="11891"/>
        <v>0</v>
      </c>
      <c r="V6240" s="116">
        <f t="shared" si="11892"/>
        <v>0</v>
      </c>
      <c r="X6240" s="115" t="str">
        <f t="shared" si="11868"/>
        <v/>
      </c>
      <c r="Z6240" s="112"/>
      <c r="AA6240" s="112"/>
      <c r="AB6240" s="112"/>
      <c r="AC6240" s="112"/>
      <c r="AD6240" s="112"/>
    </row>
    <row r="6241" spans="1:30" ht="15.75" customHeight="1" outlineLevel="2" x14ac:dyDescent="0.35">
      <c r="A6241" s="111"/>
      <c r="C6241" s="111" t="s">
        <v>12558</v>
      </c>
      <c r="D6241" s="111" t="s">
        <v>12559</v>
      </c>
      <c r="E6241" s="112"/>
      <c r="F6241" s="113"/>
      <c r="G6241" s="114"/>
      <c r="H6241" s="115"/>
      <c r="I6241" s="115">
        <f t="shared" si="11883"/>
        <v>0</v>
      </c>
      <c r="J6241" s="115"/>
      <c r="K6241" s="115"/>
      <c r="L6241" s="115"/>
      <c r="M6241" s="115">
        <f t="shared" si="11884"/>
        <v>0</v>
      </c>
      <c r="N6241" s="115">
        <f t="shared" si="11885"/>
        <v>0</v>
      </c>
      <c r="O6241" s="114">
        <f t="shared" si="11886"/>
        <v>0</v>
      </c>
      <c r="P6241" s="116">
        <f t="shared" si="11887"/>
        <v>0</v>
      </c>
      <c r="Q6241" s="116">
        <f t="shared" si="11888"/>
        <v>0</v>
      </c>
      <c r="R6241" s="116">
        <f t="shared" si="11889"/>
        <v>0</v>
      </c>
      <c r="S6241" s="116"/>
      <c r="T6241" s="116">
        <f t="shared" si="11890"/>
        <v>0</v>
      </c>
      <c r="U6241" s="116">
        <f t="shared" si="11891"/>
        <v>0</v>
      </c>
      <c r="V6241" s="116">
        <f t="shared" si="11892"/>
        <v>0</v>
      </c>
      <c r="X6241" s="115" t="str">
        <f t="shared" si="11868"/>
        <v/>
      </c>
      <c r="Z6241" s="112"/>
      <c r="AA6241" s="112"/>
      <c r="AB6241" s="112"/>
      <c r="AC6241" s="112"/>
      <c r="AD6241" s="112"/>
    </row>
    <row r="6242" spans="1:30" ht="15.75" customHeight="1" outlineLevel="2" x14ac:dyDescent="0.35">
      <c r="A6242" s="111"/>
      <c r="C6242" s="111" t="s">
        <v>12560</v>
      </c>
      <c r="D6242" s="111" t="s">
        <v>12561</v>
      </c>
      <c r="E6242" s="112"/>
      <c r="F6242" s="113"/>
      <c r="G6242" s="114"/>
      <c r="H6242" s="115"/>
      <c r="I6242" s="115">
        <f t="shared" si="11883"/>
        <v>0</v>
      </c>
      <c r="J6242" s="115"/>
      <c r="K6242" s="115"/>
      <c r="L6242" s="115"/>
      <c r="M6242" s="115">
        <f t="shared" si="11884"/>
        <v>0</v>
      </c>
      <c r="N6242" s="115">
        <f t="shared" si="11885"/>
        <v>0</v>
      </c>
      <c r="O6242" s="114">
        <f t="shared" si="11886"/>
        <v>0</v>
      </c>
      <c r="P6242" s="116">
        <f t="shared" si="11887"/>
        <v>0</v>
      </c>
      <c r="Q6242" s="116">
        <f t="shared" si="11888"/>
        <v>0</v>
      </c>
      <c r="R6242" s="116">
        <f t="shared" si="11889"/>
        <v>0</v>
      </c>
      <c r="S6242" s="116"/>
      <c r="T6242" s="116">
        <f t="shared" si="11890"/>
        <v>0</v>
      </c>
      <c r="U6242" s="116">
        <f t="shared" si="11891"/>
        <v>0</v>
      </c>
      <c r="V6242" s="116">
        <f t="shared" si="11892"/>
        <v>0</v>
      </c>
      <c r="X6242" s="115" t="str">
        <f t="shared" si="11868"/>
        <v/>
      </c>
      <c r="Z6242" s="112"/>
      <c r="AA6242" s="112"/>
      <c r="AB6242" s="112"/>
      <c r="AC6242" s="112"/>
      <c r="AD6242" s="112"/>
    </row>
    <row r="6243" spans="1:30" ht="15.75" customHeight="1" outlineLevel="1" x14ac:dyDescent="0.35">
      <c r="A6243" s="118"/>
      <c r="C6243" s="118" t="s">
        <v>12562</v>
      </c>
      <c r="D6243" s="118" t="s">
        <v>12563</v>
      </c>
      <c r="E6243" s="119"/>
      <c r="F6243" s="120" t="str">
        <f>IF(E6243&lt;&gt;0,O6243/E6243,"")</f>
        <v/>
      </c>
      <c r="G6243" s="121"/>
      <c r="H6243" s="122"/>
      <c r="I6243" s="122"/>
      <c r="J6243" s="122"/>
      <c r="K6243" s="122"/>
      <c r="L6243" s="122"/>
      <c r="M6243" s="122"/>
      <c r="N6243" s="122"/>
      <c r="O6243" s="121">
        <f>SUBTOTAL(9,O6244:O6248)</f>
        <v>0</v>
      </c>
      <c r="P6243" s="123">
        <f t="shared" ref="P6243:V6243" si="11893">SUBTOTAL(9,P6244:P6248)</f>
        <v>0</v>
      </c>
      <c r="Q6243" s="123">
        <f t="shared" si="11893"/>
        <v>0</v>
      </c>
      <c r="R6243" s="123">
        <f t="shared" si="11893"/>
        <v>0</v>
      </c>
      <c r="S6243" s="123">
        <f t="shared" si="11893"/>
        <v>0</v>
      </c>
      <c r="T6243" s="123">
        <f t="shared" si="11893"/>
        <v>0</v>
      </c>
      <c r="U6243" s="123">
        <f t="shared" ref="U6243" si="11894">SUBTOTAL(9,U6244:U6248)</f>
        <v>0</v>
      </c>
      <c r="V6243" s="123">
        <f t="shared" si="11893"/>
        <v>0</v>
      </c>
      <c r="X6243" s="122" t="str">
        <f t="shared" si="11868"/>
        <v/>
      </c>
      <c r="Z6243" s="119"/>
      <c r="AA6243" s="119"/>
      <c r="AB6243" s="119"/>
      <c r="AC6243" s="119"/>
      <c r="AD6243" s="119"/>
    </row>
    <row r="6244" spans="1:30" ht="15.75" customHeight="1" outlineLevel="2" x14ac:dyDescent="0.35">
      <c r="A6244" s="111"/>
      <c r="C6244" s="111" t="s">
        <v>12564</v>
      </c>
      <c r="D6244" s="111" t="s">
        <v>12565</v>
      </c>
      <c r="E6244" s="112"/>
      <c r="F6244" s="113"/>
      <c r="G6244" s="114"/>
      <c r="H6244" s="115"/>
      <c r="I6244" s="115">
        <f t="shared" ref="I6244:I6248" si="11895">G6244*H6244</f>
        <v>0</v>
      </c>
      <c r="J6244" s="115"/>
      <c r="K6244" s="115"/>
      <c r="L6244" s="115"/>
      <c r="M6244" s="115">
        <f t="shared" ref="M6244:M6248" si="11896">SUM(I6244:L6244)*M$5</f>
        <v>0</v>
      </c>
      <c r="N6244" s="115">
        <f t="shared" ref="N6244:N6248" si="11897">SUM(I6244:M6244)*N$5</f>
        <v>0</v>
      </c>
      <c r="O6244" s="114">
        <f t="shared" ref="O6244:O6248" si="11898">G6244*E6244</f>
        <v>0</v>
      </c>
      <c r="P6244" s="116">
        <f>O6244*H6244</f>
        <v>0</v>
      </c>
      <c r="Q6244" s="116">
        <f t="shared" ref="Q6244:Q6248" si="11899">J6244*E6244</f>
        <v>0</v>
      </c>
      <c r="R6244" s="116">
        <f t="shared" ref="R6244:R6248" si="11900">K6244*E6244</f>
        <v>0</v>
      </c>
      <c r="S6244" s="116"/>
      <c r="T6244" s="116">
        <f t="shared" ref="T6244:T6248" si="11901">L6244*E6244</f>
        <v>0</v>
      </c>
      <c r="U6244" s="116">
        <f t="shared" ref="U6244:U6248" si="11902">E6244*(M6244+N6244)</f>
        <v>0</v>
      </c>
      <c r="V6244" s="116">
        <f t="shared" ref="V6244:V6248" si="11903">SUM(P6244:U6244)</f>
        <v>0</v>
      </c>
      <c r="X6244" s="115" t="str">
        <f t="shared" si="11868"/>
        <v/>
      </c>
      <c r="Z6244" s="112"/>
      <c r="AA6244" s="112"/>
      <c r="AB6244" s="112"/>
      <c r="AC6244" s="112"/>
      <c r="AD6244" s="112"/>
    </row>
    <row r="6245" spans="1:30" ht="15.75" customHeight="1" outlineLevel="2" x14ac:dyDescent="0.35">
      <c r="A6245" s="111"/>
      <c r="C6245" s="111" t="s">
        <v>12566</v>
      </c>
      <c r="D6245" s="111" t="s">
        <v>12567</v>
      </c>
      <c r="E6245" s="112"/>
      <c r="F6245" s="113"/>
      <c r="G6245" s="114"/>
      <c r="H6245" s="115"/>
      <c r="I6245" s="115">
        <f t="shared" si="11895"/>
        <v>0</v>
      </c>
      <c r="J6245" s="115"/>
      <c r="K6245" s="115"/>
      <c r="L6245" s="115"/>
      <c r="M6245" s="115">
        <f t="shared" si="11896"/>
        <v>0</v>
      </c>
      <c r="N6245" s="115">
        <f t="shared" si="11897"/>
        <v>0</v>
      </c>
      <c r="O6245" s="114">
        <f t="shared" si="11898"/>
        <v>0</v>
      </c>
      <c r="P6245" s="116">
        <f>O6245*H6245</f>
        <v>0</v>
      </c>
      <c r="Q6245" s="116">
        <f t="shared" si="11899"/>
        <v>0</v>
      </c>
      <c r="R6245" s="116">
        <f t="shared" si="11900"/>
        <v>0</v>
      </c>
      <c r="S6245" s="116"/>
      <c r="T6245" s="116">
        <f t="shared" si="11901"/>
        <v>0</v>
      </c>
      <c r="U6245" s="116">
        <f t="shared" si="11902"/>
        <v>0</v>
      </c>
      <c r="V6245" s="116">
        <f t="shared" si="11903"/>
        <v>0</v>
      </c>
      <c r="X6245" s="115" t="str">
        <f t="shared" si="11868"/>
        <v/>
      </c>
      <c r="Z6245" s="112"/>
      <c r="AA6245" s="112"/>
      <c r="AB6245" s="112"/>
      <c r="AC6245" s="112"/>
      <c r="AD6245" s="112"/>
    </row>
    <row r="6246" spans="1:30" ht="15.75" customHeight="1" outlineLevel="2" x14ac:dyDescent="0.35">
      <c r="A6246" s="111"/>
      <c r="C6246" s="111" t="s">
        <v>12568</v>
      </c>
      <c r="D6246" s="111" t="s">
        <v>12569</v>
      </c>
      <c r="E6246" s="112"/>
      <c r="F6246" s="113"/>
      <c r="G6246" s="114"/>
      <c r="H6246" s="115"/>
      <c r="I6246" s="115">
        <f t="shared" si="11895"/>
        <v>0</v>
      </c>
      <c r="J6246" s="115"/>
      <c r="K6246" s="115"/>
      <c r="L6246" s="115"/>
      <c r="M6246" s="115">
        <f t="shared" si="11896"/>
        <v>0</v>
      </c>
      <c r="N6246" s="115">
        <f t="shared" si="11897"/>
        <v>0</v>
      </c>
      <c r="O6246" s="114">
        <f t="shared" si="11898"/>
        <v>0</v>
      </c>
      <c r="P6246" s="116">
        <f>O6246*H6246</f>
        <v>0</v>
      </c>
      <c r="Q6246" s="116">
        <f t="shared" si="11899"/>
        <v>0</v>
      </c>
      <c r="R6246" s="116">
        <f t="shared" si="11900"/>
        <v>0</v>
      </c>
      <c r="S6246" s="116"/>
      <c r="T6246" s="116">
        <f t="shared" si="11901"/>
        <v>0</v>
      </c>
      <c r="U6246" s="116">
        <f t="shared" si="11902"/>
        <v>0</v>
      </c>
      <c r="V6246" s="116">
        <f t="shared" si="11903"/>
        <v>0</v>
      </c>
      <c r="X6246" s="115" t="str">
        <f t="shared" si="11868"/>
        <v/>
      </c>
      <c r="Z6246" s="112"/>
      <c r="AA6246" s="112"/>
      <c r="AB6246" s="112"/>
      <c r="AC6246" s="112"/>
      <c r="AD6246" s="112"/>
    </row>
    <row r="6247" spans="1:30" ht="15.75" customHeight="1" outlineLevel="2" x14ac:dyDescent="0.35">
      <c r="A6247" s="111"/>
      <c r="C6247" s="111" t="s">
        <v>12570</v>
      </c>
      <c r="D6247" s="111" t="s">
        <v>12571</v>
      </c>
      <c r="E6247" s="112"/>
      <c r="F6247" s="113"/>
      <c r="G6247" s="114"/>
      <c r="H6247" s="115"/>
      <c r="I6247" s="115">
        <f t="shared" si="11895"/>
        <v>0</v>
      </c>
      <c r="J6247" s="115"/>
      <c r="K6247" s="115"/>
      <c r="L6247" s="115"/>
      <c r="M6247" s="115">
        <f t="shared" si="11896"/>
        <v>0</v>
      </c>
      <c r="N6247" s="115">
        <f t="shared" si="11897"/>
        <v>0</v>
      </c>
      <c r="O6247" s="114">
        <f t="shared" si="11898"/>
        <v>0</v>
      </c>
      <c r="P6247" s="116">
        <f>O6247*H6247</f>
        <v>0</v>
      </c>
      <c r="Q6247" s="116">
        <f t="shared" si="11899"/>
        <v>0</v>
      </c>
      <c r="R6247" s="116">
        <f t="shared" si="11900"/>
        <v>0</v>
      </c>
      <c r="S6247" s="116"/>
      <c r="T6247" s="116">
        <f t="shared" si="11901"/>
        <v>0</v>
      </c>
      <c r="U6247" s="116">
        <f t="shared" si="11902"/>
        <v>0</v>
      </c>
      <c r="V6247" s="116">
        <f t="shared" si="11903"/>
        <v>0</v>
      </c>
      <c r="X6247" s="115" t="str">
        <f t="shared" si="11868"/>
        <v/>
      </c>
      <c r="Z6247" s="112"/>
      <c r="AA6247" s="112"/>
      <c r="AB6247" s="112"/>
      <c r="AC6247" s="112"/>
      <c r="AD6247" s="112"/>
    </row>
    <row r="6248" spans="1:30" ht="15.75" customHeight="1" outlineLevel="2" x14ac:dyDescent="0.35">
      <c r="A6248" s="111"/>
      <c r="C6248" s="111" t="s">
        <v>12572</v>
      </c>
      <c r="D6248" s="111" t="s">
        <v>12573</v>
      </c>
      <c r="E6248" s="112"/>
      <c r="F6248" s="113"/>
      <c r="G6248" s="114"/>
      <c r="H6248" s="115"/>
      <c r="I6248" s="115">
        <f t="shared" si="11895"/>
        <v>0</v>
      </c>
      <c r="J6248" s="115"/>
      <c r="K6248" s="115"/>
      <c r="L6248" s="115"/>
      <c r="M6248" s="115">
        <f t="shared" si="11896"/>
        <v>0</v>
      </c>
      <c r="N6248" s="115">
        <f t="shared" si="11897"/>
        <v>0</v>
      </c>
      <c r="O6248" s="114">
        <f t="shared" si="11898"/>
        <v>0</v>
      </c>
      <c r="P6248" s="116">
        <f>O6248*H6248</f>
        <v>0</v>
      </c>
      <c r="Q6248" s="116">
        <f t="shared" si="11899"/>
        <v>0</v>
      </c>
      <c r="R6248" s="116">
        <f t="shared" si="11900"/>
        <v>0</v>
      </c>
      <c r="S6248" s="116"/>
      <c r="T6248" s="116">
        <f t="shared" si="11901"/>
        <v>0</v>
      </c>
      <c r="U6248" s="116">
        <f t="shared" si="11902"/>
        <v>0</v>
      </c>
      <c r="V6248" s="116">
        <f t="shared" si="11903"/>
        <v>0</v>
      </c>
      <c r="X6248" s="115" t="str">
        <f t="shared" si="11868"/>
        <v/>
      </c>
      <c r="Z6248" s="112"/>
      <c r="AA6248" s="112"/>
      <c r="AB6248" s="112"/>
      <c r="AC6248" s="112"/>
      <c r="AD6248" s="112"/>
    </row>
    <row r="6249" spans="1:30" ht="15.75" customHeight="1" outlineLevel="1" x14ac:dyDescent="0.35">
      <c r="A6249" s="118"/>
      <c r="C6249" s="118" t="s">
        <v>12574</v>
      </c>
      <c r="D6249" s="118" t="s">
        <v>12575</v>
      </c>
      <c r="E6249" s="119"/>
      <c r="F6249" s="120" t="str">
        <f>IF(E6249&lt;&gt;0,O6249/E6249,"")</f>
        <v/>
      </c>
      <c r="G6249" s="121"/>
      <c r="H6249" s="122"/>
      <c r="I6249" s="122"/>
      <c r="J6249" s="122"/>
      <c r="K6249" s="122"/>
      <c r="L6249" s="122"/>
      <c r="M6249" s="122"/>
      <c r="N6249" s="122"/>
      <c r="O6249" s="121">
        <f>SUBTOTAL(9,O6250:O6257)</f>
        <v>0</v>
      </c>
      <c r="P6249" s="123">
        <f t="shared" ref="P6249:V6249" si="11904">SUBTOTAL(9,P6250:P6257)</f>
        <v>0</v>
      </c>
      <c r="Q6249" s="123">
        <f t="shared" si="11904"/>
        <v>0</v>
      </c>
      <c r="R6249" s="123">
        <f t="shared" si="11904"/>
        <v>0</v>
      </c>
      <c r="S6249" s="123">
        <f t="shared" si="11904"/>
        <v>0</v>
      </c>
      <c r="T6249" s="123">
        <f t="shared" si="11904"/>
        <v>0</v>
      </c>
      <c r="U6249" s="123">
        <f t="shared" ref="U6249" si="11905">SUBTOTAL(9,U6250:U6257)</f>
        <v>0</v>
      </c>
      <c r="V6249" s="123">
        <f t="shared" si="11904"/>
        <v>0</v>
      </c>
      <c r="X6249" s="122" t="str">
        <f t="shared" si="11868"/>
        <v/>
      </c>
      <c r="Z6249" s="119"/>
      <c r="AA6249" s="119"/>
      <c r="AB6249" s="119"/>
      <c r="AC6249" s="119"/>
      <c r="AD6249" s="119"/>
    </row>
    <row r="6250" spans="1:30" ht="15.75" customHeight="1" outlineLevel="2" x14ac:dyDescent="0.35">
      <c r="A6250" s="111"/>
      <c r="C6250" s="111" t="s">
        <v>12576</v>
      </c>
      <c r="D6250" s="111" t="s">
        <v>12577</v>
      </c>
      <c r="E6250" s="112"/>
      <c r="F6250" s="113"/>
      <c r="G6250" s="114"/>
      <c r="H6250" s="115"/>
      <c r="I6250" s="115">
        <f t="shared" ref="I6250:I6257" si="11906">G6250*H6250</f>
        <v>0</v>
      </c>
      <c r="J6250" s="115"/>
      <c r="K6250" s="115"/>
      <c r="L6250" s="115"/>
      <c r="M6250" s="115">
        <f t="shared" ref="M6250:M6257" si="11907">SUM(I6250:L6250)*M$5</f>
        <v>0</v>
      </c>
      <c r="N6250" s="115">
        <f t="shared" ref="N6250:N6257" si="11908">SUM(I6250:M6250)*N$5</f>
        <v>0</v>
      </c>
      <c r="O6250" s="114">
        <f t="shared" ref="O6250:O6258" si="11909">G6250*E6250</f>
        <v>0</v>
      </c>
      <c r="P6250" s="116">
        <f t="shared" ref="P6250:P6258" si="11910">O6250*H6250</f>
        <v>0</v>
      </c>
      <c r="Q6250" s="116">
        <f t="shared" ref="Q6250:Q6258" si="11911">J6250*E6250</f>
        <v>0</v>
      </c>
      <c r="R6250" s="116">
        <f t="shared" ref="R6250:R6258" si="11912">K6250*E6250</f>
        <v>0</v>
      </c>
      <c r="S6250" s="116"/>
      <c r="T6250" s="116">
        <f t="shared" ref="T6250:T6258" si="11913">L6250*E6250</f>
        <v>0</v>
      </c>
      <c r="U6250" s="116">
        <f t="shared" ref="U6250:U6258" si="11914">E6250*(M6250+N6250)</f>
        <v>0</v>
      </c>
      <c r="V6250" s="116">
        <f t="shared" ref="V6250:V6258" si="11915">SUM(P6250:U6250)</f>
        <v>0</v>
      </c>
      <c r="X6250" s="115" t="str">
        <f t="shared" si="11868"/>
        <v/>
      </c>
      <c r="Z6250" s="112"/>
      <c r="AA6250" s="112"/>
      <c r="AB6250" s="112"/>
      <c r="AC6250" s="112"/>
      <c r="AD6250" s="112"/>
    </row>
    <row r="6251" spans="1:30" ht="15.75" customHeight="1" outlineLevel="2" x14ac:dyDescent="0.35">
      <c r="A6251" s="111"/>
      <c r="C6251" s="111" t="s">
        <v>12578</v>
      </c>
      <c r="D6251" s="111" t="s">
        <v>12579</v>
      </c>
      <c r="E6251" s="112"/>
      <c r="F6251" s="113"/>
      <c r="G6251" s="114"/>
      <c r="H6251" s="115"/>
      <c r="I6251" s="115">
        <f t="shared" si="11906"/>
        <v>0</v>
      </c>
      <c r="J6251" s="115"/>
      <c r="K6251" s="115"/>
      <c r="L6251" s="115"/>
      <c r="M6251" s="115">
        <f t="shared" si="11907"/>
        <v>0</v>
      </c>
      <c r="N6251" s="115">
        <f t="shared" si="11908"/>
        <v>0</v>
      </c>
      <c r="O6251" s="114">
        <f t="shared" si="11909"/>
        <v>0</v>
      </c>
      <c r="P6251" s="116">
        <f t="shared" si="11910"/>
        <v>0</v>
      </c>
      <c r="Q6251" s="116">
        <f t="shared" si="11911"/>
        <v>0</v>
      </c>
      <c r="R6251" s="116">
        <f t="shared" si="11912"/>
        <v>0</v>
      </c>
      <c r="S6251" s="116"/>
      <c r="T6251" s="116">
        <f t="shared" si="11913"/>
        <v>0</v>
      </c>
      <c r="U6251" s="116">
        <f t="shared" si="11914"/>
        <v>0</v>
      </c>
      <c r="V6251" s="116">
        <f t="shared" si="11915"/>
        <v>0</v>
      </c>
      <c r="X6251" s="115" t="str">
        <f t="shared" si="11868"/>
        <v/>
      </c>
      <c r="Z6251" s="112"/>
      <c r="AA6251" s="112"/>
      <c r="AB6251" s="112"/>
      <c r="AC6251" s="112"/>
      <c r="AD6251" s="112"/>
    </row>
    <row r="6252" spans="1:30" ht="15.75" customHeight="1" outlineLevel="2" x14ac:dyDescent="0.35">
      <c r="A6252" s="111"/>
      <c r="C6252" s="111" t="s">
        <v>12580</v>
      </c>
      <c r="D6252" s="111" t="s">
        <v>12581</v>
      </c>
      <c r="E6252" s="112"/>
      <c r="F6252" s="113"/>
      <c r="G6252" s="114"/>
      <c r="H6252" s="115"/>
      <c r="I6252" s="115">
        <f t="shared" si="11906"/>
        <v>0</v>
      </c>
      <c r="J6252" s="115"/>
      <c r="K6252" s="115"/>
      <c r="L6252" s="115"/>
      <c r="M6252" s="115">
        <f t="shared" si="11907"/>
        <v>0</v>
      </c>
      <c r="N6252" s="115">
        <f t="shared" si="11908"/>
        <v>0</v>
      </c>
      <c r="O6252" s="114">
        <f t="shared" si="11909"/>
        <v>0</v>
      </c>
      <c r="P6252" s="116">
        <f t="shared" si="11910"/>
        <v>0</v>
      </c>
      <c r="Q6252" s="116">
        <f t="shared" si="11911"/>
        <v>0</v>
      </c>
      <c r="R6252" s="116">
        <f t="shared" si="11912"/>
        <v>0</v>
      </c>
      <c r="S6252" s="116"/>
      <c r="T6252" s="116">
        <f t="shared" si="11913"/>
        <v>0</v>
      </c>
      <c r="U6252" s="116">
        <f t="shared" si="11914"/>
        <v>0</v>
      </c>
      <c r="V6252" s="116">
        <f t="shared" si="11915"/>
        <v>0</v>
      </c>
      <c r="X6252" s="115" t="str">
        <f t="shared" si="11868"/>
        <v/>
      </c>
      <c r="Z6252" s="112"/>
      <c r="AA6252" s="112"/>
      <c r="AB6252" s="112"/>
      <c r="AC6252" s="112"/>
      <c r="AD6252" s="112"/>
    </row>
    <row r="6253" spans="1:30" ht="15.75" customHeight="1" outlineLevel="2" x14ac:dyDescent="0.35">
      <c r="A6253" s="111"/>
      <c r="C6253" s="111" t="s">
        <v>12582</v>
      </c>
      <c r="D6253" s="111" t="s">
        <v>12583</v>
      </c>
      <c r="E6253" s="112"/>
      <c r="F6253" s="113"/>
      <c r="G6253" s="114"/>
      <c r="H6253" s="115"/>
      <c r="I6253" s="115">
        <f t="shared" si="11906"/>
        <v>0</v>
      </c>
      <c r="J6253" s="115"/>
      <c r="K6253" s="115"/>
      <c r="L6253" s="115"/>
      <c r="M6253" s="115">
        <f t="shared" si="11907"/>
        <v>0</v>
      </c>
      <c r="N6253" s="115">
        <f t="shared" si="11908"/>
        <v>0</v>
      </c>
      <c r="O6253" s="114">
        <f t="shared" si="11909"/>
        <v>0</v>
      </c>
      <c r="P6253" s="116">
        <f t="shared" si="11910"/>
        <v>0</v>
      </c>
      <c r="Q6253" s="116">
        <f t="shared" si="11911"/>
        <v>0</v>
      </c>
      <c r="R6253" s="116">
        <f t="shared" si="11912"/>
        <v>0</v>
      </c>
      <c r="S6253" s="116"/>
      <c r="T6253" s="116">
        <f t="shared" si="11913"/>
        <v>0</v>
      </c>
      <c r="U6253" s="116">
        <f t="shared" si="11914"/>
        <v>0</v>
      </c>
      <c r="V6253" s="116">
        <f t="shared" si="11915"/>
        <v>0</v>
      </c>
      <c r="X6253" s="115" t="str">
        <f t="shared" si="11868"/>
        <v/>
      </c>
      <c r="Z6253" s="112"/>
      <c r="AA6253" s="112"/>
      <c r="AB6253" s="112"/>
      <c r="AC6253" s="112"/>
      <c r="AD6253" s="112"/>
    </row>
    <row r="6254" spans="1:30" ht="15.75" customHeight="1" outlineLevel="2" x14ac:dyDescent="0.35">
      <c r="A6254" s="111"/>
      <c r="C6254" s="111" t="s">
        <v>12584</v>
      </c>
      <c r="D6254" s="111" t="s">
        <v>12585</v>
      </c>
      <c r="E6254" s="112"/>
      <c r="F6254" s="113"/>
      <c r="G6254" s="114"/>
      <c r="H6254" s="115"/>
      <c r="I6254" s="115">
        <f t="shared" si="11906"/>
        <v>0</v>
      </c>
      <c r="J6254" s="115"/>
      <c r="K6254" s="115"/>
      <c r="L6254" s="115"/>
      <c r="M6254" s="115">
        <f t="shared" si="11907"/>
        <v>0</v>
      </c>
      <c r="N6254" s="115">
        <f t="shared" si="11908"/>
        <v>0</v>
      </c>
      <c r="O6254" s="114">
        <f t="shared" si="11909"/>
        <v>0</v>
      </c>
      <c r="P6254" s="116">
        <f t="shared" si="11910"/>
        <v>0</v>
      </c>
      <c r="Q6254" s="116">
        <f t="shared" si="11911"/>
        <v>0</v>
      </c>
      <c r="R6254" s="116">
        <f t="shared" si="11912"/>
        <v>0</v>
      </c>
      <c r="S6254" s="116"/>
      <c r="T6254" s="116">
        <f t="shared" si="11913"/>
        <v>0</v>
      </c>
      <c r="U6254" s="116">
        <f t="shared" si="11914"/>
        <v>0</v>
      </c>
      <c r="V6254" s="116">
        <f t="shared" si="11915"/>
        <v>0</v>
      </c>
      <c r="X6254" s="115" t="str">
        <f t="shared" si="11868"/>
        <v/>
      </c>
      <c r="Z6254" s="112"/>
      <c r="AA6254" s="112"/>
      <c r="AB6254" s="112"/>
      <c r="AC6254" s="112"/>
      <c r="AD6254" s="112"/>
    </row>
    <row r="6255" spans="1:30" ht="15.75" customHeight="1" outlineLevel="2" x14ac:dyDescent="0.35">
      <c r="A6255" s="111"/>
      <c r="C6255" s="111" t="s">
        <v>12586</v>
      </c>
      <c r="D6255" s="111" t="s">
        <v>12587</v>
      </c>
      <c r="E6255" s="112"/>
      <c r="F6255" s="113"/>
      <c r="G6255" s="114"/>
      <c r="H6255" s="115"/>
      <c r="I6255" s="115">
        <f t="shared" si="11906"/>
        <v>0</v>
      </c>
      <c r="J6255" s="115"/>
      <c r="K6255" s="115"/>
      <c r="L6255" s="115"/>
      <c r="M6255" s="115">
        <f t="shared" si="11907"/>
        <v>0</v>
      </c>
      <c r="N6255" s="115">
        <f t="shared" si="11908"/>
        <v>0</v>
      </c>
      <c r="O6255" s="114">
        <f t="shared" si="11909"/>
        <v>0</v>
      </c>
      <c r="P6255" s="116">
        <f t="shared" si="11910"/>
        <v>0</v>
      </c>
      <c r="Q6255" s="116">
        <f t="shared" si="11911"/>
        <v>0</v>
      </c>
      <c r="R6255" s="116">
        <f t="shared" si="11912"/>
        <v>0</v>
      </c>
      <c r="S6255" s="116"/>
      <c r="T6255" s="116">
        <f t="shared" si="11913"/>
        <v>0</v>
      </c>
      <c r="U6255" s="116">
        <f t="shared" si="11914"/>
        <v>0</v>
      </c>
      <c r="V6255" s="116">
        <f t="shared" si="11915"/>
        <v>0</v>
      </c>
      <c r="X6255" s="115" t="str">
        <f t="shared" si="11868"/>
        <v/>
      </c>
      <c r="Z6255" s="112"/>
      <c r="AA6255" s="112"/>
      <c r="AB6255" s="112"/>
      <c r="AC6255" s="112"/>
      <c r="AD6255" s="112"/>
    </row>
    <row r="6256" spans="1:30" ht="15.75" customHeight="1" outlineLevel="2" x14ac:dyDescent="0.35">
      <c r="A6256" s="111"/>
      <c r="C6256" s="111" t="s">
        <v>12588</v>
      </c>
      <c r="D6256" s="111" t="s">
        <v>12589</v>
      </c>
      <c r="E6256" s="112"/>
      <c r="F6256" s="113"/>
      <c r="G6256" s="114"/>
      <c r="H6256" s="115"/>
      <c r="I6256" s="115">
        <f t="shared" si="11906"/>
        <v>0</v>
      </c>
      <c r="J6256" s="115"/>
      <c r="K6256" s="115"/>
      <c r="L6256" s="115"/>
      <c r="M6256" s="115">
        <f t="shared" si="11907"/>
        <v>0</v>
      </c>
      <c r="N6256" s="115">
        <f t="shared" si="11908"/>
        <v>0</v>
      </c>
      <c r="O6256" s="114">
        <f t="shared" si="11909"/>
        <v>0</v>
      </c>
      <c r="P6256" s="116">
        <f t="shared" si="11910"/>
        <v>0</v>
      </c>
      <c r="Q6256" s="116">
        <f t="shared" si="11911"/>
        <v>0</v>
      </c>
      <c r="R6256" s="116">
        <f t="shared" si="11912"/>
        <v>0</v>
      </c>
      <c r="S6256" s="116"/>
      <c r="T6256" s="116">
        <f t="shared" si="11913"/>
        <v>0</v>
      </c>
      <c r="U6256" s="116">
        <f t="shared" si="11914"/>
        <v>0</v>
      </c>
      <c r="V6256" s="116">
        <f t="shared" si="11915"/>
        <v>0</v>
      </c>
      <c r="X6256" s="115" t="str">
        <f t="shared" si="11868"/>
        <v/>
      </c>
      <c r="Z6256" s="112"/>
      <c r="AA6256" s="112"/>
      <c r="AB6256" s="112"/>
      <c r="AC6256" s="112"/>
      <c r="AD6256" s="112"/>
    </row>
    <row r="6257" spans="1:30" ht="15.75" customHeight="1" outlineLevel="2" x14ac:dyDescent="0.35">
      <c r="A6257" s="111"/>
      <c r="C6257" s="111" t="s">
        <v>12590</v>
      </c>
      <c r="D6257" s="111" t="s">
        <v>12591</v>
      </c>
      <c r="E6257" s="112"/>
      <c r="F6257" s="113"/>
      <c r="G6257" s="114"/>
      <c r="H6257" s="115"/>
      <c r="I6257" s="115">
        <f t="shared" si="11906"/>
        <v>0</v>
      </c>
      <c r="J6257" s="115"/>
      <c r="K6257" s="115"/>
      <c r="L6257" s="115"/>
      <c r="M6257" s="115">
        <f t="shared" si="11907"/>
        <v>0</v>
      </c>
      <c r="N6257" s="115">
        <f t="shared" si="11908"/>
        <v>0</v>
      </c>
      <c r="O6257" s="114">
        <f t="shared" si="11909"/>
        <v>0</v>
      </c>
      <c r="P6257" s="116">
        <f t="shared" si="11910"/>
        <v>0</v>
      </c>
      <c r="Q6257" s="116">
        <f t="shared" si="11911"/>
        <v>0</v>
      </c>
      <c r="R6257" s="116">
        <f t="shared" si="11912"/>
        <v>0</v>
      </c>
      <c r="S6257" s="116"/>
      <c r="T6257" s="116">
        <f t="shared" si="11913"/>
        <v>0</v>
      </c>
      <c r="U6257" s="116">
        <f t="shared" si="11914"/>
        <v>0</v>
      </c>
      <c r="V6257" s="116">
        <f t="shared" si="11915"/>
        <v>0</v>
      </c>
      <c r="X6257" s="115" t="str">
        <f t="shared" si="11868"/>
        <v/>
      </c>
      <c r="Z6257" s="112"/>
      <c r="AA6257" s="112"/>
      <c r="AB6257" s="112"/>
      <c r="AC6257" s="112"/>
      <c r="AD6257" s="112"/>
    </row>
    <row r="6258" spans="1:30" ht="15.75" customHeight="1" outlineLevel="1" x14ac:dyDescent="0.35">
      <c r="A6258" s="118"/>
      <c r="C6258" s="118" t="s">
        <v>12592</v>
      </c>
      <c r="D6258" s="118" t="s">
        <v>12593</v>
      </c>
      <c r="E6258" s="119"/>
      <c r="F6258" s="120"/>
      <c r="G6258" s="121"/>
      <c r="H6258" s="122"/>
      <c r="I6258" s="122"/>
      <c r="J6258" s="122"/>
      <c r="K6258" s="122"/>
      <c r="L6258" s="122"/>
      <c r="M6258" s="122"/>
      <c r="N6258" s="122"/>
      <c r="O6258" s="121">
        <f t="shared" si="11909"/>
        <v>0</v>
      </c>
      <c r="P6258" s="123">
        <f t="shared" si="11910"/>
        <v>0</v>
      </c>
      <c r="Q6258" s="123">
        <f t="shared" si="11911"/>
        <v>0</v>
      </c>
      <c r="R6258" s="123">
        <f t="shared" si="11912"/>
        <v>0</v>
      </c>
      <c r="S6258" s="123"/>
      <c r="T6258" s="123">
        <f t="shared" si="11913"/>
        <v>0</v>
      </c>
      <c r="U6258" s="123">
        <f t="shared" si="11914"/>
        <v>0</v>
      </c>
      <c r="V6258" s="123">
        <f t="shared" si="11915"/>
        <v>0</v>
      </c>
      <c r="X6258" s="122" t="str">
        <f t="shared" si="11868"/>
        <v/>
      </c>
      <c r="Z6258" s="119"/>
      <c r="AA6258" s="119"/>
      <c r="AB6258" s="119"/>
      <c r="AC6258" s="119"/>
      <c r="AD6258" s="119"/>
    </row>
    <row r="6259" spans="1:30" ht="15.75" customHeight="1" outlineLevel="1" x14ac:dyDescent="0.35">
      <c r="A6259" s="118"/>
      <c r="C6259" s="118" t="s">
        <v>12594</v>
      </c>
      <c r="D6259" s="118" t="s">
        <v>12595</v>
      </c>
      <c r="E6259" s="119"/>
      <c r="F6259" s="120" t="str">
        <f>IF(E6259&lt;&gt;0,O6259/E6259,"")</f>
        <v/>
      </c>
      <c r="G6259" s="121"/>
      <c r="H6259" s="122"/>
      <c r="I6259" s="122"/>
      <c r="J6259" s="122"/>
      <c r="K6259" s="122"/>
      <c r="L6259" s="122"/>
      <c r="M6259" s="122"/>
      <c r="N6259" s="122"/>
      <c r="O6259" s="121">
        <f>SUBTOTAL(9,O6260:O6270)</f>
        <v>0</v>
      </c>
      <c r="P6259" s="123">
        <f t="shared" ref="P6259:V6259" si="11916">SUBTOTAL(9,P6260:P6270)</f>
        <v>0</v>
      </c>
      <c r="Q6259" s="123">
        <f t="shared" si="11916"/>
        <v>0</v>
      </c>
      <c r="R6259" s="123">
        <f t="shared" si="11916"/>
        <v>0</v>
      </c>
      <c r="S6259" s="123">
        <f t="shared" si="11916"/>
        <v>0</v>
      </c>
      <c r="T6259" s="123">
        <f t="shared" si="11916"/>
        <v>0</v>
      </c>
      <c r="U6259" s="123">
        <f t="shared" ref="U6259" si="11917">SUBTOTAL(9,U6260:U6270)</f>
        <v>0</v>
      </c>
      <c r="V6259" s="123">
        <f t="shared" si="11916"/>
        <v>0</v>
      </c>
      <c r="X6259" s="122" t="str">
        <f t="shared" si="11868"/>
        <v/>
      </c>
      <c r="Z6259" s="119"/>
      <c r="AA6259" s="119"/>
      <c r="AB6259" s="119"/>
      <c r="AC6259" s="119"/>
      <c r="AD6259" s="119"/>
    </row>
    <row r="6260" spans="1:30" ht="15.75" customHeight="1" outlineLevel="2" x14ac:dyDescent="0.35">
      <c r="A6260" s="111"/>
      <c r="C6260" s="111" t="s">
        <v>12596</v>
      </c>
      <c r="D6260" s="111" t="s">
        <v>12597</v>
      </c>
      <c r="E6260" s="112"/>
      <c r="F6260" s="113"/>
      <c r="G6260" s="114"/>
      <c r="H6260" s="115"/>
      <c r="I6260" s="115">
        <f t="shared" ref="I6260:I6270" si="11918">G6260*H6260</f>
        <v>0</v>
      </c>
      <c r="J6260" s="115"/>
      <c r="K6260" s="115"/>
      <c r="L6260" s="115"/>
      <c r="M6260" s="115">
        <f t="shared" ref="M6260:M6270" si="11919">SUM(I6260:L6260)*M$5</f>
        <v>0</v>
      </c>
      <c r="N6260" s="115">
        <f t="shared" ref="N6260:N6270" si="11920">SUM(I6260:M6260)*N$5</f>
        <v>0</v>
      </c>
      <c r="O6260" s="114">
        <f t="shared" ref="O6260:O6270" si="11921">G6260*E6260</f>
        <v>0</v>
      </c>
      <c r="P6260" s="116">
        <f t="shared" ref="P6260:P6270" si="11922">O6260*H6260</f>
        <v>0</v>
      </c>
      <c r="Q6260" s="116">
        <f t="shared" ref="Q6260:Q6270" si="11923">J6260*E6260</f>
        <v>0</v>
      </c>
      <c r="R6260" s="116">
        <f t="shared" ref="R6260:R6270" si="11924">K6260*E6260</f>
        <v>0</v>
      </c>
      <c r="S6260" s="116"/>
      <c r="T6260" s="116">
        <f t="shared" ref="T6260:T6270" si="11925">L6260*E6260</f>
        <v>0</v>
      </c>
      <c r="U6260" s="116">
        <f t="shared" ref="U6260:U6270" si="11926">E6260*(M6260+N6260)</f>
        <v>0</v>
      </c>
      <c r="V6260" s="116">
        <f t="shared" ref="V6260:V6270" si="11927">SUM(P6260:U6260)</f>
        <v>0</v>
      </c>
      <c r="X6260" s="115" t="str">
        <f t="shared" si="11868"/>
        <v/>
      </c>
      <c r="Z6260" s="112"/>
      <c r="AA6260" s="112"/>
      <c r="AB6260" s="112"/>
      <c r="AC6260" s="112"/>
      <c r="AD6260" s="112"/>
    </row>
    <row r="6261" spans="1:30" ht="15.75" customHeight="1" outlineLevel="2" x14ac:dyDescent="0.35">
      <c r="A6261" s="111"/>
      <c r="C6261" s="111" t="s">
        <v>12598</v>
      </c>
      <c r="D6261" s="111" t="s">
        <v>12599</v>
      </c>
      <c r="E6261" s="112"/>
      <c r="F6261" s="113"/>
      <c r="G6261" s="114"/>
      <c r="H6261" s="115"/>
      <c r="I6261" s="115">
        <f t="shared" si="11918"/>
        <v>0</v>
      </c>
      <c r="J6261" s="115"/>
      <c r="K6261" s="115"/>
      <c r="L6261" s="115"/>
      <c r="M6261" s="115">
        <f t="shared" si="11919"/>
        <v>0</v>
      </c>
      <c r="N6261" s="115">
        <f t="shared" si="11920"/>
        <v>0</v>
      </c>
      <c r="O6261" s="114">
        <f t="shared" si="11921"/>
        <v>0</v>
      </c>
      <c r="P6261" s="116">
        <f t="shared" si="11922"/>
        <v>0</v>
      </c>
      <c r="Q6261" s="116">
        <f t="shared" si="11923"/>
        <v>0</v>
      </c>
      <c r="R6261" s="116">
        <f t="shared" si="11924"/>
        <v>0</v>
      </c>
      <c r="S6261" s="116"/>
      <c r="T6261" s="116">
        <f t="shared" si="11925"/>
        <v>0</v>
      </c>
      <c r="U6261" s="116">
        <f t="shared" si="11926"/>
        <v>0</v>
      </c>
      <c r="V6261" s="116">
        <f t="shared" si="11927"/>
        <v>0</v>
      </c>
      <c r="X6261" s="115" t="str">
        <f t="shared" si="11868"/>
        <v/>
      </c>
      <c r="Z6261" s="112"/>
      <c r="AA6261" s="112"/>
      <c r="AB6261" s="112"/>
      <c r="AC6261" s="112"/>
      <c r="AD6261" s="112"/>
    </row>
    <row r="6262" spans="1:30" ht="15.75" customHeight="1" outlineLevel="2" x14ac:dyDescent="0.35">
      <c r="A6262" s="111"/>
      <c r="C6262" s="111" t="s">
        <v>12600</v>
      </c>
      <c r="D6262" s="111" t="s">
        <v>12601</v>
      </c>
      <c r="E6262" s="112"/>
      <c r="F6262" s="113"/>
      <c r="G6262" s="114"/>
      <c r="H6262" s="115"/>
      <c r="I6262" s="115">
        <f t="shared" si="11918"/>
        <v>0</v>
      </c>
      <c r="J6262" s="115"/>
      <c r="K6262" s="115"/>
      <c r="L6262" s="115"/>
      <c r="M6262" s="115">
        <f t="shared" si="11919"/>
        <v>0</v>
      </c>
      <c r="N6262" s="115">
        <f t="shared" si="11920"/>
        <v>0</v>
      </c>
      <c r="O6262" s="114">
        <f t="shared" si="11921"/>
        <v>0</v>
      </c>
      <c r="P6262" s="116">
        <f t="shared" si="11922"/>
        <v>0</v>
      </c>
      <c r="Q6262" s="116">
        <f t="shared" si="11923"/>
        <v>0</v>
      </c>
      <c r="R6262" s="116">
        <f t="shared" si="11924"/>
        <v>0</v>
      </c>
      <c r="S6262" s="116"/>
      <c r="T6262" s="116">
        <f t="shared" si="11925"/>
        <v>0</v>
      </c>
      <c r="U6262" s="116">
        <f t="shared" si="11926"/>
        <v>0</v>
      </c>
      <c r="V6262" s="116">
        <f t="shared" si="11927"/>
        <v>0</v>
      </c>
      <c r="X6262" s="115" t="str">
        <f t="shared" si="11868"/>
        <v/>
      </c>
      <c r="Z6262" s="112"/>
      <c r="AA6262" s="112"/>
      <c r="AB6262" s="112"/>
      <c r="AC6262" s="112"/>
      <c r="AD6262" s="112"/>
    </row>
    <row r="6263" spans="1:30" ht="15.75" customHeight="1" outlineLevel="2" x14ac:dyDescent="0.35">
      <c r="A6263" s="111"/>
      <c r="C6263" s="111" t="s">
        <v>12602</v>
      </c>
      <c r="D6263" s="111" t="s">
        <v>12603</v>
      </c>
      <c r="E6263" s="112"/>
      <c r="F6263" s="113"/>
      <c r="G6263" s="114"/>
      <c r="H6263" s="115"/>
      <c r="I6263" s="115">
        <f t="shared" si="11918"/>
        <v>0</v>
      </c>
      <c r="J6263" s="115"/>
      <c r="K6263" s="115"/>
      <c r="L6263" s="115"/>
      <c r="M6263" s="115">
        <f t="shared" si="11919"/>
        <v>0</v>
      </c>
      <c r="N6263" s="115">
        <f t="shared" si="11920"/>
        <v>0</v>
      </c>
      <c r="O6263" s="114">
        <f t="shared" si="11921"/>
        <v>0</v>
      </c>
      <c r="P6263" s="116">
        <f t="shared" si="11922"/>
        <v>0</v>
      </c>
      <c r="Q6263" s="116">
        <f t="shared" si="11923"/>
        <v>0</v>
      </c>
      <c r="R6263" s="116">
        <f t="shared" si="11924"/>
        <v>0</v>
      </c>
      <c r="S6263" s="116"/>
      <c r="T6263" s="116">
        <f t="shared" si="11925"/>
        <v>0</v>
      </c>
      <c r="U6263" s="116">
        <f t="shared" si="11926"/>
        <v>0</v>
      </c>
      <c r="V6263" s="116">
        <f t="shared" si="11927"/>
        <v>0</v>
      </c>
      <c r="X6263" s="115" t="str">
        <f t="shared" si="11868"/>
        <v/>
      </c>
      <c r="Z6263" s="112"/>
      <c r="AA6263" s="112"/>
      <c r="AB6263" s="112"/>
      <c r="AC6263" s="112"/>
      <c r="AD6263" s="112"/>
    </row>
    <row r="6264" spans="1:30" ht="15.75" customHeight="1" outlineLevel="2" x14ac:dyDescent="0.35">
      <c r="A6264" s="111"/>
      <c r="C6264" s="111" t="s">
        <v>12604</v>
      </c>
      <c r="D6264" s="111" t="s">
        <v>12605</v>
      </c>
      <c r="E6264" s="112"/>
      <c r="F6264" s="113"/>
      <c r="G6264" s="114"/>
      <c r="H6264" s="115"/>
      <c r="I6264" s="115">
        <f t="shared" si="11918"/>
        <v>0</v>
      </c>
      <c r="J6264" s="115"/>
      <c r="K6264" s="115"/>
      <c r="L6264" s="115"/>
      <c r="M6264" s="115">
        <f t="shared" si="11919"/>
        <v>0</v>
      </c>
      <c r="N6264" s="115">
        <f t="shared" si="11920"/>
        <v>0</v>
      </c>
      <c r="O6264" s="114">
        <f t="shared" si="11921"/>
        <v>0</v>
      </c>
      <c r="P6264" s="116">
        <f t="shared" si="11922"/>
        <v>0</v>
      </c>
      <c r="Q6264" s="116">
        <f t="shared" si="11923"/>
        <v>0</v>
      </c>
      <c r="R6264" s="116">
        <f t="shared" si="11924"/>
        <v>0</v>
      </c>
      <c r="S6264" s="116"/>
      <c r="T6264" s="116">
        <f t="shared" si="11925"/>
        <v>0</v>
      </c>
      <c r="U6264" s="116">
        <f t="shared" si="11926"/>
        <v>0</v>
      </c>
      <c r="V6264" s="116">
        <f t="shared" si="11927"/>
        <v>0</v>
      </c>
      <c r="X6264" s="115" t="str">
        <f t="shared" si="11868"/>
        <v/>
      </c>
      <c r="Z6264" s="112"/>
      <c r="AA6264" s="112"/>
      <c r="AB6264" s="112"/>
      <c r="AC6264" s="112"/>
      <c r="AD6264" s="112"/>
    </row>
    <row r="6265" spans="1:30" ht="15.75" customHeight="1" outlineLevel="2" x14ac:dyDescent="0.35">
      <c r="A6265" s="111"/>
      <c r="C6265" s="111" t="s">
        <v>12606</v>
      </c>
      <c r="D6265" s="111" t="s">
        <v>12607</v>
      </c>
      <c r="E6265" s="112"/>
      <c r="F6265" s="113"/>
      <c r="G6265" s="114"/>
      <c r="H6265" s="115"/>
      <c r="I6265" s="115">
        <f t="shared" si="11918"/>
        <v>0</v>
      </c>
      <c r="J6265" s="115"/>
      <c r="K6265" s="115"/>
      <c r="L6265" s="115"/>
      <c r="M6265" s="115">
        <f t="shared" si="11919"/>
        <v>0</v>
      </c>
      <c r="N6265" s="115">
        <f t="shared" si="11920"/>
        <v>0</v>
      </c>
      <c r="O6265" s="114">
        <f t="shared" si="11921"/>
        <v>0</v>
      </c>
      <c r="P6265" s="116">
        <f t="shared" si="11922"/>
        <v>0</v>
      </c>
      <c r="Q6265" s="116">
        <f t="shared" si="11923"/>
        <v>0</v>
      </c>
      <c r="R6265" s="116">
        <f t="shared" si="11924"/>
        <v>0</v>
      </c>
      <c r="S6265" s="116"/>
      <c r="T6265" s="116">
        <f t="shared" si="11925"/>
        <v>0</v>
      </c>
      <c r="U6265" s="116">
        <f t="shared" si="11926"/>
        <v>0</v>
      </c>
      <c r="V6265" s="116">
        <f t="shared" si="11927"/>
        <v>0</v>
      </c>
      <c r="X6265" s="115" t="str">
        <f t="shared" si="11868"/>
        <v/>
      </c>
      <c r="Z6265" s="112"/>
      <c r="AA6265" s="112"/>
      <c r="AB6265" s="112"/>
      <c r="AC6265" s="112"/>
      <c r="AD6265" s="112"/>
    </row>
    <row r="6266" spans="1:30" ht="15.75" customHeight="1" outlineLevel="2" x14ac:dyDescent="0.35">
      <c r="A6266" s="111"/>
      <c r="C6266" s="111" t="s">
        <v>12608</v>
      </c>
      <c r="D6266" s="111" t="s">
        <v>12609</v>
      </c>
      <c r="E6266" s="112"/>
      <c r="F6266" s="113"/>
      <c r="G6266" s="114"/>
      <c r="H6266" s="115"/>
      <c r="I6266" s="115">
        <f t="shared" si="11918"/>
        <v>0</v>
      </c>
      <c r="J6266" s="115"/>
      <c r="K6266" s="115"/>
      <c r="L6266" s="115"/>
      <c r="M6266" s="115">
        <f t="shared" si="11919"/>
        <v>0</v>
      </c>
      <c r="N6266" s="115">
        <f t="shared" si="11920"/>
        <v>0</v>
      </c>
      <c r="O6266" s="114">
        <f t="shared" si="11921"/>
        <v>0</v>
      </c>
      <c r="P6266" s="116">
        <f t="shared" si="11922"/>
        <v>0</v>
      </c>
      <c r="Q6266" s="116">
        <f t="shared" si="11923"/>
        <v>0</v>
      </c>
      <c r="R6266" s="116">
        <f t="shared" si="11924"/>
        <v>0</v>
      </c>
      <c r="S6266" s="116"/>
      <c r="T6266" s="116">
        <f t="shared" si="11925"/>
        <v>0</v>
      </c>
      <c r="U6266" s="116">
        <f t="shared" si="11926"/>
        <v>0</v>
      </c>
      <c r="V6266" s="116">
        <f t="shared" si="11927"/>
        <v>0</v>
      </c>
      <c r="X6266" s="115" t="str">
        <f t="shared" si="11868"/>
        <v/>
      </c>
      <c r="Z6266" s="112"/>
      <c r="AA6266" s="112"/>
      <c r="AB6266" s="112"/>
      <c r="AC6266" s="112"/>
      <c r="AD6266" s="112"/>
    </row>
    <row r="6267" spans="1:30" ht="15.75" customHeight="1" outlineLevel="2" x14ac:dyDescent="0.35">
      <c r="A6267" s="111"/>
      <c r="C6267" s="111" t="s">
        <v>12610</v>
      </c>
      <c r="D6267" s="111" t="s">
        <v>12611</v>
      </c>
      <c r="E6267" s="112"/>
      <c r="F6267" s="113"/>
      <c r="G6267" s="114"/>
      <c r="H6267" s="115"/>
      <c r="I6267" s="115">
        <f t="shared" si="11918"/>
        <v>0</v>
      </c>
      <c r="J6267" s="115"/>
      <c r="K6267" s="115"/>
      <c r="L6267" s="115"/>
      <c r="M6267" s="115">
        <f t="shared" si="11919"/>
        <v>0</v>
      </c>
      <c r="N6267" s="115">
        <f t="shared" si="11920"/>
        <v>0</v>
      </c>
      <c r="O6267" s="114">
        <f t="shared" si="11921"/>
        <v>0</v>
      </c>
      <c r="P6267" s="116">
        <f t="shared" si="11922"/>
        <v>0</v>
      </c>
      <c r="Q6267" s="116">
        <f t="shared" si="11923"/>
        <v>0</v>
      </c>
      <c r="R6267" s="116">
        <f t="shared" si="11924"/>
        <v>0</v>
      </c>
      <c r="S6267" s="116"/>
      <c r="T6267" s="116">
        <f t="shared" si="11925"/>
        <v>0</v>
      </c>
      <c r="U6267" s="116">
        <f t="shared" si="11926"/>
        <v>0</v>
      </c>
      <c r="V6267" s="116">
        <f t="shared" si="11927"/>
        <v>0</v>
      </c>
      <c r="X6267" s="115" t="str">
        <f t="shared" si="11868"/>
        <v/>
      </c>
      <c r="Z6267" s="112"/>
      <c r="AA6267" s="112"/>
      <c r="AB6267" s="112"/>
      <c r="AC6267" s="112"/>
      <c r="AD6267" s="112"/>
    </row>
    <row r="6268" spans="1:30" ht="15.75" customHeight="1" outlineLevel="2" x14ac:dyDescent="0.35">
      <c r="A6268" s="111"/>
      <c r="C6268" s="111" t="s">
        <v>12612</v>
      </c>
      <c r="D6268" s="111" t="s">
        <v>12613</v>
      </c>
      <c r="E6268" s="112"/>
      <c r="F6268" s="113"/>
      <c r="G6268" s="114"/>
      <c r="H6268" s="115"/>
      <c r="I6268" s="115">
        <f t="shared" si="11918"/>
        <v>0</v>
      </c>
      <c r="J6268" s="115"/>
      <c r="K6268" s="115"/>
      <c r="L6268" s="115"/>
      <c r="M6268" s="115">
        <f t="shared" si="11919"/>
        <v>0</v>
      </c>
      <c r="N6268" s="115">
        <f t="shared" si="11920"/>
        <v>0</v>
      </c>
      <c r="O6268" s="114">
        <f t="shared" si="11921"/>
        <v>0</v>
      </c>
      <c r="P6268" s="116">
        <f t="shared" si="11922"/>
        <v>0</v>
      </c>
      <c r="Q6268" s="116">
        <f t="shared" si="11923"/>
        <v>0</v>
      </c>
      <c r="R6268" s="116">
        <f t="shared" si="11924"/>
        <v>0</v>
      </c>
      <c r="S6268" s="116"/>
      <c r="T6268" s="116">
        <f t="shared" si="11925"/>
        <v>0</v>
      </c>
      <c r="U6268" s="116">
        <f t="shared" si="11926"/>
        <v>0</v>
      </c>
      <c r="V6268" s="116">
        <f t="shared" si="11927"/>
        <v>0</v>
      </c>
      <c r="X6268" s="115" t="str">
        <f t="shared" si="11868"/>
        <v/>
      </c>
      <c r="Z6268" s="112"/>
      <c r="AA6268" s="112"/>
      <c r="AB6268" s="112"/>
      <c r="AC6268" s="112"/>
      <c r="AD6268" s="112"/>
    </row>
    <row r="6269" spans="1:30" ht="15.75" customHeight="1" outlineLevel="2" x14ac:dyDescent="0.35">
      <c r="A6269" s="111"/>
      <c r="C6269" s="111" t="s">
        <v>12614</v>
      </c>
      <c r="D6269" s="111" t="s">
        <v>12615</v>
      </c>
      <c r="E6269" s="112"/>
      <c r="F6269" s="113"/>
      <c r="G6269" s="114"/>
      <c r="H6269" s="115"/>
      <c r="I6269" s="115">
        <f t="shared" si="11918"/>
        <v>0</v>
      </c>
      <c r="J6269" s="115"/>
      <c r="K6269" s="115"/>
      <c r="L6269" s="115"/>
      <c r="M6269" s="115">
        <f t="shared" si="11919"/>
        <v>0</v>
      </c>
      <c r="N6269" s="115">
        <f t="shared" si="11920"/>
        <v>0</v>
      </c>
      <c r="O6269" s="114">
        <f t="shared" si="11921"/>
        <v>0</v>
      </c>
      <c r="P6269" s="116">
        <f t="shared" si="11922"/>
        <v>0</v>
      </c>
      <c r="Q6269" s="116">
        <f t="shared" si="11923"/>
        <v>0</v>
      </c>
      <c r="R6269" s="116">
        <f t="shared" si="11924"/>
        <v>0</v>
      </c>
      <c r="S6269" s="116"/>
      <c r="T6269" s="116">
        <f t="shared" si="11925"/>
        <v>0</v>
      </c>
      <c r="U6269" s="116">
        <f t="shared" si="11926"/>
        <v>0</v>
      </c>
      <c r="V6269" s="116">
        <f t="shared" si="11927"/>
        <v>0</v>
      </c>
      <c r="X6269" s="115" t="str">
        <f t="shared" si="11868"/>
        <v/>
      </c>
      <c r="Z6269" s="112"/>
      <c r="AA6269" s="112"/>
      <c r="AB6269" s="112"/>
      <c r="AC6269" s="112"/>
      <c r="AD6269" s="112"/>
    </row>
    <row r="6270" spans="1:30" ht="15.75" customHeight="1" outlineLevel="2" x14ac:dyDescent="0.35">
      <c r="A6270" s="111"/>
      <c r="C6270" s="111" t="s">
        <v>12616</v>
      </c>
      <c r="D6270" s="111" t="s">
        <v>12617</v>
      </c>
      <c r="E6270" s="112"/>
      <c r="F6270" s="113"/>
      <c r="G6270" s="114"/>
      <c r="H6270" s="115"/>
      <c r="I6270" s="115">
        <f t="shared" si="11918"/>
        <v>0</v>
      </c>
      <c r="J6270" s="115"/>
      <c r="K6270" s="115"/>
      <c r="L6270" s="115"/>
      <c r="M6270" s="115">
        <f t="shared" si="11919"/>
        <v>0</v>
      </c>
      <c r="N6270" s="115">
        <f t="shared" si="11920"/>
        <v>0</v>
      </c>
      <c r="O6270" s="114">
        <f t="shared" si="11921"/>
        <v>0</v>
      </c>
      <c r="P6270" s="116">
        <f t="shared" si="11922"/>
        <v>0</v>
      </c>
      <c r="Q6270" s="116">
        <f t="shared" si="11923"/>
        <v>0</v>
      </c>
      <c r="R6270" s="116">
        <f t="shared" si="11924"/>
        <v>0</v>
      </c>
      <c r="S6270" s="116"/>
      <c r="T6270" s="116">
        <f t="shared" si="11925"/>
        <v>0</v>
      </c>
      <c r="U6270" s="116">
        <f t="shared" si="11926"/>
        <v>0</v>
      </c>
      <c r="V6270" s="116">
        <f t="shared" si="11927"/>
        <v>0</v>
      </c>
      <c r="X6270" s="115" t="str">
        <f t="shared" si="11868"/>
        <v/>
      </c>
      <c r="Z6270" s="112"/>
      <c r="AA6270" s="112"/>
      <c r="AB6270" s="112"/>
      <c r="AC6270" s="112"/>
      <c r="AD6270" s="112"/>
    </row>
    <row r="6271" spans="1:30" ht="15.75" customHeight="1" outlineLevel="1" x14ac:dyDescent="0.35">
      <c r="A6271" s="118"/>
      <c r="C6271" s="118" t="s">
        <v>12618</v>
      </c>
      <c r="D6271" s="118" t="s">
        <v>12619</v>
      </c>
      <c r="E6271" s="119"/>
      <c r="F6271" s="120" t="str">
        <f>IF(E6271&lt;&gt;0,O6271/E6271,"")</f>
        <v/>
      </c>
      <c r="G6271" s="121"/>
      <c r="H6271" s="122"/>
      <c r="I6271" s="122"/>
      <c r="J6271" s="122"/>
      <c r="K6271" s="122"/>
      <c r="L6271" s="122"/>
      <c r="M6271" s="122"/>
      <c r="N6271" s="122"/>
      <c r="O6271" s="121">
        <f>SUBTOTAL(9,O6272:O6283)</f>
        <v>0</v>
      </c>
      <c r="P6271" s="123">
        <f t="shared" ref="P6271:V6271" si="11928">SUBTOTAL(9,P6272:P6283)</f>
        <v>0</v>
      </c>
      <c r="Q6271" s="123">
        <f t="shared" si="11928"/>
        <v>0</v>
      </c>
      <c r="R6271" s="123">
        <f t="shared" si="11928"/>
        <v>0</v>
      </c>
      <c r="S6271" s="123">
        <f t="shared" si="11928"/>
        <v>0</v>
      </c>
      <c r="T6271" s="123">
        <f t="shared" si="11928"/>
        <v>0</v>
      </c>
      <c r="U6271" s="123">
        <f t="shared" ref="U6271" si="11929">SUBTOTAL(9,U6272:U6283)</f>
        <v>0</v>
      </c>
      <c r="V6271" s="123">
        <f t="shared" si="11928"/>
        <v>0</v>
      </c>
      <c r="X6271" s="122" t="str">
        <f t="shared" si="11868"/>
        <v/>
      </c>
      <c r="Z6271" s="119"/>
      <c r="AA6271" s="119"/>
      <c r="AB6271" s="119"/>
      <c r="AC6271" s="119"/>
      <c r="AD6271" s="119"/>
    </row>
    <row r="6272" spans="1:30" ht="15.75" customHeight="1" outlineLevel="2" x14ac:dyDescent="0.35">
      <c r="A6272" s="111"/>
      <c r="C6272" s="111" t="s">
        <v>12620</v>
      </c>
      <c r="D6272" s="111" t="s">
        <v>12621</v>
      </c>
      <c r="E6272" s="112"/>
      <c r="F6272" s="113"/>
      <c r="G6272" s="114"/>
      <c r="H6272" s="115"/>
      <c r="I6272" s="115">
        <f t="shared" ref="I6272:I6283" si="11930">G6272*H6272</f>
        <v>0</v>
      </c>
      <c r="J6272" s="115"/>
      <c r="K6272" s="115"/>
      <c r="L6272" s="115"/>
      <c r="M6272" s="115">
        <f t="shared" ref="M6272:M6283" si="11931">SUM(I6272:L6272)*M$5</f>
        <v>0</v>
      </c>
      <c r="N6272" s="115">
        <f t="shared" ref="N6272:N6283" si="11932">SUM(I6272:M6272)*N$5</f>
        <v>0</v>
      </c>
      <c r="O6272" s="114">
        <f t="shared" ref="O6272:O6283" si="11933">G6272*E6272</f>
        <v>0</v>
      </c>
      <c r="P6272" s="116">
        <f t="shared" ref="P6272:P6283" si="11934">O6272*H6272</f>
        <v>0</v>
      </c>
      <c r="Q6272" s="116">
        <f t="shared" ref="Q6272:Q6283" si="11935">J6272*E6272</f>
        <v>0</v>
      </c>
      <c r="R6272" s="116">
        <f t="shared" ref="R6272:R6283" si="11936">K6272*E6272</f>
        <v>0</v>
      </c>
      <c r="S6272" s="116"/>
      <c r="T6272" s="116">
        <f t="shared" ref="T6272:T6283" si="11937">L6272*E6272</f>
        <v>0</v>
      </c>
      <c r="U6272" s="116">
        <f t="shared" ref="U6272:U6283" si="11938">E6272*(M6272+N6272)</f>
        <v>0</v>
      </c>
      <c r="V6272" s="116">
        <f t="shared" ref="V6272:V6283" si="11939">SUM(P6272:U6272)</f>
        <v>0</v>
      </c>
      <c r="X6272" s="115" t="str">
        <f t="shared" si="11868"/>
        <v/>
      </c>
      <c r="Z6272" s="112"/>
      <c r="AA6272" s="112"/>
      <c r="AB6272" s="112"/>
      <c r="AC6272" s="112"/>
      <c r="AD6272" s="112"/>
    </row>
    <row r="6273" spans="1:30" ht="15.75" customHeight="1" outlineLevel="2" x14ac:dyDescent="0.35">
      <c r="A6273" s="111"/>
      <c r="C6273" s="111" t="s">
        <v>12622</v>
      </c>
      <c r="D6273" s="111" t="s">
        <v>12623</v>
      </c>
      <c r="E6273" s="112"/>
      <c r="F6273" s="113"/>
      <c r="G6273" s="114"/>
      <c r="H6273" s="115"/>
      <c r="I6273" s="115">
        <f t="shared" si="11930"/>
        <v>0</v>
      </c>
      <c r="J6273" s="115"/>
      <c r="K6273" s="115"/>
      <c r="L6273" s="115"/>
      <c r="M6273" s="115">
        <f t="shared" si="11931"/>
        <v>0</v>
      </c>
      <c r="N6273" s="115">
        <f t="shared" si="11932"/>
        <v>0</v>
      </c>
      <c r="O6273" s="114">
        <f t="shared" si="11933"/>
        <v>0</v>
      </c>
      <c r="P6273" s="116">
        <f t="shared" si="11934"/>
        <v>0</v>
      </c>
      <c r="Q6273" s="116">
        <f t="shared" si="11935"/>
        <v>0</v>
      </c>
      <c r="R6273" s="116">
        <f t="shared" si="11936"/>
        <v>0</v>
      </c>
      <c r="S6273" s="116"/>
      <c r="T6273" s="116">
        <f t="shared" si="11937"/>
        <v>0</v>
      </c>
      <c r="U6273" s="116">
        <f t="shared" si="11938"/>
        <v>0</v>
      </c>
      <c r="V6273" s="116">
        <f t="shared" si="11939"/>
        <v>0</v>
      </c>
      <c r="X6273" s="115" t="str">
        <f t="shared" si="11868"/>
        <v/>
      </c>
      <c r="Z6273" s="112"/>
      <c r="AA6273" s="112"/>
      <c r="AB6273" s="112"/>
      <c r="AC6273" s="112"/>
      <c r="AD6273" s="112"/>
    </row>
    <row r="6274" spans="1:30" ht="15.75" customHeight="1" outlineLevel="2" x14ac:dyDescent="0.35">
      <c r="A6274" s="111"/>
      <c r="C6274" s="111" t="s">
        <v>12624</v>
      </c>
      <c r="D6274" s="111" t="s">
        <v>12625</v>
      </c>
      <c r="E6274" s="112"/>
      <c r="F6274" s="113"/>
      <c r="G6274" s="114"/>
      <c r="H6274" s="115"/>
      <c r="I6274" s="115">
        <f t="shared" si="11930"/>
        <v>0</v>
      </c>
      <c r="J6274" s="115"/>
      <c r="K6274" s="115"/>
      <c r="L6274" s="115"/>
      <c r="M6274" s="115">
        <f t="shared" si="11931"/>
        <v>0</v>
      </c>
      <c r="N6274" s="115">
        <f t="shared" si="11932"/>
        <v>0</v>
      </c>
      <c r="O6274" s="114">
        <f t="shared" si="11933"/>
        <v>0</v>
      </c>
      <c r="P6274" s="116">
        <f t="shared" si="11934"/>
        <v>0</v>
      </c>
      <c r="Q6274" s="116">
        <f t="shared" si="11935"/>
        <v>0</v>
      </c>
      <c r="R6274" s="116">
        <f t="shared" si="11936"/>
        <v>0</v>
      </c>
      <c r="S6274" s="116"/>
      <c r="T6274" s="116">
        <f t="shared" si="11937"/>
        <v>0</v>
      </c>
      <c r="U6274" s="116">
        <f t="shared" si="11938"/>
        <v>0</v>
      </c>
      <c r="V6274" s="116">
        <f t="shared" si="11939"/>
        <v>0</v>
      </c>
      <c r="X6274" s="115" t="str">
        <f t="shared" ref="X6274:X6337" si="11940">IF(V6274&lt;&gt;0,"x","")</f>
        <v/>
      </c>
      <c r="Z6274" s="112"/>
      <c r="AA6274" s="112"/>
      <c r="AB6274" s="112"/>
      <c r="AC6274" s="112"/>
      <c r="AD6274" s="112"/>
    </row>
    <row r="6275" spans="1:30" ht="15.75" customHeight="1" outlineLevel="2" x14ac:dyDescent="0.35">
      <c r="A6275" s="111"/>
      <c r="C6275" s="111" t="s">
        <v>12626</v>
      </c>
      <c r="D6275" s="111" t="s">
        <v>12627</v>
      </c>
      <c r="E6275" s="112"/>
      <c r="F6275" s="113"/>
      <c r="G6275" s="114"/>
      <c r="H6275" s="115"/>
      <c r="I6275" s="115">
        <f t="shared" si="11930"/>
        <v>0</v>
      </c>
      <c r="J6275" s="115"/>
      <c r="K6275" s="115"/>
      <c r="L6275" s="115"/>
      <c r="M6275" s="115">
        <f t="shared" si="11931"/>
        <v>0</v>
      </c>
      <c r="N6275" s="115">
        <f t="shared" si="11932"/>
        <v>0</v>
      </c>
      <c r="O6275" s="114">
        <f t="shared" si="11933"/>
        <v>0</v>
      </c>
      <c r="P6275" s="116">
        <f t="shared" si="11934"/>
        <v>0</v>
      </c>
      <c r="Q6275" s="116">
        <f t="shared" si="11935"/>
        <v>0</v>
      </c>
      <c r="R6275" s="116">
        <f t="shared" si="11936"/>
        <v>0</v>
      </c>
      <c r="S6275" s="116"/>
      <c r="T6275" s="116">
        <f t="shared" si="11937"/>
        <v>0</v>
      </c>
      <c r="U6275" s="116">
        <f t="shared" si="11938"/>
        <v>0</v>
      </c>
      <c r="V6275" s="116">
        <f t="shared" si="11939"/>
        <v>0</v>
      </c>
      <c r="X6275" s="115" t="str">
        <f t="shared" si="11940"/>
        <v/>
      </c>
      <c r="Z6275" s="112"/>
      <c r="AA6275" s="112"/>
      <c r="AB6275" s="112"/>
      <c r="AC6275" s="112"/>
      <c r="AD6275" s="112"/>
    </row>
    <row r="6276" spans="1:30" ht="15.75" customHeight="1" outlineLevel="2" x14ac:dyDescent="0.35">
      <c r="A6276" s="111"/>
      <c r="C6276" s="111" t="s">
        <v>12628</v>
      </c>
      <c r="D6276" s="111" t="s">
        <v>12629</v>
      </c>
      <c r="E6276" s="112"/>
      <c r="F6276" s="113"/>
      <c r="G6276" s="114"/>
      <c r="H6276" s="115"/>
      <c r="I6276" s="115">
        <f t="shared" si="11930"/>
        <v>0</v>
      </c>
      <c r="J6276" s="115"/>
      <c r="K6276" s="115"/>
      <c r="L6276" s="115"/>
      <c r="M6276" s="115">
        <f t="shared" si="11931"/>
        <v>0</v>
      </c>
      <c r="N6276" s="115">
        <f t="shared" si="11932"/>
        <v>0</v>
      </c>
      <c r="O6276" s="114">
        <f t="shared" si="11933"/>
        <v>0</v>
      </c>
      <c r="P6276" s="116">
        <f t="shared" si="11934"/>
        <v>0</v>
      </c>
      <c r="Q6276" s="116">
        <f t="shared" si="11935"/>
        <v>0</v>
      </c>
      <c r="R6276" s="116">
        <f t="shared" si="11936"/>
        <v>0</v>
      </c>
      <c r="S6276" s="116"/>
      <c r="T6276" s="116">
        <f t="shared" si="11937"/>
        <v>0</v>
      </c>
      <c r="U6276" s="116">
        <f t="shared" si="11938"/>
        <v>0</v>
      </c>
      <c r="V6276" s="116">
        <f t="shared" si="11939"/>
        <v>0</v>
      </c>
      <c r="X6276" s="115" t="str">
        <f t="shared" si="11940"/>
        <v/>
      </c>
      <c r="Z6276" s="112"/>
      <c r="AA6276" s="112"/>
      <c r="AB6276" s="112"/>
      <c r="AC6276" s="112"/>
      <c r="AD6276" s="112"/>
    </row>
    <row r="6277" spans="1:30" ht="15.75" customHeight="1" outlineLevel="2" x14ac:dyDescent="0.35">
      <c r="A6277" s="111"/>
      <c r="C6277" s="111" t="s">
        <v>12630</v>
      </c>
      <c r="D6277" s="111" t="s">
        <v>12631</v>
      </c>
      <c r="E6277" s="112"/>
      <c r="F6277" s="113"/>
      <c r="G6277" s="114"/>
      <c r="H6277" s="115"/>
      <c r="I6277" s="115">
        <f t="shared" si="11930"/>
        <v>0</v>
      </c>
      <c r="J6277" s="115"/>
      <c r="K6277" s="115"/>
      <c r="L6277" s="115"/>
      <c r="M6277" s="115">
        <f t="shared" si="11931"/>
        <v>0</v>
      </c>
      <c r="N6277" s="115">
        <f t="shared" si="11932"/>
        <v>0</v>
      </c>
      <c r="O6277" s="114">
        <f t="shared" si="11933"/>
        <v>0</v>
      </c>
      <c r="P6277" s="116">
        <f t="shared" si="11934"/>
        <v>0</v>
      </c>
      <c r="Q6277" s="116">
        <f t="shared" si="11935"/>
        <v>0</v>
      </c>
      <c r="R6277" s="116">
        <f t="shared" si="11936"/>
        <v>0</v>
      </c>
      <c r="S6277" s="116"/>
      <c r="T6277" s="116">
        <f t="shared" si="11937"/>
        <v>0</v>
      </c>
      <c r="U6277" s="116">
        <f t="shared" si="11938"/>
        <v>0</v>
      </c>
      <c r="V6277" s="116">
        <f t="shared" si="11939"/>
        <v>0</v>
      </c>
      <c r="X6277" s="115" t="str">
        <f t="shared" si="11940"/>
        <v/>
      </c>
      <c r="Z6277" s="112"/>
      <c r="AA6277" s="112"/>
      <c r="AB6277" s="112"/>
      <c r="AC6277" s="112"/>
      <c r="AD6277" s="112"/>
    </row>
    <row r="6278" spans="1:30" ht="15.75" customHeight="1" outlineLevel="2" x14ac:dyDescent="0.35">
      <c r="A6278" s="111"/>
      <c r="C6278" s="111" t="s">
        <v>12632</v>
      </c>
      <c r="D6278" s="111" t="s">
        <v>12633</v>
      </c>
      <c r="E6278" s="112"/>
      <c r="F6278" s="113"/>
      <c r="G6278" s="114"/>
      <c r="H6278" s="115"/>
      <c r="I6278" s="115">
        <f t="shared" si="11930"/>
        <v>0</v>
      </c>
      <c r="J6278" s="115"/>
      <c r="K6278" s="115"/>
      <c r="L6278" s="115"/>
      <c r="M6278" s="115">
        <f t="shared" si="11931"/>
        <v>0</v>
      </c>
      <c r="N6278" s="115">
        <f t="shared" si="11932"/>
        <v>0</v>
      </c>
      <c r="O6278" s="114">
        <f t="shared" si="11933"/>
        <v>0</v>
      </c>
      <c r="P6278" s="116">
        <f t="shared" si="11934"/>
        <v>0</v>
      </c>
      <c r="Q6278" s="116">
        <f t="shared" si="11935"/>
        <v>0</v>
      </c>
      <c r="R6278" s="116">
        <f t="shared" si="11936"/>
        <v>0</v>
      </c>
      <c r="S6278" s="116"/>
      <c r="T6278" s="116">
        <f t="shared" si="11937"/>
        <v>0</v>
      </c>
      <c r="U6278" s="116">
        <f t="shared" si="11938"/>
        <v>0</v>
      </c>
      <c r="V6278" s="116">
        <f t="shared" si="11939"/>
        <v>0</v>
      </c>
      <c r="X6278" s="115" t="str">
        <f t="shared" si="11940"/>
        <v/>
      </c>
      <c r="Z6278" s="112"/>
      <c r="AA6278" s="112"/>
      <c r="AB6278" s="112"/>
      <c r="AC6278" s="112"/>
      <c r="AD6278" s="112"/>
    </row>
    <row r="6279" spans="1:30" ht="15.75" customHeight="1" outlineLevel="2" x14ac:dyDescent="0.35">
      <c r="A6279" s="111"/>
      <c r="C6279" s="111" t="s">
        <v>12634</v>
      </c>
      <c r="D6279" s="111" t="s">
        <v>12635</v>
      </c>
      <c r="E6279" s="112"/>
      <c r="F6279" s="113"/>
      <c r="G6279" s="114"/>
      <c r="H6279" s="115"/>
      <c r="I6279" s="115">
        <f t="shared" si="11930"/>
        <v>0</v>
      </c>
      <c r="J6279" s="115"/>
      <c r="K6279" s="115"/>
      <c r="L6279" s="115"/>
      <c r="M6279" s="115">
        <f t="shared" si="11931"/>
        <v>0</v>
      </c>
      <c r="N6279" s="115">
        <f t="shared" si="11932"/>
        <v>0</v>
      </c>
      <c r="O6279" s="114">
        <f t="shared" si="11933"/>
        <v>0</v>
      </c>
      <c r="P6279" s="116">
        <f t="shared" si="11934"/>
        <v>0</v>
      </c>
      <c r="Q6279" s="116">
        <f t="shared" si="11935"/>
        <v>0</v>
      </c>
      <c r="R6279" s="116">
        <f t="shared" si="11936"/>
        <v>0</v>
      </c>
      <c r="S6279" s="116"/>
      <c r="T6279" s="116">
        <f t="shared" si="11937"/>
        <v>0</v>
      </c>
      <c r="U6279" s="116">
        <f t="shared" si="11938"/>
        <v>0</v>
      </c>
      <c r="V6279" s="116">
        <f t="shared" si="11939"/>
        <v>0</v>
      </c>
      <c r="X6279" s="115" t="str">
        <f t="shared" si="11940"/>
        <v/>
      </c>
      <c r="Z6279" s="112"/>
      <c r="AA6279" s="112"/>
      <c r="AB6279" s="112"/>
      <c r="AC6279" s="112"/>
      <c r="AD6279" s="112"/>
    </row>
    <row r="6280" spans="1:30" ht="15.75" customHeight="1" outlineLevel="2" x14ac:dyDescent="0.35">
      <c r="A6280" s="111"/>
      <c r="C6280" s="111" t="s">
        <v>12636</v>
      </c>
      <c r="D6280" s="111" t="s">
        <v>12637</v>
      </c>
      <c r="E6280" s="112"/>
      <c r="F6280" s="113"/>
      <c r="G6280" s="114"/>
      <c r="H6280" s="115"/>
      <c r="I6280" s="115">
        <f t="shared" si="11930"/>
        <v>0</v>
      </c>
      <c r="J6280" s="115"/>
      <c r="K6280" s="115"/>
      <c r="L6280" s="115"/>
      <c r="M6280" s="115">
        <f t="shared" si="11931"/>
        <v>0</v>
      </c>
      <c r="N6280" s="115">
        <f t="shared" si="11932"/>
        <v>0</v>
      </c>
      <c r="O6280" s="114">
        <f t="shared" si="11933"/>
        <v>0</v>
      </c>
      <c r="P6280" s="116">
        <f t="shared" si="11934"/>
        <v>0</v>
      </c>
      <c r="Q6280" s="116">
        <f t="shared" si="11935"/>
        <v>0</v>
      </c>
      <c r="R6280" s="116">
        <f t="shared" si="11936"/>
        <v>0</v>
      </c>
      <c r="S6280" s="116"/>
      <c r="T6280" s="116">
        <f t="shared" si="11937"/>
        <v>0</v>
      </c>
      <c r="U6280" s="116">
        <f t="shared" si="11938"/>
        <v>0</v>
      </c>
      <c r="V6280" s="116">
        <f t="shared" si="11939"/>
        <v>0</v>
      </c>
      <c r="X6280" s="115" t="str">
        <f t="shared" si="11940"/>
        <v/>
      </c>
      <c r="Z6280" s="112"/>
      <c r="AA6280" s="112"/>
      <c r="AB6280" s="112"/>
      <c r="AC6280" s="112"/>
      <c r="AD6280" s="112"/>
    </row>
    <row r="6281" spans="1:30" ht="15.75" customHeight="1" outlineLevel="2" x14ac:dyDescent="0.35">
      <c r="A6281" s="111"/>
      <c r="C6281" s="111" t="s">
        <v>12638</v>
      </c>
      <c r="D6281" s="111" t="s">
        <v>12639</v>
      </c>
      <c r="E6281" s="112"/>
      <c r="F6281" s="113"/>
      <c r="G6281" s="114"/>
      <c r="H6281" s="115"/>
      <c r="I6281" s="115">
        <f t="shared" si="11930"/>
        <v>0</v>
      </c>
      <c r="J6281" s="115"/>
      <c r="K6281" s="115"/>
      <c r="L6281" s="115"/>
      <c r="M6281" s="115">
        <f t="shared" si="11931"/>
        <v>0</v>
      </c>
      <c r="N6281" s="115">
        <f t="shared" si="11932"/>
        <v>0</v>
      </c>
      <c r="O6281" s="114">
        <f t="shared" si="11933"/>
        <v>0</v>
      </c>
      <c r="P6281" s="116">
        <f t="shared" si="11934"/>
        <v>0</v>
      </c>
      <c r="Q6281" s="116">
        <f t="shared" si="11935"/>
        <v>0</v>
      </c>
      <c r="R6281" s="116">
        <f t="shared" si="11936"/>
        <v>0</v>
      </c>
      <c r="S6281" s="116"/>
      <c r="T6281" s="116">
        <f t="shared" si="11937"/>
        <v>0</v>
      </c>
      <c r="U6281" s="116">
        <f t="shared" si="11938"/>
        <v>0</v>
      </c>
      <c r="V6281" s="116">
        <f t="shared" si="11939"/>
        <v>0</v>
      </c>
      <c r="X6281" s="115" t="str">
        <f t="shared" si="11940"/>
        <v/>
      </c>
      <c r="Z6281" s="112"/>
      <c r="AA6281" s="112"/>
      <c r="AB6281" s="112"/>
      <c r="AC6281" s="112"/>
      <c r="AD6281" s="112"/>
    </row>
    <row r="6282" spans="1:30" ht="15.75" customHeight="1" outlineLevel="2" x14ac:dyDescent="0.35">
      <c r="A6282" s="111"/>
      <c r="C6282" s="111" t="s">
        <v>12640</v>
      </c>
      <c r="D6282" s="111" t="s">
        <v>12641</v>
      </c>
      <c r="E6282" s="112"/>
      <c r="F6282" s="113"/>
      <c r="G6282" s="114"/>
      <c r="H6282" s="115"/>
      <c r="I6282" s="115">
        <f t="shared" si="11930"/>
        <v>0</v>
      </c>
      <c r="J6282" s="115"/>
      <c r="K6282" s="115"/>
      <c r="L6282" s="115"/>
      <c r="M6282" s="115">
        <f t="shared" si="11931"/>
        <v>0</v>
      </c>
      <c r="N6282" s="115">
        <f t="shared" si="11932"/>
        <v>0</v>
      </c>
      <c r="O6282" s="114">
        <f t="shared" si="11933"/>
        <v>0</v>
      </c>
      <c r="P6282" s="116">
        <f t="shared" si="11934"/>
        <v>0</v>
      </c>
      <c r="Q6282" s="116">
        <f t="shared" si="11935"/>
        <v>0</v>
      </c>
      <c r="R6282" s="116">
        <f t="shared" si="11936"/>
        <v>0</v>
      </c>
      <c r="S6282" s="116"/>
      <c r="T6282" s="116">
        <f t="shared" si="11937"/>
        <v>0</v>
      </c>
      <c r="U6282" s="116">
        <f t="shared" si="11938"/>
        <v>0</v>
      </c>
      <c r="V6282" s="116">
        <f t="shared" si="11939"/>
        <v>0</v>
      </c>
      <c r="X6282" s="115" t="str">
        <f t="shared" si="11940"/>
        <v/>
      </c>
      <c r="Z6282" s="112"/>
      <c r="AA6282" s="112"/>
      <c r="AB6282" s="112"/>
      <c r="AC6282" s="112"/>
      <c r="AD6282" s="112"/>
    </row>
    <row r="6283" spans="1:30" ht="15.75" customHeight="1" outlineLevel="2" x14ac:dyDescent="0.35">
      <c r="A6283" s="111"/>
      <c r="C6283" s="111" t="s">
        <v>12642</v>
      </c>
      <c r="D6283" s="111" t="s">
        <v>12643</v>
      </c>
      <c r="E6283" s="112"/>
      <c r="F6283" s="113"/>
      <c r="G6283" s="114"/>
      <c r="H6283" s="115"/>
      <c r="I6283" s="115">
        <f t="shared" si="11930"/>
        <v>0</v>
      </c>
      <c r="J6283" s="115"/>
      <c r="K6283" s="115"/>
      <c r="L6283" s="115"/>
      <c r="M6283" s="115">
        <f t="shared" si="11931"/>
        <v>0</v>
      </c>
      <c r="N6283" s="115">
        <f t="shared" si="11932"/>
        <v>0</v>
      </c>
      <c r="O6283" s="114">
        <f t="shared" si="11933"/>
        <v>0</v>
      </c>
      <c r="P6283" s="116">
        <f t="shared" si="11934"/>
        <v>0</v>
      </c>
      <c r="Q6283" s="116">
        <f t="shared" si="11935"/>
        <v>0</v>
      </c>
      <c r="R6283" s="116">
        <f t="shared" si="11936"/>
        <v>0</v>
      </c>
      <c r="S6283" s="116"/>
      <c r="T6283" s="116">
        <f t="shared" si="11937"/>
        <v>0</v>
      </c>
      <c r="U6283" s="116">
        <f t="shared" si="11938"/>
        <v>0</v>
      </c>
      <c r="V6283" s="116">
        <f t="shared" si="11939"/>
        <v>0</v>
      </c>
      <c r="X6283" s="115" t="str">
        <f t="shared" si="11940"/>
        <v/>
      </c>
      <c r="Z6283" s="112"/>
      <c r="AA6283" s="112"/>
      <c r="AB6283" s="112"/>
      <c r="AC6283" s="112"/>
      <c r="AD6283" s="112"/>
    </row>
    <row r="6284" spans="1:30" ht="15.75" customHeight="1" outlineLevel="1" x14ac:dyDescent="0.35">
      <c r="A6284" s="118"/>
      <c r="C6284" s="118" t="s">
        <v>12644</v>
      </c>
      <c r="D6284" s="118" t="s">
        <v>12645</v>
      </c>
      <c r="E6284" s="119"/>
      <c r="F6284" s="120" t="str">
        <f>IF(E6284&lt;&gt;0,O6284/E6284,"")</f>
        <v/>
      </c>
      <c r="G6284" s="121"/>
      <c r="H6284" s="122"/>
      <c r="I6284" s="122"/>
      <c r="J6284" s="122"/>
      <c r="K6284" s="122"/>
      <c r="L6284" s="122"/>
      <c r="M6284" s="122"/>
      <c r="N6284" s="122"/>
      <c r="O6284" s="121">
        <f>SUBTOTAL(9,O6285:O6292)</f>
        <v>0</v>
      </c>
      <c r="P6284" s="123">
        <f t="shared" ref="P6284:V6284" si="11941">SUBTOTAL(9,P6285:P6292)</f>
        <v>0</v>
      </c>
      <c r="Q6284" s="123">
        <f t="shared" si="11941"/>
        <v>0</v>
      </c>
      <c r="R6284" s="123">
        <f t="shared" si="11941"/>
        <v>0</v>
      </c>
      <c r="S6284" s="123">
        <f t="shared" si="11941"/>
        <v>0</v>
      </c>
      <c r="T6284" s="123">
        <f t="shared" si="11941"/>
        <v>0</v>
      </c>
      <c r="U6284" s="123">
        <f t="shared" ref="U6284" si="11942">SUBTOTAL(9,U6285:U6292)</f>
        <v>0</v>
      </c>
      <c r="V6284" s="123">
        <f t="shared" si="11941"/>
        <v>0</v>
      </c>
      <c r="X6284" s="122" t="str">
        <f t="shared" si="11940"/>
        <v/>
      </c>
      <c r="Z6284" s="119"/>
      <c r="AA6284" s="119"/>
      <c r="AB6284" s="119"/>
      <c r="AC6284" s="119"/>
      <c r="AD6284" s="119"/>
    </row>
    <row r="6285" spans="1:30" ht="15.75" customHeight="1" outlineLevel="2" x14ac:dyDescent="0.35">
      <c r="A6285" s="111"/>
      <c r="C6285" s="111" t="s">
        <v>12646</v>
      </c>
      <c r="D6285" s="111" t="s">
        <v>12647</v>
      </c>
      <c r="E6285" s="112"/>
      <c r="F6285" s="113"/>
      <c r="G6285" s="114"/>
      <c r="H6285" s="115"/>
      <c r="I6285" s="115">
        <f t="shared" ref="I6285:I6292" si="11943">G6285*H6285</f>
        <v>0</v>
      </c>
      <c r="J6285" s="115"/>
      <c r="K6285" s="115"/>
      <c r="L6285" s="115"/>
      <c r="M6285" s="115">
        <f t="shared" ref="M6285:M6292" si="11944">SUM(I6285:L6285)*M$5</f>
        <v>0</v>
      </c>
      <c r="N6285" s="115">
        <f t="shared" ref="N6285:N6292" si="11945">SUM(I6285:M6285)*N$5</f>
        <v>0</v>
      </c>
      <c r="O6285" s="114">
        <f t="shared" ref="O6285:O6293" si="11946">G6285*E6285</f>
        <v>0</v>
      </c>
      <c r="P6285" s="116">
        <f t="shared" ref="P6285:P6293" si="11947">O6285*H6285</f>
        <v>0</v>
      </c>
      <c r="Q6285" s="116">
        <f t="shared" ref="Q6285:Q6293" si="11948">J6285*E6285</f>
        <v>0</v>
      </c>
      <c r="R6285" s="116">
        <f t="shared" ref="R6285:R6293" si="11949">K6285*E6285</f>
        <v>0</v>
      </c>
      <c r="S6285" s="116"/>
      <c r="T6285" s="116">
        <f t="shared" ref="T6285:T6293" si="11950">L6285*E6285</f>
        <v>0</v>
      </c>
      <c r="U6285" s="116">
        <f t="shared" ref="U6285:U6293" si="11951">E6285*(M6285+N6285)</f>
        <v>0</v>
      </c>
      <c r="V6285" s="116">
        <f t="shared" ref="V6285:V6293" si="11952">SUM(P6285:U6285)</f>
        <v>0</v>
      </c>
      <c r="X6285" s="115" t="str">
        <f t="shared" si="11940"/>
        <v/>
      </c>
      <c r="Z6285" s="112"/>
      <c r="AA6285" s="112"/>
      <c r="AB6285" s="112"/>
      <c r="AC6285" s="112"/>
      <c r="AD6285" s="112"/>
    </row>
    <row r="6286" spans="1:30" ht="15.75" customHeight="1" outlineLevel="2" x14ac:dyDescent="0.35">
      <c r="A6286" s="111"/>
      <c r="C6286" s="111" t="s">
        <v>12648</v>
      </c>
      <c r="D6286" s="111" t="s">
        <v>12649</v>
      </c>
      <c r="E6286" s="112"/>
      <c r="F6286" s="113"/>
      <c r="G6286" s="114"/>
      <c r="H6286" s="115"/>
      <c r="I6286" s="115">
        <f t="shared" si="11943"/>
        <v>0</v>
      </c>
      <c r="J6286" s="115"/>
      <c r="K6286" s="115"/>
      <c r="L6286" s="115"/>
      <c r="M6286" s="115">
        <f t="shared" si="11944"/>
        <v>0</v>
      </c>
      <c r="N6286" s="115">
        <f t="shared" si="11945"/>
        <v>0</v>
      </c>
      <c r="O6286" s="114">
        <f t="shared" si="11946"/>
        <v>0</v>
      </c>
      <c r="P6286" s="116">
        <f t="shared" si="11947"/>
        <v>0</v>
      </c>
      <c r="Q6286" s="116">
        <f t="shared" si="11948"/>
        <v>0</v>
      </c>
      <c r="R6286" s="116">
        <f t="shared" si="11949"/>
        <v>0</v>
      </c>
      <c r="S6286" s="116"/>
      <c r="T6286" s="116">
        <f t="shared" si="11950"/>
        <v>0</v>
      </c>
      <c r="U6286" s="116">
        <f t="shared" si="11951"/>
        <v>0</v>
      </c>
      <c r="V6286" s="116">
        <f t="shared" si="11952"/>
        <v>0</v>
      </c>
      <c r="X6286" s="115" t="str">
        <f t="shared" si="11940"/>
        <v/>
      </c>
      <c r="Z6286" s="112"/>
      <c r="AA6286" s="112"/>
      <c r="AB6286" s="112"/>
      <c r="AC6286" s="112"/>
      <c r="AD6286" s="112"/>
    </row>
    <row r="6287" spans="1:30" ht="15.75" customHeight="1" outlineLevel="2" x14ac:dyDescent="0.35">
      <c r="A6287" s="111"/>
      <c r="C6287" s="111" t="s">
        <v>12650</v>
      </c>
      <c r="D6287" s="111" t="s">
        <v>12651</v>
      </c>
      <c r="E6287" s="112"/>
      <c r="F6287" s="113"/>
      <c r="G6287" s="114"/>
      <c r="H6287" s="115"/>
      <c r="I6287" s="115">
        <f t="shared" si="11943"/>
        <v>0</v>
      </c>
      <c r="J6287" s="115"/>
      <c r="K6287" s="115"/>
      <c r="L6287" s="115"/>
      <c r="M6287" s="115">
        <f t="shared" si="11944"/>
        <v>0</v>
      </c>
      <c r="N6287" s="115">
        <f t="shared" si="11945"/>
        <v>0</v>
      </c>
      <c r="O6287" s="114">
        <f t="shared" si="11946"/>
        <v>0</v>
      </c>
      <c r="P6287" s="116">
        <f t="shared" si="11947"/>
        <v>0</v>
      </c>
      <c r="Q6287" s="116">
        <f t="shared" si="11948"/>
        <v>0</v>
      </c>
      <c r="R6287" s="116">
        <f t="shared" si="11949"/>
        <v>0</v>
      </c>
      <c r="S6287" s="116"/>
      <c r="T6287" s="116">
        <f t="shared" si="11950"/>
        <v>0</v>
      </c>
      <c r="U6287" s="116">
        <f t="shared" si="11951"/>
        <v>0</v>
      </c>
      <c r="V6287" s="116">
        <f t="shared" si="11952"/>
        <v>0</v>
      </c>
      <c r="X6287" s="115" t="str">
        <f t="shared" si="11940"/>
        <v/>
      </c>
      <c r="Z6287" s="112"/>
      <c r="AA6287" s="112"/>
      <c r="AB6287" s="112"/>
      <c r="AC6287" s="112"/>
      <c r="AD6287" s="112"/>
    </row>
    <row r="6288" spans="1:30" ht="15.75" customHeight="1" outlineLevel="2" x14ac:dyDescent="0.35">
      <c r="A6288" s="111"/>
      <c r="C6288" s="111" t="s">
        <v>12652</v>
      </c>
      <c r="D6288" s="111" t="s">
        <v>12653</v>
      </c>
      <c r="E6288" s="112"/>
      <c r="F6288" s="113"/>
      <c r="G6288" s="114"/>
      <c r="H6288" s="115"/>
      <c r="I6288" s="115">
        <f t="shared" si="11943"/>
        <v>0</v>
      </c>
      <c r="J6288" s="115"/>
      <c r="K6288" s="115"/>
      <c r="L6288" s="115"/>
      <c r="M6288" s="115">
        <f t="shared" si="11944"/>
        <v>0</v>
      </c>
      <c r="N6288" s="115">
        <f t="shared" si="11945"/>
        <v>0</v>
      </c>
      <c r="O6288" s="114">
        <f t="shared" si="11946"/>
        <v>0</v>
      </c>
      <c r="P6288" s="116">
        <f t="shared" si="11947"/>
        <v>0</v>
      </c>
      <c r="Q6288" s="116">
        <f t="shared" si="11948"/>
        <v>0</v>
      </c>
      <c r="R6288" s="116">
        <f t="shared" si="11949"/>
        <v>0</v>
      </c>
      <c r="S6288" s="116"/>
      <c r="T6288" s="116">
        <f t="shared" si="11950"/>
        <v>0</v>
      </c>
      <c r="U6288" s="116">
        <f t="shared" si="11951"/>
        <v>0</v>
      </c>
      <c r="V6288" s="116">
        <f t="shared" si="11952"/>
        <v>0</v>
      </c>
      <c r="X6288" s="115" t="str">
        <f t="shared" si="11940"/>
        <v/>
      </c>
      <c r="Z6288" s="112"/>
      <c r="AA6288" s="112"/>
      <c r="AB6288" s="112"/>
      <c r="AC6288" s="112"/>
      <c r="AD6288" s="112"/>
    </row>
    <row r="6289" spans="1:30" ht="15.75" customHeight="1" outlineLevel="2" x14ac:dyDescent="0.35">
      <c r="A6289" s="111"/>
      <c r="C6289" s="111" t="s">
        <v>12654</v>
      </c>
      <c r="D6289" s="111" t="s">
        <v>12655</v>
      </c>
      <c r="E6289" s="112"/>
      <c r="F6289" s="113"/>
      <c r="G6289" s="114"/>
      <c r="H6289" s="115"/>
      <c r="I6289" s="115">
        <f t="shared" si="11943"/>
        <v>0</v>
      </c>
      <c r="J6289" s="115"/>
      <c r="K6289" s="115"/>
      <c r="L6289" s="115"/>
      <c r="M6289" s="115">
        <f t="shared" si="11944"/>
        <v>0</v>
      </c>
      <c r="N6289" s="115">
        <f t="shared" si="11945"/>
        <v>0</v>
      </c>
      <c r="O6289" s="114">
        <f t="shared" si="11946"/>
        <v>0</v>
      </c>
      <c r="P6289" s="116">
        <f t="shared" si="11947"/>
        <v>0</v>
      </c>
      <c r="Q6289" s="116">
        <f t="shared" si="11948"/>
        <v>0</v>
      </c>
      <c r="R6289" s="116">
        <f t="shared" si="11949"/>
        <v>0</v>
      </c>
      <c r="S6289" s="116"/>
      <c r="T6289" s="116">
        <f t="shared" si="11950"/>
        <v>0</v>
      </c>
      <c r="U6289" s="116">
        <f t="shared" si="11951"/>
        <v>0</v>
      </c>
      <c r="V6289" s="116">
        <f t="shared" si="11952"/>
        <v>0</v>
      </c>
      <c r="X6289" s="115" t="str">
        <f t="shared" si="11940"/>
        <v/>
      </c>
      <c r="Z6289" s="112"/>
      <c r="AA6289" s="112"/>
      <c r="AB6289" s="112"/>
      <c r="AC6289" s="112"/>
      <c r="AD6289" s="112"/>
    </row>
    <row r="6290" spans="1:30" ht="15.75" customHeight="1" outlineLevel="2" x14ac:dyDescent="0.35">
      <c r="A6290" s="111"/>
      <c r="C6290" s="111" t="s">
        <v>12656</v>
      </c>
      <c r="D6290" s="111" t="s">
        <v>12657</v>
      </c>
      <c r="E6290" s="112"/>
      <c r="F6290" s="113"/>
      <c r="G6290" s="114"/>
      <c r="H6290" s="115"/>
      <c r="I6290" s="115">
        <f t="shared" si="11943"/>
        <v>0</v>
      </c>
      <c r="J6290" s="115"/>
      <c r="K6290" s="115"/>
      <c r="L6290" s="115"/>
      <c r="M6290" s="115">
        <f t="shared" si="11944"/>
        <v>0</v>
      </c>
      <c r="N6290" s="115">
        <f t="shared" si="11945"/>
        <v>0</v>
      </c>
      <c r="O6290" s="114">
        <f t="shared" si="11946"/>
        <v>0</v>
      </c>
      <c r="P6290" s="116">
        <f t="shared" si="11947"/>
        <v>0</v>
      </c>
      <c r="Q6290" s="116">
        <f t="shared" si="11948"/>
        <v>0</v>
      </c>
      <c r="R6290" s="116">
        <f t="shared" si="11949"/>
        <v>0</v>
      </c>
      <c r="S6290" s="116"/>
      <c r="T6290" s="116">
        <f t="shared" si="11950"/>
        <v>0</v>
      </c>
      <c r="U6290" s="116">
        <f t="shared" si="11951"/>
        <v>0</v>
      </c>
      <c r="V6290" s="116">
        <f t="shared" si="11952"/>
        <v>0</v>
      </c>
      <c r="X6290" s="115" t="str">
        <f t="shared" si="11940"/>
        <v/>
      </c>
      <c r="Z6290" s="112"/>
      <c r="AA6290" s="112"/>
      <c r="AB6290" s="112"/>
      <c r="AC6290" s="112"/>
      <c r="AD6290" s="112"/>
    </row>
    <row r="6291" spans="1:30" ht="15.75" customHeight="1" outlineLevel="2" x14ac:dyDescent="0.35">
      <c r="A6291" s="111"/>
      <c r="C6291" s="111" t="s">
        <v>12658</v>
      </c>
      <c r="D6291" s="111" t="s">
        <v>12659</v>
      </c>
      <c r="E6291" s="112"/>
      <c r="F6291" s="113"/>
      <c r="G6291" s="114"/>
      <c r="H6291" s="115"/>
      <c r="I6291" s="115">
        <f t="shared" si="11943"/>
        <v>0</v>
      </c>
      <c r="J6291" s="115"/>
      <c r="K6291" s="115"/>
      <c r="L6291" s="115"/>
      <c r="M6291" s="115">
        <f t="shared" si="11944"/>
        <v>0</v>
      </c>
      <c r="N6291" s="115">
        <f t="shared" si="11945"/>
        <v>0</v>
      </c>
      <c r="O6291" s="114">
        <f t="shared" si="11946"/>
        <v>0</v>
      </c>
      <c r="P6291" s="116">
        <f t="shared" si="11947"/>
        <v>0</v>
      </c>
      <c r="Q6291" s="116">
        <f t="shared" si="11948"/>
        <v>0</v>
      </c>
      <c r="R6291" s="116">
        <f t="shared" si="11949"/>
        <v>0</v>
      </c>
      <c r="S6291" s="116"/>
      <c r="T6291" s="116">
        <f t="shared" si="11950"/>
        <v>0</v>
      </c>
      <c r="U6291" s="116">
        <f t="shared" si="11951"/>
        <v>0</v>
      </c>
      <c r="V6291" s="116">
        <f t="shared" si="11952"/>
        <v>0</v>
      </c>
      <c r="X6291" s="115" t="str">
        <f t="shared" si="11940"/>
        <v/>
      </c>
      <c r="Z6291" s="112"/>
      <c r="AA6291" s="112"/>
      <c r="AB6291" s="112"/>
      <c r="AC6291" s="112"/>
      <c r="AD6291" s="112"/>
    </row>
    <row r="6292" spans="1:30" ht="15.75" customHeight="1" outlineLevel="2" x14ac:dyDescent="0.35">
      <c r="A6292" s="111"/>
      <c r="C6292" s="111" t="s">
        <v>12660</v>
      </c>
      <c r="D6292" s="111" t="s">
        <v>12661</v>
      </c>
      <c r="E6292" s="112"/>
      <c r="F6292" s="113"/>
      <c r="G6292" s="114"/>
      <c r="H6292" s="115"/>
      <c r="I6292" s="115">
        <f t="shared" si="11943"/>
        <v>0</v>
      </c>
      <c r="J6292" s="115"/>
      <c r="K6292" s="115"/>
      <c r="L6292" s="115"/>
      <c r="M6292" s="115">
        <f t="shared" si="11944"/>
        <v>0</v>
      </c>
      <c r="N6292" s="115">
        <f t="shared" si="11945"/>
        <v>0</v>
      </c>
      <c r="O6292" s="114">
        <f t="shared" si="11946"/>
        <v>0</v>
      </c>
      <c r="P6292" s="116">
        <f t="shared" si="11947"/>
        <v>0</v>
      </c>
      <c r="Q6292" s="116">
        <f t="shared" si="11948"/>
        <v>0</v>
      </c>
      <c r="R6292" s="116">
        <f t="shared" si="11949"/>
        <v>0</v>
      </c>
      <c r="S6292" s="116"/>
      <c r="T6292" s="116">
        <f t="shared" si="11950"/>
        <v>0</v>
      </c>
      <c r="U6292" s="116">
        <f t="shared" si="11951"/>
        <v>0</v>
      </c>
      <c r="V6292" s="116">
        <f t="shared" si="11952"/>
        <v>0</v>
      </c>
      <c r="X6292" s="115" t="str">
        <f t="shared" si="11940"/>
        <v/>
      </c>
      <c r="Z6292" s="112"/>
      <c r="AA6292" s="112"/>
      <c r="AB6292" s="112"/>
      <c r="AC6292" s="112"/>
      <c r="AD6292" s="112"/>
    </row>
    <row r="6293" spans="1:30" ht="15.75" customHeight="1" outlineLevel="1" x14ac:dyDescent="0.35">
      <c r="A6293" s="118"/>
      <c r="C6293" s="118" t="s">
        <v>12662</v>
      </c>
      <c r="D6293" s="118" t="s">
        <v>12663</v>
      </c>
      <c r="E6293" s="119"/>
      <c r="F6293" s="120"/>
      <c r="G6293" s="121"/>
      <c r="H6293" s="122"/>
      <c r="I6293" s="122"/>
      <c r="J6293" s="122"/>
      <c r="K6293" s="122"/>
      <c r="L6293" s="122"/>
      <c r="M6293" s="122"/>
      <c r="N6293" s="122"/>
      <c r="O6293" s="121">
        <f t="shared" si="11946"/>
        <v>0</v>
      </c>
      <c r="P6293" s="123">
        <f t="shared" si="11947"/>
        <v>0</v>
      </c>
      <c r="Q6293" s="123">
        <f t="shared" si="11948"/>
        <v>0</v>
      </c>
      <c r="R6293" s="123">
        <f t="shared" si="11949"/>
        <v>0</v>
      </c>
      <c r="S6293" s="123"/>
      <c r="T6293" s="123">
        <f t="shared" si="11950"/>
        <v>0</v>
      </c>
      <c r="U6293" s="123">
        <f t="shared" si="11951"/>
        <v>0</v>
      </c>
      <c r="V6293" s="123">
        <f t="shared" si="11952"/>
        <v>0</v>
      </c>
      <c r="X6293" s="122" t="str">
        <f t="shared" si="11940"/>
        <v/>
      </c>
      <c r="Z6293" s="119"/>
      <c r="AA6293" s="119"/>
      <c r="AB6293" s="119"/>
      <c r="AC6293" s="119"/>
      <c r="AD6293" s="119"/>
    </row>
    <row r="6294" spans="1:30" ht="15.75" customHeight="1" outlineLevel="1" x14ac:dyDescent="0.35">
      <c r="A6294" s="118"/>
      <c r="C6294" s="118" t="s">
        <v>12664</v>
      </c>
      <c r="D6294" s="118" t="s">
        <v>12665</v>
      </c>
      <c r="E6294" s="119"/>
      <c r="F6294" s="120" t="str">
        <f>IF(E6294&lt;&gt;0,O6294/E6294,"")</f>
        <v/>
      </c>
      <c r="G6294" s="121"/>
      <c r="H6294" s="122"/>
      <c r="I6294" s="122"/>
      <c r="J6294" s="122"/>
      <c r="K6294" s="122"/>
      <c r="L6294" s="122"/>
      <c r="M6294" s="122"/>
      <c r="N6294" s="122"/>
      <c r="O6294" s="121">
        <f>SUBTOTAL(9,O6295:O6311)</f>
        <v>0</v>
      </c>
      <c r="P6294" s="123">
        <f t="shared" ref="P6294:V6294" si="11953">SUBTOTAL(9,P6295:P6311)</f>
        <v>0</v>
      </c>
      <c r="Q6294" s="123">
        <f t="shared" si="11953"/>
        <v>0</v>
      </c>
      <c r="R6294" s="123">
        <f t="shared" si="11953"/>
        <v>0</v>
      </c>
      <c r="S6294" s="123">
        <f t="shared" si="11953"/>
        <v>0</v>
      </c>
      <c r="T6294" s="123">
        <f t="shared" si="11953"/>
        <v>0</v>
      </c>
      <c r="U6294" s="123">
        <f t="shared" ref="U6294" si="11954">SUBTOTAL(9,U6295:U6311)</f>
        <v>0</v>
      </c>
      <c r="V6294" s="123">
        <f t="shared" si="11953"/>
        <v>0</v>
      </c>
      <c r="X6294" s="122" t="str">
        <f t="shared" si="11940"/>
        <v/>
      </c>
      <c r="Z6294" s="119"/>
      <c r="AA6294" s="119"/>
      <c r="AB6294" s="119"/>
      <c r="AC6294" s="119"/>
      <c r="AD6294" s="119"/>
    </row>
    <row r="6295" spans="1:30" ht="15.75" customHeight="1" outlineLevel="2" x14ac:dyDescent="0.35">
      <c r="A6295" s="111"/>
      <c r="C6295" s="111" t="s">
        <v>12666</v>
      </c>
      <c r="D6295" s="111" t="s">
        <v>12667</v>
      </c>
      <c r="E6295" s="112"/>
      <c r="F6295" s="113"/>
      <c r="G6295" s="114"/>
      <c r="H6295" s="115"/>
      <c r="I6295" s="115">
        <f t="shared" ref="I6295:I6311" si="11955">G6295*H6295</f>
        <v>0</v>
      </c>
      <c r="J6295" s="115"/>
      <c r="K6295" s="115"/>
      <c r="L6295" s="115"/>
      <c r="M6295" s="115">
        <f t="shared" ref="M6295:M6311" si="11956">SUM(I6295:L6295)*M$5</f>
        <v>0</v>
      </c>
      <c r="N6295" s="115">
        <f t="shared" ref="N6295:N6311" si="11957">SUM(I6295:M6295)*N$5</f>
        <v>0</v>
      </c>
      <c r="O6295" s="114">
        <f t="shared" ref="O6295:O6311" si="11958">G6295*E6295</f>
        <v>0</v>
      </c>
      <c r="P6295" s="116">
        <f t="shared" ref="P6295:P6311" si="11959">O6295*H6295</f>
        <v>0</v>
      </c>
      <c r="Q6295" s="116">
        <f t="shared" ref="Q6295:Q6311" si="11960">J6295*E6295</f>
        <v>0</v>
      </c>
      <c r="R6295" s="116">
        <f t="shared" ref="R6295:R6311" si="11961">K6295*E6295</f>
        <v>0</v>
      </c>
      <c r="S6295" s="116"/>
      <c r="T6295" s="116">
        <f t="shared" ref="T6295:T6311" si="11962">L6295*E6295</f>
        <v>0</v>
      </c>
      <c r="U6295" s="116">
        <f t="shared" ref="U6295:U6311" si="11963">E6295*(M6295+N6295)</f>
        <v>0</v>
      </c>
      <c r="V6295" s="116">
        <f t="shared" ref="V6295:V6311" si="11964">SUM(P6295:U6295)</f>
        <v>0</v>
      </c>
      <c r="X6295" s="115" t="str">
        <f t="shared" si="11940"/>
        <v/>
      </c>
      <c r="Z6295" s="112"/>
      <c r="AA6295" s="112"/>
      <c r="AB6295" s="112"/>
      <c r="AC6295" s="112"/>
      <c r="AD6295" s="112"/>
    </row>
    <row r="6296" spans="1:30" ht="15.75" customHeight="1" outlineLevel="2" x14ac:dyDescent="0.35">
      <c r="A6296" s="111"/>
      <c r="C6296" s="111" t="s">
        <v>12668</v>
      </c>
      <c r="D6296" s="111" t="s">
        <v>12669</v>
      </c>
      <c r="E6296" s="112"/>
      <c r="F6296" s="113"/>
      <c r="G6296" s="114"/>
      <c r="H6296" s="115"/>
      <c r="I6296" s="115">
        <f t="shared" si="11955"/>
        <v>0</v>
      </c>
      <c r="J6296" s="115"/>
      <c r="K6296" s="115"/>
      <c r="L6296" s="115"/>
      <c r="M6296" s="115">
        <f t="shared" si="11956"/>
        <v>0</v>
      </c>
      <c r="N6296" s="115">
        <f t="shared" si="11957"/>
        <v>0</v>
      </c>
      <c r="O6296" s="114">
        <f t="shared" si="11958"/>
        <v>0</v>
      </c>
      <c r="P6296" s="116">
        <f t="shared" si="11959"/>
        <v>0</v>
      </c>
      <c r="Q6296" s="116">
        <f t="shared" si="11960"/>
        <v>0</v>
      </c>
      <c r="R6296" s="116">
        <f t="shared" si="11961"/>
        <v>0</v>
      </c>
      <c r="S6296" s="116"/>
      <c r="T6296" s="116">
        <f t="shared" si="11962"/>
        <v>0</v>
      </c>
      <c r="U6296" s="116">
        <f t="shared" si="11963"/>
        <v>0</v>
      </c>
      <c r="V6296" s="116">
        <f t="shared" si="11964"/>
        <v>0</v>
      </c>
      <c r="X6296" s="115" t="str">
        <f t="shared" si="11940"/>
        <v/>
      </c>
      <c r="Z6296" s="112"/>
      <c r="AA6296" s="112"/>
      <c r="AB6296" s="112"/>
      <c r="AC6296" s="112"/>
      <c r="AD6296" s="112"/>
    </row>
    <row r="6297" spans="1:30" ht="15.75" customHeight="1" outlineLevel="2" x14ac:dyDescent="0.35">
      <c r="A6297" s="111"/>
      <c r="C6297" s="111" t="s">
        <v>12670</v>
      </c>
      <c r="D6297" s="111" t="s">
        <v>12671</v>
      </c>
      <c r="E6297" s="112"/>
      <c r="F6297" s="113"/>
      <c r="G6297" s="114"/>
      <c r="H6297" s="115"/>
      <c r="I6297" s="115">
        <f t="shared" si="11955"/>
        <v>0</v>
      </c>
      <c r="J6297" s="115"/>
      <c r="K6297" s="115"/>
      <c r="L6297" s="115"/>
      <c r="M6297" s="115">
        <f t="shared" si="11956"/>
        <v>0</v>
      </c>
      <c r="N6297" s="115">
        <f t="shared" si="11957"/>
        <v>0</v>
      </c>
      <c r="O6297" s="114">
        <f t="shared" si="11958"/>
        <v>0</v>
      </c>
      <c r="P6297" s="116">
        <f t="shared" si="11959"/>
        <v>0</v>
      </c>
      <c r="Q6297" s="116">
        <f t="shared" si="11960"/>
        <v>0</v>
      </c>
      <c r="R6297" s="116">
        <f t="shared" si="11961"/>
        <v>0</v>
      </c>
      <c r="S6297" s="116"/>
      <c r="T6297" s="116">
        <f t="shared" si="11962"/>
        <v>0</v>
      </c>
      <c r="U6297" s="116">
        <f t="shared" si="11963"/>
        <v>0</v>
      </c>
      <c r="V6297" s="116">
        <f t="shared" si="11964"/>
        <v>0</v>
      </c>
      <c r="X6297" s="115" t="str">
        <f t="shared" si="11940"/>
        <v/>
      </c>
      <c r="Z6297" s="112"/>
      <c r="AA6297" s="112"/>
      <c r="AB6297" s="112"/>
      <c r="AC6297" s="112"/>
      <c r="AD6297" s="112"/>
    </row>
    <row r="6298" spans="1:30" ht="15.75" customHeight="1" outlineLevel="2" x14ac:dyDescent="0.35">
      <c r="A6298" s="111"/>
      <c r="C6298" s="111" t="s">
        <v>12672</v>
      </c>
      <c r="D6298" s="111" t="s">
        <v>12673</v>
      </c>
      <c r="E6298" s="112"/>
      <c r="F6298" s="113"/>
      <c r="G6298" s="114"/>
      <c r="H6298" s="115"/>
      <c r="I6298" s="115">
        <f t="shared" si="11955"/>
        <v>0</v>
      </c>
      <c r="J6298" s="115"/>
      <c r="K6298" s="115"/>
      <c r="L6298" s="115"/>
      <c r="M6298" s="115">
        <f t="shared" si="11956"/>
        <v>0</v>
      </c>
      <c r="N6298" s="115">
        <f t="shared" si="11957"/>
        <v>0</v>
      </c>
      <c r="O6298" s="114">
        <f t="shared" si="11958"/>
        <v>0</v>
      </c>
      <c r="P6298" s="116">
        <f t="shared" si="11959"/>
        <v>0</v>
      </c>
      <c r="Q6298" s="116">
        <f t="shared" si="11960"/>
        <v>0</v>
      </c>
      <c r="R6298" s="116">
        <f t="shared" si="11961"/>
        <v>0</v>
      </c>
      <c r="S6298" s="116"/>
      <c r="T6298" s="116">
        <f t="shared" si="11962"/>
        <v>0</v>
      </c>
      <c r="U6298" s="116">
        <f t="shared" si="11963"/>
        <v>0</v>
      </c>
      <c r="V6298" s="116">
        <f t="shared" si="11964"/>
        <v>0</v>
      </c>
      <c r="X6298" s="115" t="str">
        <f t="shared" si="11940"/>
        <v/>
      </c>
      <c r="Z6298" s="112"/>
      <c r="AA6298" s="112"/>
      <c r="AB6298" s="112"/>
      <c r="AC6298" s="112"/>
      <c r="AD6298" s="112"/>
    </row>
    <row r="6299" spans="1:30" ht="15.75" customHeight="1" outlineLevel="2" x14ac:dyDescent="0.35">
      <c r="A6299" s="111"/>
      <c r="C6299" s="111" t="s">
        <v>12674</v>
      </c>
      <c r="D6299" s="111" t="s">
        <v>12675</v>
      </c>
      <c r="E6299" s="112"/>
      <c r="F6299" s="113"/>
      <c r="G6299" s="114"/>
      <c r="H6299" s="115"/>
      <c r="I6299" s="115">
        <f t="shared" si="11955"/>
        <v>0</v>
      </c>
      <c r="J6299" s="115"/>
      <c r="K6299" s="115"/>
      <c r="L6299" s="115"/>
      <c r="M6299" s="115">
        <f t="shared" si="11956"/>
        <v>0</v>
      </c>
      <c r="N6299" s="115">
        <f t="shared" si="11957"/>
        <v>0</v>
      </c>
      <c r="O6299" s="114">
        <f t="shared" si="11958"/>
        <v>0</v>
      </c>
      <c r="P6299" s="116">
        <f t="shared" si="11959"/>
        <v>0</v>
      </c>
      <c r="Q6299" s="116">
        <f t="shared" si="11960"/>
        <v>0</v>
      </c>
      <c r="R6299" s="116">
        <f t="shared" si="11961"/>
        <v>0</v>
      </c>
      <c r="S6299" s="116"/>
      <c r="T6299" s="116">
        <f t="shared" si="11962"/>
        <v>0</v>
      </c>
      <c r="U6299" s="116">
        <f t="shared" si="11963"/>
        <v>0</v>
      </c>
      <c r="V6299" s="116">
        <f t="shared" si="11964"/>
        <v>0</v>
      </c>
      <c r="X6299" s="115" t="str">
        <f t="shared" si="11940"/>
        <v/>
      </c>
      <c r="Z6299" s="112"/>
      <c r="AA6299" s="112"/>
      <c r="AB6299" s="112"/>
      <c r="AC6299" s="112"/>
      <c r="AD6299" s="112"/>
    </row>
    <row r="6300" spans="1:30" ht="15.75" customHeight="1" outlineLevel="2" x14ac:dyDescent="0.35">
      <c r="A6300" s="111"/>
      <c r="C6300" s="111" t="s">
        <v>12676</v>
      </c>
      <c r="D6300" s="111" t="s">
        <v>12677</v>
      </c>
      <c r="E6300" s="112"/>
      <c r="F6300" s="113"/>
      <c r="G6300" s="114"/>
      <c r="H6300" s="115"/>
      <c r="I6300" s="115">
        <f t="shared" si="11955"/>
        <v>0</v>
      </c>
      <c r="J6300" s="115"/>
      <c r="K6300" s="115"/>
      <c r="L6300" s="115"/>
      <c r="M6300" s="115">
        <f t="shared" si="11956"/>
        <v>0</v>
      </c>
      <c r="N6300" s="115">
        <f t="shared" si="11957"/>
        <v>0</v>
      </c>
      <c r="O6300" s="114">
        <f t="shared" si="11958"/>
        <v>0</v>
      </c>
      <c r="P6300" s="116">
        <f t="shared" si="11959"/>
        <v>0</v>
      </c>
      <c r="Q6300" s="116">
        <f t="shared" si="11960"/>
        <v>0</v>
      </c>
      <c r="R6300" s="116">
        <f t="shared" si="11961"/>
        <v>0</v>
      </c>
      <c r="S6300" s="116"/>
      <c r="T6300" s="116">
        <f t="shared" si="11962"/>
        <v>0</v>
      </c>
      <c r="U6300" s="116">
        <f t="shared" si="11963"/>
        <v>0</v>
      </c>
      <c r="V6300" s="116">
        <f t="shared" si="11964"/>
        <v>0</v>
      </c>
      <c r="X6300" s="115" t="str">
        <f t="shared" si="11940"/>
        <v/>
      </c>
      <c r="Z6300" s="112"/>
      <c r="AA6300" s="112"/>
      <c r="AB6300" s="112"/>
      <c r="AC6300" s="112"/>
      <c r="AD6300" s="112"/>
    </row>
    <row r="6301" spans="1:30" ht="15.75" customHeight="1" outlineLevel="2" x14ac:dyDescent="0.35">
      <c r="A6301" s="111"/>
      <c r="C6301" s="111" t="s">
        <v>12678</v>
      </c>
      <c r="D6301" s="111" t="s">
        <v>12679</v>
      </c>
      <c r="E6301" s="112"/>
      <c r="F6301" s="113"/>
      <c r="G6301" s="114"/>
      <c r="H6301" s="115"/>
      <c r="I6301" s="115">
        <f t="shared" si="11955"/>
        <v>0</v>
      </c>
      <c r="J6301" s="115"/>
      <c r="K6301" s="115"/>
      <c r="L6301" s="115"/>
      <c r="M6301" s="115">
        <f t="shared" si="11956"/>
        <v>0</v>
      </c>
      <c r="N6301" s="115">
        <f t="shared" si="11957"/>
        <v>0</v>
      </c>
      <c r="O6301" s="114">
        <f t="shared" si="11958"/>
        <v>0</v>
      </c>
      <c r="P6301" s="116">
        <f t="shared" si="11959"/>
        <v>0</v>
      </c>
      <c r="Q6301" s="116">
        <f t="shared" si="11960"/>
        <v>0</v>
      </c>
      <c r="R6301" s="116">
        <f t="shared" si="11961"/>
        <v>0</v>
      </c>
      <c r="S6301" s="116"/>
      <c r="T6301" s="116">
        <f t="shared" si="11962"/>
        <v>0</v>
      </c>
      <c r="U6301" s="116">
        <f t="shared" si="11963"/>
        <v>0</v>
      </c>
      <c r="V6301" s="116">
        <f t="shared" si="11964"/>
        <v>0</v>
      </c>
      <c r="X6301" s="115" t="str">
        <f t="shared" si="11940"/>
        <v/>
      </c>
      <c r="Z6301" s="112"/>
      <c r="AA6301" s="112"/>
      <c r="AB6301" s="112"/>
      <c r="AC6301" s="112"/>
      <c r="AD6301" s="112"/>
    </row>
    <row r="6302" spans="1:30" ht="15.75" customHeight="1" outlineLevel="2" x14ac:dyDescent="0.35">
      <c r="A6302" s="111"/>
      <c r="C6302" s="111" t="s">
        <v>12680</v>
      </c>
      <c r="D6302" s="111" t="s">
        <v>12681</v>
      </c>
      <c r="E6302" s="112"/>
      <c r="F6302" s="113"/>
      <c r="G6302" s="114"/>
      <c r="H6302" s="115"/>
      <c r="I6302" s="115">
        <f t="shared" si="11955"/>
        <v>0</v>
      </c>
      <c r="J6302" s="115"/>
      <c r="K6302" s="115"/>
      <c r="L6302" s="115"/>
      <c r="M6302" s="115">
        <f t="shared" si="11956"/>
        <v>0</v>
      </c>
      <c r="N6302" s="115">
        <f t="shared" si="11957"/>
        <v>0</v>
      </c>
      <c r="O6302" s="114">
        <f t="shared" si="11958"/>
        <v>0</v>
      </c>
      <c r="P6302" s="116">
        <f t="shared" si="11959"/>
        <v>0</v>
      </c>
      <c r="Q6302" s="116">
        <f t="shared" si="11960"/>
        <v>0</v>
      </c>
      <c r="R6302" s="116">
        <f t="shared" si="11961"/>
        <v>0</v>
      </c>
      <c r="S6302" s="116"/>
      <c r="T6302" s="116">
        <f t="shared" si="11962"/>
        <v>0</v>
      </c>
      <c r="U6302" s="116">
        <f t="shared" si="11963"/>
        <v>0</v>
      </c>
      <c r="V6302" s="116">
        <f t="shared" si="11964"/>
        <v>0</v>
      </c>
      <c r="X6302" s="115" t="str">
        <f t="shared" si="11940"/>
        <v/>
      </c>
      <c r="Z6302" s="112"/>
      <c r="AA6302" s="112"/>
      <c r="AB6302" s="112"/>
      <c r="AC6302" s="112"/>
      <c r="AD6302" s="112"/>
    </row>
    <row r="6303" spans="1:30" ht="15.75" customHeight="1" outlineLevel="2" x14ac:dyDescent="0.35">
      <c r="A6303" s="111"/>
      <c r="C6303" s="111" t="s">
        <v>12682</v>
      </c>
      <c r="D6303" s="111" t="s">
        <v>12683</v>
      </c>
      <c r="E6303" s="112"/>
      <c r="F6303" s="113"/>
      <c r="G6303" s="114"/>
      <c r="H6303" s="115"/>
      <c r="I6303" s="115">
        <f t="shared" si="11955"/>
        <v>0</v>
      </c>
      <c r="J6303" s="115"/>
      <c r="K6303" s="115"/>
      <c r="L6303" s="115"/>
      <c r="M6303" s="115">
        <f t="shared" si="11956"/>
        <v>0</v>
      </c>
      <c r="N6303" s="115">
        <f t="shared" si="11957"/>
        <v>0</v>
      </c>
      <c r="O6303" s="114">
        <f t="shared" si="11958"/>
        <v>0</v>
      </c>
      <c r="P6303" s="116">
        <f t="shared" si="11959"/>
        <v>0</v>
      </c>
      <c r="Q6303" s="116">
        <f t="shared" si="11960"/>
        <v>0</v>
      </c>
      <c r="R6303" s="116">
        <f t="shared" si="11961"/>
        <v>0</v>
      </c>
      <c r="S6303" s="116"/>
      <c r="T6303" s="116">
        <f t="shared" si="11962"/>
        <v>0</v>
      </c>
      <c r="U6303" s="116">
        <f t="shared" si="11963"/>
        <v>0</v>
      </c>
      <c r="V6303" s="116">
        <f t="shared" si="11964"/>
        <v>0</v>
      </c>
      <c r="X6303" s="115" t="str">
        <f t="shared" si="11940"/>
        <v/>
      </c>
      <c r="Z6303" s="112"/>
      <c r="AA6303" s="112"/>
      <c r="AB6303" s="112"/>
      <c r="AC6303" s="112"/>
      <c r="AD6303" s="112"/>
    </row>
    <row r="6304" spans="1:30" ht="15.75" customHeight="1" outlineLevel="2" x14ac:dyDescent="0.35">
      <c r="A6304" s="111"/>
      <c r="C6304" s="111" t="s">
        <v>12684</v>
      </c>
      <c r="D6304" s="111" t="s">
        <v>12685</v>
      </c>
      <c r="E6304" s="112"/>
      <c r="F6304" s="113"/>
      <c r="G6304" s="114"/>
      <c r="H6304" s="115"/>
      <c r="I6304" s="115">
        <f t="shared" si="11955"/>
        <v>0</v>
      </c>
      <c r="J6304" s="115"/>
      <c r="K6304" s="115"/>
      <c r="L6304" s="115"/>
      <c r="M6304" s="115">
        <f t="shared" si="11956"/>
        <v>0</v>
      </c>
      <c r="N6304" s="115">
        <f t="shared" si="11957"/>
        <v>0</v>
      </c>
      <c r="O6304" s="114">
        <f t="shared" si="11958"/>
        <v>0</v>
      </c>
      <c r="P6304" s="116">
        <f t="shared" si="11959"/>
        <v>0</v>
      </c>
      <c r="Q6304" s="116">
        <f t="shared" si="11960"/>
        <v>0</v>
      </c>
      <c r="R6304" s="116">
        <f t="shared" si="11961"/>
        <v>0</v>
      </c>
      <c r="S6304" s="116"/>
      <c r="T6304" s="116">
        <f t="shared" si="11962"/>
        <v>0</v>
      </c>
      <c r="U6304" s="116">
        <f t="shared" si="11963"/>
        <v>0</v>
      </c>
      <c r="V6304" s="116">
        <f t="shared" si="11964"/>
        <v>0</v>
      </c>
      <c r="X6304" s="115" t="str">
        <f t="shared" si="11940"/>
        <v/>
      </c>
      <c r="Z6304" s="112"/>
      <c r="AA6304" s="112"/>
      <c r="AB6304" s="112"/>
      <c r="AC6304" s="112"/>
      <c r="AD6304" s="112"/>
    </row>
    <row r="6305" spans="1:30" ht="15.75" customHeight="1" outlineLevel="2" x14ac:dyDescent="0.35">
      <c r="A6305" s="111"/>
      <c r="C6305" s="111" t="s">
        <v>12686</v>
      </c>
      <c r="D6305" s="111" t="s">
        <v>12687</v>
      </c>
      <c r="E6305" s="112"/>
      <c r="F6305" s="113"/>
      <c r="G6305" s="114"/>
      <c r="H6305" s="115"/>
      <c r="I6305" s="115">
        <f t="shared" si="11955"/>
        <v>0</v>
      </c>
      <c r="J6305" s="115"/>
      <c r="K6305" s="115"/>
      <c r="L6305" s="115"/>
      <c r="M6305" s="115">
        <f t="shared" si="11956"/>
        <v>0</v>
      </c>
      <c r="N6305" s="115">
        <f t="shared" si="11957"/>
        <v>0</v>
      </c>
      <c r="O6305" s="114">
        <f t="shared" si="11958"/>
        <v>0</v>
      </c>
      <c r="P6305" s="116">
        <f t="shared" si="11959"/>
        <v>0</v>
      </c>
      <c r="Q6305" s="116">
        <f t="shared" si="11960"/>
        <v>0</v>
      </c>
      <c r="R6305" s="116">
        <f t="shared" si="11961"/>
        <v>0</v>
      </c>
      <c r="S6305" s="116"/>
      <c r="T6305" s="116">
        <f t="shared" si="11962"/>
        <v>0</v>
      </c>
      <c r="U6305" s="116">
        <f t="shared" si="11963"/>
        <v>0</v>
      </c>
      <c r="V6305" s="116">
        <f t="shared" si="11964"/>
        <v>0</v>
      </c>
      <c r="X6305" s="115" t="str">
        <f t="shared" si="11940"/>
        <v/>
      </c>
      <c r="Z6305" s="112"/>
      <c r="AA6305" s="112"/>
      <c r="AB6305" s="112"/>
      <c r="AC6305" s="112"/>
      <c r="AD6305" s="112"/>
    </row>
    <row r="6306" spans="1:30" ht="15.75" customHeight="1" outlineLevel="2" x14ac:dyDescent="0.35">
      <c r="A6306" s="111"/>
      <c r="C6306" s="111" t="s">
        <v>12688</v>
      </c>
      <c r="D6306" s="111" t="s">
        <v>12689</v>
      </c>
      <c r="E6306" s="112"/>
      <c r="F6306" s="113"/>
      <c r="G6306" s="114"/>
      <c r="H6306" s="115"/>
      <c r="I6306" s="115">
        <f t="shared" si="11955"/>
        <v>0</v>
      </c>
      <c r="J6306" s="115"/>
      <c r="K6306" s="115"/>
      <c r="L6306" s="115"/>
      <c r="M6306" s="115">
        <f t="shared" si="11956"/>
        <v>0</v>
      </c>
      <c r="N6306" s="115">
        <f t="shared" si="11957"/>
        <v>0</v>
      </c>
      <c r="O6306" s="114">
        <f t="shared" si="11958"/>
        <v>0</v>
      </c>
      <c r="P6306" s="116">
        <f t="shared" si="11959"/>
        <v>0</v>
      </c>
      <c r="Q6306" s="116">
        <f t="shared" si="11960"/>
        <v>0</v>
      </c>
      <c r="R6306" s="116">
        <f t="shared" si="11961"/>
        <v>0</v>
      </c>
      <c r="S6306" s="116"/>
      <c r="T6306" s="116">
        <f t="shared" si="11962"/>
        <v>0</v>
      </c>
      <c r="U6306" s="116">
        <f t="shared" si="11963"/>
        <v>0</v>
      </c>
      <c r="V6306" s="116">
        <f t="shared" si="11964"/>
        <v>0</v>
      </c>
      <c r="X6306" s="115" t="str">
        <f t="shared" si="11940"/>
        <v/>
      </c>
      <c r="Z6306" s="112"/>
      <c r="AA6306" s="112"/>
      <c r="AB6306" s="112"/>
      <c r="AC6306" s="112"/>
      <c r="AD6306" s="112"/>
    </row>
    <row r="6307" spans="1:30" ht="15.75" customHeight="1" outlineLevel="2" x14ac:dyDescent="0.35">
      <c r="A6307" s="111"/>
      <c r="C6307" s="111" t="s">
        <v>12690</v>
      </c>
      <c r="D6307" s="111" t="s">
        <v>12691</v>
      </c>
      <c r="E6307" s="112"/>
      <c r="F6307" s="113"/>
      <c r="G6307" s="114"/>
      <c r="H6307" s="115"/>
      <c r="I6307" s="115">
        <f t="shared" si="11955"/>
        <v>0</v>
      </c>
      <c r="J6307" s="115"/>
      <c r="K6307" s="115"/>
      <c r="L6307" s="115"/>
      <c r="M6307" s="115">
        <f t="shared" si="11956"/>
        <v>0</v>
      </c>
      <c r="N6307" s="115">
        <f t="shared" si="11957"/>
        <v>0</v>
      </c>
      <c r="O6307" s="114">
        <f t="shared" si="11958"/>
        <v>0</v>
      </c>
      <c r="P6307" s="116">
        <f t="shared" si="11959"/>
        <v>0</v>
      </c>
      <c r="Q6307" s="116">
        <f t="shared" si="11960"/>
        <v>0</v>
      </c>
      <c r="R6307" s="116">
        <f t="shared" si="11961"/>
        <v>0</v>
      </c>
      <c r="S6307" s="116"/>
      <c r="T6307" s="116">
        <f t="shared" si="11962"/>
        <v>0</v>
      </c>
      <c r="U6307" s="116">
        <f t="shared" si="11963"/>
        <v>0</v>
      </c>
      <c r="V6307" s="116">
        <f t="shared" si="11964"/>
        <v>0</v>
      </c>
      <c r="X6307" s="115" t="str">
        <f t="shared" si="11940"/>
        <v/>
      </c>
      <c r="Z6307" s="112"/>
      <c r="AA6307" s="112"/>
      <c r="AB6307" s="112"/>
      <c r="AC6307" s="112"/>
      <c r="AD6307" s="112"/>
    </row>
    <row r="6308" spans="1:30" ht="15.75" customHeight="1" outlineLevel="2" x14ac:dyDescent="0.35">
      <c r="A6308" s="111"/>
      <c r="C6308" s="111" t="s">
        <v>12692</v>
      </c>
      <c r="D6308" s="111" t="s">
        <v>12693</v>
      </c>
      <c r="E6308" s="112"/>
      <c r="F6308" s="113"/>
      <c r="G6308" s="114"/>
      <c r="H6308" s="115"/>
      <c r="I6308" s="115">
        <f t="shared" si="11955"/>
        <v>0</v>
      </c>
      <c r="J6308" s="115"/>
      <c r="K6308" s="115"/>
      <c r="L6308" s="115"/>
      <c r="M6308" s="115">
        <f t="shared" si="11956"/>
        <v>0</v>
      </c>
      <c r="N6308" s="115">
        <f t="shared" si="11957"/>
        <v>0</v>
      </c>
      <c r="O6308" s="114">
        <f t="shared" si="11958"/>
        <v>0</v>
      </c>
      <c r="P6308" s="116">
        <f t="shared" si="11959"/>
        <v>0</v>
      </c>
      <c r="Q6308" s="116">
        <f t="shared" si="11960"/>
        <v>0</v>
      </c>
      <c r="R6308" s="116">
        <f t="shared" si="11961"/>
        <v>0</v>
      </c>
      <c r="S6308" s="116"/>
      <c r="T6308" s="116">
        <f t="shared" si="11962"/>
        <v>0</v>
      </c>
      <c r="U6308" s="116">
        <f t="shared" si="11963"/>
        <v>0</v>
      </c>
      <c r="V6308" s="116">
        <f t="shared" si="11964"/>
        <v>0</v>
      </c>
      <c r="X6308" s="115" t="str">
        <f t="shared" si="11940"/>
        <v/>
      </c>
      <c r="Z6308" s="112"/>
      <c r="AA6308" s="112"/>
      <c r="AB6308" s="112"/>
      <c r="AC6308" s="112"/>
      <c r="AD6308" s="112"/>
    </row>
    <row r="6309" spans="1:30" ht="15.75" customHeight="1" outlineLevel="2" x14ac:dyDescent="0.35">
      <c r="A6309" s="111"/>
      <c r="C6309" s="111" t="s">
        <v>12694</v>
      </c>
      <c r="D6309" s="111" t="s">
        <v>12695</v>
      </c>
      <c r="E6309" s="112"/>
      <c r="F6309" s="113"/>
      <c r="G6309" s="114"/>
      <c r="H6309" s="115"/>
      <c r="I6309" s="115">
        <f t="shared" si="11955"/>
        <v>0</v>
      </c>
      <c r="J6309" s="115"/>
      <c r="K6309" s="115"/>
      <c r="L6309" s="115"/>
      <c r="M6309" s="115">
        <f t="shared" si="11956"/>
        <v>0</v>
      </c>
      <c r="N6309" s="115">
        <f t="shared" si="11957"/>
        <v>0</v>
      </c>
      <c r="O6309" s="114">
        <f t="shared" si="11958"/>
        <v>0</v>
      </c>
      <c r="P6309" s="116">
        <f t="shared" si="11959"/>
        <v>0</v>
      </c>
      <c r="Q6309" s="116">
        <f t="shared" si="11960"/>
        <v>0</v>
      </c>
      <c r="R6309" s="116">
        <f t="shared" si="11961"/>
        <v>0</v>
      </c>
      <c r="S6309" s="116"/>
      <c r="T6309" s="116">
        <f t="shared" si="11962"/>
        <v>0</v>
      </c>
      <c r="U6309" s="116">
        <f t="shared" si="11963"/>
        <v>0</v>
      </c>
      <c r="V6309" s="116">
        <f t="shared" si="11964"/>
        <v>0</v>
      </c>
      <c r="X6309" s="115" t="str">
        <f t="shared" si="11940"/>
        <v/>
      </c>
      <c r="Z6309" s="112"/>
      <c r="AA6309" s="112"/>
      <c r="AB6309" s="112"/>
      <c r="AC6309" s="112"/>
      <c r="AD6309" s="112"/>
    </row>
    <row r="6310" spans="1:30" ht="15.75" customHeight="1" outlineLevel="2" x14ac:dyDescent="0.35">
      <c r="A6310" s="111"/>
      <c r="C6310" s="111" t="s">
        <v>12696</v>
      </c>
      <c r="D6310" s="111" t="s">
        <v>12697</v>
      </c>
      <c r="E6310" s="112"/>
      <c r="F6310" s="113"/>
      <c r="G6310" s="114"/>
      <c r="H6310" s="115"/>
      <c r="I6310" s="115">
        <f t="shared" si="11955"/>
        <v>0</v>
      </c>
      <c r="J6310" s="115"/>
      <c r="K6310" s="115"/>
      <c r="L6310" s="115"/>
      <c r="M6310" s="115">
        <f t="shared" si="11956"/>
        <v>0</v>
      </c>
      <c r="N6310" s="115">
        <f t="shared" si="11957"/>
        <v>0</v>
      </c>
      <c r="O6310" s="114">
        <f t="shared" si="11958"/>
        <v>0</v>
      </c>
      <c r="P6310" s="116">
        <f t="shared" si="11959"/>
        <v>0</v>
      </c>
      <c r="Q6310" s="116">
        <f t="shared" si="11960"/>
        <v>0</v>
      </c>
      <c r="R6310" s="116">
        <f t="shared" si="11961"/>
        <v>0</v>
      </c>
      <c r="S6310" s="116"/>
      <c r="T6310" s="116">
        <f t="shared" si="11962"/>
        <v>0</v>
      </c>
      <c r="U6310" s="116">
        <f t="shared" si="11963"/>
        <v>0</v>
      </c>
      <c r="V6310" s="116">
        <f t="shared" si="11964"/>
        <v>0</v>
      </c>
      <c r="X6310" s="115" t="str">
        <f t="shared" si="11940"/>
        <v/>
      </c>
      <c r="Z6310" s="112"/>
      <c r="AA6310" s="112"/>
      <c r="AB6310" s="112"/>
      <c r="AC6310" s="112"/>
      <c r="AD6310" s="112"/>
    </row>
    <row r="6311" spans="1:30" ht="15.75" customHeight="1" outlineLevel="2" x14ac:dyDescent="0.35">
      <c r="A6311" s="111"/>
      <c r="C6311" s="111" t="s">
        <v>12698</v>
      </c>
      <c r="D6311" s="111" t="s">
        <v>12699</v>
      </c>
      <c r="E6311" s="112"/>
      <c r="F6311" s="113"/>
      <c r="G6311" s="114"/>
      <c r="H6311" s="115"/>
      <c r="I6311" s="115">
        <f t="shared" si="11955"/>
        <v>0</v>
      </c>
      <c r="J6311" s="115"/>
      <c r="K6311" s="115"/>
      <c r="L6311" s="115"/>
      <c r="M6311" s="115">
        <f t="shared" si="11956"/>
        <v>0</v>
      </c>
      <c r="N6311" s="115">
        <f t="shared" si="11957"/>
        <v>0</v>
      </c>
      <c r="O6311" s="114">
        <f t="shared" si="11958"/>
        <v>0</v>
      </c>
      <c r="P6311" s="116">
        <f t="shared" si="11959"/>
        <v>0</v>
      </c>
      <c r="Q6311" s="116">
        <f t="shared" si="11960"/>
        <v>0</v>
      </c>
      <c r="R6311" s="116">
        <f t="shared" si="11961"/>
        <v>0</v>
      </c>
      <c r="S6311" s="116"/>
      <c r="T6311" s="116">
        <f t="shared" si="11962"/>
        <v>0</v>
      </c>
      <c r="U6311" s="116">
        <f t="shared" si="11963"/>
        <v>0</v>
      </c>
      <c r="V6311" s="116">
        <f t="shared" si="11964"/>
        <v>0</v>
      </c>
      <c r="X6311" s="115" t="str">
        <f t="shared" si="11940"/>
        <v/>
      </c>
      <c r="Z6311" s="112"/>
      <c r="AA6311" s="112"/>
      <c r="AB6311" s="112"/>
      <c r="AC6311" s="112"/>
      <c r="AD6311" s="112"/>
    </row>
    <row r="6312" spans="1:30" ht="15.75" customHeight="1" outlineLevel="1" x14ac:dyDescent="0.35">
      <c r="A6312" s="118"/>
      <c r="C6312" s="118" t="s">
        <v>12700</v>
      </c>
      <c r="D6312" s="118" t="s">
        <v>12701</v>
      </c>
      <c r="E6312" s="119"/>
      <c r="F6312" s="120" t="str">
        <f>IF(E6312&lt;&gt;0,O6312/E6312,"")</f>
        <v/>
      </c>
      <c r="G6312" s="121"/>
      <c r="H6312" s="122"/>
      <c r="I6312" s="122"/>
      <c r="J6312" s="122"/>
      <c r="K6312" s="122"/>
      <c r="L6312" s="122"/>
      <c r="M6312" s="122"/>
      <c r="N6312" s="122"/>
      <c r="O6312" s="121">
        <f>SUBTOTAL(9,O6313:O6324)</f>
        <v>0</v>
      </c>
      <c r="P6312" s="123">
        <f t="shared" ref="P6312:V6312" si="11965">SUBTOTAL(9,P6313:P6324)</f>
        <v>0</v>
      </c>
      <c r="Q6312" s="123">
        <f t="shared" si="11965"/>
        <v>0</v>
      </c>
      <c r="R6312" s="123">
        <f t="shared" si="11965"/>
        <v>0</v>
      </c>
      <c r="S6312" s="123">
        <f t="shared" si="11965"/>
        <v>0</v>
      </c>
      <c r="T6312" s="123">
        <f t="shared" si="11965"/>
        <v>0</v>
      </c>
      <c r="U6312" s="123">
        <f t="shared" ref="U6312" si="11966">SUBTOTAL(9,U6313:U6324)</f>
        <v>0</v>
      </c>
      <c r="V6312" s="123">
        <f t="shared" si="11965"/>
        <v>0</v>
      </c>
      <c r="X6312" s="122" t="str">
        <f t="shared" si="11940"/>
        <v/>
      </c>
      <c r="Z6312" s="119"/>
      <c r="AA6312" s="119"/>
      <c r="AB6312" s="119"/>
      <c r="AC6312" s="119"/>
      <c r="AD6312" s="119"/>
    </row>
    <row r="6313" spans="1:30" ht="15.75" customHeight="1" outlineLevel="2" x14ac:dyDescent="0.35">
      <c r="A6313" s="111"/>
      <c r="C6313" s="111" t="s">
        <v>12702</v>
      </c>
      <c r="D6313" s="111" t="s">
        <v>12703</v>
      </c>
      <c r="E6313" s="112"/>
      <c r="F6313" s="113"/>
      <c r="G6313" s="114"/>
      <c r="H6313" s="115"/>
      <c r="I6313" s="115">
        <f t="shared" ref="I6313:I6324" si="11967">G6313*H6313</f>
        <v>0</v>
      </c>
      <c r="J6313" s="115"/>
      <c r="K6313" s="115"/>
      <c r="L6313" s="115"/>
      <c r="M6313" s="115">
        <f t="shared" ref="M6313:M6324" si="11968">SUM(I6313:L6313)*M$5</f>
        <v>0</v>
      </c>
      <c r="N6313" s="115">
        <f t="shared" ref="N6313:N6324" si="11969">SUM(I6313:M6313)*N$5</f>
        <v>0</v>
      </c>
      <c r="O6313" s="114">
        <f t="shared" ref="O6313:O6324" si="11970">G6313*E6313</f>
        <v>0</v>
      </c>
      <c r="P6313" s="116">
        <f t="shared" ref="P6313:P6324" si="11971">O6313*H6313</f>
        <v>0</v>
      </c>
      <c r="Q6313" s="116">
        <f t="shared" ref="Q6313:Q6324" si="11972">J6313*E6313</f>
        <v>0</v>
      </c>
      <c r="R6313" s="116">
        <f t="shared" ref="R6313:R6324" si="11973">K6313*E6313</f>
        <v>0</v>
      </c>
      <c r="S6313" s="116"/>
      <c r="T6313" s="116">
        <f t="shared" ref="T6313:T6324" si="11974">L6313*E6313</f>
        <v>0</v>
      </c>
      <c r="U6313" s="116">
        <f t="shared" ref="U6313:U6324" si="11975">E6313*(M6313+N6313)</f>
        <v>0</v>
      </c>
      <c r="V6313" s="116">
        <f t="shared" ref="V6313:V6324" si="11976">SUM(P6313:U6313)</f>
        <v>0</v>
      </c>
      <c r="X6313" s="115" t="str">
        <f t="shared" si="11940"/>
        <v/>
      </c>
      <c r="Z6313" s="112"/>
      <c r="AA6313" s="112"/>
      <c r="AB6313" s="112"/>
      <c r="AC6313" s="112"/>
      <c r="AD6313" s="112"/>
    </row>
    <row r="6314" spans="1:30" ht="15.75" customHeight="1" outlineLevel="2" x14ac:dyDescent="0.35">
      <c r="A6314" s="111"/>
      <c r="C6314" s="111" t="s">
        <v>12704</v>
      </c>
      <c r="D6314" s="111" t="s">
        <v>12705</v>
      </c>
      <c r="E6314" s="112"/>
      <c r="F6314" s="113"/>
      <c r="G6314" s="114"/>
      <c r="H6314" s="115"/>
      <c r="I6314" s="115">
        <f t="shared" si="11967"/>
        <v>0</v>
      </c>
      <c r="J6314" s="115"/>
      <c r="K6314" s="115"/>
      <c r="L6314" s="115"/>
      <c r="M6314" s="115">
        <f t="shared" si="11968"/>
        <v>0</v>
      </c>
      <c r="N6314" s="115">
        <f t="shared" si="11969"/>
        <v>0</v>
      </c>
      <c r="O6314" s="114">
        <f t="shared" si="11970"/>
        <v>0</v>
      </c>
      <c r="P6314" s="116">
        <f t="shared" si="11971"/>
        <v>0</v>
      </c>
      <c r="Q6314" s="116">
        <f t="shared" si="11972"/>
        <v>0</v>
      </c>
      <c r="R6314" s="116">
        <f t="shared" si="11973"/>
        <v>0</v>
      </c>
      <c r="S6314" s="116"/>
      <c r="T6314" s="116">
        <f t="shared" si="11974"/>
        <v>0</v>
      </c>
      <c r="U6314" s="116">
        <f t="shared" si="11975"/>
        <v>0</v>
      </c>
      <c r="V6314" s="116">
        <f t="shared" si="11976"/>
        <v>0</v>
      </c>
      <c r="X6314" s="115" t="str">
        <f t="shared" si="11940"/>
        <v/>
      </c>
      <c r="Z6314" s="112"/>
      <c r="AA6314" s="112"/>
      <c r="AB6314" s="112"/>
      <c r="AC6314" s="112"/>
      <c r="AD6314" s="112"/>
    </row>
    <row r="6315" spans="1:30" ht="15.75" customHeight="1" outlineLevel="2" x14ac:dyDescent="0.35">
      <c r="A6315" s="111"/>
      <c r="C6315" s="111" t="s">
        <v>12706</v>
      </c>
      <c r="D6315" s="111" t="s">
        <v>12707</v>
      </c>
      <c r="E6315" s="112"/>
      <c r="F6315" s="113"/>
      <c r="G6315" s="114"/>
      <c r="H6315" s="115"/>
      <c r="I6315" s="115">
        <f t="shared" si="11967"/>
        <v>0</v>
      </c>
      <c r="J6315" s="115"/>
      <c r="K6315" s="115"/>
      <c r="L6315" s="115"/>
      <c r="M6315" s="115">
        <f t="shared" si="11968"/>
        <v>0</v>
      </c>
      <c r="N6315" s="115">
        <f t="shared" si="11969"/>
        <v>0</v>
      </c>
      <c r="O6315" s="114">
        <f t="shared" si="11970"/>
        <v>0</v>
      </c>
      <c r="P6315" s="116">
        <f t="shared" si="11971"/>
        <v>0</v>
      </c>
      <c r="Q6315" s="116">
        <f t="shared" si="11972"/>
        <v>0</v>
      </c>
      <c r="R6315" s="116">
        <f t="shared" si="11973"/>
        <v>0</v>
      </c>
      <c r="S6315" s="116"/>
      <c r="T6315" s="116">
        <f t="shared" si="11974"/>
        <v>0</v>
      </c>
      <c r="U6315" s="116">
        <f t="shared" si="11975"/>
        <v>0</v>
      </c>
      <c r="V6315" s="116">
        <f t="shared" si="11976"/>
        <v>0</v>
      </c>
      <c r="X6315" s="115" t="str">
        <f t="shared" si="11940"/>
        <v/>
      </c>
      <c r="Z6315" s="112"/>
      <c r="AA6315" s="112"/>
      <c r="AB6315" s="112"/>
      <c r="AC6315" s="112"/>
      <c r="AD6315" s="112"/>
    </row>
    <row r="6316" spans="1:30" ht="15.75" customHeight="1" outlineLevel="2" x14ac:dyDescent="0.35">
      <c r="A6316" s="111"/>
      <c r="C6316" s="111" t="s">
        <v>12708</v>
      </c>
      <c r="D6316" s="111" t="s">
        <v>12709</v>
      </c>
      <c r="E6316" s="112"/>
      <c r="F6316" s="113"/>
      <c r="G6316" s="114"/>
      <c r="H6316" s="115"/>
      <c r="I6316" s="115">
        <f t="shared" si="11967"/>
        <v>0</v>
      </c>
      <c r="J6316" s="115"/>
      <c r="K6316" s="115"/>
      <c r="L6316" s="115"/>
      <c r="M6316" s="115">
        <f t="shared" si="11968"/>
        <v>0</v>
      </c>
      <c r="N6316" s="115">
        <f t="shared" si="11969"/>
        <v>0</v>
      </c>
      <c r="O6316" s="114">
        <f t="shared" si="11970"/>
        <v>0</v>
      </c>
      <c r="P6316" s="116">
        <f t="shared" si="11971"/>
        <v>0</v>
      </c>
      <c r="Q6316" s="116">
        <f t="shared" si="11972"/>
        <v>0</v>
      </c>
      <c r="R6316" s="116">
        <f t="shared" si="11973"/>
        <v>0</v>
      </c>
      <c r="S6316" s="116"/>
      <c r="T6316" s="116">
        <f t="shared" si="11974"/>
        <v>0</v>
      </c>
      <c r="U6316" s="116">
        <f t="shared" si="11975"/>
        <v>0</v>
      </c>
      <c r="V6316" s="116">
        <f t="shared" si="11976"/>
        <v>0</v>
      </c>
      <c r="X6316" s="115" t="str">
        <f t="shared" si="11940"/>
        <v/>
      </c>
      <c r="Z6316" s="112"/>
      <c r="AA6316" s="112"/>
      <c r="AB6316" s="112"/>
      <c r="AC6316" s="112"/>
      <c r="AD6316" s="112"/>
    </row>
    <row r="6317" spans="1:30" ht="15.75" customHeight="1" outlineLevel="2" x14ac:dyDescent="0.35">
      <c r="A6317" s="111"/>
      <c r="C6317" s="111" t="s">
        <v>12710</v>
      </c>
      <c r="D6317" s="111" t="s">
        <v>12711</v>
      </c>
      <c r="E6317" s="112"/>
      <c r="F6317" s="113"/>
      <c r="G6317" s="114"/>
      <c r="H6317" s="115"/>
      <c r="I6317" s="115">
        <f t="shared" si="11967"/>
        <v>0</v>
      </c>
      <c r="J6317" s="115"/>
      <c r="K6317" s="115"/>
      <c r="L6317" s="115"/>
      <c r="M6317" s="115">
        <f t="shared" si="11968"/>
        <v>0</v>
      </c>
      <c r="N6317" s="115">
        <f t="shared" si="11969"/>
        <v>0</v>
      </c>
      <c r="O6317" s="114">
        <f t="shared" si="11970"/>
        <v>0</v>
      </c>
      <c r="P6317" s="116">
        <f t="shared" si="11971"/>
        <v>0</v>
      </c>
      <c r="Q6317" s="116">
        <f t="shared" si="11972"/>
        <v>0</v>
      </c>
      <c r="R6317" s="116">
        <f t="shared" si="11973"/>
        <v>0</v>
      </c>
      <c r="S6317" s="116"/>
      <c r="T6317" s="116">
        <f t="shared" si="11974"/>
        <v>0</v>
      </c>
      <c r="U6317" s="116">
        <f t="shared" si="11975"/>
        <v>0</v>
      </c>
      <c r="V6317" s="116">
        <f t="shared" si="11976"/>
        <v>0</v>
      </c>
      <c r="X6317" s="115" t="str">
        <f t="shared" si="11940"/>
        <v/>
      </c>
      <c r="Z6317" s="112"/>
      <c r="AA6317" s="112"/>
      <c r="AB6317" s="112"/>
      <c r="AC6317" s="112"/>
      <c r="AD6317" s="112"/>
    </row>
    <row r="6318" spans="1:30" ht="15.75" customHeight="1" outlineLevel="2" x14ac:dyDescent="0.35">
      <c r="A6318" s="111"/>
      <c r="C6318" s="111" t="s">
        <v>12712</v>
      </c>
      <c r="D6318" s="111" t="s">
        <v>12713</v>
      </c>
      <c r="E6318" s="112"/>
      <c r="F6318" s="113"/>
      <c r="G6318" s="114"/>
      <c r="H6318" s="115"/>
      <c r="I6318" s="115">
        <f t="shared" si="11967"/>
        <v>0</v>
      </c>
      <c r="J6318" s="115"/>
      <c r="K6318" s="115"/>
      <c r="L6318" s="115"/>
      <c r="M6318" s="115">
        <f t="shared" si="11968"/>
        <v>0</v>
      </c>
      <c r="N6318" s="115">
        <f t="shared" si="11969"/>
        <v>0</v>
      </c>
      <c r="O6318" s="114">
        <f t="shared" si="11970"/>
        <v>0</v>
      </c>
      <c r="P6318" s="116">
        <f t="shared" si="11971"/>
        <v>0</v>
      </c>
      <c r="Q6318" s="116">
        <f t="shared" si="11972"/>
        <v>0</v>
      </c>
      <c r="R6318" s="116">
        <f t="shared" si="11973"/>
        <v>0</v>
      </c>
      <c r="S6318" s="116"/>
      <c r="T6318" s="116">
        <f t="shared" si="11974"/>
        <v>0</v>
      </c>
      <c r="U6318" s="116">
        <f t="shared" si="11975"/>
        <v>0</v>
      </c>
      <c r="V6318" s="116">
        <f t="shared" si="11976"/>
        <v>0</v>
      </c>
      <c r="X6318" s="115" t="str">
        <f t="shared" si="11940"/>
        <v/>
      </c>
      <c r="Z6318" s="112"/>
      <c r="AA6318" s="112"/>
      <c r="AB6318" s="112"/>
      <c r="AC6318" s="112"/>
      <c r="AD6318" s="112"/>
    </row>
    <row r="6319" spans="1:30" ht="15.75" customHeight="1" outlineLevel="2" x14ac:dyDescent="0.35">
      <c r="A6319" s="111"/>
      <c r="C6319" s="111" t="s">
        <v>12714</v>
      </c>
      <c r="D6319" s="111" t="s">
        <v>12715</v>
      </c>
      <c r="E6319" s="112"/>
      <c r="F6319" s="113"/>
      <c r="G6319" s="114"/>
      <c r="H6319" s="115"/>
      <c r="I6319" s="115">
        <f t="shared" si="11967"/>
        <v>0</v>
      </c>
      <c r="J6319" s="115"/>
      <c r="K6319" s="115"/>
      <c r="L6319" s="115"/>
      <c r="M6319" s="115">
        <f t="shared" si="11968"/>
        <v>0</v>
      </c>
      <c r="N6319" s="115">
        <f t="shared" si="11969"/>
        <v>0</v>
      </c>
      <c r="O6319" s="114">
        <f t="shared" si="11970"/>
        <v>0</v>
      </c>
      <c r="P6319" s="116">
        <f t="shared" si="11971"/>
        <v>0</v>
      </c>
      <c r="Q6319" s="116">
        <f t="shared" si="11972"/>
        <v>0</v>
      </c>
      <c r="R6319" s="116">
        <f t="shared" si="11973"/>
        <v>0</v>
      </c>
      <c r="S6319" s="116"/>
      <c r="T6319" s="116">
        <f t="shared" si="11974"/>
        <v>0</v>
      </c>
      <c r="U6319" s="116">
        <f t="shared" si="11975"/>
        <v>0</v>
      </c>
      <c r="V6319" s="116">
        <f t="shared" si="11976"/>
        <v>0</v>
      </c>
      <c r="X6319" s="115" t="str">
        <f t="shared" si="11940"/>
        <v/>
      </c>
      <c r="Z6319" s="112"/>
      <c r="AA6319" s="112"/>
      <c r="AB6319" s="112"/>
      <c r="AC6319" s="112"/>
      <c r="AD6319" s="112"/>
    </row>
    <row r="6320" spans="1:30" ht="15.75" customHeight="1" outlineLevel="2" x14ac:dyDescent="0.35">
      <c r="A6320" s="111"/>
      <c r="C6320" s="111" t="s">
        <v>12716</v>
      </c>
      <c r="D6320" s="111" t="s">
        <v>12717</v>
      </c>
      <c r="E6320" s="112"/>
      <c r="F6320" s="113"/>
      <c r="G6320" s="114"/>
      <c r="H6320" s="115"/>
      <c r="I6320" s="115">
        <f t="shared" si="11967"/>
        <v>0</v>
      </c>
      <c r="J6320" s="115"/>
      <c r="K6320" s="115"/>
      <c r="L6320" s="115"/>
      <c r="M6320" s="115">
        <f t="shared" si="11968"/>
        <v>0</v>
      </c>
      <c r="N6320" s="115">
        <f t="shared" si="11969"/>
        <v>0</v>
      </c>
      <c r="O6320" s="114">
        <f t="shared" si="11970"/>
        <v>0</v>
      </c>
      <c r="P6320" s="116">
        <f t="shared" si="11971"/>
        <v>0</v>
      </c>
      <c r="Q6320" s="116">
        <f t="shared" si="11972"/>
        <v>0</v>
      </c>
      <c r="R6320" s="116">
        <f t="shared" si="11973"/>
        <v>0</v>
      </c>
      <c r="S6320" s="116"/>
      <c r="T6320" s="116">
        <f t="shared" si="11974"/>
        <v>0</v>
      </c>
      <c r="U6320" s="116">
        <f t="shared" si="11975"/>
        <v>0</v>
      </c>
      <c r="V6320" s="116">
        <f t="shared" si="11976"/>
        <v>0</v>
      </c>
      <c r="X6320" s="115" t="str">
        <f t="shared" si="11940"/>
        <v/>
      </c>
      <c r="Z6320" s="112"/>
      <c r="AA6320" s="112"/>
      <c r="AB6320" s="112"/>
      <c r="AC6320" s="112"/>
      <c r="AD6320" s="112"/>
    </row>
    <row r="6321" spans="1:30" ht="15.75" customHeight="1" outlineLevel="2" x14ac:dyDescent="0.35">
      <c r="A6321" s="111"/>
      <c r="C6321" s="111" t="s">
        <v>12718</v>
      </c>
      <c r="D6321" s="111" t="s">
        <v>12719</v>
      </c>
      <c r="E6321" s="112"/>
      <c r="F6321" s="113"/>
      <c r="G6321" s="114"/>
      <c r="H6321" s="115"/>
      <c r="I6321" s="115">
        <f t="shared" si="11967"/>
        <v>0</v>
      </c>
      <c r="J6321" s="115"/>
      <c r="K6321" s="115"/>
      <c r="L6321" s="115"/>
      <c r="M6321" s="115">
        <f t="shared" si="11968"/>
        <v>0</v>
      </c>
      <c r="N6321" s="115">
        <f t="shared" si="11969"/>
        <v>0</v>
      </c>
      <c r="O6321" s="114">
        <f t="shared" si="11970"/>
        <v>0</v>
      </c>
      <c r="P6321" s="116">
        <f t="shared" si="11971"/>
        <v>0</v>
      </c>
      <c r="Q6321" s="116">
        <f t="shared" si="11972"/>
        <v>0</v>
      </c>
      <c r="R6321" s="116">
        <f t="shared" si="11973"/>
        <v>0</v>
      </c>
      <c r="S6321" s="116"/>
      <c r="T6321" s="116">
        <f t="shared" si="11974"/>
        <v>0</v>
      </c>
      <c r="U6321" s="116">
        <f t="shared" si="11975"/>
        <v>0</v>
      </c>
      <c r="V6321" s="116">
        <f t="shared" si="11976"/>
        <v>0</v>
      </c>
      <c r="X6321" s="115" t="str">
        <f t="shared" si="11940"/>
        <v/>
      </c>
      <c r="Z6321" s="112"/>
      <c r="AA6321" s="112"/>
      <c r="AB6321" s="112"/>
      <c r="AC6321" s="112"/>
      <c r="AD6321" s="112"/>
    </row>
    <row r="6322" spans="1:30" ht="15.75" customHeight="1" outlineLevel="2" x14ac:dyDescent="0.35">
      <c r="A6322" s="111"/>
      <c r="C6322" s="111" t="s">
        <v>12720</v>
      </c>
      <c r="D6322" s="111" t="s">
        <v>12721</v>
      </c>
      <c r="E6322" s="112"/>
      <c r="F6322" s="113"/>
      <c r="G6322" s="114"/>
      <c r="H6322" s="115"/>
      <c r="I6322" s="115">
        <f t="shared" si="11967"/>
        <v>0</v>
      </c>
      <c r="J6322" s="115"/>
      <c r="K6322" s="115"/>
      <c r="L6322" s="115"/>
      <c r="M6322" s="115">
        <f t="shared" si="11968"/>
        <v>0</v>
      </c>
      <c r="N6322" s="115">
        <f t="shared" si="11969"/>
        <v>0</v>
      </c>
      <c r="O6322" s="114">
        <f t="shared" si="11970"/>
        <v>0</v>
      </c>
      <c r="P6322" s="116">
        <f t="shared" si="11971"/>
        <v>0</v>
      </c>
      <c r="Q6322" s="116">
        <f t="shared" si="11972"/>
        <v>0</v>
      </c>
      <c r="R6322" s="116">
        <f t="shared" si="11973"/>
        <v>0</v>
      </c>
      <c r="S6322" s="116"/>
      <c r="T6322" s="116">
        <f t="shared" si="11974"/>
        <v>0</v>
      </c>
      <c r="U6322" s="116">
        <f t="shared" si="11975"/>
        <v>0</v>
      </c>
      <c r="V6322" s="116">
        <f t="shared" si="11976"/>
        <v>0</v>
      </c>
      <c r="X6322" s="115" t="str">
        <f t="shared" si="11940"/>
        <v/>
      </c>
      <c r="Z6322" s="112"/>
      <c r="AA6322" s="112"/>
      <c r="AB6322" s="112"/>
      <c r="AC6322" s="112"/>
      <c r="AD6322" s="112"/>
    </row>
    <row r="6323" spans="1:30" ht="15.75" customHeight="1" outlineLevel="2" x14ac:dyDescent="0.35">
      <c r="A6323" s="111"/>
      <c r="C6323" s="111" t="s">
        <v>12722</v>
      </c>
      <c r="D6323" s="111" t="s">
        <v>12723</v>
      </c>
      <c r="E6323" s="112"/>
      <c r="F6323" s="113"/>
      <c r="G6323" s="114"/>
      <c r="H6323" s="115"/>
      <c r="I6323" s="115">
        <f t="shared" si="11967"/>
        <v>0</v>
      </c>
      <c r="J6323" s="115"/>
      <c r="K6323" s="115"/>
      <c r="L6323" s="115"/>
      <c r="M6323" s="115">
        <f t="shared" si="11968"/>
        <v>0</v>
      </c>
      <c r="N6323" s="115">
        <f t="shared" si="11969"/>
        <v>0</v>
      </c>
      <c r="O6323" s="114">
        <f t="shared" si="11970"/>
        <v>0</v>
      </c>
      <c r="P6323" s="116">
        <f t="shared" si="11971"/>
        <v>0</v>
      </c>
      <c r="Q6323" s="116">
        <f t="shared" si="11972"/>
        <v>0</v>
      </c>
      <c r="R6323" s="116">
        <f t="shared" si="11973"/>
        <v>0</v>
      </c>
      <c r="S6323" s="116"/>
      <c r="T6323" s="116">
        <f t="shared" si="11974"/>
        <v>0</v>
      </c>
      <c r="U6323" s="116">
        <f t="shared" si="11975"/>
        <v>0</v>
      </c>
      <c r="V6323" s="116">
        <f t="shared" si="11976"/>
        <v>0</v>
      </c>
      <c r="X6323" s="115" t="str">
        <f t="shared" si="11940"/>
        <v/>
      </c>
      <c r="Z6323" s="112"/>
      <c r="AA6323" s="112"/>
      <c r="AB6323" s="112"/>
      <c r="AC6323" s="112"/>
      <c r="AD6323" s="112"/>
    </row>
    <row r="6324" spans="1:30" ht="15.75" customHeight="1" outlineLevel="2" x14ac:dyDescent="0.35">
      <c r="A6324" s="111"/>
      <c r="C6324" s="111" t="s">
        <v>12724</v>
      </c>
      <c r="D6324" s="111" t="s">
        <v>12725</v>
      </c>
      <c r="E6324" s="112"/>
      <c r="F6324" s="113"/>
      <c r="G6324" s="114"/>
      <c r="H6324" s="115"/>
      <c r="I6324" s="115">
        <f t="shared" si="11967"/>
        <v>0</v>
      </c>
      <c r="J6324" s="115"/>
      <c r="K6324" s="115"/>
      <c r="L6324" s="115"/>
      <c r="M6324" s="115">
        <f t="shared" si="11968"/>
        <v>0</v>
      </c>
      <c r="N6324" s="115">
        <f t="shared" si="11969"/>
        <v>0</v>
      </c>
      <c r="O6324" s="114">
        <f t="shared" si="11970"/>
        <v>0</v>
      </c>
      <c r="P6324" s="116">
        <f t="shared" si="11971"/>
        <v>0</v>
      </c>
      <c r="Q6324" s="116">
        <f t="shared" si="11972"/>
        <v>0</v>
      </c>
      <c r="R6324" s="116">
        <f t="shared" si="11973"/>
        <v>0</v>
      </c>
      <c r="S6324" s="116"/>
      <c r="T6324" s="116">
        <f t="shared" si="11974"/>
        <v>0</v>
      </c>
      <c r="U6324" s="116">
        <f t="shared" si="11975"/>
        <v>0</v>
      </c>
      <c r="V6324" s="116">
        <f t="shared" si="11976"/>
        <v>0</v>
      </c>
      <c r="X6324" s="115" t="str">
        <f t="shared" si="11940"/>
        <v/>
      </c>
      <c r="Z6324" s="112"/>
      <c r="AA6324" s="112"/>
      <c r="AB6324" s="112"/>
      <c r="AC6324" s="112"/>
      <c r="AD6324" s="112"/>
    </row>
    <row r="6325" spans="1:30" ht="15.75" customHeight="1" outlineLevel="1" x14ac:dyDescent="0.35">
      <c r="A6325" s="118"/>
      <c r="C6325" s="118" t="s">
        <v>12726</v>
      </c>
      <c r="D6325" s="118" t="s">
        <v>12727</v>
      </c>
      <c r="E6325" s="119"/>
      <c r="F6325" s="120" t="str">
        <f>IF(E6325&lt;&gt;0,O6325/E6325,"")</f>
        <v/>
      </c>
      <c r="G6325" s="121"/>
      <c r="H6325" s="122"/>
      <c r="I6325" s="122"/>
      <c r="J6325" s="122"/>
      <c r="K6325" s="122"/>
      <c r="L6325" s="122"/>
      <c r="M6325" s="122"/>
      <c r="N6325" s="122"/>
      <c r="O6325" s="121">
        <f>SUBTOTAL(9,O6326:O6329)</f>
        <v>0</v>
      </c>
      <c r="P6325" s="123">
        <f t="shared" ref="P6325:T6325" si="11977">SUBTOTAL(9,P6326:P6329)</f>
        <v>0</v>
      </c>
      <c r="Q6325" s="123">
        <f t="shared" si="11977"/>
        <v>0</v>
      </c>
      <c r="R6325" s="123">
        <f t="shared" si="11977"/>
        <v>0</v>
      </c>
      <c r="S6325" s="123">
        <f t="shared" si="11977"/>
        <v>0</v>
      </c>
      <c r="T6325" s="123">
        <f t="shared" si="11977"/>
        <v>0</v>
      </c>
      <c r="U6325" s="123">
        <f t="shared" ref="U6325" si="11978">SUBTOTAL(9,U6326:U6329)</f>
        <v>0</v>
      </c>
      <c r="V6325" s="123">
        <f>SUBTOTAL(9,V6326:V6329)</f>
        <v>0</v>
      </c>
      <c r="X6325" s="122" t="str">
        <f t="shared" si="11940"/>
        <v/>
      </c>
      <c r="Z6325" s="119"/>
      <c r="AA6325" s="119"/>
      <c r="AB6325" s="119"/>
      <c r="AC6325" s="119"/>
      <c r="AD6325" s="119"/>
    </row>
    <row r="6326" spans="1:30" ht="15.75" customHeight="1" outlineLevel="2" x14ac:dyDescent="0.35">
      <c r="A6326" s="111"/>
      <c r="C6326" s="111" t="s">
        <v>12728</v>
      </c>
      <c r="D6326" s="111" t="s">
        <v>12729</v>
      </c>
      <c r="E6326" s="112"/>
      <c r="F6326" s="113"/>
      <c r="G6326" s="114"/>
      <c r="H6326" s="115"/>
      <c r="I6326" s="115">
        <f t="shared" ref="I6326:I6329" si="11979">G6326*H6326</f>
        <v>0</v>
      </c>
      <c r="J6326" s="115"/>
      <c r="K6326" s="115"/>
      <c r="L6326" s="115"/>
      <c r="M6326" s="115">
        <f t="shared" ref="M6326:M6329" si="11980">SUM(I6326:L6326)*M$5</f>
        <v>0</v>
      </c>
      <c r="N6326" s="115">
        <f t="shared" ref="N6326:N6329" si="11981">SUM(I6326:M6326)*N$5</f>
        <v>0</v>
      </c>
      <c r="O6326" s="114">
        <f t="shared" ref="O6326:O6330" si="11982">G6326*E6326</f>
        <v>0</v>
      </c>
      <c r="P6326" s="116">
        <f>O6326*H6326</f>
        <v>0</v>
      </c>
      <c r="Q6326" s="116">
        <f t="shared" ref="Q6326:Q6330" si="11983">J6326*E6326</f>
        <v>0</v>
      </c>
      <c r="R6326" s="116">
        <f t="shared" ref="R6326:R6330" si="11984">K6326*E6326</f>
        <v>0</v>
      </c>
      <c r="S6326" s="116"/>
      <c r="T6326" s="116">
        <f t="shared" ref="T6326:T6330" si="11985">L6326*E6326</f>
        <v>0</v>
      </c>
      <c r="U6326" s="116">
        <f t="shared" ref="U6326:U6330" si="11986">E6326*(M6326+N6326)</f>
        <v>0</v>
      </c>
      <c r="V6326" s="116">
        <f t="shared" ref="V6326:V6330" si="11987">SUM(P6326:U6326)</f>
        <v>0</v>
      </c>
      <c r="X6326" s="115" t="str">
        <f t="shared" si="11940"/>
        <v/>
      </c>
      <c r="Z6326" s="112"/>
      <c r="AA6326" s="112"/>
      <c r="AB6326" s="112"/>
      <c r="AC6326" s="112"/>
      <c r="AD6326" s="112"/>
    </row>
    <row r="6327" spans="1:30" ht="15.75" customHeight="1" outlineLevel="2" x14ac:dyDescent="0.35">
      <c r="A6327" s="111"/>
      <c r="C6327" s="111" t="s">
        <v>12730</v>
      </c>
      <c r="D6327" s="111" t="s">
        <v>12731</v>
      </c>
      <c r="E6327" s="112"/>
      <c r="F6327" s="113"/>
      <c r="G6327" s="114"/>
      <c r="H6327" s="115"/>
      <c r="I6327" s="115">
        <f t="shared" si="11979"/>
        <v>0</v>
      </c>
      <c r="J6327" s="115"/>
      <c r="K6327" s="115"/>
      <c r="L6327" s="115"/>
      <c r="M6327" s="115">
        <f t="shared" si="11980"/>
        <v>0</v>
      </c>
      <c r="N6327" s="115">
        <f t="shared" si="11981"/>
        <v>0</v>
      </c>
      <c r="O6327" s="114">
        <f t="shared" si="11982"/>
        <v>0</v>
      </c>
      <c r="P6327" s="116">
        <f>O6327*H6327</f>
        <v>0</v>
      </c>
      <c r="Q6327" s="116">
        <f t="shared" si="11983"/>
        <v>0</v>
      </c>
      <c r="R6327" s="116">
        <f t="shared" si="11984"/>
        <v>0</v>
      </c>
      <c r="S6327" s="116"/>
      <c r="T6327" s="116">
        <f t="shared" si="11985"/>
        <v>0</v>
      </c>
      <c r="U6327" s="116">
        <f t="shared" si="11986"/>
        <v>0</v>
      </c>
      <c r="V6327" s="116">
        <f t="shared" si="11987"/>
        <v>0</v>
      </c>
      <c r="X6327" s="115" t="str">
        <f t="shared" si="11940"/>
        <v/>
      </c>
      <c r="Z6327" s="112"/>
      <c r="AA6327" s="112"/>
      <c r="AB6327" s="112"/>
      <c r="AC6327" s="112"/>
      <c r="AD6327" s="112"/>
    </row>
    <row r="6328" spans="1:30" ht="15.75" customHeight="1" outlineLevel="2" x14ac:dyDescent="0.35">
      <c r="A6328" s="111"/>
      <c r="C6328" s="111" t="s">
        <v>12732</v>
      </c>
      <c r="D6328" s="111" t="s">
        <v>12733</v>
      </c>
      <c r="E6328" s="112"/>
      <c r="F6328" s="113"/>
      <c r="G6328" s="114"/>
      <c r="H6328" s="115"/>
      <c r="I6328" s="115">
        <f t="shared" si="11979"/>
        <v>0</v>
      </c>
      <c r="J6328" s="115"/>
      <c r="K6328" s="115"/>
      <c r="L6328" s="115"/>
      <c r="M6328" s="115">
        <f t="shared" si="11980"/>
        <v>0</v>
      </c>
      <c r="N6328" s="115">
        <f t="shared" si="11981"/>
        <v>0</v>
      </c>
      <c r="O6328" s="114">
        <f t="shared" si="11982"/>
        <v>0</v>
      </c>
      <c r="P6328" s="116">
        <f>O6328*H6328</f>
        <v>0</v>
      </c>
      <c r="Q6328" s="116">
        <f t="shared" si="11983"/>
        <v>0</v>
      </c>
      <c r="R6328" s="116">
        <f t="shared" si="11984"/>
        <v>0</v>
      </c>
      <c r="S6328" s="116"/>
      <c r="T6328" s="116">
        <f t="shared" si="11985"/>
        <v>0</v>
      </c>
      <c r="U6328" s="116">
        <f t="shared" si="11986"/>
        <v>0</v>
      </c>
      <c r="V6328" s="116">
        <f t="shared" si="11987"/>
        <v>0</v>
      </c>
      <c r="X6328" s="115" t="str">
        <f t="shared" si="11940"/>
        <v/>
      </c>
      <c r="Z6328" s="112"/>
      <c r="AA6328" s="112"/>
      <c r="AB6328" s="112"/>
      <c r="AC6328" s="112"/>
      <c r="AD6328" s="112"/>
    </row>
    <row r="6329" spans="1:30" ht="15.75" customHeight="1" outlineLevel="2" x14ac:dyDescent="0.35">
      <c r="A6329" s="111"/>
      <c r="C6329" s="111" t="s">
        <v>12734</v>
      </c>
      <c r="D6329" s="111" t="s">
        <v>12735</v>
      </c>
      <c r="E6329" s="112"/>
      <c r="F6329" s="113"/>
      <c r="G6329" s="114"/>
      <c r="H6329" s="115"/>
      <c r="I6329" s="115">
        <f t="shared" si="11979"/>
        <v>0</v>
      </c>
      <c r="J6329" s="115"/>
      <c r="K6329" s="115"/>
      <c r="L6329" s="115"/>
      <c r="M6329" s="115">
        <f t="shared" si="11980"/>
        <v>0</v>
      </c>
      <c r="N6329" s="115">
        <f t="shared" si="11981"/>
        <v>0</v>
      </c>
      <c r="O6329" s="114">
        <f t="shared" si="11982"/>
        <v>0</v>
      </c>
      <c r="P6329" s="116">
        <f>O6329*H6329</f>
        <v>0</v>
      </c>
      <c r="Q6329" s="116">
        <f t="shared" si="11983"/>
        <v>0</v>
      </c>
      <c r="R6329" s="116">
        <f t="shared" si="11984"/>
        <v>0</v>
      </c>
      <c r="S6329" s="116"/>
      <c r="T6329" s="116">
        <f t="shared" si="11985"/>
        <v>0</v>
      </c>
      <c r="U6329" s="116">
        <f t="shared" si="11986"/>
        <v>0</v>
      </c>
      <c r="V6329" s="116">
        <f t="shared" si="11987"/>
        <v>0</v>
      </c>
      <c r="X6329" s="115" t="str">
        <f t="shared" si="11940"/>
        <v/>
      </c>
      <c r="Z6329" s="112"/>
      <c r="AA6329" s="112"/>
      <c r="AB6329" s="112"/>
      <c r="AC6329" s="112"/>
      <c r="AD6329" s="112"/>
    </row>
    <row r="6330" spans="1:30" ht="15.75" customHeight="1" outlineLevel="1" x14ac:dyDescent="0.35">
      <c r="A6330" s="118"/>
      <c r="C6330" s="118" t="s">
        <v>12736</v>
      </c>
      <c r="D6330" s="118" t="s">
        <v>12737</v>
      </c>
      <c r="E6330" s="119"/>
      <c r="F6330" s="120"/>
      <c r="G6330" s="121"/>
      <c r="H6330" s="122"/>
      <c r="I6330" s="122"/>
      <c r="J6330" s="122"/>
      <c r="K6330" s="122"/>
      <c r="L6330" s="122"/>
      <c r="M6330" s="122"/>
      <c r="N6330" s="122"/>
      <c r="O6330" s="121">
        <f t="shared" si="11982"/>
        <v>0</v>
      </c>
      <c r="P6330" s="123">
        <f t="shared" ref="P6330" si="11988">O6330*H6330</f>
        <v>0</v>
      </c>
      <c r="Q6330" s="123">
        <f t="shared" si="11983"/>
        <v>0</v>
      </c>
      <c r="R6330" s="123">
        <f t="shared" si="11984"/>
        <v>0</v>
      </c>
      <c r="S6330" s="123"/>
      <c r="T6330" s="123">
        <f t="shared" si="11985"/>
        <v>0</v>
      </c>
      <c r="U6330" s="123">
        <f t="shared" si="11986"/>
        <v>0</v>
      </c>
      <c r="V6330" s="123">
        <f t="shared" si="11987"/>
        <v>0</v>
      </c>
      <c r="X6330" s="122" t="str">
        <f t="shared" si="11940"/>
        <v/>
      </c>
      <c r="Z6330" s="119"/>
      <c r="AA6330" s="119"/>
      <c r="AB6330" s="119"/>
      <c r="AC6330" s="119"/>
      <c r="AD6330" s="119"/>
    </row>
    <row r="6331" spans="1:30" ht="15.75" customHeight="1" outlineLevel="1" x14ac:dyDescent="0.35">
      <c r="A6331" s="118"/>
      <c r="C6331" s="118" t="s">
        <v>12738</v>
      </c>
      <c r="D6331" s="118" t="s">
        <v>12739</v>
      </c>
      <c r="E6331" s="119"/>
      <c r="F6331" s="120" t="str">
        <f>IF(E6331&lt;&gt;0,O6331/E6331,"")</f>
        <v/>
      </c>
      <c r="G6331" s="121"/>
      <c r="H6331" s="122"/>
      <c r="I6331" s="122"/>
      <c r="J6331" s="122"/>
      <c r="K6331" s="122"/>
      <c r="L6331" s="122"/>
      <c r="M6331" s="122"/>
      <c r="N6331" s="122"/>
      <c r="O6331" s="121">
        <f>SUBTOTAL(9,O6332:O6345)</f>
        <v>0</v>
      </c>
      <c r="P6331" s="123">
        <f t="shared" ref="P6331:V6331" si="11989">SUBTOTAL(9,P6332:P6345)</f>
        <v>0</v>
      </c>
      <c r="Q6331" s="123">
        <f t="shared" si="11989"/>
        <v>0</v>
      </c>
      <c r="R6331" s="123">
        <f t="shared" si="11989"/>
        <v>0</v>
      </c>
      <c r="S6331" s="123">
        <f t="shared" si="11989"/>
        <v>0</v>
      </c>
      <c r="T6331" s="123">
        <f t="shared" si="11989"/>
        <v>0</v>
      </c>
      <c r="U6331" s="123">
        <f t="shared" ref="U6331" si="11990">SUBTOTAL(9,U6332:U6345)</f>
        <v>0</v>
      </c>
      <c r="V6331" s="123">
        <f t="shared" si="11989"/>
        <v>0</v>
      </c>
      <c r="X6331" s="122" t="str">
        <f t="shared" si="11940"/>
        <v/>
      </c>
      <c r="Z6331" s="119"/>
      <c r="AA6331" s="119"/>
      <c r="AB6331" s="119"/>
      <c r="AC6331" s="119"/>
      <c r="AD6331" s="119"/>
    </row>
    <row r="6332" spans="1:30" ht="15.75" customHeight="1" outlineLevel="2" x14ac:dyDescent="0.35">
      <c r="A6332" s="111"/>
      <c r="C6332" s="111" t="s">
        <v>12740</v>
      </c>
      <c r="D6332" s="111" t="s">
        <v>12741</v>
      </c>
      <c r="E6332" s="112"/>
      <c r="F6332" s="113"/>
      <c r="G6332" s="114"/>
      <c r="H6332" s="115"/>
      <c r="I6332" s="115">
        <f t="shared" ref="I6332:I6345" si="11991">G6332*H6332</f>
        <v>0</v>
      </c>
      <c r="J6332" s="115"/>
      <c r="K6332" s="115"/>
      <c r="L6332" s="115"/>
      <c r="M6332" s="115">
        <f t="shared" ref="M6332:M6345" si="11992">SUM(I6332:L6332)*M$5</f>
        <v>0</v>
      </c>
      <c r="N6332" s="115">
        <f t="shared" ref="N6332:N6345" si="11993">SUM(I6332:M6332)*N$5</f>
        <v>0</v>
      </c>
      <c r="O6332" s="114">
        <f t="shared" ref="O6332:O6345" si="11994">G6332*E6332</f>
        <v>0</v>
      </c>
      <c r="P6332" s="116">
        <f t="shared" ref="P6332:P6345" si="11995">O6332*H6332</f>
        <v>0</v>
      </c>
      <c r="Q6332" s="116">
        <f t="shared" ref="Q6332:Q6345" si="11996">J6332*E6332</f>
        <v>0</v>
      </c>
      <c r="R6332" s="116">
        <f t="shared" ref="R6332:R6345" si="11997">K6332*E6332</f>
        <v>0</v>
      </c>
      <c r="S6332" s="116"/>
      <c r="T6332" s="116">
        <f t="shared" ref="T6332:T6345" si="11998">L6332*E6332</f>
        <v>0</v>
      </c>
      <c r="U6332" s="116">
        <f t="shared" ref="U6332:U6345" si="11999">E6332*(M6332+N6332)</f>
        <v>0</v>
      </c>
      <c r="V6332" s="116">
        <f t="shared" ref="V6332:V6345" si="12000">SUM(P6332:U6332)</f>
        <v>0</v>
      </c>
      <c r="X6332" s="115" t="str">
        <f t="shared" si="11940"/>
        <v/>
      </c>
      <c r="Z6332" s="112"/>
      <c r="AA6332" s="112"/>
      <c r="AB6332" s="112"/>
      <c r="AC6332" s="112"/>
      <c r="AD6332" s="112"/>
    </row>
    <row r="6333" spans="1:30" ht="15.75" customHeight="1" outlineLevel="2" x14ac:dyDescent="0.35">
      <c r="A6333" s="111"/>
      <c r="C6333" s="111" t="s">
        <v>12742</v>
      </c>
      <c r="D6333" s="111" t="s">
        <v>12743</v>
      </c>
      <c r="E6333" s="112"/>
      <c r="F6333" s="113"/>
      <c r="G6333" s="114"/>
      <c r="H6333" s="115"/>
      <c r="I6333" s="115">
        <f t="shared" si="11991"/>
        <v>0</v>
      </c>
      <c r="J6333" s="115"/>
      <c r="K6333" s="115"/>
      <c r="L6333" s="115"/>
      <c r="M6333" s="115">
        <f t="shared" si="11992"/>
        <v>0</v>
      </c>
      <c r="N6333" s="115">
        <f t="shared" si="11993"/>
        <v>0</v>
      </c>
      <c r="O6333" s="114">
        <f t="shared" si="11994"/>
        <v>0</v>
      </c>
      <c r="P6333" s="116">
        <f t="shared" si="11995"/>
        <v>0</v>
      </c>
      <c r="Q6333" s="116">
        <f t="shared" si="11996"/>
        <v>0</v>
      </c>
      <c r="R6333" s="116">
        <f t="shared" si="11997"/>
        <v>0</v>
      </c>
      <c r="S6333" s="116"/>
      <c r="T6333" s="116">
        <f t="shared" si="11998"/>
        <v>0</v>
      </c>
      <c r="U6333" s="116">
        <f t="shared" si="11999"/>
        <v>0</v>
      </c>
      <c r="V6333" s="116">
        <f t="shared" si="12000"/>
        <v>0</v>
      </c>
      <c r="X6333" s="115" t="str">
        <f t="shared" si="11940"/>
        <v/>
      </c>
      <c r="Z6333" s="112"/>
      <c r="AA6333" s="112"/>
      <c r="AB6333" s="112"/>
      <c r="AC6333" s="112"/>
      <c r="AD6333" s="112"/>
    </row>
    <row r="6334" spans="1:30" ht="15.75" customHeight="1" outlineLevel="2" x14ac:dyDescent="0.35">
      <c r="A6334" s="111"/>
      <c r="C6334" s="111" t="s">
        <v>12744</v>
      </c>
      <c r="D6334" s="111" t="s">
        <v>12745</v>
      </c>
      <c r="E6334" s="112"/>
      <c r="F6334" s="113"/>
      <c r="G6334" s="114"/>
      <c r="H6334" s="115"/>
      <c r="I6334" s="115">
        <f t="shared" si="11991"/>
        <v>0</v>
      </c>
      <c r="J6334" s="115"/>
      <c r="K6334" s="115"/>
      <c r="L6334" s="115"/>
      <c r="M6334" s="115">
        <f t="shared" si="11992"/>
        <v>0</v>
      </c>
      <c r="N6334" s="115">
        <f t="shared" si="11993"/>
        <v>0</v>
      </c>
      <c r="O6334" s="114">
        <f t="shared" si="11994"/>
        <v>0</v>
      </c>
      <c r="P6334" s="116">
        <f t="shared" si="11995"/>
        <v>0</v>
      </c>
      <c r="Q6334" s="116">
        <f t="shared" si="11996"/>
        <v>0</v>
      </c>
      <c r="R6334" s="116">
        <f t="shared" si="11997"/>
        <v>0</v>
      </c>
      <c r="S6334" s="116"/>
      <c r="T6334" s="116">
        <f t="shared" si="11998"/>
        <v>0</v>
      </c>
      <c r="U6334" s="116">
        <f t="shared" si="11999"/>
        <v>0</v>
      </c>
      <c r="V6334" s="116">
        <f t="shared" si="12000"/>
        <v>0</v>
      </c>
      <c r="X6334" s="115" t="str">
        <f t="shared" si="11940"/>
        <v/>
      </c>
      <c r="Z6334" s="112"/>
      <c r="AA6334" s="112"/>
      <c r="AB6334" s="112"/>
      <c r="AC6334" s="112"/>
      <c r="AD6334" s="112"/>
    </row>
    <row r="6335" spans="1:30" ht="15.75" customHeight="1" outlineLevel="2" x14ac:dyDescent="0.35">
      <c r="A6335" s="111"/>
      <c r="C6335" s="111" t="s">
        <v>12746</v>
      </c>
      <c r="D6335" s="111" t="s">
        <v>12747</v>
      </c>
      <c r="E6335" s="112"/>
      <c r="F6335" s="113"/>
      <c r="G6335" s="114"/>
      <c r="H6335" s="115"/>
      <c r="I6335" s="115">
        <f t="shared" si="11991"/>
        <v>0</v>
      </c>
      <c r="J6335" s="115"/>
      <c r="K6335" s="115"/>
      <c r="L6335" s="115"/>
      <c r="M6335" s="115">
        <f t="shared" si="11992"/>
        <v>0</v>
      </c>
      <c r="N6335" s="115">
        <f t="shared" si="11993"/>
        <v>0</v>
      </c>
      <c r="O6335" s="114">
        <f t="shared" si="11994"/>
        <v>0</v>
      </c>
      <c r="P6335" s="116">
        <f t="shared" si="11995"/>
        <v>0</v>
      </c>
      <c r="Q6335" s="116">
        <f t="shared" si="11996"/>
        <v>0</v>
      </c>
      <c r="R6335" s="116">
        <f t="shared" si="11997"/>
        <v>0</v>
      </c>
      <c r="S6335" s="116"/>
      <c r="T6335" s="116">
        <f t="shared" si="11998"/>
        <v>0</v>
      </c>
      <c r="U6335" s="116">
        <f t="shared" si="11999"/>
        <v>0</v>
      </c>
      <c r="V6335" s="116">
        <f t="shared" si="12000"/>
        <v>0</v>
      </c>
      <c r="X6335" s="115" t="str">
        <f t="shared" si="11940"/>
        <v/>
      </c>
      <c r="Z6335" s="112"/>
      <c r="AA6335" s="112"/>
      <c r="AB6335" s="112"/>
      <c r="AC6335" s="112"/>
      <c r="AD6335" s="112"/>
    </row>
    <row r="6336" spans="1:30" ht="15.75" customHeight="1" outlineLevel="2" x14ac:dyDescent="0.35">
      <c r="A6336" s="111"/>
      <c r="C6336" s="111" t="s">
        <v>12748</v>
      </c>
      <c r="D6336" s="111" t="s">
        <v>12749</v>
      </c>
      <c r="E6336" s="112"/>
      <c r="F6336" s="113"/>
      <c r="G6336" s="114"/>
      <c r="H6336" s="115"/>
      <c r="I6336" s="115">
        <f t="shared" si="11991"/>
        <v>0</v>
      </c>
      <c r="J6336" s="115"/>
      <c r="K6336" s="115"/>
      <c r="L6336" s="115"/>
      <c r="M6336" s="115">
        <f t="shared" si="11992"/>
        <v>0</v>
      </c>
      <c r="N6336" s="115">
        <f t="shared" si="11993"/>
        <v>0</v>
      </c>
      <c r="O6336" s="114">
        <f t="shared" si="11994"/>
        <v>0</v>
      </c>
      <c r="P6336" s="116">
        <f t="shared" si="11995"/>
        <v>0</v>
      </c>
      <c r="Q6336" s="116">
        <f t="shared" si="11996"/>
        <v>0</v>
      </c>
      <c r="R6336" s="116">
        <f t="shared" si="11997"/>
        <v>0</v>
      </c>
      <c r="S6336" s="116"/>
      <c r="T6336" s="116">
        <f t="shared" si="11998"/>
        <v>0</v>
      </c>
      <c r="U6336" s="116">
        <f t="shared" si="11999"/>
        <v>0</v>
      </c>
      <c r="V6336" s="116">
        <f t="shared" si="12000"/>
        <v>0</v>
      </c>
      <c r="X6336" s="115" t="str">
        <f t="shared" si="11940"/>
        <v/>
      </c>
      <c r="Z6336" s="112"/>
      <c r="AA6336" s="112"/>
      <c r="AB6336" s="112"/>
      <c r="AC6336" s="112"/>
      <c r="AD6336" s="112"/>
    </row>
    <row r="6337" spans="1:30" ht="15.75" customHeight="1" outlineLevel="2" x14ac:dyDescent="0.35">
      <c r="A6337" s="111"/>
      <c r="C6337" s="111" t="s">
        <v>12750</v>
      </c>
      <c r="D6337" s="111" t="s">
        <v>12751</v>
      </c>
      <c r="E6337" s="112"/>
      <c r="F6337" s="113"/>
      <c r="G6337" s="114"/>
      <c r="H6337" s="115"/>
      <c r="I6337" s="115">
        <f t="shared" si="11991"/>
        <v>0</v>
      </c>
      <c r="J6337" s="115"/>
      <c r="K6337" s="115"/>
      <c r="L6337" s="115"/>
      <c r="M6337" s="115">
        <f t="shared" si="11992"/>
        <v>0</v>
      </c>
      <c r="N6337" s="115">
        <f t="shared" si="11993"/>
        <v>0</v>
      </c>
      <c r="O6337" s="114">
        <f t="shared" si="11994"/>
        <v>0</v>
      </c>
      <c r="P6337" s="116">
        <f t="shared" si="11995"/>
        <v>0</v>
      </c>
      <c r="Q6337" s="116">
        <f t="shared" si="11996"/>
        <v>0</v>
      </c>
      <c r="R6337" s="116">
        <f t="shared" si="11997"/>
        <v>0</v>
      </c>
      <c r="S6337" s="116"/>
      <c r="T6337" s="116">
        <f t="shared" si="11998"/>
        <v>0</v>
      </c>
      <c r="U6337" s="116">
        <f t="shared" si="11999"/>
        <v>0</v>
      </c>
      <c r="V6337" s="116">
        <f t="shared" si="12000"/>
        <v>0</v>
      </c>
      <c r="X6337" s="115" t="str">
        <f t="shared" si="11940"/>
        <v/>
      </c>
      <c r="Z6337" s="112"/>
      <c r="AA6337" s="112"/>
      <c r="AB6337" s="112"/>
      <c r="AC6337" s="112"/>
      <c r="AD6337" s="112"/>
    </row>
    <row r="6338" spans="1:30" ht="15.75" customHeight="1" outlineLevel="2" x14ac:dyDescent="0.35">
      <c r="A6338" s="111"/>
      <c r="C6338" s="111" t="s">
        <v>12752</v>
      </c>
      <c r="D6338" s="111" t="s">
        <v>12753</v>
      </c>
      <c r="E6338" s="112"/>
      <c r="F6338" s="113"/>
      <c r="G6338" s="114"/>
      <c r="H6338" s="115"/>
      <c r="I6338" s="115">
        <f t="shared" si="11991"/>
        <v>0</v>
      </c>
      <c r="J6338" s="115"/>
      <c r="K6338" s="115"/>
      <c r="L6338" s="115"/>
      <c r="M6338" s="115">
        <f t="shared" si="11992"/>
        <v>0</v>
      </c>
      <c r="N6338" s="115">
        <f t="shared" si="11993"/>
        <v>0</v>
      </c>
      <c r="O6338" s="114">
        <f t="shared" si="11994"/>
        <v>0</v>
      </c>
      <c r="P6338" s="116">
        <f t="shared" si="11995"/>
        <v>0</v>
      </c>
      <c r="Q6338" s="116">
        <f t="shared" si="11996"/>
        <v>0</v>
      </c>
      <c r="R6338" s="116">
        <f t="shared" si="11997"/>
        <v>0</v>
      </c>
      <c r="S6338" s="116"/>
      <c r="T6338" s="116">
        <f t="shared" si="11998"/>
        <v>0</v>
      </c>
      <c r="U6338" s="116">
        <f t="shared" si="11999"/>
        <v>0</v>
      </c>
      <c r="V6338" s="116">
        <f t="shared" si="12000"/>
        <v>0</v>
      </c>
      <c r="X6338" s="115" t="str">
        <f t="shared" ref="X6338:X6402" si="12001">IF(V6338&lt;&gt;0,"x","")</f>
        <v/>
      </c>
      <c r="Z6338" s="112"/>
      <c r="AA6338" s="112"/>
      <c r="AB6338" s="112"/>
      <c r="AC6338" s="112"/>
      <c r="AD6338" s="112"/>
    </row>
    <row r="6339" spans="1:30" ht="15.75" customHeight="1" outlineLevel="2" x14ac:dyDescent="0.35">
      <c r="A6339" s="111"/>
      <c r="C6339" s="111" t="s">
        <v>12754</v>
      </c>
      <c r="D6339" s="111" t="s">
        <v>12755</v>
      </c>
      <c r="E6339" s="112"/>
      <c r="F6339" s="113"/>
      <c r="G6339" s="114"/>
      <c r="H6339" s="115"/>
      <c r="I6339" s="115">
        <f t="shared" si="11991"/>
        <v>0</v>
      </c>
      <c r="J6339" s="115"/>
      <c r="K6339" s="115"/>
      <c r="L6339" s="115"/>
      <c r="M6339" s="115">
        <f t="shared" si="11992"/>
        <v>0</v>
      </c>
      <c r="N6339" s="115">
        <f t="shared" si="11993"/>
        <v>0</v>
      </c>
      <c r="O6339" s="114">
        <f t="shared" si="11994"/>
        <v>0</v>
      </c>
      <c r="P6339" s="116">
        <f t="shared" si="11995"/>
        <v>0</v>
      </c>
      <c r="Q6339" s="116">
        <f t="shared" si="11996"/>
        <v>0</v>
      </c>
      <c r="R6339" s="116">
        <f t="shared" si="11997"/>
        <v>0</v>
      </c>
      <c r="S6339" s="116"/>
      <c r="T6339" s="116">
        <f t="shared" si="11998"/>
        <v>0</v>
      </c>
      <c r="U6339" s="116">
        <f t="shared" si="11999"/>
        <v>0</v>
      </c>
      <c r="V6339" s="116">
        <f t="shared" si="12000"/>
        <v>0</v>
      </c>
      <c r="X6339" s="115" t="str">
        <f t="shared" si="12001"/>
        <v/>
      </c>
      <c r="Z6339" s="112"/>
      <c r="AA6339" s="112"/>
      <c r="AB6339" s="112"/>
      <c r="AC6339" s="112"/>
      <c r="AD6339" s="112"/>
    </row>
    <row r="6340" spans="1:30" ht="15.75" customHeight="1" outlineLevel="2" x14ac:dyDescent="0.35">
      <c r="A6340" s="111"/>
      <c r="C6340" s="111" t="s">
        <v>12756</v>
      </c>
      <c r="D6340" s="111" t="s">
        <v>12757</v>
      </c>
      <c r="E6340" s="112"/>
      <c r="F6340" s="113"/>
      <c r="G6340" s="114"/>
      <c r="H6340" s="115"/>
      <c r="I6340" s="115">
        <f t="shared" si="11991"/>
        <v>0</v>
      </c>
      <c r="J6340" s="115"/>
      <c r="K6340" s="115"/>
      <c r="L6340" s="115"/>
      <c r="M6340" s="115">
        <f t="shared" si="11992"/>
        <v>0</v>
      </c>
      <c r="N6340" s="115">
        <f t="shared" si="11993"/>
        <v>0</v>
      </c>
      <c r="O6340" s="114">
        <f t="shared" si="11994"/>
        <v>0</v>
      </c>
      <c r="P6340" s="116">
        <f t="shared" si="11995"/>
        <v>0</v>
      </c>
      <c r="Q6340" s="116">
        <f t="shared" si="11996"/>
        <v>0</v>
      </c>
      <c r="R6340" s="116">
        <f t="shared" si="11997"/>
        <v>0</v>
      </c>
      <c r="S6340" s="116"/>
      <c r="T6340" s="116">
        <f t="shared" si="11998"/>
        <v>0</v>
      </c>
      <c r="U6340" s="116">
        <f t="shared" si="11999"/>
        <v>0</v>
      </c>
      <c r="V6340" s="116">
        <f t="shared" si="12000"/>
        <v>0</v>
      </c>
      <c r="X6340" s="115" t="str">
        <f t="shared" si="12001"/>
        <v/>
      </c>
      <c r="Z6340" s="112"/>
      <c r="AA6340" s="112"/>
      <c r="AB6340" s="112"/>
      <c r="AC6340" s="112"/>
      <c r="AD6340" s="112"/>
    </row>
    <row r="6341" spans="1:30" ht="15.75" customHeight="1" outlineLevel="2" x14ac:dyDescent="0.35">
      <c r="A6341" s="111"/>
      <c r="C6341" s="111" t="s">
        <v>12758</v>
      </c>
      <c r="D6341" s="111" t="s">
        <v>12759</v>
      </c>
      <c r="E6341" s="112"/>
      <c r="F6341" s="113"/>
      <c r="G6341" s="114"/>
      <c r="H6341" s="115"/>
      <c r="I6341" s="115">
        <f t="shared" si="11991"/>
        <v>0</v>
      </c>
      <c r="J6341" s="115"/>
      <c r="K6341" s="115"/>
      <c r="L6341" s="115"/>
      <c r="M6341" s="115">
        <f t="shared" si="11992"/>
        <v>0</v>
      </c>
      <c r="N6341" s="115">
        <f t="shared" si="11993"/>
        <v>0</v>
      </c>
      <c r="O6341" s="114">
        <f t="shared" si="11994"/>
        <v>0</v>
      </c>
      <c r="P6341" s="116">
        <f t="shared" si="11995"/>
        <v>0</v>
      </c>
      <c r="Q6341" s="116">
        <f t="shared" si="11996"/>
        <v>0</v>
      </c>
      <c r="R6341" s="116">
        <f t="shared" si="11997"/>
        <v>0</v>
      </c>
      <c r="S6341" s="116"/>
      <c r="T6341" s="116">
        <f t="shared" si="11998"/>
        <v>0</v>
      </c>
      <c r="U6341" s="116">
        <f t="shared" si="11999"/>
        <v>0</v>
      </c>
      <c r="V6341" s="116">
        <f t="shared" si="12000"/>
        <v>0</v>
      </c>
      <c r="X6341" s="115" t="str">
        <f t="shared" si="12001"/>
        <v/>
      </c>
      <c r="Z6341" s="112"/>
      <c r="AA6341" s="112"/>
      <c r="AB6341" s="112"/>
      <c r="AC6341" s="112"/>
      <c r="AD6341" s="112"/>
    </row>
    <row r="6342" spans="1:30" ht="15.75" customHeight="1" outlineLevel="2" x14ac:dyDescent="0.35">
      <c r="A6342" s="111"/>
      <c r="C6342" s="111" t="s">
        <v>12760</v>
      </c>
      <c r="D6342" s="111" t="s">
        <v>12761</v>
      </c>
      <c r="E6342" s="112"/>
      <c r="F6342" s="113"/>
      <c r="G6342" s="114"/>
      <c r="H6342" s="115"/>
      <c r="I6342" s="115">
        <f t="shared" si="11991"/>
        <v>0</v>
      </c>
      <c r="J6342" s="115"/>
      <c r="K6342" s="115"/>
      <c r="L6342" s="115"/>
      <c r="M6342" s="115">
        <f t="shared" si="11992"/>
        <v>0</v>
      </c>
      <c r="N6342" s="115">
        <f t="shared" si="11993"/>
        <v>0</v>
      </c>
      <c r="O6342" s="114">
        <f t="shared" si="11994"/>
        <v>0</v>
      </c>
      <c r="P6342" s="116">
        <f t="shared" si="11995"/>
        <v>0</v>
      </c>
      <c r="Q6342" s="116">
        <f t="shared" si="11996"/>
        <v>0</v>
      </c>
      <c r="R6342" s="116">
        <f t="shared" si="11997"/>
        <v>0</v>
      </c>
      <c r="S6342" s="116"/>
      <c r="T6342" s="116">
        <f t="shared" si="11998"/>
        <v>0</v>
      </c>
      <c r="U6342" s="116">
        <f t="shared" si="11999"/>
        <v>0</v>
      </c>
      <c r="V6342" s="116">
        <f t="shared" si="12000"/>
        <v>0</v>
      </c>
      <c r="X6342" s="115" t="str">
        <f t="shared" si="12001"/>
        <v/>
      </c>
      <c r="Z6342" s="112"/>
      <c r="AA6342" s="112"/>
      <c r="AB6342" s="112"/>
      <c r="AC6342" s="112"/>
      <c r="AD6342" s="112"/>
    </row>
    <row r="6343" spans="1:30" ht="15.75" customHeight="1" outlineLevel="2" x14ac:dyDescent="0.35">
      <c r="A6343" s="111"/>
      <c r="C6343" s="111" t="s">
        <v>12762</v>
      </c>
      <c r="D6343" s="111" t="s">
        <v>12763</v>
      </c>
      <c r="E6343" s="112"/>
      <c r="F6343" s="113"/>
      <c r="G6343" s="114"/>
      <c r="H6343" s="115"/>
      <c r="I6343" s="115">
        <f t="shared" si="11991"/>
        <v>0</v>
      </c>
      <c r="J6343" s="115"/>
      <c r="K6343" s="115"/>
      <c r="L6343" s="115"/>
      <c r="M6343" s="115">
        <f t="shared" si="11992"/>
        <v>0</v>
      </c>
      <c r="N6343" s="115">
        <f t="shared" si="11993"/>
        <v>0</v>
      </c>
      <c r="O6343" s="114">
        <f t="shared" si="11994"/>
        <v>0</v>
      </c>
      <c r="P6343" s="116">
        <f t="shared" si="11995"/>
        <v>0</v>
      </c>
      <c r="Q6343" s="116">
        <f t="shared" si="11996"/>
        <v>0</v>
      </c>
      <c r="R6343" s="116">
        <f t="shared" si="11997"/>
        <v>0</v>
      </c>
      <c r="S6343" s="116"/>
      <c r="T6343" s="116">
        <f t="shared" si="11998"/>
        <v>0</v>
      </c>
      <c r="U6343" s="116">
        <f t="shared" si="11999"/>
        <v>0</v>
      </c>
      <c r="V6343" s="116">
        <f t="shared" si="12000"/>
        <v>0</v>
      </c>
      <c r="X6343" s="115" t="str">
        <f t="shared" si="12001"/>
        <v/>
      </c>
      <c r="Z6343" s="112"/>
      <c r="AA6343" s="112"/>
      <c r="AB6343" s="112"/>
      <c r="AC6343" s="112"/>
      <c r="AD6343" s="112"/>
    </row>
    <row r="6344" spans="1:30" ht="15.75" customHeight="1" outlineLevel="2" x14ac:dyDescent="0.35">
      <c r="A6344" s="111"/>
      <c r="C6344" s="111" t="s">
        <v>12764</v>
      </c>
      <c r="D6344" s="111" t="s">
        <v>12765</v>
      </c>
      <c r="E6344" s="112"/>
      <c r="F6344" s="113"/>
      <c r="G6344" s="114"/>
      <c r="H6344" s="115"/>
      <c r="I6344" s="115">
        <f t="shared" si="11991"/>
        <v>0</v>
      </c>
      <c r="J6344" s="115"/>
      <c r="K6344" s="115"/>
      <c r="L6344" s="115"/>
      <c r="M6344" s="115">
        <f t="shared" si="11992"/>
        <v>0</v>
      </c>
      <c r="N6344" s="115">
        <f t="shared" si="11993"/>
        <v>0</v>
      </c>
      <c r="O6344" s="114">
        <f t="shared" si="11994"/>
        <v>0</v>
      </c>
      <c r="P6344" s="116">
        <f t="shared" si="11995"/>
        <v>0</v>
      </c>
      <c r="Q6344" s="116">
        <f t="shared" si="11996"/>
        <v>0</v>
      </c>
      <c r="R6344" s="116">
        <f t="shared" si="11997"/>
        <v>0</v>
      </c>
      <c r="S6344" s="116"/>
      <c r="T6344" s="116">
        <f t="shared" si="11998"/>
        <v>0</v>
      </c>
      <c r="U6344" s="116">
        <f t="shared" si="11999"/>
        <v>0</v>
      </c>
      <c r="V6344" s="116">
        <f t="shared" si="12000"/>
        <v>0</v>
      </c>
      <c r="X6344" s="115" t="str">
        <f t="shared" si="12001"/>
        <v/>
      </c>
      <c r="Z6344" s="112"/>
      <c r="AA6344" s="112"/>
      <c r="AB6344" s="112"/>
      <c r="AC6344" s="112"/>
      <c r="AD6344" s="112"/>
    </row>
    <row r="6345" spans="1:30" ht="15.75" customHeight="1" outlineLevel="2" x14ac:dyDescent="0.35">
      <c r="A6345" s="111"/>
      <c r="C6345" s="111" t="s">
        <v>12766</v>
      </c>
      <c r="D6345" s="111" t="s">
        <v>12767</v>
      </c>
      <c r="E6345" s="112"/>
      <c r="F6345" s="113"/>
      <c r="G6345" s="114"/>
      <c r="H6345" s="115"/>
      <c r="I6345" s="115">
        <f t="shared" si="11991"/>
        <v>0</v>
      </c>
      <c r="J6345" s="115"/>
      <c r="K6345" s="115"/>
      <c r="L6345" s="115"/>
      <c r="M6345" s="115">
        <f t="shared" si="11992"/>
        <v>0</v>
      </c>
      <c r="N6345" s="115">
        <f t="shared" si="11993"/>
        <v>0</v>
      </c>
      <c r="O6345" s="114">
        <f t="shared" si="11994"/>
        <v>0</v>
      </c>
      <c r="P6345" s="116">
        <f t="shared" si="11995"/>
        <v>0</v>
      </c>
      <c r="Q6345" s="116">
        <f t="shared" si="11996"/>
        <v>0</v>
      </c>
      <c r="R6345" s="116">
        <f t="shared" si="11997"/>
        <v>0</v>
      </c>
      <c r="S6345" s="116"/>
      <c r="T6345" s="116">
        <f t="shared" si="11998"/>
        <v>0</v>
      </c>
      <c r="U6345" s="116">
        <f t="shared" si="11999"/>
        <v>0</v>
      </c>
      <c r="V6345" s="116">
        <f t="shared" si="12000"/>
        <v>0</v>
      </c>
      <c r="X6345" s="115" t="str">
        <f t="shared" si="12001"/>
        <v/>
      </c>
      <c r="Z6345" s="112"/>
      <c r="AA6345" s="112"/>
      <c r="AB6345" s="112"/>
      <c r="AC6345" s="112"/>
      <c r="AD6345" s="112"/>
    </row>
    <row r="6346" spans="1:30" ht="15.75" customHeight="1" outlineLevel="1" x14ac:dyDescent="0.35">
      <c r="A6346" s="118"/>
      <c r="C6346" s="118" t="s">
        <v>12768</v>
      </c>
      <c r="D6346" s="118" t="s">
        <v>12769</v>
      </c>
      <c r="E6346" s="119"/>
      <c r="F6346" s="120" t="str">
        <f>IF(E6346&lt;&gt;0,O6346/E6346,"")</f>
        <v/>
      </c>
      <c r="G6346" s="121"/>
      <c r="H6346" s="122"/>
      <c r="I6346" s="122"/>
      <c r="J6346" s="122"/>
      <c r="K6346" s="122"/>
      <c r="L6346" s="122"/>
      <c r="M6346" s="122"/>
      <c r="N6346" s="122"/>
      <c r="O6346" s="121">
        <f>SUBTOTAL(9,O6347:O6359)</f>
        <v>0</v>
      </c>
      <c r="P6346" s="123">
        <f t="shared" ref="P6346:V6346" si="12002">SUBTOTAL(9,P6347:P6359)</f>
        <v>0</v>
      </c>
      <c r="Q6346" s="123">
        <f t="shared" si="12002"/>
        <v>0</v>
      </c>
      <c r="R6346" s="123">
        <f t="shared" si="12002"/>
        <v>0</v>
      </c>
      <c r="S6346" s="123">
        <f t="shared" si="12002"/>
        <v>0</v>
      </c>
      <c r="T6346" s="123">
        <f t="shared" si="12002"/>
        <v>0</v>
      </c>
      <c r="U6346" s="123">
        <f t="shared" ref="U6346" si="12003">SUBTOTAL(9,U6347:U6359)</f>
        <v>0</v>
      </c>
      <c r="V6346" s="123">
        <f t="shared" si="12002"/>
        <v>0</v>
      </c>
      <c r="X6346" s="122" t="str">
        <f t="shared" si="12001"/>
        <v/>
      </c>
      <c r="Z6346" s="119"/>
      <c r="AA6346" s="119"/>
      <c r="AB6346" s="119"/>
      <c r="AC6346" s="119"/>
      <c r="AD6346" s="119"/>
    </row>
    <row r="6347" spans="1:30" ht="15.75" customHeight="1" outlineLevel="2" x14ac:dyDescent="0.35">
      <c r="A6347" s="111"/>
      <c r="C6347" s="111" t="s">
        <v>12770</v>
      </c>
      <c r="D6347" s="111" t="s">
        <v>12771</v>
      </c>
      <c r="E6347" s="112"/>
      <c r="F6347" s="113"/>
      <c r="G6347" s="114"/>
      <c r="H6347" s="115"/>
      <c r="I6347" s="115">
        <f t="shared" ref="I6347:I6358" si="12004">G6347*H6347</f>
        <v>0</v>
      </c>
      <c r="J6347" s="115"/>
      <c r="K6347" s="115"/>
      <c r="L6347" s="115"/>
      <c r="M6347" s="115">
        <f t="shared" ref="M6347:M6359" si="12005">SUM(I6347:L6347)*M$5</f>
        <v>0</v>
      </c>
      <c r="N6347" s="115">
        <f t="shared" ref="N6347:N6359" si="12006">SUM(I6347:M6347)*N$5</f>
        <v>0</v>
      </c>
      <c r="O6347" s="114">
        <f t="shared" ref="O6347:O6360" si="12007">G6347*E6347</f>
        <v>0</v>
      </c>
      <c r="P6347" s="116">
        <f t="shared" ref="P6347:P6360" si="12008">O6347*H6347</f>
        <v>0</v>
      </c>
      <c r="Q6347" s="116">
        <f t="shared" ref="Q6347:Q6360" si="12009">J6347*E6347</f>
        <v>0</v>
      </c>
      <c r="R6347" s="116">
        <f t="shared" ref="R6347:R6360" si="12010">K6347*E6347</f>
        <v>0</v>
      </c>
      <c r="S6347" s="116"/>
      <c r="T6347" s="116">
        <f t="shared" ref="T6347:T6360" si="12011">L6347*E6347</f>
        <v>0</v>
      </c>
      <c r="U6347" s="116">
        <f t="shared" ref="U6347:U6360" si="12012">E6347*(M6347+N6347)</f>
        <v>0</v>
      </c>
      <c r="V6347" s="116">
        <f t="shared" ref="V6347:V6360" si="12013">SUM(P6347:U6347)</f>
        <v>0</v>
      </c>
      <c r="X6347" s="115" t="str">
        <f t="shared" si="12001"/>
        <v/>
      </c>
      <c r="Z6347" s="112"/>
      <c r="AA6347" s="112"/>
      <c r="AB6347" s="112"/>
      <c r="AC6347" s="112"/>
      <c r="AD6347" s="112"/>
    </row>
    <row r="6348" spans="1:30" ht="15.75" customHeight="1" outlineLevel="2" x14ac:dyDescent="0.35">
      <c r="A6348" s="111"/>
      <c r="C6348" s="111" t="s">
        <v>12772</v>
      </c>
      <c r="D6348" s="111" t="s">
        <v>12773</v>
      </c>
      <c r="E6348" s="112"/>
      <c r="F6348" s="113"/>
      <c r="G6348" s="114"/>
      <c r="H6348" s="115"/>
      <c r="I6348" s="115">
        <f t="shared" si="12004"/>
        <v>0</v>
      </c>
      <c r="J6348" s="115"/>
      <c r="K6348" s="115"/>
      <c r="L6348" s="115"/>
      <c r="M6348" s="115">
        <f t="shared" si="12005"/>
        <v>0</v>
      </c>
      <c r="N6348" s="115">
        <f t="shared" si="12006"/>
        <v>0</v>
      </c>
      <c r="O6348" s="114">
        <f t="shared" si="12007"/>
        <v>0</v>
      </c>
      <c r="P6348" s="116">
        <f t="shared" si="12008"/>
        <v>0</v>
      </c>
      <c r="Q6348" s="116">
        <f t="shared" si="12009"/>
        <v>0</v>
      </c>
      <c r="R6348" s="116">
        <f t="shared" si="12010"/>
        <v>0</v>
      </c>
      <c r="S6348" s="116"/>
      <c r="T6348" s="116">
        <f t="shared" si="12011"/>
        <v>0</v>
      </c>
      <c r="U6348" s="116">
        <f t="shared" si="12012"/>
        <v>0</v>
      </c>
      <c r="V6348" s="116">
        <f t="shared" si="12013"/>
        <v>0</v>
      </c>
      <c r="X6348" s="115" t="str">
        <f t="shared" si="12001"/>
        <v/>
      </c>
      <c r="Z6348" s="112"/>
      <c r="AA6348" s="112"/>
      <c r="AB6348" s="112"/>
      <c r="AC6348" s="112"/>
      <c r="AD6348" s="112"/>
    </row>
    <row r="6349" spans="1:30" ht="15.75" customHeight="1" outlineLevel="2" x14ac:dyDescent="0.35">
      <c r="A6349" s="111"/>
      <c r="C6349" s="111" t="s">
        <v>12774</v>
      </c>
      <c r="D6349" s="111" t="s">
        <v>12775</v>
      </c>
      <c r="E6349" s="112"/>
      <c r="F6349" s="113"/>
      <c r="G6349" s="114"/>
      <c r="H6349" s="115"/>
      <c r="I6349" s="115">
        <f t="shared" si="12004"/>
        <v>0</v>
      </c>
      <c r="J6349" s="115"/>
      <c r="K6349" s="115"/>
      <c r="L6349" s="115"/>
      <c r="M6349" s="115">
        <f t="shared" si="12005"/>
        <v>0</v>
      </c>
      <c r="N6349" s="115">
        <f t="shared" si="12006"/>
        <v>0</v>
      </c>
      <c r="O6349" s="114">
        <f t="shared" si="12007"/>
        <v>0</v>
      </c>
      <c r="P6349" s="116">
        <f t="shared" si="12008"/>
        <v>0</v>
      </c>
      <c r="Q6349" s="116">
        <f t="shared" si="12009"/>
        <v>0</v>
      </c>
      <c r="R6349" s="116">
        <f t="shared" si="12010"/>
        <v>0</v>
      </c>
      <c r="S6349" s="116"/>
      <c r="T6349" s="116">
        <f t="shared" si="12011"/>
        <v>0</v>
      </c>
      <c r="U6349" s="116">
        <f t="shared" si="12012"/>
        <v>0</v>
      </c>
      <c r="V6349" s="116">
        <f t="shared" si="12013"/>
        <v>0</v>
      </c>
      <c r="X6349" s="115" t="str">
        <f t="shared" si="12001"/>
        <v/>
      </c>
      <c r="Z6349" s="112"/>
      <c r="AA6349" s="112"/>
      <c r="AB6349" s="112"/>
      <c r="AC6349" s="112"/>
      <c r="AD6349" s="112"/>
    </row>
    <row r="6350" spans="1:30" ht="15.75" customHeight="1" outlineLevel="2" x14ac:dyDescent="0.35">
      <c r="A6350" s="111"/>
      <c r="C6350" s="111" t="s">
        <v>12776</v>
      </c>
      <c r="D6350" s="111" t="s">
        <v>12777</v>
      </c>
      <c r="E6350" s="112"/>
      <c r="F6350" s="113"/>
      <c r="G6350" s="114"/>
      <c r="H6350" s="115"/>
      <c r="I6350" s="115">
        <f t="shared" si="12004"/>
        <v>0</v>
      </c>
      <c r="J6350" s="115"/>
      <c r="K6350" s="115"/>
      <c r="L6350" s="115"/>
      <c r="M6350" s="115">
        <f t="shared" si="12005"/>
        <v>0</v>
      </c>
      <c r="N6350" s="115">
        <f t="shared" si="12006"/>
        <v>0</v>
      </c>
      <c r="O6350" s="114">
        <f t="shared" si="12007"/>
        <v>0</v>
      </c>
      <c r="P6350" s="116">
        <f t="shared" si="12008"/>
        <v>0</v>
      </c>
      <c r="Q6350" s="116">
        <f t="shared" si="12009"/>
        <v>0</v>
      </c>
      <c r="R6350" s="116">
        <f t="shared" si="12010"/>
        <v>0</v>
      </c>
      <c r="S6350" s="116"/>
      <c r="T6350" s="116">
        <f t="shared" si="12011"/>
        <v>0</v>
      </c>
      <c r="U6350" s="116">
        <f t="shared" si="12012"/>
        <v>0</v>
      </c>
      <c r="V6350" s="116">
        <f t="shared" si="12013"/>
        <v>0</v>
      </c>
      <c r="X6350" s="115" t="str">
        <f t="shared" si="12001"/>
        <v/>
      </c>
      <c r="Z6350" s="112"/>
      <c r="AA6350" s="112"/>
      <c r="AB6350" s="112"/>
      <c r="AC6350" s="112"/>
      <c r="AD6350" s="112"/>
    </row>
    <row r="6351" spans="1:30" ht="15.75" customHeight="1" outlineLevel="2" x14ac:dyDescent="0.35">
      <c r="A6351" s="111"/>
      <c r="C6351" s="111" t="s">
        <v>12778</v>
      </c>
      <c r="D6351" s="111" t="s">
        <v>12779</v>
      </c>
      <c r="E6351" s="112"/>
      <c r="F6351" s="113"/>
      <c r="G6351" s="114"/>
      <c r="H6351" s="115"/>
      <c r="I6351" s="115">
        <f t="shared" si="12004"/>
        <v>0</v>
      </c>
      <c r="J6351" s="115"/>
      <c r="K6351" s="115"/>
      <c r="L6351" s="115"/>
      <c r="M6351" s="115">
        <f t="shared" si="12005"/>
        <v>0</v>
      </c>
      <c r="N6351" s="115">
        <f t="shared" si="12006"/>
        <v>0</v>
      </c>
      <c r="O6351" s="114">
        <f t="shared" si="12007"/>
        <v>0</v>
      </c>
      <c r="P6351" s="116">
        <f t="shared" si="12008"/>
        <v>0</v>
      </c>
      <c r="Q6351" s="116">
        <f t="shared" si="12009"/>
        <v>0</v>
      </c>
      <c r="R6351" s="116">
        <f t="shared" si="12010"/>
        <v>0</v>
      </c>
      <c r="S6351" s="116"/>
      <c r="T6351" s="116">
        <f t="shared" si="12011"/>
        <v>0</v>
      </c>
      <c r="U6351" s="116">
        <f t="shared" si="12012"/>
        <v>0</v>
      </c>
      <c r="V6351" s="116">
        <f t="shared" si="12013"/>
        <v>0</v>
      </c>
      <c r="X6351" s="115" t="str">
        <f t="shared" si="12001"/>
        <v/>
      </c>
      <c r="Z6351" s="112"/>
      <c r="AA6351" s="112"/>
      <c r="AB6351" s="112"/>
      <c r="AC6351" s="112"/>
      <c r="AD6351" s="112"/>
    </row>
    <row r="6352" spans="1:30" ht="15.75" customHeight="1" outlineLevel="2" x14ac:dyDescent="0.35">
      <c r="A6352" s="111"/>
      <c r="C6352" s="111" t="s">
        <v>12780</v>
      </c>
      <c r="D6352" s="111" t="s">
        <v>12781</v>
      </c>
      <c r="E6352" s="112"/>
      <c r="F6352" s="113"/>
      <c r="G6352" s="114"/>
      <c r="H6352" s="115"/>
      <c r="I6352" s="115">
        <f t="shared" si="12004"/>
        <v>0</v>
      </c>
      <c r="J6352" s="115"/>
      <c r="K6352" s="115"/>
      <c r="L6352" s="115"/>
      <c r="M6352" s="115">
        <f t="shared" si="12005"/>
        <v>0</v>
      </c>
      <c r="N6352" s="115">
        <f t="shared" si="12006"/>
        <v>0</v>
      </c>
      <c r="O6352" s="114">
        <f t="shared" si="12007"/>
        <v>0</v>
      </c>
      <c r="P6352" s="116">
        <f t="shared" si="12008"/>
        <v>0</v>
      </c>
      <c r="Q6352" s="116">
        <f t="shared" si="12009"/>
        <v>0</v>
      </c>
      <c r="R6352" s="116">
        <f t="shared" si="12010"/>
        <v>0</v>
      </c>
      <c r="S6352" s="116"/>
      <c r="T6352" s="116">
        <f t="shared" si="12011"/>
        <v>0</v>
      </c>
      <c r="U6352" s="116">
        <f t="shared" si="12012"/>
        <v>0</v>
      </c>
      <c r="V6352" s="116">
        <f t="shared" si="12013"/>
        <v>0</v>
      </c>
      <c r="X6352" s="115" t="str">
        <f t="shared" si="12001"/>
        <v/>
      </c>
      <c r="Z6352" s="112"/>
      <c r="AA6352" s="112"/>
      <c r="AB6352" s="112"/>
      <c r="AC6352" s="112"/>
      <c r="AD6352" s="112"/>
    </row>
    <row r="6353" spans="1:30" ht="15.75" customHeight="1" outlineLevel="2" x14ac:dyDescent="0.35">
      <c r="A6353" s="111"/>
      <c r="C6353" s="111" t="s">
        <v>12782</v>
      </c>
      <c r="D6353" s="111" t="s">
        <v>12783</v>
      </c>
      <c r="E6353" s="112"/>
      <c r="F6353" s="113"/>
      <c r="G6353" s="114"/>
      <c r="H6353" s="115"/>
      <c r="I6353" s="115">
        <f t="shared" si="12004"/>
        <v>0</v>
      </c>
      <c r="J6353" s="115"/>
      <c r="K6353" s="115"/>
      <c r="L6353" s="115"/>
      <c r="M6353" s="115">
        <f t="shared" si="12005"/>
        <v>0</v>
      </c>
      <c r="N6353" s="115">
        <f t="shared" si="12006"/>
        <v>0</v>
      </c>
      <c r="O6353" s="114">
        <f t="shared" si="12007"/>
        <v>0</v>
      </c>
      <c r="P6353" s="116">
        <f t="shared" si="12008"/>
        <v>0</v>
      </c>
      <c r="Q6353" s="116">
        <f t="shared" si="12009"/>
        <v>0</v>
      </c>
      <c r="R6353" s="116">
        <f t="shared" si="12010"/>
        <v>0</v>
      </c>
      <c r="S6353" s="116"/>
      <c r="T6353" s="116">
        <f t="shared" si="12011"/>
        <v>0</v>
      </c>
      <c r="U6353" s="116">
        <f t="shared" si="12012"/>
        <v>0</v>
      </c>
      <c r="V6353" s="116">
        <f t="shared" si="12013"/>
        <v>0</v>
      </c>
      <c r="X6353" s="115" t="str">
        <f t="shared" si="12001"/>
        <v/>
      </c>
      <c r="Z6353" s="112"/>
      <c r="AA6353" s="112"/>
      <c r="AB6353" s="112"/>
      <c r="AC6353" s="112"/>
      <c r="AD6353" s="112"/>
    </row>
    <row r="6354" spans="1:30" ht="15.75" customHeight="1" outlineLevel="2" x14ac:dyDescent="0.35">
      <c r="A6354" s="111"/>
      <c r="C6354" s="111" t="s">
        <v>12784</v>
      </c>
      <c r="D6354" s="111" t="s">
        <v>12785</v>
      </c>
      <c r="E6354" s="112"/>
      <c r="F6354" s="113"/>
      <c r="G6354" s="114"/>
      <c r="H6354" s="115"/>
      <c r="I6354" s="115">
        <f t="shared" si="12004"/>
        <v>0</v>
      </c>
      <c r="J6354" s="115"/>
      <c r="K6354" s="115"/>
      <c r="L6354" s="115"/>
      <c r="M6354" s="115">
        <f t="shared" si="12005"/>
        <v>0</v>
      </c>
      <c r="N6354" s="115">
        <f t="shared" si="12006"/>
        <v>0</v>
      </c>
      <c r="O6354" s="114">
        <f t="shared" si="12007"/>
        <v>0</v>
      </c>
      <c r="P6354" s="116">
        <f t="shared" si="12008"/>
        <v>0</v>
      </c>
      <c r="Q6354" s="116">
        <f t="shared" si="12009"/>
        <v>0</v>
      </c>
      <c r="R6354" s="116">
        <f t="shared" si="12010"/>
        <v>0</v>
      </c>
      <c r="S6354" s="116"/>
      <c r="T6354" s="116">
        <f t="shared" si="12011"/>
        <v>0</v>
      </c>
      <c r="U6354" s="116">
        <f t="shared" si="12012"/>
        <v>0</v>
      </c>
      <c r="V6354" s="116">
        <f t="shared" si="12013"/>
        <v>0</v>
      </c>
      <c r="X6354" s="115" t="str">
        <f t="shared" si="12001"/>
        <v/>
      </c>
      <c r="Z6354" s="112"/>
      <c r="AA6354" s="112"/>
      <c r="AB6354" s="112"/>
      <c r="AC6354" s="112"/>
      <c r="AD6354" s="112"/>
    </row>
    <row r="6355" spans="1:30" ht="15.75" customHeight="1" outlineLevel="2" x14ac:dyDescent="0.35">
      <c r="A6355" s="111"/>
      <c r="C6355" s="111" t="s">
        <v>12786</v>
      </c>
      <c r="D6355" s="111" t="s">
        <v>12787</v>
      </c>
      <c r="E6355" s="112"/>
      <c r="F6355" s="113"/>
      <c r="G6355" s="114"/>
      <c r="H6355" s="115"/>
      <c r="I6355" s="115">
        <f t="shared" si="12004"/>
        <v>0</v>
      </c>
      <c r="J6355" s="115"/>
      <c r="K6355" s="115"/>
      <c r="L6355" s="115"/>
      <c r="M6355" s="115">
        <f t="shared" si="12005"/>
        <v>0</v>
      </c>
      <c r="N6355" s="115">
        <f t="shared" si="12006"/>
        <v>0</v>
      </c>
      <c r="O6355" s="114">
        <f t="shared" si="12007"/>
        <v>0</v>
      </c>
      <c r="P6355" s="116">
        <f t="shared" si="12008"/>
        <v>0</v>
      </c>
      <c r="Q6355" s="116">
        <f t="shared" si="12009"/>
        <v>0</v>
      </c>
      <c r="R6355" s="116">
        <f t="shared" si="12010"/>
        <v>0</v>
      </c>
      <c r="S6355" s="116"/>
      <c r="T6355" s="116">
        <f t="shared" si="12011"/>
        <v>0</v>
      </c>
      <c r="U6355" s="116">
        <f t="shared" si="12012"/>
        <v>0</v>
      </c>
      <c r="V6355" s="116">
        <f t="shared" si="12013"/>
        <v>0</v>
      </c>
      <c r="X6355" s="115" t="str">
        <f t="shared" si="12001"/>
        <v/>
      </c>
      <c r="Z6355" s="112"/>
      <c r="AA6355" s="112"/>
      <c r="AB6355" s="112"/>
      <c r="AC6355" s="112"/>
      <c r="AD6355" s="112"/>
    </row>
    <row r="6356" spans="1:30" ht="15.75" customHeight="1" outlineLevel="2" x14ac:dyDescent="0.35">
      <c r="A6356" s="111"/>
      <c r="C6356" s="111" t="s">
        <v>12788</v>
      </c>
      <c r="D6356" s="111" t="s">
        <v>12789</v>
      </c>
      <c r="E6356" s="112"/>
      <c r="F6356" s="113"/>
      <c r="G6356" s="114"/>
      <c r="H6356" s="115"/>
      <c r="I6356" s="115">
        <f t="shared" si="12004"/>
        <v>0</v>
      </c>
      <c r="J6356" s="115"/>
      <c r="K6356" s="115"/>
      <c r="L6356" s="115"/>
      <c r="M6356" s="115">
        <f t="shared" si="12005"/>
        <v>0</v>
      </c>
      <c r="N6356" s="115">
        <f t="shared" si="12006"/>
        <v>0</v>
      </c>
      <c r="O6356" s="114">
        <f t="shared" si="12007"/>
        <v>0</v>
      </c>
      <c r="P6356" s="116">
        <f t="shared" si="12008"/>
        <v>0</v>
      </c>
      <c r="Q6356" s="116">
        <f t="shared" si="12009"/>
        <v>0</v>
      </c>
      <c r="R6356" s="116">
        <f t="shared" si="12010"/>
        <v>0</v>
      </c>
      <c r="S6356" s="116"/>
      <c r="T6356" s="116">
        <f t="shared" si="12011"/>
        <v>0</v>
      </c>
      <c r="U6356" s="116">
        <f t="shared" si="12012"/>
        <v>0</v>
      </c>
      <c r="V6356" s="116">
        <f t="shared" si="12013"/>
        <v>0</v>
      </c>
      <c r="X6356" s="115" t="str">
        <f t="shared" si="12001"/>
        <v/>
      </c>
      <c r="Z6356" s="112"/>
      <c r="AA6356" s="112"/>
      <c r="AB6356" s="112"/>
      <c r="AC6356" s="112"/>
      <c r="AD6356" s="112"/>
    </row>
    <row r="6357" spans="1:30" ht="15.75" customHeight="1" outlineLevel="2" x14ac:dyDescent="0.35">
      <c r="A6357" s="111"/>
      <c r="C6357" s="111" t="s">
        <v>12790</v>
      </c>
      <c r="D6357" s="111" t="s">
        <v>12791</v>
      </c>
      <c r="E6357" s="112"/>
      <c r="F6357" s="113"/>
      <c r="G6357" s="114"/>
      <c r="H6357" s="115"/>
      <c r="I6357" s="115">
        <f t="shared" si="12004"/>
        <v>0</v>
      </c>
      <c r="J6357" s="115"/>
      <c r="K6357" s="115"/>
      <c r="L6357" s="115"/>
      <c r="M6357" s="115">
        <f t="shared" si="12005"/>
        <v>0</v>
      </c>
      <c r="N6357" s="115">
        <f t="shared" si="12006"/>
        <v>0</v>
      </c>
      <c r="O6357" s="114">
        <f t="shared" si="12007"/>
        <v>0</v>
      </c>
      <c r="P6357" s="116">
        <f t="shared" si="12008"/>
        <v>0</v>
      </c>
      <c r="Q6357" s="116">
        <f t="shared" si="12009"/>
        <v>0</v>
      </c>
      <c r="R6357" s="116">
        <f t="shared" si="12010"/>
        <v>0</v>
      </c>
      <c r="S6357" s="116"/>
      <c r="T6357" s="116">
        <f t="shared" si="12011"/>
        <v>0</v>
      </c>
      <c r="U6357" s="116">
        <f t="shared" si="12012"/>
        <v>0</v>
      </c>
      <c r="V6357" s="116">
        <f t="shared" si="12013"/>
        <v>0</v>
      </c>
      <c r="X6357" s="115" t="str">
        <f t="shared" si="12001"/>
        <v/>
      </c>
      <c r="Z6357" s="112"/>
      <c r="AA6357" s="112"/>
      <c r="AB6357" s="112"/>
      <c r="AC6357" s="112"/>
      <c r="AD6357" s="112"/>
    </row>
    <row r="6358" spans="1:30" ht="15.75" customHeight="1" outlineLevel="2" x14ac:dyDescent="0.35">
      <c r="A6358" s="111"/>
      <c r="C6358" s="111" t="s">
        <v>12792</v>
      </c>
      <c r="D6358" s="111" t="s">
        <v>12793</v>
      </c>
      <c r="E6358" s="112"/>
      <c r="F6358" s="113"/>
      <c r="G6358" s="114"/>
      <c r="H6358" s="115"/>
      <c r="I6358" s="115">
        <f t="shared" si="12004"/>
        <v>0</v>
      </c>
      <c r="J6358" s="115"/>
      <c r="K6358" s="115"/>
      <c r="L6358" s="115"/>
      <c r="M6358" s="115">
        <f t="shared" si="12005"/>
        <v>0</v>
      </c>
      <c r="N6358" s="115">
        <f t="shared" si="12006"/>
        <v>0</v>
      </c>
      <c r="O6358" s="114">
        <f t="shared" si="12007"/>
        <v>0</v>
      </c>
      <c r="P6358" s="116">
        <f t="shared" si="12008"/>
        <v>0</v>
      </c>
      <c r="Q6358" s="116">
        <f t="shared" si="12009"/>
        <v>0</v>
      </c>
      <c r="R6358" s="116">
        <f t="shared" si="12010"/>
        <v>0</v>
      </c>
      <c r="S6358" s="116"/>
      <c r="T6358" s="116">
        <f t="shared" si="12011"/>
        <v>0</v>
      </c>
      <c r="U6358" s="116">
        <f t="shared" si="12012"/>
        <v>0</v>
      </c>
      <c r="V6358" s="116">
        <f t="shared" si="12013"/>
        <v>0</v>
      </c>
      <c r="X6358" s="115" t="str">
        <f t="shared" si="12001"/>
        <v/>
      </c>
      <c r="Z6358" s="112"/>
      <c r="AA6358" s="112"/>
      <c r="AB6358" s="112"/>
      <c r="AC6358" s="112"/>
      <c r="AD6358" s="112"/>
    </row>
    <row r="6359" spans="1:30" ht="15.75" customHeight="1" outlineLevel="2" x14ac:dyDescent="0.35">
      <c r="A6359" s="111"/>
      <c r="C6359" s="111" t="s">
        <v>12794</v>
      </c>
      <c r="D6359" s="111" t="s">
        <v>12795</v>
      </c>
      <c r="E6359" s="112"/>
      <c r="F6359" s="113"/>
      <c r="G6359" s="114"/>
      <c r="H6359" s="115"/>
      <c r="I6359" s="115">
        <f>G6359*H6359</f>
        <v>0</v>
      </c>
      <c r="J6359" s="115"/>
      <c r="K6359" s="115"/>
      <c r="L6359" s="115"/>
      <c r="M6359" s="115">
        <f t="shared" si="12005"/>
        <v>0</v>
      </c>
      <c r="N6359" s="115">
        <f t="shared" si="12006"/>
        <v>0</v>
      </c>
      <c r="O6359" s="114">
        <f t="shared" si="12007"/>
        <v>0</v>
      </c>
      <c r="P6359" s="116">
        <f t="shared" si="12008"/>
        <v>0</v>
      </c>
      <c r="Q6359" s="116">
        <f t="shared" si="12009"/>
        <v>0</v>
      </c>
      <c r="R6359" s="116">
        <f t="shared" si="12010"/>
        <v>0</v>
      </c>
      <c r="S6359" s="116"/>
      <c r="T6359" s="116">
        <f t="shared" si="12011"/>
        <v>0</v>
      </c>
      <c r="U6359" s="116">
        <f t="shared" si="12012"/>
        <v>0</v>
      </c>
      <c r="V6359" s="116">
        <f t="shared" si="12013"/>
        <v>0</v>
      </c>
      <c r="X6359" s="115" t="str">
        <f t="shared" si="12001"/>
        <v/>
      </c>
      <c r="Z6359" s="112"/>
      <c r="AA6359" s="112"/>
      <c r="AB6359" s="112"/>
      <c r="AC6359" s="112"/>
      <c r="AD6359" s="112"/>
    </row>
    <row r="6360" spans="1:30" ht="15.75" customHeight="1" outlineLevel="1" x14ac:dyDescent="0.35">
      <c r="A6360" s="118"/>
      <c r="C6360" s="118" t="s">
        <v>12796</v>
      </c>
      <c r="D6360" s="118" t="s">
        <v>12797</v>
      </c>
      <c r="E6360" s="119"/>
      <c r="F6360" s="120"/>
      <c r="G6360" s="121"/>
      <c r="H6360" s="122"/>
      <c r="I6360" s="122"/>
      <c r="J6360" s="122"/>
      <c r="K6360" s="122"/>
      <c r="L6360" s="122"/>
      <c r="M6360" s="122"/>
      <c r="N6360" s="122"/>
      <c r="O6360" s="121">
        <f t="shared" si="12007"/>
        <v>0</v>
      </c>
      <c r="P6360" s="123">
        <f t="shared" si="12008"/>
        <v>0</v>
      </c>
      <c r="Q6360" s="123">
        <f t="shared" si="12009"/>
        <v>0</v>
      </c>
      <c r="R6360" s="123">
        <f t="shared" si="12010"/>
        <v>0</v>
      </c>
      <c r="S6360" s="123"/>
      <c r="T6360" s="123">
        <f t="shared" si="12011"/>
        <v>0</v>
      </c>
      <c r="U6360" s="123">
        <f t="shared" si="12012"/>
        <v>0</v>
      </c>
      <c r="V6360" s="123">
        <f t="shared" si="12013"/>
        <v>0</v>
      </c>
      <c r="X6360" s="122" t="str">
        <f t="shared" si="12001"/>
        <v/>
      </c>
      <c r="Z6360" s="119"/>
      <c r="AA6360" s="119"/>
      <c r="AB6360" s="119"/>
      <c r="AC6360" s="119"/>
      <c r="AD6360" s="119"/>
    </row>
    <row r="6361" spans="1:30" ht="15.75" customHeight="1" outlineLevel="1" x14ac:dyDescent="0.35">
      <c r="A6361" s="118"/>
      <c r="C6361" s="118" t="s">
        <v>12798</v>
      </c>
      <c r="D6361" s="118" t="s">
        <v>12799</v>
      </c>
      <c r="E6361" s="119"/>
      <c r="F6361" s="120" t="str">
        <f>IF(E6361&lt;&gt;0,O6361/E6361,"")</f>
        <v/>
      </c>
      <c r="G6361" s="121"/>
      <c r="H6361" s="122"/>
      <c r="I6361" s="122"/>
      <c r="J6361" s="122"/>
      <c r="K6361" s="122"/>
      <c r="L6361" s="122"/>
      <c r="M6361" s="122"/>
      <c r="N6361" s="122"/>
      <c r="O6361" s="121">
        <f>SUBTOTAL(9,O6362:O6376)</f>
        <v>0</v>
      </c>
      <c r="P6361" s="123">
        <f t="shared" ref="P6361:V6361" si="12014">SUBTOTAL(9,P6362:P6376)</f>
        <v>0</v>
      </c>
      <c r="Q6361" s="123">
        <f t="shared" si="12014"/>
        <v>0</v>
      </c>
      <c r="R6361" s="123">
        <f t="shared" si="12014"/>
        <v>0</v>
      </c>
      <c r="S6361" s="123">
        <f t="shared" si="12014"/>
        <v>0</v>
      </c>
      <c r="T6361" s="123">
        <f t="shared" si="12014"/>
        <v>0</v>
      </c>
      <c r="U6361" s="123">
        <f t="shared" ref="U6361" si="12015">SUBTOTAL(9,U6362:U6376)</f>
        <v>0</v>
      </c>
      <c r="V6361" s="123">
        <f t="shared" si="12014"/>
        <v>0</v>
      </c>
      <c r="X6361" s="122" t="str">
        <f t="shared" si="12001"/>
        <v/>
      </c>
      <c r="Z6361" s="119"/>
      <c r="AA6361" s="119"/>
      <c r="AB6361" s="119"/>
      <c r="AC6361" s="119"/>
      <c r="AD6361" s="119"/>
    </row>
    <row r="6362" spans="1:30" ht="15.75" customHeight="1" outlineLevel="2" x14ac:dyDescent="0.35">
      <c r="A6362" s="111"/>
      <c r="C6362" s="111" t="s">
        <v>12800</v>
      </c>
      <c r="D6362" s="111" t="s">
        <v>12801</v>
      </c>
      <c r="E6362" s="112"/>
      <c r="F6362" s="113"/>
      <c r="G6362" s="114"/>
      <c r="H6362" s="115"/>
      <c r="I6362" s="115">
        <f t="shared" ref="I6362:I6376" si="12016">G6362*H6362</f>
        <v>0</v>
      </c>
      <c r="J6362" s="115"/>
      <c r="K6362" s="115"/>
      <c r="L6362" s="115"/>
      <c r="M6362" s="115">
        <f t="shared" ref="M6362:M6376" si="12017">SUM(I6362:L6362)*M$5</f>
        <v>0</v>
      </c>
      <c r="N6362" s="115">
        <f t="shared" ref="N6362:N6376" si="12018">SUM(I6362:M6362)*N$5</f>
        <v>0</v>
      </c>
      <c r="O6362" s="114">
        <f t="shared" ref="O6362:O6376" si="12019">G6362*E6362</f>
        <v>0</v>
      </c>
      <c r="P6362" s="116">
        <f t="shared" ref="P6362:P6376" si="12020">O6362*H6362</f>
        <v>0</v>
      </c>
      <c r="Q6362" s="116">
        <f t="shared" ref="Q6362:Q6376" si="12021">J6362*E6362</f>
        <v>0</v>
      </c>
      <c r="R6362" s="116">
        <f t="shared" ref="R6362:R6376" si="12022">K6362*E6362</f>
        <v>0</v>
      </c>
      <c r="S6362" s="116"/>
      <c r="T6362" s="116">
        <f t="shared" ref="T6362:T6376" si="12023">L6362*E6362</f>
        <v>0</v>
      </c>
      <c r="U6362" s="116">
        <f t="shared" ref="U6362:U6376" si="12024">E6362*(M6362+N6362)</f>
        <v>0</v>
      </c>
      <c r="V6362" s="116">
        <f t="shared" ref="V6362:V6376" si="12025">SUM(P6362:U6362)</f>
        <v>0</v>
      </c>
      <c r="X6362" s="115" t="str">
        <f t="shared" si="12001"/>
        <v/>
      </c>
      <c r="Z6362" s="112"/>
      <c r="AA6362" s="112"/>
      <c r="AB6362" s="112"/>
      <c r="AC6362" s="112"/>
      <c r="AD6362" s="112"/>
    </row>
    <row r="6363" spans="1:30" ht="15.75" customHeight="1" outlineLevel="2" x14ac:dyDescent="0.35">
      <c r="A6363" s="111"/>
      <c r="C6363" s="111" t="s">
        <v>12802</v>
      </c>
      <c r="D6363" s="111" t="s">
        <v>12803</v>
      </c>
      <c r="E6363" s="112"/>
      <c r="F6363" s="113"/>
      <c r="G6363" s="114"/>
      <c r="H6363" s="115"/>
      <c r="I6363" s="115">
        <f t="shared" si="12016"/>
        <v>0</v>
      </c>
      <c r="J6363" s="115"/>
      <c r="K6363" s="115"/>
      <c r="L6363" s="115"/>
      <c r="M6363" s="115">
        <f t="shared" si="12017"/>
        <v>0</v>
      </c>
      <c r="N6363" s="115">
        <f t="shared" si="12018"/>
        <v>0</v>
      </c>
      <c r="O6363" s="114">
        <f t="shared" si="12019"/>
        <v>0</v>
      </c>
      <c r="P6363" s="116">
        <f t="shared" si="12020"/>
        <v>0</v>
      </c>
      <c r="Q6363" s="116">
        <f t="shared" si="12021"/>
        <v>0</v>
      </c>
      <c r="R6363" s="116">
        <f t="shared" si="12022"/>
        <v>0</v>
      </c>
      <c r="S6363" s="116"/>
      <c r="T6363" s="116">
        <f t="shared" si="12023"/>
        <v>0</v>
      </c>
      <c r="U6363" s="116">
        <f t="shared" si="12024"/>
        <v>0</v>
      </c>
      <c r="V6363" s="116">
        <f t="shared" si="12025"/>
        <v>0</v>
      </c>
      <c r="X6363" s="115" t="str">
        <f t="shared" si="12001"/>
        <v/>
      </c>
      <c r="Z6363" s="112"/>
      <c r="AA6363" s="112"/>
      <c r="AB6363" s="112"/>
      <c r="AC6363" s="112"/>
      <c r="AD6363" s="112"/>
    </row>
    <row r="6364" spans="1:30" ht="15.75" customHeight="1" outlineLevel="2" x14ac:dyDescent="0.35">
      <c r="A6364" s="111"/>
      <c r="C6364" s="111" t="s">
        <v>12804</v>
      </c>
      <c r="D6364" s="111" t="s">
        <v>12805</v>
      </c>
      <c r="E6364" s="112"/>
      <c r="F6364" s="113"/>
      <c r="G6364" s="114"/>
      <c r="H6364" s="115"/>
      <c r="I6364" s="115">
        <f t="shared" si="12016"/>
        <v>0</v>
      </c>
      <c r="J6364" s="115"/>
      <c r="K6364" s="115"/>
      <c r="L6364" s="115"/>
      <c r="M6364" s="115">
        <f t="shared" si="12017"/>
        <v>0</v>
      </c>
      <c r="N6364" s="115">
        <f t="shared" si="12018"/>
        <v>0</v>
      </c>
      <c r="O6364" s="114">
        <f t="shared" si="12019"/>
        <v>0</v>
      </c>
      <c r="P6364" s="116">
        <f t="shared" si="12020"/>
        <v>0</v>
      </c>
      <c r="Q6364" s="116">
        <f t="shared" si="12021"/>
        <v>0</v>
      </c>
      <c r="R6364" s="116">
        <f t="shared" si="12022"/>
        <v>0</v>
      </c>
      <c r="S6364" s="116"/>
      <c r="T6364" s="116">
        <f t="shared" si="12023"/>
        <v>0</v>
      </c>
      <c r="U6364" s="116">
        <f t="shared" si="12024"/>
        <v>0</v>
      </c>
      <c r="V6364" s="116">
        <f t="shared" si="12025"/>
        <v>0</v>
      </c>
      <c r="X6364" s="115" t="str">
        <f t="shared" si="12001"/>
        <v/>
      </c>
      <c r="Z6364" s="112"/>
      <c r="AA6364" s="112"/>
      <c r="AB6364" s="112"/>
      <c r="AC6364" s="112"/>
      <c r="AD6364" s="112"/>
    </row>
    <row r="6365" spans="1:30" ht="15.75" customHeight="1" outlineLevel="2" x14ac:dyDescent="0.35">
      <c r="A6365" s="111"/>
      <c r="C6365" s="111" t="s">
        <v>12806</v>
      </c>
      <c r="D6365" s="111" t="s">
        <v>12807</v>
      </c>
      <c r="E6365" s="112"/>
      <c r="F6365" s="113"/>
      <c r="G6365" s="114"/>
      <c r="H6365" s="115"/>
      <c r="I6365" s="115">
        <f t="shared" si="12016"/>
        <v>0</v>
      </c>
      <c r="J6365" s="115"/>
      <c r="K6365" s="115"/>
      <c r="L6365" s="115"/>
      <c r="M6365" s="115">
        <f t="shared" si="12017"/>
        <v>0</v>
      </c>
      <c r="N6365" s="115">
        <f t="shared" si="12018"/>
        <v>0</v>
      </c>
      <c r="O6365" s="114">
        <f t="shared" si="12019"/>
        <v>0</v>
      </c>
      <c r="P6365" s="116">
        <f t="shared" si="12020"/>
        <v>0</v>
      </c>
      <c r="Q6365" s="116">
        <f t="shared" si="12021"/>
        <v>0</v>
      </c>
      <c r="R6365" s="116">
        <f t="shared" si="12022"/>
        <v>0</v>
      </c>
      <c r="S6365" s="116"/>
      <c r="T6365" s="116">
        <f t="shared" si="12023"/>
        <v>0</v>
      </c>
      <c r="U6365" s="116">
        <f t="shared" si="12024"/>
        <v>0</v>
      </c>
      <c r="V6365" s="116">
        <f t="shared" si="12025"/>
        <v>0</v>
      </c>
      <c r="X6365" s="115" t="str">
        <f t="shared" si="12001"/>
        <v/>
      </c>
      <c r="Z6365" s="112"/>
      <c r="AA6365" s="112"/>
      <c r="AB6365" s="112"/>
      <c r="AC6365" s="112"/>
      <c r="AD6365" s="112"/>
    </row>
    <row r="6366" spans="1:30" ht="15.75" customHeight="1" outlineLevel="2" x14ac:dyDescent="0.35">
      <c r="A6366" s="111"/>
      <c r="C6366" s="111" t="s">
        <v>12808</v>
      </c>
      <c r="D6366" s="111" t="s">
        <v>12809</v>
      </c>
      <c r="E6366" s="112"/>
      <c r="F6366" s="113"/>
      <c r="G6366" s="114"/>
      <c r="H6366" s="115"/>
      <c r="I6366" s="115">
        <f t="shared" si="12016"/>
        <v>0</v>
      </c>
      <c r="J6366" s="115"/>
      <c r="K6366" s="115"/>
      <c r="L6366" s="115"/>
      <c r="M6366" s="115">
        <f t="shared" si="12017"/>
        <v>0</v>
      </c>
      <c r="N6366" s="115">
        <f t="shared" si="12018"/>
        <v>0</v>
      </c>
      <c r="O6366" s="114">
        <f t="shared" si="12019"/>
        <v>0</v>
      </c>
      <c r="P6366" s="116">
        <f t="shared" si="12020"/>
        <v>0</v>
      </c>
      <c r="Q6366" s="116">
        <f t="shared" si="12021"/>
        <v>0</v>
      </c>
      <c r="R6366" s="116">
        <f t="shared" si="12022"/>
        <v>0</v>
      </c>
      <c r="S6366" s="116"/>
      <c r="T6366" s="116">
        <f t="shared" si="12023"/>
        <v>0</v>
      </c>
      <c r="U6366" s="116">
        <f t="shared" si="12024"/>
        <v>0</v>
      </c>
      <c r="V6366" s="116">
        <f t="shared" si="12025"/>
        <v>0</v>
      </c>
      <c r="X6366" s="115" t="str">
        <f t="shared" si="12001"/>
        <v/>
      </c>
      <c r="Z6366" s="112"/>
      <c r="AA6366" s="112"/>
      <c r="AB6366" s="112"/>
      <c r="AC6366" s="112"/>
      <c r="AD6366" s="112"/>
    </row>
    <row r="6367" spans="1:30" ht="15.75" customHeight="1" outlineLevel="2" x14ac:dyDescent="0.35">
      <c r="A6367" s="111"/>
      <c r="C6367" s="111" t="s">
        <v>12810</v>
      </c>
      <c r="D6367" s="111" t="s">
        <v>12811</v>
      </c>
      <c r="E6367" s="112"/>
      <c r="F6367" s="113"/>
      <c r="G6367" s="114"/>
      <c r="H6367" s="115"/>
      <c r="I6367" s="115">
        <f t="shared" si="12016"/>
        <v>0</v>
      </c>
      <c r="J6367" s="115"/>
      <c r="K6367" s="115"/>
      <c r="L6367" s="115"/>
      <c r="M6367" s="115">
        <f t="shared" si="12017"/>
        <v>0</v>
      </c>
      <c r="N6367" s="115">
        <f t="shared" si="12018"/>
        <v>0</v>
      </c>
      <c r="O6367" s="114">
        <f t="shared" si="12019"/>
        <v>0</v>
      </c>
      <c r="P6367" s="116">
        <f t="shared" si="12020"/>
        <v>0</v>
      </c>
      <c r="Q6367" s="116">
        <f t="shared" si="12021"/>
        <v>0</v>
      </c>
      <c r="R6367" s="116">
        <f t="shared" si="12022"/>
        <v>0</v>
      </c>
      <c r="S6367" s="116"/>
      <c r="T6367" s="116">
        <f t="shared" si="12023"/>
        <v>0</v>
      </c>
      <c r="U6367" s="116">
        <f t="shared" si="12024"/>
        <v>0</v>
      </c>
      <c r="V6367" s="116">
        <f t="shared" si="12025"/>
        <v>0</v>
      </c>
      <c r="X6367" s="115" t="str">
        <f t="shared" si="12001"/>
        <v/>
      </c>
      <c r="Z6367" s="112"/>
      <c r="AA6367" s="112"/>
      <c r="AB6367" s="112"/>
      <c r="AC6367" s="112"/>
      <c r="AD6367" s="112"/>
    </row>
    <row r="6368" spans="1:30" ht="15.75" customHeight="1" outlineLevel="2" x14ac:dyDescent="0.35">
      <c r="A6368" s="111"/>
      <c r="C6368" s="111" t="s">
        <v>12812</v>
      </c>
      <c r="D6368" s="111" t="s">
        <v>12813</v>
      </c>
      <c r="E6368" s="112"/>
      <c r="F6368" s="113"/>
      <c r="G6368" s="114"/>
      <c r="H6368" s="115"/>
      <c r="I6368" s="115">
        <f t="shared" si="12016"/>
        <v>0</v>
      </c>
      <c r="J6368" s="115"/>
      <c r="K6368" s="115"/>
      <c r="L6368" s="115"/>
      <c r="M6368" s="115">
        <f t="shared" si="12017"/>
        <v>0</v>
      </c>
      <c r="N6368" s="115">
        <f t="shared" si="12018"/>
        <v>0</v>
      </c>
      <c r="O6368" s="114">
        <f t="shared" si="12019"/>
        <v>0</v>
      </c>
      <c r="P6368" s="116">
        <f t="shared" si="12020"/>
        <v>0</v>
      </c>
      <c r="Q6368" s="116">
        <f t="shared" si="12021"/>
        <v>0</v>
      </c>
      <c r="R6368" s="116">
        <f t="shared" si="12022"/>
        <v>0</v>
      </c>
      <c r="S6368" s="116"/>
      <c r="T6368" s="116">
        <f t="shared" si="12023"/>
        <v>0</v>
      </c>
      <c r="U6368" s="116">
        <f t="shared" si="12024"/>
        <v>0</v>
      </c>
      <c r="V6368" s="116">
        <f t="shared" si="12025"/>
        <v>0</v>
      </c>
      <c r="X6368" s="115" t="str">
        <f t="shared" si="12001"/>
        <v/>
      </c>
      <c r="Z6368" s="112"/>
      <c r="AA6368" s="112"/>
      <c r="AB6368" s="112"/>
      <c r="AC6368" s="112"/>
      <c r="AD6368" s="112"/>
    </row>
    <row r="6369" spans="1:30" ht="15.75" customHeight="1" outlineLevel="2" x14ac:dyDescent="0.35">
      <c r="A6369" s="111"/>
      <c r="C6369" s="111" t="s">
        <v>12814</v>
      </c>
      <c r="D6369" s="111" t="s">
        <v>12815</v>
      </c>
      <c r="E6369" s="112"/>
      <c r="F6369" s="113"/>
      <c r="G6369" s="114"/>
      <c r="H6369" s="115"/>
      <c r="I6369" s="115">
        <f t="shared" si="12016"/>
        <v>0</v>
      </c>
      <c r="J6369" s="115"/>
      <c r="K6369" s="115"/>
      <c r="L6369" s="115"/>
      <c r="M6369" s="115">
        <f t="shared" si="12017"/>
        <v>0</v>
      </c>
      <c r="N6369" s="115">
        <f t="shared" si="12018"/>
        <v>0</v>
      </c>
      <c r="O6369" s="114">
        <f t="shared" si="12019"/>
        <v>0</v>
      </c>
      <c r="P6369" s="116">
        <f t="shared" si="12020"/>
        <v>0</v>
      </c>
      <c r="Q6369" s="116">
        <f t="shared" si="12021"/>
        <v>0</v>
      </c>
      <c r="R6369" s="116">
        <f t="shared" si="12022"/>
        <v>0</v>
      </c>
      <c r="S6369" s="116"/>
      <c r="T6369" s="116">
        <f t="shared" si="12023"/>
        <v>0</v>
      </c>
      <c r="U6369" s="116">
        <f t="shared" si="12024"/>
        <v>0</v>
      </c>
      <c r="V6369" s="116">
        <f t="shared" si="12025"/>
        <v>0</v>
      </c>
      <c r="X6369" s="115" t="str">
        <f t="shared" si="12001"/>
        <v/>
      </c>
      <c r="Z6369" s="112"/>
      <c r="AA6369" s="112"/>
      <c r="AB6369" s="112"/>
      <c r="AC6369" s="112"/>
      <c r="AD6369" s="112"/>
    </row>
    <row r="6370" spans="1:30" ht="15.75" customHeight="1" outlineLevel="2" x14ac:dyDescent="0.35">
      <c r="A6370" s="111"/>
      <c r="C6370" s="111" t="s">
        <v>12816</v>
      </c>
      <c r="D6370" s="111" t="s">
        <v>12817</v>
      </c>
      <c r="E6370" s="112"/>
      <c r="F6370" s="113"/>
      <c r="G6370" s="114"/>
      <c r="H6370" s="115"/>
      <c r="I6370" s="115">
        <f t="shared" si="12016"/>
        <v>0</v>
      </c>
      <c r="J6370" s="115"/>
      <c r="K6370" s="115"/>
      <c r="L6370" s="115"/>
      <c r="M6370" s="115">
        <f t="shared" si="12017"/>
        <v>0</v>
      </c>
      <c r="N6370" s="115">
        <f t="shared" si="12018"/>
        <v>0</v>
      </c>
      <c r="O6370" s="114">
        <f t="shared" si="12019"/>
        <v>0</v>
      </c>
      <c r="P6370" s="116">
        <f t="shared" si="12020"/>
        <v>0</v>
      </c>
      <c r="Q6370" s="116">
        <f t="shared" si="12021"/>
        <v>0</v>
      </c>
      <c r="R6370" s="116">
        <f t="shared" si="12022"/>
        <v>0</v>
      </c>
      <c r="S6370" s="116"/>
      <c r="T6370" s="116">
        <f t="shared" si="12023"/>
        <v>0</v>
      </c>
      <c r="U6370" s="116">
        <f t="shared" si="12024"/>
        <v>0</v>
      </c>
      <c r="V6370" s="116">
        <f t="shared" si="12025"/>
        <v>0</v>
      </c>
      <c r="X6370" s="115" t="str">
        <f t="shared" si="12001"/>
        <v/>
      </c>
      <c r="Z6370" s="112"/>
      <c r="AA6370" s="112"/>
      <c r="AB6370" s="112"/>
      <c r="AC6370" s="112"/>
      <c r="AD6370" s="112"/>
    </row>
    <row r="6371" spans="1:30" ht="15.75" customHeight="1" outlineLevel="2" x14ac:dyDescent="0.35">
      <c r="A6371" s="111"/>
      <c r="C6371" s="111" t="s">
        <v>12818</v>
      </c>
      <c r="D6371" s="111" t="s">
        <v>12819</v>
      </c>
      <c r="E6371" s="112"/>
      <c r="F6371" s="113"/>
      <c r="G6371" s="114"/>
      <c r="H6371" s="115"/>
      <c r="I6371" s="115">
        <f t="shared" si="12016"/>
        <v>0</v>
      </c>
      <c r="J6371" s="115"/>
      <c r="K6371" s="115"/>
      <c r="L6371" s="115"/>
      <c r="M6371" s="115">
        <f t="shared" si="12017"/>
        <v>0</v>
      </c>
      <c r="N6371" s="115">
        <f t="shared" si="12018"/>
        <v>0</v>
      </c>
      <c r="O6371" s="114">
        <f t="shared" si="12019"/>
        <v>0</v>
      </c>
      <c r="P6371" s="116">
        <f t="shared" si="12020"/>
        <v>0</v>
      </c>
      <c r="Q6371" s="116">
        <f t="shared" si="12021"/>
        <v>0</v>
      </c>
      <c r="R6371" s="116">
        <f t="shared" si="12022"/>
        <v>0</v>
      </c>
      <c r="S6371" s="116"/>
      <c r="T6371" s="116">
        <f t="shared" si="12023"/>
        <v>0</v>
      </c>
      <c r="U6371" s="116">
        <f t="shared" si="12024"/>
        <v>0</v>
      </c>
      <c r="V6371" s="116">
        <f t="shared" si="12025"/>
        <v>0</v>
      </c>
      <c r="X6371" s="115" t="str">
        <f t="shared" si="12001"/>
        <v/>
      </c>
      <c r="Z6371" s="112"/>
      <c r="AA6371" s="112"/>
      <c r="AB6371" s="112"/>
      <c r="AC6371" s="112"/>
      <c r="AD6371" s="112"/>
    </row>
    <row r="6372" spans="1:30" ht="15.75" customHeight="1" outlineLevel="2" x14ac:dyDescent="0.35">
      <c r="A6372" s="111"/>
      <c r="C6372" s="111" t="s">
        <v>12820</v>
      </c>
      <c r="D6372" s="111" t="s">
        <v>12821</v>
      </c>
      <c r="E6372" s="112"/>
      <c r="F6372" s="113"/>
      <c r="G6372" s="114"/>
      <c r="H6372" s="115"/>
      <c r="I6372" s="115">
        <f t="shared" si="12016"/>
        <v>0</v>
      </c>
      <c r="J6372" s="115"/>
      <c r="K6372" s="115"/>
      <c r="L6372" s="115"/>
      <c r="M6372" s="115">
        <f t="shared" si="12017"/>
        <v>0</v>
      </c>
      <c r="N6372" s="115">
        <f t="shared" si="12018"/>
        <v>0</v>
      </c>
      <c r="O6372" s="114">
        <f t="shared" si="12019"/>
        <v>0</v>
      </c>
      <c r="P6372" s="116">
        <f t="shared" si="12020"/>
        <v>0</v>
      </c>
      <c r="Q6372" s="116">
        <f t="shared" si="12021"/>
        <v>0</v>
      </c>
      <c r="R6372" s="116">
        <f t="shared" si="12022"/>
        <v>0</v>
      </c>
      <c r="S6372" s="116"/>
      <c r="T6372" s="116">
        <f t="shared" si="12023"/>
        <v>0</v>
      </c>
      <c r="U6372" s="116">
        <f t="shared" si="12024"/>
        <v>0</v>
      </c>
      <c r="V6372" s="116">
        <f t="shared" si="12025"/>
        <v>0</v>
      </c>
      <c r="X6372" s="115" t="str">
        <f t="shared" si="12001"/>
        <v/>
      </c>
      <c r="Z6372" s="112"/>
      <c r="AA6372" s="112"/>
      <c r="AB6372" s="112"/>
      <c r="AC6372" s="112"/>
      <c r="AD6372" s="112"/>
    </row>
    <row r="6373" spans="1:30" ht="15.75" customHeight="1" outlineLevel="2" x14ac:dyDescent="0.35">
      <c r="A6373" s="111"/>
      <c r="C6373" s="111" t="s">
        <v>12822</v>
      </c>
      <c r="D6373" s="111" t="s">
        <v>12823</v>
      </c>
      <c r="E6373" s="112"/>
      <c r="F6373" s="113"/>
      <c r="G6373" s="114"/>
      <c r="H6373" s="115"/>
      <c r="I6373" s="115">
        <f t="shared" si="12016"/>
        <v>0</v>
      </c>
      <c r="J6373" s="115"/>
      <c r="K6373" s="115"/>
      <c r="L6373" s="115"/>
      <c r="M6373" s="115">
        <f t="shared" si="12017"/>
        <v>0</v>
      </c>
      <c r="N6373" s="115">
        <f t="shared" si="12018"/>
        <v>0</v>
      </c>
      <c r="O6373" s="114">
        <f t="shared" si="12019"/>
        <v>0</v>
      </c>
      <c r="P6373" s="116">
        <f t="shared" si="12020"/>
        <v>0</v>
      </c>
      <c r="Q6373" s="116">
        <f t="shared" si="12021"/>
        <v>0</v>
      </c>
      <c r="R6373" s="116">
        <f t="shared" si="12022"/>
        <v>0</v>
      </c>
      <c r="S6373" s="116"/>
      <c r="T6373" s="116">
        <f t="shared" si="12023"/>
        <v>0</v>
      </c>
      <c r="U6373" s="116">
        <f t="shared" si="12024"/>
        <v>0</v>
      </c>
      <c r="V6373" s="116">
        <f t="shared" si="12025"/>
        <v>0</v>
      </c>
      <c r="X6373" s="115" t="str">
        <f t="shared" si="12001"/>
        <v/>
      </c>
      <c r="Z6373" s="112"/>
      <c r="AA6373" s="112"/>
      <c r="AB6373" s="112"/>
      <c r="AC6373" s="112"/>
      <c r="AD6373" s="112"/>
    </row>
    <row r="6374" spans="1:30" ht="15.75" customHeight="1" outlineLevel="2" x14ac:dyDescent="0.35">
      <c r="A6374" s="111"/>
      <c r="C6374" s="111" t="s">
        <v>12824</v>
      </c>
      <c r="D6374" s="111" t="s">
        <v>12825</v>
      </c>
      <c r="E6374" s="112"/>
      <c r="F6374" s="113"/>
      <c r="G6374" s="114"/>
      <c r="H6374" s="115"/>
      <c r="I6374" s="115">
        <f t="shared" si="12016"/>
        <v>0</v>
      </c>
      <c r="J6374" s="115"/>
      <c r="K6374" s="115"/>
      <c r="L6374" s="115"/>
      <c r="M6374" s="115">
        <f t="shared" si="12017"/>
        <v>0</v>
      </c>
      <c r="N6374" s="115">
        <f t="shared" si="12018"/>
        <v>0</v>
      </c>
      <c r="O6374" s="114">
        <f t="shared" si="12019"/>
        <v>0</v>
      </c>
      <c r="P6374" s="116">
        <f t="shared" si="12020"/>
        <v>0</v>
      </c>
      <c r="Q6374" s="116">
        <f t="shared" si="12021"/>
        <v>0</v>
      </c>
      <c r="R6374" s="116">
        <f t="shared" si="12022"/>
        <v>0</v>
      </c>
      <c r="S6374" s="116"/>
      <c r="T6374" s="116">
        <f t="shared" si="12023"/>
        <v>0</v>
      </c>
      <c r="U6374" s="116">
        <f t="shared" si="12024"/>
        <v>0</v>
      </c>
      <c r="V6374" s="116">
        <f t="shared" si="12025"/>
        <v>0</v>
      </c>
      <c r="X6374" s="115" t="str">
        <f t="shared" si="12001"/>
        <v/>
      </c>
      <c r="Z6374" s="112"/>
      <c r="AA6374" s="112"/>
      <c r="AB6374" s="112"/>
      <c r="AC6374" s="112"/>
      <c r="AD6374" s="112"/>
    </row>
    <row r="6375" spans="1:30" ht="15.75" customHeight="1" outlineLevel="2" x14ac:dyDescent="0.35">
      <c r="A6375" s="111"/>
      <c r="C6375" s="111" t="s">
        <v>12826</v>
      </c>
      <c r="D6375" s="111" t="s">
        <v>12827</v>
      </c>
      <c r="E6375" s="112"/>
      <c r="F6375" s="113"/>
      <c r="G6375" s="114"/>
      <c r="H6375" s="115"/>
      <c r="I6375" s="115">
        <f t="shared" si="12016"/>
        <v>0</v>
      </c>
      <c r="J6375" s="115"/>
      <c r="K6375" s="115"/>
      <c r="L6375" s="115"/>
      <c r="M6375" s="115">
        <f t="shared" si="12017"/>
        <v>0</v>
      </c>
      <c r="N6375" s="115">
        <f t="shared" si="12018"/>
        <v>0</v>
      </c>
      <c r="O6375" s="114">
        <f t="shared" si="12019"/>
        <v>0</v>
      </c>
      <c r="P6375" s="116">
        <f t="shared" si="12020"/>
        <v>0</v>
      </c>
      <c r="Q6375" s="116">
        <f t="shared" si="12021"/>
        <v>0</v>
      </c>
      <c r="R6375" s="116">
        <f t="shared" si="12022"/>
        <v>0</v>
      </c>
      <c r="S6375" s="116"/>
      <c r="T6375" s="116">
        <f t="shared" si="12023"/>
        <v>0</v>
      </c>
      <c r="U6375" s="116">
        <f t="shared" si="12024"/>
        <v>0</v>
      </c>
      <c r="V6375" s="116">
        <f t="shared" si="12025"/>
        <v>0</v>
      </c>
      <c r="X6375" s="115" t="str">
        <f t="shared" si="12001"/>
        <v/>
      </c>
      <c r="Z6375" s="112"/>
      <c r="AA6375" s="112"/>
      <c r="AB6375" s="112"/>
      <c r="AC6375" s="112"/>
      <c r="AD6375" s="112"/>
    </row>
    <row r="6376" spans="1:30" ht="15.75" customHeight="1" outlineLevel="2" x14ac:dyDescent="0.35">
      <c r="A6376" s="111"/>
      <c r="C6376" s="111" t="s">
        <v>12828</v>
      </c>
      <c r="D6376" s="111" t="s">
        <v>12829</v>
      </c>
      <c r="E6376" s="112"/>
      <c r="F6376" s="113"/>
      <c r="G6376" s="114"/>
      <c r="H6376" s="115"/>
      <c r="I6376" s="115">
        <f t="shared" si="12016"/>
        <v>0</v>
      </c>
      <c r="J6376" s="115"/>
      <c r="K6376" s="115"/>
      <c r="L6376" s="115"/>
      <c r="M6376" s="115">
        <f t="shared" si="12017"/>
        <v>0</v>
      </c>
      <c r="N6376" s="115">
        <f t="shared" si="12018"/>
        <v>0</v>
      </c>
      <c r="O6376" s="114">
        <f t="shared" si="12019"/>
        <v>0</v>
      </c>
      <c r="P6376" s="116">
        <f t="shared" si="12020"/>
        <v>0</v>
      </c>
      <c r="Q6376" s="116">
        <f t="shared" si="12021"/>
        <v>0</v>
      </c>
      <c r="R6376" s="116">
        <f t="shared" si="12022"/>
        <v>0</v>
      </c>
      <c r="S6376" s="116"/>
      <c r="T6376" s="116">
        <f t="shared" si="12023"/>
        <v>0</v>
      </c>
      <c r="U6376" s="116">
        <f t="shared" si="12024"/>
        <v>0</v>
      </c>
      <c r="V6376" s="116">
        <f t="shared" si="12025"/>
        <v>0</v>
      </c>
      <c r="X6376" s="115" t="str">
        <f t="shared" si="12001"/>
        <v/>
      </c>
      <c r="Z6376" s="112"/>
      <c r="AA6376" s="112"/>
      <c r="AB6376" s="112"/>
      <c r="AC6376" s="112"/>
      <c r="AD6376" s="112"/>
    </row>
    <row r="6377" spans="1:30" ht="15.75" customHeight="1" outlineLevel="1" x14ac:dyDescent="0.35">
      <c r="A6377" s="118"/>
      <c r="C6377" s="118" t="s">
        <v>12830</v>
      </c>
      <c r="D6377" s="118" t="s">
        <v>12831</v>
      </c>
      <c r="E6377" s="119"/>
      <c r="F6377" s="120" t="str">
        <f>IF(E6377&lt;&gt;0,O6377/E6377,"")</f>
        <v/>
      </c>
      <c r="G6377" s="121"/>
      <c r="H6377" s="122"/>
      <c r="I6377" s="122"/>
      <c r="J6377" s="122"/>
      <c r="K6377" s="122"/>
      <c r="L6377" s="122"/>
      <c r="M6377" s="122"/>
      <c r="N6377" s="122"/>
      <c r="O6377" s="121">
        <f>SUBTOTAL(9,O6378:O6392)</f>
        <v>0</v>
      </c>
      <c r="P6377" s="123">
        <f t="shared" ref="P6377:V6377" si="12026">SUBTOTAL(9,P6378:P6392)</f>
        <v>0</v>
      </c>
      <c r="Q6377" s="123">
        <f t="shared" si="12026"/>
        <v>0</v>
      </c>
      <c r="R6377" s="123">
        <f t="shared" si="12026"/>
        <v>0</v>
      </c>
      <c r="S6377" s="123">
        <f t="shared" si="12026"/>
        <v>0</v>
      </c>
      <c r="T6377" s="123">
        <f t="shared" si="12026"/>
        <v>0</v>
      </c>
      <c r="U6377" s="123">
        <f t="shared" ref="U6377" si="12027">SUBTOTAL(9,U6378:U6392)</f>
        <v>0</v>
      </c>
      <c r="V6377" s="123">
        <f t="shared" si="12026"/>
        <v>0</v>
      </c>
      <c r="X6377" s="122" t="str">
        <f t="shared" si="12001"/>
        <v/>
      </c>
      <c r="Z6377" s="119"/>
      <c r="AA6377" s="119"/>
      <c r="AB6377" s="119"/>
      <c r="AC6377" s="119"/>
      <c r="AD6377" s="119"/>
    </row>
    <row r="6378" spans="1:30" ht="15.75" customHeight="1" outlineLevel="2" x14ac:dyDescent="0.35">
      <c r="A6378" s="111"/>
      <c r="C6378" s="111" t="s">
        <v>12832</v>
      </c>
      <c r="D6378" s="111" t="s">
        <v>12833</v>
      </c>
      <c r="E6378" s="112"/>
      <c r="F6378" s="113"/>
      <c r="G6378" s="114"/>
      <c r="H6378" s="115"/>
      <c r="I6378" s="115">
        <f t="shared" ref="I6378:I6392" si="12028">G6378*H6378</f>
        <v>0</v>
      </c>
      <c r="J6378" s="115"/>
      <c r="K6378" s="115"/>
      <c r="L6378" s="115"/>
      <c r="M6378" s="115">
        <f t="shared" ref="M6378:M6392" si="12029">SUM(I6378:L6378)*M$5</f>
        <v>0</v>
      </c>
      <c r="N6378" s="115">
        <f t="shared" ref="N6378:N6392" si="12030">SUM(I6378:M6378)*N$5</f>
        <v>0</v>
      </c>
      <c r="O6378" s="114">
        <f t="shared" ref="O6378:O6392" si="12031">G6378*E6378</f>
        <v>0</v>
      </c>
      <c r="P6378" s="116">
        <f t="shared" ref="P6378:P6392" si="12032">O6378*H6378</f>
        <v>0</v>
      </c>
      <c r="Q6378" s="116">
        <f t="shared" ref="Q6378:Q6392" si="12033">J6378*E6378</f>
        <v>0</v>
      </c>
      <c r="R6378" s="116">
        <f t="shared" ref="R6378:R6392" si="12034">K6378*E6378</f>
        <v>0</v>
      </c>
      <c r="S6378" s="116"/>
      <c r="T6378" s="116">
        <f t="shared" ref="T6378:T6392" si="12035">L6378*E6378</f>
        <v>0</v>
      </c>
      <c r="U6378" s="116">
        <f t="shared" ref="U6378:U6392" si="12036">E6378*(M6378+N6378)</f>
        <v>0</v>
      </c>
      <c r="V6378" s="116">
        <f t="shared" ref="V6378:V6392" si="12037">SUM(P6378:U6378)</f>
        <v>0</v>
      </c>
      <c r="X6378" s="115" t="str">
        <f t="shared" si="12001"/>
        <v/>
      </c>
      <c r="Z6378" s="112"/>
      <c r="AA6378" s="112"/>
      <c r="AB6378" s="112"/>
      <c r="AC6378" s="112"/>
      <c r="AD6378" s="112"/>
    </row>
    <row r="6379" spans="1:30" ht="15.75" customHeight="1" outlineLevel="2" x14ac:dyDescent="0.35">
      <c r="A6379" s="111"/>
      <c r="C6379" s="111" t="s">
        <v>12834</v>
      </c>
      <c r="D6379" s="111" t="s">
        <v>12835</v>
      </c>
      <c r="E6379" s="112"/>
      <c r="F6379" s="113"/>
      <c r="G6379" s="114"/>
      <c r="H6379" s="115"/>
      <c r="I6379" s="115">
        <f t="shared" si="12028"/>
        <v>0</v>
      </c>
      <c r="J6379" s="115"/>
      <c r="K6379" s="115"/>
      <c r="L6379" s="115"/>
      <c r="M6379" s="115">
        <f t="shared" si="12029"/>
        <v>0</v>
      </c>
      <c r="N6379" s="115">
        <f t="shared" si="12030"/>
        <v>0</v>
      </c>
      <c r="O6379" s="114">
        <f t="shared" si="12031"/>
        <v>0</v>
      </c>
      <c r="P6379" s="116">
        <f t="shared" si="12032"/>
        <v>0</v>
      </c>
      <c r="Q6379" s="116">
        <f t="shared" si="12033"/>
        <v>0</v>
      </c>
      <c r="R6379" s="116">
        <f t="shared" si="12034"/>
        <v>0</v>
      </c>
      <c r="S6379" s="116"/>
      <c r="T6379" s="116">
        <f t="shared" si="12035"/>
        <v>0</v>
      </c>
      <c r="U6379" s="116">
        <f t="shared" si="12036"/>
        <v>0</v>
      </c>
      <c r="V6379" s="116">
        <f t="shared" si="12037"/>
        <v>0</v>
      </c>
      <c r="X6379" s="115" t="str">
        <f t="shared" si="12001"/>
        <v/>
      </c>
      <c r="Z6379" s="112"/>
      <c r="AA6379" s="112"/>
      <c r="AB6379" s="112"/>
      <c r="AC6379" s="112"/>
      <c r="AD6379" s="112"/>
    </row>
    <row r="6380" spans="1:30" ht="15.75" customHeight="1" outlineLevel="2" x14ac:dyDescent="0.35">
      <c r="A6380" s="111"/>
      <c r="C6380" s="111" t="s">
        <v>12836</v>
      </c>
      <c r="D6380" s="111" t="s">
        <v>12837</v>
      </c>
      <c r="E6380" s="112"/>
      <c r="F6380" s="113"/>
      <c r="G6380" s="114"/>
      <c r="H6380" s="115"/>
      <c r="I6380" s="115">
        <f t="shared" si="12028"/>
        <v>0</v>
      </c>
      <c r="J6380" s="115"/>
      <c r="K6380" s="115"/>
      <c r="L6380" s="115"/>
      <c r="M6380" s="115">
        <f t="shared" si="12029"/>
        <v>0</v>
      </c>
      <c r="N6380" s="115">
        <f t="shared" si="12030"/>
        <v>0</v>
      </c>
      <c r="O6380" s="114">
        <f t="shared" si="12031"/>
        <v>0</v>
      </c>
      <c r="P6380" s="116">
        <f t="shared" si="12032"/>
        <v>0</v>
      </c>
      <c r="Q6380" s="116">
        <f t="shared" si="12033"/>
        <v>0</v>
      </c>
      <c r="R6380" s="116">
        <f t="shared" si="12034"/>
        <v>0</v>
      </c>
      <c r="S6380" s="116"/>
      <c r="T6380" s="116">
        <f t="shared" si="12035"/>
        <v>0</v>
      </c>
      <c r="U6380" s="116">
        <f t="shared" si="12036"/>
        <v>0</v>
      </c>
      <c r="V6380" s="116">
        <f t="shared" si="12037"/>
        <v>0</v>
      </c>
      <c r="X6380" s="115" t="str">
        <f t="shared" si="12001"/>
        <v/>
      </c>
      <c r="Z6380" s="112"/>
      <c r="AA6380" s="112"/>
      <c r="AB6380" s="112"/>
      <c r="AC6380" s="112"/>
      <c r="AD6380" s="112"/>
    </row>
    <row r="6381" spans="1:30" ht="15.75" customHeight="1" outlineLevel="2" x14ac:dyDescent="0.35">
      <c r="A6381" s="111"/>
      <c r="C6381" s="111" t="s">
        <v>12838</v>
      </c>
      <c r="D6381" s="111" t="s">
        <v>12839</v>
      </c>
      <c r="E6381" s="112"/>
      <c r="F6381" s="113"/>
      <c r="G6381" s="114"/>
      <c r="H6381" s="115"/>
      <c r="I6381" s="115">
        <f t="shared" si="12028"/>
        <v>0</v>
      </c>
      <c r="J6381" s="115"/>
      <c r="K6381" s="115"/>
      <c r="L6381" s="115"/>
      <c r="M6381" s="115">
        <f t="shared" si="12029"/>
        <v>0</v>
      </c>
      <c r="N6381" s="115">
        <f t="shared" si="12030"/>
        <v>0</v>
      </c>
      <c r="O6381" s="114">
        <f t="shared" si="12031"/>
        <v>0</v>
      </c>
      <c r="P6381" s="116">
        <f t="shared" si="12032"/>
        <v>0</v>
      </c>
      <c r="Q6381" s="116">
        <f t="shared" si="12033"/>
        <v>0</v>
      </c>
      <c r="R6381" s="116">
        <f t="shared" si="12034"/>
        <v>0</v>
      </c>
      <c r="S6381" s="116"/>
      <c r="T6381" s="116">
        <f t="shared" si="12035"/>
        <v>0</v>
      </c>
      <c r="U6381" s="116">
        <f t="shared" si="12036"/>
        <v>0</v>
      </c>
      <c r="V6381" s="116">
        <f t="shared" si="12037"/>
        <v>0</v>
      </c>
      <c r="X6381" s="115" t="str">
        <f t="shared" si="12001"/>
        <v/>
      </c>
      <c r="Z6381" s="112"/>
      <c r="AA6381" s="112"/>
      <c r="AB6381" s="112"/>
      <c r="AC6381" s="112"/>
      <c r="AD6381" s="112"/>
    </row>
    <row r="6382" spans="1:30" ht="15.75" customHeight="1" outlineLevel="2" x14ac:dyDescent="0.35">
      <c r="A6382" s="111"/>
      <c r="C6382" s="111" t="s">
        <v>12840</v>
      </c>
      <c r="D6382" s="111" t="s">
        <v>12841</v>
      </c>
      <c r="E6382" s="112"/>
      <c r="F6382" s="113"/>
      <c r="G6382" s="114"/>
      <c r="H6382" s="115"/>
      <c r="I6382" s="115">
        <f t="shared" si="12028"/>
        <v>0</v>
      </c>
      <c r="J6382" s="115"/>
      <c r="K6382" s="115"/>
      <c r="L6382" s="115"/>
      <c r="M6382" s="115">
        <f t="shared" si="12029"/>
        <v>0</v>
      </c>
      <c r="N6382" s="115">
        <f t="shared" si="12030"/>
        <v>0</v>
      </c>
      <c r="O6382" s="114">
        <f t="shared" si="12031"/>
        <v>0</v>
      </c>
      <c r="P6382" s="116">
        <f t="shared" si="12032"/>
        <v>0</v>
      </c>
      <c r="Q6382" s="116">
        <f t="shared" si="12033"/>
        <v>0</v>
      </c>
      <c r="R6382" s="116">
        <f t="shared" si="12034"/>
        <v>0</v>
      </c>
      <c r="S6382" s="116"/>
      <c r="T6382" s="116">
        <f t="shared" si="12035"/>
        <v>0</v>
      </c>
      <c r="U6382" s="116">
        <f t="shared" si="12036"/>
        <v>0</v>
      </c>
      <c r="V6382" s="116">
        <f t="shared" si="12037"/>
        <v>0</v>
      </c>
      <c r="X6382" s="115" t="str">
        <f t="shared" si="12001"/>
        <v/>
      </c>
      <c r="Z6382" s="112"/>
      <c r="AA6382" s="112"/>
      <c r="AB6382" s="112"/>
      <c r="AC6382" s="112"/>
      <c r="AD6382" s="112"/>
    </row>
    <row r="6383" spans="1:30" ht="15.75" customHeight="1" outlineLevel="2" x14ac:dyDescent="0.35">
      <c r="A6383" s="111"/>
      <c r="C6383" s="111" t="s">
        <v>12842</v>
      </c>
      <c r="D6383" s="111" t="s">
        <v>12843</v>
      </c>
      <c r="E6383" s="112"/>
      <c r="F6383" s="113"/>
      <c r="G6383" s="114"/>
      <c r="H6383" s="115"/>
      <c r="I6383" s="115">
        <f t="shared" si="12028"/>
        <v>0</v>
      </c>
      <c r="J6383" s="115"/>
      <c r="K6383" s="115"/>
      <c r="L6383" s="115"/>
      <c r="M6383" s="115">
        <f t="shared" si="12029"/>
        <v>0</v>
      </c>
      <c r="N6383" s="115">
        <f t="shared" si="12030"/>
        <v>0</v>
      </c>
      <c r="O6383" s="114">
        <f t="shared" si="12031"/>
        <v>0</v>
      </c>
      <c r="P6383" s="116">
        <f t="shared" si="12032"/>
        <v>0</v>
      </c>
      <c r="Q6383" s="116">
        <f t="shared" si="12033"/>
        <v>0</v>
      </c>
      <c r="R6383" s="116">
        <f t="shared" si="12034"/>
        <v>0</v>
      </c>
      <c r="S6383" s="116"/>
      <c r="T6383" s="116">
        <f t="shared" si="12035"/>
        <v>0</v>
      </c>
      <c r="U6383" s="116">
        <f t="shared" si="12036"/>
        <v>0</v>
      </c>
      <c r="V6383" s="116">
        <f t="shared" si="12037"/>
        <v>0</v>
      </c>
      <c r="X6383" s="115" t="str">
        <f t="shared" si="12001"/>
        <v/>
      </c>
      <c r="Z6383" s="112"/>
      <c r="AA6383" s="112"/>
      <c r="AB6383" s="112"/>
      <c r="AC6383" s="112"/>
      <c r="AD6383" s="112"/>
    </row>
    <row r="6384" spans="1:30" ht="15.75" customHeight="1" outlineLevel="2" x14ac:dyDescent="0.35">
      <c r="A6384" s="117"/>
      <c r="C6384" s="117" t="s">
        <v>12844</v>
      </c>
      <c r="D6384" s="117" t="s">
        <v>12845</v>
      </c>
      <c r="E6384" s="112"/>
      <c r="F6384" s="113"/>
      <c r="G6384" s="114"/>
      <c r="H6384" s="115"/>
      <c r="I6384" s="115">
        <f t="shared" ref="I6384" si="12038">G6384*H6384</f>
        <v>0</v>
      </c>
      <c r="J6384" s="115"/>
      <c r="K6384" s="115"/>
      <c r="L6384" s="115"/>
      <c r="M6384" s="115">
        <f t="shared" ref="M6384" si="12039">SUM(I6384:L6384)*M$5</f>
        <v>0</v>
      </c>
      <c r="N6384" s="115">
        <f t="shared" ref="N6384" si="12040">SUM(I6384:M6384)*N$5</f>
        <v>0</v>
      </c>
      <c r="O6384" s="114">
        <f t="shared" ref="O6384" si="12041">G6384*E6384</f>
        <v>0</v>
      </c>
      <c r="P6384" s="116">
        <f t="shared" ref="P6384" si="12042">O6384*H6384</f>
        <v>0</v>
      </c>
      <c r="Q6384" s="116">
        <f t="shared" ref="Q6384" si="12043">J6384*E6384</f>
        <v>0</v>
      </c>
      <c r="R6384" s="116">
        <f t="shared" ref="R6384" si="12044">K6384*E6384</f>
        <v>0</v>
      </c>
      <c r="S6384" s="116"/>
      <c r="T6384" s="116">
        <f t="shared" ref="T6384" si="12045">L6384*E6384</f>
        <v>0</v>
      </c>
      <c r="U6384" s="116">
        <f t="shared" ref="U6384" si="12046">E6384*(M6384+N6384)</f>
        <v>0</v>
      </c>
      <c r="V6384" s="116">
        <f t="shared" ref="V6384" si="12047">SUM(P6384:U6384)</f>
        <v>0</v>
      </c>
      <c r="X6384" s="115" t="str">
        <f t="shared" ref="X6384" si="12048">IF(V6384&lt;&gt;0,"x","")</f>
        <v/>
      </c>
      <c r="Z6384" s="112">
        <v>2016</v>
      </c>
      <c r="AA6384" s="112" t="s">
        <v>79</v>
      </c>
      <c r="AB6384" s="112"/>
      <c r="AC6384" s="112"/>
      <c r="AD6384" s="112"/>
    </row>
    <row r="6385" spans="1:30" ht="15.75" customHeight="1" outlineLevel="2" x14ac:dyDescent="0.35">
      <c r="A6385" s="111"/>
      <c r="C6385" s="111" t="s">
        <v>12846</v>
      </c>
      <c r="D6385" s="111" t="s">
        <v>12847</v>
      </c>
      <c r="E6385" s="112"/>
      <c r="F6385" s="113"/>
      <c r="G6385" s="114"/>
      <c r="H6385" s="115"/>
      <c r="I6385" s="115">
        <f t="shared" si="12028"/>
        <v>0</v>
      </c>
      <c r="J6385" s="115"/>
      <c r="K6385" s="115"/>
      <c r="L6385" s="115"/>
      <c r="M6385" s="115">
        <f t="shared" si="12029"/>
        <v>0</v>
      </c>
      <c r="N6385" s="115">
        <f t="shared" si="12030"/>
        <v>0</v>
      </c>
      <c r="O6385" s="114">
        <f t="shared" si="12031"/>
        <v>0</v>
      </c>
      <c r="P6385" s="116">
        <f t="shared" si="12032"/>
        <v>0</v>
      </c>
      <c r="Q6385" s="116">
        <f t="shared" si="12033"/>
        <v>0</v>
      </c>
      <c r="R6385" s="116">
        <f t="shared" si="12034"/>
        <v>0</v>
      </c>
      <c r="S6385" s="116"/>
      <c r="T6385" s="116">
        <f t="shared" si="12035"/>
        <v>0</v>
      </c>
      <c r="U6385" s="116">
        <f t="shared" si="12036"/>
        <v>0</v>
      </c>
      <c r="V6385" s="116">
        <f t="shared" si="12037"/>
        <v>0</v>
      </c>
      <c r="X6385" s="115" t="str">
        <f t="shared" si="12001"/>
        <v/>
      </c>
      <c r="Z6385" s="112"/>
      <c r="AA6385" s="112"/>
      <c r="AB6385" s="112"/>
      <c r="AC6385" s="112"/>
      <c r="AD6385" s="112"/>
    </row>
    <row r="6386" spans="1:30" ht="15.75" customHeight="1" outlineLevel="2" x14ac:dyDescent="0.35">
      <c r="A6386" s="111"/>
      <c r="C6386" s="111" t="s">
        <v>12848</v>
      </c>
      <c r="D6386" s="111" t="s">
        <v>12849</v>
      </c>
      <c r="E6386" s="112"/>
      <c r="F6386" s="113"/>
      <c r="G6386" s="114"/>
      <c r="H6386" s="115"/>
      <c r="I6386" s="115">
        <f t="shared" si="12028"/>
        <v>0</v>
      </c>
      <c r="J6386" s="115"/>
      <c r="K6386" s="115"/>
      <c r="L6386" s="115"/>
      <c r="M6386" s="115">
        <f t="shared" si="12029"/>
        <v>0</v>
      </c>
      <c r="N6386" s="115">
        <f t="shared" si="12030"/>
        <v>0</v>
      </c>
      <c r="O6386" s="114">
        <f t="shared" si="12031"/>
        <v>0</v>
      </c>
      <c r="P6386" s="116">
        <f t="shared" si="12032"/>
        <v>0</v>
      </c>
      <c r="Q6386" s="116">
        <f t="shared" si="12033"/>
        <v>0</v>
      </c>
      <c r="R6386" s="116">
        <f t="shared" si="12034"/>
        <v>0</v>
      </c>
      <c r="S6386" s="116"/>
      <c r="T6386" s="116">
        <f t="shared" si="12035"/>
        <v>0</v>
      </c>
      <c r="U6386" s="116">
        <f t="shared" si="12036"/>
        <v>0</v>
      </c>
      <c r="V6386" s="116">
        <f t="shared" si="12037"/>
        <v>0</v>
      </c>
      <c r="X6386" s="115" t="str">
        <f t="shared" si="12001"/>
        <v/>
      </c>
      <c r="Z6386" s="112"/>
      <c r="AA6386" s="112"/>
      <c r="AB6386" s="112"/>
      <c r="AC6386" s="112"/>
      <c r="AD6386" s="112"/>
    </row>
    <row r="6387" spans="1:30" ht="15.75" customHeight="1" outlineLevel="2" x14ac:dyDescent="0.35">
      <c r="A6387" s="111"/>
      <c r="C6387" s="111" t="s">
        <v>12850</v>
      </c>
      <c r="D6387" s="111" t="s">
        <v>12851</v>
      </c>
      <c r="E6387" s="112"/>
      <c r="F6387" s="113"/>
      <c r="G6387" s="114"/>
      <c r="H6387" s="115"/>
      <c r="I6387" s="115">
        <f t="shared" si="12028"/>
        <v>0</v>
      </c>
      <c r="J6387" s="115"/>
      <c r="K6387" s="115"/>
      <c r="L6387" s="115"/>
      <c r="M6387" s="115">
        <f t="shared" si="12029"/>
        <v>0</v>
      </c>
      <c r="N6387" s="115">
        <f t="shared" si="12030"/>
        <v>0</v>
      </c>
      <c r="O6387" s="114">
        <f t="shared" si="12031"/>
        <v>0</v>
      </c>
      <c r="P6387" s="116">
        <f t="shared" si="12032"/>
        <v>0</v>
      </c>
      <c r="Q6387" s="116">
        <f t="shared" si="12033"/>
        <v>0</v>
      </c>
      <c r="R6387" s="116">
        <f t="shared" si="12034"/>
        <v>0</v>
      </c>
      <c r="S6387" s="116"/>
      <c r="T6387" s="116">
        <f t="shared" si="12035"/>
        <v>0</v>
      </c>
      <c r="U6387" s="116">
        <f t="shared" si="12036"/>
        <v>0</v>
      </c>
      <c r="V6387" s="116">
        <f t="shared" si="12037"/>
        <v>0</v>
      </c>
      <c r="X6387" s="115" t="str">
        <f t="shared" si="12001"/>
        <v/>
      </c>
      <c r="Z6387" s="112"/>
      <c r="AA6387" s="112"/>
      <c r="AB6387" s="112"/>
      <c r="AC6387" s="112"/>
      <c r="AD6387" s="112"/>
    </row>
    <row r="6388" spans="1:30" ht="15.75" customHeight="1" outlineLevel="2" x14ac:dyDescent="0.35">
      <c r="A6388" s="111"/>
      <c r="C6388" s="111" t="s">
        <v>12852</v>
      </c>
      <c r="D6388" s="111" t="s">
        <v>12853</v>
      </c>
      <c r="E6388" s="112"/>
      <c r="F6388" s="113"/>
      <c r="G6388" s="114"/>
      <c r="H6388" s="115"/>
      <c r="I6388" s="115">
        <f t="shared" si="12028"/>
        <v>0</v>
      </c>
      <c r="J6388" s="115"/>
      <c r="K6388" s="115"/>
      <c r="L6388" s="115"/>
      <c r="M6388" s="115">
        <f t="shared" si="12029"/>
        <v>0</v>
      </c>
      <c r="N6388" s="115">
        <f t="shared" si="12030"/>
        <v>0</v>
      </c>
      <c r="O6388" s="114">
        <f t="shared" si="12031"/>
        <v>0</v>
      </c>
      <c r="P6388" s="116">
        <f t="shared" si="12032"/>
        <v>0</v>
      </c>
      <c r="Q6388" s="116">
        <f t="shared" si="12033"/>
        <v>0</v>
      </c>
      <c r="R6388" s="116">
        <f t="shared" si="12034"/>
        <v>0</v>
      </c>
      <c r="S6388" s="116"/>
      <c r="T6388" s="116">
        <f t="shared" si="12035"/>
        <v>0</v>
      </c>
      <c r="U6388" s="116">
        <f t="shared" si="12036"/>
        <v>0</v>
      </c>
      <c r="V6388" s="116">
        <f t="shared" si="12037"/>
        <v>0</v>
      </c>
      <c r="X6388" s="115" t="str">
        <f t="shared" si="12001"/>
        <v/>
      </c>
      <c r="Z6388" s="112"/>
      <c r="AA6388" s="112"/>
      <c r="AB6388" s="112"/>
      <c r="AC6388" s="112"/>
      <c r="AD6388" s="112"/>
    </row>
    <row r="6389" spans="1:30" ht="15.75" customHeight="1" outlineLevel="2" x14ac:dyDescent="0.35">
      <c r="A6389" s="111"/>
      <c r="C6389" s="111" t="s">
        <v>12854</v>
      </c>
      <c r="D6389" s="111" t="s">
        <v>12855</v>
      </c>
      <c r="E6389" s="112"/>
      <c r="F6389" s="113"/>
      <c r="G6389" s="114"/>
      <c r="H6389" s="115"/>
      <c r="I6389" s="115">
        <f t="shared" si="12028"/>
        <v>0</v>
      </c>
      <c r="J6389" s="115"/>
      <c r="K6389" s="115"/>
      <c r="L6389" s="115"/>
      <c r="M6389" s="115">
        <f t="shared" si="12029"/>
        <v>0</v>
      </c>
      <c r="N6389" s="115">
        <f t="shared" si="12030"/>
        <v>0</v>
      </c>
      <c r="O6389" s="114">
        <f t="shared" si="12031"/>
        <v>0</v>
      </c>
      <c r="P6389" s="116">
        <f t="shared" si="12032"/>
        <v>0</v>
      </c>
      <c r="Q6389" s="116">
        <f t="shared" si="12033"/>
        <v>0</v>
      </c>
      <c r="R6389" s="116">
        <f t="shared" si="12034"/>
        <v>0</v>
      </c>
      <c r="S6389" s="116"/>
      <c r="T6389" s="116">
        <f t="shared" si="12035"/>
        <v>0</v>
      </c>
      <c r="U6389" s="116">
        <f t="shared" si="12036"/>
        <v>0</v>
      </c>
      <c r="V6389" s="116">
        <f t="shared" si="12037"/>
        <v>0</v>
      </c>
      <c r="X6389" s="115" t="str">
        <f t="shared" si="12001"/>
        <v/>
      </c>
      <c r="Z6389" s="112"/>
      <c r="AA6389" s="112"/>
      <c r="AB6389" s="112"/>
      <c r="AC6389" s="112"/>
      <c r="AD6389" s="112"/>
    </row>
    <row r="6390" spans="1:30" ht="15.75" customHeight="1" outlineLevel="2" x14ac:dyDescent="0.35">
      <c r="A6390" s="111"/>
      <c r="C6390" s="111" t="s">
        <v>12856</v>
      </c>
      <c r="D6390" s="111" t="s">
        <v>12857</v>
      </c>
      <c r="E6390" s="112"/>
      <c r="F6390" s="113"/>
      <c r="G6390" s="114"/>
      <c r="H6390" s="115"/>
      <c r="I6390" s="115">
        <f t="shared" si="12028"/>
        <v>0</v>
      </c>
      <c r="J6390" s="115"/>
      <c r="K6390" s="115"/>
      <c r="L6390" s="115"/>
      <c r="M6390" s="115">
        <f t="shared" si="12029"/>
        <v>0</v>
      </c>
      <c r="N6390" s="115">
        <f t="shared" si="12030"/>
        <v>0</v>
      </c>
      <c r="O6390" s="114">
        <f t="shared" si="12031"/>
        <v>0</v>
      </c>
      <c r="P6390" s="116">
        <f t="shared" si="12032"/>
        <v>0</v>
      </c>
      <c r="Q6390" s="116">
        <f t="shared" si="12033"/>
        <v>0</v>
      </c>
      <c r="R6390" s="116">
        <f t="shared" si="12034"/>
        <v>0</v>
      </c>
      <c r="S6390" s="116"/>
      <c r="T6390" s="116">
        <f t="shared" si="12035"/>
        <v>0</v>
      </c>
      <c r="U6390" s="116">
        <f t="shared" si="12036"/>
        <v>0</v>
      </c>
      <c r="V6390" s="116">
        <f t="shared" si="12037"/>
        <v>0</v>
      </c>
      <c r="X6390" s="115" t="str">
        <f t="shared" si="12001"/>
        <v/>
      </c>
      <c r="Z6390" s="112"/>
      <c r="AA6390" s="112"/>
      <c r="AB6390" s="112"/>
      <c r="AC6390" s="112"/>
      <c r="AD6390" s="112"/>
    </row>
    <row r="6391" spans="1:30" ht="15.75" customHeight="1" outlineLevel="2" x14ac:dyDescent="0.35">
      <c r="A6391" s="111"/>
      <c r="C6391" s="111" t="s">
        <v>12858</v>
      </c>
      <c r="D6391" s="111" t="s">
        <v>12859</v>
      </c>
      <c r="E6391" s="112"/>
      <c r="F6391" s="113"/>
      <c r="G6391" s="114"/>
      <c r="H6391" s="115"/>
      <c r="I6391" s="115">
        <f t="shared" si="12028"/>
        <v>0</v>
      </c>
      <c r="J6391" s="115"/>
      <c r="K6391" s="115"/>
      <c r="L6391" s="115"/>
      <c r="M6391" s="115">
        <f t="shared" si="12029"/>
        <v>0</v>
      </c>
      <c r="N6391" s="115">
        <f t="shared" si="12030"/>
        <v>0</v>
      </c>
      <c r="O6391" s="114">
        <f t="shared" si="12031"/>
        <v>0</v>
      </c>
      <c r="P6391" s="116">
        <f t="shared" si="12032"/>
        <v>0</v>
      </c>
      <c r="Q6391" s="116">
        <f t="shared" si="12033"/>
        <v>0</v>
      </c>
      <c r="R6391" s="116">
        <f t="shared" si="12034"/>
        <v>0</v>
      </c>
      <c r="S6391" s="116"/>
      <c r="T6391" s="116">
        <f t="shared" si="12035"/>
        <v>0</v>
      </c>
      <c r="U6391" s="116">
        <f t="shared" si="12036"/>
        <v>0</v>
      </c>
      <c r="V6391" s="116">
        <f t="shared" si="12037"/>
        <v>0</v>
      </c>
      <c r="X6391" s="115" t="str">
        <f t="shared" si="12001"/>
        <v/>
      </c>
      <c r="Z6391" s="112"/>
      <c r="AA6391" s="112"/>
      <c r="AB6391" s="112"/>
      <c r="AC6391" s="112"/>
      <c r="AD6391" s="112"/>
    </row>
    <row r="6392" spans="1:30" ht="15.75" customHeight="1" outlineLevel="2" x14ac:dyDescent="0.35">
      <c r="A6392" s="111"/>
      <c r="C6392" s="111" t="s">
        <v>12860</v>
      </c>
      <c r="D6392" s="111" t="s">
        <v>12861</v>
      </c>
      <c r="E6392" s="112"/>
      <c r="F6392" s="113"/>
      <c r="G6392" s="114"/>
      <c r="H6392" s="115"/>
      <c r="I6392" s="115">
        <f t="shared" si="12028"/>
        <v>0</v>
      </c>
      <c r="J6392" s="115"/>
      <c r="K6392" s="115"/>
      <c r="L6392" s="115"/>
      <c r="M6392" s="115">
        <f t="shared" si="12029"/>
        <v>0</v>
      </c>
      <c r="N6392" s="115">
        <f t="shared" si="12030"/>
        <v>0</v>
      </c>
      <c r="O6392" s="114">
        <f t="shared" si="12031"/>
        <v>0</v>
      </c>
      <c r="P6392" s="116">
        <f t="shared" si="12032"/>
        <v>0</v>
      </c>
      <c r="Q6392" s="116">
        <f t="shared" si="12033"/>
        <v>0</v>
      </c>
      <c r="R6392" s="116">
        <f t="shared" si="12034"/>
        <v>0</v>
      </c>
      <c r="S6392" s="116"/>
      <c r="T6392" s="116">
        <f t="shared" si="12035"/>
        <v>0</v>
      </c>
      <c r="U6392" s="116">
        <f t="shared" si="12036"/>
        <v>0</v>
      </c>
      <c r="V6392" s="116">
        <f t="shared" si="12037"/>
        <v>0</v>
      </c>
      <c r="X6392" s="115" t="str">
        <f t="shared" si="12001"/>
        <v/>
      </c>
      <c r="Z6392" s="112"/>
      <c r="AA6392" s="112"/>
      <c r="AB6392" s="112"/>
      <c r="AC6392" s="112"/>
      <c r="AD6392" s="112"/>
    </row>
    <row r="6393" spans="1:30" ht="15.75" customHeight="1" outlineLevel="1" x14ac:dyDescent="0.35">
      <c r="A6393" s="118"/>
      <c r="C6393" s="118" t="s">
        <v>12862</v>
      </c>
      <c r="D6393" s="118" t="s">
        <v>12863</v>
      </c>
      <c r="E6393" s="119"/>
      <c r="F6393" s="120" t="str">
        <f>IF(E6393&lt;&gt;0,O6393/E6393,"")</f>
        <v/>
      </c>
      <c r="G6393" s="121"/>
      <c r="H6393" s="122"/>
      <c r="I6393" s="122"/>
      <c r="J6393" s="122"/>
      <c r="K6393" s="122"/>
      <c r="L6393" s="122"/>
      <c r="M6393" s="122"/>
      <c r="N6393" s="122"/>
      <c r="O6393" s="121">
        <f>SUBTOTAL(9,O6394:O6399)</f>
        <v>0</v>
      </c>
      <c r="P6393" s="123">
        <f t="shared" ref="P6393:V6393" si="12049">SUBTOTAL(9,P6394:P6399)</f>
        <v>0</v>
      </c>
      <c r="Q6393" s="123">
        <f t="shared" si="12049"/>
        <v>0</v>
      </c>
      <c r="R6393" s="123">
        <f t="shared" si="12049"/>
        <v>0</v>
      </c>
      <c r="S6393" s="123">
        <f t="shared" si="12049"/>
        <v>0</v>
      </c>
      <c r="T6393" s="123">
        <f t="shared" si="12049"/>
        <v>0</v>
      </c>
      <c r="U6393" s="123">
        <f t="shared" ref="U6393" si="12050">SUBTOTAL(9,U6394:U6399)</f>
        <v>0</v>
      </c>
      <c r="V6393" s="123">
        <f t="shared" si="12049"/>
        <v>0</v>
      </c>
      <c r="X6393" s="122" t="str">
        <f t="shared" si="12001"/>
        <v/>
      </c>
      <c r="Z6393" s="119"/>
      <c r="AA6393" s="119"/>
      <c r="AB6393" s="119"/>
      <c r="AC6393" s="119"/>
      <c r="AD6393" s="119"/>
    </row>
    <row r="6394" spans="1:30" ht="15.75" customHeight="1" outlineLevel="2" x14ac:dyDescent="0.35">
      <c r="A6394" s="111"/>
      <c r="C6394" s="111" t="s">
        <v>12864</v>
      </c>
      <c r="D6394" s="111" t="s">
        <v>12865</v>
      </c>
      <c r="E6394" s="112"/>
      <c r="F6394" s="113"/>
      <c r="G6394" s="114"/>
      <c r="H6394" s="115"/>
      <c r="I6394" s="115">
        <f t="shared" ref="I6394:I6399" si="12051">G6394*H6394</f>
        <v>0</v>
      </c>
      <c r="J6394" s="115"/>
      <c r="K6394" s="115"/>
      <c r="L6394" s="115"/>
      <c r="M6394" s="115">
        <f t="shared" ref="M6394:M6399" si="12052">SUM(I6394:L6394)*M$5</f>
        <v>0</v>
      </c>
      <c r="N6394" s="115">
        <f t="shared" ref="N6394:N6399" si="12053">SUM(I6394:M6394)*N$5</f>
        <v>0</v>
      </c>
      <c r="O6394" s="114">
        <f t="shared" ref="O6394:O6400" si="12054">G6394*E6394</f>
        <v>0</v>
      </c>
      <c r="P6394" s="116">
        <f t="shared" ref="P6394:P6400" si="12055">O6394*H6394</f>
        <v>0</v>
      </c>
      <c r="Q6394" s="116">
        <f t="shared" ref="Q6394:Q6400" si="12056">J6394*E6394</f>
        <v>0</v>
      </c>
      <c r="R6394" s="116">
        <f t="shared" ref="R6394:R6400" si="12057">K6394*E6394</f>
        <v>0</v>
      </c>
      <c r="S6394" s="116"/>
      <c r="T6394" s="116">
        <f t="shared" ref="T6394:T6400" si="12058">L6394*E6394</f>
        <v>0</v>
      </c>
      <c r="U6394" s="116">
        <f t="shared" ref="U6394:U6400" si="12059">E6394*(M6394+N6394)</f>
        <v>0</v>
      </c>
      <c r="V6394" s="116">
        <f t="shared" ref="V6394:V6400" si="12060">SUM(P6394:U6394)</f>
        <v>0</v>
      </c>
      <c r="X6394" s="115" t="str">
        <f t="shared" si="12001"/>
        <v/>
      </c>
      <c r="Z6394" s="112"/>
      <c r="AA6394" s="112"/>
      <c r="AB6394" s="112"/>
      <c r="AC6394" s="112"/>
      <c r="AD6394" s="112"/>
    </row>
    <row r="6395" spans="1:30" ht="15.75" customHeight="1" outlineLevel="2" x14ac:dyDescent="0.35">
      <c r="A6395" s="111"/>
      <c r="C6395" s="111" t="s">
        <v>12866</v>
      </c>
      <c r="D6395" s="111" t="s">
        <v>12867</v>
      </c>
      <c r="E6395" s="112"/>
      <c r="F6395" s="113"/>
      <c r="G6395" s="114"/>
      <c r="H6395" s="115"/>
      <c r="I6395" s="115">
        <f t="shared" si="12051"/>
        <v>0</v>
      </c>
      <c r="J6395" s="115"/>
      <c r="K6395" s="115"/>
      <c r="L6395" s="115"/>
      <c r="M6395" s="115">
        <f t="shared" si="12052"/>
        <v>0</v>
      </c>
      <c r="N6395" s="115">
        <f t="shared" si="12053"/>
        <v>0</v>
      </c>
      <c r="O6395" s="114">
        <f t="shared" si="12054"/>
        <v>0</v>
      </c>
      <c r="P6395" s="116">
        <f t="shared" si="12055"/>
        <v>0</v>
      </c>
      <c r="Q6395" s="116">
        <f t="shared" si="12056"/>
        <v>0</v>
      </c>
      <c r="R6395" s="116">
        <f t="shared" si="12057"/>
        <v>0</v>
      </c>
      <c r="S6395" s="116"/>
      <c r="T6395" s="116">
        <f t="shared" si="12058"/>
        <v>0</v>
      </c>
      <c r="U6395" s="116">
        <f t="shared" si="12059"/>
        <v>0</v>
      </c>
      <c r="V6395" s="116">
        <f t="shared" si="12060"/>
        <v>0</v>
      </c>
      <c r="X6395" s="115" t="str">
        <f t="shared" si="12001"/>
        <v/>
      </c>
      <c r="Z6395" s="112"/>
      <c r="AA6395" s="112"/>
      <c r="AB6395" s="112"/>
      <c r="AC6395" s="112"/>
      <c r="AD6395" s="112"/>
    </row>
    <row r="6396" spans="1:30" ht="15.75" customHeight="1" outlineLevel="2" x14ac:dyDescent="0.35">
      <c r="A6396" s="111"/>
      <c r="C6396" s="111" t="s">
        <v>12868</v>
      </c>
      <c r="D6396" s="111" t="s">
        <v>12869</v>
      </c>
      <c r="E6396" s="112"/>
      <c r="F6396" s="113"/>
      <c r="G6396" s="114"/>
      <c r="H6396" s="115"/>
      <c r="I6396" s="115">
        <f t="shared" si="12051"/>
        <v>0</v>
      </c>
      <c r="J6396" s="115"/>
      <c r="K6396" s="115"/>
      <c r="L6396" s="115"/>
      <c r="M6396" s="115">
        <f t="shared" si="12052"/>
        <v>0</v>
      </c>
      <c r="N6396" s="115">
        <f t="shared" si="12053"/>
        <v>0</v>
      </c>
      <c r="O6396" s="114">
        <f t="shared" si="12054"/>
        <v>0</v>
      </c>
      <c r="P6396" s="116">
        <f t="shared" si="12055"/>
        <v>0</v>
      </c>
      <c r="Q6396" s="116">
        <f t="shared" si="12056"/>
        <v>0</v>
      </c>
      <c r="R6396" s="116">
        <f t="shared" si="12057"/>
        <v>0</v>
      </c>
      <c r="S6396" s="116"/>
      <c r="T6396" s="116">
        <f t="shared" si="12058"/>
        <v>0</v>
      </c>
      <c r="U6396" s="116">
        <f t="shared" si="12059"/>
        <v>0</v>
      </c>
      <c r="V6396" s="116">
        <f t="shared" si="12060"/>
        <v>0</v>
      </c>
      <c r="X6396" s="115" t="str">
        <f t="shared" si="12001"/>
        <v/>
      </c>
      <c r="Z6396" s="112"/>
      <c r="AA6396" s="112"/>
      <c r="AB6396" s="112"/>
      <c r="AC6396" s="112"/>
      <c r="AD6396" s="112"/>
    </row>
    <row r="6397" spans="1:30" ht="15.75" customHeight="1" outlineLevel="2" x14ac:dyDescent="0.35">
      <c r="A6397" s="111"/>
      <c r="C6397" s="111" t="s">
        <v>12870</v>
      </c>
      <c r="D6397" s="111" t="s">
        <v>12871</v>
      </c>
      <c r="E6397" s="112"/>
      <c r="F6397" s="113"/>
      <c r="G6397" s="114"/>
      <c r="H6397" s="115"/>
      <c r="I6397" s="115">
        <f t="shared" si="12051"/>
        <v>0</v>
      </c>
      <c r="J6397" s="115"/>
      <c r="K6397" s="115"/>
      <c r="L6397" s="115"/>
      <c r="M6397" s="115">
        <f t="shared" si="12052"/>
        <v>0</v>
      </c>
      <c r="N6397" s="115">
        <f t="shared" si="12053"/>
        <v>0</v>
      </c>
      <c r="O6397" s="114">
        <f t="shared" si="12054"/>
        <v>0</v>
      </c>
      <c r="P6397" s="116">
        <f t="shared" si="12055"/>
        <v>0</v>
      </c>
      <c r="Q6397" s="116">
        <f t="shared" si="12056"/>
        <v>0</v>
      </c>
      <c r="R6397" s="116">
        <f t="shared" si="12057"/>
        <v>0</v>
      </c>
      <c r="S6397" s="116"/>
      <c r="T6397" s="116">
        <f t="shared" si="12058"/>
        <v>0</v>
      </c>
      <c r="U6397" s="116">
        <f t="shared" si="12059"/>
        <v>0</v>
      </c>
      <c r="V6397" s="116">
        <f t="shared" si="12060"/>
        <v>0</v>
      </c>
      <c r="X6397" s="115" t="str">
        <f t="shared" si="12001"/>
        <v/>
      </c>
      <c r="Z6397" s="112"/>
      <c r="AA6397" s="112"/>
      <c r="AB6397" s="112"/>
      <c r="AC6397" s="112"/>
      <c r="AD6397" s="112"/>
    </row>
    <row r="6398" spans="1:30" ht="15.75" customHeight="1" outlineLevel="2" x14ac:dyDescent="0.35">
      <c r="A6398" s="111"/>
      <c r="C6398" s="111" t="s">
        <v>12872</v>
      </c>
      <c r="D6398" s="111" t="s">
        <v>12873</v>
      </c>
      <c r="E6398" s="112"/>
      <c r="F6398" s="113"/>
      <c r="G6398" s="114"/>
      <c r="H6398" s="115"/>
      <c r="I6398" s="115">
        <f t="shared" si="12051"/>
        <v>0</v>
      </c>
      <c r="J6398" s="115"/>
      <c r="K6398" s="115"/>
      <c r="L6398" s="115"/>
      <c r="M6398" s="115">
        <f t="shared" si="12052"/>
        <v>0</v>
      </c>
      <c r="N6398" s="115">
        <f t="shared" si="12053"/>
        <v>0</v>
      </c>
      <c r="O6398" s="114">
        <f t="shared" si="12054"/>
        <v>0</v>
      </c>
      <c r="P6398" s="116">
        <f t="shared" si="12055"/>
        <v>0</v>
      </c>
      <c r="Q6398" s="116">
        <f t="shared" si="12056"/>
        <v>0</v>
      </c>
      <c r="R6398" s="116">
        <f t="shared" si="12057"/>
        <v>0</v>
      </c>
      <c r="S6398" s="116"/>
      <c r="T6398" s="116">
        <f t="shared" si="12058"/>
        <v>0</v>
      </c>
      <c r="U6398" s="116">
        <f t="shared" si="12059"/>
        <v>0</v>
      </c>
      <c r="V6398" s="116">
        <f t="shared" si="12060"/>
        <v>0</v>
      </c>
      <c r="X6398" s="115" t="str">
        <f t="shared" si="12001"/>
        <v/>
      </c>
      <c r="Z6398" s="112"/>
      <c r="AA6398" s="112"/>
      <c r="AB6398" s="112"/>
      <c r="AC6398" s="112"/>
      <c r="AD6398" s="112"/>
    </row>
    <row r="6399" spans="1:30" ht="15.75" customHeight="1" outlineLevel="2" x14ac:dyDescent="0.35">
      <c r="A6399" s="111"/>
      <c r="C6399" s="111" t="s">
        <v>12874</v>
      </c>
      <c r="D6399" s="111" t="s">
        <v>12875</v>
      </c>
      <c r="E6399" s="112"/>
      <c r="F6399" s="113"/>
      <c r="G6399" s="114"/>
      <c r="H6399" s="115"/>
      <c r="I6399" s="115">
        <f t="shared" si="12051"/>
        <v>0</v>
      </c>
      <c r="J6399" s="115"/>
      <c r="K6399" s="115"/>
      <c r="L6399" s="115"/>
      <c r="M6399" s="115">
        <f t="shared" si="12052"/>
        <v>0</v>
      </c>
      <c r="N6399" s="115">
        <f t="shared" si="12053"/>
        <v>0</v>
      </c>
      <c r="O6399" s="114">
        <f t="shared" si="12054"/>
        <v>0</v>
      </c>
      <c r="P6399" s="116">
        <f t="shared" si="12055"/>
        <v>0</v>
      </c>
      <c r="Q6399" s="116">
        <f t="shared" si="12056"/>
        <v>0</v>
      </c>
      <c r="R6399" s="116">
        <f t="shared" si="12057"/>
        <v>0</v>
      </c>
      <c r="S6399" s="116"/>
      <c r="T6399" s="116">
        <f t="shared" si="12058"/>
        <v>0</v>
      </c>
      <c r="U6399" s="116">
        <f t="shared" si="12059"/>
        <v>0</v>
      </c>
      <c r="V6399" s="116">
        <f t="shared" si="12060"/>
        <v>0</v>
      </c>
      <c r="X6399" s="115" t="str">
        <f t="shared" si="12001"/>
        <v/>
      </c>
      <c r="Z6399" s="112"/>
      <c r="AA6399" s="112"/>
      <c r="AB6399" s="112"/>
      <c r="AC6399" s="112"/>
      <c r="AD6399" s="112"/>
    </row>
    <row r="6400" spans="1:30" ht="15.75" customHeight="1" outlineLevel="1" x14ac:dyDescent="0.35">
      <c r="A6400" s="118"/>
      <c r="C6400" s="118" t="s">
        <v>12876</v>
      </c>
      <c r="D6400" s="118" t="s">
        <v>12877</v>
      </c>
      <c r="E6400" s="119"/>
      <c r="F6400" s="120"/>
      <c r="G6400" s="121"/>
      <c r="H6400" s="122"/>
      <c r="I6400" s="122"/>
      <c r="J6400" s="122"/>
      <c r="K6400" s="122"/>
      <c r="L6400" s="122"/>
      <c r="M6400" s="122"/>
      <c r="N6400" s="122"/>
      <c r="O6400" s="121">
        <f t="shared" si="12054"/>
        <v>0</v>
      </c>
      <c r="P6400" s="123">
        <f t="shared" si="12055"/>
        <v>0</v>
      </c>
      <c r="Q6400" s="123">
        <f t="shared" si="12056"/>
        <v>0</v>
      </c>
      <c r="R6400" s="123">
        <f t="shared" si="12057"/>
        <v>0</v>
      </c>
      <c r="S6400" s="123"/>
      <c r="T6400" s="123">
        <f t="shared" si="12058"/>
        <v>0</v>
      </c>
      <c r="U6400" s="123">
        <f t="shared" si="12059"/>
        <v>0</v>
      </c>
      <c r="V6400" s="123">
        <f t="shared" si="12060"/>
        <v>0</v>
      </c>
      <c r="X6400" s="122" t="str">
        <f t="shared" si="12001"/>
        <v/>
      </c>
      <c r="Z6400" s="119"/>
      <c r="AA6400" s="119"/>
      <c r="AB6400" s="119"/>
      <c r="AC6400" s="119"/>
      <c r="AD6400" s="119"/>
    </row>
    <row r="6401" spans="1:30" ht="15.75" customHeight="1" outlineLevel="1" x14ac:dyDescent="0.35">
      <c r="A6401" s="118"/>
      <c r="C6401" s="118" t="s">
        <v>12878</v>
      </c>
      <c r="D6401" s="118" t="s">
        <v>12879</v>
      </c>
      <c r="E6401" s="119"/>
      <c r="F6401" s="120" t="str">
        <f>IF(E6401&lt;&gt;0,O6401/E6401,"")</f>
        <v/>
      </c>
      <c r="G6401" s="121"/>
      <c r="H6401" s="122"/>
      <c r="I6401" s="122"/>
      <c r="J6401" s="122"/>
      <c r="K6401" s="122"/>
      <c r="L6401" s="122"/>
      <c r="M6401" s="122"/>
      <c r="N6401" s="122"/>
      <c r="O6401" s="121">
        <f>SUBTOTAL(9,O6402:O6409)</f>
        <v>0</v>
      </c>
      <c r="P6401" s="123">
        <f t="shared" ref="P6401:V6401" si="12061">SUBTOTAL(9,P6402:P6409)</f>
        <v>0</v>
      </c>
      <c r="Q6401" s="123">
        <f t="shared" si="12061"/>
        <v>0</v>
      </c>
      <c r="R6401" s="123">
        <f t="shared" si="12061"/>
        <v>0</v>
      </c>
      <c r="S6401" s="123">
        <f t="shared" si="12061"/>
        <v>0</v>
      </c>
      <c r="T6401" s="123">
        <f t="shared" si="12061"/>
        <v>0</v>
      </c>
      <c r="U6401" s="123">
        <f t="shared" ref="U6401" si="12062">SUBTOTAL(9,U6402:U6409)</f>
        <v>0</v>
      </c>
      <c r="V6401" s="123">
        <f t="shared" si="12061"/>
        <v>0</v>
      </c>
      <c r="X6401" s="122" t="str">
        <f t="shared" si="12001"/>
        <v/>
      </c>
      <c r="Z6401" s="119"/>
      <c r="AA6401" s="119"/>
      <c r="AB6401" s="119"/>
      <c r="AC6401" s="119"/>
      <c r="AD6401" s="119"/>
    </row>
    <row r="6402" spans="1:30" ht="15.75" customHeight="1" outlineLevel="2" x14ac:dyDescent="0.35">
      <c r="A6402" s="111"/>
      <c r="C6402" s="111" t="s">
        <v>12880</v>
      </c>
      <c r="D6402" s="111" t="s">
        <v>12881</v>
      </c>
      <c r="E6402" s="112"/>
      <c r="F6402" s="113"/>
      <c r="G6402" s="114"/>
      <c r="H6402" s="115"/>
      <c r="I6402" s="115">
        <f t="shared" ref="I6402:I6409" si="12063">G6402*H6402</f>
        <v>0</v>
      </c>
      <c r="J6402" s="115"/>
      <c r="K6402" s="115"/>
      <c r="L6402" s="115"/>
      <c r="M6402" s="115">
        <f t="shared" ref="M6402:M6409" si="12064">SUM(I6402:L6402)*M$5</f>
        <v>0</v>
      </c>
      <c r="N6402" s="115">
        <f t="shared" ref="N6402:N6409" si="12065">SUM(I6402:M6402)*N$5</f>
        <v>0</v>
      </c>
      <c r="O6402" s="114">
        <f t="shared" ref="O6402:O6409" si="12066">G6402*E6402</f>
        <v>0</v>
      </c>
      <c r="P6402" s="116">
        <f t="shared" ref="P6402:P6409" si="12067">O6402*H6402</f>
        <v>0</v>
      </c>
      <c r="Q6402" s="116">
        <f t="shared" ref="Q6402:Q6409" si="12068">J6402*E6402</f>
        <v>0</v>
      </c>
      <c r="R6402" s="116">
        <f t="shared" ref="R6402:R6409" si="12069">K6402*E6402</f>
        <v>0</v>
      </c>
      <c r="S6402" s="116"/>
      <c r="T6402" s="116">
        <f t="shared" ref="T6402:T6409" si="12070">L6402*E6402</f>
        <v>0</v>
      </c>
      <c r="U6402" s="116">
        <f t="shared" ref="U6402:U6409" si="12071">E6402*(M6402+N6402)</f>
        <v>0</v>
      </c>
      <c r="V6402" s="116">
        <f t="shared" ref="V6402:V6409" si="12072">SUM(P6402:U6402)</f>
        <v>0</v>
      </c>
      <c r="X6402" s="115" t="str">
        <f t="shared" si="12001"/>
        <v/>
      </c>
      <c r="Z6402" s="112"/>
      <c r="AA6402" s="112"/>
      <c r="AB6402" s="112"/>
      <c r="AC6402" s="112"/>
      <c r="AD6402" s="112"/>
    </row>
    <row r="6403" spans="1:30" ht="15.75" customHeight="1" outlineLevel="2" x14ac:dyDescent="0.35">
      <c r="A6403" s="111"/>
      <c r="C6403" s="111" t="s">
        <v>12882</v>
      </c>
      <c r="D6403" s="111" t="s">
        <v>12883</v>
      </c>
      <c r="E6403" s="112"/>
      <c r="F6403" s="113"/>
      <c r="G6403" s="114"/>
      <c r="H6403" s="115"/>
      <c r="I6403" s="115">
        <f t="shared" si="12063"/>
        <v>0</v>
      </c>
      <c r="J6403" s="115"/>
      <c r="K6403" s="115"/>
      <c r="L6403" s="115"/>
      <c r="M6403" s="115">
        <f t="shared" si="12064"/>
        <v>0</v>
      </c>
      <c r="N6403" s="115">
        <f t="shared" si="12065"/>
        <v>0</v>
      </c>
      <c r="O6403" s="114">
        <f t="shared" si="12066"/>
        <v>0</v>
      </c>
      <c r="P6403" s="116">
        <f t="shared" si="12067"/>
        <v>0</v>
      </c>
      <c r="Q6403" s="116">
        <f t="shared" si="12068"/>
        <v>0</v>
      </c>
      <c r="R6403" s="116">
        <f t="shared" si="12069"/>
        <v>0</v>
      </c>
      <c r="S6403" s="116"/>
      <c r="T6403" s="116">
        <f t="shared" si="12070"/>
        <v>0</v>
      </c>
      <c r="U6403" s="116">
        <f t="shared" si="12071"/>
        <v>0</v>
      </c>
      <c r="V6403" s="116">
        <f t="shared" si="12072"/>
        <v>0</v>
      </c>
      <c r="X6403" s="115" t="str">
        <f t="shared" ref="X6403:X6467" si="12073">IF(V6403&lt;&gt;0,"x","")</f>
        <v/>
      </c>
      <c r="Z6403" s="112"/>
      <c r="AA6403" s="112"/>
      <c r="AB6403" s="112"/>
      <c r="AC6403" s="112"/>
      <c r="AD6403" s="112"/>
    </row>
    <row r="6404" spans="1:30" ht="15.75" customHeight="1" outlineLevel="2" x14ac:dyDescent="0.35">
      <c r="A6404" s="111"/>
      <c r="C6404" s="111" t="s">
        <v>12884</v>
      </c>
      <c r="D6404" s="111" t="s">
        <v>12885</v>
      </c>
      <c r="E6404" s="112"/>
      <c r="F6404" s="113"/>
      <c r="G6404" s="114"/>
      <c r="H6404" s="115"/>
      <c r="I6404" s="115">
        <f t="shared" si="12063"/>
        <v>0</v>
      </c>
      <c r="J6404" s="115"/>
      <c r="K6404" s="115"/>
      <c r="L6404" s="115"/>
      <c r="M6404" s="115">
        <f t="shared" si="12064"/>
        <v>0</v>
      </c>
      <c r="N6404" s="115">
        <f t="shared" si="12065"/>
        <v>0</v>
      </c>
      <c r="O6404" s="114">
        <f t="shared" si="12066"/>
        <v>0</v>
      </c>
      <c r="P6404" s="116">
        <f t="shared" si="12067"/>
        <v>0</v>
      </c>
      <c r="Q6404" s="116">
        <f t="shared" si="12068"/>
        <v>0</v>
      </c>
      <c r="R6404" s="116">
        <f t="shared" si="12069"/>
        <v>0</v>
      </c>
      <c r="S6404" s="116"/>
      <c r="T6404" s="116">
        <f t="shared" si="12070"/>
        <v>0</v>
      </c>
      <c r="U6404" s="116">
        <f t="shared" si="12071"/>
        <v>0</v>
      </c>
      <c r="V6404" s="116">
        <f t="shared" si="12072"/>
        <v>0</v>
      </c>
      <c r="X6404" s="115" t="str">
        <f t="shared" si="12073"/>
        <v/>
      </c>
      <c r="Z6404" s="112"/>
      <c r="AA6404" s="112"/>
      <c r="AB6404" s="112"/>
      <c r="AC6404" s="112"/>
      <c r="AD6404" s="112"/>
    </row>
    <row r="6405" spans="1:30" ht="15.75" customHeight="1" outlineLevel="2" x14ac:dyDescent="0.35">
      <c r="A6405" s="111"/>
      <c r="C6405" s="111" t="s">
        <v>12886</v>
      </c>
      <c r="D6405" s="111" t="s">
        <v>12887</v>
      </c>
      <c r="E6405" s="112"/>
      <c r="F6405" s="113"/>
      <c r="G6405" s="114"/>
      <c r="H6405" s="115"/>
      <c r="I6405" s="115">
        <f t="shared" si="12063"/>
        <v>0</v>
      </c>
      <c r="J6405" s="115"/>
      <c r="K6405" s="115"/>
      <c r="L6405" s="115"/>
      <c r="M6405" s="115">
        <f t="shared" si="12064"/>
        <v>0</v>
      </c>
      <c r="N6405" s="115">
        <f t="shared" si="12065"/>
        <v>0</v>
      </c>
      <c r="O6405" s="114">
        <f t="shared" si="12066"/>
        <v>0</v>
      </c>
      <c r="P6405" s="116">
        <f t="shared" si="12067"/>
        <v>0</v>
      </c>
      <c r="Q6405" s="116">
        <f t="shared" si="12068"/>
        <v>0</v>
      </c>
      <c r="R6405" s="116">
        <f t="shared" si="12069"/>
        <v>0</v>
      </c>
      <c r="S6405" s="116"/>
      <c r="T6405" s="116">
        <f t="shared" si="12070"/>
        <v>0</v>
      </c>
      <c r="U6405" s="116">
        <f t="shared" si="12071"/>
        <v>0</v>
      </c>
      <c r="V6405" s="116">
        <f t="shared" si="12072"/>
        <v>0</v>
      </c>
      <c r="X6405" s="115" t="str">
        <f t="shared" si="12073"/>
        <v/>
      </c>
      <c r="Z6405" s="112"/>
      <c r="AA6405" s="112"/>
      <c r="AB6405" s="112"/>
      <c r="AC6405" s="112"/>
      <c r="AD6405" s="112"/>
    </row>
    <row r="6406" spans="1:30" ht="15.75" customHeight="1" outlineLevel="2" x14ac:dyDescent="0.35">
      <c r="A6406" s="111"/>
      <c r="C6406" s="111" t="s">
        <v>12888</v>
      </c>
      <c r="D6406" s="111" t="s">
        <v>12889</v>
      </c>
      <c r="E6406" s="112"/>
      <c r="F6406" s="113"/>
      <c r="G6406" s="114"/>
      <c r="H6406" s="115"/>
      <c r="I6406" s="115">
        <f t="shared" si="12063"/>
        <v>0</v>
      </c>
      <c r="J6406" s="115"/>
      <c r="K6406" s="115"/>
      <c r="L6406" s="115"/>
      <c r="M6406" s="115">
        <f t="shared" si="12064"/>
        <v>0</v>
      </c>
      <c r="N6406" s="115">
        <f t="shared" si="12065"/>
        <v>0</v>
      </c>
      <c r="O6406" s="114">
        <f t="shared" si="12066"/>
        <v>0</v>
      </c>
      <c r="P6406" s="116">
        <f t="shared" si="12067"/>
        <v>0</v>
      </c>
      <c r="Q6406" s="116">
        <f t="shared" si="12068"/>
        <v>0</v>
      </c>
      <c r="R6406" s="116">
        <f t="shared" si="12069"/>
        <v>0</v>
      </c>
      <c r="S6406" s="116"/>
      <c r="T6406" s="116">
        <f t="shared" si="12070"/>
        <v>0</v>
      </c>
      <c r="U6406" s="116">
        <f t="shared" si="12071"/>
        <v>0</v>
      </c>
      <c r="V6406" s="116">
        <f t="shared" si="12072"/>
        <v>0</v>
      </c>
      <c r="X6406" s="115" t="str">
        <f t="shared" si="12073"/>
        <v/>
      </c>
      <c r="Z6406" s="112"/>
      <c r="AA6406" s="112"/>
      <c r="AB6406" s="112"/>
      <c r="AC6406" s="112"/>
      <c r="AD6406" s="112"/>
    </row>
    <row r="6407" spans="1:30" ht="15.75" customHeight="1" outlineLevel="2" x14ac:dyDescent="0.35">
      <c r="A6407" s="111"/>
      <c r="C6407" s="111" t="s">
        <v>12890</v>
      </c>
      <c r="D6407" s="111" t="s">
        <v>12891</v>
      </c>
      <c r="E6407" s="112"/>
      <c r="F6407" s="113"/>
      <c r="G6407" s="114"/>
      <c r="H6407" s="115"/>
      <c r="I6407" s="115">
        <f t="shared" si="12063"/>
        <v>0</v>
      </c>
      <c r="J6407" s="115"/>
      <c r="K6407" s="115"/>
      <c r="L6407" s="115"/>
      <c r="M6407" s="115">
        <f t="shared" si="12064"/>
        <v>0</v>
      </c>
      <c r="N6407" s="115">
        <f t="shared" si="12065"/>
        <v>0</v>
      </c>
      <c r="O6407" s="114">
        <f t="shared" si="12066"/>
        <v>0</v>
      </c>
      <c r="P6407" s="116">
        <f t="shared" si="12067"/>
        <v>0</v>
      </c>
      <c r="Q6407" s="116">
        <f t="shared" si="12068"/>
        <v>0</v>
      </c>
      <c r="R6407" s="116">
        <f t="shared" si="12069"/>
        <v>0</v>
      </c>
      <c r="S6407" s="116"/>
      <c r="T6407" s="116">
        <f t="shared" si="12070"/>
        <v>0</v>
      </c>
      <c r="U6407" s="116">
        <f t="shared" si="12071"/>
        <v>0</v>
      </c>
      <c r="V6407" s="116">
        <f t="shared" si="12072"/>
        <v>0</v>
      </c>
      <c r="X6407" s="115" t="str">
        <f t="shared" si="12073"/>
        <v/>
      </c>
      <c r="Z6407" s="112"/>
      <c r="AA6407" s="112"/>
      <c r="AB6407" s="112"/>
      <c r="AC6407" s="112"/>
      <c r="AD6407" s="112"/>
    </row>
    <row r="6408" spans="1:30" ht="15.75" customHeight="1" outlineLevel="2" x14ac:dyDescent="0.35">
      <c r="A6408" s="111"/>
      <c r="C6408" s="111" t="s">
        <v>12892</v>
      </c>
      <c r="D6408" s="111" t="s">
        <v>12893</v>
      </c>
      <c r="E6408" s="112"/>
      <c r="F6408" s="113"/>
      <c r="G6408" s="114"/>
      <c r="H6408" s="115"/>
      <c r="I6408" s="115">
        <f t="shared" si="12063"/>
        <v>0</v>
      </c>
      <c r="J6408" s="115"/>
      <c r="K6408" s="115"/>
      <c r="L6408" s="115"/>
      <c r="M6408" s="115">
        <f t="shared" si="12064"/>
        <v>0</v>
      </c>
      <c r="N6408" s="115">
        <f t="shared" si="12065"/>
        <v>0</v>
      </c>
      <c r="O6408" s="114">
        <f t="shared" si="12066"/>
        <v>0</v>
      </c>
      <c r="P6408" s="116">
        <f t="shared" si="12067"/>
        <v>0</v>
      </c>
      <c r="Q6408" s="116">
        <f t="shared" si="12068"/>
        <v>0</v>
      </c>
      <c r="R6408" s="116">
        <f t="shared" si="12069"/>
        <v>0</v>
      </c>
      <c r="S6408" s="116"/>
      <c r="T6408" s="116">
        <f t="shared" si="12070"/>
        <v>0</v>
      </c>
      <c r="U6408" s="116">
        <f t="shared" si="12071"/>
        <v>0</v>
      </c>
      <c r="V6408" s="116">
        <f t="shared" si="12072"/>
        <v>0</v>
      </c>
      <c r="X6408" s="115" t="str">
        <f t="shared" si="12073"/>
        <v/>
      </c>
      <c r="Z6408" s="112"/>
      <c r="AA6408" s="112"/>
      <c r="AB6408" s="112"/>
      <c r="AC6408" s="112"/>
      <c r="AD6408" s="112"/>
    </row>
    <row r="6409" spans="1:30" ht="15.75" customHeight="1" outlineLevel="2" x14ac:dyDescent="0.35">
      <c r="A6409" s="111"/>
      <c r="C6409" s="111" t="s">
        <v>12894</v>
      </c>
      <c r="D6409" s="111" t="s">
        <v>12895</v>
      </c>
      <c r="E6409" s="112"/>
      <c r="F6409" s="113"/>
      <c r="G6409" s="114"/>
      <c r="H6409" s="115"/>
      <c r="I6409" s="115">
        <f t="shared" si="12063"/>
        <v>0</v>
      </c>
      <c r="J6409" s="115"/>
      <c r="K6409" s="115"/>
      <c r="L6409" s="115"/>
      <c r="M6409" s="115">
        <f t="shared" si="12064"/>
        <v>0</v>
      </c>
      <c r="N6409" s="115">
        <f t="shared" si="12065"/>
        <v>0</v>
      </c>
      <c r="O6409" s="114">
        <f t="shared" si="12066"/>
        <v>0</v>
      </c>
      <c r="P6409" s="116">
        <f t="shared" si="12067"/>
        <v>0</v>
      </c>
      <c r="Q6409" s="116">
        <f t="shared" si="12068"/>
        <v>0</v>
      </c>
      <c r="R6409" s="116">
        <f t="shared" si="12069"/>
        <v>0</v>
      </c>
      <c r="S6409" s="116"/>
      <c r="T6409" s="116">
        <f t="shared" si="12070"/>
        <v>0</v>
      </c>
      <c r="U6409" s="116">
        <f t="shared" si="12071"/>
        <v>0</v>
      </c>
      <c r="V6409" s="116">
        <f t="shared" si="12072"/>
        <v>0</v>
      </c>
      <c r="X6409" s="115" t="str">
        <f t="shared" si="12073"/>
        <v/>
      </c>
      <c r="Z6409" s="112"/>
      <c r="AA6409" s="112"/>
      <c r="AB6409" s="112"/>
      <c r="AC6409" s="112"/>
      <c r="AD6409" s="112"/>
    </row>
    <row r="6410" spans="1:30" ht="15.75" customHeight="1" outlineLevel="1" x14ac:dyDescent="0.35">
      <c r="A6410" s="118"/>
      <c r="C6410" s="118" t="s">
        <v>12896</v>
      </c>
      <c r="D6410" s="118" t="s">
        <v>12897</v>
      </c>
      <c r="E6410" s="119"/>
      <c r="F6410" s="120" t="str">
        <f>IF(E6410&lt;&gt;0,O6410/E6410,"")</f>
        <v/>
      </c>
      <c r="G6410" s="121"/>
      <c r="H6410" s="122"/>
      <c r="I6410" s="122"/>
      <c r="J6410" s="122"/>
      <c r="K6410" s="122"/>
      <c r="L6410" s="122"/>
      <c r="M6410" s="122"/>
      <c r="N6410" s="122"/>
      <c r="O6410" s="121">
        <f>SUBTOTAL(9,O6411:O6426)</f>
        <v>0</v>
      </c>
      <c r="P6410" s="123">
        <f t="shared" ref="P6410:V6410" si="12074">SUBTOTAL(9,P6411:P6426)</f>
        <v>0</v>
      </c>
      <c r="Q6410" s="123">
        <f t="shared" si="12074"/>
        <v>0</v>
      </c>
      <c r="R6410" s="123">
        <f t="shared" si="12074"/>
        <v>0</v>
      </c>
      <c r="S6410" s="123">
        <f t="shared" si="12074"/>
        <v>0</v>
      </c>
      <c r="T6410" s="123">
        <f t="shared" si="12074"/>
        <v>0</v>
      </c>
      <c r="U6410" s="123">
        <f t="shared" ref="U6410" si="12075">SUBTOTAL(9,U6411:U6426)</f>
        <v>0</v>
      </c>
      <c r="V6410" s="123">
        <f t="shared" si="12074"/>
        <v>0</v>
      </c>
      <c r="X6410" s="122" t="str">
        <f t="shared" si="12073"/>
        <v/>
      </c>
      <c r="Z6410" s="119"/>
      <c r="AA6410" s="119"/>
      <c r="AB6410" s="119"/>
      <c r="AC6410" s="119"/>
      <c r="AD6410" s="119"/>
    </row>
    <row r="6411" spans="1:30" ht="15.75" customHeight="1" outlineLevel="2" x14ac:dyDescent="0.35">
      <c r="A6411" s="111"/>
      <c r="C6411" s="111" t="s">
        <v>12898</v>
      </c>
      <c r="D6411" s="111" t="s">
        <v>12899</v>
      </c>
      <c r="E6411" s="112"/>
      <c r="F6411" s="113"/>
      <c r="G6411" s="114"/>
      <c r="H6411" s="115"/>
      <c r="I6411" s="115">
        <f t="shared" ref="I6411:I6426" si="12076">G6411*H6411</f>
        <v>0</v>
      </c>
      <c r="J6411" s="115"/>
      <c r="K6411" s="115"/>
      <c r="L6411" s="115"/>
      <c r="M6411" s="115">
        <f t="shared" ref="M6411:M6426" si="12077">SUM(I6411:L6411)*M$5</f>
        <v>0</v>
      </c>
      <c r="N6411" s="115">
        <f t="shared" ref="N6411:N6426" si="12078">SUM(I6411:M6411)*N$5</f>
        <v>0</v>
      </c>
      <c r="O6411" s="114">
        <f t="shared" ref="O6411:O6426" si="12079">G6411*E6411</f>
        <v>0</v>
      </c>
      <c r="P6411" s="116">
        <f t="shared" ref="P6411:P6426" si="12080">O6411*H6411</f>
        <v>0</v>
      </c>
      <c r="Q6411" s="116">
        <f t="shared" ref="Q6411:Q6426" si="12081">J6411*E6411</f>
        <v>0</v>
      </c>
      <c r="R6411" s="116">
        <f t="shared" ref="R6411:R6426" si="12082">K6411*E6411</f>
        <v>0</v>
      </c>
      <c r="S6411" s="116"/>
      <c r="T6411" s="116">
        <f t="shared" ref="T6411:T6426" si="12083">L6411*E6411</f>
        <v>0</v>
      </c>
      <c r="U6411" s="116">
        <f t="shared" ref="U6411:U6426" si="12084">E6411*(M6411+N6411)</f>
        <v>0</v>
      </c>
      <c r="V6411" s="116">
        <f t="shared" ref="V6411:V6426" si="12085">SUM(P6411:U6411)</f>
        <v>0</v>
      </c>
      <c r="X6411" s="115" t="str">
        <f t="shared" si="12073"/>
        <v/>
      </c>
      <c r="Z6411" s="112"/>
      <c r="AA6411" s="112"/>
      <c r="AB6411" s="112"/>
      <c r="AC6411" s="112"/>
      <c r="AD6411" s="112"/>
    </row>
    <row r="6412" spans="1:30" ht="15.75" customHeight="1" outlineLevel="2" x14ac:dyDescent="0.35">
      <c r="A6412" s="111"/>
      <c r="C6412" s="111" t="s">
        <v>12900</v>
      </c>
      <c r="D6412" s="111" t="s">
        <v>12901</v>
      </c>
      <c r="E6412" s="112"/>
      <c r="F6412" s="113"/>
      <c r="G6412" s="114"/>
      <c r="H6412" s="115"/>
      <c r="I6412" s="115">
        <f t="shared" si="12076"/>
        <v>0</v>
      </c>
      <c r="J6412" s="115"/>
      <c r="K6412" s="115"/>
      <c r="L6412" s="115"/>
      <c r="M6412" s="115">
        <f t="shared" si="12077"/>
        <v>0</v>
      </c>
      <c r="N6412" s="115">
        <f t="shared" si="12078"/>
        <v>0</v>
      </c>
      <c r="O6412" s="114">
        <f t="shared" si="12079"/>
        <v>0</v>
      </c>
      <c r="P6412" s="116">
        <f t="shared" si="12080"/>
        <v>0</v>
      </c>
      <c r="Q6412" s="116">
        <f t="shared" si="12081"/>
        <v>0</v>
      </c>
      <c r="R6412" s="116">
        <f t="shared" si="12082"/>
        <v>0</v>
      </c>
      <c r="S6412" s="116"/>
      <c r="T6412" s="116">
        <f t="shared" si="12083"/>
        <v>0</v>
      </c>
      <c r="U6412" s="116">
        <f t="shared" si="12084"/>
        <v>0</v>
      </c>
      <c r="V6412" s="116">
        <f t="shared" si="12085"/>
        <v>0</v>
      </c>
      <c r="X6412" s="115" t="str">
        <f t="shared" si="12073"/>
        <v/>
      </c>
      <c r="Z6412" s="112"/>
      <c r="AA6412" s="112"/>
      <c r="AB6412" s="112"/>
      <c r="AC6412" s="112"/>
      <c r="AD6412" s="112"/>
    </row>
    <row r="6413" spans="1:30" ht="15.75" customHeight="1" outlineLevel="2" x14ac:dyDescent="0.35">
      <c r="A6413" s="111"/>
      <c r="C6413" s="111" t="s">
        <v>12902</v>
      </c>
      <c r="D6413" s="111" t="s">
        <v>12903</v>
      </c>
      <c r="E6413" s="112"/>
      <c r="F6413" s="113"/>
      <c r="G6413" s="114"/>
      <c r="H6413" s="115"/>
      <c r="I6413" s="115">
        <f t="shared" si="12076"/>
        <v>0</v>
      </c>
      <c r="J6413" s="115"/>
      <c r="K6413" s="115"/>
      <c r="L6413" s="115"/>
      <c r="M6413" s="115">
        <f t="shared" si="12077"/>
        <v>0</v>
      </c>
      <c r="N6413" s="115">
        <f t="shared" si="12078"/>
        <v>0</v>
      </c>
      <c r="O6413" s="114">
        <f t="shared" si="12079"/>
        <v>0</v>
      </c>
      <c r="P6413" s="116">
        <f t="shared" si="12080"/>
        <v>0</v>
      </c>
      <c r="Q6413" s="116">
        <f t="shared" si="12081"/>
        <v>0</v>
      </c>
      <c r="R6413" s="116">
        <f t="shared" si="12082"/>
        <v>0</v>
      </c>
      <c r="S6413" s="116"/>
      <c r="T6413" s="116">
        <f t="shared" si="12083"/>
        <v>0</v>
      </c>
      <c r="U6413" s="116">
        <f t="shared" si="12084"/>
        <v>0</v>
      </c>
      <c r="V6413" s="116">
        <f t="shared" si="12085"/>
        <v>0</v>
      </c>
      <c r="X6413" s="115" t="str">
        <f t="shared" si="12073"/>
        <v/>
      </c>
      <c r="Z6413" s="112"/>
      <c r="AA6413" s="112"/>
      <c r="AB6413" s="112"/>
      <c r="AC6413" s="112"/>
      <c r="AD6413" s="112"/>
    </row>
    <row r="6414" spans="1:30" ht="15.75" customHeight="1" outlineLevel="2" x14ac:dyDescent="0.35">
      <c r="A6414" s="111"/>
      <c r="C6414" s="111" t="s">
        <v>12904</v>
      </c>
      <c r="D6414" s="111" t="s">
        <v>12905</v>
      </c>
      <c r="E6414" s="112"/>
      <c r="F6414" s="113"/>
      <c r="G6414" s="114"/>
      <c r="H6414" s="115"/>
      <c r="I6414" s="115">
        <f t="shared" si="12076"/>
        <v>0</v>
      </c>
      <c r="J6414" s="115"/>
      <c r="K6414" s="115"/>
      <c r="L6414" s="115"/>
      <c r="M6414" s="115">
        <f t="shared" si="12077"/>
        <v>0</v>
      </c>
      <c r="N6414" s="115">
        <f t="shared" si="12078"/>
        <v>0</v>
      </c>
      <c r="O6414" s="114">
        <f t="shared" si="12079"/>
        <v>0</v>
      </c>
      <c r="P6414" s="116">
        <f t="shared" si="12080"/>
        <v>0</v>
      </c>
      <c r="Q6414" s="116">
        <f t="shared" si="12081"/>
        <v>0</v>
      </c>
      <c r="R6414" s="116">
        <f t="shared" si="12082"/>
        <v>0</v>
      </c>
      <c r="S6414" s="116"/>
      <c r="T6414" s="116">
        <f t="shared" si="12083"/>
        <v>0</v>
      </c>
      <c r="U6414" s="116">
        <f t="shared" si="12084"/>
        <v>0</v>
      </c>
      <c r="V6414" s="116">
        <f t="shared" si="12085"/>
        <v>0</v>
      </c>
      <c r="X6414" s="115" t="str">
        <f t="shared" si="12073"/>
        <v/>
      </c>
      <c r="Z6414" s="112"/>
      <c r="AA6414" s="112"/>
      <c r="AB6414" s="112"/>
      <c r="AC6414" s="112"/>
      <c r="AD6414" s="112"/>
    </row>
    <row r="6415" spans="1:30" ht="15.75" customHeight="1" outlineLevel="2" x14ac:dyDescent="0.35">
      <c r="A6415" s="111"/>
      <c r="C6415" s="111" t="s">
        <v>12906</v>
      </c>
      <c r="D6415" s="111" t="s">
        <v>12907</v>
      </c>
      <c r="E6415" s="112"/>
      <c r="F6415" s="113"/>
      <c r="G6415" s="114"/>
      <c r="H6415" s="115"/>
      <c r="I6415" s="115">
        <f t="shared" si="12076"/>
        <v>0</v>
      </c>
      <c r="J6415" s="115"/>
      <c r="K6415" s="115"/>
      <c r="L6415" s="115"/>
      <c r="M6415" s="115">
        <f t="shared" si="12077"/>
        <v>0</v>
      </c>
      <c r="N6415" s="115">
        <f t="shared" si="12078"/>
        <v>0</v>
      </c>
      <c r="O6415" s="114">
        <f t="shared" si="12079"/>
        <v>0</v>
      </c>
      <c r="P6415" s="116">
        <f t="shared" si="12080"/>
        <v>0</v>
      </c>
      <c r="Q6415" s="116">
        <f t="shared" si="12081"/>
        <v>0</v>
      </c>
      <c r="R6415" s="116">
        <f t="shared" si="12082"/>
        <v>0</v>
      </c>
      <c r="S6415" s="116"/>
      <c r="T6415" s="116">
        <f t="shared" si="12083"/>
        <v>0</v>
      </c>
      <c r="U6415" s="116">
        <f t="shared" si="12084"/>
        <v>0</v>
      </c>
      <c r="V6415" s="116">
        <f t="shared" si="12085"/>
        <v>0</v>
      </c>
      <c r="X6415" s="115" t="str">
        <f t="shared" si="12073"/>
        <v/>
      </c>
      <c r="Z6415" s="112"/>
      <c r="AA6415" s="112"/>
      <c r="AB6415" s="112"/>
      <c r="AC6415" s="112"/>
      <c r="AD6415" s="112"/>
    </row>
    <row r="6416" spans="1:30" ht="15.75" customHeight="1" outlineLevel="2" x14ac:dyDescent="0.35">
      <c r="A6416" s="111"/>
      <c r="C6416" s="111" t="s">
        <v>12908</v>
      </c>
      <c r="D6416" s="111" t="s">
        <v>12909</v>
      </c>
      <c r="E6416" s="112"/>
      <c r="F6416" s="113"/>
      <c r="G6416" s="114"/>
      <c r="H6416" s="115"/>
      <c r="I6416" s="115">
        <f t="shared" si="12076"/>
        <v>0</v>
      </c>
      <c r="J6416" s="115"/>
      <c r="K6416" s="115"/>
      <c r="L6416" s="115"/>
      <c r="M6416" s="115">
        <f t="shared" si="12077"/>
        <v>0</v>
      </c>
      <c r="N6416" s="115">
        <f t="shared" si="12078"/>
        <v>0</v>
      </c>
      <c r="O6416" s="114">
        <f t="shared" si="12079"/>
        <v>0</v>
      </c>
      <c r="P6416" s="116">
        <f t="shared" si="12080"/>
        <v>0</v>
      </c>
      <c r="Q6416" s="116">
        <f t="shared" si="12081"/>
        <v>0</v>
      </c>
      <c r="R6416" s="116">
        <f t="shared" si="12082"/>
        <v>0</v>
      </c>
      <c r="S6416" s="116"/>
      <c r="T6416" s="116">
        <f t="shared" si="12083"/>
        <v>0</v>
      </c>
      <c r="U6416" s="116">
        <f t="shared" si="12084"/>
        <v>0</v>
      </c>
      <c r="V6416" s="116">
        <f t="shared" si="12085"/>
        <v>0</v>
      </c>
      <c r="X6416" s="115" t="str">
        <f t="shared" si="12073"/>
        <v/>
      </c>
      <c r="Z6416" s="112"/>
      <c r="AA6416" s="112"/>
      <c r="AB6416" s="112"/>
      <c r="AC6416" s="112"/>
      <c r="AD6416" s="112"/>
    </row>
    <row r="6417" spans="1:30" ht="15.75" customHeight="1" outlineLevel="2" x14ac:dyDescent="0.35">
      <c r="A6417" s="111"/>
      <c r="C6417" s="111" t="s">
        <v>12910</v>
      </c>
      <c r="D6417" s="111" t="s">
        <v>12911</v>
      </c>
      <c r="E6417" s="112"/>
      <c r="F6417" s="113"/>
      <c r="G6417" s="114"/>
      <c r="H6417" s="115"/>
      <c r="I6417" s="115">
        <f t="shared" si="12076"/>
        <v>0</v>
      </c>
      <c r="J6417" s="115"/>
      <c r="K6417" s="115"/>
      <c r="L6417" s="115"/>
      <c r="M6417" s="115">
        <f t="shared" si="12077"/>
        <v>0</v>
      </c>
      <c r="N6417" s="115">
        <f t="shared" si="12078"/>
        <v>0</v>
      </c>
      <c r="O6417" s="114">
        <f t="shared" si="12079"/>
        <v>0</v>
      </c>
      <c r="P6417" s="116">
        <f t="shared" si="12080"/>
        <v>0</v>
      </c>
      <c r="Q6417" s="116">
        <f t="shared" si="12081"/>
        <v>0</v>
      </c>
      <c r="R6417" s="116">
        <f t="shared" si="12082"/>
        <v>0</v>
      </c>
      <c r="S6417" s="116"/>
      <c r="T6417" s="116">
        <f t="shared" si="12083"/>
        <v>0</v>
      </c>
      <c r="U6417" s="116">
        <f t="shared" si="12084"/>
        <v>0</v>
      </c>
      <c r="V6417" s="116">
        <f t="shared" si="12085"/>
        <v>0</v>
      </c>
      <c r="X6417" s="115" t="str">
        <f t="shared" si="12073"/>
        <v/>
      </c>
      <c r="Z6417" s="112"/>
      <c r="AA6417" s="112"/>
      <c r="AB6417" s="112"/>
      <c r="AC6417" s="112"/>
      <c r="AD6417" s="112"/>
    </row>
    <row r="6418" spans="1:30" ht="15.75" customHeight="1" outlineLevel="2" x14ac:dyDescent="0.35">
      <c r="A6418" s="111"/>
      <c r="C6418" s="111" t="s">
        <v>12912</v>
      </c>
      <c r="D6418" s="111" t="s">
        <v>12913</v>
      </c>
      <c r="E6418" s="112"/>
      <c r="F6418" s="113"/>
      <c r="G6418" s="114"/>
      <c r="H6418" s="115"/>
      <c r="I6418" s="115">
        <f t="shared" si="12076"/>
        <v>0</v>
      </c>
      <c r="J6418" s="115"/>
      <c r="K6418" s="115"/>
      <c r="L6418" s="115"/>
      <c r="M6418" s="115">
        <f t="shared" si="12077"/>
        <v>0</v>
      </c>
      <c r="N6418" s="115">
        <f t="shared" si="12078"/>
        <v>0</v>
      </c>
      <c r="O6418" s="114">
        <f t="shared" si="12079"/>
        <v>0</v>
      </c>
      <c r="P6418" s="116">
        <f t="shared" si="12080"/>
        <v>0</v>
      </c>
      <c r="Q6418" s="116">
        <f t="shared" si="12081"/>
        <v>0</v>
      </c>
      <c r="R6418" s="116">
        <f t="shared" si="12082"/>
        <v>0</v>
      </c>
      <c r="S6418" s="116"/>
      <c r="T6418" s="116">
        <f t="shared" si="12083"/>
        <v>0</v>
      </c>
      <c r="U6418" s="116">
        <f t="shared" si="12084"/>
        <v>0</v>
      </c>
      <c r="V6418" s="116">
        <f t="shared" si="12085"/>
        <v>0</v>
      </c>
      <c r="X6418" s="115" t="str">
        <f t="shared" si="12073"/>
        <v/>
      </c>
      <c r="Z6418" s="112"/>
      <c r="AA6418" s="112"/>
      <c r="AB6418" s="112"/>
      <c r="AC6418" s="112"/>
      <c r="AD6418" s="112"/>
    </row>
    <row r="6419" spans="1:30" ht="15.75" customHeight="1" outlineLevel="2" x14ac:dyDescent="0.35">
      <c r="A6419" s="111"/>
      <c r="C6419" s="111" t="s">
        <v>12914</v>
      </c>
      <c r="D6419" s="111" t="s">
        <v>12915</v>
      </c>
      <c r="E6419" s="112"/>
      <c r="F6419" s="113"/>
      <c r="G6419" s="114"/>
      <c r="H6419" s="115"/>
      <c r="I6419" s="115">
        <f t="shared" si="12076"/>
        <v>0</v>
      </c>
      <c r="J6419" s="115"/>
      <c r="K6419" s="115"/>
      <c r="L6419" s="115"/>
      <c r="M6419" s="115">
        <f t="shared" si="12077"/>
        <v>0</v>
      </c>
      <c r="N6419" s="115">
        <f t="shared" si="12078"/>
        <v>0</v>
      </c>
      <c r="O6419" s="114">
        <f t="shared" si="12079"/>
        <v>0</v>
      </c>
      <c r="P6419" s="116">
        <f t="shared" si="12080"/>
        <v>0</v>
      </c>
      <c r="Q6419" s="116">
        <f t="shared" si="12081"/>
        <v>0</v>
      </c>
      <c r="R6419" s="116">
        <f t="shared" si="12082"/>
        <v>0</v>
      </c>
      <c r="S6419" s="116"/>
      <c r="T6419" s="116">
        <f t="shared" si="12083"/>
        <v>0</v>
      </c>
      <c r="U6419" s="116">
        <f t="shared" si="12084"/>
        <v>0</v>
      </c>
      <c r="V6419" s="116">
        <f t="shared" si="12085"/>
        <v>0</v>
      </c>
      <c r="X6419" s="115" t="str">
        <f t="shared" si="12073"/>
        <v/>
      </c>
      <c r="Z6419" s="112"/>
      <c r="AA6419" s="112"/>
      <c r="AB6419" s="112"/>
      <c r="AC6419" s="112"/>
      <c r="AD6419" s="112"/>
    </row>
    <row r="6420" spans="1:30" ht="15.75" customHeight="1" outlineLevel="2" x14ac:dyDescent="0.35">
      <c r="A6420" s="111"/>
      <c r="C6420" s="111" t="s">
        <v>12916</v>
      </c>
      <c r="D6420" s="111" t="s">
        <v>12917</v>
      </c>
      <c r="E6420" s="112"/>
      <c r="F6420" s="113"/>
      <c r="G6420" s="114"/>
      <c r="H6420" s="115"/>
      <c r="I6420" s="115">
        <f t="shared" si="12076"/>
        <v>0</v>
      </c>
      <c r="J6420" s="115"/>
      <c r="K6420" s="115"/>
      <c r="L6420" s="115"/>
      <c r="M6420" s="115">
        <f t="shared" si="12077"/>
        <v>0</v>
      </c>
      <c r="N6420" s="115">
        <f t="shared" si="12078"/>
        <v>0</v>
      </c>
      <c r="O6420" s="114">
        <f t="shared" si="12079"/>
        <v>0</v>
      </c>
      <c r="P6420" s="116">
        <f t="shared" si="12080"/>
        <v>0</v>
      </c>
      <c r="Q6420" s="116">
        <f t="shared" si="12081"/>
        <v>0</v>
      </c>
      <c r="R6420" s="116">
        <f t="shared" si="12082"/>
        <v>0</v>
      </c>
      <c r="S6420" s="116"/>
      <c r="T6420" s="116">
        <f t="shared" si="12083"/>
        <v>0</v>
      </c>
      <c r="U6420" s="116">
        <f t="shared" si="12084"/>
        <v>0</v>
      </c>
      <c r="V6420" s="116">
        <f t="shared" si="12085"/>
        <v>0</v>
      </c>
      <c r="X6420" s="115" t="str">
        <f t="shared" si="12073"/>
        <v/>
      </c>
      <c r="Z6420" s="112"/>
      <c r="AA6420" s="112"/>
      <c r="AB6420" s="112"/>
      <c r="AC6420" s="112"/>
      <c r="AD6420" s="112"/>
    </row>
    <row r="6421" spans="1:30" ht="15.75" customHeight="1" outlineLevel="2" x14ac:dyDescent="0.35">
      <c r="A6421" s="111"/>
      <c r="C6421" s="111" t="s">
        <v>12918</v>
      </c>
      <c r="D6421" s="111" t="s">
        <v>12919</v>
      </c>
      <c r="E6421" s="112"/>
      <c r="F6421" s="113"/>
      <c r="G6421" s="114"/>
      <c r="H6421" s="115"/>
      <c r="I6421" s="115">
        <f t="shared" si="12076"/>
        <v>0</v>
      </c>
      <c r="J6421" s="115"/>
      <c r="K6421" s="115"/>
      <c r="L6421" s="115"/>
      <c r="M6421" s="115">
        <f t="shared" si="12077"/>
        <v>0</v>
      </c>
      <c r="N6421" s="115">
        <f t="shared" si="12078"/>
        <v>0</v>
      </c>
      <c r="O6421" s="114">
        <f t="shared" si="12079"/>
        <v>0</v>
      </c>
      <c r="P6421" s="116">
        <f t="shared" si="12080"/>
        <v>0</v>
      </c>
      <c r="Q6421" s="116">
        <f t="shared" si="12081"/>
        <v>0</v>
      </c>
      <c r="R6421" s="116">
        <f t="shared" si="12082"/>
        <v>0</v>
      </c>
      <c r="S6421" s="116"/>
      <c r="T6421" s="116">
        <f t="shared" si="12083"/>
        <v>0</v>
      </c>
      <c r="U6421" s="116">
        <f t="shared" si="12084"/>
        <v>0</v>
      </c>
      <c r="V6421" s="116">
        <f t="shared" si="12085"/>
        <v>0</v>
      </c>
      <c r="X6421" s="115" t="str">
        <f t="shared" si="12073"/>
        <v/>
      </c>
      <c r="Z6421" s="112"/>
      <c r="AA6421" s="112"/>
      <c r="AB6421" s="112"/>
      <c r="AC6421" s="112"/>
      <c r="AD6421" s="112"/>
    </row>
    <row r="6422" spans="1:30" ht="15.75" customHeight="1" outlineLevel="2" x14ac:dyDescent="0.35">
      <c r="A6422" s="111"/>
      <c r="C6422" s="111" t="s">
        <v>12920</v>
      </c>
      <c r="D6422" s="111" t="s">
        <v>12921</v>
      </c>
      <c r="E6422" s="112"/>
      <c r="F6422" s="113"/>
      <c r="G6422" s="114"/>
      <c r="H6422" s="115"/>
      <c r="I6422" s="115">
        <f t="shared" si="12076"/>
        <v>0</v>
      </c>
      <c r="J6422" s="115"/>
      <c r="K6422" s="115"/>
      <c r="L6422" s="115"/>
      <c r="M6422" s="115">
        <f t="shared" si="12077"/>
        <v>0</v>
      </c>
      <c r="N6422" s="115">
        <f t="shared" si="12078"/>
        <v>0</v>
      </c>
      <c r="O6422" s="114">
        <f t="shared" si="12079"/>
        <v>0</v>
      </c>
      <c r="P6422" s="116">
        <f t="shared" si="12080"/>
        <v>0</v>
      </c>
      <c r="Q6422" s="116">
        <f t="shared" si="12081"/>
        <v>0</v>
      </c>
      <c r="R6422" s="116">
        <f t="shared" si="12082"/>
        <v>0</v>
      </c>
      <c r="S6422" s="116"/>
      <c r="T6422" s="116">
        <f t="shared" si="12083"/>
        <v>0</v>
      </c>
      <c r="U6422" s="116">
        <f t="shared" si="12084"/>
        <v>0</v>
      </c>
      <c r="V6422" s="116">
        <f t="shared" si="12085"/>
        <v>0</v>
      </c>
      <c r="X6422" s="115" t="str">
        <f t="shared" si="12073"/>
        <v/>
      </c>
      <c r="Z6422" s="112"/>
      <c r="AA6422" s="112"/>
      <c r="AB6422" s="112"/>
      <c r="AC6422" s="112"/>
      <c r="AD6422" s="112"/>
    </row>
    <row r="6423" spans="1:30" ht="15.75" customHeight="1" outlineLevel="2" x14ac:dyDescent="0.35">
      <c r="A6423" s="111"/>
      <c r="C6423" s="111" t="s">
        <v>12922</v>
      </c>
      <c r="D6423" s="111" t="s">
        <v>12923</v>
      </c>
      <c r="E6423" s="112"/>
      <c r="F6423" s="113"/>
      <c r="G6423" s="114"/>
      <c r="H6423" s="115"/>
      <c r="I6423" s="115">
        <f t="shared" si="12076"/>
        <v>0</v>
      </c>
      <c r="J6423" s="115"/>
      <c r="K6423" s="115"/>
      <c r="L6423" s="115"/>
      <c r="M6423" s="115">
        <f t="shared" si="12077"/>
        <v>0</v>
      </c>
      <c r="N6423" s="115">
        <f t="shared" si="12078"/>
        <v>0</v>
      </c>
      <c r="O6423" s="114">
        <f t="shared" si="12079"/>
        <v>0</v>
      </c>
      <c r="P6423" s="116">
        <f t="shared" si="12080"/>
        <v>0</v>
      </c>
      <c r="Q6423" s="116">
        <f t="shared" si="12081"/>
        <v>0</v>
      </c>
      <c r="R6423" s="116">
        <f t="shared" si="12082"/>
        <v>0</v>
      </c>
      <c r="S6423" s="116"/>
      <c r="T6423" s="116">
        <f t="shared" si="12083"/>
        <v>0</v>
      </c>
      <c r="U6423" s="116">
        <f t="shared" si="12084"/>
        <v>0</v>
      </c>
      <c r="V6423" s="116">
        <f t="shared" si="12085"/>
        <v>0</v>
      </c>
      <c r="X6423" s="115" t="str">
        <f t="shared" si="12073"/>
        <v/>
      </c>
      <c r="Z6423" s="112"/>
      <c r="AA6423" s="112"/>
      <c r="AB6423" s="112"/>
      <c r="AC6423" s="112"/>
      <c r="AD6423" s="112"/>
    </row>
    <row r="6424" spans="1:30" ht="15.75" customHeight="1" outlineLevel="2" x14ac:dyDescent="0.35">
      <c r="A6424" s="111"/>
      <c r="C6424" s="111" t="s">
        <v>12924</v>
      </c>
      <c r="D6424" s="111" t="s">
        <v>12925</v>
      </c>
      <c r="E6424" s="112"/>
      <c r="F6424" s="113"/>
      <c r="G6424" s="114"/>
      <c r="H6424" s="115"/>
      <c r="I6424" s="115">
        <f t="shared" si="12076"/>
        <v>0</v>
      </c>
      <c r="J6424" s="115"/>
      <c r="K6424" s="115"/>
      <c r="L6424" s="115"/>
      <c r="M6424" s="115">
        <f t="shared" si="12077"/>
        <v>0</v>
      </c>
      <c r="N6424" s="115">
        <f t="shared" si="12078"/>
        <v>0</v>
      </c>
      <c r="O6424" s="114">
        <f t="shared" si="12079"/>
        <v>0</v>
      </c>
      <c r="P6424" s="116">
        <f t="shared" si="12080"/>
        <v>0</v>
      </c>
      <c r="Q6424" s="116">
        <f t="shared" si="12081"/>
        <v>0</v>
      </c>
      <c r="R6424" s="116">
        <f t="shared" si="12082"/>
        <v>0</v>
      </c>
      <c r="S6424" s="116"/>
      <c r="T6424" s="116">
        <f t="shared" si="12083"/>
        <v>0</v>
      </c>
      <c r="U6424" s="116">
        <f t="shared" si="12084"/>
        <v>0</v>
      </c>
      <c r="V6424" s="116">
        <f t="shared" si="12085"/>
        <v>0</v>
      </c>
      <c r="X6424" s="115" t="str">
        <f t="shared" si="12073"/>
        <v/>
      </c>
      <c r="Z6424" s="112"/>
      <c r="AA6424" s="112"/>
      <c r="AB6424" s="112"/>
      <c r="AC6424" s="112"/>
      <c r="AD6424" s="112"/>
    </row>
    <row r="6425" spans="1:30" ht="15.75" customHeight="1" outlineLevel="2" x14ac:dyDescent="0.35">
      <c r="A6425" s="111"/>
      <c r="C6425" s="111" t="s">
        <v>12926</v>
      </c>
      <c r="D6425" s="111" t="s">
        <v>12927</v>
      </c>
      <c r="E6425" s="112"/>
      <c r="F6425" s="113"/>
      <c r="G6425" s="114"/>
      <c r="H6425" s="115"/>
      <c r="I6425" s="115">
        <f t="shared" si="12076"/>
        <v>0</v>
      </c>
      <c r="J6425" s="115"/>
      <c r="K6425" s="115"/>
      <c r="L6425" s="115"/>
      <c r="M6425" s="115">
        <f t="shared" si="12077"/>
        <v>0</v>
      </c>
      <c r="N6425" s="115">
        <f t="shared" si="12078"/>
        <v>0</v>
      </c>
      <c r="O6425" s="114">
        <f t="shared" si="12079"/>
        <v>0</v>
      </c>
      <c r="P6425" s="116">
        <f t="shared" si="12080"/>
        <v>0</v>
      </c>
      <c r="Q6425" s="116">
        <f t="shared" si="12081"/>
        <v>0</v>
      </c>
      <c r="R6425" s="116">
        <f t="shared" si="12082"/>
        <v>0</v>
      </c>
      <c r="S6425" s="116"/>
      <c r="T6425" s="116">
        <f t="shared" si="12083"/>
        <v>0</v>
      </c>
      <c r="U6425" s="116">
        <f t="shared" si="12084"/>
        <v>0</v>
      </c>
      <c r="V6425" s="116">
        <f t="shared" si="12085"/>
        <v>0</v>
      </c>
      <c r="X6425" s="115" t="str">
        <f t="shared" si="12073"/>
        <v/>
      </c>
      <c r="Z6425" s="112"/>
      <c r="AA6425" s="112"/>
      <c r="AB6425" s="112"/>
      <c r="AC6425" s="112"/>
      <c r="AD6425" s="112"/>
    </row>
    <row r="6426" spans="1:30" ht="15.75" customHeight="1" outlineLevel="2" x14ac:dyDescent="0.35">
      <c r="A6426" s="111"/>
      <c r="C6426" s="111" t="s">
        <v>12928</v>
      </c>
      <c r="D6426" s="111" t="s">
        <v>12929</v>
      </c>
      <c r="E6426" s="112"/>
      <c r="F6426" s="113"/>
      <c r="G6426" s="114"/>
      <c r="H6426" s="115"/>
      <c r="I6426" s="115">
        <f t="shared" si="12076"/>
        <v>0</v>
      </c>
      <c r="J6426" s="115"/>
      <c r="K6426" s="115"/>
      <c r="L6426" s="115"/>
      <c r="M6426" s="115">
        <f t="shared" si="12077"/>
        <v>0</v>
      </c>
      <c r="N6426" s="115">
        <f t="shared" si="12078"/>
        <v>0</v>
      </c>
      <c r="O6426" s="114">
        <f t="shared" si="12079"/>
        <v>0</v>
      </c>
      <c r="P6426" s="116">
        <f t="shared" si="12080"/>
        <v>0</v>
      </c>
      <c r="Q6426" s="116">
        <f t="shared" si="12081"/>
        <v>0</v>
      </c>
      <c r="R6426" s="116">
        <f t="shared" si="12082"/>
        <v>0</v>
      </c>
      <c r="S6426" s="116"/>
      <c r="T6426" s="116">
        <f t="shared" si="12083"/>
        <v>0</v>
      </c>
      <c r="U6426" s="116">
        <f t="shared" si="12084"/>
        <v>0</v>
      </c>
      <c r="V6426" s="116">
        <f t="shared" si="12085"/>
        <v>0</v>
      </c>
      <c r="X6426" s="115" t="str">
        <f t="shared" si="12073"/>
        <v/>
      </c>
      <c r="Z6426" s="112"/>
      <c r="AA6426" s="112"/>
      <c r="AB6426" s="112"/>
      <c r="AC6426" s="112"/>
      <c r="AD6426" s="112"/>
    </row>
    <row r="6427" spans="1:30" ht="15.75" customHeight="1" outlineLevel="1" x14ac:dyDescent="0.35">
      <c r="A6427" s="118"/>
      <c r="C6427" s="118" t="s">
        <v>12930</v>
      </c>
      <c r="D6427" s="118" t="s">
        <v>12931</v>
      </c>
      <c r="E6427" s="119"/>
      <c r="F6427" s="120" t="str">
        <f>IF(E6427&lt;&gt;0,O6427/E6427,"")</f>
        <v/>
      </c>
      <c r="G6427" s="121"/>
      <c r="H6427" s="122"/>
      <c r="I6427" s="122"/>
      <c r="J6427" s="122"/>
      <c r="K6427" s="122"/>
      <c r="L6427" s="122"/>
      <c r="M6427" s="122"/>
      <c r="N6427" s="122"/>
      <c r="O6427" s="121">
        <f>SUBTOTAL(9,O6428:O6436)</f>
        <v>0</v>
      </c>
      <c r="P6427" s="123">
        <f t="shared" ref="P6427:V6427" si="12086">SUBTOTAL(9,P6428:P6436)</f>
        <v>0</v>
      </c>
      <c r="Q6427" s="123">
        <f t="shared" si="12086"/>
        <v>0</v>
      </c>
      <c r="R6427" s="123">
        <f t="shared" si="12086"/>
        <v>0</v>
      </c>
      <c r="S6427" s="123">
        <f t="shared" si="12086"/>
        <v>0</v>
      </c>
      <c r="T6427" s="123">
        <f t="shared" si="12086"/>
        <v>0</v>
      </c>
      <c r="U6427" s="123">
        <f t="shared" ref="U6427" si="12087">SUBTOTAL(9,U6428:U6436)</f>
        <v>0</v>
      </c>
      <c r="V6427" s="123">
        <f t="shared" si="12086"/>
        <v>0</v>
      </c>
      <c r="X6427" s="122" t="str">
        <f t="shared" si="12073"/>
        <v/>
      </c>
      <c r="Z6427" s="119"/>
      <c r="AA6427" s="119"/>
      <c r="AB6427" s="119"/>
      <c r="AC6427" s="119"/>
      <c r="AD6427" s="119"/>
    </row>
    <row r="6428" spans="1:30" ht="15.75" customHeight="1" outlineLevel="2" x14ac:dyDescent="0.35">
      <c r="A6428" s="111"/>
      <c r="C6428" s="111" t="s">
        <v>12932</v>
      </c>
      <c r="D6428" s="111" t="s">
        <v>12933</v>
      </c>
      <c r="E6428" s="112"/>
      <c r="F6428" s="113"/>
      <c r="G6428" s="114"/>
      <c r="H6428" s="115"/>
      <c r="I6428" s="115">
        <f t="shared" ref="I6428:I6436" si="12088">G6428*H6428</f>
        <v>0</v>
      </c>
      <c r="J6428" s="115"/>
      <c r="K6428" s="115"/>
      <c r="L6428" s="115"/>
      <c r="M6428" s="115">
        <f t="shared" ref="M6428:M6436" si="12089">SUM(I6428:L6428)*M$5</f>
        <v>0</v>
      </c>
      <c r="N6428" s="115">
        <f t="shared" ref="N6428:N6436" si="12090">SUM(I6428:M6428)*N$5</f>
        <v>0</v>
      </c>
      <c r="O6428" s="114">
        <f t="shared" ref="O6428:O6436" si="12091">G6428*E6428</f>
        <v>0</v>
      </c>
      <c r="P6428" s="116">
        <f t="shared" ref="P6428:P6436" si="12092">O6428*H6428</f>
        <v>0</v>
      </c>
      <c r="Q6428" s="116">
        <f t="shared" ref="Q6428:Q6436" si="12093">J6428*E6428</f>
        <v>0</v>
      </c>
      <c r="R6428" s="116">
        <f t="shared" ref="R6428:R6436" si="12094">K6428*E6428</f>
        <v>0</v>
      </c>
      <c r="S6428" s="116"/>
      <c r="T6428" s="116">
        <f t="shared" ref="T6428:T6436" si="12095">L6428*E6428</f>
        <v>0</v>
      </c>
      <c r="U6428" s="116">
        <f t="shared" ref="U6428:U6436" si="12096">E6428*(M6428+N6428)</f>
        <v>0</v>
      </c>
      <c r="V6428" s="116">
        <f t="shared" ref="V6428:V6436" si="12097">SUM(P6428:U6428)</f>
        <v>0</v>
      </c>
      <c r="X6428" s="115" t="str">
        <f t="shared" si="12073"/>
        <v/>
      </c>
      <c r="Z6428" s="112"/>
      <c r="AA6428" s="112"/>
      <c r="AB6428" s="112"/>
      <c r="AC6428" s="112"/>
      <c r="AD6428" s="112"/>
    </row>
    <row r="6429" spans="1:30" ht="15.75" customHeight="1" outlineLevel="2" x14ac:dyDescent="0.35">
      <c r="A6429" s="111"/>
      <c r="C6429" s="111" t="s">
        <v>12934</v>
      </c>
      <c r="D6429" s="111" t="s">
        <v>12935</v>
      </c>
      <c r="E6429" s="112"/>
      <c r="F6429" s="113"/>
      <c r="G6429" s="114"/>
      <c r="H6429" s="115"/>
      <c r="I6429" s="115">
        <f t="shared" si="12088"/>
        <v>0</v>
      </c>
      <c r="J6429" s="115"/>
      <c r="K6429" s="115"/>
      <c r="L6429" s="115"/>
      <c r="M6429" s="115">
        <f t="shared" si="12089"/>
        <v>0</v>
      </c>
      <c r="N6429" s="115">
        <f t="shared" si="12090"/>
        <v>0</v>
      </c>
      <c r="O6429" s="114">
        <f t="shared" si="12091"/>
        <v>0</v>
      </c>
      <c r="P6429" s="116">
        <f t="shared" si="12092"/>
        <v>0</v>
      </c>
      <c r="Q6429" s="116">
        <f t="shared" si="12093"/>
        <v>0</v>
      </c>
      <c r="R6429" s="116">
        <f t="shared" si="12094"/>
        <v>0</v>
      </c>
      <c r="S6429" s="116"/>
      <c r="T6429" s="116">
        <f t="shared" si="12095"/>
        <v>0</v>
      </c>
      <c r="U6429" s="116">
        <f t="shared" si="12096"/>
        <v>0</v>
      </c>
      <c r="V6429" s="116">
        <f t="shared" si="12097"/>
        <v>0</v>
      </c>
      <c r="X6429" s="115" t="str">
        <f t="shared" si="12073"/>
        <v/>
      </c>
      <c r="Z6429" s="112"/>
      <c r="AA6429" s="112"/>
      <c r="AB6429" s="112"/>
      <c r="AC6429" s="112"/>
      <c r="AD6429" s="112"/>
    </row>
    <row r="6430" spans="1:30" ht="15.75" customHeight="1" outlineLevel="2" x14ac:dyDescent="0.35">
      <c r="A6430" s="111"/>
      <c r="C6430" s="111" t="s">
        <v>12936</v>
      </c>
      <c r="D6430" s="111" t="s">
        <v>12937</v>
      </c>
      <c r="E6430" s="112"/>
      <c r="F6430" s="113"/>
      <c r="G6430" s="114"/>
      <c r="H6430" s="115"/>
      <c r="I6430" s="115">
        <f t="shared" si="12088"/>
        <v>0</v>
      </c>
      <c r="J6430" s="115"/>
      <c r="K6430" s="115"/>
      <c r="L6430" s="115"/>
      <c r="M6430" s="115">
        <f t="shared" si="12089"/>
        <v>0</v>
      </c>
      <c r="N6430" s="115">
        <f t="shared" si="12090"/>
        <v>0</v>
      </c>
      <c r="O6430" s="114">
        <f t="shared" si="12091"/>
        <v>0</v>
      </c>
      <c r="P6430" s="116">
        <f t="shared" si="12092"/>
        <v>0</v>
      </c>
      <c r="Q6430" s="116">
        <f t="shared" si="12093"/>
        <v>0</v>
      </c>
      <c r="R6430" s="116">
        <f t="shared" si="12094"/>
        <v>0</v>
      </c>
      <c r="S6430" s="116"/>
      <c r="T6430" s="116">
        <f t="shared" si="12095"/>
        <v>0</v>
      </c>
      <c r="U6430" s="116">
        <f t="shared" si="12096"/>
        <v>0</v>
      </c>
      <c r="V6430" s="116">
        <f t="shared" si="12097"/>
        <v>0</v>
      </c>
      <c r="X6430" s="115" t="str">
        <f t="shared" si="12073"/>
        <v/>
      </c>
      <c r="Z6430" s="112"/>
      <c r="AA6430" s="112"/>
      <c r="AB6430" s="112"/>
      <c r="AC6430" s="112"/>
      <c r="AD6430" s="112"/>
    </row>
    <row r="6431" spans="1:30" ht="15.75" customHeight="1" outlineLevel="2" x14ac:dyDescent="0.35">
      <c r="A6431" s="111"/>
      <c r="C6431" s="111" t="s">
        <v>12938</v>
      </c>
      <c r="D6431" s="111" t="s">
        <v>12939</v>
      </c>
      <c r="E6431" s="112"/>
      <c r="F6431" s="113"/>
      <c r="G6431" s="114"/>
      <c r="H6431" s="115"/>
      <c r="I6431" s="115">
        <f t="shared" si="12088"/>
        <v>0</v>
      </c>
      <c r="J6431" s="115"/>
      <c r="K6431" s="115"/>
      <c r="L6431" s="115"/>
      <c r="M6431" s="115">
        <f t="shared" si="12089"/>
        <v>0</v>
      </c>
      <c r="N6431" s="115">
        <f t="shared" si="12090"/>
        <v>0</v>
      </c>
      <c r="O6431" s="114">
        <f t="shared" si="12091"/>
        <v>0</v>
      </c>
      <c r="P6431" s="116">
        <f t="shared" si="12092"/>
        <v>0</v>
      </c>
      <c r="Q6431" s="116">
        <f t="shared" si="12093"/>
        <v>0</v>
      </c>
      <c r="R6431" s="116">
        <f t="shared" si="12094"/>
        <v>0</v>
      </c>
      <c r="S6431" s="116"/>
      <c r="T6431" s="116">
        <f t="shared" si="12095"/>
        <v>0</v>
      </c>
      <c r="U6431" s="116">
        <f t="shared" si="12096"/>
        <v>0</v>
      </c>
      <c r="V6431" s="116">
        <f t="shared" si="12097"/>
        <v>0</v>
      </c>
      <c r="X6431" s="115" t="str">
        <f t="shared" si="12073"/>
        <v/>
      </c>
      <c r="Z6431" s="112"/>
      <c r="AA6431" s="112"/>
      <c r="AB6431" s="112"/>
      <c r="AC6431" s="112"/>
      <c r="AD6431" s="112"/>
    </row>
    <row r="6432" spans="1:30" ht="15.75" customHeight="1" outlineLevel="2" x14ac:dyDescent="0.35">
      <c r="A6432" s="111"/>
      <c r="C6432" s="111" t="s">
        <v>12940</v>
      </c>
      <c r="D6432" s="111" t="s">
        <v>12941</v>
      </c>
      <c r="E6432" s="112"/>
      <c r="F6432" s="113"/>
      <c r="G6432" s="114"/>
      <c r="H6432" s="115"/>
      <c r="I6432" s="115">
        <f t="shared" si="12088"/>
        <v>0</v>
      </c>
      <c r="J6432" s="115"/>
      <c r="K6432" s="115"/>
      <c r="L6432" s="115"/>
      <c r="M6432" s="115">
        <f t="shared" si="12089"/>
        <v>0</v>
      </c>
      <c r="N6432" s="115">
        <f t="shared" si="12090"/>
        <v>0</v>
      </c>
      <c r="O6432" s="114">
        <f t="shared" si="12091"/>
        <v>0</v>
      </c>
      <c r="P6432" s="116">
        <f t="shared" si="12092"/>
        <v>0</v>
      </c>
      <c r="Q6432" s="116">
        <f t="shared" si="12093"/>
        <v>0</v>
      </c>
      <c r="R6432" s="116">
        <f t="shared" si="12094"/>
        <v>0</v>
      </c>
      <c r="S6432" s="116"/>
      <c r="T6432" s="116">
        <f t="shared" si="12095"/>
        <v>0</v>
      </c>
      <c r="U6432" s="116">
        <f t="shared" si="12096"/>
        <v>0</v>
      </c>
      <c r="V6432" s="116">
        <f t="shared" si="12097"/>
        <v>0</v>
      </c>
      <c r="X6432" s="115" t="str">
        <f t="shared" si="12073"/>
        <v/>
      </c>
      <c r="Z6432" s="112"/>
      <c r="AA6432" s="112"/>
      <c r="AB6432" s="112"/>
      <c r="AC6432" s="112"/>
      <c r="AD6432" s="112"/>
    </row>
    <row r="6433" spans="1:30" ht="15.75" customHeight="1" outlineLevel="2" x14ac:dyDescent="0.35">
      <c r="A6433" s="111"/>
      <c r="C6433" s="111" t="s">
        <v>12942</v>
      </c>
      <c r="D6433" s="111" t="s">
        <v>12943</v>
      </c>
      <c r="E6433" s="112"/>
      <c r="F6433" s="113"/>
      <c r="G6433" s="114"/>
      <c r="H6433" s="115"/>
      <c r="I6433" s="115">
        <f t="shared" si="12088"/>
        <v>0</v>
      </c>
      <c r="J6433" s="115"/>
      <c r="K6433" s="115"/>
      <c r="L6433" s="115"/>
      <c r="M6433" s="115">
        <f t="shared" si="12089"/>
        <v>0</v>
      </c>
      <c r="N6433" s="115">
        <f t="shared" si="12090"/>
        <v>0</v>
      </c>
      <c r="O6433" s="114">
        <f t="shared" si="12091"/>
        <v>0</v>
      </c>
      <c r="P6433" s="116">
        <f t="shared" si="12092"/>
        <v>0</v>
      </c>
      <c r="Q6433" s="116">
        <f t="shared" si="12093"/>
        <v>0</v>
      </c>
      <c r="R6433" s="116">
        <f t="shared" si="12094"/>
        <v>0</v>
      </c>
      <c r="S6433" s="116"/>
      <c r="T6433" s="116">
        <f t="shared" si="12095"/>
        <v>0</v>
      </c>
      <c r="U6433" s="116">
        <f t="shared" si="12096"/>
        <v>0</v>
      </c>
      <c r="V6433" s="116">
        <f t="shared" si="12097"/>
        <v>0</v>
      </c>
      <c r="X6433" s="115" t="str">
        <f t="shared" si="12073"/>
        <v/>
      </c>
      <c r="Z6433" s="112"/>
      <c r="AA6433" s="112"/>
      <c r="AB6433" s="112"/>
      <c r="AC6433" s="112"/>
      <c r="AD6433" s="112"/>
    </row>
    <row r="6434" spans="1:30" ht="15.75" customHeight="1" outlineLevel="2" x14ac:dyDescent="0.35">
      <c r="A6434" s="111"/>
      <c r="C6434" s="111" t="s">
        <v>12944</v>
      </c>
      <c r="D6434" s="111" t="s">
        <v>12945</v>
      </c>
      <c r="E6434" s="112"/>
      <c r="F6434" s="113"/>
      <c r="G6434" s="114"/>
      <c r="H6434" s="115"/>
      <c r="I6434" s="115">
        <f t="shared" si="12088"/>
        <v>0</v>
      </c>
      <c r="J6434" s="115"/>
      <c r="K6434" s="115"/>
      <c r="L6434" s="115"/>
      <c r="M6434" s="115">
        <f t="shared" si="12089"/>
        <v>0</v>
      </c>
      <c r="N6434" s="115">
        <f t="shared" si="12090"/>
        <v>0</v>
      </c>
      <c r="O6434" s="114">
        <f t="shared" si="12091"/>
        <v>0</v>
      </c>
      <c r="P6434" s="116">
        <f t="shared" si="12092"/>
        <v>0</v>
      </c>
      <c r="Q6434" s="116">
        <f t="shared" si="12093"/>
        <v>0</v>
      </c>
      <c r="R6434" s="116">
        <f t="shared" si="12094"/>
        <v>0</v>
      </c>
      <c r="S6434" s="116"/>
      <c r="T6434" s="116">
        <f t="shared" si="12095"/>
        <v>0</v>
      </c>
      <c r="U6434" s="116">
        <f t="shared" si="12096"/>
        <v>0</v>
      </c>
      <c r="V6434" s="116">
        <f t="shared" si="12097"/>
        <v>0</v>
      </c>
      <c r="X6434" s="115" t="str">
        <f t="shared" si="12073"/>
        <v/>
      </c>
      <c r="Z6434" s="112"/>
      <c r="AA6434" s="112"/>
      <c r="AB6434" s="112"/>
      <c r="AC6434" s="112"/>
      <c r="AD6434" s="112"/>
    </row>
    <row r="6435" spans="1:30" ht="15.75" customHeight="1" outlineLevel="2" x14ac:dyDescent="0.35">
      <c r="A6435" s="111"/>
      <c r="C6435" s="111" t="s">
        <v>12946</v>
      </c>
      <c r="D6435" s="111" t="s">
        <v>12947</v>
      </c>
      <c r="E6435" s="112"/>
      <c r="F6435" s="113"/>
      <c r="G6435" s="114"/>
      <c r="H6435" s="115"/>
      <c r="I6435" s="115">
        <f t="shared" si="12088"/>
        <v>0</v>
      </c>
      <c r="J6435" s="115"/>
      <c r="K6435" s="115"/>
      <c r="L6435" s="115"/>
      <c r="M6435" s="115">
        <f t="shared" si="12089"/>
        <v>0</v>
      </c>
      <c r="N6435" s="115">
        <f t="shared" si="12090"/>
        <v>0</v>
      </c>
      <c r="O6435" s="114">
        <f t="shared" si="12091"/>
        <v>0</v>
      </c>
      <c r="P6435" s="116">
        <f t="shared" si="12092"/>
        <v>0</v>
      </c>
      <c r="Q6435" s="116">
        <f t="shared" si="12093"/>
        <v>0</v>
      </c>
      <c r="R6435" s="116">
        <f t="shared" si="12094"/>
        <v>0</v>
      </c>
      <c r="S6435" s="116"/>
      <c r="T6435" s="116">
        <f t="shared" si="12095"/>
        <v>0</v>
      </c>
      <c r="U6435" s="116">
        <f t="shared" si="12096"/>
        <v>0</v>
      </c>
      <c r="V6435" s="116">
        <f t="shared" si="12097"/>
        <v>0</v>
      </c>
      <c r="X6435" s="115" t="str">
        <f t="shared" si="12073"/>
        <v/>
      </c>
      <c r="Z6435" s="112"/>
      <c r="AA6435" s="112"/>
      <c r="AB6435" s="112"/>
      <c r="AC6435" s="112"/>
      <c r="AD6435" s="112"/>
    </row>
    <row r="6436" spans="1:30" ht="15.75" customHeight="1" outlineLevel="2" x14ac:dyDescent="0.35">
      <c r="A6436" s="111"/>
      <c r="C6436" s="111" t="s">
        <v>12948</v>
      </c>
      <c r="D6436" s="111" t="s">
        <v>12949</v>
      </c>
      <c r="E6436" s="112"/>
      <c r="F6436" s="113"/>
      <c r="G6436" s="114"/>
      <c r="H6436" s="115"/>
      <c r="I6436" s="115">
        <f t="shared" si="12088"/>
        <v>0</v>
      </c>
      <c r="J6436" s="115"/>
      <c r="K6436" s="115"/>
      <c r="L6436" s="115"/>
      <c r="M6436" s="115">
        <f t="shared" si="12089"/>
        <v>0</v>
      </c>
      <c r="N6436" s="115">
        <f t="shared" si="12090"/>
        <v>0</v>
      </c>
      <c r="O6436" s="114">
        <f t="shared" si="12091"/>
        <v>0</v>
      </c>
      <c r="P6436" s="116">
        <f t="shared" si="12092"/>
        <v>0</v>
      </c>
      <c r="Q6436" s="116">
        <f t="shared" si="12093"/>
        <v>0</v>
      </c>
      <c r="R6436" s="116">
        <f t="shared" si="12094"/>
        <v>0</v>
      </c>
      <c r="S6436" s="116"/>
      <c r="T6436" s="116">
        <f t="shared" si="12095"/>
        <v>0</v>
      </c>
      <c r="U6436" s="116">
        <f t="shared" si="12096"/>
        <v>0</v>
      </c>
      <c r="V6436" s="116">
        <f t="shared" si="12097"/>
        <v>0</v>
      </c>
      <c r="X6436" s="115" t="str">
        <f t="shared" si="12073"/>
        <v/>
      </c>
      <c r="Z6436" s="112"/>
      <c r="AA6436" s="112"/>
      <c r="AB6436" s="112"/>
      <c r="AC6436" s="112"/>
      <c r="AD6436" s="112"/>
    </row>
    <row r="6437" spans="1:30" ht="15.75" customHeight="1" outlineLevel="1" x14ac:dyDescent="0.35">
      <c r="A6437" s="118"/>
      <c r="C6437" s="118" t="s">
        <v>12950</v>
      </c>
      <c r="D6437" s="118" t="s">
        <v>12951</v>
      </c>
      <c r="E6437" s="119"/>
      <c r="F6437" s="120" t="str">
        <f>IF(E6437&lt;&gt;0,O6437/E6437,"")</f>
        <v/>
      </c>
      <c r="G6437" s="121"/>
      <c r="H6437" s="122"/>
      <c r="I6437" s="122"/>
      <c r="J6437" s="122"/>
      <c r="K6437" s="122"/>
      <c r="L6437" s="122"/>
      <c r="M6437" s="122"/>
      <c r="N6437" s="122"/>
      <c r="O6437" s="121">
        <f>SUBTOTAL(9,O6438:O6445)</f>
        <v>0</v>
      </c>
      <c r="P6437" s="123">
        <f t="shared" ref="P6437:V6437" si="12098">SUBTOTAL(9,P6438:P6445)</f>
        <v>0</v>
      </c>
      <c r="Q6437" s="123">
        <f t="shared" si="12098"/>
        <v>0</v>
      </c>
      <c r="R6437" s="123">
        <f t="shared" si="12098"/>
        <v>0</v>
      </c>
      <c r="S6437" s="123">
        <f t="shared" si="12098"/>
        <v>0</v>
      </c>
      <c r="T6437" s="123">
        <f t="shared" si="12098"/>
        <v>0</v>
      </c>
      <c r="U6437" s="123">
        <f t="shared" ref="U6437" si="12099">SUBTOTAL(9,U6438:U6445)</f>
        <v>0</v>
      </c>
      <c r="V6437" s="123">
        <f t="shared" si="12098"/>
        <v>0</v>
      </c>
      <c r="X6437" s="122" t="str">
        <f t="shared" si="12073"/>
        <v/>
      </c>
      <c r="Z6437" s="119"/>
      <c r="AA6437" s="119"/>
      <c r="AB6437" s="119"/>
      <c r="AC6437" s="119"/>
      <c r="AD6437" s="119"/>
    </row>
    <row r="6438" spans="1:30" ht="15.75" customHeight="1" outlineLevel="2" x14ac:dyDescent="0.35">
      <c r="A6438" s="111"/>
      <c r="C6438" s="111" t="s">
        <v>12952</v>
      </c>
      <c r="D6438" s="111" t="s">
        <v>12953</v>
      </c>
      <c r="E6438" s="112"/>
      <c r="F6438" s="113"/>
      <c r="G6438" s="114"/>
      <c r="H6438" s="115"/>
      <c r="I6438" s="115">
        <f t="shared" ref="I6438:I6445" si="12100">G6438*H6438</f>
        <v>0</v>
      </c>
      <c r="J6438" s="115"/>
      <c r="K6438" s="115"/>
      <c r="L6438" s="115"/>
      <c r="M6438" s="115">
        <f t="shared" ref="M6438:M6445" si="12101">SUM(I6438:L6438)*M$5</f>
        <v>0</v>
      </c>
      <c r="N6438" s="115">
        <f t="shared" ref="N6438:N6445" si="12102">SUM(I6438:M6438)*N$5</f>
        <v>0</v>
      </c>
      <c r="O6438" s="114">
        <f t="shared" ref="O6438:O6445" si="12103">G6438*E6438</f>
        <v>0</v>
      </c>
      <c r="P6438" s="116">
        <f t="shared" ref="P6438:P6445" si="12104">O6438*H6438</f>
        <v>0</v>
      </c>
      <c r="Q6438" s="116">
        <f t="shared" ref="Q6438:Q6445" si="12105">J6438*E6438</f>
        <v>0</v>
      </c>
      <c r="R6438" s="116">
        <f t="shared" ref="R6438:R6445" si="12106">K6438*E6438</f>
        <v>0</v>
      </c>
      <c r="S6438" s="116"/>
      <c r="T6438" s="116">
        <f t="shared" ref="T6438:T6445" si="12107">L6438*E6438</f>
        <v>0</v>
      </c>
      <c r="U6438" s="116">
        <f t="shared" ref="U6438:U6445" si="12108">E6438*(M6438+N6438)</f>
        <v>0</v>
      </c>
      <c r="V6438" s="116">
        <f t="shared" ref="V6438:V6445" si="12109">SUM(P6438:U6438)</f>
        <v>0</v>
      </c>
      <c r="X6438" s="115" t="str">
        <f t="shared" si="12073"/>
        <v/>
      </c>
      <c r="Z6438" s="112"/>
      <c r="AA6438" s="112"/>
      <c r="AB6438" s="112"/>
      <c r="AC6438" s="112"/>
      <c r="AD6438" s="112"/>
    </row>
    <row r="6439" spans="1:30" ht="15.75" customHeight="1" outlineLevel="2" x14ac:dyDescent="0.35">
      <c r="A6439" s="111"/>
      <c r="C6439" s="111" t="s">
        <v>12954</v>
      </c>
      <c r="D6439" s="111" t="s">
        <v>12955</v>
      </c>
      <c r="E6439" s="112"/>
      <c r="F6439" s="113"/>
      <c r="G6439" s="114"/>
      <c r="H6439" s="115"/>
      <c r="I6439" s="115">
        <f t="shared" si="12100"/>
        <v>0</v>
      </c>
      <c r="J6439" s="115"/>
      <c r="K6439" s="115"/>
      <c r="L6439" s="115"/>
      <c r="M6439" s="115">
        <f t="shared" si="12101"/>
        <v>0</v>
      </c>
      <c r="N6439" s="115">
        <f t="shared" si="12102"/>
        <v>0</v>
      </c>
      <c r="O6439" s="114">
        <f t="shared" si="12103"/>
        <v>0</v>
      </c>
      <c r="P6439" s="116">
        <f t="shared" si="12104"/>
        <v>0</v>
      </c>
      <c r="Q6439" s="116">
        <f t="shared" si="12105"/>
        <v>0</v>
      </c>
      <c r="R6439" s="116">
        <f t="shared" si="12106"/>
        <v>0</v>
      </c>
      <c r="S6439" s="116"/>
      <c r="T6439" s="116">
        <f t="shared" si="12107"/>
        <v>0</v>
      </c>
      <c r="U6439" s="116">
        <f t="shared" si="12108"/>
        <v>0</v>
      </c>
      <c r="V6439" s="116">
        <f t="shared" si="12109"/>
        <v>0</v>
      </c>
      <c r="X6439" s="115" t="str">
        <f t="shared" si="12073"/>
        <v/>
      </c>
      <c r="Z6439" s="112"/>
      <c r="AA6439" s="112"/>
      <c r="AB6439" s="112"/>
      <c r="AC6439" s="112"/>
      <c r="AD6439" s="112"/>
    </row>
    <row r="6440" spans="1:30" ht="15.75" customHeight="1" outlineLevel="2" x14ac:dyDescent="0.35">
      <c r="A6440" s="111"/>
      <c r="C6440" s="111" t="s">
        <v>12956</v>
      </c>
      <c r="D6440" s="111" t="s">
        <v>12196</v>
      </c>
      <c r="E6440" s="112"/>
      <c r="F6440" s="113"/>
      <c r="G6440" s="114"/>
      <c r="H6440" s="115"/>
      <c r="I6440" s="115">
        <f t="shared" si="12100"/>
        <v>0</v>
      </c>
      <c r="J6440" s="115"/>
      <c r="K6440" s="115"/>
      <c r="L6440" s="115"/>
      <c r="M6440" s="115">
        <f t="shared" si="12101"/>
        <v>0</v>
      </c>
      <c r="N6440" s="115">
        <f t="shared" si="12102"/>
        <v>0</v>
      </c>
      <c r="O6440" s="114">
        <f t="shared" si="12103"/>
        <v>0</v>
      </c>
      <c r="P6440" s="116">
        <f t="shared" si="12104"/>
        <v>0</v>
      </c>
      <c r="Q6440" s="116">
        <f t="shared" si="12105"/>
        <v>0</v>
      </c>
      <c r="R6440" s="116">
        <f t="shared" si="12106"/>
        <v>0</v>
      </c>
      <c r="S6440" s="116"/>
      <c r="T6440" s="116">
        <f t="shared" si="12107"/>
        <v>0</v>
      </c>
      <c r="U6440" s="116">
        <f t="shared" si="12108"/>
        <v>0</v>
      </c>
      <c r="V6440" s="116">
        <f t="shared" si="12109"/>
        <v>0</v>
      </c>
      <c r="X6440" s="115" t="str">
        <f t="shared" si="12073"/>
        <v/>
      </c>
      <c r="Z6440" s="112"/>
      <c r="AA6440" s="112"/>
      <c r="AB6440" s="112"/>
      <c r="AC6440" s="112"/>
      <c r="AD6440" s="112"/>
    </row>
    <row r="6441" spans="1:30" ht="15.75" customHeight="1" outlineLevel="2" x14ac:dyDescent="0.35">
      <c r="A6441" s="111"/>
      <c r="C6441" s="111" t="s">
        <v>12957</v>
      </c>
      <c r="D6441" s="111" t="s">
        <v>12958</v>
      </c>
      <c r="E6441" s="112"/>
      <c r="F6441" s="113"/>
      <c r="G6441" s="114"/>
      <c r="H6441" s="115"/>
      <c r="I6441" s="115">
        <f t="shared" si="12100"/>
        <v>0</v>
      </c>
      <c r="J6441" s="115"/>
      <c r="K6441" s="115"/>
      <c r="L6441" s="115"/>
      <c r="M6441" s="115">
        <f t="shared" si="12101"/>
        <v>0</v>
      </c>
      <c r="N6441" s="115">
        <f t="shared" si="12102"/>
        <v>0</v>
      </c>
      <c r="O6441" s="114">
        <f t="shared" si="12103"/>
        <v>0</v>
      </c>
      <c r="P6441" s="116">
        <f t="shared" si="12104"/>
        <v>0</v>
      </c>
      <c r="Q6441" s="116">
        <f t="shared" si="12105"/>
        <v>0</v>
      </c>
      <c r="R6441" s="116">
        <f t="shared" si="12106"/>
        <v>0</v>
      </c>
      <c r="S6441" s="116"/>
      <c r="T6441" s="116">
        <f t="shared" si="12107"/>
        <v>0</v>
      </c>
      <c r="U6441" s="116">
        <f t="shared" si="12108"/>
        <v>0</v>
      </c>
      <c r="V6441" s="116">
        <f t="shared" si="12109"/>
        <v>0</v>
      </c>
      <c r="X6441" s="115" t="str">
        <f t="shared" si="12073"/>
        <v/>
      </c>
      <c r="Z6441" s="112"/>
      <c r="AA6441" s="112"/>
      <c r="AB6441" s="112"/>
      <c r="AC6441" s="112"/>
      <c r="AD6441" s="112"/>
    </row>
    <row r="6442" spans="1:30" ht="15.75" customHeight="1" outlineLevel="2" x14ac:dyDescent="0.35">
      <c r="A6442" s="111"/>
      <c r="C6442" s="111" t="s">
        <v>12959</v>
      </c>
      <c r="D6442" s="111" t="s">
        <v>12960</v>
      </c>
      <c r="E6442" s="112"/>
      <c r="F6442" s="113"/>
      <c r="G6442" s="114"/>
      <c r="H6442" s="115"/>
      <c r="I6442" s="115">
        <f t="shared" si="12100"/>
        <v>0</v>
      </c>
      <c r="J6442" s="115"/>
      <c r="K6442" s="115"/>
      <c r="L6442" s="115"/>
      <c r="M6442" s="115">
        <f t="shared" si="12101"/>
        <v>0</v>
      </c>
      <c r="N6442" s="115">
        <f t="shared" si="12102"/>
        <v>0</v>
      </c>
      <c r="O6442" s="114">
        <f t="shared" si="12103"/>
        <v>0</v>
      </c>
      <c r="P6442" s="116">
        <f t="shared" si="12104"/>
        <v>0</v>
      </c>
      <c r="Q6442" s="116">
        <f t="shared" si="12105"/>
        <v>0</v>
      </c>
      <c r="R6442" s="116">
        <f t="shared" si="12106"/>
        <v>0</v>
      </c>
      <c r="S6442" s="116"/>
      <c r="T6442" s="116">
        <f t="shared" si="12107"/>
        <v>0</v>
      </c>
      <c r="U6442" s="116">
        <f t="shared" si="12108"/>
        <v>0</v>
      </c>
      <c r="V6442" s="116">
        <f t="shared" si="12109"/>
        <v>0</v>
      </c>
      <c r="X6442" s="115" t="str">
        <f t="shared" si="12073"/>
        <v/>
      </c>
      <c r="Z6442" s="112"/>
      <c r="AA6442" s="112"/>
      <c r="AB6442" s="112"/>
      <c r="AC6442" s="112"/>
      <c r="AD6442" s="112"/>
    </row>
    <row r="6443" spans="1:30" ht="15.75" customHeight="1" outlineLevel="2" x14ac:dyDescent="0.35">
      <c r="A6443" s="111"/>
      <c r="C6443" s="111" t="s">
        <v>12961</v>
      </c>
      <c r="D6443" s="111" t="s">
        <v>12962</v>
      </c>
      <c r="E6443" s="112"/>
      <c r="F6443" s="113"/>
      <c r="G6443" s="114"/>
      <c r="H6443" s="115"/>
      <c r="I6443" s="115">
        <f t="shared" si="12100"/>
        <v>0</v>
      </c>
      <c r="J6443" s="115"/>
      <c r="K6443" s="115"/>
      <c r="L6443" s="115"/>
      <c r="M6443" s="115">
        <f t="shared" si="12101"/>
        <v>0</v>
      </c>
      <c r="N6443" s="115">
        <f t="shared" si="12102"/>
        <v>0</v>
      </c>
      <c r="O6443" s="114">
        <f t="shared" si="12103"/>
        <v>0</v>
      </c>
      <c r="P6443" s="116">
        <f t="shared" si="12104"/>
        <v>0</v>
      </c>
      <c r="Q6443" s="116">
        <f t="shared" si="12105"/>
        <v>0</v>
      </c>
      <c r="R6443" s="116">
        <f t="shared" si="12106"/>
        <v>0</v>
      </c>
      <c r="S6443" s="116"/>
      <c r="T6443" s="116">
        <f t="shared" si="12107"/>
        <v>0</v>
      </c>
      <c r="U6443" s="116">
        <f t="shared" si="12108"/>
        <v>0</v>
      </c>
      <c r="V6443" s="116">
        <f t="shared" si="12109"/>
        <v>0</v>
      </c>
      <c r="X6443" s="115" t="str">
        <f t="shared" si="12073"/>
        <v/>
      </c>
      <c r="Z6443" s="112"/>
      <c r="AA6443" s="112"/>
      <c r="AB6443" s="112"/>
      <c r="AC6443" s="112"/>
      <c r="AD6443" s="112"/>
    </row>
    <row r="6444" spans="1:30" ht="15.75" customHeight="1" outlineLevel="2" x14ac:dyDescent="0.35">
      <c r="A6444" s="111"/>
      <c r="C6444" s="111" t="s">
        <v>12963</v>
      </c>
      <c r="D6444" s="111" t="s">
        <v>12964</v>
      </c>
      <c r="E6444" s="112"/>
      <c r="F6444" s="113"/>
      <c r="G6444" s="114"/>
      <c r="H6444" s="115"/>
      <c r="I6444" s="115">
        <f t="shared" si="12100"/>
        <v>0</v>
      </c>
      <c r="J6444" s="115"/>
      <c r="K6444" s="115"/>
      <c r="L6444" s="115"/>
      <c r="M6444" s="115">
        <f t="shared" si="12101"/>
        <v>0</v>
      </c>
      <c r="N6444" s="115">
        <f t="shared" si="12102"/>
        <v>0</v>
      </c>
      <c r="O6444" s="114">
        <f t="shared" si="12103"/>
        <v>0</v>
      </c>
      <c r="P6444" s="116">
        <f t="shared" si="12104"/>
        <v>0</v>
      </c>
      <c r="Q6444" s="116">
        <f t="shared" si="12105"/>
        <v>0</v>
      </c>
      <c r="R6444" s="116">
        <f t="shared" si="12106"/>
        <v>0</v>
      </c>
      <c r="S6444" s="116"/>
      <c r="T6444" s="116">
        <f t="shared" si="12107"/>
        <v>0</v>
      </c>
      <c r="U6444" s="116">
        <f t="shared" si="12108"/>
        <v>0</v>
      </c>
      <c r="V6444" s="116">
        <f t="shared" si="12109"/>
        <v>0</v>
      </c>
      <c r="X6444" s="115" t="str">
        <f t="shared" si="12073"/>
        <v/>
      </c>
      <c r="Z6444" s="112"/>
      <c r="AA6444" s="112"/>
      <c r="AB6444" s="112"/>
      <c r="AC6444" s="112"/>
      <c r="AD6444" s="112"/>
    </row>
    <row r="6445" spans="1:30" ht="15.75" customHeight="1" outlineLevel="2" x14ac:dyDescent="0.35">
      <c r="A6445" s="111"/>
      <c r="C6445" s="111" t="s">
        <v>12965</v>
      </c>
      <c r="D6445" s="111" t="s">
        <v>12001</v>
      </c>
      <c r="E6445" s="112"/>
      <c r="F6445" s="113"/>
      <c r="G6445" s="114"/>
      <c r="H6445" s="115"/>
      <c r="I6445" s="115">
        <f t="shared" si="12100"/>
        <v>0</v>
      </c>
      <c r="J6445" s="115"/>
      <c r="K6445" s="115"/>
      <c r="L6445" s="115"/>
      <c r="M6445" s="115">
        <f t="shared" si="12101"/>
        <v>0</v>
      </c>
      <c r="N6445" s="115">
        <f t="shared" si="12102"/>
        <v>0</v>
      </c>
      <c r="O6445" s="114">
        <f t="shared" si="12103"/>
        <v>0</v>
      </c>
      <c r="P6445" s="116">
        <f t="shared" si="12104"/>
        <v>0</v>
      </c>
      <c r="Q6445" s="116">
        <f t="shared" si="12105"/>
        <v>0</v>
      </c>
      <c r="R6445" s="116">
        <f t="shared" si="12106"/>
        <v>0</v>
      </c>
      <c r="S6445" s="116"/>
      <c r="T6445" s="116">
        <f t="shared" si="12107"/>
        <v>0</v>
      </c>
      <c r="U6445" s="116">
        <f t="shared" si="12108"/>
        <v>0</v>
      </c>
      <c r="V6445" s="116">
        <f t="shared" si="12109"/>
        <v>0</v>
      </c>
      <c r="X6445" s="115" t="str">
        <f t="shared" si="12073"/>
        <v/>
      </c>
      <c r="Z6445" s="112"/>
      <c r="AA6445" s="112"/>
      <c r="AB6445" s="112"/>
      <c r="AC6445" s="112"/>
      <c r="AD6445" s="112"/>
    </row>
    <row r="6446" spans="1:30" ht="9" customHeight="1" x14ac:dyDescent="0.35">
      <c r="A6446" s="105"/>
      <c r="C6446" s="105"/>
      <c r="D6446" s="105"/>
      <c r="E6446" s="106"/>
      <c r="F6446" s="107"/>
      <c r="G6446" s="108"/>
      <c r="H6446" s="109"/>
      <c r="I6446" s="109"/>
      <c r="J6446" s="109"/>
      <c r="K6446" s="109"/>
      <c r="L6446" s="109"/>
      <c r="M6446" s="109"/>
      <c r="N6446" s="109"/>
      <c r="O6446" s="108"/>
      <c r="P6446" s="110"/>
      <c r="Q6446" s="110"/>
      <c r="R6446" s="110"/>
      <c r="S6446" s="110"/>
      <c r="T6446" s="110"/>
      <c r="U6446" s="110"/>
      <c r="V6446" s="110"/>
      <c r="X6446" s="109" t="str">
        <f>IF(V6180&lt;&gt;0,"x","")</f>
        <v/>
      </c>
      <c r="Z6446" s="106"/>
      <c r="AA6446" s="106"/>
      <c r="AB6446" s="106"/>
      <c r="AC6446" s="106"/>
      <c r="AD6446" s="106"/>
    </row>
    <row r="6447" spans="1:30" s="99" customFormat="1" ht="15.75" customHeight="1" x14ac:dyDescent="0.3">
      <c r="A6447" s="98"/>
      <c r="C6447" s="98" t="s">
        <v>12966</v>
      </c>
      <c r="D6447" s="98" t="s">
        <v>12967</v>
      </c>
      <c r="E6447" s="100"/>
      <c r="F6447" s="101" t="str">
        <f>IF(E6447&lt;&gt;0,O6447/E6447,"")</f>
        <v/>
      </c>
      <c r="G6447" s="102"/>
      <c r="H6447" s="103"/>
      <c r="I6447" s="103"/>
      <c r="J6447" s="103"/>
      <c r="K6447" s="103"/>
      <c r="L6447" s="103"/>
      <c r="M6447" s="103"/>
      <c r="N6447" s="103"/>
      <c r="O6447" s="102">
        <f t="shared" ref="O6447:U6447" si="12110">SUBTOTAL(9,O6448:O6507)</f>
        <v>0</v>
      </c>
      <c r="P6447" s="104">
        <f t="shared" si="12110"/>
        <v>0</v>
      </c>
      <c r="Q6447" s="104">
        <f t="shared" si="12110"/>
        <v>0</v>
      </c>
      <c r="R6447" s="104">
        <f t="shared" si="12110"/>
        <v>0</v>
      </c>
      <c r="S6447" s="104">
        <f t="shared" si="12110"/>
        <v>0</v>
      </c>
      <c r="T6447" s="104">
        <f t="shared" si="12110"/>
        <v>0</v>
      </c>
      <c r="U6447" s="104">
        <f t="shared" si="12110"/>
        <v>0</v>
      </c>
      <c r="V6447" s="104">
        <f>IF(SUBTOTAL(9,V6448:V6507)&lt;&gt;0,SUBTOTAL(9,V6448:V6507),SUM(P6447:T6447))</f>
        <v>0</v>
      </c>
      <c r="X6447" s="103" t="str">
        <f>IF(V6447&lt;&gt;0,"x","")</f>
        <v/>
      </c>
      <c r="Z6447" s="100"/>
      <c r="AA6447" s="100"/>
      <c r="AB6447" s="100"/>
      <c r="AC6447" s="100"/>
      <c r="AD6447" s="100"/>
    </row>
    <row r="6448" spans="1:30" ht="9" customHeight="1" outlineLevel="1" x14ac:dyDescent="0.35">
      <c r="A6448" s="105"/>
      <c r="C6448" s="105"/>
      <c r="D6448" s="105"/>
      <c r="E6448" s="106"/>
      <c r="F6448" s="107"/>
      <c r="G6448" s="108"/>
      <c r="H6448" s="109"/>
      <c r="I6448" s="109"/>
      <c r="J6448" s="109"/>
      <c r="K6448" s="109"/>
      <c r="L6448" s="109"/>
      <c r="M6448" s="109"/>
      <c r="N6448" s="109"/>
      <c r="O6448" s="108"/>
      <c r="P6448" s="110"/>
      <c r="Q6448" s="110"/>
      <c r="R6448" s="110"/>
      <c r="S6448" s="110"/>
      <c r="T6448" s="110"/>
      <c r="U6448" s="110"/>
      <c r="V6448" s="110"/>
      <c r="X6448" s="109" t="str">
        <f t="shared" si="12073"/>
        <v/>
      </c>
      <c r="Z6448" s="106"/>
      <c r="AA6448" s="106"/>
      <c r="AB6448" s="106"/>
      <c r="AC6448" s="106"/>
      <c r="AD6448" s="106"/>
    </row>
    <row r="6449" spans="1:30" ht="15.75" customHeight="1" outlineLevel="1" x14ac:dyDescent="0.35">
      <c r="A6449" s="118"/>
      <c r="C6449" s="118" t="s">
        <v>12968</v>
      </c>
      <c r="D6449" s="118" t="s">
        <v>12969</v>
      </c>
      <c r="E6449" s="119"/>
      <c r="F6449" s="120" t="str">
        <f>IF(E6449&lt;&gt;0,O6449/E6449,"")</f>
        <v/>
      </c>
      <c r="G6449" s="121"/>
      <c r="H6449" s="122"/>
      <c r="I6449" s="122"/>
      <c r="J6449" s="122"/>
      <c r="K6449" s="122"/>
      <c r="L6449" s="122"/>
      <c r="M6449" s="122"/>
      <c r="N6449" s="122"/>
      <c r="O6449" s="121">
        <f>SUBTOTAL(9,O6450:O6451)</f>
        <v>0</v>
      </c>
      <c r="P6449" s="123">
        <f t="shared" ref="P6449:V6449" si="12111">SUBTOTAL(9,P6450:P6451)</f>
        <v>0</v>
      </c>
      <c r="Q6449" s="123">
        <f t="shared" si="12111"/>
        <v>0</v>
      </c>
      <c r="R6449" s="123">
        <f t="shared" si="12111"/>
        <v>0</v>
      </c>
      <c r="S6449" s="123">
        <f t="shared" si="12111"/>
        <v>0</v>
      </c>
      <c r="T6449" s="123">
        <f t="shared" si="12111"/>
        <v>0</v>
      </c>
      <c r="U6449" s="123">
        <f t="shared" ref="U6449" si="12112">SUBTOTAL(9,U6450:U6451)</f>
        <v>0</v>
      </c>
      <c r="V6449" s="123">
        <f t="shared" si="12111"/>
        <v>0</v>
      </c>
      <c r="X6449" s="122" t="str">
        <f t="shared" si="12073"/>
        <v/>
      </c>
      <c r="Z6449" s="119"/>
      <c r="AA6449" s="119"/>
      <c r="AB6449" s="119"/>
      <c r="AC6449" s="119"/>
      <c r="AD6449" s="119"/>
    </row>
    <row r="6450" spans="1:30" ht="15.75" customHeight="1" outlineLevel="2" x14ac:dyDescent="0.35">
      <c r="A6450" s="111"/>
      <c r="C6450" s="111" t="s">
        <v>12970</v>
      </c>
      <c r="D6450" s="111" t="s">
        <v>12971</v>
      </c>
      <c r="E6450" s="112"/>
      <c r="F6450" s="113"/>
      <c r="G6450" s="114"/>
      <c r="H6450" s="115"/>
      <c r="I6450" s="115">
        <f t="shared" ref="I6450:I6451" si="12113">G6450*H6450</f>
        <v>0</v>
      </c>
      <c r="J6450" s="115"/>
      <c r="K6450" s="115"/>
      <c r="L6450" s="115"/>
      <c r="M6450" s="115">
        <f t="shared" ref="M6450:M6451" si="12114">SUM(I6450:L6450)*M$5</f>
        <v>0</v>
      </c>
      <c r="N6450" s="115">
        <f t="shared" ref="N6450:N6451" si="12115">SUM(I6450:M6450)*N$5</f>
        <v>0</v>
      </c>
      <c r="O6450" s="114">
        <f t="shared" ref="O6450:O6451" si="12116">G6450*E6450</f>
        <v>0</v>
      </c>
      <c r="P6450" s="116">
        <f>O6450*H6450</f>
        <v>0</v>
      </c>
      <c r="Q6450" s="116">
        <f t="shared" ref="Q6450:Q6451" si="12117">J6450*E6450</f>
        <v>0</v>
      </c>
      <c r="R6450" s="116">
        <f t="shared" ref="R6450:R6451" si="12118">K6450*E6450</f>
        <v>0</v>
      </c>
      <c r="S6450" s="116"/>
      <c r="T6450" s="116">
        <f t="shared" ref="T6450:T6451" si="12119">L6450*E6450</f>
        <v>0</v>
      </c>
      <c r="U6450" s="116">
        <f t="shared" ref="U6450:U6451" si="12120">E6450*(M6450+N6450)</f>
        <v>0</v>
      </c>
      <c r="V6450" s="116">
        <f t="shared" ref="V6450:V6451" si="12121">SUM(P6450:U6450)</f>
        <v>0</v>
      </c>
      <c r="X6450" s="115" t="str">
        <f t="shared" si="12073"/>
        <v/>
      </c>
      <c r="Z6450" s="112"/>
      <c r="AA6450" s="112"/>
      <c r="AB6450" s="112"/>
      <c r="AC6450" s="112"/>
      <c r="AD6450" s="112"/>
    </row>
    <row r="6451" spans="1:30" ht="15.75" customHeight="1" outlineLevel="2" x14ac:dyDescent="0.35">
      <c r="A6451" s="111"/>
      <c r="C6451" s="111" t="s">
        <v>12972</v>
      </c>
      <c r="D6451" s="111" t="s">
        <v>12973</v>
      </c>
      <c r="E6451" s="112"/>
      <c r="F6451" s="113"/>
      <c r="G6451" s="114"/>
      <c r="H6451" s="115"/>
      <c r="I6451" s="115">
        <f t="shared" si="12113"/>
        <v>0</v>
      </c>
      <c r="J6451" s="115"/>
      <c r="K6451" s="115"/>
      <c r="L6451" s="115"/>
      <c r="M6451" s="115">
        <f t="shared" si="12114"/>
        <v>0</v>
      </c>
      <c r="N6451" s="115">
        <f t="shared" si="12115"/>
        <v>0</v>
      </c>
      <c r="O6451" s="114">
        <f t="shared" si="12116"/>
        <v>0</v>
      </c>
      <c r="P6451" s="116">
        <f>O6451*H6451</f>
        <v>0</v>
      </c>
      <c r="Q6451" s="116">
        <f t="shared" si="12117"/>
        <v>0</v>
      </c>
      <c r="R6451" s="116">
        <f t="shared" si="12118"/>
        <v>0</v>
      </c>
      <c r="S6451" s="116"/>
      <c r="T6451" s="116">
        <f t="shared" si="12119"/>
        <v>0</v>
      </c>
      <c r="U6451" s="116">
        <f t="shared" si="12120"/>
        <v>0</v>
      </c>
      <c r="V6451" s="116">
        <f t="shared" si="12121"/>
        <v>0</v>
      </c>
      <c r="X6451" s="115" t="str">
        <f t="shared" si="12073"/>
        <v/>
      </c>
      <c r="Z6451" s="112"/>
      <c r="AA6451" s="112"/>
      <c r="AB6451" s="112"/>
      <c r="AC6451" s="112"/>
      <c r="AD6451" s="112"/>
    </row>
    <row r="6452" spans="1:30" ht="15.75" customHeight="1" outlineLevel="1" x14ac:dyDescent="0.35">
      <c r="A6452" s="118"/>
      <c r="C6452" s="118" t="s">
        <v>12974</v>
      </c>
      <c r="D6452" s="118" t="s">
        <v>12975</v>
      </c>
      <c r="E6452" s="119"/>
      <c r="F6452" s="120"/>
      <c r="G6452" s="121"/>
      <c r="H6452" s="122"/>
      <c r="I6452" s="122"/>
      <c r="J6452" s="122"/>
      <c r="K6452" s="122"/>
      <c r="L6452" s="122"/>
      <c r="M6452" s="122"/>
      <c r="N6452" s="122"/>
      <c r="O6452" s="121">
        <f>SUBTOTAL(9,O6453)</f>
        <v>0</v>
      </c>
      <c r="P6452" s="123">
        <f t="shared" ref="P6452" si="12122">SUBTOTAL(9,P6453)</f>
        <v>0</v>
      </c>
      <c r="Q6452" s="123">
        <f t="shared" ref="Q6452" si="12123">SUBTOTAL(9,Q6453)</f>
        <v>0</v>
      </c>
      <c r="R6452" s="123">
        <f t="shared" ref="R6452" si="12124">SUBTOTAL(9,R6453)</f>
        <v>0</v>
      </c>
      <c r="S6452" s="123">
        <f t="shared" ref="S6452" si="12125">SUBTOTAL(9,S6453)</f>
        <v>0</v>
      </c>
      <c r="T6452" s="123">
        <f t="shared" ref="T6452" si="12126">SUBTOTAL(9,T6453)</f>
        <v>0</v>
      </c>
      <c r="U6452" s="123">
        <f t="shared" ref="U6452" si="12127">SUBTOTAL(9,U6453)</f>
        <v>0</v>
      </c>
      <c r="V6452" s="123">
        <f t="shared" ref="V6452" si="12128">SUBTOTAL(9,V6453)</f>
        <v>0</v>
      </c>
      <c r="X6452" s="122" t="str">
        <f t="shared" si="12073"/>
        <v/>
      </c>
      <c r="Z6452" s="119"/>
      <c r="AA6452" s="119"/>
      <c r="AB6452" s="119"/>
      <c r="AC6452" s="119"/>
      <c r="AD6452" s="119"/>
    </row>
    <row r="6453" spans="1:30" ht="15.75" customHeight="1" outlineLevel="2" x14ac:dyDescent="0.35">
      <c r="A6453" s="117"/>
      <c r="C6453" s="117" t="s">
        <v>12976</v>
      </c>
      <c r="D6453" s="117" t="s">
        <v>12977</v>
      </c>
      <c r="E6453" s="112"/>
      <c r="F6453" s="113"/>
      <c r="G6453" s="114"/>
      <c r="H6453" s="115"/>
      <c r="I6453" s="115">
        <f t="shared" ref="I6453" si="12129">G6453*H6453</f>
        <v>0</v>
      </c>
      <c r="J6453" s="115"/>
      <c r="K6453" s="115"/>
      <c r="L6453" s="115"/>
      <c r="M6453" s="115">
        <f t="shared" ref="M6453" si="12130">SUM(I6453:L6453)*M$5</f>
        <v>0</v>
      </c>
      <c r="N6453" s="115">
        <f t="shared" ref="N6453" si="12131">SUM(I6453:M6453)*N$5</f>
        <v>0</v>
      </c>
      <c r="O6453" s="114">
        <f t="shared" ref="O6453" si="12132">G6453*E6453</f>
        <v>0</v>
      </c>
      <c r="P6453" s="116">
        <f>O6453*H6453</f>
        <v>0</v>
      </c>
      <c r="Q6453" s="116">
        <f t="shared" ref="Q6453" si="12133">J6453*E6453</f>
        <v>0</v>
      </c>
      <c r="R6453" s="116">
        <f t="shared" ref="R6453" si="12134">K6453*E6453</f>
        <v>0</v>
      </c>
      <c r="S6453" s="116"/>
      <c r="T6453" s="116">
        <f t="shared" ref="T6453" si="12135">L6453*E6453</f>
        <v>0</v>
      </c>
      <c r="U6453" s="116">
        <f t="shared" ref="U6453" si="12136">E6453*(M6453+N6453)</f>
        <v>0</v>
      </c>
      <c r="V6453" s="116">
        <f t="shared" ref="V6453" si="12137">SUM(P6453:U6453)</f>
        <v>0</v>
      </c>
      <c r="X6453" s="115" t="str">
        <f t="shared" ref="X6453" si="12138">IF(V6453&lt;&gt;0,"x","")</f>
        <v/>
      </c>
      <c r="Z6453" s="112">
        <v>2014</v>
      </c>
      <c r="AA6453" s="112" t="s">
        <v>79</v>
      </c>
      <c r="AB6453" s="112"/>
      <c r="AC6453" s="112"/>
      <c r="AD6453" s="112"/>
    </row>
    <row r="6454" spans="1:30" ht="15.75" customHeight="1" outlineLevel="1" x14ac:dyDescent="0.35">
      <c r="A6454" s="125"/>
      <c r="C6454" s="125" t="s">
        <v>12978</v>
      </c>
      <c r="D6454" s="125" t="s">
        <v>12979</v>
      </c>
      <c r="E6454" s="47"/>
      <c r="F6454" s="48" t="str">
        <f>IF(E6454&lt;&gt;0,O6454/E6454,"")</f>
        <v/>
      </c>
      <c r="G6454" s="49"/>
      <c r="H6454" s="50"/>
      <c r="I6454" s="50"/>
      <c r="J6454" s="50"/>
      <c r="K6454" s="50"/>
      <c r="L6454" s="50"/>
      <c r="M6454" s="50"/>
      <c r="N6454" s="50"/>
      <c r="O6454" s="49"/>
      <c r="P6454" s="51"/>
      <c r="Q6454" s="51"/>
      <c r="R6454" s="51"/>
      <c r="S6454" s="51"/>
      <c r="T6454" s="51"/>
      <c r="U6454" s="51"/>
      <c r="V6454" s="51"/>
      <c r="X6454" s="122" t="str">
        <f t="shared" si="12073"/>
        <v/>
      </c>
      <c r="Z6454" s="119"/>
      <c r="AA6454" s="119"/>
      <c r="AB6454" s="119"/>
      <c r="AC6454" s="119"/>
      <c r="AD6454" s="119"/>
    </row>
    <row r="6455" spans="1:30" ht="15.75" customHeight="1" outlineLevel="2" x14ac:dyDescent="0.35">
      <c r="A6455" s="131"/>
      <c r="C6455" s="131" t="s">
        <v>12980</v>
      </c>
      <c r="D6455" s="131" t="s">
        <v>12981</v>
      </c>
      <c r="E6455" s="8"/>
      <c r="F6455" s="11"/>
      <c r="G6455" s="10"/>
      <c r="H6455" s="3"/>
      <c r="I6455" s="44"/>
      <c r="J6455" s="44"/>
      <c r="K6455" s="44"/>
      <c r="L6455" s="44"/>
      <c r="M6455" s="44"/>
      <c r="N6455" s="44"/>
      <c r="O6455" s="45"/>
      <c r="P6455" s="46"/>
      <c r="Q6455" s="46"/>
      <c r="R6455" s="46"/>
      <c r="S6455" s="46"/>
      <c r="T6455" s="46"/>
      <c r="U6455" s="46"/>
      <c r="V6455" s="46"/>
      <c r="X6455" s="115" t="str">
        <f t="shared" si="12073"/>
        <v/>
      </c>
      <c r="Z6455" s="112"/>
      <c r="AA6455" s="112"/>
      <c r="AB6455" s="112"/>
      <c r="AC6455" s="112"/>
      <c r="AD6455" s="112"/>
    </row>
    <row r="6456" spans="1:30" ht="15.75" customHeight="1" outlineLevel="2" x14ac:dyDescent="0.35">
      <c r="A6456" s="131"/>
      <c r="C6456" s="131" t="s">
        <v>12982</v>
      </c>
      <c r="D6456" s="131" t="s">
        <v>12983</v>
      </c>
      <c r="E6456" s="8"/>
      <c r="F6456" s="11"/>
      <c r="G6456" s="10"/>
      <c r="H6456" s="3"/>
      <c r="I6456" s="44"/>
      <c r="J6456" s="44"/>
      <c r="K6456" s="44"/>
      <c r="L6456" s="44"/>
      <c r="M6456" s="44"/>
      <c r="N6456" s="44"/>
      <c r="O6456" s="45"/>
      <c r="P6456" s="46"/>
      <c r="Q6456" s="46"/>
      <c r="R6456" s="46"/>
      <c r="S6456" s="46"/>
      <c r="T6456" s="46"/>
      <c r="U6456" s="46"/>
      <c r="V6456" s="46"/>
      <c r="X6456" s="115" t="str">
        <f t="shared" si="12073"/>
        <v/>
      </c>
      <c r="Z6456" s="112"/>
      <c r="AA6456" s="112"/>
      <c r="AB6456" s="112"/>
      <c r="AC6456" s="112"/>
      <c r="AD6456" s="112"/>
    </row>
    <row r="6457" spans="1:30" ht="15.75" customHeight="1" outlineLevel="1" x14ac:dyDescent="0.35">
      <c r="A6457" s="118"/>
      <c r="C6457" s="118" t="s">
        <v>12984</v>
      </c>
      <c r="D6457" s="118" t="s">
        <v>12985</v>
      </c>
      <c r="E6457" s="119"/>
      <c r="F6457" s="120"/>
      <c r="G6457" s="121"/>
      <c r="H6457" s="122"/>
      <c r="I6457" s="122"/>
      <c r="J6457" s="122"/>
      <c r="K6457" s="122"/>
      <c r="L6457" s="122"/>
      <c r="M6457" s="122"/>
      <c r="N6457" s="122"/>
      <c r="O6457" s="121">
        <f t="shared" ref="O6457:O6459" si="12139">G6457*E6457</f>
        <v>0</v>
      </c>
      <c r="P6457" s="123">
        <f t="shared" ref="P6457:P6459" si="12140">O6457*H6457</f>
        <v>0</v>
      </c>
      <c r="Q6457" s="123">
        <f t="shared" ref="Q6457:Q6459" si="12141">J6457*E6457</f>
        <v>0</v>
      </c>
      <c r="R6457" s="123">
        <f t="shared" ref="R6457:R6459" si="12142">K6457*E6457</f>
        <v>0</v>
      </c>
      <c r="S6457" s="123"/>
      <c r="T6457" s="123">
        <f t="shared" ref="T6457:T6459" si="12143">L6457*E6457</f>
        <v>0</v>
      </c>
      <c r="U6457" s="123">
        <f t="shared" ref="U6457:U6459" si="12144">E6457*(M6457+N6457)</f>
        <v>0</v>
      </c>
      <c r="V6457" s="123">
        <f t="shared" ref="V6457:V6459" si="12145">SUM(P6457:U6457)</f>
        <v>0</v>
      </c>
      <c r="X6457" s="122" t="str">
        <f t="shared" si="12073"/>
        <v/>
      </c>
      <c r="Z6457" s="119"/>
      <c r="AA6457" s="119"/>
      <c r="AB6457" s="119"/>
      <c r="AC6457" s="119"/>
      <c r="AD6457" s="119"/>
    </row>
    <row r="6458" spans="1:30" ht="15.75" customHeight="1" outlineLevel="1" x14ac:dyDescent="0.35">
      <c r="A6458" s="118"/>
      <c r="C6458" s="118" t="s">
        <v>12986</v>
      </c>
      <c r="D6458" s="118" t="s">
        <v>12987</v>
      </c>
      <c r="E6458" s="119"/>
      <c r="F6458" s="120"/>
      <c r="G6458" s="121"/>
      <c r="H6458" s="122"/>
      <c r="I6458" s="122"/>
      <c r="J6458" s="122"/>
      <c r="K6458" s="122"/>
      <c r="L6458" s="122"/>
      <c r="M6458" s="122"/>
      <c r="N6458" s="122"/>
      <c r="O6458" s="121">
        <f t="shared" si="12139"/>
        <v>0</v>
      </c>
      <c r="P6458" s="123">
        <f t="shared" si="12140"/>
        <v>0</v>
      </c>
      <c r="Q6458" s="123">
        <f t="shared" si="12141"/>
        <v>0</v>
      </c>
      <c r="R6458" s="123">
        <f t="shared" si="12142"/>
        <v>0</v>
      </c>
      <c r="S6458" s="123"/>
      <c r="T6458" s="123">
        <f t="shared" si="12143"/>
        <v>0</v>
      </c>
      <c r="U6458" s="123">
        <f t="shared" si="12144"/>
        <v>0</v>
      </c>
      <c r="V6458" s="123">
        <f t="shared" si="12145"/>
        <v>0</v>
      </c>
      <c r="X6458" s="122" t="str">
        <f t="shared" si="12073"/>
        <v/>
      </c>
      <c r="Z6458" s="119"/>
      <c r="AA6458" s="119"/>
      <c r="AB6458" s="119"/>
      <c r="AC6458" s="119"/>
      <c r="AD6458" s="119"/>
    </row>
    <row r="6459" spans="1:30" ht="15.75" customHeight="1" outlineLevel="1" x14ac:dyDescent="0.35">
      <c r="A6459" s="118"/>
      <c r="C6459" s="118" t="s">
        <v>12988</v>
      </c>
      <c r="D6459" s="118" t="s">
        <v>12989</v>
      </c>
      <c r="E6459" s="119"/>
      <c r="F6459" s="120"/>
      <c r="G6459" s="121"/>
      <c r="H6459" s="122"/>
      <c r="I6459" s="122"/>
      <c r="J6459" s="122"/>
      <c r="K6459" s="122"/>
      <c r="L6459" s="122"/>
      <c r="M6459" s="122"/>
      <c r="N6459" s="122"/>
      <c r="O6459" s="121">
        <f t="shared" si="12139"/>
        <v>0</v>
      </c>
      <c r="P6459" s="123">
        <f t="shared" si="12140"/>
        <v>0</v>
      </c>
      <c r="Q6459" s="123">
        <f t="shared" si="12141"/>
        <v>0</v>
      </c>
      <c r="R6459" s="123">
        <f t="shared" si="12142"/>
        <v>0</v>
      </c>
      <c r="S6459" s="123"/>
      <c r="T6459" s="123">
        <f t="shared" si="12143"/>
        <v>0</v>
      </c>
      <c r="U6459" s="123">
        <f t="shared" si="12144"/>
        <v>0</v>
      </c>
      <c r="V6459" s="123">
        <f t="shared" si="12145"/>
        <v>0</v>
      </c>
      <c r="X6459" s="122" t="str">
        <f t="shared" si="12073"/>
        <v/>
      </c>
      <c r="Z6459" s="119"/>
      <c r="AA6459" s="119"/>
      <c r="AB6459" s="119"/>
      <c r="AC6459" s="119"/>
      <c r="AD6459" s="119"/>
    </row>
    <row r="6460" spans="1:30" ht="15.75" customHeight="1" outlineLevel="1" x14ac:dyDescent="0.35">
      <c r="A6460" s="118"/>
      <c r="C6460" s="118" t="s">
        <v>12990</v>
      </c>
      <c r="D6460" s="118" t="s">
        <v>12991</v>
      </c>
      <c r="E6460" s="119"/>
      <c r="F6460" s="120" t="str">
        <f>IF(E6460&lt;&gt;0,O6460/E6460,"")</f>
        <v/>
      </c>
      <c r="G6460" s="121"/>
      <c r="H6460" s="122"/>
      <c r="I6460" s="122"/>
      <c r="J6460" s="122"/>
      <c r="K6460" s="122"/>
      <c r="L6460" s="122"/>
      <c r="M6460" s="122"/>
      <c r="N6460" s="122"/>
      <c r="O6460" s="121">
        <f>SUBTOTAL(9,O6461:O6465)</f>
        <v>0</v>
      </c>
      <c r="P6460" s="123">
        <f t="shared" ref="P6460:S6460" si="12146">SUBTOTAL(9,P6461:P6465)</f>
        <v>0</v>
      </c>
      <c r="Q6460" s="123">
        <f t="shared" si="12146"/>
        <v>0</v>
      </c>
      <c r="R6460" s="123">
        <f t="shared" si="12146"/>
        <v>0</v>
      </c>
      <c r="S6460" s="123">
        <f t="shared" si="12146"/>
        <v>0</v>
      </c>
      <c r="T6460" s="123">
        <f>SUBTOTAL(9,T6461:T6465)</f>
        <v>0</v>
      </c>
      <c r="U6460" s="123">
        <f>SUBTOTAL(9,U6461:U6465)</f>
        <v>0</v>
      </c>
      <c r="V6460" s="123">
        <f t="shared" ref="V6460" si="12147">SUBTOTAL(9,V6461:V6465)</f>
        <v>0</v>
      </c>
      <c r="X6460" s="122" t="str">
        <f t="shared" si="12073"/>
        <v/>
      </c>
      <c r="Z6460" s="119"/>
      <c r="AA6460" s="119"/>
      <c r="AB6460" s="119"/>
      <c r="AC6460" s="119"/>
      <c r="AD6460" s="119"/>
    </row>
    <row r="6461" spans="1:30" ht="15.75" customHeight="1" outlineLevel="2" x14ac:dyDescent="0.35">
      <c r="A6461" s="111"/>
      <c r="C6461" s="111" t="s">
        <v>12992</v>
      </c>
      <c r="D6461" s="111" t="s">
        <v>12993</v>
      </c>
      <c r="E6461" s="112"/>
      <c r="F6461" s="113"/>
      <c r="G6461" s="114"/>
      <c r="H6461" s="115"/>
      <c r="I6461" s="115">
        <f t="shared" ref="I6461:I6465" si="12148">G6461*H6461</f>
        <v>0</v>
      </c>
      <c r="J6461" s="115"/>
      <c r="K6461" s="115"/>
      <c r="L6461" s="115"/>
      <c r="M6461" s="115">
        <f t="shared" ref="M6461:M6465" si="12149">SUM(I6461:L6461)*M$5</f>
        <v>0</v>
      </c>
      <c r="N6461" s="115">
        <f t="shared" ref="N6461:N6465" si="12150">SUM(I6461:M6461)*N$5</f>
        <v>0</v>
      </c>
      <c r="O6461" s="114">
        <f t="shared" ref="O6461:O6465" si="12151">G6461*E6461</f>
        <v>0</v>
      </c>
      <c r="P6461" s="116">
        <f>O6461*H6461</f>
        <v>0</v>
      </c>
      <c r="Q6461" s="116">
        <f t="shared" ref="Q6461:Q6465" si="12152">J6461*E6461</f>
        <v>0</v>
      </c>
      <c r="R6461" s="116">
        <f t="shared" ref="R6461:R6465" si="12153">K6461*E6461</f>
        <v>0</v>
      </c>
      <c r="S6461" s="116"/>
      <c r="T6461" s="116">
        <f t="shared" ref="T6461:T6465" si="12154">L6461*E6461</f>
        <v>0</v>
      </c>
      <c r="U6461" s="116">
        <f t="shared" ref="U6461:U6465" si="12155">E6461*(M6461+N6461)</f>
        <v>0</v>
      </c>
      <c r="V6461" s="116">
        <f t="shared" ref="V6461:V6465" si="12156">SUM(P6461:U6461)</f>
        <v>0</v>
      </c>
      <c r="X6461" s="115" t="str">
        <f t="shared" si="12073"/>
        <v/>
      </c>
      <c r="Z6461" s="112"/>
      <c r="AA6461" s="112"/>
      <c r="AB6461" s="112"/>
      <c r="AC6461" s="112"/>
      <c r="AD6461" s="112"/>
    </row>
    <row r="6462" spans="1:30" ht="15.75" customHeight="1" outlineLevel="2" x14ac:dyDescent="0.35">
      <c r="A6462" s="111"/>
      <c r="C6462" s="111" t="s">
        <v>12994</v>
      </c>
      <c r="D6462" s="111" t="s">
        <v>12995</v>
      </c>
      <c r="E6462" s="112"/>
      <c r="F6462" s="113"/>
      <c r="G6462" s="114"/>
      <c r="H6462" s="115"/>
      <c r="I6462" s="115">
        <f t="shared" si="12148"/>
        <v>0</v>
      </c>
      <c r="J6462" s="115"/>
      <c r="K6462" s="115"/>
      <c r="L6462" s="115"/>
      <c r="M6462" s="115">
        <f t="shared" si="12149"/>
        <v>0</v>
      </c>
      <c r="N6462" s="115">
        <f t="shared" si="12150"/>
        <v>0</v>
      </c>
      <c r="O6462" s="114">
        <f t="shared" si="12151"/>
        <v>0</v>
      </c>
      <c r="P6462" s="116">
        <f>O6462*H6462</f>
        <v>0</v>
      </c>
      <c r="Q6462" s="116">
        <f t="shared" si="12152"/>
        <v>0</v>
      </c>
      <c r="R6462" s="116">
        <f t="shared" si="12153"/>
        <v>0</v>
      </c>
      <c r="S6462" s="116"/>
      <c r="T6462" s="116">
        <f t="shared" si="12154"/>
        <v>0</v>
      </c>
      <c r="U6462" s="116">
        <f t="shared" si="12155"/>
        <v>0</v>
      </c>
      <c r="V6462" s="116">
        <f t="shared" si="12156"/>
        <v>0</v>
      </c>
      <c r="X6462" s="115" t="str">
        <f t="shared" si="12073"/>
        <v/>
      </c>
      <c r="Z6462" s="112"/>
      <c r="AA6462" s="112"/>
      <c r="AB6462" s="112"/>
      <c r="AC6462" s="112"/>
      <c r="AD6462" s="112"/>
    </row>
    <row r="6463" spans="1:30" ht="15.75" customHeight="1" outlineLevel="2" x14ac:dyDescent="0.35">
      <c r="A6463" s="111"/>
      <c r="C6463" s="111" t="s">
        <v>12996</v>
      </c>
      <c r="D6463" s="111" t="s">
        <v>12997</v>
      </c>
      <c r="E6463" s="112"/>
      <c r="F6463" s="113"/>
      <c r="G6463" s="114"/>
      <c r="H6463" s="115"/>
      <c r="I6463" s="115">
        <f t="shared" si="12148"/>
        <v>0</v>
      </c>
      <c r="J6463" s="115"/>
      <c r="K6463" s="115"/>
      <c r="L6463" s="115"/>
      <c r="M6463" s="115">
        <f t="shared" si="12149"/>
        <v>0</v>
      </c>
      <c r="N6463" s="115">
        <f t="shared" si="12150"/>
        <v>0</v>
      </c>
      <c r="O6463" s="114">
        <f t="shared" si="12151"/>
        <v>0</v>
      </c>
      <c r="P6463" s="116">
        <f>O6463*H6463</f>
        <v>0</v>
      </c>
      <c r="Q6463" s="116">
        <f t="shared" si="12152"/>
        <v>0</v>
      </c>
      <c r="R6463" s="116">
        <f t="shared" si="12153"/>
        <v>0</v>
      </c>
      <c r="S6463" s="116"/>
      <c r="T6463" s="116">
        <f t="shared" si="12154"/>
        <v>0</v>
      </c>
      <c r="U6463" s="116">
        <f t="shared" si="12155"/>
        <v>0</v>
      </c>
      <c r="V6463" s="116">
        <f t="shared" si="12156"/>
        <v>0</v>
      </c>
      <c r="X6463" s="115" t="str">
        <f t="shared" si="12073"/>
        <v/>
      </c>
      <c r="Z6463" s="112"/>
      <c r="AA6463" s="112"/>
      <c r="AB6463" s="112"/>
      <c r="AC6463" s="112"/>
      <c r="AD6463" s="112"/>
    </row>
    <row r="6464" spans="1:30" ht="15.75" customHeight="1" outlineLevel="2" x14ac:dyDescent="0.35">
      <c r="A6464" s="111"/>
      <c r="C6464" s="111" t="s">
        <v>12998</v>
      </c>
      <c r="D6464" s="111" t="s">
        <v>12999</v>
      </c>
      <c r="E6464" s="112"/>
      <c r="F6464" s="113"/>
      <c r="G6464" s="114"/>
      <c r="H6464" s="115"/>
      <c r="I6464" s="115">
        <f t="shared" si="12148"/>
        <v>0</v>
      </c>
      <c r="J6464" s="115"/>
      <c r="K6464" s="115"/>
      <c r="L6464" s="115"/>
      <c r="M6464" s="115">
        <f t="shared" si="12149"/>
        <v>0</v>
      </c>
      <c r="N6464" s="115">
        <f t="shared" si="12150"/>
        <v>0</v>
      </c>
      <c r="O6464" s="114">
        <f t="shared" si="12151"/>
        <v>0</v>
      </c>
      <c r="P6464" s="116">
        <f>O6464*H6464</f>
        <v>0</v>
      </c>
      <c r="Q6464" s="116">
        <f t="shared" si="12152"/>
        <v>0</v>
      </c>
      <c r="R6464" s="116">
        <f t="shared" si="12153"/>
        <v>0</v>
      </c>
      <c r="S6464" s="116"/>
      <c r="T6464" s="116">
        <f t="shared" si="12154"/>
        <v>0</v>
      </c>
      <c r="U6464" s="116">
        <f t="shared" si="12155"/>
        <v>0</v>
      </c>
      <c r="V6464" s="116">
        <f t="shared" si="12156"/>
        <v>0</v>
      </c>
      <c r="X6464" s="115" t="str">
        <f t="shared" si="12073"/>
        <v/>
      </c>
      <c r="Z6464" s="112"/>
      <c r="AA6464" s="112"/>
      <c r="AB6464" s="112"/>
      <c r="AC6464" s="112"/>
      <c r="AD6464" s="112"/>
    </row>
    <row r="6465" spans="1:30" ht="15.75" customHeight="1" outlineLevel="2" x14ac:dyDescent="0.35">
      <c r="A6465" s="111"/>
      <c r="C6465" s="111" t="s">
        <v>13000</v>
      </c>
      <c r="D6465" s="111" t="s">
        <v>13001</v>
      </c>
      <c r="E6465" s="112"/>
      <c r="F6465" s="113"/>
      <c r="G6465" s="114"/>
      <c r="H6465" s="115"/>
      <c r="I6465" s="115">
        <f t="shared" si="12148"/>
        <v>0</v>
      </c>
      <c r="J6465" s="115"/>
      <c r="K6465" s="115"/>
      <c r="L6465" s="115"/>
      <c r="M6465" s="115">
        <f t="shared" si="12149"/>
        <v>0</v>
      </c>
      <c r="N6465" s="115">
        <f t="shared" si="12150"/>
        <v>0</v>
      </c>
      <c r="O6465" s="114">
        <f t="shared" si="12151"/>
        <v>0</v>
      </c>
      <c r="P6465" s="116">
        <f>O6465*H6465</f>
        <v>0</v>
      </c>
      <c r="Q6465" s="116">
        <f t="shared" si="12152"/>
        <v>0</v>
      </c>
      <c r="R6465" s="116">
        <f t="shared" si="12153"/>
        <v>0</v>
      </c>
      <c r="S6465" s="116"/>
      <c r="T6465" s="116">
        <f t="shared" si="12154"/>
        <v>0</v>
      </c>
      <c r="U6465" s="116">
        <f t="shared" si="12155"/>
        <v>0</v>
      </c>
      <c r="V6465" s="116">
        <f t="shared" si="12156"/>
        <v>0</v>
      </c>
      <c r="X6465" s="115" t="str">
        <f t="shared" si="12073"/>
        <v/>
      </c>
      <c r="Z6465" s="112"/>
      <c r="AA6465" s="112"/>
      <c r="AB6465" s="112"/>
      <c r="AC6465" s="112"/>
      <c r="AD6465" s="112"/>
    </row>
    <row r="6466" spans="1:30" ht="15.75" customHeight="1" outlineLevel="1" x14ac:dyDescent="0.35">
      <c r="A6466" s="118"/>
      <c r="C6466" s="118" t="s">
        <v>13002</v>
      </c>
      <c r="D6466" s="118" t="s">
        <v>13003</v>
      </c>
      <c r="E6466" s="119"/>
      <c r="F6466" s="120" t="str">
        <f>IF(E6466&lt;&gt;0,O6466/E6466,"")</f>
        <v/>
      </c>
      <c r="G6466" s="121"/>
      <c r="H6466" s="122"/>
      <c r="I6466" s="122"/>
      <c r="J6466" s="122"/>
      <c r="K6466" s="122"/>
      <c r="L6466" s="122"/>
      <c r="M6466" s="122"/>
      <c r="N6466" s="122"/>
      <c r="O6466" s="121">
        <f>SUBTOTAL(9,O6467:O6471)</f>
        <v>0</v>
      </c>
      <c r="P6466" s="123">
        <f>SUBTOTAL(9,P6467:P6471)</f>
        <v>0</v>
      </c>
      <c r="Q6466" s="123">
        <f>SUBTOTAL(9,Q6467:Q6471)</f>
        <v>0</v>
      </c>
      <c r="R6466" s="123">
        <f>SUBTOTAL(9,R6467:R6471)</f>
        <v>0</v>
      </c>
      <c r="S6466" s="123">
        <f t="shared" ref="S6466:V6466" si="12157">SUBTOTAL(9,S6467:S6471)</f>
        <v>0</v>
      </c>
      <c r="T6466" s="123">
        <f t="shared" si="12157"/>
        <v>0</v>
      </c>
      <c r="U6466" s="123">
        <f t="shared" ref="U6466" si="12158">SUBTOTAL(9,U6467:U6471)</f>
        <v>0</v>
      </c>
      <c r="V6466" s="123">
        <f t="shared" si="12157"/>
        <v>0</v>
      </c>
      <c r="X6466" s="122" t="str">
        <f t="shared" si="12073"/>
        <v/>
      </c>
      <c r="Z6466" s="119"/>
      <c r="AA6466" s="119"/>
      <c r="AB6466" s="119"/>
      <c r="AC6466" s="119"/>
      <c r="AD6466" s="119"/>
    </row>
    <row r="6467" spans="1:30" ht="15.75" customHeight="1" outlineLevel="2" x14ac:dyDescent="0.35">
      <c r="A6467" s="111"/>
      <c r="C6467" s="111" t="s">
        <v>13004</v>
      </c>
      <c r="D6467" s="111" t="s">
        <v>13005</v>
      </c>
      <c r="E6467" s="112"/>
      <c r="F6467" s="113"/>
      <c r="G6467" s="114"/>
      <c r="H6467" s="115"/>
      <c r="I6467" s="115">
        <f t="shared" ref="I6467:I6471" si="12159">G6467*H6467</f>
        <v>0</v>
      </c>
      <c r="J6467" s="115"/>
      <c r="K6467" s="115"/>
      <c r="L6467" s="115"/>
      <c r="M6467" s="115">
        <f t="shared" ref="M6467:M6471" si="12160">SUM(I6467:L6467)*M$5</f>
        <v>0</v>
      </c>
      <c r="N6467" s="115">
        <f t="shared" ref="N6467:N6471" si="12161">SUM(I6467:M6467)*N$5</f>
        <v>0</v>
      </c>
      <c r="O6467" s="114">
        <f t="shared" ref="O6467:O6471" si="12162">G6467*E6467</f>
        <v>0</v>
      </c>
      <c r="P6467" s="116">
        <f>O6467*H6467</f>
        <v>0</v>
      </c>
      <c r="Q6467" s="116">
        <f t="shared" ref="Q6467:Q6471" si="12163">J6467*E6467</f>
        <v>0</v>
      </c>
      <c r="R6467" s="116">
        <f t="shared" ref="R6467:R6471" si="12164">K6467*E6467</f>
        <v>0</v>
      </c>
      <c r="S6467" s="116"/>
      <c r="T6467" s="116">
        <f t="shared" ref="T6467:T6471" si="12165">L6467*E6467</f>
        <v>0</v>
      </c>
      <c r="U6467" s="116">
        <f t="shared" ref="U6467:U6471" si="12166">E6467*(M6467+N6467)</f>
        <v>0</v>
      </c>
      <c r="V6467" s="116">
        <f t="shared" ref="V6467:V6471" si="12167">SUM(P6467:U6467)</f>
        <v>0</v>
      </c>
      <c r="X6467" s="115" t="str">
        <f t="shared" si="12073"/>
        <v/>
      </c>
      <c r="Z6467" s="112"/>
      <c r="AA6467" s="112"/>
      <c r="AB6467" s="112"/>
      <c r="AC6467" s="112"/>
      <c r="AD6467" s="112"/>
    </row>
    <row r="6468" spans="1:30" ht="15.75" customHeight="1" outlineLevel="2" x14ac:dyDescent="0.35">
      <c r="A6468" s="111"/>
      <c r="C6468" s="111" t="s">
        <v>13006</v>
      </c>
      <c r="D6468" s="111" t="s">
        <v>13007</v>
      </c>
      <c r="E6468" s="112"/>
      <c r="F6468" s="113"/>
      <c r="G6468" s="114"/>
      <c r="H6468" s="115"/>
      <c r="I6468" s="115">
        <f t="shared" si="12159"/>
        <v>0</v>
      </c>
      <c r="J6468" s="115"/>
      <c r="K6468" s="115"/>
      <c r="L6468" s="115"/>
      <c r="M6468" s="115">
        <f t="shared" si="12160"/>
        <v>0</v>
      </c>
      <c r="N6468" s="115">
        <f t="shared" si="12161"/>
        <v>0</v>
      </c>
      <c r="O6468" s="114">
        <f t="shared" si="12162"/>
        <v>0</v>
      </c>
      <c r="P6468" s="116">
        <f>O6468*H6468</f>
        <v>0</v>
      </c>
      <c r="Q6468" s="116">
        <f t="shared" si="12163"/>
        <v>0</v>
      </c>
      <c r="R6468" s="116">
        <f t="shared" si="12164"/>
        <v>0</v>
      </c>
      <c r="S6468" s="116"/>
      <c r="T6468" s="116">
        <f t="shared" si="12165"/>
        <v>0</v>
      </c>
      <c r="U6468" s="116">
        <f t="shared" si="12166"/>
        <v>0</v>
      </c>
      <c r="V6468" s="116">
        <f t="shared" si="12167"/>
        <v>0</v>
      </c>
      <c r="X6468" s="115" t="str">
        <f t="shared" ref="X6468:X6506" si="12168">IF(V6468&lt;&gt;0,"x","")</f>
        <v/>
      </c>
      <c r="Z6468" s="112"/>
      <c r="AA6468" s="112"/>
      <c r="AB6468" s="112"/>
      <c r="AC6468" s="112"/>
      <c r="AD6468" s="112"/>
    </row>
    <row r="6469" spans="1:30" ht="15.75" customHeight="1" outlineLevel="2" x14ac:dyDescent="0.35">
      <c r="A6469" s="111"/>
      <c r="C6469" s="111" t="s">
        <v>13008</v>
      </c>
      <c r="D6469" s="111" t="s">
        <v>13009</v>
      </c>
      <c r="E6469" s="112"/>
      <c r="F6469" s="113"/>
      <c r="G6469" s="114"/>
      <c r="H6469" s="115"/>
      <c r="I6469" s="115">
        <f t="shared" si="12159"/>
        <v>0</v>
      </c>
      <c r="J6469" s="115"/>
      <c r="K6469" s="115"/>
      <c r="L6469" s="115"/>
      <c r="M6469" s="115">
        <f t="shared" si="12160"/>
        <v>0</v>
      </c>
      <c r="N6469" s="115">
        <f t="shared" si="12161"/>
        <v>0</v>
      </c>
      <c r="O6469" s="114">
        <f t="shared" si="12162"/>
        <v>0</v>
      </c>
      <c r="P6469" s="116">
        <f>O6469*H6469</f>
        <v>0</v>
      </c>
      <c r="Q6469" s="116">
        <f t="shared" si="12163"/>
        <v>0</v>
      </c>
      <c r="R6469" s="116">
        <f t="shared" si="12164"/>
        <v>0</v>
      </c>
      <c r="S6469" s="116"/>
      <c r="T6469" s="116">
        <f t="shared" si="12165"/>
        <v>0</v>
      </c>
      <c r="U6469" s="116">
        <f t="shared" si="12166"/>
        <v>0</v>
      </c>
      <c r="V6469" s="116">
        <f t="shared" si="12167"/>
        <v>0</v>
      </c>
      <c r="X6469" s="115" t="str">
        <f t="shared" si="12168"/>
        <v/>
      </c>
      <c r="Z6469" s="112"/>
      <c r="AA6469" s="112"/>
      <c r="AB6469" s="112"/>
      <c r="AC6469" s="112"/>
      <c r="AD6469" s="112"/>
    </row>
    <row r="6470" spans="1:30" ht="15.75" customHeight="1" outlineLevel="2" x14ac:dyDescent="0.35">
      <c r="A6470" s="111"/>
      <c r="C6470" s="111" t="s">
        <v>13010</v>
      </c>
      <c r="D6470" s="111" t="s">
        <v>13011</v>
      </c>
      <c r="E6470" s="112"/>
      <c r="F6470" s="113"/>
      <c r="G6470" s="114"/>
      <c r="H6470" s="115"/>
      <c r="I6470" s="115">
        <f t="shared" si="12159"/>
        <v>0</v>
      </c>
      <c r="J6470" s="115"/>
      <c r="K6470" s="115"/>
      <c r="L6470" s="115"/>
      <c r="M6470" s="115">
        <f t="shared" si="12160"/>
        <v>0</v>
      </c>
      <c r="N6470" s="115">
        <f t="shared" si="12161"/>
        <v>0</v>
      </c>
      <c r="O6470" s="114">
        <f t="shared" si="12162"/>
        <v>0</v>
      </c>
      <c r="P6470" s="116">
        <f>O6470*H6470</f>
        <v>0</v>
      </c>
      <c r="Q6470" s="116">
        <f t="shared" si="12163"/>
        <v>0</v>
      </c>
      <c r="R6470" s="116">
        <f t="shared" si="12164"/>
        <v>0</v>
      </c>
      <c r="S6470" s="116"/>
      <c r="T6470" s="116">
        <f t="shared" si="12165"/>
        <v>0</v>
      </c>
      <c r="U6470" s="116">
        <f t="shared" si="12166"/>
        <v>0</v>
      </c>
      <c r="V6470" s="116">
        <f t="shared" si="12167"/>
        <v>0</v>
      </c>
      <c r="X6470" s="115" t="str">
        <f t="shared" si="12168"/>
        <v/>
      </c>
      <c r="Z6470" s="112"/>
      <c r="AA6470" s="112"/>
      <c r="AB6470" s="112"/>
      <c r="AC6470" s="112"/>
      <c r="AD6470" s="112"/>
    </row>
    <row r="6471" spans="1:30" ht="15.75" customHeight="1" outlineLevel="2" x14ac:dyDescent="0.35">
      <c r="A6471" s="111"/>
      <c r="C6471" s="111" t="s">
        <v>13012</v>
      </c>
      <c r="D6471" s="111" t="s">
        <v>13013</v>
      </c>
      <c r="E6471" s="112"/>
      <c r="F6471" s="113"/>
      <c r="G6471" s="114"/>
      <c r="H6471" s="115"/>
      <c r="I6471" s="115">
        <f t="shared" si="12159"/>
        <v>0</v>
      </c>
      <c r="J6471" s="115"/>
      <c r="K6471" s="115"/>
      <c r="L6471" s="115"/>
      <c r="M6471" s="115">
        <f t="shared" si="12160"/>
        <v>0</v>
      </c>
      <c r="N6471" s="115">
        <f t="shared" si="12161"/>
        <v>0</v>
      </c>
      <c r="O6471" s="114">
        <f t="shared" si="12162"/>
        <v>0</v>
      </c>
      <c r="P6471" s="116">
        <f>O6471*H6471</f>
        <v>0</v>
      </c>
      <c r="Q6471" s="116">
        <f t="shared" si="12163"/>
        <v>0</v>
      </c>
      <c r="R6471" s="116">
        <f t="shared" si="12164"/>
        <v>0</v>
      </c>
      <c r="S6471" s="116"/>
      <c r="T6471" s="116">
        <f t="shared" si="12165"/>
        <v>0</v>
      </c>
      <c r="U6471" s="116">
        <f t="shared" si="12166"/>
        <v>0</v>
      </c>
      <c r="V6471" s="116">
        <f t="shared" si="12167"/>
        <v>0</v>
      </c>
      <c r="X6471" s="115" t="str">
        <f t="shared" si="12168"/>
        <v/>
      </c>
      <c r="Z6471" s="112"/>
      <c r="AA6471" s="112"/>
      <c r="AB6471" s="112"/>
      <c r="AC6471" s="112"/>
      <c r="AD6471" s="112"/>
    </row>
    <row r="6472" spans="1:30" ht="15.75" customHeight="1" outlineLevel="1" x14ac:dyDescent="0.35">
      <c r="A6472" s="118"/>
      <c r="C6472" s="118" t="s">
        <v>13014</v>
      </c>
      <c r="D6472" s="118" t="s">
        <v>13015</v>
      </c>
      <c r="E6472" s="119"/>
      <c r="F6472" s="120" t="str">
        <f>IF(E6472&lt;&gt;0,O6472/E6472,"")</f>
        <v/>
      </c>
      <c r="G6472" s="121"/>
      <c r="H6472" s="122"/>
      <c r="I6472" s="122"/>
      <c r="J6472" s="122"/>
      <c r="K6472" s="122"/>
      <c r="L6472" s="122"/>
      <c r="M6472" s="122"/>
      <c r="N6472" s="122"/>
      <c r="O6472" s="121">
        <f>SUBTOTAL(9,O6473:O6474)</f>
        <v>0</v>
      </c>
      <c r="P6472" s="123">
        <f t="shared" ref="P6472:V6472" si="12169">SUBTOTAL(9,P6473:P6474)</f>
        <v>0</v>
      </c>
      <c r="Q6472" s="123">
        <f t="shared" si="12169"/>
        <v>0</v>
      </c>
      <c r="R6472" s="123">
        <f t="shared" si="12169"/>
        <v>0</v>
      </c>
      <c r="S6472" s="123">
        <f t="shared" si="12169"/>
        <v>0</v>
      </c>
      <c r="T6472" s="123">
        <f t="shared" si="12169"/>
        <v>0</v>
      </c>
      <c r="U6472" s="123">
        <f t="shared" ref="U6472" si="12170">SUBTOTAL(9,U6473:U6474)</f>
        <v>0</v>
      </c>
      <c r="V6472" s="123">
        <f t="shared" si="12169"/>
        <v>0</v>
      </c>
      <c r="X6472" s="122" t="str">
        <f t="shared" si="12168"/>
        <v/>
      </c>
      <c r="Z6472" s="119"/>
      <c r="AA6472" s="119"/>
      <c r="AB6472" s="119"/>
      <c r="AC6472" s="119"/>
      <c r="AD6472" s="119"/>
    </row>
    <row r="6473" spans="1:30" ht="15.75" customHeight="1" outlineLevel="2" x14ac:dyDescent="0.35">
      <c r="A6473" s="111"/>
      <c r="C6473" s="111" t="s">
        <v>13016</v>
      </c>
      <c r="D6473" s="111" t="s">
        <v>13017</v>
      </c>
      <c r="E6473" s="112"/>
      <c r="F6473" s="113"/>
      <c r="G6473" s="114"/>
      <c r="H6473" s="115"/>
      <c r="I6473" s="115">
        <f t="shared" ref="I6473:I6474" si="12171">G6473*H6473</f>
        <v>0</v>
      </c>
      <c r="J6473" s="115"/>
      <c r="K6473" s="115"/>
      <c r="L6473" s="115"/>
      <c r="M6473" s="115">
        <f t="shared" ref="M6473:M6474" si="12172">SUM(I6473:L6473)*M$5</f>
        <v>0</v>
      </c>
      <c r="N6473" s="115">
        <f t="shared" ref="N6473:N6474" si="12173">SUM(I6473:M6473)*N$5</f>
        <v>0</v>
      </c>
      <c r="O6473" s="114">
        <f t="shared" ref="O6473:O6474" si="12174">G6473*E6473</f>
        <v>0</v>
      </c>
      <c r="P6473" s="116">
        <f>O6473*H6473</f>
        <v>0</v>
      </c>
      <c r="Q6473" s="116">
        <f t="shared" ref="Q6473:Q6474" si="12175">J6473*E6473</f>
        <v>0</v>
      </c>
      <c r="R6473" s="116">
        <f t="shared" ref="R6473:R6474" si="12176">K6473*E6473</f>
        <v>0</v>
      </c>
      <c r="S6473" s="116"/>
      <c r="T6473" s="116">
        <f t="shared" ref="T6473:T6474" si="12177">L6473*E6473</f>
        <v>0</v>
      </c>
      <c r="U6473" s="116">
        <f t="shared" ref="U6473:U6474" si="12178">E6473*(M6473+N6473)</f>
        <v>0</v>
      </c>
      <c r="V6473" s="116">
        <f t="shared" ref="V6473:V6474" si="12179">SUM(P6473:U6473)</f>
        <v>0</v>
      </c>
      <c r="X6473" s="115" t="str">
        <f t="shared" si="12168"/>
        <v/>
      </c>
      <c r="Z6473" s="112"/>
      <c r="AA6473" s="112"/>
      <c r="AB6473" s="112"/>
      <c r="AC6473" s="112"/>
      <c r="AD6473" s="112"/>
    </row>
    <row r="6474" spans="1:30" ht="15.75" customHeight="1" outlineLevel="2" x14ac:dyDescent="0.35">
      <c r="A6474" s="111"/>
      <c r="C6474" s="111" t="s">
        <v>13018</v>
      </c>
      <c r="D6474" s="111" t="s">
        <v>13019</v>
      </c>
      <c r="E6474" s="112"/>
      <c r="F6474" s="113"/>
      <c r="G6474" s="114"/>
      <c r="H6474" s="115"/>
      <c r="I6474" s="115">
        <f t="shared" si="12171"/>
        <v>0</v>
      </c>
      <c r="J6474" s="115"/>
      <c r="K6474" s="115"/>
      <c r="L6474" s="115"/>
      <c r="M6474" s="115">
        <f t="shared" si="12172"/>
        <v>0</v>
      </c>
      <c r="N6474" s="115">
        <f t="shared" si="12173"/>
        <v>0</v>
      </c>
      <c r="O6474" s="114">
        <f t="shared" si="12174"/>
        <v>0</v>
      </c>
      <c r="P6474" s="116">
        <f>O6474*H6474</f>
        <v>0</v>
      </c>
      <c r="Q6474" s="116">
        <f t="shared" si="12175"/>
        <v>0</v>
      </c>
      <c r="R6474" s="116">
        <f t="shared" si="12176"/>
        <v>0</v>
      </c>
      <c r="S6474" s="116"/>
      <c r="T6474" s="116">
        <f t="shared" si="12177"/>
        <v>0</v>
      </c>
      <c r="U6474" s="116">
        <f t="shared" si="12178"/>
        <v>0</v>
      </c>
      <c r="V6474" s="116">
        <f t="shared" si="12179"/>
        <v>0</v>
      </c>
      <c r="X6474" s="115" t="str">
        <f t="shared" si="12168"/>
        <v/>
      </c>
      <c r="Z6474" s="112"/>
      <c r="AA6474" s="112"/>
      <c r="AB6474" s="112"/>
      <c r="AC6474" s="112"/>
      <c r="AD6474" s="112"/>
    </row>
    <row r="6475" spans="1:30" ht="15.75" customHeight="1" outlineLevel="1" x14ac:dyDescent="0.35">
      <c r="A6475" s="118"/>
      <c r="C6475" s="118" t="s">
        <v>13020</v>
      </c>
      <c r="D6475" s="118" t="s">
        <v>13021</v>
      </c>
      <c r="E6475" s="119"/>
      <c r="F6475" s="120" t="str">
        <f>IF(E6475&lt;&gt;0,O6475/E6475,"")</f>
        <v/>
      </c>
      <c r="G6475" s="121"/>
      <c r="H6475" s="122"/>
      <c r="I6475" s="122"/>
      <c r="J6475" s="122"/>
      <c r="K6475" s="122"/>
      <c r="L6475" s="122"/>
      <c r="M6475" s="122"/>
      <c r="N6475" s="122"/>
      <c r="O6475" s="121">
        <f t="shared" ref="O6475:V6475" si="12180">SUBTOTAL(9,O6476:O6476)</f>
        <v>0</v>
      </c>
      <c r="P6475" s="123">
        <f t="shared" si="12180"/>
        <v>0</v>
      </c>
      <c r="Q6475" s="123">
        <f t="shared" si="12180"/>
        <v>0</v>
      </c>
      <c r="R6475" s="123">
        <f t="shared" si="12180"/>
        <v>0</v>
      </c>
      <c r="S6475" s="123">
        <f t="shared" si="12180"/>
        <v>0</v>
      </c>
      <c r="T6475" s="123">
        <f t="shared" si="12180"/>
        <v>0</v>
      </c>
      <c r="U6475" s="123">
        <f t="shared" si="12180"/>
        <v>0</v>
      </c>
      <c r="V6475" s="123">
        <f t="shared" si="12180"/>
        <v>0</v>
      </c>
      <c r="X6475" s="122" t="str">
        <f t="shared" si="12168"/>
        <v/>
      </c>
      <c r="Z6475" s="119"/>
      <c r="AA6475" s="119"/>
      <c r="AB6475" s="119"/>
      <c r="AC6475" s="119"/>
      <c r="AD6475" s="119"/>
    </row>
    <row r="6476" spans="1:30" ht="15.75" customHeight="1" outlineLevel="2" x14ac:dyDescent="0.35">
      <c r="A6476" s="111"/>
      <c r="C6476" s="111" t="s">
        <v>13022</v>
      </c>
      <c r="D6476" s="111" t="s">
        <v>13023</v>
      </c>
      <c r="E6476" s="112"/>
      <c r="F6476" s="113"/>
      <c r="G6476" s="114"/>
      <c r="H6476" s="115"/>
      <c r="I6476" s="115">
        <f>G6476*H6476</f>
        <v>0</v>
      </c>
      <c r="J6476" s="115"/>
      <c r="K6476" s="115"/>
      <c r="L6476" s="115"/>
      <c r="M6476" s="115">
        <f>SUM(I6476:L6476)*M$5</f>
        <v>0</v>
      </c>
      <c r="N6476" s="115">
        <f>SUM(I6476:M6476)*N$5</f>
        <v>0</v>
      </c>
      <c r="O6476" s="114">
        <f>G6476*E6476</f>
        <v>0</v>
      </c>
      <c r="P6476" s="116">
        <f>O6476*H6476</f>
        <v>0</v>
      </c>
      <c r="Q6476" s="116">
        <f>J6476*E6476</f>
        <v>0</v>
      </c>
      <c r="R6476" s="116">
        <f>K6476*E6476</f>
        <v>0</v>
      </c>
      <c r="S6476" s="116"/>
      <c r="T6476" s="116">
        <f>L6476*E6476</f>
        <v>0</v>
      </c>
      <c r="U6476" s="116">
        <f>E6476*(M6476+N6476)</f>
        <v>0</v>
      </c>
      <c r="V6476" s="116">
        <f>SUM(P6476:U6476)</f>
        <v>0</v>
      </c>
      <c r="X6476" s="115" t="str">
        <f t="shared" si="12168"/>
        <v/>
      </c>
      <c r="Z6476" s="112"/>
      <c r="AA6476" s="112"/>
      <c r="AB6476" s="112"/>
      <c r="AC6476" s="112"/>
      <c r="AD6476" s="112"/>
    </row>
    <row r="6477" spans="1:30" ht="15.75" customHeight="1" outlineLevel="1" x14ac:dyDescent="0.35">
      <c r="A6477" s="118"/>
      <c r="C6477" s="118" t="s">
        <v>13024</v>
      </c>
      <c r="D6477" s="118" t="s">
        <v>13025</v>
      </c>
      <c r="E6477" s="119"/>
      <c r="F6477" s="120" t="str">
        <f>IF(E6477&lt;&gt;0,O6477/E6477,"")</f>
        <v/>
      </c>
      <c r="G6477" s="121"/>
      <c r="H6477" s="122"/>
      <c r="I6477" s="122"/>
      <c r="J6477" s="122"/>
      <c r="K6477" s="122"/>
      <c r="L6477" s="122"/>
      <c r="M6477" s="122"/>
      <c r="N6477" s="122"/>
      <c r="O6477" s="121">
        <f>SUBTOTAL(9,O6478:O6479)</f>
        <v>0</v>
      </c>
      <c r="P6477" s="123">
        <f t="shared" ref="P6477:V6477" si="12181">SUBTOTAL(9,P6478:P6479)</f>
        <v>0</v>
      </c>
      <c r="Q6477" s="123">
        <f t="shared" si="12181"/>
        <v>0</v>
      </c>
      <c r="R6477" s="123">
        <f t="shared" si="12181"/>
        <v>0</v>
      </c>
      <c r="S6477" s="123">
        <f t="shared" si="12181"/>
        <v>0</v>
      </c>
      <c r="T6477" s="123">
        <f t="shared" si="12181"/>
        <v>0</v>
      </c>
      <c r="U6477" s="123">
        <f t="shared" ref="U6477" si="12182">SUBTOTAL(9,U6478:U6479)</f>
        <v>0</v>
      </c>
      <c r="V6477" s="123">
        <f t="shared" si="12181"/>
        <v>0</v>
      </c>
      <c r="X6477" s="122" t="str">
        <f t="shared" si="12168"/>
        <v/>
      </c>
      <c r="Z6477" s="119"/>
      <c r="AA6477" s="119"/>
      <c r="AB6477" s="119"/>
      <c r="AC6477" s="119"/>
      <c r="AD6477" s="119"/>
    </row>
    <row r="6478" spans="1:30" ht="15.75" customHeight="1" outlineLevel="2" x14ac:dyDescent="0.35">
      <c r="A6478" s="111"/>
      <c r="C6478" s="111" t="s">
        <v>13026</v>
      </c>
      <c r="D6478" s="111" t="s">
        <v>13027</v>
      </c>
      <c r="E6478" s="112"/>
      <c r="F6478" s="113"/>
      <c r="G6478" s="114"/>
      <c r="H6478" s="115"/>
      <c r="I6478" s="115">
        <f t="shared" ref="I6478:I6479" si="12183">G6478*H6478</f>
        <v>0</v>
      </c>
      <c r="J6478" s="115"/>
      <c r="K6478" s="115"/>
      <c r="L6478" s="115"/>
      <c r="M6478" s="115">
        <f t="shared" ref="M6478:M6479" si="12184">SUM(I6478:L6478)*M$5</f>
        <v>0</v>
      </c>
      <c r="N6478" s="115">
        <f t="shared" ref="N6478:N6479" si="12185">SUM(I6478:M6478)*N$5</f>
        <v>0</v>
      </c>
      <c r="O6478" s="114">
        <f t="shared" ref="O6478:O6479" si="12186">G6478*E6478</f>
        <v>0</v>
      </c>
      <c r="P6478" s="116">
        <f>O6478*H6478</f>
        <v>0</v>
      </c>
      <c r="Q6478" s="116">
        <f t="shared" ref="Q6478:Q6479" si="12187">J6478*E6478</f>
        <v>0</v>
      </c>
      <c r="R6478" s="116">
        <f t="shared" ref="R6478:R6479" si="12188">K6478*E6478</f>
        <v>0</v>
      </c>
      <c r="S6478" s="116"/>
      <c r="T6478" s="116">
        <f t="shared" ref="T6478:T6479" si="12189">L6478*E6478</f>
        <v>0</v>
      </c>
      <c r="U6478" s="116">
        <f t="shared" ref="U6478:U6479" si="12190">E6478*(M6478+N6478)</f>
        <v>0</v>
      </c>
      <c r="V6478" s="116">
        <f t="shared" ref="V6478:V6479" si="12191">SUM(P6478:U6478)</f>
        <v>0</v>
      </c>
      <c r="X6478" s="115" t="str">
        <f t="shared" si="12168"/>
        <v/>
      </c>
      <c r="Z6478" s="112"/>
      <c r="AA6478" s="112"/>
      <c r="AB6478" s="112"/>
      <c r="AC6478" s="112"/>
      <c r="AD6478" s="112"/>
    </row>
    <row r="6479" spans="1:30" ht="15.75" customHeight="1" outlineLevel="2" x14ac:dyDescent="0.35">
      <c r="A6479" s="111"/>
      <c r="C6479" s="111" t="s">
        <v>13028</v>
      </c>
      <c r="D6479" s="111" t="s">
        <v>13029</v>
      </c>
      <c r="E6479" s="112"/>
      <c r="F6479" s="113"/>
      <c r="G6479" s="114"/>
      <c r="H6479" s="115"/>
      <c r="I6479" s="115">
        <f t="shared" si="12183"/>
        <v>0</v>
      </c>
      <c r="J6479" s="115"/>
      <c r="K6479" s="115"/>
      <c r="L6479" s="115"/>
      <c r="M6479" s="115">
        <f t="shared" si="12184"/>
        <v>0</v>
      </c>
      <c r="N6479" s="115">
        <f t="shared" si="12185"/>
        <v>0</v>
      </c>
      <c r="O6479" s="114">
        <f t="shared" si="12186"/>
        <v>0</v>
      </c>
      <c r="P6479" s="116">
        <f>O6479*H6479</f>
        <v>0</v>
      </c>
      <c r="Q6479" s="116">
        <f t="shared" si="12187"/>
        <v>0</v>
      </c>
      <c r="R6479" s="116">
        <f t="shared" si="12188"/>
        <v>0</v>
      </c>
      <c r="S6479" s="116"/>
      <c r="T6479" s="116">
        <f t="shared" si="12189"/>
        <v>0</v>
      </c>
      <c r="U6479" s="116">
        <f t="shared" si="12190"/>
        <v>0</v>
      </c>
      <c r="V6479" s="116">
        <f t="shared" si="12191"/>
        <v>0</v>
      </c>
      <c r="X6479" s="115" t="str">
        <f t="shared" si="12168"/>
        <v/>
      </c>
      <c r="Z6479" s="112"/>
      <c r="AA6479" s="112"/>
      <c r="AB6479" s="112"/>
      <c r="AC6479" s="112"/>
      <c r="AD6479" s="112"/>
    </row>
    <row r="6480" spans="1:30" ht="15.75" customHeight="1" outlineLevel="1" x14ac:dyDescent="0.35">
      <c r="A6480" s="118"/>
      <c r="C6480" s="118" t="s">
        <v>13030</v>
      </c>
      <c r="D6480" s="118" t="s">
        <v>13031</v>
      </c>
      <c r="E6480" s="119"/>
      <c r="F6480" s="120" t="str">
        <f>IF(E6480&lt;&gt;0,O6480/E6480,"")</f>
        <v/>
      </c>
      <c r="G6480" s="121"/>
      <c r="H6480" s="122"/>
      <c r="I6480" s="122"/>
      <c r="J6480" s="122"/>
      <c r="K6480" s="122"/>
      <c r="L6480" s="122"/>
      <c r="M6480" s="122"/>
      <c r="N6480" s="122"/>
      <c r="O6480" s="121">
        <f>SUBTOTAL(9,O6481:O6484)</f>
        <v>0</v>
      </c>
      <c r="P6480" s="123">
        <f>SUBTOTAL(9,P6481:P6484)</f>
        <v>0</v>
      </c>
      <c r="Q6480" s="123">
        <f>SUBTOTAL(9,Q6481:Q6484)</f>
        <v>0</v>
      </c>
      <c r="R6480" s="123">
        <f>SUBTOTAL(9,R6481:R6484)</f>
        <v>0</v>
      </c>
      <c r="S6480" s="123">
        <f t="shared" ref="S6480:T6480" si="12192">SUBTOTAL(9,S6481:S6484)</f>
        <v>0</v>
      </c>
      <c r="T6480" s="123">
        <f t="shared" si="12192"/>
        <v>0</v>
      </c>
      <c r="U6480" s="123">
        <f t="shared" ref="U6480" si="12193">SUBTOTAL(9,U6481:U6484)</f>
        <v>0</v>
      </c>
      <c r="V6480" s="123">
        <f>SUBTOTAL(9,V6481:V6484)</f>
        <v>0</v>
      </c>
      <c r="X6480" s="122" t="str">
        <f t="shared" si="12168"/>
        <v/>
      </c>
      <c r="Z6480" s="119"/>
      <c r="AA6480" s="119"/>
      <c r="AB6480" s="119"/>
      <c r="AC6480" s="119"/>
      <c r="AD6480" s="119"/>
    </row>
    <row r="6481" spans="1:30" ht="15.75" customHeight="1" outlineLevel="2" x14ac:dyDescent="0.35">
      <c r="A6481" s="111"/>
      <c r="C6481" s="111" t="s">
        <v>13032</v>
      </c>
      <c r="D6481" s="111" t="s">
        <v>13033</v>
      </c>
      <c r="E6481" s="112"/>
      <c r="F6481" s="113"/>
      <c r="G6481" s="114"/>
      <c r="H6481" s="115"/>
      <c r="I6481" s="115">
        <f t="shared" ref="I6481:I6484" si="12194">G6481*H6481</f>
        <v>0</v>
      </c>
      <c r="J6481" s="115"/>
      <c r="K6481" s="115"/>
      <c r="L6481" s="115"/>
      <c r="M6481" s="115">
        <f t="shared" ref="M6481:M6484" si="12195">SUM(I6481:L6481)*M$5</f>
        <v>0</v>
      </c>
      <c r="N6481" s="115">
        <f t="shared" ref="N6481:N6484" si="12196">SUM(I6481:M6481)*N$5</f>
        <v>0</v>
      </c>
      <c r="O6481" s="114">
        <f t="shared" ref="O6481:O6484" si="12197">G6481*E6481</f>
        <v>0</v>
      </c>
      <c r="P6481" s="116">
        <f>O6481*H6481</f>
        <v>0</v>
      </c>
      <c r="Q6481" s="116">
        <f t="shared" ref="Q6481:Q6484" si="12198">J6481*E6481</f>
        <v>0</v>
      </c>
      <c r="R6481" s="116">
        <f t="shared" ref="R6481:R6484" si="12199">K6481*E6481</f>
        <v>0</v>
      </c>
      <c r="S6481" s="116"/>
      <c r="T6481" s="116">
        <f t="shared" ref="T6481:T6484" si="12200">L6481*E6481</f>
        <v>0</v>
      </c>
      <c r="U6481" s="116">
        <f t="shared" ref="U6481:U6484" si="12201">E6481*(M6481+N6481)</f>
        <v>0</v>
      </c>
      <c r="V6481" s="116">
        <f t="shared" ref="V6481:V6484" si="12202">SUM(P6481:U6481)</f>
        <v>0</v>
      </c>
      <c r="X6481" s="115" t="str">
        <f t="shared" si="12168"/>
        <v/>
      </c>
      <c r="Z6481" s="112"/>
      <c r="AA6481" s="112"/>
      <c r="AB6481" s="112"/>
      <c r="AC6481" s="112"/>
      <c r="AD6481" s="112"/>
    </row>
    <row r="6482" spans="1:30" ht="15.75" customHeight="1" outlineLevel="2" x14ac:dyDescent="0.35">
      <c r="A6482" s="111"/>
      <c r="C6482" s="111" t="s">
        <v>13034</v>
      </c>
      <c r="D6482" s="111" t="s">
        <v>13035</v>
      </c>
      <c r="E6482" s="112"/>
      <c r="F6482" s="113"/>
      <c r="G6482" s="114"/>
      <c r="H6482" s="115"/>
      <c r="I6482" s="115">
        <f t="shared" si="12194"/>
        <v>0</v>
      </c>
      <c r="J6482" s="115"/>
      <c r="K6482" s="115"/>
      <c r="L6482" s="115"/>
      <c r="M6482" s="115">
        <f t="shared" si="12195"/>
        <v>0</v>
      </c>
      <c r="N6482" s="115">
        <f t="shared" si="12196"/>
        <v>0</v>
      </c>
      <c r="O6482" s="114">
        <f t="shared" si="12197"/>
        <v>0</v>
      </c>
      <c r="P6482" s="116">
        <f>O6482*H6482</f>
        <v>0</v>
      </c>
      <c r="Q6482" s="116">
        <f t="shared" si="12198"/>
        <v>0</v>
      </c>
      <c r="R6482" s="116">
        <f t="shared" si="12199"/>
        <v>0</v>
      </c>
      <c r="S6482" s="116"/>
      <c r="T6482" s="116">
        <f t="shared" si="12200"/>
        <v>0</v>
      </c>
      <c r="U6482" s="116">
        <f t="shared" si="12201"/>
        <v>0</v>
      </c>
      <c r="V6482" s="116">
        <f t="shared" si="12202"/>
        <v>0</v>
      </c>
      <c r="X6482" s="115" t="str">
        <f t="shared" si="12168"/>
        <v/>
      </c>
      <c r="Z6482" s="112"/>
      <c r="AA6482" s="112"/>
      <c r="AB6482" s="112"/>
      <c r="AC6482" s="112"/>
      <c r="AD6482" s="112"/>
    </row>
    <row r="6483" spans="1:30" ht="15.75" customHeight="1" outlineLevel="2" x14ac:dyDescent="0.35">
      <c r="A6483" s="111"/>
      <c r="C6483" s="111" t="s">
        <v>13036</v>
      </c>
      <c r="D6483" s="111" t="s">
        <v>13037</v>
      </c>
      <c r="E6483" s="112"/>
      <c r="F6483" s="113"/>
      <c r="G6483" s="114"/>
      <c r="H6483" s="115"/>
      <c r="I6483" s="115">
        <f t="shared" si="12194"/>
        <v>0</v>
      </c>
      <c r="J6483" s="115"/>
      <c r="K6483" s="115"/>
      <c r="L6483" s="115"/>
      <c r="M6483" s="115">
        <f t="shared" si="12195"/>
        <v>0</v>
      </c>
      <c r="N6483" s="115">
        <f t="shared" si="12196"/>
        <v>0</v>
      </c>
      <c r="O6483" s="114">
        <f t="shared" si="12197"/>
        <v>0</v>
      </c>
      <c r="P6483" s="116">
        <f>O6483*H6483</f>
        <v>0</v>
      </c>
      <c r="Q6483" s="116">
        <f t="shared" si="12198"/>
        <v>0</v>
      </c>
      <c r="R6483" s="116">
        <f t="shared" si="12199"/>
        <v>0</v>
      </c>
      <c r="S6483" s="116"/>
      <c r="T6483" s="116">
        <f t="shared" si="12200"/>
        <v>0</v>
      </c>
      <c r="U6483" s="116">
        <f t="shared" si="12201"/>
        <v>0</v>
      </c>
      <c r="V6483" s="116">
        <f t="shared" si="12202"/>
        <v>0</v>
      </c>
      <c r="X6483" s="115" t="str">
        <f t="shared" si="12168"/>
        <v/>
      </c>
      <c r="Z6483" s="112"/>
      <c r="AA6483" s="112"/>
      <c r="AB6483" s="112"/>
      <c r="AC6483" s="112"/>
      <c r="AD6483" s="112"/>
    </row>
    <row r="6484" spans="1:30" ht="15.75" customHeight="1" outlineLevel="2" x14ac:dyDescent="0.35">
      <c r="A6484" s="111"/>
      <c r="C6484" s="111" t="s">
        <v>13038</v>
      </c>
      <c r="D6484" s="111" t="s">
        <v>13039</v>
      </c>
      <c r="E6484" s="112"/>
      <c r="F6484" s="113"/>
      <c r="G6484" s="114"/>
      <c r="H6484" s="115"/>
      <c r="I6484" s="115">
        <f t="shared" si="12194"/>
        <v>0</v>
      </c>
      <c r="J6484" s="115"/>
      <c r="K6484" s="115"/>
      <c r="L6484" s="115"/>
      <c r="M6484" s="115">
        <f t="shared" si="12195"/>
        <v>0</v>
      </c>
      <c r="N6484" s="115">
        <f t="shared" si="12196"/>
        <v>0</v>
      </c>
      <c r="O6484" s="114">
        <f t="shared" si="12197"/>
        <v>0</v>
      </c>
      <c r="P6484" s="116">
        <f>O6484*H6484</f>
        <v>0</v>
      </c>
      <c r="Q6484" s="116">
        <f t="shared" si="12198"/>
        <v>0</v>
      </c>
      <c r="R6484" s="116">
        <f t="shared" si="12199"/>
        <v>0</v>
      </c>
      <c r="S6484" s="116"/>
      <c r="T6484" s="116">
        <f t="shared" si="12200"/>
        <v>0</v>
      </c>
      <c r="U6484" s="116">
        <f t="shared" si="12201"/>
        <v>0</v>
      </c>
      <c r="V6484" s="116">
        <f t="shared" si="12202"/>
        <v>0</v>
      </c>
      <c r="X6484" s="115" t="str">
        <f t="shared" si="12168"/>
        <v/>
      </c>
      <c r="Z6484" s="112"/>
      <c r="AA6484" s="112"/>
      <c r="AB6484" s="112"/>
      <c r="AC6484" s="112"/>
      <c r="AD6484" s="112"/>
    </row>
    <row r="6485" spans="1:30" ht="15.75" customHeight="1" outlineLevel="1" x14ac:dyDescent="0.35">
      <c r="A6485" s="118"/>
      <c r="C6485" s="118" t="s">
        <v>13040</v>
      </c>
      <c r="D6485" s="118" t="s">
        <v>13041</v>
      </c>
      <c r="E6485" s="119"/>
      <c r="F6485" s="120" t="str">
        <f>IF(E6485&lt;&gt;0,O6485/E6485,"")</f>
        <v/>
      </c>
      <c r="G6485" s="121"/>
      <c r="H6485" s="122"/>
      <c r="I6485" s="122"/>
      <c r="J6485" s="122"/>
      <c r="K6485" s="122"/>
      <c r="L6485" s="122"/>
      <c r="M6485" s="122"/>
      <c r="N6485" s="122"/>
      <c r="O6485" s="121">
        <f>SUBTOTAL(9,O6486)</f>
        <v>0</v>
      </c>
      <c r="P6485" s="123">
        <f t="shared" ref="P6485:V6485" si="12203">SUBTOTAL(9,P6486)</f>
        <v>0</v>
      </c>
      <c r="Q6485" s="123">
        <f t="shared" si="12203"/>
        <v>0</v>
      </c>
      <c r="R6485" s="123">
        <f t="shared" si="12203"/>
        <v>0</v>
      </c>
      <c r="S6485" s="123">
        <f t="shared" si="12203"/>
        <v>0</v>
      </c>
      <c r="T6485" s="123">
        <f t="shared" si="12203"/>
        <v>0</v>
      </c>
      <c r="U6485" s="123">
        <f t="shared" si="12203"/>
        <v>0</v>
      </c>
      <c r="V6485" s="123">
        <f t="shared" si="12203"/>
        <v>0</v>
      </c>
      <c r="X6485" s="122" t="str">
        <f t="shared" si="12168"/>
        <v/>
      </c>
      <c r="Z6485" s="119"/>
      <c r="AA6485" s="119"/>
      <c r="AB6485" s="119"/>
      <c r="AC6485" s="119"/>
      <c r="AD6485" s="119"/>
    </row>
    <row r="6486" spans="1:30" ht="15.75" customHeight="1" outlineLevel="2" x14ac:dyDescent="0.35">
      <c r="A6486" s="111"/>
      <c r="C6486" s="111" t="s">
        <v>13042</v>
      </c>
      <c r="D6486" s="111" t="s">
        <v>13043</v>
      </c>
      <c r="E6486" s="112"/>
      <c r="F6486" s="113"/>
      <c r="G6486" s="114"/>
      <c r="H6486" s="115"/>
      <c r="I6486" s="115">
        <f>G6486*H6486</f>
        <v>0</v>
      </c>
      <c r="J6486" s="115"/>
      <c r="K6486" s="115"/>
      <c r="L6486" s="115"/>
      <c r="M6486" s="115">
        <f>SUM(I6486:L6486)*M$5</f>
        <v>0</v>
      </c>
      <c r="N6486" s="115">
        <f>SUM(I6486:M6486)*N$5</f>
        <v>0</v>
      </c>
      <c r="O6486" s="114">
        <f>G6486*E6486</f>
        <v>0</v>
      </c>
      <c r="P6486" s="116">
        <f>O6486*H6486</f>
        <v>0</v>
      </c>
      <c r="Q6486" s="116">
        <f>J6486*E6486</f>
        <v>0</v>
      </c>
      <c r="R6486" s="116">
        <f>K6486*E6486</f>
        <v>0</v>
      </c>
      <c r="S6486" s="116"/>
      <c r="T6486" s="116">
        <f>L6486*E6486</f>
        <v>0</v>
      </c>
      <c r="U6486" s="116">
        <f>E6486*(M6486+N6486)</f>
        <v>0</v>
      </c>
      <c r="V6486" s="116">
        <f>SUM(P6486:U6486)</f>
        <v>0</v>
      </c>
      <c r="X6486" s="115" t="str">
        <f t="shared" si="12168"/>
        <v/>
      </c>
      <c r="Z6486" s="112"/>
      <c r="AA6486" s="112"/>
      <c r="AB6486" s="112"/>
      <c r="AC6486" s="112"/>
      <c r="AD6486" s="112"/>
    </row>
    <row r="6487" spans="1:30" ht="15.75" customHeight="1" outlineLevel="1" x14ac:dyDescent="0.35">
      <c r="A6487" s="118"/>
      <c r="C6487" s="118" t="s">
        <v>13044</v>
      </c>
      <c r="D6487" s="118" t="s">
        <v>13045</v>
      </c>
      <c r="E6487" s="119"/>
      <c r="F6487" s="120" t="str">
        <f>IF(E6487&lt;&gt;0,O6487/E6487,"")</f>
        <v/>
      </c>
      <c r="G6487" s="121"/>
      <c r="H6487" s="122"/>
      <c r="I6487" s="122"/>
      <c r="J6487" s="122"/>
      <c r="K6487" s="122"/>
      <c r="L6487" s="122"/>
      <c r="M6487" s="122"/>
      <c r="N6487" s="122"/>
      <c r="O6487" s="121">
        <f>SUBTOTAL(9,O6488:O6489)</f>
        <v>0</v>
      </c>
      <c r="P6487" s="123">
        <f t="shared" ref="P6487:V6487" si="12204">SUBTOTAL(9,P6488:P6489)</f>
        <v>0</v>
      </c>
      <c r="Q6487" s="123">
        <f t="shared" si="12204"/>
        <v>0</v>
      </c>
      <c r="R6487" s="123">
        <f t="shared" si="12204"/>
        <v>0</v>
      </c>
      <c r="S6487" s="123">
        <f t="shared" si="12204"/>
        <v>0</v>
      </c>
      <c r="T6487" s="123">
        <f t="shared" si="12204"/>
        <v>0</v>
      </c>
      <c r="U6487" s="123">
        <f t="shared" ref="U6487" si="12205">SUBTOTAL(9,U6488:U6489)</f>
        <v>0</v>
      </c>
      <c r="V6487" s="123">
        <f t="shared" si="12204"/>
        <v>0</v>
      </c>
      <c r="X6487" s="122" t="str">
        <f t="shared" si="12168"/>
        <v/>
      </c>
      <c r="Z6487" s="119"/>
      <c r="AA6487" s="119"/>
      <c r="AB6487" s="119"/>
      <c r="AC6487" s="119"/>
      <c r="AD6487" s="119"/>
    </row>
    <row r="6488" spans="1:30" ht="15.75" customHeight="1" outlineLevel="2" x14ac:dyDescent="0.35">
      <c r="A6488" s="111"/>
      <c r="C6488" s="111" t="s">
        <v>13046</v>
      </c>
      <c r="D6488" s="111" t="s">
        <v>13047</v>
      </c>
      <c r="E6488" s="112"/>
      <c r="F6488" s="113"/>
      <c r="G6488" s="114"/>
      <c r="H6488" s="115"/>
      <c r="I6488" s="115">
        <f t="shared" ref="I6488:I6489" si="12206">G6488*H6488</f>
        <v>0</v>
      </c>
      <c r="J6488" s="115"/>
      <c r="K6488" s="115"/>
      <c r="L6488" s="115"/>
      <c r="M6488" s="115">
        <f t="shared" ref="M6488:M6489" si="12207">SUM(I6488:L6488)*M$5</f>
        <v>0</v>
      </c>
      <c r="N6488" s="115">
        <f t="shared" ref="N6488:N6489" si="12208">SUM(I6488:M6488)*N$5</f>
        <v>0</v>
      </c>
      <c r="O6488" s="114">
        <f t="shared" ref="O6488:O6489" si="12209">G6488*E6488</f>
        <v>0</v>
      </c>
      <c r="P6488" s="116">
        <f>O6488*H6488</f>
        <v>0</v>
      </c>
      <c r="Q6488" s="116">
        <f t="shared" ref="Q6488:Q6489" si="12210">J6488*E6488</f>
        <v>0</v>
      </c>
      <c r="R6488" s="116">
        <f t="shared" ref="R6488:R6489" si="12211">K6488*E6488</f>
        <v>0</v>
      </c>
      <c r="S6488" s="116"/>
      <c r="T6488" s="116">
        <f t="shared" ref="T6488:T6489" si="12212">L6488*E6488</f>
        <v>0</v>
      </c>
      <c r="U6488" s="116">
        <f t="shared" ref="U6488:U6489" si="12213">E6488*(M6488+N6488)</f>
        <v>0</v>
      </c>
      <c r="V6488" s="116">
        <f t="shared" ref="V6488:V6489" si="12214">SUM(P6488:U6488)</f>
        <v>0</v>
      </c>
      <c r="X6488" s="115" t="str">
        <f t="shared" si="12168"/>
        <v/>
      </c>
      <c r="Z6488" s="112"/>
      <c r="AA6488" s="112"/>
      <c r="AB6488" s="112"/>
      <c r="AC6488" s="112"/>
      <c r="AD6488" s="112"/>
    </row>
    <row r="6489" spans="1:30" ht="15.75" customHeight="1" outlineLevel="2" x14ac:dyDescent="0.35">
      <c r="A6489" s="111"/>
      <c r="C6489" s="111" t="s">
        <v>13048</v>
      </c>
      <c r="D6489" s="111" t="s">
        <v>13049</v>
      </c>
      <c r="E6489" s="112"/>
      <c r="F6489" s="113"/>
      <c r="G6489" s="114"/>
      <c r="H6489" s="115"/>
      <c r="I6489" s="115">
        <f t="shared" si="12206"/>
        <v>0</v>
      </c>
      <c r="J6489" s="115"/>
      <c r="K6489" s="115"/>
      <c r="L6489" s="115"/>
      <c r="M6489" s="115">
        <f t="shared" si="12207"/>
        <v>0</v>
      </c>
      <c r="N6489" s="115">
        <f t="shared" si="12208"/>
        <v>0</v>
      </c>
      <c r="O6489" s="114">
        <f t="shared" si="12209"/>
        <v>0</v>
      </c>
      <c r="P6489" s="116">
        <f>O6489*H6489</f>
        <v>0</v>
      </c>
      <c r="Q6489" s="116">
        <f t="shared" si="12210"/>
        <v>0</v>
      </c>
      <c r="R6489" s="116">
        <f t="shared" si="12211"/>
        <v>0</v>
      </c>
      <c r="S6489" s="116"/>
      <c r="T6489" s="116">
        <f t="shared" si="12212"/>
        <v>0</v>
      </c>
      <c r="U6489" s="116">
        <f t="shared" si="12213"/>
        <v>0</v>
      </c>
      <c r="V6489" s="116">
        <f t="shared" si="12214"/>
        <v>0</v>
      </c>
      <c r="X6489" s="115" t="str">
        <f t="shared" si="12168"/>
        <v/>
      </c>
      <c r="Z6489" s="112"/>
      <c r="AA6489" s="112"/>
      <c r="AB6489" s="112"/>
      <c r="AC6489" s="112"/>
      <c r="AD6489" s="112"/>
    </row>
    <row r="6490" spans="1:30" ht="15.75" customHeight="1" outlineLevel="1" x14ac:dyDescent="0.35">
      <c r="A6490" s="118"/>
      <c r="C6490" s="118" t="s">
        <v>13050</v>
      </c>
      <c r="D6490" s="118" t="s">
        <v>13051</v>
      </c>
      <c r="E6490" s="119"/>
      <c r="F6490" s="120" t="str">
        <f>IF(E6490&lt;&gt;0,O6490/E6490,"")</f>
        <v/>
      </c>
      <c r="G6490" s="121"/>
      <c r="H6490" s="122"/>
      <c r="I6490" s="122"/>
      <c r="J6490" s="122"/>
      <c r="K6490" s="122"/>
      <c r="L6490" s="122"/>
      <c r="M6490" s="122"/>
      <c r="N6490" s="122"/>
      <c r="O6490" s="121">
        <f>SUBTOTAL(9,O6491:O6495)</f>
        <v>0</v>
      </c>
      <c r="P6490" s="123">
        <f t="shared" ref="P6490:V6490" si="12215">SUBTOTAL(9,P6491:P6495)</f>
        <v>0</v>
      </c>
      <c r="Q6490" s="123">
        <f t="shared" si="12215"/>
        <v>0</v>
      </c>
      <c r="R6490" s="123">
        <f t="shared" si="12215"/>
        <v>0</v>
      </c>
      <c r="S6490" s="123">
        <f t="shared" si="12215"/>
        <v>0</v>
      </c>
      <c r="T6490" s="123">
        <f t="shared" si="12215"/>
        <v>0</v>
      </c>
      <c r="U6490" s="123">
        <f t="shared" ref="U6490" si="12216">SUBTOTAL(9,U6491:U6495)</f>
        <v>0</v>
      </c>
      <c r="V6490" s="123">
        <f t="shared" si="12215"/>
        <v>0</v>
      </c>
      <c r="X6490" s="122" t="str">
        <f t="shared" si="12168"/>
        <v/>
      </c>
      <c r="Z6490" s="119"/>
      <c r="AA6490" s="119"/>
      <c r="AB6490" s="119"/>
      <c r="AC6490" s="119"/>
      <c r="AD6490" s="119"/>
    </row>
    <row r="6491" spans="1:30" ht="15.75" customHeight="1" outlineLevel="2" x14ac:dyDescent="0.35">
      <c r="A6491" s="111"/>
      <c r="C6491" s="111" t="s">
        <v>13052</v>
      </c>
      <c r="D6491" s="111" t="s">
        <v>13053</v>
      </c>
      <c r="E6491" s="112"/>
      <c r="F6491" s="113"/>
      <c r="G6491" s="114"/>
      <c r="H6491" s="115"/>
      <c r="I6491" s="115">
        <f>G6491*H6491</f>
        <v>0</v>
      </c>
      <c r="J6491" s="115"/>
      <c r="K6491" s="115"/>
      <c r="L6491" s="115"/>
      <c r="M6491" s="115">
        <f t="shared" ref="M6491:M6495" si="12217">SUM(I6491:L6491)*M$5</f>
        <v>0</v>
      </c>
      <c r="N6491" s="115">
        <f t="shared" ref="N6491:N6495" si="12218">SUM(I6491:M6491)*N$5</f>
        <v>0</v>
      </c>
      <c r="O6491" s="114">
        <f>G6491*E6491</f>
        <v>0</v>
      </c>
      <c r="P6491" s="116">
        <f>O6491*H6491</f>
        <v>0</v>
      </c>
      <c r="Q6491" s="116">
        <f>J6491*E6491</f>
        <v>0</v>
      </c>
      <c r="R6491" s="116">
        <f t="shared" ref="R6491:R6500" si="12219">K6491*E6491</f>
        <v>0</v>
      </c>
      <c r="S6491" s="116"/>
      <c r="T6491" s="116">
        <f t="shared" ref="T6491:T6500" si="12220">L6491*E6491</f>
        <v>0</v>
      </c>
      <c r="U6491" s="116">
        <f t="shared" ref="U6491:U6500" si="12221">E6491*(M6491+N6491)</f>
        <v>0</v>
      </c>
      <c r="V6491" s="116">
        <f t="shared" ref="V6491:V6500" si="12222">SUM(P6491:U6491)</f>
        <v>0</v>
      </c>
      <c r="X6491" s="115" t="str">
        <f t="shared" si="12168"/>
        <v/>
      </c>
      <c r="Z6491" s="112"/>
      <c r="AA6491" s="112"/>
      <c r="AB6491" s="112"/>
      <c r="AC6491" s="112"/>
      <c r="AD6491" s="112"/>
    </row>
    <row r="6492" spans="1:30" ht="15.75" customHeight="1" outlineLevel="2" x14ac:dyDescent="0.35">
      <c r="A6492" s="111"/>
      <c r="C6492" s="111" t="s">
        <v>13054</v>
      </c>
      <c r="D6492" s="111" t="s">
        <v>13055</v>
      </c>
      <c r="E6492" s="112"/>
      <c r="F6492" s="113"/>
      <c r="G6492" s="114"/>
      <c r="H6492" s="115"/>
      <c r="I6492" s="115">
        <f t="shared" ref="I6492:I6495" si="12223">G6492*H6492</f>
        <v>0</v>
      </c>
      <c r="J6492" s="115"/>
      <c r="K6492" s="115"/>
      <c r="L6492" s="115"/>
      <c r="M6492" s="115">
        <f t="shared" si="12217"/>
        <v>0</v>
      </c>
      <c r="N6492" s="115">
        <f t="shared" si="12218"/>
        <v>0</v>
      </c>
      <c r="O6492" s="114">
        <f t="shared" ref="O6492:O6500" si="12224">G6492*E6492</f>
        <v>0</v>
      </c>
      <c r="P6492" s="116">
        <f t="shared" ref="P6492:P6500" si="12225">O6492*H6492</f>
        <v>0</v>
      </c>
      <c r="Q6492" s="116">
        <f t="shared" ref="Q6492:Q6500" si="12226">J6492*E6492</f>
        <v>0</v>
      </c>
      <c r="R6492" s="116">
        <f t="shared" si="12219"/>
        <v>0</v>
      </c>
      <c r="S6492" s="116"/>
      <c r="T6492" s="116">
        <f t="shared" si="12220"/>
        <v>0</v>
      </c>
      <c r="U6492" s="116">
        <f t="shared" si="12221"/>
        <v>0</v>
      </c>
      <c r="V6492" s="116">
        <f t="shared" si="12222"/>
        <v>0</v>
      </c>
      <c r="X6492" s="115" t="str">
        <f t="shared" si="12168"/>
        <v/>
      </c>
      <c r="Z6492" s="112"/>
      <c r="AA6492" s="112"/>
      <c r="AB6492" s="112"/>
      <c r="AC6492" s="112"/>
      <c r="AD6492" s="112"/>
    </row>
    <row r="6493" spans="1:30" ht="15.75" customHeight="1" outlineLevel="2" x14ac:dyDescent="0.35">
      <c r="A6493" s="111"/>
      <c r="C6493" s="111" t="s">
        <v>13056</v>
      </c>
      <c r="D6493" s="111" t="s">
        <v>13057</v>
      </c>
      <c r="E6493" s="112"/>
      <c r="F6493" s="113"/>
      <c r="G6493" s="114"/>
      <c r="H6493" s="115"/>
      <c r="I6493" s="115">
        <f t="shared" si="12223"/>
        <v>0</v>
      </c>
      <c r="J6493" s="115"/>
      <c r="K6493" s="115"/>
      <c r="L6493" s="115"/>
      <c r="M6493" s="115">
        <f t="shared" si="12217"/>
        <v>0</v>
      </c>
      <c r="N6493" s="115">
        <f t="shared" si="12218"/>
        <v>0</v>
      </c>
      <c r="O6493" s="114">
        <f t="shared" si="12224"/>
        <v>0</v>
      </c>
      <c r="P6493" s="116">
        <f t="shared" si="12225"/>
        <v>0</v>
      </c>
      <c r="Q6493" s="116">
        <f t="shared" si="12226"/>
        <v>0</v>
      </c>
      <c r="R6493" s="116">
        <f t="shared" si="12219"/>
        <v>0</v>
      </c>
      <c r="S6493" s="116"/>
      <c r="T6493" s="116">
        <f t="shared" si="12220"/>
        <v>0</v>
      </c>
      <c r="U6493" s="116">
        <f t="shared" si="12221"/>
        <v>0</v>
      </c>
      <c r="V6493" s="116">
        <f t="shared" si="12222"/>
        <v>0</v>
      </c>
      <c r="X6493" s="115" t="str">
        <f t="shared" si="12168"/>
        <v/>
      </c>
      <c r="Z6493" s="112"/>
      <c r="AA6493" s="112"/>
      <c r="AB6493" s="112"/>
      <c r="AC6493" s="112"/>
      <c r="AD6493" s="112"/>
    </row>
    <row r="6494" spans="1:30" ht="15.75" customHeight="1" outlineLevel="2" x14ac:dyDescent="0.35">
      <c r="A6494" s="111"/>
      <c r="C6494" s="111" t="s">
        <v>13058</v>
      </c>
      <c r="D6494" s="111" t="s">
        <v>13059</v>
      </c>
      <c r="E6494" s="112"/>
      <c r="F6494" s="113"/>
      <c r="G6494" s="114"/>
      <c r="H6494" s="115"/>
      <c r="I6494" s="115">
        <f t="shared" si="12223"/>
        <v>0</v>
      </c>
      <c r="J6494" s="115"/>
      <c r="K6494" s="115"/>
      <c r="L6494" s="115"/>
      <c r="M6494" s="115">
        <f t="shared" si="12217"/>
        <v>0</v>
      </c>
      <c r="N6494" s="115">
        <f t="shared" si="12218"/>
        <v>0</v>
      </c>
      <c r="O6494" s="114">
        <f t="shared" si="12224"/>
        <v>0</v>
      </c>
      <c r="P6494" s="116">
        <f t="shared" si="12225"/>
        <v>0</v>
      </c>
      <c r="Q6494" s="116">
        <f t="shared" si="12226"/>
        <v>0</v>
      </c>
      <c r="R6494" s="116">
        <f t="shared" si="12219"/>
        <v>0</v>
      </c>
      <c r="S6494" s="116"/>
      <c r="T6494" s="116">
        <f t="shared" si="12220"/>
        <v>0</v>
      </c>
      <c r="U6494" s="116">
        <f t="shared" si="12221"/>
        <v>0</v>
      </c>
      <c r="V6494" s="116">
        <f t="shared" si="12222"/>
        <v>0</v>
      </c>
      <c r="X6494" s="115" t="str">
        <f t="shared" si="12168"/>
        <v/>
      </c>
      <c r="Z6494" s="112"/>
      <c r="AA6494" s="112"/>
      <c r="AB6494" s="112"/>
      <c r="AC6494" s="112"/>
      <c r="AD6494" s="112"/>
    </row>
    <row r="6495" spans="1:30" ht="15.75" customHeight="1" outlineLevel="2" x14ac:dyDescent="0.35">
      <c r="A6495" s="111"/>
      <c r="C6495" s="111" t="s">
        <v>13060</v>
      </c>
      <c r="D6495" s="111" t="s">
        <v>13061</v>
      </c>
      <c r="E6495" s="112"/>
      <c r="F6495" s="113"/>
      <c r="G6495" s="114"/>
      <c r="H6495" s="115"/>
      <c r="I6495" s="115">
        <f t="shared" si="12223"/>
        <v>0</v>
      </c>
      <c r="J6495" s="115"/>
      <c r="K6495" s="115"/>
      <c r="L6495" s="115"/>
      <c r="M6495" s="115">
        <f t="shared" si="12217"/>
        <v>0</v>
      </c>
      <c r="N6495" s="115">
        <f t="shared" si="12218"/>
        <v>0</v>
      </c>
      <c r="O6495" s="114">
        <f t="shared" si="12224"/>
        <v>0</v>
      </c>
      <c r="P6495" s="116">
        <f t="shared" si="12225"/>
        <v>0</v>
      </c>
      <c r="Q6495" s="116">
        <f t="shared" si="12226"/>
        <v>0</v>
      </c>
      <c r="R6495" s="116">
        <f t="shared" si="12219"/>
        <v>0</v>
      </c>
      <c r="S6495" s="116"/>
      <c r="T6495" s="116">
        <f t="shared" si="12220"/>
        <v>0</v>
      </c>
      <c r="U6495" s="116">
        <f t="shared" si="12221"/>
        <v>0</v>
      </c>
      <c r="V6495" s="116">
        <f t="shared" si="12222"/>
        <v>0</v>
      </c>
      <c r="X6495" s="115" t="str">
        <f t="shared" si="12168"/>
        <v/>
      </c>
      <c r="Z6495" s="112"/>
      <c r="AA6495" s="112"/>
      <c r="AB6495" s="112"/>
      <c r="AC6495" s="112"/>
      <c r="AD6495" s="112"/>
    </row>
    <row r="6496" spans="1:30" ht="15.75" customHeight="1" outlineLevel="1" x14ac:dyDescent="0.35">
      <c r="A6496" s="118"/>
      <c r="C6496" s="118" t="s">
        <v>13062</v>
      </c>
      <c r="D6496" s="118" t="s">
        <v>13063</v>
      </c>
      <c r="E6496" s="119"/>
      <c r="F6496" s="120"/>
      <c r="G6496" s="121"/>
      <c r="H6496" s="122"/>
      <c r="I6496" s="122"/>
      <c r="J6496" s="122"/>
      <c r="K6496" s="122"/>
      <c r="L6496" s="122"/>
      <c r="M6496" s="122"/>
      <c r="N6496" s="122"/>
      <c r="O6496" s="121">
        <f>G6496*E6496</f>
        <v>0</v>
      </c>
      <c r="P6496" s="123">
        <f t="shared" ref="P6496" si="12227">O6496*H6496</f>
        <v>0</v>
      </c>
      <c r="Q6496" s="123">
        <f t="shared" ref="Q6496" si="12228">J6496*E6496</f>
        <v>0</v>
      </c>
      <c r="R6496" s="123">
        <f t="shared" ref="R6496" si="12229">K6496*E6496</f>
        <v>0</v>
      </c>
      <c r="S6496" s="123"/>
      <c r="T6496" s="123">
        <f t="shared" ref="T6496" si="12230">L6496*E6496</f>
        <v>0</v>
      </c>
      <c r="U6496" s="123">
        <f t="shared" ref="U6496" si="12231">E6496*(M6496+N6496)</f>
        <v>0</v>
      </c>
      <c r="V6496" s="123">
        <f>SUM(P6496:U6496)</f>
        <v>0</v>
      </c>
      <c r="X6496" s="122" t="str">
        <f t="shared" ref="X6496:X6499" si="12232">IF(V6496&lt;&gt;0,"x","")</f>
        <v/>
      </c>
      <c r="Z6496" s="119">
        <v>2016</v>
      </c>
      <c r="AA6496" s="119" t="s">
        <v>79</v>
      </c>
      <c r="AB6496" s="119"/>
      <c r="AC6496" s="119"/>
      <c r="AD6496" s="119"/>
    </row>
    <row r="6497" spans="1:30" ht="15.75" customHeight="1" outlineLevel="1" x14ac:dyDescent="0.35">
      <c r="A6497" s="118"/>
      <c r="C6497" s="118" t="s">
        <v>13064</v>
      </c>
      <c r="D6497" s="118" t="s">
        <v>13065</v>
      </c>
      <c r="E6497" s="119"/>
      <c r="F6497" s="120" t="str">
        <f>IF(E6497&lt;&gt;0,O6497/E6497,"")</f>
        <v/>
      </c>
      <c r="G6497" s="121"/>
      <c r="H6497" s="122"/>
      <c r="I6497" s="122"/>
      <c r="J6497" s="122"/>
      <c r="K6497" s="122"/>
      <c r="L6497" s="122"/>
      <c r="M6497" s="122"/>
      <c r="N6497" s="122"/>
      <c r="O6497" s="121">
        <f t="shared" ref="O6497:V6497" si="12233">SUBTOTAL(9,O6498:O6499)</f>
        <v>0</v>
      </c>
      <c r="P6497" s="123">
        <f t="shared" si="12233"/>
        <v>0</v>
      </c>
      <c r="Q6497" s="123">
        <f t="shared" si="12233"/>
        <v>0</v>
      </c>
      <c r="R6497" s="123">
        <f t="shared" si="12233"/>
        <v>0</v>
      </c>
      <c r="S6497" s="123">
        <f t="shared" si="12233"/>
        <v>0</v>
      </c>
      <c r="T6497" s="123">
        <f t="shared" si="12233"/>
        <v>0</v>
      </c>
      <c r="U6497" s="123">
        <f t="shared" si="12233"/>
        <v>0</v>
      </c>
      <c r="V6497" s="123">
        <f t="shared" si="12233"/>
        <v>0</v>
      </c>
      <c r="X6497" s="122" t="str">
        <f t="shared" si="12232"/>
        <v/>
      </c>
      <c r="Z6497" s="119">
        <v>2016</v>
      </c>
      <c r="AA6497" s="119" t="s">
        <v>79</v>
      </c>
      <c r="AB6497" s="119"/>
      <c r="AC6497" s="119"/>
      <c r="AD6497" s="119"/>
    </row>
    <row r="6498" spans="1:30" ht="15.75" customHeight="1" outlineLevel="2" x14ac:dyDescent="0.35">
      <c r="A6498" s="117"/>
      <c r="C6498" s="117" t="s">
        <v>13066</v>
      </c>
      <c r="D6498" s="117" t="s">
        <v>13067</v>
      </c>
      <c r="E6498" s="112"/>
      <c r="F6498" s="113"/>
      <c r="G6498" s="114"/>
      <c r="H6498" s="115"/>
      <c r="I6498" s="115">
        <f t="shared" ref="I6498:I6499" si="12234">G6498*H6498</f>
        <v>0</v>
      </c>
      <c r="J6498" s="115"/>
      <c r="K6498" s="115"/>
      <c r="L6498" s="115"/>
      <c r="M6498" s="115">
        <f t="shared" ref="M6498:M6499" si="12235">SUM(I6498:L6498)*M$5</f>
        <v>0</v>
      </c>
      <c r="N6498" s="115">
        <f t="shared" ref="N6498:N6499" si="12236">SUM(I6498:M6498)*N$5</f>
        <v>0</v>
      </c>
      <c r="O6498" s="114">
        <f t="shared" ref="O6498:O6499" si="12237">G6498*E6498</f>
        <v>0</v>
      </c>
      <c r="P6498" s="116">
        <f>O6498*H6498</f>
        <v>0</v>
      </c>
      <c r="Q6498" s="116">
        <f t="shared" ref="Q6498:Q6499" si="12238">J6498*E6498</f>
        <v>0</v>
      </c>
      <c r="R6498" s="116">
        <f t="shared" ref="R6498:R6499" si="12239">K6498*E6498</f>
        <v>0</v>
      </c>
      <c r="S6498" s="116"/>
      <c r="T6498" s="116">
        <f t="shared" ref="T6498:T6499" si="12240">L6498*E6498</f>
        <v>0</v>
      </c>
      <c r="U6498" s="116">
        <f t="shared" ref="U6498:U6499" si="12241">E6498*(M6498+N6498)</f>
        <v>0</v>
      </c>
      <c r="V6498" s="116">
        <f t="shared" ref="V6498:V6499" si="12242">SUM(P6498:U6498)</f>
        <v>0</v>
      </c>
      <c r="X6498" s="115" t="str">
        <f t="shared" si="12232"/>
        <v/>
      </c>
      <c r="Z6498" s="112">
        <v>2016</v>
      </c>
      <c r="AA6498" s="112" t="s">
        <v>79</v>
      </c>
      <c r="AB6498" s="112"/>
      <c r="AC6498" s="112"/>
      <c r="AD6498" s="112"/>
    </row>
    <row r="6499" spans="1:30" ht="15.75" customHeight="1" outlineLevel="2" x14ac:dyDescent="0.35">
      <c r="A6499" s="117"/>
      <c r="C6499" s="117" t="s">
        <v>13068</v>
      </c>
      <c r="D6499" s="117" t="s">
        <v>13069</v>
      </c>
      <c r="E6499" s="112"/>
      <c r="F6499" s="113"/>
      <c r="G6499" s="114"/>
      <c r="H6499" s="115"/>
      <c r="I6499" s="115">
        <f t="shared" si="12234"/>
        <v>0</v>
      </c>
      <c r="J6499" s="115"/>
      <c r="K6499" s="115"/>
      <c r="L6499" s="115"/>
      <c r="M6499" s="115">
        <f t="shared" si="12235"/>
        <v>0</v>
      </c>
      <c r="N6499" s="115">
        <f t="shared" si="12236"/>
        <v>0</v>
      </c>
      <c r="O6499" s="114">
        <f t="shared" si="12237"/>
        <v>0</v>
      </c>
      <c r="P6499" s="116">
        <f>O6499*H6499</f>
        <v>0</v>
      </c>
      <c r="Q6499" s="116">
        <f t="shared" si="12238"/>
        <v>0</v>
      </c>
      <c r="R6499" s="116">
        <f t="shared" si="12239"/>
        <v>0</v>
      </c>
      <c r="S6499" s="116"/>
      <c r="T6499" s="116">
        <f t="shared" si="12240"/>
        <v>0</v>
      </c>
      <c r="U6499" s="116">
        <f t="shared" si="12241"/>
        <v>0</v>
      </c>
      <c r="V6499" s="116">
        <f t="shared" si="12242"/>
        <v>0</v>
      </c>
      <c r="X6499" s="115" t="str">
        <f t="shared" si="12232"/>
        <v/>
      </c>
      <c r="Z6499" s="112">
        <v>2016</v>
      </c>
      <c r="AA6499" s="112" t="s">
        <v>79</v>
      </c>
      <c r="AB6499" s="112"/>
      <c r="AC6499" s="112"/>
      <c r="AD6499" s="112"/>
    </row>
    <row r="6500" spans="1:30" ht="15.75" customHeight="1" outlineLevel="1" x14ac:dyDescent="0.35">
      <c r="A6500" s="118"/>
      <c r="C6500" s="118" t="s">
        <v>13070</v>
      </c>
      <c r="D6500" s="118" t="s">
        <v>13071</v>
      </c>
      <c r="E6500" s="119"/>
      <c r="F6500" s="120"/>
      <c r="G6500" s="121"/>
      <c r="H6500" s="122"/>
      <c r="I6500" s="122"/>
      <c r="J6500" s="122"/>
      <c r="K6500" s="122"/>
      <c r="L6500" s="122"/>
      <c r="M6500" s="122"/>
      <c r="N6500" s="122"/>
      <c r="O6500" s="121">
        <f t="shared" si="12224"/>
        <v>0</v>
      </c>
      <c r="P6500" s="123">
        <f t="shared" si="12225"/>
        <v>0</v>
      </c>
      <c r="Q6500" s="123">
        <f t="shared" si="12226"/>
        <v>0</v>
      </c>
      <c r="R6500" s="123">
        <f t="shared" si="12219"/>
        <v>0</v>
      </c>
      <c r="S6500" s="123"/>
      <c r="T6500" s="123">
        <f t="shared" si="12220"/>
        <v>0</v>
      </c>
      <c r="U6500" s="123">
        <f t="shared" si="12221"/>
        <v>0</v>
      </c>
      <c r="V6500" s="123">
        <f t="shared" si="12222"/>
        <v>0</v>
      </c>
      <c r="X6500" s="122" t="str">
        <f t="shared" si="12168"/>
        <v/>
      </c>
      <c r="Z6500" s="119"/>
      <c r="AA6500" s="119"/>
      <c r="AB6500" s="119"/>
      <c r="AC6500" s="119"/>
      <c r="AD6500" s="119"/>
    </row>
    <row r="6501" spans="1:30" ht="15.75" customHeight="1" outlineLevel="1" x14ac:dyDescent="0.35">
      <c r="A6501" s="118"/>
      <c r="C6501" s="118" t="s">
        <v>13072</v>
      </c>
      <c r="D6501" s="118" t="s">
        <v>13073</v>
      </c>
      <c r="E6501" s="119"/>
      <c r="F6501" s="120" t="str">
        <f>IF(E6501&lt;&gt;0,O6501/E6501,"")</f>
        <v/>
      </c>
      <c r="G6501" s="121"/>
      <c r="H6501" s="122"/>
      <c r="I6501" s="122"/>
      <c r="J6501" s="122"/>
      <c r="K6501" s="122"/>
      <c r="L6501" s="122"/>
      <c r="M6501" s="122"/>
      <c r="N6501" s="122"/>
      <c r="O6501" s="121">
        <f>SUBTOTAL(9,O6502:O6506)</f>
        <v>0</v>
      </c>
      <c r="P6501" s="123">
        <f t="shared" ref="P6501:T6501" si="12243">SUBTOTAL(9,P6502:P6506)</f>
        <v>0</v>
      </c>
      <c r="Q6501" s="123">
        <f t="shared" si="12243"/>
        <v>0</v>
      </c>
      <c r="R6501" s="123">
        <f t="shared" si="12243"/>
        <v>0</v>
      </c>
      <c r="S6501" s="123">
        <f t="shared" si="12243"/>
        <v>0</v>
      </c>
      <c r="T6501" s="123">
        <f t="shared" si="12243"/>
        <v>0</v>
      </c>
      <c r="U6501" s="123">
        <f>SUBTOTAL(9,U6502:U6506)</f>
        <v>0</v>
      </c>
      <c r="V6501" s="123">
        <f>SUBTOTAL(9,V6502:V6506)</f>
        <v>0</v>
      </c>
      <c r="X6501" s="122" t="str">
        <f t="shared" si="12168"/>
        <v/>
      </c>
      <c r="Z6501" s="119"/>
      <c r="AA6501" s="119"/>
      <c r="AB6501" s="119"/>
      <c r="AC6501" s="119"/>
      <c r="AD6501" s="119"/>
    </row>
    <row r="6502" spans="1:30" ht="15.75" customHeight="1" outlineLevel="2" x14ac:dyDescent="0.35">
      <c r="A6502" s="111"/>
      <c r="C6502" s="111" t="s">
        <v>13074</v>
      </c>
      <c r="D6502" s="111" t="s">
        <v>13075</v>
      </c>
      <c r="E6502" s="112"/>
      <c r="F6502" s="113"/>
      <c r="G6502" s="114"/>
      <c r="H6502" s="115"/>
      <c r="I6502" s="115">
        <f t="shared" ref="I6502:I6506" si="12244">G6502*H6502</f>
        <v>0</v>
      </c>
      <c r="J6502" s="115"/>
      <c r="K6502" s="115"/>
      <c r="L6502" s="115"/>
      <c r="M6502" s="115">
        <f t="shared" ref="M6502:M6505" si="12245">SUM(I6502:L6502)*M$5</f>
        <v>0</v>
      </c>
      <c r="N6502" s="115">
        <f t="shared" ref="N6502:N6505" si="12246">SUM(I6502:M6502)*N$5</f>
        <v>0</v>
      </c>
      <c r="O6502" s="114">
        <f t="shared" ref="O6502:O6505" si="12247">G6502*E6502</f>
        <v>0</v>
      </c>
      <c r="P6502" s="116">
        <f>O6502*H6502</f>
        <v>0</v>
      </c>
      <c r="Q6502" s="116">
        <f t="shared" ref="Q6502:Q6505" si="12248">J6502*E6502</f>
        <v>0</v>
      </c>
      <c r="R6502" s="116">
        <f t="shared" ref="R6502:R6505" si="12249">K6502*E6502</f>
        <v>0</v>
      </c>
      <c r="S6502" s="116"/>
      <c r="T6502" s="116">
        <f t="shared" ref="T6502:T6505" si="12250">L6502*E6502</f>
        <v>0</v>
      </c>
      <c r="U6502" s="116">
        <f t="shared" ref="U6502:U6505" si="12251">E6502*(M6502+N6502)</f>
        <v>0</v>
      </c>
      <c r="V6502" s="116">
        <f t="shared" ref="V6502:V6505" si="12252">SUM(P6502:U6502)</f>
        <v>0</v>
      </c>
      <c r="X6502" s="115" t="str">
        <f t="shared" si="12168"/>
        <v/>
      </c>
      <c r="Z6502" s="112"/>
      <c r="AA6502" s="112"/>
      <c r="AB6502" s="112"/>
      <c r="AC6502" s="112"/>
      <c r="AD6502" s="112"/>
    </row>
    <row r="6503" spans="1:30" ht="15.75" customHeight="1" outlineLevel="2" x14ac:dyDescent="0.35">
      <c r="A6503" s="111"/>
      <c r="C6503" s="111" t="s">
        <v>13076</v>
      </c>
      <c r="D6503" s="111" t="s">
        <v>13077</v>
      </c>
      <c r="E6503" s="112"/>
      <c r="F6503" s="113"/>
      <c r="G6503" s="114"/>
      <c r="H6503" s="115"/>
      <c r="I6503" s="115">
        <f t="shared" si="12244"/>
        <v>0</v>
      </c>
      <c r="J6503" s="115"/>
      <c r="K6503" s="115"/>
      <c r="L6503" s="115"/>
      <c r="M6503" s="115">
        <f t="shared" si="12245"/>
        <v>0</v>
      </c>
      <c r="N6503" s="115">
        <f t="shared" si="12246"/>
        <v>0</v>
      </c>
      <c r="O6503" s="114">
        <f t="shared" si="12247"/>
        <v>0</v>
      </c>
      <c r="P6503" s="116">
        <f>O6503*H6503</f>
        <v>0</v>
      </c>
      <c r="Q6503" s="116">
        <f t="shared" si="12248"/>
        <v>0</v>
      </c>
      <c r="R6503" s="116">
        <f t="shared" si="12249"/>
        <v>0</v>
      </c>
      <c r="S6503" s="116"/>
      <c r="T6503" s="116">
        <f t="shared" si="12250"/>
        <v>0</v>
      </c>
      <c r="U6503" s="116">
        <f t="shared" si="12251"/>
        <v>0</v>
      </c>
      <c r="V6503" s="116">
        <f t="shared" si="12252"/>
        <v>0</v>
      </c>
      <c r="X6503" s="115" t="str">
        <f t="shared" si="12168"/>
        <v/>
      </c>
      <c r="Z6503" s="112"/>
      <c r="AA6503" s="112"/>
      <c r="AB6503" s="112"/>
      <c r="AC6503" s="112"/>
      <c r="AD6503" s="112"/>
    </row>
    <row r="6504" spans="1:30" ht="15.75" customHeight="1" outlineLevel="2" x14ac:dyDescent="0.35">
      <c r="A6504" s="111"/>
      <c r="C6504" s="111" t="s">
        <v>13078</v>
      </c>
      <c r="D6504" s="111" t="s">
        <v>13079</v>
      </c>
      <c r="E6504" s="112"/>
      <c r="F6504" s="113"/>
      <c r="G6504" s="114"/>
      <c r="H6504" s="115"/>
      <c r="I6504" s="115">
        <f t="shared" si="12244"/>
        <v>0</v>
      </c>
      <c r="J6504" s="115"/>
      <c r="K6504" s="115"/>
      <c r="L6504" s="115"/>
      <c r="M6504" s="115">
        <f t="shared" si="12245"/>
        <v>0</v>
      </c>
      <c r="N6504" s="115">
        <f t="shared" si="12246"/>
        <v>0</v>
      </c>
      <c r="O6504" s="114">
        <f t="shared" si="12247"/>
        <v>0</v>
      </c>
      <c r="P6504" s="116">
        <f>O6504*H6504</f>
        <v>0</v>
      </c>
      <c r="Q6504" s="116">
        <f t="shared" si="12248"/>
        <v>0</v>
      </c>
      <c r="R6504" s="116">
        <f t="shared" si="12249"/>
        <v>0</v>
      </c>
      <c r="S6504" s="116"/>
      <c r="T6504" s="116">
        <f t="shared" si="12250"/>
        <v>0</v>
      </c>
      <c r="U6504" s="116">
        <f t="shared" si="12251"/>
        <v>0</v>
      </c>
      <c r="V6504" s="116">
        <f t="shared" si="12252"/>
        <v>0</v>
      </c>
      <c r="X6504" s="115" t="str">
        <f t="shared" si="12168"/>
        <v/>
      </c>
      <c r="Z6504" s="112"/>
      <c r="AA6504" s="112"/>
      <c r="AB6504" s="112"/>
      <c r="AC6504" s="112"/>
      <c r="AD6504" s="112"/>
    </row>
    <row r="6505" spans="1:30" ht="15.75" customHeight="1" outlineLevel="2" x14ac:dyDescent="0.35">
      <c r="A6505" s="111"/>
      <c r="C6505" s="111" t="s">
        <v>13080</v>
      </c>
      <c r="D6505" s="111" t="s">
        <v>13081</v>
      </c>
      <c r="E6505" s="112"/>
      <c r="F6505" s="113"/>
      <c r="G6505" s="114"/>
      <c r="H6505" s="115"/>
      <c r="I6505" s="115">
        <f t="shared" si="12244"/>
        <v>0</v>
      </c>
      <c r="J6505" s="115"/>
      <c r="K6505" s="115"/>
      <c r="L6505" s="115"/>
      <c r="M6505" s="115">
        <f t="shared" si="12245"/>
        <v>0</v>
      </c>
      <c r="N6505" s="115">
        <f t="shared" si="12246"/>
        <v>0</v>
      </c>
      <c r="O6505" s="114">
        <f t="shared" si="12247"/>
        <v>0</v>
      </c>
      <c r="P6505" s="116">
        <f>O6505*H6505</f>
        <v>0</v>
      </c>
      <c r="Q6505" s="116">
        <f t="shared" si="12248"/>
        <v>0</v>
      </c>
      <c r="R6505" s="116">
        <f t="shared" si="12249"/>
        <v>0</v>
      </c>
      <c r="S6505" s="116"/>
      <c r="T6505" s="116">
        <f t="shared" si="12250"/>
        <v>0</v>
      </c>
      <c r="U6505" s="116">
        <f t="shared" si="12251"/>
        <v>0</v>
      </c>
      <c r="V6505" s="116">
        <f t="shared" si="12252"/>
        <v>0</v>
      </c>
      <c r="X6505" s="115" t="str">
        <f t="shared" si="12168"/>
        <v/>
      </c>
      <c r="Z6505" s="112"/>
      <c r="AA6505" s="112"/>
      <c r="AB6505" s="112"/>
      <c r="AC6505" s="112"/>
      <c r="AD6505" s="112"/>
    </row>
    <row r="6506" spans="1:30" ht="15.75" customHeight="1" outlineLevel="2" x14ac:dyDescent="0.35">
      <c r="A6506" s="111"/>
      <c r="C6506" s="111" t="s">
        <v>13082</v>
      </c>
      <c r="D6506" s="111" t="s">
        <v>13083</v>
      </c>
      <c r="E6506" s="112"/>
      <c r="F6506" s="113"/>
      <c r="G6506" s="114"/>
      <c r="H6506" s="115"/>
      <c r="I6506" s="115">
        <f t="shared" si="12244"/>
        <v>0</v>
      </c>
      <c r="J6506" s="115"/>
      <c r="K6506" s="115"/>
      <c r="L6506" s="115"/>
      <c r="M6506" s="115">
        <f>SUM(I6506:L6506)*M$5</f>
        <v>0</v>
      </c>
      <c r="N6506" s="115">
        <f>SUM(I6506:M6506)*N$5</f>
        <v>0</v>
      </c>
      <c r="O6506" s="114">
        <f>G6506*E6506</f>
        <v>0</v>
      </c>
      <c r="P6506" s="116">
        <f>O6506*H6506</f>
        <v>0</v>
      </c>
      <c r="Q6506" s="116">
        <f>J6506*E6506</f>
        <v>0</v>
      </c>
      <c r="R6506" s="116">
        <f>K6506*E6506</f>
        <v>0</v>
      </c>
      <c r="S6506" s="116"/>
      <c r="T6506" s="116">
        <f>L6506*E6506</f>
        <v>0</v>
      </c>
      <c r="U6506" s="116">
        <f>E6506*(M6506+N6506)</f>
        <v>0</v>
      </c>
      <c r="V6506" s="116">
        <f>SUM(P6506:U6506)</f>
        <v>0</v>
      </c>
      <c r="X6506" s="115" t="str">
        <f t="shared" si="12168"/>
        <v/>
      </c>
      <c r="Z6506" s="112"/>
      <c r="AA6506" s="112"/>
      <c r="AB6506" s="112"/>
      <c r="AC6506" s="112"/>
      <c r="AD6506" s="112"/>
    </row>
    <row r="6507" spans="1:30" ht="9" customHeight="1" x14ac:dyDescent="0.35">
      <c r="A6507" s="105"/>
      <c r="C6507" s="105"/>
      <c r="D6507" s="105"/>
      <c r="E6507" s="106"/>
      <c r="F6507" s="107"/>
      <c r="G6507" s="108"/>
      <c r="H6507" s="109"/>
      <c r="I6507" s="109"/>
      <c r="J6507" s="109"/>
      <c r="K6507" s="109"/>
      <c r="L6507" s="109"/>
      <c r="M6507" s="109"/>
      <c r="N6507" s="109"/>
      <c r="O6507" s="108"/>
      <c r="P6507" s="110"/>
      <c r="Q6507" s="110"/>
      <c r="R6507" s="110"/>
      <c r="S6507" s="110"/>
      <c r="T6507" s="110"/>
      <c r="U6507" s="110"/>
      <c r="V6507" s="110"/>
      <c r="X6507" s="109" t="str">
        <f>IF(V6447&lt;&gt;0,"x","")</f>
        <v/>
      </c>
      <c r="Z6507" s="106"/>
      <c r="AA6507" s="106"/>
      <c r="AB6507" s="106"/>
      <c r="AC6507" s="106"/>
      <c r="AD6507" s="106"/>
    </row>
    <row r="6508" spans="1:30" ht="9" customHeight="1" x14ac:dyDescent="0.35">
      <c r="A6508" s="92"/>
      <c r="C6508" s="92"/>
      <c r="D6508" s="92"/>
      <c r="E6508" s="93"/>
      <c r="F6508" s="94"/>
      <c r="G6508" s="95"/>
      <c r="H6508" s="96"/>
      <c r="I6508" s="96"/>
      <c r="J6508" s="96"/>
      <c r="K6508" s="96"/>
      <c r="L6508" s="96"/>
      <c r="M6508" s="96"/>
      <c r="N6508" s="96"/>
      <c r="O6508" s="95"/>
      <c r="P6508" s="97"/>
      <c r="Q6508" s="97"/>
      <c r="R6508" s="97"/>
      <c r="S6508" s="97"/>
      <c r="T6508" s="97"/>
      <c r="U6508" s="97"/>
      <c r="V6508" s="97"/>
      <c r="X6508" s="96" t="str">
        <f>IF(V6508&lt;&gt;0,"x","")</f>
        <v/>
      </c>
      <c r="Z6508" s="93"/>
      <c r="AA6508" s="93"/>
      <c r="AB6508" s="93"/>
      <c r="AC6508" s="93"/>
      <c r="AD6508" s="93"/>
    </row>
    <row r="6509" spans="1:30" ht="6.65" customHeight="1" thickBot="1" x14ac:dyDescent="0.4"/>
    <row r="6510" spans="1:30" ht="31.5" customHeight="1" thickBot="1" x14ac:dyDescent="0.4">
      <c r="C6510" s="198" t="s">
        <v>13084</v>
      </c>
      <c r="D6510" s="199"/>
      <c r="E6510" s="199"/>
      <c r="F6510" s="199"/>
      <c r="G6510" s="199"/>
      <c r="H6510" s="199"/>
      <c r="I6510" s="199"/>
      <c r="J6510" s="199"/>
      <c r="K6510" s="199"/>
      <c r="L6510" s="199"/>
      <c r="M6510" s="199"/>
      <c r="N6510" s="199"/>
      <c r="O6510" s="199"/>
      <c r="P6510" s="199"/>
      <c r="Q6510" s="199"/>
      <c r="R6510" s="199"/>
      <c r="S6510" s="199"/>
      <c r="T6510" s="199"/>
      <c r="U6510" s="199"/>
      <c r="V6510" s="200"/>
    </row>
  </sheetData>
  <sheetProtection selectLockedCells="1"/>
  <autoFilter ref="A6:AD6508" xr:uid="{00000000-0009-0000-0000-000002000000}"/>
  <mergeCells count="8">
    <mergeCell ref="Z3:AD3"/>
    <mergeCell ref="C6510:V6510"/>
    <mergeCell ref="C1:V1"/>
    <mergeCell ref="U5:V5"/>
    <mergeCell ref="E5:L5"/>
    <mergeCell ref="C3:V3"/>
    <mergeCell ref="D4:V4"/>
    <mergeCell ref="Q5:R5"/>
  </mergeCells>
  <pageMargins left="0.7" right="0.7" top="0.75" bottom="0.75" header="0.3" footer="0.3"/>
  <pageSetup scale="93" fitToHeight="0" orientation="landscape" r:id="rId1"/>
  <headerFooter>
    <oddHeader>&amp;CCUI//PROPIN (when completed)</oddHeader>
    <oddFooter>&amp;LFRM-016&amp;C
CUI//PROPIN (when completed)
Printed Copies of This Document Are Not Controlled.&amp;RLast Revised 06/24/2024</oddFooter>
  </headerFooter>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00B0F0"/>
    <outlinePr summaryBelow="0"/>
  </sheetPr>
  <dimension ref="A3:F1358"/>
  <sheetViews>
    <sheetView topLeftCell="A609" zoomScaleNormal="100" workbookViewId="0">
      <selection activeCell="B892" sqref="B892"/>
    </sheetView>
  </sheetViews>
  <sheetFormatPr defaultColWidth="9" defaultRowHeight="15.5" x14ac:dyDescent="0.35"/>
  <cols>
    <col min="1" max="1" width="11.08203125" style="25" bestFit="1" customWidth="1"/>
    <col min="2" max="2" width="71.83203125" style="25" bestFit="1" customWidth="1"/>
    <col min="3" max="3" width="7.08203125" style="35" customWidth="1"/>
    <col min="4" max="5" width="11.08203125" style="35" customWidth="1"/>
    <col min="6" max="6" width="74.33203125" style="36" bestFit="1" customWidth="1"/>
    <col min="7" max="16384" width="9" style="25"/>
  </cols>
  <sheetData>
    <row r="3" spans="1:6" s="24" customFormat="1" ht="28" x14ac:dyDescent="0.3">
      <c r="A3" s="20" t="s">
        <v>47</v>
      </c>
      <c r="B3" s="21" t="s">
        <v>48</v>
      </c>
      <c r="C3" s="22" t="s">
        <v>13085</v>
      </c>
      <c r="D3" s="22" t="s">
        <v>13086</v>
      </c>
      <c r="E3" s="22" t="s">
        <v>13087</v>
      </c>
      <c r="F3" s="23" t="s">
        <v>13088</v>
      </c>
    </row>
    <row r="4" spans="1:6" ht="15.75" customHeight="1" x14ac:dyDescent="0.35">
      <c r="A4" s="26" t="s">
        <v>77</v>
      </c>
      <c r="B4" s="26" t="s">
        <v>78</v>
      </c>
      <c r="C4" s="27">
        <v>2016</v>
      </c>
      <c r="D4" s="27" t="s">
        <v>79</v>
      </c>
      <c r="E4" s="27"/>
      <c r="F4" s="28"/>
    </row>
    <row r="5" spans="1:6" ht="15.75" customHeight="1" x14ac:dyDescent="0.35">
      <c r="A5" s="26" t="s">
        <v>96</v>
      </c>
      <c r="B5" s="26" t="s">
        <v>97</v>
      </c>
      <c r="C5" s="27">
        <v>2016</v>
      </c>
      <c r="D5" s="27" t="s">
        <v>79</v>
      </c>
      <c r="E5" s="27"/>
      <c r="F5" s="28"/>
    </row>
    <row r="6" spans="1:6" ht="15.75" customHeight="1" x14ac:dyDescent="0.35">
      <c r="A6" s="26" t="s">
        <v>274</v>
      </c>
      <c r="B6" s="15" t="s">
        <v>275</v>
      </c>
      <c r="C6" s="27">
        <v>2014</v>
      </c>
      <c r="D6" s="27" t="s">
        <v>276</v>
      </c>
      <c r="E6" s="27"/>
      <c r="F6" s="27" t="s">
        <v>277</v>
      </c>
    </row>
    <row r="7" spans="1:6" ht="15.75" customHeight="1" x14ac:dyDescent="0.35">
      <c r="A7" s="26" t="s">
        <v>278</v>
      </c>
      <c r="B7" s="15" t="s">
        <v>279</v>
      </c>
      <c r="C7" s="27">
        <v>2014</v>
      </c>
      <c r="D7" s="27" t="s">
        <v>79</v>
      </c>
      <c r="E7" s="27"/>
      <c r="F7" s="27"/>
    </row>
    <row r="8" spans="1:6" ht="15.75" customHeight="1" x14ac:dyDescent="0.35">
      <c r="A8" s="26" t="s">
        <v>280</v>
      </c>
      <c r="B8" s="15" t="s">
        <v>281</v>
      </c>
      <c r="C8" s="27">
        <v>2014</v>
      </c>
      <c r="D8" s="27" t="s">
        <v>276</v>
      </c>
      <c r="E8" s="27"/>
      <c r="F8" s="27" t="s">
        <v>282</v>
      </c>
    </row>
    <row r="9" spans="1:6" ht="15.75" customHeight="1" x14ac:dyDescent="0.35">
      <c r="A9" s="26" t="s">
        <v>283</v>
      </c>
      <c r="B9" s="15" t="s">
        <v>284</v>
      </c>
      <c r="C9" s="27">
        <v>2014</v>
      </c>
      <c r="D9" s="27" t="s">
        <v>79</v>
      </c>
      <c r="E9" s="27"/>
      <c r="F9" s="27"/>
    </row>
    <row r="10" spans="1:6" ht="15.75" customHeight="1" x14ac:dyDescent="0.35">
      <c r="A10" s="26" t="s">
        <v>285</v>
      </c>
      <c r="B10" s="15" t="s">
        <v>286</v>
      </c>
      <c r="C10" s="27">
        <v>2014</v>
      </c>
      <c r="D10" s="27" t="s">
        <v>276</v>
      </c>
      <c r="E10" s="27"/>
      <c r="F10" s="27" t="s">
        <v>287</v>
      </c>
    </row>
    <row r="11" spans="1:6" ht="15.75" customHeight="1" x14ac:dyDescent="0.35">
      <c r="A11" s="26" t="s">
        <v>288</v>
      </c>
      <c r="B11" s="15" t="s">
        <v>289</v>
      </c>
      <c r="C11" s="27">
        <v>2014</v>
      </c>
      <c r="D11" s="27" t="s">
        <v>79</v>
      </c>
      <c r="E11" s="27"/>
      <c r="F11" s="27"/>
    </row>
    <row r="12" spans="1:6" ht="15.75" customHeight="1" x14ac:dyDescent="0.35">
      <c r="A12" s="26" t="s">
        <v>290</v>
      </c>
      <c r="B12" s="15" t="s">
        <v>291</v>
      </c>
      <c r="C12" s="27">
        <v>2014</v>
      </c>
      <c r="D12" s="27" t="s">
        <v>276</v>
      </c>
      <c r="E12" s="27"/>
      <c r="F12" s="27" t="s">
        <v>292</v>
      </c>
    </row>
    <row r="13" spans="1:6" ht="15.75" customHeight="1" x14ac:dyDescent="0.35">
      <c r="A13" s="26" t="s">
        <v>293</v>
      </c>
      <c r="B13" s="15" t="s">
        <v>294</v>
      </c>
      <c r="C13" s="27">
        <v>2014</v>
      </c>
      <c r="D13" s="27" t="s">
        <v>79</v>
      </c>
      <c r="E13" s="27"/>
      <c r="F13" s="27"/>
    </row>
    <row r="14" spans="1:6" ht="15.75" customHeight="1" x14ac:dyDescent="0.35">
      <c r="A14" s="26" t="s">
        <v>295</v>
      </c>
      <c r="B14" s="15" t="s">
        <v>296</v>
      </c>
      <c r="C14" s="27">
        <v>2014</v>
      </c>
      <c r="D14" s="27" t="s">
        <v>276</v>
      </c>
      <c r="E14" s="27"/>
      <c r="F14" s="27" t="s">
        <v>297</v>
      </c>
    </row>
    <row r="15" spans="1:6" ht="15.75" customHeight="1" x14ac:dyDescent="0.35">
      <c r="A15" s="26" t="s">
        <v>298</v>
      </c>
      <c r="B15" s="15" t="s">
        <v>299</v>
      </c>
      <c r="C15" s="27">
        <v>2014</v>
      </c>
      <c r="D15" s="27" t="s">
        <v>79</v>
      </c>
      <c r="E15" s="27"/>
      <c r="F15" s="27"/>
    </row>
    <row r="16" spans="1:6" ht="15.75" customHeight="1" x14ac:dyDescent="0.35">
      <c r="A16" s="26" t="s">
        <v>300</v>
      </c>
      <c r="B16" s="15" t="s">
        <v>301</v>
      </c>
      <c r="C16" s="27">
        <v>2014</v>
      </c>
      <c r="D16" s="27" t="s">
        <v>276</v>
      </c>
      <c r="E16" s="27"/>
      <c r="F16" s="27" t="s">
        <v>302</v>
      </c>
    </row>
    <row r="17" spans="1:6" ht="15.75" customHeight="1" x14ac:dyDescent="0.35">
      <c r="A17" s="26" t="s">
        <v>303</v>
      </c>
      <c r="B17" s="15" t="s">
        <v>304</v>
      </c>
      <c r="C17" s="27">
        <v>2014</v>
      </c>
      <c r="D17" s="27" t="s">
        <v>79</v>
      </c>
      <c r="E17" s="27"/>
      <c r="F17" s="27"/>
    </row>
    <row r="18" spans="1:6" ht="15.75" customHeight="1" x14ac:dyDescent="0.35">
      <c r="A18" s="26" t="s">
        <v>305</v>
      </c>
      <c r="B18" s="15" t="s">
        <v>306</v>
      </c>
      <c r="C18" s="27">
        <v>2014</v>
      </c>
      <c r="D18" s="27" t="s">
        <v>79</v>
      </c>
      <c r="E18" s="27"/>
      <c r="F18" s="27"/>
    </row>
    <row r="19" spans="1:6" ht="15.75" customHeight="1" x14ac:dyDescent="0.35">
      <c r="A19" s="26" t="s">
        <v>307</v>
      </c>
      <c r="B19" s="15" t="s">
        <v>308</v>
      </c>
      <c r="C19" s="27">
        <v>2014</v>
      </c>
      <c r="D19" s="27" t="s">
        <v>79</v>
      </c>
      <c r="E19" s="27"/>
      <c r="F19" s="27"/>
    </row>
    <row r="20" spans="1:6" ht="15.75" customHeight="1" x14ac:dyDescent="0.35">
      <c r="A20" s="26" t="s">
        <v>309</v>
      </c>
      <c r="B20" s="15" t="s">
        <v>310</v>
      </c>
      <c r="C20" s="27">
        <v>2014</v>
      </c>
      <c r="D20" s="27" t="s">
        <v>276</v>
      </c>
      <c r="E20" s="27"/>
      <c r="F20" s="27" t="s">
        <v>311</v>
      </c>
    </row>
    <row r="21" spans="1:6" ht="15.75" customHeight="1" x14ac:dyDescent="0.35">
      <c r="A21" s="26" t="s">
        <v>312</v>
      </c>
      <c r="B21" s="15" t="s">
        <v>313</v>
      </c>
      <c r="C21" s="27">
        <v>2014</v>
      </c>
      <c r="D21" s="27" t="s">
        <v>79</v>
      </c>
      <c r="E21" s="27"/>
      <c r="F21" s="27"/>
    </row>
    <row r="22" spans="1:6" ht="15.75" customHeight="1" x14ac:dyDescent="0.35">
      <c r="A22" s="26" t="s">
        <v>314</v>
      </c>
      <c r="B22" s="15" t="s">
        <v>315</v>
      </c>
      <c r="C22" s="27">
        <v>2014</v>
      </c>
      <c r="D22" s="27" t="s">
        <v>276</v>
      </c>
      <c r="E22" s="27"/>
      <c r="F22" s="27" t="s">
        <v>316</v>
      </c>
    </row>
    <row r="23" spans="1:6" ht="15.75" customHeight="1" x14ac:dyDescent="0.35">
      <c r="A23" s="26" t="s">
        <v>317</v>
      </c>
      <c r="B23" s="15" t="s">
        <v>318</v>
      </c>
      <c r="C23" s="27">
        <v>2014</v>
      </c>
      <c r="D23" s="27" t="s">
        <v>79</v>
      </c>
      <c r="E23" s="27"/>
      <c r="F23" s="27"/>
    </row>
    <row r="24" spans="1:6" ht="15.75" customHeight="1" x14ac:dyDescent="0.35">
      <c r="A24" s="26" t="s">
        <v>319</v>
      </c>
      <c r="B24" s="15" t="s">
        <v>320</v>
      </c>
      <c r="C24" s="27">
        <v>2014</v>
      </c>
      <c r="D24" s="27" t="s">
        <v>276</v>
      </c>
      <c r="E24" s="27"/>
      <c r="F24" s="27" t="s">
        <v>321</v>
      </c>
    </row>
    <row r="25" spans="1:6" ht="15.75" customHeight="1" x14ac:dyDescent="0.35">
      <c r="A25" s="26" t="s">
        <v>324</v>
      </c>
      <c r="B25" s="15" t="s">
        <v>325</v>
      </c>
      <c r="C25" s="27">
        <v>2014</v>
      </c>
      <c r="D25" s="27" t="s">
        <v>79</v>
      </c>
      <c r="E25" s="27"/>
      <c r="F25" s="27"/>
    </row>
    <row r="26" spans="1:6" ht="15.75" customHeight="1" x14ac:dyDescent="0.35">
      <c r="A26" s="26" t="s">
        <v>326</v>
      </c>
      <c r="B26" s="15" t="s">
        <v>327</v>
      </c>
      <c r="C26" s="27">
        <v>2014</v>
      </c>
      <c r="D26" s="27" t="s">
        <v>79</v>
      </c>
      <c r="E26" s="27"/>
      <c r="F26" s="27"/>
    </row>
    <row r="27" spans="1:6" ht="15.75" customHeight="1" x14ac:dyDescent="0.35">
      <c r="A27" s="26" t="s">
        <v>328</v>
      </c>
      <c r="B27" s="15" t="s">
        <v>329</v>
      </c>
      <c r="C27" s="27">
        <v>2014</v>
      </c>
      <c r="D27" s="27" t="s">
        <v>79</v>
      </c>
      <c r="E27" s="27"/>
      <c r="F27" s="27"/>
    </row>
    <row r="28" spans="1:6" ht="15.75" customHeight="1" x14ac:dyDescent="0.35">
      <c r="A28" s="26" t="s">
        <v>330</v>
      </c>
      <c r="B28" s="15" t="s">
        <v>331</v>
      </c>
      <c r="C28" s="27">
        <v>2014</v>
      </c>
      <c r="D28" s="27" t="s">
        <v>79</v>
      </c>
      <c r="E28" s="27"/>
      <c r="F28" s="27"/>
    </row>
    <row r="29" spans="1:6" ht="15.75" customHeight="1" x14ac:dyDescent="0.35">
      <c r="A29" s="26" t="s">
        <v>553</v>
      </c>
      <c r="B29" s="26" t="s">
        <v>554</v>
      </c>
      <c r="C29" s="27">
        <v>2014</v>
      </c>
      <c r="D29" s="27" t="s">
        <v>79</v>
      </c>
      <c r="E29" s="27"/>
      <c r="F29" s="27"/>
    </row>
    <row r="30" spans="1:6" ht="15.75" customHeight="1" x14ac:dyDescent="0.35">
      <c r="A30" s="26" t="s">
        <v>681</v>
      </c>
      <c r="B30" s="26" t="s">
        <v>682</v>
      </c>
      <c r="C30" s="27">
        <v>2014</v>
      </c>
      <c r="D30" s="27" t="s">
        <v>79</v>
      </c>
      <c r="E30" s="27"/>
      <c r="F30" s="27"/>
    </row>
    <row r="31" spans="1:6" ht="15.75" customHeight="1" x14ac:dyDescent="0.35">
      <c r="A31" s="26" t="s">
        <v>705</v>
      </c>
      <c r="B31" s="26" t="s">
        <v>706</v>
      </c>
      <c r="C31" s="27">
        <v>2016</v>
      </c>
      <c r="D31" s="27" t="s">
        <v>79</v>
      </c>
      <c r="E31" s="27"/>
      <c r="F31" s="28" t="s">
        <v>707</v>
      </c>
    </row>
    <row r="32" spans="1:6" ht="15.75" customHeight="1" x14ac:dyDescent="0.35">
      <c r="A32" s="26" t="s">
        <v>708</v>
      </c>
      <c r="B32" s="26" t="s">
        <v>709</v>
      </c>
      <c r="C32" s="27">
        <v>2014</v>
      </c>
      <c r="D32" s="27" t="s">
        <v>276</v>
      </c>
      <c r="E32" s="27"/>
      <c r="F32" s="27" t="s">
        <v>707</v>
      </c>
    </row>
    <row r="33" spans="1:6" ht="15.75" customHeight="1" x14ac:dyDescent="0.35">
      <c r="A33" s="1" t="s">
        <v>1080</v>
      </c>
      <c r="B33" s="1" t="s">
        <v>1081</v>
      </c>
      <c r="C33" s="9">
        <v>2014</v>
      </c>
      <c r="D33" s="9" t="s">
        <v>79</v>
      </c>
      <c r="E33" s="9"/>
      <c r="F33" s="9"/>
    </row>
    <row r="34" spans="1:6" ht="15.75" customHeight="1" x14ac:dyDescent="0.35">
      <c r="A34" s="26" t="s">
        <v>1082</v>
      </c>
      <c r="B34" s="26" t="s">
        <v>1083</v>
      </c>
      <c r="C34" s="27">
        <v>2014</v>
      </c>
      <c r="D34" s="27" t="s">
        <v>79</v>
      </c>
      <c r="E34" s="27"/>
      <c r="F34" s="27"/>
    </row>
    <row r="35" spans="1:6" ht="15.75" customHeight="1" x14ac:dyDescent="0.35">
      <c r="A35" s="26" t="s">
        <v>1084</v>
      </c>
      <c r="B35" s="26" t="s">
        <v>1085</v>
      </c>
      <c r="C35" s="27">
        <v>2014</v>
      </c>
      <c r="D35" s="27" t="s">
        <v>79</v>
      </c>
      <c r="E35" s="27"/>
      <c r="F35" s="27"/>
    </row>
    <row r="36" spans="1:6" ht="15.75" customHeight="1" x14ac:dyDescent="0.35">
      <c r="A36" s="26" t="s">
        <v>1086</v>
      </c>
      <c r="B36" s="26" t="s">
        <v>1087</v>
      </c>
      <c r="C36" s="27">
        <v>2014</v>
      </c>
      <c r="D36" s="27" t="s">
        <v>79</v>
      </c>
      <c r="E36" s="27"/>
      <c r="F36" s="27"/>
    </row>
    <row r="37" spans="1:6" ht="15.75" customHeight="1" x14ac:dyDescent="0.35">
      <c r="A37" s="26" t="s">
        <v>1088</v>
      </c>
      <c r="B37" s="26" t="s">
        <v>1089</v>
      </c>
      <c r="C37" s="27">
        <v>2014</v>
      </c>
      <c r="D37" s="27" t="s">
        <v>79</v>
      </c>
      <c r="E37" s="27"/>
      <c r="F37" s="27"/>
    </row>
    <row r="38" spans="1:6" ht="15.75" customHeight="1" x14ac:dyDescent="0.35">
      <c r="A38" s="26" t="s">
        <v>1090</v>
      </c>
      <c r="B38" s="26" t="s">
        <v>1091</v>
      </c>
      <c r="C38" s="27">
        <v>2014</v>
      </c>
      <c r="D38" s="27" t="s">
        <v>79</v>
      </c>
      <c r="E38" s="27"/>
      <c r="F38" s="27"/>
    </row>
    <row r="39" spans="1:6" ht="15.75" customHeight="1" x14ac:dyDescent="0.35">
      <c r="A39" s="26" t="s">
        <v>1098</v>
      </c>
      <c r="B39" s="26" t="s">
        <v>1099</v>
      </c>
      <c r="C39" s="27">
        <v>2014</v>
      </c>
      <c r="D39" s="27" t="s">
        <v>79</v>
      </c>
      <c r="E39" s="27"/>
      <c r="F39" s="27"/>
    </row>
    <row r="40" spans="1:6" ht="15.75" customHeight="1" x14ac:dyDescent="0.35">
      <c r="A40" s="26" t="s">
        <v>1100</v>
      </c>
      <c r="B40" s="26" t="s">
        <v>1101</v>
      </c>
      <c r="C40" s="27">
        <v>2016</v>
      </c>
      <c r="D40" s="27" t="s">
        <v>79</v>
      </c>
      <c r="E40" s="27"/>
      <c r="F40" s="28"/>
    </row>
    <row r="41" spans="1:6" ht="15.75" customHeight="1" x14ac:dyDescent="0.35">
      <c r="A41" s="1" t="s">
        <v>13089</v>
      </c>
      <c r="B41" s="1" t="s">
        <v>13090</v>
      </c>
      <c r="C41" s="9">
        <v>2016</v>
      </c>
      <c r="D41" s="9" t="s">
        <v>13091</v>
      </c>
      <c r="E41" s="9"/>
      <c r="F41" s="14"/>
    </row>
    <row r="42" spans="1:6" ht="15.75" customHeight="1" x14ac:dyDescent="0.35">
      <c r="A42" s="1" t="s">
        <v>13092</v>
      </c>
      <c r="B42" s="1" t="s">
        <v>1341</v>
      </c>
      <c r="C42" s="9">
        <v>2016</v>
      </c>
      <c r="D42" s="9" t="s">
        <v>13091</v>
      </c>
      <c r="E42" s="9"/>
      <c r="F42" s="14"/>
    </row>
    <row r="43" spans="1:6" ht="15.75" customHeight="1" x14ac:dyDescent="0.35">
      <c r="A43" s="26" t="s">
        <v>13093</v>
      </c>
      <c r="B43" s="26" t="s">
        <v>13094</v>
      </c>
      <c r="C43" s="27">
        <v>2016</v>
      </c>
      <c r="D43" s="27" t="s">
        <v>13091</v>
      </c>
      <c r="E43" s="27"/>
      <c r="F43" s="28"/>
    </row>
    <row r="44" spans="1:6" ht="15.75" customHeight="1" x14ac:dyDescent="0.35">
      <c r="A44" s="26" t="s">
        <v>13095</v>
      </c>
      <c r="B44" s="26" t="s">
        <v>13096</v>
      </c>
      <c r="C44" s="27">
        <v>2016</v>
      </c>
      <c r="D44" s="27" t="s">
        <v>13091</v>
      </c>
      <c r="E44" s="27"/>
      <c r="F44" s="28"/>
    </row>
    <row r="45" spans="1:6" ht="15.75" customHeight="1" x14ac:dyDescent="0.35">
      <c r="A45" s="26" t="s">
        <v>13097</v>
      </c>
      <c r="B45" s="26" t="s">
        <v>13098</v>
      </c>
      <c r="C45" s="27">
        <v>2016</v>
      </c>
      <c r="D45" s="27" t="s">
        <v>13091</v>
      </c>
      <c r="E45" s="27"/>
      <c r="F45" s="28"/>
    </row>
    <row r="46" spans="1:6" ht="15.75" customHeight="1" x14ac:dyDescent="0.35">
      <c r="A46" s="26" t="s">
        <v>13099</v>
      </c>
      <c r="B46" s="26" t="s">
        <v>13100</v>
      </c>
      <c r="C46" s="27">
        <v>2016</v>
      </c>
      <c r="D46" s="27" t="s">
        <v>13091</v>
      </c>
      <c r="E46" s="27"/>
      <c r="F46" s="28"/>
    </row>
    <row r="47" spans="1:6" ht="15.75" customHeight="1" x14ac:dyDescent="0.35">
      <c r="A47" s="1" t="s">
        <v>1338</v>
      </c>
      <c r="B47" s="1" t="s">
        <v>1339</v>
      </c>
      <c r="C47" s="9">
        <v>2016</v>
      </c>
      <c r="D47" s="9" t="s">
        <v>79</v>
      </c>
      <c r="E47" s="9"/>
      <c r="F47" s="14"/>
    </row>
    <row r="48" spans="1:6" ht="15.75" customHeight="1" x14ac:dyDescent="0.35">
      <c r="A48" s="26" t="s">
        <v>1340</v>
      </c>
      <c r="B48" s="26" t="s">
        <v>1341</v>
      </c>
      <c r="C48" s="27">
        <v>2016</v>
      </c>
      <c r="D48" s="27" t="s">
        <v>79</v>
      </c>
      <c r="E48" s="27"/>
      <c r="F48" s="28"/>
    </row>
    <row r="49" spans="1:6" ht="15.75" customHeight="1" x14ac:dyDescent="0.35">
      <c r="A49" s="26" t="s">
        <v>1342</v>
      </c>
      <c r="B49" s="26" t="s">
        <v>1343</v>
      </c>
      <c r="C49" s="27">
        <v>2016</v>
      </c>
      <c r="D49" s="27" t="s">
        <v>79</v>
      </c>
      <c r="E49" s="27"/>
      <c r="F49" s="28"/>
    </row>
    <row r="50" spans="1:6" ht="15.75" customHeight="1" x14ac:dyDescent="0.35">
      <c r="A50" s="1" t="s">
        <v>1366</v>
      </c>
      <c r="B50" s="1" t="s">
        <v>1367</v>
      </c>
      <c r="C50" s="9">
        <v>2014</v>
      </c>
      <c r="D50" s="9" t="s">
        <v>79</v>
      </c>
      <c r="E50" s="9"/>
      <c r="F50" s="9"/>
    </row>
    <row r="51" spans="1:6" ht="15.75" customHeight="1" x14ac:dyDescent="0.35">
      <c r="A51" s="26" t="s">
        <v>1368</v>
      </c>
      <c r="B51" s="26" t="s">
        <v>1369</v>
      </c>
      <c r="C51" s="27">
        <v>2014</v>
      </c>
      <c r="D51" s="27" t="s">
        <v>79</v>
      </c>
      <c r="E51" s="27"/>
      <c r="F51" s="27"/>
    </row>
    <row r="52" spans="1:6" ht="15.75" customHeight="1" x14ac:dyDescent="0.35">
      <c r="A52" s="26" t="s">
        <v>1370</v>
      </c>
      <c r="B52" s="26" t="s">
        <v>1371</v>
      </c>
      <c r="C52" s="27">
        <v>2014</v>
      </c>
      <c r="D52" s="27" t="s">
        <v>79</v>
      </c>
      <c r="E52" s="27"/>
      <c r="F52" s="27"/>
    </row>
    <row r="53" spans="1:6" ht="15.75" customHeight="1" x14ac:dyDescent="0.35">
      <c r="A53" s="26" t="s">
        <v>1372</v>
      </c>
      <c r="B53" s="26" t="s">
        <v>1373</v>
      </c>
      <c r="C53" s="27">
        <v>2014</v>
      </c>
      <c r="D53" s="27" t="s">
        <v>79</v>
      </c>
      <c r="E53" s="27"/>
      <c r="F53" s="27"/>
    </row>
    <row r="54" spans="1:6" ht="15.75" customHeight="1" x14ac:dyDescent="0.35">
      <c r="A54" s="26" t="s">
        <v>1376</v>
      </c>
      <c r="B54" s="26" t="s">
        <v>1377</v>
      </c>
      <c r="C54" s="27">
        <v>2014</v>
      </c>
      <c r="D54" s="27" t="s">
        <v>79</v>
      </c>
      <c r="E54" s="27"/>
      <c r="F54" s="27"/>
    </row>
    <row r="55" spans="1:6" ht="15.75" customHeight="1" x14ac:dyDescent="0.35">
      <c r="A55" s="26" t="s">
        <v>1410</v>
      </c>
      <c r="B55" s="26" t="s">
        <v>1411</v>
      </c>
      <c r="C55" s="27">
        <v>2016</v>
      </c>
      <c r="D55" s="27" t="s">
        <v>79</v>
      </c>
      <c r="E55" s="27"/>
      <c r="F55" s="28"/>
    </row>
    <row r="56" spans="1:6" ht="15.75" customHeight="1" x14ac:dyDescent="0.35">
      <c r="A56" s="26" t="s">
        <v>1420</v>
      </c>
      <c r="B56" s="26" t="s">
        <v>1421</v>
      </c>
      <c r="C56" s="27">
        <v>2016</v>
      </c>
      <c r="D56" s="27" t="s">
        <v>79</v>
      </c>
      <c r="E56" s="27"/>
      <c r="F56" s="28"/>
    </row>
    <row r="57" spans="1:6" ht="15.75" customHeight="1" x14ac:dyDescent="0.35">
      <c r="A57" s="26" t="s">
        <v>1500</v>
      </c>
      <c r="B57" s="26" t="s">
        <v>1501</v>
      </c>
      <c r="C57" s="27">
        <v>2016</v>
      </c>
      <c r="D57" s="27" t="s">
        <v>79</v>
      </c>
      <c r="E57" s="27"/>
      <c r="F57" s="28"/>
    </row>
    <row r="58" spans="1:6" ht="15.75" customHeight="1" x14ac:dyDescent="0.35">
      <c r="A58" s="26" t="s">
        <v>1566</v>
      </c>
      <c r="B58" s="26" t="s">
        <v>1567</v>
      </c>
      <c r="C58" s="27">
        <v>2014</v>
      </c>
      <c r="D58" s="27" t="s">
        <v>79</v>
      </c>
      <c r="E58" s="27"/>
      <c r="F58" s="27"/>
    </row>
    <row r="59" spans="1:6" ht="15.75" customHeight="1" x14ac:dyDescent="0.35">
      <c r="A59" s="26" t="s">
        <v>1600</v>
      </c>
      <c r="B59" s="26" t="s">
        <v>1601</v>
      </c>
      <c r="C59" s="27">
        <v>2016</v>
      </c>
      <c r="D59" s="27" t="s">
        <v>79</v>
      </c>
      <c r="E59" s="27"/>
      <c r="F59" s="28"/>
    </row>
    <row r="60" spans="1:6" ht="15.75" customHeight="1" x14ac:dyDescent="0.35">
      <c r="A60" s="1" t="s">
        <v>1664</v>
      </c>
      <c r="B60" s="1" t="s">
        <v>1665</v>
      </c>
      <c r="C60" s="9">
        <v>2014</v>
      </c>
      <c r="D60" s="9" t="s">
        <v>79</v>
      </c>
      <c r="E60" s="9"/>
      <c r="F60" s="9"/>
    </row>
    <row r="61" spans="1:6" ht="15.75" customHeight="1" x14ac:dyDescent="0.35">
      <c r="A61" s="26" t="s">
        <v>1666</v>
      </c>
      <c r="B61" s="26" t="s">
        <v>1667</v>
      </c>
      <c r="C61" s="27">
        <v>2014</v>
      </c>
      <c r="D61" s="27" t="s">
        <v>79</v>
      </c>
      <c r="E61" s="27"/>
      <c r="F61" s="27"/>
    </row>
    <row r="62" spans="1:6" ht="15.75" customHeight="1" x14ac:dyDescent="0.35">
      <c r="A62" s="26" t="s">
        <v>1668</v>
      </c>
      <c r="B62" s="26" t="s">
        <v>1669</v>
      </c>
      <c r="C62" s="27">
        <v>2014</v>
      </c>
      <c r="D62" s="27" t="s">
        <v>79</v>
      </c>
      <c r="E62" s="27"/>
      <c r="F62" s="27"/>
    </row>
    <row r="63" spans="1:6" ht="15.75" customHeight="1" x14ac:dyDescent="0.35">
      <c r="A63" s="26" t="s">
        <v>1670</v>
      </c>
      <c r="B63" s="26" t="s">
        <v>1671</v>
      </c>
      <c r="C63" s="27">
        <v>2014</v>
      </c>
      <c r="D63" s="27" t="s">
        <v>79</v>
      </c>
      <c r="E63" s="27"/>
      <c r="F63" s="27"/>
    </row>
    <row r="64" spans="1:6" ht="15.75" customHeight="1" x14ac:dyDescent="0.35">
      <c r="A64" s="26" t="s">
        <v>1672</v>
      </c>
      <c r="B64" s="26" t="s">
        <v>1673</v>
      </c>
      <c r="C64" s="27">
        <v>2014</v>
      </c>
      <c r="D64" s="27" t="s">
        <v>79</v>
      </c>
      <c r="E64" s="27"/>
      <c r="F64" s="27"/>
    </row>
    <row r="65" spans="1:6" ht="15.75" customHeight="1" x14ac:dyDescent="0.35">
      <c r="A65" s="26" t="s">
        <v>1674</v>
      </c>
      <c r="B65" s="26" t="s">
        <v>1675</v>
      </c>
      <c r="C65" s="27">
        <v>2014</v>
      </c>
      <c r="D65" s="27" t="s">
        <v>79</v>
      </c>
      <c r="E65" s="27"/>
      <c r="F65" s="27"/>
    </row>
    <row r="66" spans="1:6" ht="15.75" customHeight="1" x14ac:dyDescent="0.35">
      <c r="A66" s="26" t="s">
        <v>1676</v>
      </c>
      <c r="B66" s="26" t="s">
        <v>1677</v>
      </c>
      <c r="C66" s="27">
        <v>2014</v>
      </c>
      <c r="D66" s="27" t="s">
        <v>79</v>
      </c>
      <c r="E66" s="27"/>
      <c r="F66" s="27"/>
    </row>
    <row r="67" spans="1:6" x14ac:dyDescent="0.35">
      <c r="A67" s="26" t="s">
        <v>1680</v>
      </c>
      <c r="B67" s="26" t="s">
        <v>1681</v>
      </c>
      <c r="C67" s="27">
        <v>2014</v>
      </c>
      <c r="D67" s="27" t="s">
        <v>79</v>
      </c>
      <c r="E67" s="27"/>
      <c r="F67" s="27"/>
    </row>
    <row r="68" spans="1:6" ht="15.75" customHeight="1" x14ac:dyDescent="0.35">
      <c r="A68" s="26" t="s">
        <v>1790</v>
      </c>
      <c r="B68" s="26" t="s">
        <v>1791</v>
      </c>
      <c r="C68" s="27">
        <v>2016</v>
      </c>
      <c r="D68" s="27" t="s">
        <v>79</v>
      </c>
      <c r="E68" s="27"/>
      <c r="F68" s="28"/>
    </row>
    <row r="69" spans="1:6" ht="15.75" customHeight="1" x14ac:dyDescent="0.35">
      <c r="A69" s="1" t="s">
        <v>1840</v>
      </c>
      <c r="B69" s="1" t="s">
        <v>1841</v>
      </c>
      <c r="C69" s="9">
        <v>2014</v>
      </c>
      <c r="D69" s="9" t="s">
        <v>79</v>
      </c>
      <c r="E69" s="9"/>
      <c r="F69" s="9"/>
    </row>
    <row r="70" spans="1:6" ht="15.75" customHeight="1" x14ac:dyDescent="0.35">
      <c r="A70" s="26" t="s">
        <v>1842</v>
      </c>
      <c r="B70" s="26" t="s">
        <v>1843</v>
      </c>
      <c r="C70" s="27">
        <v>2014</v>
      </c>
      <c r="D70" s="27" t="s">
        <v>79</v>
      </c>
      <c r="E70" s="27"/>
      <c r="F70" s="27"/>
    </row>
    <row r="71" spans="1:6" ht="15.75" customHeight="1" x14ac:dyDescent="0.35">
      <c r="A71" s="26" t="s">
        <v>1844</v>
      </c>
      <c r="B71" s="26" t="s">
        <v>1845</v>
      </c>
      <c r="C71" s="27">
        <v>2014</v>
      </c>
      <c r="D71" s="27" t="s">
        <v>79</v>
      </c>
      <c r="E71" s="27"/>
      <c r="F71" s="27"/>
    </row>
    <row r="72" spans="1:6" ht="15.75" customHeight="1" x14ac:dyDescent="0.35">
      <c r="A72" s="26" t="s">
        <v>1846</v>
      </c>
      <c r="B72" s="26" t="s">
        <v>1847</v>
      </c>
      <c r="C72" s="27">
        <v>2014</v>
      </c>
      <c r="D72" s="27" t="s">
        <v>79</v>
      </c>
      <c r="E72" s="27"/>
      <c r="F72" s="27"/>
    </row>
    <row r="73" spans="1:6" ht="15.75" customHeight="1" x14ac:dyDescent="0.35">
      <c r="A73" s="26" t="s">
        <v>1848</v>
      </c>
      <c r="B73" s="26" t="s">
        <v>1849</v>
      </c>
      <c r="C73" s="27">
        <v>2014</v>
      </c>
      <c r="D73" s="27" t="s">
        <v>79</v>
      </c>
      <c r="E73" s="27"/>
      <c r="F73" s="27"/>
    </row>
    <row r="74" spans="1:6" ht="15.75" customHeight="1" x14ac:dyDescent="0.35">
      <c r="A74" s="26" t="s">
        <v>1850</v>
      </c>
      <c r="B74" s="26" t="s">
        <v>1851</v>
      </c>
      <c r="C74" s="27">
        <v>2014</v>
      </c>
      <c r="D74" s="27" t="s">
        <v>79</v>
      </c>
      <c r="E74" s="27"/>
      <c r="F74" s="27"/>
    </row>
    <row r="75" spans="1:6" ht="15.75" customHeight="1" x14ac:dyDescent="0.35">
      <c r="A75" s="26" t="s">
        <v>1852</v>
      </c>
      <c r="B75" s="26" t="s">
        <v>1853</v>
      </c>
      <c r="C75" s="27">
        <v>2014</v>
      </c>
      <c r="D75" s="27" t="s">
        <v>79</v>
      </c>
      <c r="E75" s="27"/>
      <c r="F75" s="27"/>
    </row>
    <row r="76" spans="1:6" ht="15.75" customHeight="1" x14ac:dyDescent="0.35">
      <c r="A76" s="26" t="s">
        <v>1854</v>
      </c>
      <c r="B76" s="26" t="s">
        <v>1855</v>
      </c>
      <c r="C76" s="27">
        <v>2014</v>
      </c>
      <c r="D76" s="27" t="s">
        <v>79</v>
      </c>
      <c r="E76" s="27"/>
      <c r="F76" s="27"/>
    </row>
    <row r="77" spans="1:6" ht="15.75" customHeight="1" x14ac:dyDescent="0.35">
      <c r="A77" s="26" t="s">
        <v>1856</v>
      </c>
      <c r="B77" s="26" t="s">
        <v>1857</v>
      </c>
      <c r="C77" s="27">
        <v>2014</v>
      </c>
      <c r="D77" s="27" t="s">
        <v>79</v>
      </c>
      <c r="E77" s="27"/>
      <c r="F77" s="27"/>
    </row>
    <row r="78" spans="1:6" ht="15.75" customHeight="1" x14ac:dyDescent="0.35">
      <c r="A78" s="26" t="s">
        <v>1860</v>
      </c>
      <c r="B78" s="26" t="s">
        <v>1861</v>
      </c>
      <c r="C78" s="27">
        <v>2014</v>
      </c>
      <c r="D78" s="27" t="s">
        <v>79</v>
      </c>
      <c r="E78" s="27"/>
      <c r="F78" s="27"/>
    </row>
    <row r="79" spans="1:6" ht="15.75" customHeight="1" x14ac:dyDescent="0.35">
      <c r="A79" s="26" t="s">
        <v>2000</v>
      </c>
      <c r="B79" s="26" t="s">
        <v>2001</v>
      </c>
      <c r="C79" s="27">
        <v>2016</v>
      </c>
      <c r="D79" s="27" t="s">
        <v>79</v>
      </c>
      <c r="E79" s="27"/>
      <c r="F79" s="28"/>
    </row>
    <row r="80" spans="1:6" ht="15.75" customHeight="1" x14ac:dyDescent="0.35">
      <c r="A80" s="26" t="s">
        <v>2020</v>
      </c>
      <c r="B80" s="26" t="s">
        <v>2021</v>
      </c>
      <c r="C80" s="27">
        <v>2016</v>
      </c>
      <c r="D80" s="27" t="s">
        <v>79</v>
      </c>
      <c r="E80" s="27"/>
      <c r="F80" s="28"/>
    </row>
    <row r="81" spans="1:6" ht="15.75" customHeight="1" x14ac:dyDescent="0.35">
      <c r="A81" s="1" t="s">
        <v>2066</v>
      </c>
      <c r="B81" s="1" t="s">
        <v>2067</v>
      </c>
      <c r="C81" s="9">
        <v>2014</v>
      </c>
      <c r="D81" s="9" t="s">
        <v>79</v>
      </c>
      <c r="E81" s="9"/>
      <c r="F81" s="9"/>
    </row>
    <row r="82" spans="1:6" ht="15.75" customHeight="1" x14ac:dyDescent="0.35">
      <c r="A82" s="1" t="s">
        <v>2086</v>
      </c>
      <c r="B82" s="1" t="s">
        <v>2087</v>
      </c>
      <c r="C82" s="9">
        <v>2014</v>
      </c>
      <c r="D82" s="9" t="s">
        <v>79</v>
      </c>
      <c r="E82" s="9"/>
      <c r="F82" s="9"/>
    </row>
    <row r="83" spans="1:6" ht="15.75" customHeight="1" x14ac:dyDescent="0.35">
      <c r="A83" s="26" t="s">
        <v>2088</v>
      </c>
      <c r="B83" s="26" t="s">
        <v>2089</v>
      </c>
      <c r="C83" s="27">
        <v>2014</v>
      </c>
      <c r="D83" s="27" t="s">
        <v>79</v>
      </c>
      <c r="E83" s="27"/>
      <c r="F83" s="27"/>
    </row>
    <row r="84" spans="1:6" ht="15.75" customHeight="1" x14ac:dyDescent="0.35">
      <c r="A84" s="26" t="s">
        <v>2090</v>
      </c>
      <c r="B84" s="26" t="s">
        <v>2091</v>
      </c>
      <c r="C84" s="27">
        <v>2014</v>
      </c>
      <c r="D84" s="27" t="s">
        <v>79</v>
      </c>
      <c r="E84" s="27"/>
      <c r="F84" s="27"/>
    </row>
    <row r="85" spans="1:6" ht="15.75" customHeight="1" x14ac:dyDescent="0.35">
      <c r="A85" s="26" t="s">
        <v>2092</v>
      </c>
      <c r="B85" s="26" t="s">
        <v>2093</v>
      </c>
      <c r="C85" s="27">
        <v>2014</v>
      </c>
      <c r="D85" s="27" t="s">
        <v>79</v>
      </c>
      <c r="E85" s="27"/>
      <c r="F85" s="27"/>
    </row>
    <row r="86" spans="1:6" ht="15.75" customHeight="1" x14ac:dyDescent="0.35">
      <c r="A86" s="26" t="s">
        <v>2094</v>
      </c>
      <c r="B86" s="26" t="s">
        <v>2095</v>
      </c>
      <c r="C86" s="27">
        <v>2014</v>
      </c>
      <c r="D86" s="27" t="s">
        <v>79</v>
      </c>
      <c r="E86" s="27"/>
      <c r="F86" s="27"/>
    </row>
    <row r="87" spans="1:6" ht="15.75" customHeight="1" x14ac:dyDescent="0.35">
      <c r="A87" s="26" t="s">
        <v>2096</v>
      </c>
      <c r="B87" s="26" t="s">
        <v>2097</v>
      </c>
      <c r="C87" s="27">
        <v>2014</v>
      </c>
      <c r="D87" s="27" t="s">
        <v>79</v>
      </c>
      <c r="E87" s="27"/>
      <c r="F87" s="27"/>
    </row>
    <row r="88" spans="1:6" ht="15.75" customHeight="1" x14ac:dyDescent="0.35">
      <c r="A88" s="26" t="s">
        <v>2100</v>
      </c>
      <c r="B88" s="26" t="s">
        <v>2101</v>
      </c>
      <c r="C88" s="27">
        <v>2014</v>
      </c>
      <c r="D88" s="27" t="s">
        <v>79</v>
      </c>
      <c r="E88" s="27"/>
      <c r="F88" s="27"/>
    </row>
    <row r="89" spans="1:6" ht="15.75" customHeight="1" x14ac:dyDescent="0.35">
      <c r="A89" s="26" t="s">
        <v>2192</v>
      </c>
      <c r="B89" s="26" t="s">
        <v>2193</v>
      </c>
      <c r="C89" s="27">
        <v>2014</v>
      </c>
      <c r="D89" s="27" t="s">
        <v>79</v>
      </c>
      <c r="E89" s="27"/>
      <c r="F89" s="27"/>
    </row>
    <row r="90" spans="1:6" ht="15.75" customHeight="1" x14ac:dyDescent="0.35">
      <c r="A90" s="1" t="s">
        <v>2310</v>
      </c>
      <c r="B90" s="1" t="s">
        <v>2311</v>
      </c>
      <c r="C90" s="9">
        <v>2016</v>
      </c>
      <c r="D90" s="9" t="s">
        <v>276</v>
      </c>
      <c r="E90" s="9"/>
      <c r="F90" s="14" t="s">
        <v>2312</v>
      </c>
    </row>
    <row r="91" spans="1:6" ht="15.75" customHeight="1" x14ac:dyDescent="0.35">
      <c r="A91" s="26" t="s">
        <v>2315</v>
      </c>
      <c r="B91" s="26" t="s">
        <v>2316</v>
      </c>
      <c r="C91" s="27">
        <v>2016</v>
      </c>
      <c r="D91" s="27" t="s">
        <v>276</v>
      </c>
      <c r="E91" s="27"/>
      <c r="F91" s="28" t="s">
        <v>2317</v>
      </c>
    </row>
    <row r="92" spans="1:6" ht="15.75" customHeight="1" x14ac:dyDescent="0.35">
      <c r="A92" s="26" t="s">
        <v>2318</v>
      </c>
      <c r="B92" s="26" t="s">
        <v>2319</v>
      </c>
      <c r="C92" s="27">
        <v>2016</v>
      </c>
      <c r="D92" s="27" t="s">
        <v>276</v>
      </c>
      <c r="E92" s="27"/>
      <c r="F92" s="28" t="s">
        <v>2320</v>
      </c>
    </row>
    <row r="93" spans="1:6" ht="15.75" customHeight="1" x14ac:dyDescent="0.35">
      <c r="A93" s="1" t="s">
        <v>2335</v>
      </c>
      <c r="B93" s="1" t="s">
        <v>2336</v>
      </c>
      <c r="C93" s="9">
        <v>2014</v>
      </c>
      <c r="D93" s="9" t="s">
        <v>276</v>
      </c>
      <c r="E93" s="9"/>
      <c r="F93" s="9" t="s">
        <v>2337</v>
      </c>
    </row>
    <row r="94" spans="1:6" ht="15.75" customHeight="1" x14ac:dyDescent="0.35">
      <c r="A94" s="26" t="s">
        <v>2338</v>
      </c>
      <c r="B94" s="26" t="s">
        <v>2337</v>
      </c>
      <c r="C94" s="27">
        <v>2014</v>
      </c>
      <c r="D94" s="27" t="s">
        <v>276</v>
      </c>
      <c r="E94" s="27"/>
      <c r="F94" s="27" t="s">
        <v>2339</v>
      </c>
    </row>
    <row r="95" spans="1:6" ht="15.75" customHeight="1" x14ac:dyDescent="0.35">
      <c r="A95" s="1" t="s">
        <v>2348</v>
      </c>
      <c r="B95" s="1" t="s">
        <v>2349</v>
      </c>
      <c r="C95" s="9">
        <v>2014</v>
      </c>
      <c r="D95" s="9" t="s">
        <v>276</v>
      </c>
      <c r="E95" s="9"/>
      <c r="F95" s="9" t="s">
        <v>2350</v>
      </c>
    </row>
    <row r="96" spans="1:6" ht="15.75" customHeight="1" x14ac:dyDescent="0.35">
      <c r="A96" s="26" t="s">
        <v>2363</v>
      </c>
      <c r="B96" s="26" t="s">
        <v>2364</v>
      </c>
      <c r="C96" s="27">
        <v>2016</v>
      </c>
      <c r="D96" s="27" t="s">
        <v>79</v>
      </c>
      <c r="E96" s="27"/>
      <c r="F96" s="28"/>
    </row>
    <row r="97" spans="1:6" ht="15.75" customHeight="1" x14ac:dyDescent="0.35">
      <c r="A97" s="1" t="s">
        <v>2379</v>
      </c>
      <c r="B97" s="1" t="s">
        <v>2380</v>
      </c>
      <c r="C97" s="9">
        <v>2014</v>
      </c>
      <c r="D97" s="9" t="s">
        <v>79</v>
      </c>
      <c r="E97" s="9"/>
      <c r="F97" s="9"/>
    </row>
    <row r="98" spans="1:6" ht="15.75" customHeight="1" x14ac:dyDescent="0.35">
      <c r="A98" s="1" t="s">
        <v>2409</v>
      </c>
      <c r="B98" s="1" t="s">
        <v>2410</v>
      </c>
      <c r="C98" s="9">
        <v>2014</v>
      </c>
      <c r="D98" s="9" t="s">
        <v>79</v>
      </c>
      <c r="E98" s="9"/>
      <c r="F98" s="9"/>
    </row>
    <row r="99" spans="1:6" ht="15.75" customHeight="1" x14ac:dyDescent="0.35">
      <c r="A99" s="26" t="s">
        <v>2411</v>
      </c>
      <c r="B99" s="26" t="s">
        <v>2412</v>
      </c>
      <c r="C99" s="27">
        <v>2014</v>
      </c>
      <c r="D99" s="27" t="s">
        <v>79</v>
      </c>
      <c r="E99" s="27"/>
      <c r="F99" s="27"/>
    </row>
    <row r="100" spans="1:6" ht="15.75" customHeight="1" x14ac:dyDescent="0.35">
      <c r="A100" s="26" t="s">
        <v>2413</v>
      </c>
      <c r="B100" s="26" t="s">
        <v>2414</v>
      </c>
      <c r="C100" s="27">
        <v>2014</v>
      </c>
      <c r="D100" s="27" t="s">
        <v>79</v>
      </c>
      <c r="E100" s="27"/>
      <c r="F100" s="27"/>
    </row>
    <row r="101" spans="1:6" ht="15.75" customHeight="1" x14ac:dyDescent="0.35">
      <c r="A101" s="26" t="s">
        <v>2415</v>
      </c>
      <c r="B101" s="26" t="s">
        <v>2416</v>
      </c>
      <c r="C101" s="27">
        <v>2014</v>
      </c>
      <c r="D101" s="27" t="s">
        <v>79</v>
      </c>
      <c r="E101" s="27"/>
      <c r="F101" s="27"/>
    </row>
    <row r="102" spans="1:6" ht="15.75" customHeight="1" x14ac:dyDescent="0.35">
      <c r="A102" s="26" t="s">
        <v>2417</v>
      </c>
      <c r="B102" s="26" t="s">
        <v>2418</v>
      </c>
      <c r="C102" s="27">
        <v>2014</v>
      </c>
      <c r="D102" s="27" t="s">
        <v>79</v>
      </c>
      <c r="E102" s="27"/>
      <c r="F102" s="27"/>
    </row>
    <row r="103" spans="1:6" ht="15.75" customHeight="1" x14ac:dyDescent="0.35">
      <c r="A103" s="26" t="s">
        <v>2419</v>
      </c>
      <c r="B103" s="26" t="s">
        <v>2420</v>
      </c>
      <c r="C103" s="27">
        <v>2014</v>
      </c>
      <c r="D103" s="27" t="s">
        <v>79</v>
      </c>
      <c r="E103" s="27"/>
      <c r="F103" s="27"/>
    </row>
    <row r="104" spans="1:6" ht="15.75" customHeight="1" x14ac:dyDescent="0.35">
      <c r="A104" s="26" t="s">
        <v>2421</v>
      </c>
      <c r="B104" s="26" t="s">
        <v>2422</v>
      </c>
      <c r="C104" s="27">
        <v>2014</v>
      </c>
      <c r="D104" s="27" t="s">
        <v>79</v>
      </c>
      <c r="E104" s="27"/>
      <c r="F104" s="27"/>
    </row>
    <row r="105" spans="1:6" ht="15.75" customHeight="1" x14ac:dyDescent="0.35">
      <c r="A105" s="26" t="s">
        <v>2423</v>
      </c>
      <c r="B105" s="26" t="s">
        <v>2424</v>
      </c>
      <c r="C105" s="27">
        <v>2014</v>
      </c>
      <c r="D105" s="27" t="s">
        <v>79</v>
      </c>
      <c r="E105" s="27"/>
      <c r="F105" s="27"/>
    </row>
    <row r="106" spans="1:6" ht="15.75" customHeight="1" x14ac:dyDescent="0.35">
      <c r="A106" s="26" t="s">
        <v>2425</v>
      </c>
      <c r="B106" s="26" t="s">
        <v>2426</v>
      </c>
      <c r="C106" s="27">
        <v>2014</v>
      </c>
      <c r="D106" s="27" t="s">
        <v>79</v>
      </c>
      <c r="E106" s="27"/>
      <c r="F106" s="27"/>
    </row>
    <row r="107" spans="1:6" ht="15.75" customHeight="1" x14ac:dyDescent="0.35">
      <c r="A107" s="26" t="s">
        <v>2427</v>
      </c>
      <c r="B107" s="26" t="s">
        <v>2428</v>
      </c>
      <c r="C107" s="27">
        <v>2014</v>
      </c>
      <c r="D107" s="27" t="s">
        <v>79</v>
      </c>
      <c r="E107" s="27"/>
      <c r="F107" s="27"/>
    </row>
    <row r="108" spans="1:6" ht="15.75" customHeight="1" x14ac:dyDescent="0.35">
      <c r="A108" s="26" t="s">
        <v>2431</v>
      </c>
      <c r="B108" s="26" t="s">
        <v>2432</v>
      </c>
      <c r="C108" s="27">
        <v>2014</v>
      </c>
      <c r="D108" s="27" t="s">
        <v>79</v>
      </c>
      <c r="E108" s="27"/>
      <c r="F108" s="27"/>
    </row>
    <row r="109" spans="1:6" ht="15.75" customHeight="1" x14ac:dyDescent="0.35">
      <c r="A109" s="26" t="s">
        <v>2433</v>
      </c>
      <c r="B109" s="26" t="s">
        <v>2434</v>
      </c>
      <c r="C109" s="27">
        <v>2016</v>
      </c>
      <c r="D109" s="27" t="s">
        <v>79</v>
      </c>
      <c r="E109" s="27"/>
      <c r="F109" s="28"/>
    </row>
    <row r="110" spans="1:6" ht="15.75" customHeight="1" x14ac:dyDescent="0.35">
      <c r="A110" s="29" t="s">
        <v>2531</v>
      </c>
      <c r="B110" s="29" t="s">
        <v>2532</v>
      </c>
      <c r="C110" s="27">
        <v>2016</v>
      </c>
      <c r="D110" s="27" t="s">
        <v>79</v>
      </c>
      <c r="E110" s="27"/>
      <c r="F110" s="28"/>
    </row>
    <row r="111" spans="1:6" ht="15.75" customHeight="1" x14ac:dyDescent="0.35">
      <c r="A111" s="26" t="s">
        <v>2635</v>
      </c>
      <c r="B111" s="26" t="s">
        <v>2636</v>
      </c>
      <c r="C111" s="27">
        <v>2016</v>
      </c>
      <c r="D111" s="27" t="s">
        <v>276</v>
      </c>
      <c r="E111" s="27"/>
      <c r="F111" s="28" t="s">
        <v>2637</v>
      </c>
    </row>
    <row r="112" spans="1:6" ht="15.75" customHeight="1" x14ac:dyDescent="0.35">
      <c r="A112" s="26" t="s">
        <v>2644</v>
      </c>
      <c r="B112" s="26" t="s">
        <v>2645</v>
      </c>
      <c r="C112" s="27">
        <v>2016</v>
      </c>
      <c r="D112" s="27" t="s">
        <v>79</v>
      </c>
      <c r="E112" s="27"/>
      <c r="F112" s="28"/>
    </row>
    <row r="113" spans="1:6" ht="15.75" customHeight="1" x14ac:dyDescent="0.35">
      <c r="A113" s="26" t="s">
        <v>2660</v>
      </c>
      <c r="B113" s="26" t="s">
        <v>2661</v>
      </c>
      <c r="C113" s="27">
        <v>2016</v>
      </c>
      <c r="D113" s="27" t="s">
        <v>79</v>
      </c>
      <c r="E113" s="27"/>
      <c r="F113" s="28"/>
    </row>
    <row r="114" spans="1:6" ht="15.75" customHeight="1" x14ac:dyDescent="0.35">
      <c r="A114" s="26" t="s">
        <v>2662</v>
      </c>
      <c r="B114" s="26" t="s">
        <v>2663</v>
      </c>
      <c r="C114" s="27">
        <v>2016</v>
      </c>
      <c r="D114" s="27" t="s">
        <v>276</v>
      </c>
      <c r="E114" s="27"/>
      <c r="F114" s="28" t="s">
        <v>2664</v>
      </c>
    </row>
    <row r="115" spans="1:6" ht="15.75" customHeight="1" x14ac:dyDescent="0.35">
      <c r="A115" s="26" t="s">
        <v>2669</v>
      </c>
      <c r="B115" s="26" t="s">
        <v>2670</v>
      </c>
      <c r="C115" s="27">
        <v>2016</v>
      </c>
      <c r="D115" s="27" t="s">
        <v>79</v>
      </c>
      <c r="E115" s="27"/>
      <c r="F115" s="28"/>
    </row>
    <row r="116" spans="1:6" ht="15.75" customHeight="1" x14ac:dyDescent="0.35">
      <c r="A116" s="26" t="s">
        <v>2699</v>
      </c>
      <c r="B116" s="26" t="s">
        <v>2700</v>
      </c>
      <c r="C116" s="27">
        <v>2016</v>
      </c>
      <c r="D116" s="27" t="s">
        <v>79</v>
      </c>
      <c r="E116" s="27"/>
      <c r="F116" s="28"/>
    </row>
    <row r="117" spans="1:6" ht="15.75" customHeight="1" x14ac:dyDescent="0.35">
      <c r="A117" s="26" t="s">
        <v>2703</v>
      </c>
      <c r="B117" s="26" t="s">
        <v>2704</v>
      </c>
      <c r="C117" s="27">
        <v>2016</v>
      </c>
      <c r="D117" s="27" t="s">
        <v>79</v>
      </c>
      <c r="E117" s="27"/>
      <c r="F117" s="28"/>
    </row>
    <row r="118" spans="1:6" ht="15.75" customHeight="1" x14ac:dyDescent="0.35">
      <c r="A118" s="26" t="s">
        <v>2747</v>
      </c>
      <c r="B118" s="19" t="s">
        <v>2748</v>
      </c>
      <c r="C118" s="27">
        <v>2016</v>
      </c>
      <c r="D118" s="27" t="s">
        <v>276</v>
      </c>
      <c r="E118" s="27"/>
      <c r="F118" s="28" t="s">
        <v>2749</v>
      </c>
    </row>
    <row r="119" spans="1:6" ht="15.75" customHeight="1" x14ac:dyDescent="0.35">
      <c r="A119" s="26" t="s">
        <v>2842</v>
      </c>
      <c r="B119" s="26" t="s">
        <v>2843</v>
      </c>
      <c r="C119" s="27">
        <v>2016</v>
      </c>
      <c r="D119" s="27" t="s">
        <v>79</v>
      </c>
      <c r="E119" s="27"/>
      <c r="F119" s="28"/>
    </row>
    <row r="120" spans="1:6" ht="15.75" customHeight="1" x14ac:dyDescent="0.35">
      <c r="A120" s="26" t="s">
        <v>2852</v>
      </c>
      <c r="B120" s="26" t="s">
        <v>2853</v>
      </c>
      <c r="C120" s="27">
        <v>2016</v>
      </c>
      <c r="D120" s="27" t="s">
        <v>79</v>
      </c>
      <c r="E120" s="27"/>
      <c r="F120" s="28"/>
    </row>
    <row r="121" spans="1:6" ht="15.75" customHeight="1" x14ac:dyDescent="0.35">
      <c r="A121" s="1" t="s">
        <v>3010</v>
      </c>
      <c r="B121" s="1" t="s">
        <v>3011</v>
      </c>
      <c r="C121" s="9">
        <v>2014</v>
      </c>
      <c r="D121" s="9" t="s">
        <v>79</v>
      </c>
      <c r="E121" s="9"/>
      <c r="F121" s="9"/>
    </row>
    <row r="122" spans="1:6" ht="15.75" customHeight="1" x14ac:dyDescent="0.35">
      <c r="A122" s="26" t="s">
        <v>3012</v>
      </c>
      <c r="B122" s="26" t="s">
        <v>3013</v>
      </c>
      <c r="C122" s="27">
        <v>2016</v>
      </c>
      <c r="D122" s="27" t="s">
        <v>13101</v>
      </c>
      <c r="E122" s="27"/>
      <c r="F122" s="28"/>
    </row>
    <row r="123" spans="1:6" ht="15.75" customHeight="1" x14ac:dyDescent="0.35">
      <c r="A123" s="26" t="s">
        <v>3016</v>
      </c>
      <c r="B123" s="26" t="s">
        <v>3017</v>
      </c>
      <c r="C123" s="27">
        <v>2014</v>
      </c>
      <c r="D123" s="27" t="s">
        <v>79</v>
      </c>
      <c r="E123" s="27"/>
      <c r="F123" s="27"/>
    </row>
    <row r="124" spans="1:6" ht="15.75" customHeight="1" x14ac:dyDescent="0.35">
      <c r="A124" s="26" t="s">
        <v>3018</v>
      </c>
      <c r="B124" s="26" t="s">
        <v>3019</v>
      </c>
      <c r="C124" s="27">
        <v>2014</v>
      </c>
      <c r="D124" s="27" t="s">
        <v>79</v>
      </c>
      <c r="E124" s="27"/>
      <c r="F124" s="27"/>
    </row>
    <row r="125" spans="1:6" ht="15.75" customHeight="1" x14ac:dyDescent="0.35">
      <c r="A125" s="26" t="s">
        <v>3020</v>
      </c>
      <c r="B125" s="26" t="s">
        <v>3021</v>
      </c>
      <c r="C125" s="27">
        <v>2014</v>
      </c>
      <c r="D125" s="27" t="s">
        <v>79</v>
      </c>
      <c r="E125" s="27"/>
      <c r="F125" s="27"/>
    </row>
    <row r="126" spans="1:6" ht="15.75" customHeight="1" x14ac:dyDescent="0.35">
      <c r="A126" s="26" t="s">
        <v>3022</v>
      </c>
      <c r="B126" s="26" t="s">
        <v>3023</v>
      </c>
      <c r="C126" s="27">
        <v>2014</v>
      </c>
      <c r="D126" s="27" t="s">
        <v>79</v>
      </c>
      <c r="E126" s="27"/>
      <c r="F126" s="27"/>
    </row>
    <row r="127" spans="1:6" ht="15.75" customHeight="1" x14ac:dyDescent="0.35">
      <c r="A127" s="26" t="s">
        <v>3024</v>
      </c>
      <c r="B127" s="26" t="s">
        <v>3025</v>
      </c>
      <c r="C127" s="27">
        <v>2014</v>
      </c>
      <c r="D127" s="27" t="s">
        <v>79</v>
      </c>
      <c r="E127" s="27"/>
      <c r="F127" s="27"/>
    </row>
    <row r="128" spans="1:6" ht="15.75" customHeight="1" x14ac:dyDescent="0.35">
      <c r="A128" s="26" t="s">
        <v>3026</v>
      </c>
      <c r="B128" s="26" t="s">
        <v>3027</v>
      </c>
      <c r="C128" s="27">
        <v>2014</v>
      </c>
      <c r="D128" s="27" t="s">
        <v>79</v>
      </c>
      <c r="E128" s="27"/>
      <c r="F128" s="27"/>
    </row>
    <row r="129" spans="1:6" ht="15.75" customHeight="1" x14ac:dyDescent="0.35">
      <c r="A129" s="26" t="s">
        <v>3028</v>
      </c>
      <c r="B129" s="26" t="s">
        <v>3029</v>
      </c>
      <c r="C129" s="27">
        <v>2014</v>
      </c>
      <c r="D129" s="27" t="s">
        <v>79</v>
      </c>
      <c r="E129" s="27"/>
      <c r="F129" s="27"/>
    </row>
    <row r="130" spans="1:6" ht="15.75" customHeight="1" x14ac:dyDescent="0.35">
      <c r="A130" s="26" t="s">
        <v>3030</v>
      </c>
      <c r="B130" s="26" t="s">
        <v>3031</v>
      </c>
      <c r="C130" s="27">
        <v>2014</v>
      </c>
      <c r="D130" s="27" t="s">
        <v>79</v>
      </c>
      <c r="E130" s="27"/>
      <c r="F130" s="27"/>
    </row>
    <row r="131" spans="1:6" ht="15.75" customHeight="1" x14ac:dyDescent="0.35">
      <c r="A131" s="26" t="s">
        <v>3032</v>
      </c>
      <c r="B131" s="26" t="s">
        <v>3033</v>
      </c>
      <c r="C131" s="27">
        <v>2014</v>
      </c>
      <c r="D131" s="27" t="s">
        <v>79</v>
      </c>
      <c r="E131" s="27"/>
      <c r="F131" s="27"/>
    </row>
    <row r="132" spans="1:6" ht="15.75" customHeight="1" x14ac:dyDescent="0.35">
      <c r="A132" s="26" t="s">
        <v>3034</v>
      </c>
      <c r="B132" s="26" t="s">
        <v>3035</v>
      </c>
      <c r="C132" s="27">
        <v>2014</v>
      </c>
      <c r="D132" s="27" t="s">
        <v>79</v>
      </c>
      <c r="E132" s="27"/>
      <c r="F132" s="27"/>
    </row>
    <row r="133" spans="1:6" ht="15.75" customHeight="1" x14ac:dyDescent="0.35">
      <c r="A133" s="26" t="s">
        <v>3036</v>
      </c>
      <c r="B133" s="26" t="s">
        <v>3037</v>
      </c>
      <c r="C133" s="27">
        <v>2014</v>
      </c>
      <c r="D133" s="27" t="s">
        <v>79</v>
      </c>
      <c r="E133" s="27"/>
      <c r="F133" s="27"/>
    </row>
    <row r="134" spans="1:6" ht="15.75" customHeight="1" x14ac:dyDescent="0.35">
      <c r="A134" s="26" t="s">
        <v>3038</v>
      </c>
      <c r="B134" s="26" t="s">
        <v>3039</v>
      </c>
      <c r="C134" s="27">
        <v>2014</v>
      </c>
      <c r="D134" s="27" t="s">
        <v>79</v>
      </c>
      <c r="E134" s="27"/>
      <c r="F134" s="27"/>
    </row>
    <row r="135" spans="1:6" ht="15.75" customHeight="1" x14ac:dyDescent="0.35">
      <c r="A135" s="26" t="s">
        <v>3042</v>
      </c>
      <c r="B135" s="26" t="s">
        <v>3043</v>
      </c>
      <c r="C135" s="27">
        <v>2014</v>
      </c>
      <c r="D135" s="27" t="s">
        <v>79</v>
      </c>
      <c r="E135" s="27"/>
      <c r="F135" s="27"/>
    </row>
    <row r="136" spans="1:6" ht="15.75" customHeight="1" x14ac:dyDescent="0.35">
      <c r="A136" s="26" t="s">
        <v>13102</v>
      </c>
      <c r="B136" s="26" t="s">
        <v>4935</v>
      </c>
      <c r="C136" s="27">
        <v>2016</v>
      </c>
      <c r="D136" s="27" t="s">
        <v>13103</v>
      </c>
      <c r="E136" s="27"/>
      <c r="F136" s="28"/>
    </row>
    <row r="137" spans="1:6" ht="15.75" customHeight="1" x14ac:dyDescent="0.35">
      <c r="A137" s="26" t="s">
        <v>3274</v>
      </c>
      <c r="B137" s="26" t="s">
        <v>3275</v>
      </c>
      <c r="C137" s="27">
        <v>2016</v>
      </c>
      <c r="D137" s="27" t="s">
        <v>79</v>
      </c>
      <c r="E137" s="27"/>
      <c r="F137" s="28"/>
    </row>
    <row r="138" spans="1:6" ht="15.75" customHeight="1" x14ac:dyDescent="0.35">
      <c r="A138" s="1" t="s">
        <v>3332</v>
      </c>
      <c r="B138" s="1" t="s">
        <v>3333</v>
      </c>
      <c r="C138" s="9">
        <v>2016</v>
      </c>
      <c r="D138" s="9" t="s">
        <v>79</v>
      </c>
      <c r="E138" s="9"/>
      <c r="F138" s="14"/>
    </row>
    <row r="139" spans="1:6" ht="15.75" customHeight="1" x14ac:dyDescent="0.35">
      <c r="A139" s="26" t="s">
        <v>3378</v>
      </c>
      <c r="B139" s="26" t="s">
        <v>3379</v>
      </c>
      <c r="C139" s="27">
        <v>2014</v>
      </c>
      <c r="D139" s="27" t="s">
        <v>79</v>
      </c>
      <c r="E139" s="27"/>
      <c r="F139" s="27"/>
    </row>
    <row r="140" spans="1:6" ht="15.75" customHeight="1" x14ac:dyDescent="0.35">
      <c r="A140" s="26" t="s">
        <v>3380</v>
      </c>
      <c r="B140" s="26" t="s">
        <v>3381</v>
      </c>
      <c r="C140" s="27">
        <v>2014</v>
      </c>
      <c r="D140" s="27" t="s">
        <v>79</v>
      </c>
      <c r="E140" s="27"/>
      <c r="F140" s="27"/>
    </row>
    <row r="141" spans="1:6" ht="15.75" customHeight="1" x14ac:dyDescent="0.35">
      <c r="A141" s="26" t="s">
        <v>13104</v>
      </c>
      <c r="B141" s="26" t="s">
        <v>4946</v>
      </c>
      <c r="C141" s="27">
        <v>2016</v>
      </c>
      <c r="D141" s="27" t="s">
        <v>13103</v>
      </c>
      <c r="E141" s="27"/>
      <c r="F141" s="28"/>
    </row>
    <row r="142" spans="1:6" ht="15.75" customHeight="1" x14ac:dyDescent="0.35">
      <c r="A142" s="26" t="s">
        <v>13105</v>
      </c>
      <c r="B142" s="26" t="s">
        <v>4948</v>
      </c>
      <c r="C142" s="27">
        <v>2016</v>
      </c>
      <c r="D142" s="27" t="s">
        <v>13103</v>
      </c>
      <c r="E142" s="27"/>
      <c r="F142" s="28"/>
    </row>
    <row r="143" spans="1:6" ht="15.75" customHeight="1" x14ac:dyDescent="0.35">
      <c r="A143" s="1" t="s">
        <v>3430</v>
      </c>
      <c r="B143" s="1" t="s">
        <v>3431</v>
      </c>
      <c r="C143" s="9">
        <v>2016</v>
      </c>
      <c r="D143" s="9" t="s">
        <v>79</v>
      </c>
      <c r="E143" s="9"/>
      <c r="F143" s="14"/>
    </row>
    <row r="144" spans="1:6" ht="15.75" customHeight="1" x14ac:dyDescent="0.35">
      <c r="A144" s="26" t="s">
        <v>3432</v>
      </c>
      <c r="B144" s="26" t="s">
        <v>3433</v>
      </c>
      <c r="C144" s="27">
        <v>2016</v>
      </c>
      <c r="D144" s="27" t="s">
        <v>79</v>
      </c>
      <c r="E144" s="27"/>
      <c r="F144" s="28"/>
    </row>
    <row r="145" spans="1:6" ht="15.75" customHeight="1" x14ac:dyDescent="0.35">
      <c r="A145" s="26" t="s">
        <v>13106</v>
      </c>
      <c r="B145" s="26" t="s">
        <v>4939</v>
      </c>
      <c r="C145" s="27">
        <v>2016</v>
      </c>
      <c r="D145" s="27" t="s">
        <v>13103</v>
      </c>
      <c r="E145" s="27"/>
      <c r="F145" s="28"/>
    </row>
    <row r="146" spans="1:6" ht="15.75" customHeight="1" x14ac:dyDescent="0.35">
      <c r="A146" s="1" t="s">
        <v>13107</v>
      </c>
      <c r="B146" s="1" t="s">
        <v>13108</v>
      </c>
      <c r="C146" s="9">
        <v>2016</v>
      </c>
      <c r="D146" s="9" t="s">
        <v>13103</v>
      </c>
      <c r="E146" s="9"/>
      <c r="F146" s="14"/>
    </row>
    <row r="147" spans="1:6" ht="15.75" customHeight="1" x14ac:dyDescent="0.35">
      <c r="A147" s="26" t="s">
        <v>13109</v>
      </c>
      <c r="B147" s="26" t="s">
        <v>13110</v>
      </c>
      <c r="C147" s="27">
        <v>2016</v>
      </c>
      <c r="D147" s="27" t="s">
        <v>13103</v>
      </c>
      <c r="E147" s="27"/>
      <c r="F147" s="28"/>
    </row>
    <row r="148" spans="1:6" ht="15.75" customHeight="1" x14ac:dyDescent="0.35">
      <c r="A148" s="26" t="s">
        <v>13111</v>
      </c>
      <c r="B148" s="26" t="s">
        <v>13112</v>
      </c>
      <c r="C148" s="27">
        <v>2016</v>
      </c>
      <c r="D148" s="27" t="s">
        <v>13103</v>
      </c>
      <c r="E148" s="27"/>
      <c r="F148" s="28"/>
    </row>
    <row r="149" spans="1:6" ht="15.75" customHeight="1" x14ac:dyDescent="0.35">
      <c r="A149" s="26" t="s">
        <v>13113</v>
      </c>
      <c r="B149" s="26" t="s">
        <v>13114</v>
      </c>
      <c r="C149" s="27">
        <v>2016</v>
      </c>
      <c r="D149" s="27" t="s">
        <v>13103</v>
      </c>
      <c r="E149" s="27"/>
      <c r="F149" s="28"/>
    </row>
    <row r="150" spans="1:6" ht="15.75" customHeight="1" x14ac:dyDescent="0.35">
      <c r="A150" s="26" t="s">
        <v>3464</v>
      </c>
      <c r="B150" s="26" t="s">
        <v>3465</v>
      </c>
      <c r="C150" s="27">
        <v>2016</v>
      </c>
      <c r="D150" s="27" t="s">
        <v>79</v>
      </c>
      <c r="E150" s="27"/>
      <c r="F150" s="28"/>
    </row>
    <row r="151" spans="1:6" ht="15.75" customHeight="1" x14ac:dyDescent="0.35">
      <c r="A151" s="26" t="s">
        <v>3466</v>
      </c>
      <c r="B151" s="26" t="s">
        <v>3467</v>
      </c>
      <c r="C151" s="27">
        <v>2016</v>
      </c>
      <c r="D151" s="27" t="s">
        <v>79</v>
      </c>
      <c r="E151" s="27"/>
      <c r="F151" s="28"/>
    </row>
    <row r="152" spans="1:6" ht="15.75" customHeight="1" x14ac:dyDescent="0.35">
      <c r="A152" s="26" t="s">
        <v>3486</v>
      </c>
      <c r="B152" s="26" t="s">
        <v>3487</v>
      </c>
      <c r="C152" s="27">
        <v>2014</v>
      </c>
      <c r="D152" s="27" t="s">
        <v>79</v>
      </c>
      <c r="E152" s="27"/>
      <c r="F152" s="27"/>
    </row>
    <row r="153" spans="1:6" ht="15.75" customHeight="1" x14ac:dyDescent="0.35">
      <c r="A153" s="1" t="s">
        <v>3552</v>
      </c>
      <c r="B153" s="1" t="s">
        <v>3553</v>
      </c>
      <c r="C153" s="9">
        <v>2014</v>
      </c>
      <c r="D153" s="9" t="s">
        <v>79</v>
      </c>
      <c r="E153" s="9"/>
      <c r="F153" s="9"/>
    </row>
    <row r="154" spans="1:6" ht="15.75" customHeight="1" x14ac:dyDescent="0.35">
      <c r="A154" s="26" t="s">
        <v>3554</v>
      </c>
      <c r="B154" s="26" t="s">
        <v>3555</v>
      </c>
      <c r="C154" s="27">
        <v>2014</v>
      </c>
      <c r="D154" s="27" t="s">
        <v>79</v>
      </c>
      <c r="E154" s="27"/>
      <c r="F154" s="27"/>
    </row>
    <row r="155" spans="1:6" ht="15.75" customHeight="1" x14ac:dyDescent="0.35">
      <c r="A155" s="26" t="s">
        <v>3556</v>
      </c>
      <c r="B155" s="26" t="s">
        <v>3557</v>
      </c>
      <c r="C155" s="27">
        <v>2014</v>
      </c>
      <c r="D155" s="27" t="s">
        <v>79</v>
      </c>
      <c r="E155" s="27"/>
      <c r="F155" s="27"/>
    </row>
    <row r="156" spans="1:6" ht="15.75" customHeight="1" x14ac:dyDescent="0.35">
      <c r="A156" s="26" t="s">
        <v>3558</v>
      </c>
      <c r="B156" s="26" t="s">
        <v>3559</v>
      </c>
      <c r="C156" s="27">
        <v>2014</v>
      </c>
      <c r="D156" s="27" t="s">
        <v>79</v>
      </c>
      <c r="E156" s="27"/>
      <c r="F156" s="27"/>
    </row>
    <row r="157" spans="1:6" ht="15.75" customHeight="1" x14ac:dyDescent="0.35">
      <c r="A157" s="26" t="s">
        <v>3560</v>
      </c>
      <c r="B157" s="26" t="s">
        <v>3561</v>
      </c>
      <c r="C157" s="27">
        <v>2014</v>
      </c>
      <c r="D157" s="27" t="s">
        <v>79</v>
      </c>
      <c r="E157" s="27"/>
      <c r="F157" s="27"/>
    </row>
    <row r="158" spans="1:6" ht="15.75" customHeight="1" x14ac:dyDescent="0.35">
      <c r="A158" s="26" t="s">
        <v>3562</v>
      </c>
      <c r="B158" s="26" t="s">
        <v>3563</v>
      </c>
      <c r="C158" s="27">
        <v>2014</v>
      </c>
      <c r="D158" s="27" t="s">
        <v>79</v>
      </c>
      <c r="E158" s="27"/>
      <c r="F158" s="27"/>
    </row>
    <row r="159" spans="1:6" ht="15.75" customHeight="1" x14ac:dyDescent="0.35">
      <c r="A159" s="26" t="s">
        <v>3564</v>
      </c>
      <c r="B159" s="26" t="s">
        <v>3565</v>
      </c>
      <c r="C159" s="27">
        <v>2014</v>
      </c>
      <c r="D159" s="27" t="s">
        <v>79</v>
      </c>
      <c r="E159" s="27"/>
      <c r="F159" s="27"/>
    </row>
    <row r="160" spans="1:6" ht="15.75" customHeight="1" x14ac:dyDescent="0.35">
      <c r="A160" s="26" t="s">
        <v>3566</v>
      </c>
      <c r="B160" s="26" t="s">
        <v>3567</v>
      </c>
      <c r="C160" s="27">
        <v>2014</v>
      </c>
      <c r="D160" s="27" t="s">
        <v>79</v>
      </c>
      <c r="E160" s="27"/>
      <c r="F160" s="27"/>
    </row>
    <row r="161" spans="1:6" ht="15.75" customHeight="1" x14ac:dyDescent="0.35">
      <c r="A161" s="26" t="s">
        <v>3568</v>
      </c>
      <c r="B161" s="26" t="s">
        <v>3569</v>
      </c>
      <c r="C161" s="27">
        <v>2014</v>
      </c>
      <c r="D161" s="27" t="s">
        <v>79</v>
      </c>
      <c r="E161" s="27"/>
      <c r="F161" s="27"/>
    </row>
    <row r="162" spans="1:6" ht="15.75" customHeight="1" x14ac:dyDescent="0.35">
      <c r="A162" s="26" t="s">
        <v>3570</v>
      </c>
      <c r="B162" s="26" t="s">
        <v>3571</v>
      </c>
      <c r="C162" s="27">
        <v>2014</v>
      </c>
      <c r="D162" s="27" t="s">
        <v>79</v>
      </c>
      <c r="E162" s="27"/>
      <c r="F162" s="27"/>
    </row>
    <row r="163" spans="1:6" ht="15.75" customHeight="1" x14ac:dyDescent="0.35">
      <c r="A163" s="26" t="s">
        <v>3572</v>
      </c>
      <c r="B163" s="26" t="s">
        <v>3573</v>
      </c>
      <c r="C163" s="27">
        <v>2014</v>
      </c>
      <c r="D163" s="27" t="s">
        <v>79</v>
      </c>
      <c r="E163" s="27"/>
      <c r="F163" s="27"/>
    </row>
    <row r="164" spans="1:6" ht="15.75" customHeight="1" x14ac:dyDescent="0.35">
      <c r="A164" s="26" t="s">
        <v>3574</v>
      </c>
      <c r="B164" s="26" t="s">
        <v>3575</v>
      </c>
      <c r="C164" s="27">
        <v>2014</v>
      </c>
      <c r="D164" s="27" t="s">
        <v>79</v>
      </c>
      <c r="E164" s="27"/>
      <c r="F164" s="27"/>
    </row>
    <row r="165" spans="1:6" ht="15.75" customHeight="1" x14ac:dyDescent="0.35">
      <c r="A165" s="26" t="s">
        <v>3576</v>
      </c>
      <c r="B165" s="26" t="s">
        <v>3577</v>
      </c>
      <c r="C165" s="27">
        <v>2014</v>
      </c>
      <c r="D165" s="27" t="s">
        <v>79</v>
      </c>
      <c r="E165" s="27"/>
      <c r="F165" s="27"/>
    </row>
    <row r="166" spans="1:6" ht="15.75" customHeight="1" x14ac:dyDescent="0.35">
      <c r="A166" s="26" t="s">
        <v>3578</v>
      </c>
      <c r="B166" s="26" t="s">
        <v>3579</v>
      </c>
      <c r="C166" s="27">
        <v>2014</v>
      </c>
      <c r="D166" s="27" t="s">
        <v>79</v>
      </c>
      <c r="E166" s="27"/>
      <c r="F166" s="27"/>
    </row>
    <row r="167" spans="1:6" ht="15.75" customHeight="1" x14ac:dyDescent="0.35">
      <c r="A167" s="26" t="s">
        <v>3580</v>
      </c>
      <c r="B167" s="26" t="s">
        <v>3581</v>
      </c>
      <c r="C167" s="27">
        <v>2014</v>
      </c>
      <c r="D167" s="27" t="s">
        <v>79</v>
      </c>
      <c r="E167" s="27"/>
      <c r="F167" s="27"/>
    </row>
    <row r="168" spans="1:6" ht="15.75" customHeight="1" x14ac:dyDescent="0.35">
      <c r="A168" s="26" t="s">
        <v>3582</v>
      </c>
      <c r="B168" s="26" t="s">
        <v>3583</v>
      </c>
      <c r="C168" s="27">
        <v>2014</v>
      </c>
      <c r="D168" s="27" t="s">
        <v>79</v>
      </c>
      <c r="E168" s="27"/>
      <c r="F168" s="27"/>
    </row>
    <row r="169" spans="1:6" ht="15.75" customHeight="1" x14ac:dyDescent="0.35">
      <c r="A169" s="26" t="s">
        <v>3586</v>
      </c>
      <c r="B169" s="26" t="s">
        <v>3587</v>
      </c>
      <c r="C169" s="27">
        <v>2014</v>
      </c>
      <c r="D169" s="27" t="s">
        <v>79</v>
      </c>
      <c r="E169" s="27"/>
      <c r="F169" s="27"/>
    </row>
    <row r="170" spans="1:6" ht="15.75" customHeight="1" x14ac:dyDescent="0.35">
      <c r="A170" s="26" t="s">
        <v>3592</v>
      </c>
      <c r="B170" s="26" t="s">
        <v>3593</v>
      </c>
      <c r="C170" s="27">
        <v>2014</v>
      </c>
      <c r="D170" s="27" t="s">
        <v>79</v>
      </c>
      <c r="E170" s="27"/>
      <c r="F170" s="27"/>
    </row>
    <row r="171" spans="1:6" ht="15.75" customHeight="1" x14ac:dyDescent="0.35">
      <c r="A171" s="26" t="s">
        <v>3660</v>
      </c>
      <c r="B171" s="26" t="s">
        <v>3661</v>
      </c>
      <c r="C171" s="27">
        <v>2014</v>
      </c>
      <c r="D171" s="27" t="s">
        <v>276</v>
      </c>
      <c r="E171" s="27"/>
      <c r="F171" s="27" t="s">
        <v>3662</v>
      </c>
    </row>
    <row r="172" spans="1:6" ht="15.75" customHeight="1" x14ac:dyDescent="0.35">
      <c r="A172" s="26" t="s">
        <v>3823</v>
      </c>
      <c r="B172" s="26" t="s">
        <v>3824</v>
      </c>
      <c r="C172" s="27">
        <v>2016</v>
      </c>
      <c r="D172" s="27" t="s">
        <v>79</v>
      </c>
      <c r="E172" s="27"/>
      <c r="F172" s="28"/>
    </row>
    <row r="173" spans="1:6" ht="15.75" customHeight="1" x14ac:dyDescent="0.35">
      <c r="A173" s="26" t="s">
        <v>3853</v>
      </c>
      <c r="B173" s="26" t="s">
        <v>3854</v>
      </c>
      <c r="C173" s="27">
        <v>2014</v>
      </c>
      <c r="D173" s="27" t="s">
        <v>276</v>
      </c>
      <c r="E173" s="27"/>
      <c r="F173" s="27" t="s">
        <v>3855</v>
      </c>
    </row>
    <row r="174" spans="1:6" ht="15.75" customHeight="1" x14ac:dyDescent="0.35">
      <c r="A174" s="26" t="s">
        <v>3990</v>
      </c>
      <c r="B174" s="26" t="s">
        <v>3991</v>
      </c>
      <c r="C174" s="27">
        <v>2016</v>
      </c>
      <c r="D174" s="27" t="s">
        <v>79</v>
      </c>
      <c r="E174" s="27"/>
      <c r="F174" s="28"/>
    </row>
    <row r="175" spans="1:6" ht="15.75" customHeight="1" x14ac:dyDescent="0.35">
      <c r="A175" s="26" t="s">
        <v>4000</v>
      </c>
      <c r="B175" s="26" t="s">
        <v>4001</v>
      </c>
      <c r="C175" s="27">
        <v>2014</v>
      </c>
      <c r="D175" s="27" t="s">
        <v>79</v>
      </c>
      <c r="E175" s="27"/>
      <c r="F175" s="27"/>
    </row>
    <row r="176" spans="1:6" ht="15.75" customHeight="1" x14ac:dyDescent="0.35">
      <c r="A176" s="26" t="s">
        <v>4008</v>
      </c>
      <c r="B176" s="26" t="s">
        <v>4009</v>
      </c>
      <c r="C176" s="27">
        <v>2014</v>
      </c>
      <c r="D176" s="27" t="s">
        <v>79</v>
      </c>
      <c r="E176" s="27"/>
      <c r="F176" s="27"/>
    </row>
    <row r="177" spans="1:6" ht="15.75" customHeight="1" x14ac:dyDescent="0.35">
      <c r="A177" s="26" t="s">
        <v>4010</v>
      </c>
      <c r="B177" s="26" t="s">
        <v>4011</v>
      </c>
      <c r="C177" s="27">
        <v>2016</v>
      </c>
      <c r="D177" s="27" t="s">
        <v>79</v>
      </c>
      <c r="E177" s="27"/>
      <c r="F177" s="28"/>
    </row>
    <row r="178" spans="1:6" ht="15.75" customHeight="1" x14ac:dyDescent="0.35">
      <c r="A178" s="26" t="s">
        <v>4012</v>
      </c>
      <c r="B178" s="26" t="s">
        <v>4013</v>
      </c>
      <c r="C178" s="27">
        <v>2016</v>
      </c>
      <c r="D178" s="27" t="s">
        <v>79</v>
      </c>
      <c r="E178" s="27"/>
      <c r="F178" s="28"/>
    </row>
    <row r="179" spans="1:6" ht="15.75" customHeight="1" x14ac:dyDescent="0.35">
      <c r="A179" s="26" t="s">
        <v>4070</v>
      </c>
      <c r="B179" s="26" t="s">
        <v>4071</v>
      </c>
      <c r="C179" s="27">
        <v>2016</v>
      </c>
      <c r="D179" s="27" t="s">
        <v>79</v>
      </c>
      <c r="E179" s="27"/>
      <c r="F179" s="28"/>
    </row>
    <row r="180" spans="1:6" ht="15.75" customHeight="1" x14ac:dyDescent="0.35">
      <c r="A180" s="26" t="s">
        <v>4106</v>
      </c>
      <c r="B180" s="26" t="s">
        <v>4107</v>
      </c>
      <c r="C180" s="27">
        <v>2014</v>
      </c>
      <c r="D180" s="27" t="s">
        <v>79</v>
      </c>
      <c r="E180" s="27"/>
      <c r="F180" s="27"/>
    </row>
    <row r="181" spans="1:6" ht="15.75" customHeight="1" x14ac:dyDescent="0.35">
      <c r="A181" s="26" t="s">
        <v>4128</v>
      </c>
      <c r="B181" s="26" t="s">
        <v>4129</v>
      </c>
      <c r="C181" s="27">
        <v>2014</v>
      </c>
      <c r="D181" s="27" t="s">
        <v>79</v>
      </c>
      <c r="E181" s="27"/>
      <c r="F181" s="27"/>
    </row>
    <row r="182" spans="1:6" ht="15.75" customHeight="1" x14ac:dyDescent="0.35">
      <c r="A182" s="26" t="s">
        <v>4220</v>
      </c>
      <c r="B182" s="26" t="s">
        <v>4221</v>
      </c>
      <c r="C182" s="27">
        <v>2014</v>
      </c>
      <c r="D182" s="27" t="s">
        <v>79</v>
      </c>
      <c r="E182" s="27"/>
      <c r="F182" s="27"/>
    </row>
    <row r="183" spans="1:6" ht="15.75" customHeight="1" x14ac:dyDescent="0.35">
      <c r="A183" s="26" t="s">
        <v>4266</v>
      </c>
      <c r="B183" s="26" t="s">
        <v>4267</v>
      </c>
      <c r="C183" s="27">
        <v>2014</v>
      </c>
      <c r="D183" s="27" t="s">
        <v>276</v>
      </c>
      <c r="E183" s="27"/>
      <c r="F183" s="27" t="s">
        <v>4268</v>
      </c>
    </row>
    <row r="184" spans="1:6" ht="15.75" customHeight="1" x14ac:dyDescent="0.35">
      <c r="A184" s="26" t="s">
        <v>4271</v>
      </c>
      <c r="B184" s="26" t="s">
        <v>4272</v>
      </c>
      <c r="C184" s="27">
        <v>2016</v>
      </c>
      <c r="D184" s="27" t="s">
        <v>79</v>
      </c>
      <c r="E184" s="27"/>
      <c r="F184" s="28"/>
    </row>
    <row r="185" spans="1:6" ht="15.75" customHeight="1" x14ac:dyDescent="0.35">
      <c r="A185" s="1" t="s">
        <v>4329</v>
      </c>
      <c r="B185" s="1" t="s">
        <v>4330</v>
      </c>
      <c r="C185" s="9">
        <v>2014</v>
      </c>
      <c r="D185" s="9" t="s">
        <v>79</v>
      </c>
      <c r="E185" s="9"/>
      <c r="F185" s="9"/>
    </row>
    <row r="186" spans="1:6" ht="15.75" customHeight="1" x14ac:dyDescent="0.35">
      <c r="A186" s="26" t="s">
        <v>4397</v>
      </c>
      <c r="B186" s="26" t="s">
        <v>4398</v>
      </c>
      <c r="C186" s="27">
        <v>2014</v>
      </c>
      <c r="D186" s="27" t="s">
        <v>79</v>
      </c>
      <c r="E186" s="27"/>
      <c r="F186" s="27"/>
    </row>
    <row r="187" spans="1:6" ht="15.75" customHeight="1" x14ac:dyDescent="0.35">
      <c r="A187" s="26" t="s">
        <v>4449</v>
      </c>
      <c r="B187" s="26" t="s">
        <v>4450</v>
      </c>
      <c r="C187" s="27">
        <v>2016</v>
      </c>
      <c r="D187" s="27" t="s">
        <v>79</v>
      </c>
      <c r="E187" s="27"/>
      <c r="F187" s="28"/>
    </row>
    <row r="188" spans="1:6" ht="15.75" customHeight="1" x14ac:dyDescent="0.35">
      <c r="A188" s="26" t="s">
        <v>4451</v>
      </c>
      <c r="B188" s="26" t="s">
        <v>4452</v>
      </c>
      <c r="C188" s="27">
        <v>2016</v>
      </c>
      <c r="D188" s="27" t="s">
        <v>79</v>
      </c>
      <c r="E188" s="27"/>
      <c r="F188" s="28"/>
    </row>
    <row r="189" spans="1:6" ht="15.75" customHeight="1" x14ac:dyDescent="0.35">
      <c r="A189" s="26" t="s">
        <v>4503</v>
      </c>
      <c r="B189" s="26" t="s">
        <v>4504</v>
      </c>
      <c r="C189" s="27">
        <v>2014</v>
      </c>
      <c r="D189" s="27" t="s">
        <v>276</v>
      </c>
      <c r="E189" s="27"/>
      <c r="F189" s="27" t="s">
        <v>4505</v>
      </c>
    </row>
    <row r="190" spans="1:6" ht="15.75" customHeight="1" x14ac:dyDescent="0.35">
      <c r="A190" s="26" t="s">
        <v>4508</v>
      </c>
      <c r="B190" s="26" t="s">
        <v>4509</v>
      </c>
      <c r="C190" s="27">
        <v>2014</v>
      </c>
      <c r="D190" s="27" t="s">
        <v>276</v>
      </c>
      <c r="E190" s="27"/>
      <c r="F190" s="27" t="s">
        <v>4510</v>
      </c>
    </row>
    <row r="191" spans="1:6" ht="15.75" customHeight="1" x14ac:dyDescent="0.35">
      <c r="A191" s="26" t="s">
        <v>4515</v>
      </c>
      <c r="B191" s="26" t="s">
        <v>4516</v>
      </c>
      <c r="C191" s="27">
        <v>2014</v>
      </c>
      <c r="D191" s="27" t="s">
        <v>79</v>
      </c>
      <c r="E191" s="27"/>
      <c r="F191" s="27"/>
    </row>
    <row r="192" spans="1:6" ht="15.75" customHeight="1" x14ac:dyDescent="0.35">
      <c r="A192" s="26" t="s">
        <v>4531</v>
      </c>
      <c r="B192" s="26" t="s">
        <v>4532</v>
      </c>
      <c r="C192" s="27">
        <v>2014</v>
      </c>
      <c r="D192" s="27" t="s">
        <v>276</v>
      </c>
      <c r="E192" s="27"/>
      <c r="F192" s="27" t="s">
        <v>4532</v>
      </c>
    </row>
    <row r="193" spans="1:6" ht="15.75" customHeight="1" x14ac:dyDescent="0.35">
      <c r="A193" s="26" t="s">
        <v>4535</v>
      </c>
      <c r="B193" s="26" t="s">
        <v>4536</v>
      </c>
      <c r="C193" s="27">
        <v>2014</v>
      </c>
      <c r="D193" s="27" t="s">
        <v>276</v>
      </c>
      <c r="E193" s="27"/>
      <c r="F193" s="27" t="s">
        <v>4537</v>
      </c>
    </row>
    <row r="194" spans="1:6" ht="15.75" customHeight="1" x14ac:dyDescent="0.35">
      <c r="A194" s="26" t="s">
        <v>4582</v>
      </c>
      <c r="B194" s="26" t="s">
        <v>4583</v>
      </c>
      <c r="C194" s="27">
        <v>2016</v>
      </c>
      <c r="D194" s="27" t="s">
        <v>79</v>
      </c>
      <c r="E194" s="27"/>
      <c r="F194" s="28"/>
    </row>
    <row r="195" spans="1:6" ht="15.75" customHeight="1" x14ac:dyDescent="0.35">
      <c r="A195" s="26" t="s">
        <v>4584</v>
      </c>
      <c r="B195" s="26" t="s">
        <v>4585</v>
      </c>
      <c r="C195" s="27">
        <v>2016</v>
      </c>
      <c r="D195" s="27" t="s">
        <v>79</v>
      </c>
      <c r="E195" s="27"/>
      <c r="F195" s="28"/>
    </row>
    <row r="196" spans="1:6" ht="15.75" customHeight="1" x14ac:dyDescent="0.35">
      <c r="A196" s="1" t="s">
        <v>4592</v>
      </c>
      <c r="B196" s="1" t="s">
        <v>4593</v>
      </c>
      <c r="C196" s="9">
        <v>2016</v>
      </c>
      <c r="D196" s="9" t="s">
        <v>79</v>
      </c>
      <c r="E196" s="9"/>
      <c r="F196" s="14"/>
    </row>
    <row r="197" spans="1:6" ht="15.75" customHeight="1" x14ac:dyDescent="0.35">
      <c r="A197" s="1" t="s">
        <v>4596</v>
      </c>
      <c r="B197" s="1" t="s">
        <v>4597</v>
      </c>
      <c r="C197" s="9">
        <v>2014</v>
      </c>
      <c r="D197" s="9" t="s">
        <v>276</v>
      </c>
      <c r="E197" s="9"/>
      <c r="F197" s="9" t="s">
        <v>4598</v>
      </c>
    </row>
    <row r="198" spans="1:6" ht="15.75" customHeight="1" x14ac:dyDescent="0.35">
      <c r="A198" s="1" t="s">
        <v>4609</v>
      </c>
      <c r="B198" s="1" t="s">
        <v>4610</v>
      </c>
      <c r="C198" s="9">
        <v>2014</v>
      </c>
      <c r="D198" s="9" t="s">
        <v>276</v>
      </c>
      <c r="E198" s="9"/>
      <c r="F198" s="9" t="s">
        <v>4611</v>
      </c>
    </row>
    <row r="199" spans="1:6" ht="15.75" customHeight="1" x14ac:dyDescent="0.35">
      <c r="A199" s="26" t="s">
        <v>4612</v>
      </c>
      <c r="B199" s="26" t="s">
        <v>4613</v>
      </c>
      <c r="C199" s="27">
        <v>2014</v>
      </c>
      <c r="D199" s="27" t="s">
        <v>79</v>
      </c>
      <c r="E199" s="27"/>
      <c r="F199" s="27"/>
    </row>
    <row r="200" spans="1:6" ht="15.75" customHeight="1" x14ac:dyDescent="0.35">
      <c r="A200" s="26" t="s">
        <v>4614</v>
      </c>
      <c r="B200" s="26" t="s">
        <v>4615</v>
      </c>
      <c r="C200" s="27">
        <v>2014</v>
      </c>
      <c r="D200" s="27" t="s">
        <v>79</v>
      </c>
      <c r="E200" s="27"/>
      <c r="F200" s="27"/>
    </row>
    <row r="201" spans="1:6" ht="15.75" customHeight="1" x14ac:dyDescent="0.35">
      <c r="A201" s="26" t="s">
        <v>4638</v>
      </c>
      <c r="B201" s="26" t="s">
        <v>4639</v>
      </c>
      <c r="C201" s="27">
        <v>2014</v>
      </c>
      <c r="D201" s="27" t="s">
        <v>79</v>
      </c>
      <c r="E201" s="27"/>
      <c r="F201" s="27"/>
    </row>
    <row r="202" spans="1:6" ht="15.75" customHeight="1" x14ac:dyDescent="0.35">
      <c r="A202" s="26" t="s">
        <v>4640</v>
      </c>
      <c r="B202" s="26" t="s">
        <v>4641</v>
      </c>
      <c r="C202" s="27">
        <v>2014</v>
      </c>
      <c r="D202" s="27" t="s">
        <v>79</v>
      </c>
      <c r="E202" s="27"/>
      <c r="F202" s="27"/>
    </row>
    <row r="203" spans="1:6" ht="15.75" customHeight="1" x14ac:dyDescent="0.35">
      <c r="A203" s="26" t="s">
        <v>4642</v>
      </c>
      <c r="B203" s="26" t="s">
        <v>4643</v>
      </c>
      <c r="C203" s="27">
        <v>2014</v>
      </c>
      <c r="D203" s="27" t="s">
        <v>79</v>
      </c>
      <c r="E203" s="27"/>
      <c r="F203" s="27"/>
    </row>
    <row r="204" spans="1:6" ht="15.75" customHeight="1" x14ac:dyDescent="0.35">
      <c r="A204" s="1" t="s">
        <v>4644</v>
      </c>
      <c r="B204" s="1" t="s">
        <v>4645</v>
      </c>
      <c r="C204" s="9">
        <v>2014</v>
      </c>
      <c r="D204" s="9" t="s">
        <v>79</v>
      </c>
      <c r="E204" s="9"/>
      <c r="F204" s="9"/>
    </row>
    <row r="205" spans="1:6" ht="15.75" customHeight="1" x14ac:dyDescent="0.35">
      <c r="A205" s="26" t="s">
        <v>4646</v>
      </c>
      <c r="B205" s="26" t="s">
        <v>4647</v>
      </c>
      <c r="C205" s="27">
        <v>2014</v>
      </c>
      <c r="D205" s="27" t="s">
        <v>79</v>
      </c>
      <c r="E205" s="27"/>
      <c r="F205" s="27"/>
    </row>
    <row r="206" spans="1:6" ht="15.75" customHeight="1" x14ac:dyDescent="0.35">
      <c r="A206" s="26" t="s">
        <v>4648</v>
      </c>
      <c r="B206" s="26" t="s">
        <v>4649</v>
      </c>
      <c r="C206" s="27">
        <v>2014</v>
      </c>
      <c r="D206" s="27" t="s">
        <v>79</v>
      </c>
      <c r="E206" s="27"/>
      <c r="F206" s="27"/>
    </row>
    <row r="207" spans="1:6" ht="15.75" customHeight="1" x14ac:dyDescent="0.35">
      <c r="A207" s="26" t="s">
        <v>4650</v>
      </c>
      <c r="B207" s="26" t="s">
        <v>4651</v>
      </c>
      <c r="C207" s="27">
        <v>2014</v>
      </c>
      <c r="D207" s="27" t="s">
        <v>79</v>
      </c>
      <c r="E207" s="27"/>
      <c r="F207" s="27"/>
    </row>
    <row r="208" spans="1:6" ht="15.75" customHeight="1" x14ac:dyDescent="0.35">
      <c r="A208" s="26" t="s">
        <v>4692</v>
      </c>
      <c r="B208" s="26" t="s">
        <v>4693</v>
      </c>
      <c r="C208" s="27">
        <v>2014</v>
      </c>
      <c r="D208" s="27" t="s">
        <v>79</v>
      </c>
      <c r="E208" s="27"/>
      <c r="F208" s="27"/>
    </row>
    <row r="209" spans="1:6" ht="15.75" customHeight="1" x14ac:dyDescent="0.35">
      <c r="A209" s="1" t="s">
        <v>4694</v>
      </c>
      <c r="B209" s="1" t="s">
        <v>4695</v>
      </c>
      <c r="C209" s="9">
        <v>2014</v>
      </c>
      <c r="D209" s="9" t="s">
        <v>276</v>
      </c>
      <c r="E209" s="9"/>
      <c r="F209" s="9" t="s">
        <v>4696</v>
      </c>
    </row>
    <row r="210" spans="1:6" ht="15.75" customHeight="1" x14ac:dyDescent="0.35">
      <c r="A210" s="26" t="s">
        <v>4743</v>
      </c>
      <c r="B210" s="26" t="s">
        <v>4744</v>
      </c>
      <c r="C210" s="27">
        <v>2016</v>
      </c>
      <c r="D210" s="27" t="s">
        <v>79</v>
      </c>
      <c r="E210" s="27"/>
      <c r="F210" s="27"/>
    </row>
    <row r="211" spans="1:6" ht="15.75" customHeight="1" x14ac:dyDescent="0.35">
      <c r="A211" s="1" t="s">
        <v>4765</v>
      </c>
      <c r="B211" s="1" t="s">
        <v>4766</v>
      </c>
      <c r="C211" s="9">
        <v>2014</v>
      </c>
      <c r="D211" s="9" t="s">
        <v>276</v>
      </c>
      <c r="E211" s="9"/>
      <c r="F211" s="9" t="s">
        <v>4767</v>
      </c>
    </row>
    <row r="212" spans="1:6" ht="15.75" customHeight="1" x14ac:dyDescent="0.35">
      <c r="A212" s="26" t="s">
        <v>4832</v>
      </c>
      <c r="B212" s="26" t="s">
        <v>4833</v>
      </c>
      <c r="C212" s="27">
        <v>2014</v>
      </c>
      <c r="D212" s="27" t="s">
        <v>79</v>
      </c>
      <c r="E212" s="27"/>
      <c r="F212" s="27"/>
    </row>
    <row r="213" spans="1:6" ht="15.75" customHeight="1" x14ac:dyDescent="0.35">
      <c r="A213" s="1" t="s">
        <v>4852</v>
      </c>
      <c r="B213" s="1" t="s">
        <v>4853</v>
      </c>
      <c r="C213" s="9">
        <v>2014</v>
      </c>
      <c r="D213" s="9" t="s">
        <v>276</v>
      </c>
      <c r="E213" s="9"/>
      <c r="F213" s="9" t="s">
        <v>4854</v>
      </c>
    </row>
    <row r="214" spans="1:6" ht="15.75" customHeight="1" x14ac:dyDescent="0.35">
      <c r="A214" s="1" t="s">
        <v>4855</v>
      </c>
      <c r="B214" s="1" t="s">
        <v>4856</v>
      </c>
      <c r="C214" s="9">
        <v>2014</v>
      </c>
      <c r="D214" s="9" t="s">
        <v>79</v>
      </c>
      <c r="E214" s="9"/>
      <c r="F214" s="9"/>
    </row>
    <row r="215" spans="1:6" ht="15.75" customHeight="1" x14ac:dyDescent="0.35">
      <c r="A215" s="26" t="s">
        <v>4857</v>
      </c>
      <c r="B215" s="26" t="s">
        <v>4858</v>
      </c>
      <c r="C215" s="27">
        <v>2014</v>
      </c>
      <c r="D215" s="27" t="s">
        <v>79</v>
      </c>
      <c r="E215" s="27"/>
      <c r="F215" s="27"/>
    </row>
    <row r="216" spans="1:6" ht="15.75" customHeight="1" x14ac:dyDescent="0.35">
      <c r="A216" s="26" t="s">
        <v>4859</v>
      </c>
      <c r="B216" s="26" t="s">
        <v>4860</v>
      </c>
      <c r="C216" s="27">
        <v>2014</v>
      </c>
      <c r="D216" s="27" t="s">
        <v>79</v>
      </c>
      <c r="E216" s="27"/>
      <c r="F216" s="27"/>
    </row>
    <row r="217" spans="1:6" ht="15.75" customHeight="1" x14ac:dyDescent="0.35">
      <c r="A217" s="26" t="s">
        <v>4861</v>
      </c>
      <c r="B217" s="26" t="s">
        <v>4862</v>
      </c>
      <c r="C217" s="27">
        <v>2014</v>
      </c>
      <c r="D217" s="27" t="s">
        <v>79</v>
      </c>
      <c r="E217" s="27"/>
      <c r="F217" s="27"/>
    </row>
    <row r="218" spans="1:6" ht="15.75" customHeight="1" x14ac:dyDescent="0.35">
      <c r="A218" s="26" t="s">
        <v>4863</v>
      </c>
      <c r="B218" s="26" t="s">
        <v>4864</v>
      </c>
      <c r="C218" s="27">
        <v>2014</v>
      </c>
      <c r="D218" s="27" t="s">
        <v>79</v>
      </c>
      <c r="E218" s="27"/>
      <c r="F218" s="27"/>
    </row>
    <row r="219" spans="1:6" ht="15.75" customHeight="1" x14ac:dyDescent="0.35">
      <c r="A219" s="26" t="s">
        <v>4865</v>
      </c>
      <c r="B219" s="26" t="s">
        <v>4866</v>
      </c>
      <c r="C219" s="27">
        <v>2014</v>
      </c>
      <c r="D219" s="27" t="s">
        <v>79</v>
      </c>
      <c r="E219" s="27"/>
      <c r="F219" s="27"/>
    </row>
    <row r="220" spans="1:6" ht="15.75" customHeight="1" x14ac:dyDescent="0.35">
      <c r="A220" s="1" t="s">
        <v>4867</v>
      </c>
      <c r="B220" s="1" t="s">
        <v>4868</v>
      </c>
      <c r="C220" s="9">
        <v>2014</v>
      </c>
      <c r="D220" s="9" t="s">
        <v>276</v>
      </c>
      <c r="E220" s="9"/>
      <c r="F220" s="9" t="s">
        <v>4869</v>
      </c>
    </row>
    <row r="221" spans="1:6" ht="15.75" customHeight="1" x14ac:dyDescent="0.35">
      <c r="A221" s="1" t="s">
        <v>4916</v>
      </c>
      <c r="B221" s="1" t="s">
        <v>4917</v>
      </c>
      <c r="C221" s="9">
        <v>2014</v>
      </c>
      <c r="D221" s="9" t="s">
        <v>79</v>
      </c>
      <c r="E221" s="9"/>
      <c r="F221" s="9"/>
    </row>
    <row r="222" spans="1:6" ht="15.75" customHeight="1" x14ac:dyDescent="0.35">
      <c r="A222" s="1" t="s">
        <v>4922</v>
      </c>
      <c r="B222" s="1" t="s">
        <v>4923</v>
      </c>
      <c r="C222" s="9">
        <v>2014</v>
      </c>
      <c r="D222" s="9" t="s">
        <v>79</v>
      </c>
      <c r="E222" s="9"/>
      <c r="F222" s="9"/>
    </row>
    <row r="223" spans="1:6" ht="15.75" customHeight="1" x14ac:dyDescent="0.35">
      <c r="A223" s="26" t="s">
        <v>4924</v>
      </c>
      <c r="B223" s="26" t="s">
        <v>4925</v>
      </c>
      <c r="C223" s="27">
        <v>2014</v>
      </c>
      <c r="D223" s="27" t="s">
        <v>79</v>
      </c>
      <c r="E223" s="27"/>
      <c r="F223" s="27"/>
    </row>
    <row r="224" spans="1:6" ht="15.75" customHeight="1" x14ac:dyDescent="0.35">
      <c r="A224" s="26" t="s">
        <v>4926</v>
      </c>
      <c r="B224" s="26" t="s">
        <v>4927</v>
      </c>
      <c r="C224" s="27">
        <v>2014</v>
      </c>
      <c r="D224" s="27" t="s">
        <v>79</v>
      </c>
      <c r="E224" s="27"/>
      <c r="F224" s="27"/>
    </row>
    <row r="225" spans="1:6" ht="15.75" customHeight="1" x14ac:dyDescent="0.35">
      <c r="A225" s="26" t="s">
        <v>4928</v>
      </c>
      <c r="B225" s="26" t="s">
        <v>4929</v>
      </c>
      <c r="C225" s="27">
        <v>2014</v>
      </c>
      <c r="D225" s="27" t="s">
        <v>79</v>
      </c>
      <c r="E225" s="27"/>
      <c r="F225" s="27"/>
    </row>
    <row r="226" spans="1:6" ht="15.75" customHeight="1" x14ac:dyDescent="0.35">
      <c r="A226" s="1" t="s">
        <v>4930</v>
      </c>
      <c r="B226" s="1" t="s">
        <v>4931</v>
      </c>
      <c r="C226" s="9">
        <v>2014</v>
      </c>
      <c r="D226" s="9" t="s">
        <v>79</v>
      </c>
      <c r="E226" s="9"/>
      <c r="F226" s="9"/>
    </row>
    <row r="227" spans="1:6" ht="15.75" customHeight="1" x14ac:dyDescent="0.35">
      <c r="A227" s="26" t="s">
        <v>4932</v>
      </c>
      <c r="B227" s="26" t="s">
        <v>4933</v>
      </c>
      <c r="C227" s="27">
        <v>2016</v>
      </c>
      <c r="D227" s="27" t="s">
        <v>79</v>
      </c>
      <c r="E227" s="27"/>
      <c r="F227" s="28"/>
    </row>
    <row r="228" spans="1:6" ht="15.75" customHeight="1" x14ac:dyDescent="0.35">
      <c r="A228" s="26" t="s">
        <v>4934</v>
      </c>
      <c r="B228" s="26" t="s">
        <v>4935</v>
      </c>
      <c r="C228" s="27">
        <v>2016</v>
      </c>
      <c r="D228" s="27" t="s">
        <v>79</v>
      </c>
      <c r="E228" s="27"/>
      <c r="F228" s="28"/>
    </row>
    <row r="229" spans="1:6" ht="15.75" customHeight="1" x14ac:dyDescent="0.35">
      <c r="A229" s="26" t="s">
        <v>4936</v>
      </c>
      <c r="B229" s="26" t="s">
        <v>4937</v>
      </c>
      <c r="C229" s="27">
        <v>2014</v>
      </c>
      <c r="D229" s="27" t="s">
        <v>79</v>
      </c>
      <c r="E229" s="27"/>
      <c r="F229" s="27"/>
    </row>
    <row r="230" spans="1:6" ht="15.75" customHeight="1" x14ac:dyDescent="0.35">
      <c r="A230" s="26" t="s">
        <v>4938</v>
      </c>
      <c r="B230" s="26" t="s">
        <v>4939</v>
      </c>
      <c r="C230" s="27">
        <v>2016</v>
      </c>
      <c r="D230" s="27" t="s">
        <v>79</v>
      </c>
      <c r="E230" s="27"/>
      <c r="F230" s="28"/>
    </row>
    <row r="231" spans="1:6" ht="15.75" customHeight="1" x14ac:dyDescent="0.35">
      <c r="A231" s="26" t="s">
        <v>4940</v>
      </c>
      <c r="B231" s="26" t="s">
        <v>4941</v>
      </c>
      <c r="C231" s="27">
        <v>2016</v>
      </c>
      <c r="D231" s="27" t="s">
        <v>276</v>
      </c>
      <c r="E231" s="27"/>
      <c r="F231" s="28" t="s">
        <v>4942</v>
      </c>
    </row>
    <row r="232" spans="1:6" ht="15.75" customHeight="1" x14ac:dyDescent="0.35">
      <c r="A232" s="26" t="s">
        <v>4943</v>
      </c>
      <c r="B232" s="26" t="s">
        <v>4944</v>
      </c>
      <c r="C232" s="27">
        <v>2014</v>
      </c>
      <c r="D232" s="27" t="s">
        <v>79</v>
      </c>
      <c r="E232" s="27"/>
      <c r="F232" s="27"/>
    </row>
    <row r="233" spans="1:6" ht="15.75" customHeight="1" x14ac:dyDescent="0.35">
      <c r="A233" s="26" t="s">
        <v>4945</v>
      </c>
      <c r="B233" s="26" t="s">
        <v>4946</v>
      </c>
      <c r="C233" s="27">
        <v>2016</v>
      </c>
      <c r="D233" s="27" t="s">
        <v>79</v>
      </c>
      <c r="E233" s="27"/>
      <c r="F233" s="28"/>
    </row>
    <row r="234" spans="1:6" ht="15.75" customHeight="1" x14ac:dyDescent="0.35">
      <c r="A234" s="26" t="s">
        <v>4947</v>
      </c>
      <c r="B234" s="26" t="s">
        <v>4948</v>
      </c>
      <c r="C234" s="27">
        <v>2016</v>
      </c>
      <c r="D234" s="27" t="s">
        <v>79</v>
      </c>
      <c r="E234" s="27"/>
      <c r="F234" s="28"/>
    </row>
    <row r="235" spans="1:6" ht="15.75" customHeight="1" x14ac:dyDescent="0.35">
      <c r="A235" s="26" t="s">
        <v>4969</v>
      </c>
      <c r="B235" s="26" t="s">
        <v>4970</v>
      </c>
      <c r="C235" s="27">
        <v>2014</v>
      </c>
      <c r="D235" s="27" t="s">
        <v>79</v>
      </c>
      <c r="E235" s="27"/>
      <c r="F235" s="27"/>
    </row>
    <row r="236" spans="1:6" ht="15.75" customHeight="1" x14ac:dyDescent="0.35">
      <c r="A236" s="26" t="s">
        <v>5039</v>
      </c>
      <c r="B236" s="26" t="s">
        <v>2316</v>
      </c>
      <c r="C236" s="27">
        <v>2016</v>
      </c>
      <c r="D236" s="27" t="s">
        <v>276</v>
      </c>
      <c r="E236" s="27"/>
      <c r="F236" s="28" t="s">
        <v>5040</v>
      </c>
    </row>
    <row r="237" spans="1:6" ht="15.75" customHeight="1" x14ac:dyDescent="0.35">
      <c r="A237" s="26" t="s">
        <v>5087</v>
      </c>
      <c r="B237" s="26" t="s">
        <v>5088</v>
      </c>
      <c r="C237" s="27">
        <v>2016</v>
      </c>
      <c r="D237" s="27" t="s">
        <v>79</v>
      </c>
      <c r="E237" s="27"/>
      <c r="F237" s="28"/>
    </row>
    <row r="238" spans="1:6" ht="15.75" customHeight="1" x14ac:dyDescent="0.35">
      <c r="A238" s="26" t="s">
        <v>5125</v>
      </c>
      <c r="B238" s="26" t="s">
        <v>5126</v>
      </c>
      <c r="C238" s="27">
        <v>2014</v>
      </c>
      <c r="D238" s="27" t="s">
        <v>79</v>
      </c>
      <c r="E238" s="27"/>
      <c r="F238" s="27"/>
    </row>
    <row r="239" spans="1:6" ht="15.75" customHeight="1" x14ac:dyDescent="0.35">
      <c r="A239" s="26" t="s">
        <v>5133</v>
      </c>
      <c r="B239" s="26" t="s">
        <v>5134</v>
      </c>
      <c r="C239" s="27">
        <v>2014</v>
      </c>
      <c r="D239" s="27" t="s">
        <v>79</v>
      </c>
      <c r="E239" s="27"/>
      <c r="F239" s="27"/>
    </row>
    <row r="240" spans="1:6" ht="15.75" customHeight="1" x14ac:dyDescent="0.35">
      <c r="A240" s="1" t="s">
        <v>5371</v>
      </c>
      <c r="B240" s="1" t="s">
        <v>5372</v>
      </c>
      <c r="C240" s="9">
        <v>2014</v>
      </c>
      <c r="D240" s="9" t="s">
        <v>276</v>
      </c>
      <c r="E240" s="9"/>
      <c r="F240" s="9" t="s">
        <v>5373</v>
      </c>
    </row>
    <row r="241" spans="1:6" ht="15.75" customHeight="1" x14ac:dyDescent="0.35">
      <c r="A241" s="26" t="s">
        <v>5418</v>
      </c>
      <c r="B241" s="26" t="s">
        <v>5419</v>
      </c>
      <c r="C241" s="27">
        <v>2014</v>
      </c>
      <c r="D241" s="27" t="s">
        <v>79</v>
      </c>
      <c r="E241" s="27"/>
      <c r="F241" s="27"/>
    </row>
    <row r="242" spans="1:6" ht="15.75" customHeight="1" x14ac:dyDescent="0.35">
      <c r="A242" s="1" t="s">
        <v>5494</v>
      </c>
      <c r="B242" s="1" t="s">
        <v>5495</v>
      </c>
      <c r="C242" s="9">
        <v>2014</v>
      </c>
      <c r="D242" s="9" t="s">
        <v>79</v>
      </c>
      <c r="E242" s="9"/>
      <c r="F242" s="9"/>
    </row>
    <row r="243" spans="1:6" ht="15.75" customHeight="1" x14ac:dyDescent="0.35">
      <c r="A243" s="26" t="s">
        <v>5516</v>
      </c>
      <c r="B243" s="26" t="s">
        <v>5517</v>
      </c>
      <c r="C243" s="27">
        <v>2016</v>
      </c>
      <c r="D243" s="27" t="s">
        <v>79</v>
      </c>
      <c r="E243" s="27"/>
      <c r="F243" s="28"/>
    </row>
    <row r="244" spans="1:6" ht="15.75" customHeight="1" x14ac:dyDescent="0.35">
      <c r="A244" s="26" t="s">
        <v>5534</v>
      </c>
      <c r="B244" s="26" t="s">
        <v>5535</v>
      </c>
      <c r="C244" s="27">
        <v>2016</v>
      </c>
      <c r="D244" s="27" t="s">
        <v>79</v>
      </c>
      <c r="E244" s="27"/>
      <c r="F244" s="27"/>
    </row>
    <row r="245" spans="1:6" ht="15.75" customHeight="1" x14ac:dyDescent="0.35">
      <c r="A245" s="26" t="s">
        <v>5536</v>
      </c>
      <c r="B245" s="26" t="s">
        <v>5537</v>
      </c>
      <c r="C245" s="27">
        <v>2016</v>
      </c>
      <c r="D245" s="27" t="s">
        <v>79</v>
      </c>
      <c r="E245" s="27"/>
      <c r="F245" s="27"/>
    </row>
    <row r="246" spans="1:6" ht="15.75" customHeight="1" x14ac:dyDescent="0.35">
      <c r="A246" s="26" t="s">
        <v>5538</v>
      </c>
      <c r="B246" s="26" t="s">
        <v>5539</v>
      </c>
      <c r="C246" s="27">
        <v>2016</v>
      </c>
      <c r="D246" s="27" t="s">
        <v>79</v>
      </c>
      <c r="E246" s="27"/>
      <c r="F246" s="27"/>
    </row>
    <row r="247" spans="1:6" ht="15.75" customHeight="1" x14ac:dyDescent="0.35">
      <c r="A247" s="26" t="s">
        <v>5542</v>
      </c>
      <c r="B247" s="26" t="s">
        <v>5543</v>
      </c>
      <c r="C247" s="27">
        <v>2016</v>
      </c>
      <c r="D247" s="27" t="s">
        <v>79</v>
      </c>
      <c r="E247" s="27"/>
      <c r="F247" s="27"/>
    </row>
    <row r="248" spans="1:6" ht="15.75" customHeight="1" x14ac:dyDescent="0.35">
      <c r="A248" s="26" t="s">
        <v>5544</v>
      </c>
      <c r="B248" s="26" t="s">
        <v>5545</v>
      </c>
      <c r="C248" s="27">
        <v>2016</v>
      </c>
      <c r="D248" s="27" t="s">
        <v>79</v>
      </c>
      <c r="E248" s="27"/>
      <c r="F248" s="27"/>
    </row>
    <row r="249" spans="1:6" ht="15.75" customHeight="1" x14ac:dyDescent="0.35">
      <c r="A249" s="26" t="s">
        <v>5612</v>
      </c>
      <c r="B249" s="26" t="s">
        <v>5616</v>
      </c>
      <c r="C249" s="27">
        <v>2016</v>
      </c>
      <c r="D249" s="27" t="s">
        <v>5617</v>
      </c>
      <c r="E249" s="27" t="s">
        <v>5618</v>
      </c>
      <c r="F249" s="27"/>
    </row>
    <row r="250" spans="1:6" ht="15.75" customHeight="1" x14ac:dyDescent="0.35">
      <c r="A250" s="26" t="s">
        <v>5612</v>
      </c>
      <c r="B250" s="26" t="s">
        <v>5619</v>
      </c>
      <c r="C250" s="27">
        <v>2016</v>
      </c>
      <c r="D250" s="27" t="s">
        <v>5617</v>
      </c>
      <c r="E250" s="27" t="s">
        <v>5618</v>
      </c>
      <c r="F250" s="27"/>
    </row>
    <row r="251" spans="1:6" ht="15.75" customHeight="1" x14ac:dyDescent="0.35">
      <c r="A251" s="26" t="s">
        <v>5612</v>
      </c>
      <c r="B251" s="26" t="s">
        <v>5620</v>
      </c>
      <c r="C251" s="27">
        <v>2016</v>
      </c>
      <c r="D251" s="27" t="s">
        <v>5617</v>
      </c>
      <c r="E251" s="27" t="s">
        <v>5618</v>
      </c>
      <c r="F251" s="27"/>
    </row>
    <row r="252" spans="1:6" ht="15.75" customHeight="1" x14ac:dyDescent="0.35">
      <c r="A252" s="26" t="s">
        <v>5612</v>
      </c>
      <c r="B252" s="26" t="s">
        <v>5621</v>
      </c>
      <c r="C252" s="27">
        <v>2016</v>
      </c>
      <c r="D252" s="27" t="s">
        <v>5617</v>
      </c>
      <c r="E252" s="27" t="s">
        <v>5618</v>
      </c>
      <c r="F252" s="27"/>
    </row>
    <row r="253" spans="1:6" ht="15.75" customHeight="1" x14ac:dyDescent="0.35">
      <c r="A253" s="26" t="s">
        <v>5612</v>
      </c>
      <c r="B253" s="26" t="s">
        <v>5622</v>
      </c>
      <c r="C253" s="27">
        <v>2016</v>
      </c>
      <c r="D253" s="27" t="s">
        <v>5617</v>
      </c>
      <c r="E253" s="27" t="s">
        <v>5618</v>
      </c>
      <c r="F253" s="27"/>
    </row>
    <row r="254" spans="1:6" ht="15.75" customHeight="1" x14ac:dyDescent="0.35">
      <c r="A254" s="26" t="s">
        <v>5612</v>
      </c>
      <c r="B254" s="26" t="s">
        <v>5623</v>
      </c>
      <c r="C254" s="27">
        <v>2016</v>
      </c>
      <c r="D254" s="27" t="s">
        <v>5617</v>
      </c>
      <c r="E254" s="27" t="s">
        <v>5618</v>
      </c>
      <c r="F254" s="27"/>
    </row>
    <row r="255" spans="1:6" ht="15.75" customHeight="1" x14ac:dyDescent="0.35">
      <c r="A255" s="26" t="s">
        <v>5612</v>
      </c>
      <c r="B255" s="26" t="s">
        <v>5624</v>
      </c>
      <c r="C255" s="27">
        <v>2016</v>
      </c>
      <c r="D255" s="27" t="s">
        <v>5617</v>
      </c>
      <c r="E255" s="27" t="s">
        <v>5618</v>
      </c>
      <c r="F255" s="27"/>
    </row>
    <row r="256" spans="1:6" ht="15.75" customHeight="1" x14ac:dyDescent="0.35">
      <c r="A256" s="26" t="s">
        <v>5612</v>
      </c>
      <c r="B256" s="26" t="s">
        <v>5625</v>
      </c>
      <c r="C256" s="27">
        <v>2016</v>
      </c>
      <c r="D256" s="27" t="s">
        <v>5617</v>
      </c>
      <c r="E256" s="27" t="s">
        <v>5618</v>
      </c>
      <c r="F256" s="27"/>
    </row>
    <row r="257" spans="1:6" ht="15.75" customHeight="1" x14ac:dyDescent="0.35">
      <c r="A257" s="26" t="s">
        <v>5612</v>
      </c>
      <c r="B257" s="26" t="s">
        <v>5626</v>
      </c>
      <c r="C257" s="27">
        <v>2016</v>
      </c>
      <c r="D257" s="27" t="s">
        <v>79</v>
      </c>
      <c r="E257" s="27"/>
      <c r="F257" s="27"/>
    </row>
    <row r="258" spans="1:6" ht="15.75" customHeight="1" x14ac:dyDescent="0.35">
      <c r="A258" s="26" t="s">
        <v>5612</v>
      </c>
      <c r="B258" s="26" t="s">
        <v>5627</v>
      </c>
      <c r="C258" s="27">
        <v>2016</v>
      </c>
      <c r="D258" s="27" t="s">
        <v>79</v>
      </c>
      <c r="E258" s="27"/>
      <c r="F258" s="27"/>
    </row>
    <row r="259" spans="1:6" ht="15.75" customHeight="1" x14ac:dyDescent="0.35">
      <c r="A259" s="1" t="s">
        <v>5614</v>
      </c>
      <c r="B259" s="1" t="s">
        <v>5615</v>
      </c>
      <c r="C259" s="9"/>
      <c r="D259" s="9"/>
      <c r="E259" s="9"/>
      <c r="F259" s="9"/>
    </row>
    <row r="260" spans="1:6" ht="15.75" customHeight="1" x14ac:dyDescent="0.35">
      <c r="A260" s="1" t="s">
        <v>5638</v>
      </c>
      <c r="B260" s="1" t="s">
        <v>5639</v>
      </c>
      <c r="C260" s="9">
        <v>2016</v>
      </c>
      <c r="D260" s="9" t="s">
        <v>5617</v>
      </c>
      <c r="E260" s="9" t="s">
        <v>5640</v>
      </c>
      <c r="F260" s="9"/>
    </row>
    <row r="261" spans="1:6" ht="15.75" customHeight="1" x14ac:dyDescent="0.35">
      <c r="A261" s="26" t="s">
        <v>5641</v>
      </c>
      <c r="B261" s="26" t="s">
        <v>5642</v>
      </c>
      <c r="C261" s="27">
        <v>2016</v>
      </c>
      <c r="D261" s="27" t="s">
        <v>5617</v>
      </c>
      <c r="E261" s="27" t="s">
        <v>5640</v>
      </c>
      <c r="F261" s="27"/>
    </row>
    <row r="262" spans="1:6" ht="15.75" customHeight="1" x14ac:dyDescent="0.35">
      <c r="A262" s="26" t="s">
        <v>5643</v>
      </c>
      <c r="B262" s="26" t="s">
        <v>5644</v>
      </c>
      <c r="C262" s="27">
        <v>2016</v>
      </c>
      <c r="D262" s="27" t="s">
        <v>5617</v>
      </c>
      <c r="E262" s="27" t="s">
        <v>5640</v>
      </c>
      <c r="F262" s="27"/>
    </row>
    <row r="263" spans="1:6" ht="15.75" customHeight="1" x14ac:dyDescent="0.35">
      <c r="A263" s="26" t="s">
        <v>5645</v>
      </c>
      <c r="B263" s="26" t="s">
        <v>5646</v>
      </c>
      <c r="C263" s="27">
        <v>2016</v>
      </c>
      <c r="D263" s="27" t="s">
        <v>5617</v>
      </c>
      <c r="E263" s="27" t="s">
        <v>5640</v>
      </c>
      <c r="F263" s="27"/>
    </row>
    <row r="264" spans="1:6" ht="15.75" customHeight="1" x14ac:dyDescent="0.35">
      <c r="A264" s="26" t="s">
        <v>5647</v>
      </c>
      <c r="B264" s="26" t="s">
        <v>5648</v>
      </c>
      <c r="C264" s="27">
        <v>2016</v>
      </c>
      <c r="D264" s="27" t="s">
        <v>5617</v>
      </c>
      <c r="E264" s="27" t="s">
        <v>5640</v>
      </c>
      <c r="F264" s="27"/>
    </row>
    <row r="265" spans="1:6" ht="15.75" customHeight="1" x14ac:dyDescent="0.35">
      <c r="A265" s="26" t="s">
        <v>5649</v>
      </c>
      <c r="B265" s="26" t="s">
        <v>5650</v>
      </c>
      <c r="C265" s="27">
        <v>2016</v>
      </c>
      <c r="D265" s="27" t="s">
        <v>5617</v>
      </c>
      <c r="E265" s="27" t="s">
        <v>5640</v>
      </c>
      <c r="F265" s="27"/>
    </row>
    <row r="266" spans="1:6" ht="15.75" customHeight="1" x14ac:dyDescent="0.35">
      <c r="A266" s="26" t="s">
        <v>5651</v>
      </c>
      <c r="B266" s="26" t="s">
        <v>5652</v>
      </c>
      <c r="C266" s="27">
        <v>2016</v>
      </c>
      <c r="D266" s="27" t="s">
        <v>79</v>
      </c>
      <c r="E266" s="27"/>
      <c r="F266" s="27"/>
    </row>
    <row r="267" spans="1:6" ht="15.75" customHeight="1" x14ac:dyDescent="0.35">
      <c r="A267" s="1" t="s">
        <v>5703</v>
      </c>
      <c r="B267" s="1" t="s">
        <v>5704</v>
      </c>
      <c r="C267" s="9">
        <v>2016</v>
      </c>
      <c r="D267" s="9" t="s">
        <v>5617</v>
      </c>
      <c r="E267" s="9" t="s">
        <v>5705</v>
      </c>
      <c r="F267" s="9"/>
    </row>
    <row r="268" spans="1:6" ht="15.75" customHeight="1" x14ac:dyDescent="0.35">
      <c r="A268" s="26" t="s">
        <v>5706</v>
      </c>
      <c r="B268" s="26" t="s">
        <v>5707</v>
      </c>
      <c r="C268" s="27">
        <v>2016</v>
      </c>
      <c r="D268" s="27" t="s">
        <v>5617</v>
      </c>
      <c r="E268" s="27" t="s">
        <v>5705</v>
      </c>
      <c r="F268" s="27"/>
    </row>
    <row r="269" spans="1:6" ht="15.75" customHeight="1" x14ac:dyDescent="0.35">
      <c r="A269" s="26" t="s">
        <v>5708</v>
      </c>
      <c r="B269" s="26" t="s">
        <v>5709</v>
      </c>
      <c r="C269" s="27">
        <v>2016</v>
      </c>
      <c r="D269" s="27" t="s">
        <v>5617</v>
      </c>
      <c r="E269" s="27" t="s">
        <v>5705</v>
      </c>
      <c r="F269" s="27"/>
    </row>
    <row r="270" spans="1:6" ht="15.75" customHeight="1" x14ac:dyDescent="0.35">
      <c r="A270" s="26" t="s">
        <v>5710</v>
      </c>
      <c r="B270" s="26" t="s">
        <v>5711</v>
      </c>
      <c r="C270" s="27">
        <v>2016</v>
      </c>
      <c r="D270" s="27" t="s">
        <v>5617</v>
      </c>
      <c r="E270" s="27" t="s">
        <v>5705</v>
      </c>
      <c r="F270" s="27"/>
    </row>
    <row r="271" spans="1:6" ht="15.75" customHeight="1" x14ac:dyDescent="0.35">
      <c r="A271" s="26" t="s">
        <v>5712</v>
      </c>
      <c r="B271" s="26" t="s">
        <v>5713</v>
      </c>
      <c r="C271" s="27">
        <v>2016</v>
      </c>
      <c r="D271" s="27" t="s">
        <v>5617</v>
      </c>
      <c r="E271" s="27" t="s">
        <v>5705</v>
      </c>
      <c r="F271" s="27"/>
    </row>
    <row r="272" spans="1:6" ht="15.75" customHeight="1" x14ac:dyDescent="0.35">
      <c r="A272" s="26" t="s">
        <v>5714</v>
      </c>
      <c r="B272" s="26" t="s">
        <v>5715</v>
      </c>
      <c r="C272" s="27">
        <v>2016</v>
      </c>
      <c r="D272" s="27" t="s">
        <v>5617</v>
      </c>
      <c r="E272" s="27" t="s">
        <v>5705</v>
      </c>
      <c r="F272" s="27"/>
    </row>
    <row r="273" spans="1:6" ht="15.75" customHeight="1" x14ac:dyDescent="0.35">
      <c r="A273" s="26" t="s">
        <v>5716</v>
      </c>
      <c r="B273" s="26" t="s">
        <v>5717</v>
      </c>
      <c r="C273" s="27">
        <v>2016</v>
      </c>
      <c r="D273" s="27" t="s">
        <v>5617</v>
      </c>
      <c r="E273" s="27" t="s">
        <v>5705</v>
      </c>
      <c r="F273" s="27"/>
    </row>
    <row r="274" spans="1:6" ht="15.75" customHeight="1" x14ac:dyDescent="0.35">
      <c r="A274" s="1" t="s">
        <v>5718</v>
      </c>
      <c r="B274" s="1" t="s">
        <v>5719</v>
      </c>
      <c r="C274" s="9">
        <v>2016</v>
      </c>
      <c r="D274" s="9" t="s">
        <v>5617</v>
      </c>
      <c r="E274" s="9" t="s">
        <v>5720</v>
      </c>
      <c r="F274" s="9"/>
    </row>
    <row r="275" spans="1:6" ht="15.75" customHeight="1" x14ac:dyDescent="0.35">
      <c r="A275" s="26" t="s">
        <v>5721</v>
      </c>
      <c r="B275" s="26" t="s">
        <v>5722</v>
      </c>
      <c r="C275" s="27">
        <v>2016</v>
      </c>
      <c r="D275" s="27" t="s">
        <v>79</v>
      </c>
      <c r="E275" s="27"/>
      <c r="F275" s="27"/>
    </row>
    <row r="276" spans="1:6" ht="15.75" customHeight="1" x14ac:dyDescent="0.35">
      <c r="A276" s="26" t="s">
        <v>5743</v>
      </c>
      <c r="B276" s="26" t="s">
        <v>5744</v>
      </c>
      <c r="C276" s="27">
        <v>2014</v>
      </c>
      <c r="D276" s="27" t="s">
        <v>79</v>
      </c>
      <c r="E276" s="27"/>
      <c r="F276" s="27"/>
    </row>
    <row r="277" spans="1:6" ht="15.75" customHeight="1" x14ac:dyDescent="0.35">
      <c r="A277" s="26" t="s">
        <v>5839</v>
      </c>
      <c r="B277" s="26" t="s">
        <v>5840</v>
      </c>
      <c r="C277" s="27">
        <v>2016</v>
      </c>
      <c r="D277" s="27" t="s">
        <v>79</v>
      </c>
      <c r="E277" s="27"/>
      <c r="F277" s="28"/>
    </row>
    <row r="278" spans="1:6" ht="15.75" customHeight="1" x14ac:dyDescent="0.35">
      <c r="A278" s="26" t="s">
        <v>5857</v>
      </c>
      <c r="B278" s="26" t="s">
        <v>5858</v>
      </c>
      <c r="C278" s="27">
        <v>2016</v>
      </c>
      <c r="D278" s="27" t="s">
        <v>79</v>
      </c>
      <c r="E278" s="27"/>
      <c r="F278" s="28"/>
    </row>
    <row r="279" spans="1:6" ht="15.75" customHeight="1" x14ac:dyDescent="0.35">
      <c r="A279" s="26" t="s">
        <v>5859</v>
      </c>
      <c r="B279" s="26" t="s">
        <v>5860</v>
      </c>
      <c r="C279" s="27">
        <v>2016</v>
      </c>
      <c r="D279" s="27" t="s">
        <v>79</v>
      </c>
      <c r="E279" s="27"/>
      <c r="F279" s="28"/>
    </row>
    <row r="280" spans="1:6" ht="15.75" customHeight="1" x14ac:dyDescent="0.35">
      <c r="A280" s="1" t="s">
        <v>5861</v>
      </c>
      <c r="B280" s="1" t="s">
        <v>5862</v>
      </c>
      <c r="C280" s="9">
        <v>2016</v>
      </c>
      <c r="D280" s="9" t="s">
        <v>79</v>
      </c>
      <c r="E280" s="9"/>
      <c r="F280" s="14"/>
    </row>
    <row r="281" spans="1:6" ht="15.75" customHeight="1" x14ac:dyDescent="0.35">
      <c r="A281" s="26" t="s">
        <v>5941</v>
      </c>
      <c r="B281" s="26" t="s">
        <v>5942</v>
      </c>
      <c r="C281" s="27">
        <v>2014</v>
      </c>
      <c r="D281" s="27" t="s">
        <v>79</v>
      </c>
      <c r="E281" s="27"/>
      <c r="F281" s="27"/>
    </row>
    <row r="282" spans="1:6" ht="15.75" customHeight="1" x14ac:dyDescent="0.35">
      <c r="A282" s="26" t="s">
        <v>5947</v>
      </c>
      <c r="B282" s="26" t="s">
        <v>5948</v>
      </c>
      <c r="C282" s="27">
        <v>2016</v>
      </c>
      <c r="D282" s="27" t="s">
        <v>79</v>
      </c>
      <c r="E282" s="27"/>
      <c r="F282" s="28"/>
    </row>
    <row r="283" spans="1:6" ht="15.75" customHeight="1" x14ac:dyDescent="0.35">
      <c r="A283" s="1" t="s">
        <v>6063</v>
      </c>
      <c r="B283" s="1" t="s">
        <v>6064</v>
      </c>
      <c r="C283" s="9">
        <v>2016</v>
      </c>
      <c r="D283" s="9" t="s">
        <v>79</v>
      </c>
      <c r="E283" s="9"/>
      <c r="F283" s="14"/>
    </row>
    <row r="284" spans="1:6" ht="15.75" customHeight="1" x14ac:dyDescent="0.35">
      <c r="A284" s="26" t="s">
        <v>6065</v>
      </c>
      <c r="B284" s="26" t="s">
        <v>6066</v>
      </c>
      <c r="C284" s="27">
        <v>2016</v>
      </c>
      <c r="D284" s="27" t="s">
        <v>79</v>
      </c>
      <c r="E284" s="27"/>
      <c r="F284" s="28"/>
    </row>
    <row r="285" spans="1:6" ht="15.75" customHeight="1" x14ac:dyDescent="0.35">
      <c r="A285" s="26" t="s">
        <v>6099</v>
      </c>
      <c r="B285" s="26" t="s">
        <v>6100</v>
      </c>
      <c r="C285" s="27">
        <v>2014</v>
      </c>
      <c r="D285" s="27" t="s">
        <v>79</v>
      </c>
      <c r="E285" s="27"/>
      <c r="F285" s="27"/>
    </row>
    <row r="286" spans="1:6" ht="15.75" customHeight="1" x14ac:dyDescent="0.35">
      <c r="A286" s="26" t="s">
        <v>6105</v>
      </c>
      <c r="B286" s="26" t="s">
        <v>6106</v>
      </c>
      <c r="C286" s="27">
        <v>2016</v>
      </c>
      <c r="D286" s="27" t="s">
        <v>79</v>
      </c>
      <c r="E286" s="27"/>
      <c r="F286" s="28"/>
    </row>
    <row r="287" spans="1:6" ht="15.75" customHeight="1" x14ac:dyDescent="0.35">
      <c r="A287" s="26" t="s">
        <v>6149</v>
      </c>
      <c r="B287" s="26" t="s">
        <v>6150</v>
      </c>
      <c r="C287" s="27">
        <v>2016</v>
      </c>
      <c r="D287" s="27" t="s">
        <v>79</v>
      </c>
      <c r="E287" s="27"/>
      <c r="F287" s="28"/>
    </row>
    <row r="288" spans="1:6" ht="15.75" customHeight="1" x14ac:dyDescent="0.35">
      <c r="A288" s="26" t="s">
        <v>6159</v>
      </c>
      <c r="B288" s="26" t="s">
        <v>6160</v>
      </c>
      <c r="C288" s="27">
        <v>2016</v>
      </c>
      <c r="D288" s="27" t="s">
        <v>79</v>
      </c>
      <c r="E288" s="27"/>
      <c r="F288" s="28"/>
    </row>
    <row r="289" spans="1:6" ht="15.75" customHeight="1" x14ac:dyDescent="0.35">
      <c r="A289" s="26" t="s">
        <v>6165</v>
      </c>
      <c r="B289" s="26" t="s">
        <v>6166</v>
      </c>
      <c r="C289" s="27">
        <v>2016</v>
      </c>
      <c r="D289" s="27" t="s">
        <v>79</v>
      </c>
      <c r="E289" s="27"/>
      <c r="F289" s="28"/>
    </row>
    <row r="290" spans="1:6" ht="15.75" customHeight="1" x14ac:dyDescent="0.35">
      <c r="A290" s="26" t="s">
        <v>13115</v>
      </c>
      <c r="B290" s="26" t="s">
        <v>13116</v>
      </c>
      <c r="C290" s="27">
        <v>2016</v>
      </c>
      <c r="D290" s="27" t="s">
        <v>13103</v>
      </c>
      <c r="E290" s="27"/>
      <c r="F290" s="28"/>
    </row>
    <row r="291" spans="1:6" ht="15.75" customHeight="1" x14ac:dyDescent="0.35">
      <c r="A291" s="26" t="s">
        <v>6221</v>
      </c>
      <c r="B291" s="26" t="s">
        <v>6222</v>
      </c>
      <c r="C291" s="27">
        <v>2016</v>
      </c>
      <c r="D291" s="27" t="s">
        <v>79</v>
      </c>
      <c r="E291" s="27"/>
      <c r="F291" s="28"/>
    </row>
    <row r="292" spans="1:6" ht="15.75" customHeight="1" x14ac:dyDescent="0.35">
      <c r="A292" s="1" t="s">
        <v>6287</v>
      </c>
      <c r="B292" s="1" t="s">
        <v>6288</v>
      </c>
      <c r="C292" s="9">
        <v>2014</v>
      </c>
      <c r="D292" s="9" t="s">
        <v>79</v>
      </c>
      <c r="E292" s="9"/>
      <c r="F292" s="9"/>
    </row>
    <row r="293" spans="1:6" ht="15.75" customHeight="1" x14ac:dyDescent="0.35">
      <c r="A293" s="26" t="s">
        <v>6289</v>
      </c>
      <c r="B293" s="26" t="s">
        <v>6290</v>
      </c>
      <c r="C293" s="27">
        <v>2014</v>
      </c>
      <c r="D293" s="27" t="s">
        <v>79</v>
      </c>
      <c r="E293" s="27"/>
      <c r="F293" s="27"/>
    </row>
    <row r="294" spans="1:6" ht="15.75" customHeight="1" x14ac:dyDescent="0.35">
      <c r="A294" s="26" t="s">
        <v>6291</v>
      </c>
      <c r="B294" s="26" t="s">
        <v>6292</v>
      </c>
      <c r="C294" s="27">
        <v>2014</v>
      </c>
      <c r="D294" s="27" t="s">
        <v>79</v>
      </c>
      <c r="E294" s="27"/>
      <c r="F294" s="27"/>
    </row>
    <row r="295" spans="1:6" ht="15.75" customHeight="1" x14ac:dyDescent="0.35">
      <c r="A295" s="26" t="s">
        <v>6469</v>
      </c>
      <c r="B295" s="26" t="s">
        <v>6470</v>
      </c>
      <c r="C295" s="27">
        <v>2014</v>
      </c>
      <c r="D295" s="27" t="s">
        <v>79</v>
      </c>
      <c r="E295" s="27"/>
      <c r="F295" s="27"/>
    </row>
    <row r="296" spans="1:6" ht="15.75" customHeight="1" x14ac:dyDescent="0.35">
      <c r="A296" s="26" t="s">
        <v>6475</v>
      </c>
      <c r="B296" s="26" t="s">
        <v>6476</v>
      </c>
      <c r="C296" s="27">
        <v>2016</v>
      </c>
      <c r="D296" s="27" t="s">
        <v>79</v>
      </c>
      <c r="E296" s="27"/>
      <c r="F296" s="28"/>
    </row>
    <row r="297" spans="1:6" ht="15.75" customHeight="1" x14ac:dyDescent="0.35">
      <c r="A297" s="26" t="s">
        <v>6553</v>
      </c>
      <c r="B297" s="26" t="s">
        <v>6554</v>
      </c>
      <c r="C297" s="27">
        <v>2016</v>
      </c>
      <c r="D297" s="27" t="s">
        <v>79</v>
      </c>
      <c r="E297" s="27"/>
      <c r="F297" s="28"/>
    </row>
    <row r="298" spans="1:6" ht="15.75" customHeight="1" x14ac:dyDescent="0.35">
      <c r="A298" s="26" t="s">
        <v>6561</v>
      </c>
      <c r="B298" s="26" t="s">
        <v>6562</v>
      </c>
      <c r="C298" s="27">
        <v>2016</v>
      </c>
      <c r="D298" s="27" t="s">
        <v>79</v>
      </c>
      <c r="E298" s="27"/>
      <c r="F298" s="28"/>
    </row>
    <row r="299" spans="1:6" ht="15.75" customHeight="1" x14ac:dyDescent="0.35">
      <c r="A299" s="26" t="s">
        <v>6609</v>
      </c>
      <c r="B299" s="26" t="s">
        <v>6610</v>
      </c>
      <c r="C299" s="27">
        <v>2016</v>
      </c>
      <c r="D299" s="27" t="s">
        <v>79</v>
      </c>
      <c r="E299" s="27"/>
      <c r="F299" s="28"/>
    </row>
    <row r="300" spans="1:6" ht="15.75" customHeight="1" x14ac:dyDescent="0.35">
      <c r="A300" s="26" t="s">
        <v>6645</v>
      </c>
      <c r="B300" s="26" t="s">
        <v>6646</v>
      </c>
      <c r="C300" s="27">
        <v>2016</v>
      </c>
      <c r="D300" s="27" t="s">
        <v>79</v>
      </c>
      <c r="E300" s="27"/>
      <c r="F300" s="28"/>
    </row>
    <row r="301" spans="1:6" ht="15.75" customHeight="1" x14ac:dyDescent="0.35">
      <c r="A301" s="26" t="s">
        <v>6663</v>
      </c>
      <c r="B301" s="26" t="s">
        <v>6664</v>
      </c>
      <c r="C301" s="27">
        <v>2016</v>
      </c>
      <c r="D301" s="27" t="s">
        <v>79</v>
      </c>
      <c r="E301" s="27"/>
      <c r="F301" s="28"/>
    </row>
    <row r="302" spans="1:6" ht="15.75" customHeight="1" x14ac:dyDescent="0.35">
      <c r="A302" s="26" t="s">
        <v>6671</v>
      </c>
      <c r="B302" s="26" t="s">
        <v>6672</v>
      </c>
      <c r="C302" s="27">
        <v>2016</v>
      </c>
      <c r="D302" s="27" t="s">
        <v>79</v>
      </c>
      <c r="E302" s="27"/>
      <c r="F302" s="28"/>
    </row>
    <row r="303" spans="1:6" ht="15.75" customHeight="1" x14ac:dyDescent="0.35">
      <c r="A303" s="26" t="s">
        <v>6673</v>
      </c>
      <c r="B303" s="26" t="s">
        <v>6674</v>
      </c>
      <c r="C303" s="27">
        <v>2016</v>
      </c>
      <c r="D303" s="27" t="s">
        <v>79</v>
      </c>
      <c r="E303" s="27"/>
      <c r="F303" s="27"/>
    </row>
    <row r="304" spans="1:6" ht="15.75" customHeight="1" x14ac:dyDescent="0.35">
      <c r="A304" s="26" t="s">
        <v>6819</v>
      </c>
      <c r="B304" s="26" t="s">
        <v>6820</v>
      </c>
      <c r="C304" s="27">
        <v>2016</v>
      </c>
      <c r="D304" s="27" t="s">
        <v>79</v>
      </c>
      <c r="E304" s="27"/>
      <c r="F304" s="28"/>
    </row>
    <row r="305" spans="1:6" ht="15.75" customHeight="1" x14ac:dyDescent="0.35">
      <c r="A305" s="26" t="s">
        <v>6841</v>
      </c>
      <c r="B305" s="26" t="s">
        <v>6842</v>
      </c>
      <c r="C305" s="27">
        <v>2016</v>
      </c>
      <c r="D305" s="27" t="s">
        <v>79</v>
      </c>
      <c r="E305" s="27"/>
      <c r="F305" s="28"/>
    </row>
    <row r="306" spans="1:6" ht="15.75" customHeight="1" x14ac:dyDescent="0.35">
      <c r="A306" s="26" t="s">
        <v>6847</v>
      </c>
      <c r="B306" s="26" t="s">
        <v>6848</v>
      </c>
      <c r="C306" s="27">
        <v>2016</v>
      </c>
      <c r="D306" s="27" t="s">
        <v>79</v>
      </c>
      <c r="E306" s="27"/>
      <c r="F306" s="28"/>
    </row>
    <row r="307" spans="1:6" ht="15.75" customHeight="1" x14ac:dyDescent="0.35">
      <c r="A307" s="26" t="s">
        <v>6889</v>
      </c>
      <c r="B307" s="26" t="s">
        <v>6890</v>
      </c>
      <c r="C307" s="27">
        <v>2016</v>
      </c>
      <c r="D307" s="27" t="s">
        <v>79</v>
      </c>
      <c r="E307" s="27"/>
      <c r="F307" s="28"/>
    </row>
    <row r="308" spans="1:6" ht="15.75" customHeight="1" x14ac:dyDescent="0.35">
      <c r="A308" s="26" t="s">
        <v>6899</v>
      </c>
      <c r="B308" s="26" t="s">
        <v>6900</v>
      </c>
      <c r="C308" s="27">
        <v>2016</v>
      </c>
      <c r="D308" s="27" t="s">
        <v>79</v>
      </c>
      <c r="E308" s="27"/>
      <c r="F308" s="28"/>
    </row>
    <row r="309" spans="1:6" ht="15.75" customHeight="1" x14ac:dyDescent="0.35">
      <c r="A309" s="26" t="s">
        <v>6903</v>
      </c>
      <c r="B309" s="26" t="s">
        <v>6904</v>
      </c>
      <c r="C309" s="27">
        <v>2014</v>
      </c>
      <c r="D309" s="27" t="s">
        <v>276</v>
      </c>
      <c r="E309" s="27"/>
      <c r="F309" s="27" t="s">
        <v>6905</v>
      </c>
    </row>
    <row r="310" spans="1:6" ht="15.75" customHeight="1" x14ac:dyDescent="0.35">
      <c r="A310" s="26" t="s">
        <v>6934</v>
      </c>
      <c r="B310" s="26" t="s">
        <v>6935</v>
      </c>
      <c r="C310" s="27">
        <v>2016</v>
      </c>
      <c r="D310" s="27" t="s">
        <v>79</v>
      </c>
      <c r="E310" s="27"/>
      <c r="F310" s="28"/>
    </row>
    <row r="311" spans="1:6" ht="15.75" customHeight="1" x14ac:dyDescent="0.35">
      <c r="A311" s="26" t="s">
        <v>6992</v>
      </c>
      <c r="B311" s="26" t="s">
        <v>6993</v>
      </c>
      <c r="C311" s="27">
        <v>2014</v>
      </c>
      <c r="D311" s="27" t="s">
        <v>79</v>
      </c>
      <c r="E311" s="27"/>
      <c r="F311" s="27"/>
    </row>
    <row r="312" spans="1:6" ht="15.75" customHeight="1" x14ac:dyDescent="0.35">
      <c r="A312" s="26" t="s">
        <v>7152</v>
      </c>
      <c r="B312" s="26" t="s">
        <v>7153</v>
      </c>
      <c r="C312" s="27">
        <v>2014</v>
      </c>
      <c r="D312" s="27" t="s">
        <v>276</v>
      </c>
      <c r="E312" s="27"/>
      <c r="F312" s="27" t="s">
        <v>7154</v>
      </c>
    </row>
    <row r="313" spans="1:6" ht="15.75" customHeight="1" x14ac:dyDescent="0.35">
      <c r="A313" s="26" t="s">
        <v>7159</v>
      </c>
      <c r="B313" s="26" t="s">
        <v>7160</v>
      </c>
      <c r="C313" s="27">
        <v>2014</v>
      </c>
      <c r="D313" s="27" t="s">
        <v>79</v>
      </c>
      <c r="E313" s="27"/>
      <c r="F313" s="27"/>
    </row>
    <row r="314" spans="1:6" ht="15.75" customHeight="1" x14ac:dyDescent="0.35">
      <c r="A314" s="26" t="s">
        <v>7179</v>
      </c>
      <c r="B314" s="26" t="s">
        <v>7180</v>
      </c>
      <c r="C314" s="27">
        <v>2016</v>
      </c>
      <c r="D314" s="27" t="s">
        <v>79</v>
      </c>
      <c r="E314" s="27"/>
      <c r="F314" s="28"/>
    </row>
    <row r="315" spans="1:6" ht="15.75" customHeight="1" x14ac:dyDescent="0.35">
      <c r="A315" s="26" t="s">
        <v>7181</v>
      </c>
      <c r="B315" s="26" t="s">
        <v>7182</v>
      </c>
      <c r="C315" s="27">
        <v>2016</v>
      </c>
      <c r="D315" s="27" t="s">
        <v>276</v>
      </c>
      <c r="E315" s="27"/>
      <c r="F315" s="28" t="s">
        <v>7183</v>
      </c>
    </row>
    <row r="316" spans="1:6" ht="15.75" customHeight="1" x14ac:dyDescent="0.35">
      <c r="A316" s="26" t="s">
        <v>7188</v>
      </c>
      <c r="B316" s="26" t="s">
        <v>7189</v>
      </c>
      <c r="C316" s="27">
        <v>2016</v>
      </c>
      <c r="D316" s="27" t="s">
        <v>276</v>
      </c>
      <c r="E316" s="27"/>
      <c r="F316" s="28" t="s">
        <v>7190</v>
      </c>
    </row>
    <row r="317" spans="1:6" ht="15.75" customHeight="1" x14ac:dyDescent="0.35">
      <c r="A317" s="26" t="s">
        <v>7191</v>
      </c>
      <c r="B317" s="26" t="s">
        <v>7192</v>
      </c>
      <c r="C317" s="27">
        <v>2016</v>
      </c>
      <c r="D317" s="27" t="s">
        <v>79</v>
      </c>
      <c r="E317" s="27"/>
      <c r="F317" s="28"/>
    </row>
    <row r="318" spans="1:6" ht="15.75" customHeight="1" x14ac:dyDescent="0.35">
      <c r="A318" s="26" t="s">
        <v>7203</v>
      </c>
      <c r="B318" s="26" t="s">
        <v>7204</v>
      </c>
      <c r="C318" s="27">
        <v>2014</v>
      </c>
      <c r="D318" s="27" t="s">
        <v>276</v>
      </c>
      <c r="E318" s="27"/>
      <c r="F318" s="27" t="s">
        <v>7205</v>
      </c>
    </row>
    <row r="319" spans="1:6" ht="15.75" customHeight="1" x14ac:dyDescent="0.35">
      <c r="A319" s="1" t="s">
        <v>7264</v>
      </c>
      <c r="B319" s="1" t="s">
        <v>7265</v>
      </c>
      <c r="C319" s="9">
        <v>2016</v>
      </c>
      <c r="D319" s="9" t="s">
        <v>79</v>
      </c>
      <c r="E319" s="9"/>
      <c r="F319" s="14"/>
    </row>
    <row r="320" spans="1:6" ht="15.75" customHeight="1" x14ac:dyDescent="0.35">
      <c r="A320" s="26" t="s">
        <v>7266</v>
      </c>
      <c r="B320" s="26" t="s">
        <v>7267</v>
      </c>
      <c r="C320" s="27">
        <v>2016</v>
      </c>
      <c r="D320" s="27" t="s">
        <v>79</v>
      </c>
      <c r="E320" s="27"/>
      <c r="F320" s="28"/>
    </row>
    <row r="321" spans="1:6" ht="15.75" customHeight="1" x14ac:dyDescent="0.35">
      <c r="A321" s="26" t="s">
        <v>7268</v>
      </c>
      <c r="B321" s="26" t="s">
        <v>7269</v>
      </c>
      <c r="C321" s="27">
        <v>2016</v>
      </c>
      <c r="D321" s="27" t="s">
        <v>79</v>
      </c>
      <c r="E321" s="27"/>
      <c r="F321" s="28"/>
    </row>
    <row r="322" spans="1:6" ht="15.75" customHeight="1" x14ac:dyDescent="0.35">
      <c r="A322" s="1" t="s">
        <v>7292</v>
      </c>
      <c r="B322" s="1" t="s">
        <v>7293</v>
      </c>
      <c r="C322" s="9">
        <v>2016</v>
      </c>
      <c r="D322" s="9" t="s">
        <v>13117</v>
      </c>
      <c r="E322" s="9"/>
      <c r="F322" s="14" t="s">
        <v>7294</v>
      </c>
    </row>
    <row r="323" spans="1:6" ht="15.75" customHeight="1" x14ac:dyDescent="0.35">
      <c r="A323" s="26" t="s">
        <v>7307</v>
      </c>
      <c r="B323" s="26" t="s">
        <v>7308</v>
      </c>
      <c r="C323" s="27">
        <v>2016</v>
      </c>
      <c r="D323" s="27" t="s">
        <v>79</v>
      </c>
      <c r="E323" s="27"/>
      <c r="F323" s="28"/>
    </row>
    <row r="324" spans="1:6" ht="15.75" customHeight="1" x14ac:dyDescent="0.35">
      <c r="A324" s="26" t="s">
        <v>7309</v>
      </c>
      <c r="B324" s="26" t="s">
        <v>7310</v>
      </c>
      <c r="C324" s="27">
        <v>2016</v>
      </c>
      <c r="D324" s="27" t="s">
        <v>79</v>
      </c>
      <c r="E324" s="27"/>
      <c r="F324" s="28"/>
    </row>
    <row r="325" spans="1:6" ht="15.75" customHeight="1" x14ac:dyDescent="0.35">
      <c r="A325" s="1" t="s">
        <v>7325</v>
      </c>
      <c r="B325" s="1" t="s">
        <v>7326</v>
      </c>
      <c r="C325" s="9">
        <v>2016</v>
      </c>
      <c r="D325" s="9" t="s">
        <v>13117</v>
      </c>
      <c r="E325" s="9"/>
      <c r="F325" s="14" t="s">
        <v>7327</v>
      </c>
    </row>
    <row r="326" spans="1:6" ht="15.75" customHeight="1" x14ac:dyDescent="0.35">
      <c r="A326" s="26" t="s">
        <v>7328</v>
      </c>
      <c r="B326" s="26" t="s">
        <v>7329</v>
      </c>
      <c r="C326" s="27">
        <v>2016</v>
      </c>
      <c r="D326" s="27" t="s">
        <v>79</v>
      </c>
      <c r="E326" s="27"/>
      <c r="F326" s="28"/>
    </row>
    <row r="327" spans="1:6" ht="15.75" customHeight="1" x14ac:dyDescent="0.35">
      <c r="A327" s="26" t="s">
        <v>7330</v>
      </c>
      <c r="B327" s="26" t="s">
        <v>7331</v>
      </c>
      <c r="C327" s="27">
        <v>2016</v>
      </c>
      <c r="D327" s="27" t="s">
        <v>79</v>
      </c>
      <c r="E327" s="27"/>
      <c r="F327" s="28"/>
    </row>
    <row r="328" spans="1:6" ht="15.75" customHeight="1" x14ac:dyDescent="0.35">
      <c r="A328" s="1" t="s">
        <v>13118</v>
      </c>
      <c r="B328" s="1" t="s">
        <v>7345</v>
      </c>
      <c r="C328" s="9">
        <v>2016</v>
      </c>
      <c r="D328" s="9" t="s">
        <v>13103</v>
      </c>
      <c r="E328" s="9"/>
      <c r="F328" s="14"/>
    </row>
    <row r="329" spans="1:6" ht="15.75" customHeight="1" x14ac:dyDescent="0.35">
      <c r="A329" s="26" t="s">
        <v>7344</v>
      </c>
      <c r="B329" s="26" t="s">
        <v>7345</v>
      </c>
      <c r="C329" s="27">
        <v>2016</v>
      </c>
      <c r="D329" s="27" t="s">
        <v>79</v>
      </c>
      <c r="E329" s="27"/>
      <c r="F329" s="28"/>
    </row>
    <row r="330" spans="1:6" ht="15.75" customHeight="1" x14ac:dyDescent="0.35">
      <c r="A330" s="1" t="s">
        <v>7428</v>
      </c>
      <c r="B330" s="1" t="s">
        <v>7429</v>
      </c>
      <c r="C330" s="9">
        <v>2014</v>
      </c>
      <c r="D330" s="9" t="s">
        <v>276</v>
      </c>
      <c r="E330" s="9"/>
      <c r="F330" s="9" t="s">
        <v>7430</v>
      </c>
    </row>
    <row r="331" spans="1:6" ht="15.75" customHeight="1" x14ac:dyDescent="0.35">
      <c r="A331" s="26" t="s">
        <v>7449</v>
      </c>
      <c r="B331" s="26" t="s">
        <v>7450</v>
      </c>
      <c r="C331" s="27">
        <v>2016</v>
      </c>
      <c r="D331" s="27" t="s">
        <v>276</v>
      </c>
      <c r="E331" s="27"/>
      <c r="F331" s="28" t="s">
        <v>7451</v>
      </c>
    </row>
    <row r="332" spans="1:6" ht="15.75" customHeight="1" x14ac:dyDescent="0.35">
      <c r="A332" s="26" t="s">
        <v>7452</v>
      </c>
      <c r="B332" s="26" t="s">
        <v>7453</v>
      </c>
      <c r="C332" s="27">
        <v>2016</v>
      </c>
      <c r="D332" s="27" t="s">
        <v>79</v>
      </c>
      <c r="E332" s="27"/>
      <c r="F332" s="28"/>
    </row>
    <row r="333" spans="1:6" ht="15.75" customHeight="1" x14ac:dyDescent="0.35">
      <c r="A333" s="26" t="s">
        <v>7454</v>
      </c>
      <c r="B333" s="26" t="s">
        <v>7455</v>
      </c>
      <c r="C333" s="27">
        <v>2016</v>
      </c>
      <c r="D333" s="27" t="s">
        <v>79</v>
      </c>
      <c r="E333" s="27"/>
      <c r="F333" s="28"/>
    </row>
    <row r="334" spans="1:6" ht="15.75" customHeight="1" x14ac:dyDescent="0.35">
      <c r="A334" s="26" t="s">
        <v>7456</v>
      </c>
      <c r="B334" s="26" t="s">
        <v>7457</v>
      </c>
      <c r="C334" s="27">
        <v>2016</v>
      </c>
      <c r="D334" s="27" t="s">
        <v>79</v>
      </c>
      <c r="E334" s="27"/>
      <c r="F334" s="28"/>
    </row>
    <row r="335" spans="1:6" ht="15.75" customHeight="1" x14ac:dyDescent="0.35">
      <c r="A335" s="1" t="s">
        <v>7458</v>
      </c>
      <c r="B335" s="1" t="s">
        <v>7459</v>
      </c>
      <c r="C335" s="9">
        <v>2016</v>
      </c>
      <c r="D335" s="9" t="s">
        <v>276</v>
      </c>
      <c r="E335" s="9"/>
      <c r="F335" s="14" t="s">
        <v>7460</v>
      </c>
    </row>
    <row r="336" spans="1:6" ht="15.75" customHeight="1" x14ac:dyDescent="0.35">
      <c r="A336" s="26" t="s">
        <v>7461</v>
      </c>
      <c r="B336" s="26" t="s">
        <v>7462</v>
      </c>
      <c r="C336" s="27">
        <v>2016</v>
      </c>
      <c r="D336" s="27" t="s">
        <v>79</v>
      </c>
      <c r="E336" s="27"/>
      <c r="F336" s="28"/>
    </row>
    <row r="337" spans="1:6" ht="15.75" customHeight="1" x14ac:dyDescent="0.35">
      <c r="A337" s="1" t="s">
        <v>13119</v>
      </c>
      <c r="B337" s="1" t="s">
        <v>13120</v>
      </c>
      <c r="C337" s="9">
        <v>2016</v>
      </c>
      <c r="D337" s="9" t="s">
        <v>13103</v>
      </c>
      <c r="E337" s="9"/>
      <c r="F337" s="14"/>
    </row>
    <row r="338" spans="1:6" ht="15.75" customHeight="1" x14ac:dyDescent="0.35">
      <c r="A338" s="26" t="s">
        <v>7465</v>
      </c>
      <c r="B338" s="26" t="s">
        <v>7466</v>
      </c>
      <c r="C338" s="27">
        <v>2016</v>
      </c>
      <c r="D338" s="27" t="s">
        <v>79</v>
      </c>
      <c r="E338" s="27"/>
      <c r="F338" s="28"/>
    </row>
    <row r="339" spans="1:6" ht="15.75" customHeight="1" x14ac:dyDescent="0.35">
      <c r="A339" s="26" t="s">
        <v>7467</v>
      </c>
      <c r="B339" s="26" t="s">
        <v>7468</v>
      </c>
      <c r="C339" s="27">
        <v>2016</v>
      </c>
      <c r="D339" s="27" t="s">
        <v>79</v>
      </c>
      <c r="E339" s="27"/>
      <c r="F339" s="28"/>
    </row>
    <row r="340" spans="1:6" ht="15.75" customHeight="1" x14ac:dyDescent="0.35">
      <c r="A340" s="26" t="s">
        <v>7469</v>
      </c>
      <c r="B340" s="26" t="s">
        <v>7470</v>
      </c>
      <c r="C340" s="27">
        <v>2016</v>
      </c>
      <c r="D340" s="27" t="s">
        <v>79</v>
      </c>
      <c r="E340" s="27"/>
      <c r="F340" s="28"/>
    </row>
    <row r="341" spans="1:6" ht="15.75" customHeight="1" x14ac:dyDescent="0.35">
      <c r="A341" s="26" t="s">
        <v>7491</v>
      </c>
      <c r="B341" s="26" t="s">
        <v>7492</v>
      </c>
      <c r="C341" s="27">
        <v>2016</v>
      </c>
      <c r="D341" s="27" t="s">
        <v>79</v>
      </c>
      <c r="E341" s="27"/>
      <c r="F341" s="28"/>
    </row>
    <row r="342" spans="1:6" ht="15.75" customHeight="1" x14ac:dyDescent="0.35">
      <c r="A342" s="26" t="s">
        <v>13121</v>
      </c>
      <c r="B342" s="26" t="s">
        <v>7506</v>
      </c>
      <c r="C342" s="27">
        <v>2016</v>
      </c>
      <c r="D342" s="27" t="s">
        <v>13103</v>
      </c>
      <c r="E342" s="27"/>
      <c r="F342" s="28"/>
    </row>
    <row r="343" spans="1:6" ht="15.75" customHeight="1" x14ac:dyDescent="0.35">
      <c r="A343" s="26" t="s">
        <v>7501</v>
      </c>
      <c r="B343" s="26" t="s">
        <v>7502</v>
      </c>
      <c r="C343" s="27">
        <v>2016</v>
      </c>
      <c r="D343" s="27" t="s">
        <v>79</v>
      </c>
      <c r="E343" s="27"/>
      <c r="F343" s="28"/>
    </row>
    <row r="344" spans="1:6" ht="15.75" customHeight="1" x14ac:dyDescent="0.35">
      <c r="A344" s="26" t="s">
        <v>7503</v>
      </c>
      <c r="B344" s="26" t="s">
        <v>7504</v>
      </c>
      <c r="C344" s="27">
        <v>2016</v>
      </c>
      <c r="D344" s="27" t="s">
        <v>79</v>
      </c>
      <c r="E344" s="27"/>
      <c r="F344" s="28"/>
    </row>
    <row r="345" spans="1:6" ht="15.75" customHeight="1" x14ac:dyDescent="0.35">
      <c r="A345" s="26" t="s">
        <v>7505</v>
      </c>
      <c r="B345" s="26" t="s">
        <v>7506</v>
      </c>
      <c r="C345" s="27">
        <v>2016</v>
      </c>
      <c r="D345" s="27" t="s">
        <v>276</v>
      </c>
      <c r="E345" s="27"/>
      <c r="F345" s="28" t="s">
        <v>7507</v>
      </c>
    </row>
    <row r="346" spans="1:6" ht="15.75" customHeight="1" x14ac:dyDescent="0.35">
      <c r="A346" s="26" t="s">
        <v>7508</v>
      </c>
      <c r="B346" s="26" t="s">
        <v>7509</v>
      </c>
      <c r="C346" s="27">
        <v>2016</v>
      </c>
      <c r="D346" s="27" t="s">
        <v>79</v>
      </c>
      <c r="E346" s="27"/>
      <c r="F346" s="28"/>
    </row>
    <row r="347" spans="1:6" ht="15.75" customHeight="1" x14ac:dyDescent="0.35">
      <c r="A347" s="26" t="s">
        <v>13122</v>
      </c>
      <c r="B347" s="26" t="s">
        <v>13123</v>
      </c>
      <c r="C347" s="27">
        <v>2016</v>
      </c>
      <c r="D347" s="27" t="s">
        <v>13103</v>
      </c>
      <c r="E347" s="27"/>
      <c r="F347" s="28"/>
    </row>
    <row r="348" spans="1:6" ht="15.75" customHeight="1" x14ac:dyDescent="0.35">
      <c r="A348" s="26" t="s">
        <v>13124</v>
      </c>
      <c r="B348" s="26" t="s">
        <v>13125</v>
      </c>
      <c r="C348" s="27">
        <v>2016</v>
      </c>
      <c r="D348" s="27" t="s">
        <v>13103</v>
      </c>
      <c r="E348" s="27"/>
      <c r="F348" s="28"/>
    </row>
    <row r="349" spans="1:6" ht="15.75" customHeight="1" x14ac:dyDescent="0.35">
      <c r="A349" s="26" t="s">
        <v>13126</v>
      </c>
      <c r="B349" s="26" t="s">
        <v>13127</v>
      </c>
      <c r="C349" s="27">
        <v>2016</v>
      </c>
      <c r="D349" s="27" t="s">
        <v>13103</v>
      </c>
      <c r="E349" s="27"/>
      <c r="F349" s="28"/>
    </row>
    <row r="350" spans="1:6" ht="15.75" customHeight="1" x14ac:dyDescent="0.35">
      <c r="A350" s="26" t="s">
        <v>13128</v>
      </c>
      <c r="B350" s="26" t="s">
        <v>13129</v>
      </c>
      <c r="C350" s="27">
        <v>2016</v>
      </c>
      <c r="D350" s="27" t="s">
        <v>13103</v>
      </c>
      <c r="E350" s="27"/>
      <c r="F350" s="28"/>
    </row>
    <row r="351" spans="1:6" ht="15.75" customHeight="1" x14ac:dyDescent="0.35">
      <c r="A351" s="26" t="s">
        <v>13130</v>
      </c>
      <c r="B351" s="26" t="s">
        <v>13131</v>
      </c>
      <c r="C351" s="27">
        <v>2016</v>
      </c>
      <c r="D351" s="27" t="s">
        <v>13103</v>
      </c>
      <c r="E351" s="27"/>
      <c r="F351" s="28"/>
    </row>
    <row r="352" spans="1:6" ht="15.75" customHeight="1" x14ac:dyDescent="0.35">
      <c r="A352" s="26" t="s">
        <v>13132</v>
      </c>
      <c r="B352" s="26" t="s">
        <v>13133</v>
      </c>
      <c r="C352" s="27">
        <v>2016</v>
      </c>
      <c r="D352" s="27" t="s">
        <v>13103</v>
      </c>
      <c r="E352" s="27"/>
      <c r="F352" s="28"/>
    </row>
    <row r="353" spans="1:6" ht="15.75" customHeight="1" x14ac:dyDescent="0.35">
      <c r="A353" s="26" t="s">
        <v>7526</v>
      </c>
      <c r="B353" s="26" t="s">
        <v>7527</v>
      </c>
      <c r="C353" s="27">
        <v>2014</v>
      </c>
      <c r="D353" s="27" t="s">
        <v>79</v>
      </c>
      <c r="E353" s="27"/>
      <c r="F353" s="27"/>
    </row>
    <row r="354" spans="1:6" ht="15.75" customHeight="1" x14ac:dyDescent="0.35">
      <c r="A354" s="26" t="s">
        <v>7528</v>
      </c>
      <c r="B354" s="26" t="s">
        <v>7529</v>
      </c>
      <c r="C354" s="27">
        <v>2016</v>
      </c>
      <c r="D354" s="27" t="s">
        <v>79</v>
      </c>
      <c r="E354" s="27"/>
      <c r="F354" s="28"/>
    </row>
    <row r="355" spans="1:6" ht="15.75" customHeight="1" x14ac:dyDescent="0.35">
      <c r="A355" s="26" t="s">
        <v>7546</v>
      </c>
      <c r="B355" s="26" t="s">
        <v>7547</v>
      </c>
      <c r="C355" s="27">
        <v>2016</v>
      </c>
      <c r="D355" s="27" t="s">
        <v>79</v>
      </c>
      <c r="E355" s="27"/>
      <c r="F355" s="28"/>
    </row>
    <row r="356" spans="1:6" ht="15.75" customHeight="1" x14ac:dyDescent="0.35">
      <c r="A356" s="26" t="s">
        <v>7594</v>
      </c>
      <c r="B356" s="26" t="s">
        <v>7595</v>
      </c>
      <c r="C356" s="27">
        <v>2014</v>
      </c>
      <c r="D356" s="27" t="s">
        <v>79</v>
      </c>
      <c r="E356" s="27"/>
      <c r="F356" s="27"/>
    </row>
    <row r="357" spans="1:6" ht="15.75" customHeight="1" x14ac:dyDescent="0.35">
      <c r="A357" s="26" t="s">
        <v>7771</v>
      </c>
      <c r="B357" s="26" t="s">
        <v>7772</v>
      </c>
      <c r="C357" s="27">
        <v>2016</v>
      </c>
      <c r="D357" s="27" t="s">
        <v>79</v>
      </c>
      <c r="E357" s="27"/>
      <c r="F357" s="28"/>
    </row>
    <row r="358" spans="1:6" ht="15.75" customHeight="1" x14ac:dyDescent="0.35">
      <c r="A358" s="26" t="s">
        <v>7795</v>
      </c>
      <c r="B358" s="19" t="s">
        <v>7796</v>
      </c>
      <c r="C358" s="27">
        <v>2016</v>
      </c>
      <c r="D358" s="27" t="s">
        <v>276</v>
      </c>
      <c r="E358" s="27"/>
      <c r="F358" s="28" t="s">
        <v>7797</v>
      </c>
    </row>
    <row r="359" spans="1:6" ht="15.75" customHeight="1" x14ac:dyDescent="0.35">
      <c r="A359" s="26" t="s">
        <v>7798</v>
      </c>
      <c r="B359" s="26" t="s">
        <v>7799</v>
      </c>
      <c r="C359" s="27">
        <v>2016</v>
      </c>
      <c r="D359" s="27" t="s">
        <v>276</v>
      </c>
      <c r="E359" s="27"/>
      <c r="F359" s="28" t="s">
        <v>7800</v>
      </c>
    </row>
    <row r="360" spans="1:6" ht="15.75" customHeight="1" x14ac:dyDescent="0.35">
      <c r="A360" s="26" t="s">
        <v>7801</v>
      </c>
      <c r="B360" s="26" t="s">
        <v>7802</v>
      </c>
      <c r="C360" s="27">
        <v>2016</v>
      </c>
      <c r="D360" s="27" t="s">
        <v>276</v>
      </c>
      <c r="E360" s="27"/>
      <c r="F360" s="28" t="s">
        <v>7803</v>
      </c>
    </row>
    <row r="361" spans="1:6" ht="15.75" customHeight="1" x14ac:dyDescent="0.35">
      <c r="A361" s="26" t="s">
        <v>13134</v>
      </c>
      <c r="B361" s="26" t="s">
        <v>13135</v>
      </c>
      <c r="C361" s="27">
        <v>2016</v>
      </c>
      <c r="D361" s="27" t="s">
        <v>13103</v>
      </c>
      <c r="E361" s="27"/>
      <c r="F361" s="28" t="s">
        <v>13135</v>
      </c>
    </row>
    <row r="362" spans="1:6" ht="15.75" customHeight="1" x14ac:dyDescent="0.35">
      <c r="A362" s="26" t="s">
        <v>7804</v>
      </c>
      <c r="B362" s="26" t="s">
        <v>7805</v>
      </c>
      <c r="C362" s="27">
        <v>2016</v>
      </c>
      <c r="D362" s="27" t="s">
        <v>79</v>
      </c>
      <c r="E362" s="27"/>
      <c r="F362" s="28"/>
    </row>
    <row r="363" spans="1:6" ht="15.75" customHeight="1" x14ac:dyDescent="0.35">
      <c r="A363" s="26" t="s">
        <v>7806</v>
      </c>
      <c r="B363" s="26" t="s">
        <v>7807</v>
      </c>
      <c r="C363" s="27">
        <v>2016</v>
      </c>
      <c r="D363" s="27" t="s">
        <v>79</v>
      </c>
      <c r="E363" s="27"/>
      <c r="F363" s="28"/>
    </row>
    <row r="364" spans="1:6" ht="15.75" customHeight="1" x14ac:dyDescent="0.35">
      <c r="A364" s="26" t="s">
        <v>7808</v>
      </c>
      <c r="B364" s="26" t="s">
        <v>7809</v>
      </c>
      <c r="C364" s="27">
        <v>2016</v>
      </c>
      <c r="D364" s="27" t="s">
        <v>79</v>
      </c>
      <c r="E364" s="27"/>
      <c r="F364" s="28"/>
    </row>
    <row r="365" spans="1:6" ht="15.75" customHeight="1" x14ac:dyDescent="0.35">
      <c r="A365" s="26" t="s">
        <v>7810</v>
      </c>
      <c r="B365" s="26" t="s">
        <v>7811</v>
      </c>
      <c r="C365" s="27">
        <v>2016</v>
      </c>
      <c r="D365" s="27" t="s">
        <v>79</v>
      </c>
      <c r="E365" s="27"/>
      <c r="F365" s="28"/>
    </row>
    <row r="366" spans="1:6" ht="15.75" customHeight="1" x14ac:dyDescent="0.35">
      <c r="A366" s="26" t="s">
        <v>13136</v>
      </c>
      <c r="B366" s="26" t="s">
        <v>13137</v>
      </c>
      <c r="C366" s="27">
        <v>2016</v>
      </c>
      <c r="D366" s="27" t="s">
        <v>13103</v>
      </c>
      <c r="E366" s="27"/>
      <c r="F366" s="28"/>
    </row>
    <row r="367" spans="1:6" ht="15.75" customHeight="1" x14ac:dyDescent="0.35">
      <c r="A367" s="26" t="s">
        <v>7814</v>
      </c>
      <c r="B367" s="26" t="s">
        <v>7815</v>
      </c>
      <c r="C367" s="27">
        <v>2016</v>
      </c>
      <c r="D367" s="27" t="s">
        <v>79</v>
      </c>
      <c r="E367" s="27"/>
      <c r="F367" s="28"/>
    </row>
    <row r="368" spans="1:6" ht="15.75" customHeight="1" x14ac:dyDescent="0.35">
      <c r="A368" s="26" t="s">
        <v>7816</v>
      </c>
      <c r="B368" s="26" t="s">
        <v>7817</v>
      </c>
      <c r="C368" s="27">
        <v>2016</v>
      </c>
      <c r="D368" s="27" t="s">
        <v>79</v>
      </c>
      <c r="E368" s="27"/>
      <c r="F368" s="28"/>
    </row>
    <row r="369" spans="1:6" ht="15.75" customHeight="1" x14ac:dyDescent="0.35">
      <c r="A369" s="26" t="s">
        <v>7818</v>
      </c>
      <c r="B369" s="26" t="s">
        <v>7819</v>
      </c>
      <c r="C369" s="27">
        <v>2016</v>
      </c>
      <c r="D369" s="27" t="s">
        <v>79</v>
      </c>
      <c r="E369" s="27"/>
      <c r="F369" s="28"/>
    </row>
    <row r="370" spans="1:6" ht="15.75" customHeight="1" x14ac:dyDescent="0.35">
      <c r="A370" s="26" t="s">
        <v>7820</v>
      </c>
      <c r="B370" s="26" t="s">
        <v>7821</v>
      </c>
      <c r="C370" s="27">
        <v>2016</v>
      </c>
      <c r="D370" s="27" t="s">
        <v>276</v>
      </c>
      <c r="E370" s="27"/>
      <c r="F370" s="28"/>
    </row>
    <row r="371" spans="1:6" ht="15.75" customHeight="1" x14ac:dyDescent="0.35">
      <c r="A371" s="26" t="s">
        <v>7823</v>
      </c>
      <c r="B371" s="26" t="s">
        <v>7824</v>
      </c>
      <c r="C371" s="27">
        <v>2016</v>
      </c>
      <c r="D371" s="27" t="s">
        <v>79</v>
      </c>
      <c r="E371" s="27"/>
      <c r="F371" s="28"/>
    </row>
    <row r="372" spans="1:6" ht="15.75" customHeight="1" x14ac:dyDescent="0.35">
      <c r="A372" s="26" t="s">
        <v>7825</v>
      </c>
      <c r="B372" s="26" t="s">
        <v>7826</v>
      </c>
      <c r="C372" s="27">
        <v>2016</v>
      </c>
      <c r="D372" s="27" t="s">
        <v>79</v>
      </c>
      <c r="E372" s="27"/>
      <c r="F372" s="28"/>
    </row>
    <row r="373" spans="1:6" ht="15.75" customHeight="1" x14ac:dyDescent="0.35">
      <c r="A373" s="26" t="s">
        <v>7827</v>
      </c>
      <c r="B373" s="26" t="s">
        <v>7828</v>
      </c>
      <c r="C373" s="27">
        <v>2016</v>
      </c>
      <c r="D373" s="27" t="s">
        <v>79</v>
      </c>
      <c r="E373" s="27"/>
      <c r="F373" s="28"/>
    </row>
    <row r="374" spans="1:6" ht="15.75" customHeight="1" x14ac:dyDescent="0.35">
      <c r="A374" s="26" t="s">
        <v>7829</v>
      </c>
      <c r="B374" s="26" t="s">
        <v>7830</v>
      </c>
      <c r="C374" s="27">
        <v>2016</v>
      </c>
      <c r="D374" s="27" t="s">
        <v>79</v>
      </c>
      <c r="E374" s="27"/>
      <c r="F374" s="28"/>
    </row>
    <row r="375" spans="1:6" ht="15.75" customHeight="1" x14ac:dyDescent="0.35">
      <c r="A375" s="26" t="s">
        <v>7831</v>
      </c>
      <c r="B375" s="26" t="s">
        <v>7832</v>
      </c>
      <c r="C375" s="27">
        <v>2016</v>
      </c>
      <c r="D375" s="27" t="s">
        <v>79</v>
      </c>
      <c r="E375" s="27"/>
      <c r="F375" s="28"/>
    </row>
    <row r="376" spans="1:6" ht="15.75" customHeight="1" x14ac:dyDescent="0.35">
      <c r="A376" s="26" t="s">
        <v>7833</v>
      </c>
      <c r="B376" s="26" t="s">
        <v>7834</v>
      </c>
      <c r="C376" s="27">
        <v>2016</v>
      </c>
      <c r="D376" s="27" t="s">
        <v>79</v>
      </c>
      <c r="E376" s="27"/>
      <c r="F376" s="28"/>
    </row>
    <row r="377" spans="1:6" ht="15.75" customHeight="1" x14ac:dyDescent="0.35">
      <c r="A377" s="26" t="s">
        <v>13138</v>
      </c>
      <c r="B377" s="26" t="s">
        <v>13139</v>
      </c>
      <c r="C377" s="27">
        <v>2016</v>
      </c>
      <c r="D377" s="27" t="s">
        <v>13103</v>
      </c>
      <c r="E377" s="27"/>
      <c r="F377" s="28"/>
    </row>
    <row r="378" spans="1:6" ht="15.75" customHeight="1" x14ac:dyDescent="0.35">
      <c r="A378" s="26" t="s">
        <v>7835</v>
      </c>
      <c r="B378" s="26" t="s">
        <v>7836</v>
      </c>
      <c r="C378" s="27">
        <v>2016</v>
      </c>
      <c r="D378" s="27" t="s">
        <v>79</v>
      </c>
      <c r="E378" s="27"/>
      <c r="F378" s="28"/>
    </row>
    <row r="379" spans="1:6" ht="15.75" customHeight="1" x14ac:dyDescent="0.35">
      <c r="A379" s="26" t="s">
        <v>13140</v>
      </c>
      <c r="B379" s="26" t="s">
        <v>13141</v>
      </c>
      <c r="C379" s="27">
        <v>2016</v>
      </c>
      <c r="D379" s="27" t="s">
        <v>13103</v>
      </c>
      <c r="E379" s="27"/>
      <c r="F379" s="28"/>
    </row>
    <row r="380" spans="1:6" ht="15.75" customHeight="1" x14ac:dyDescent="0.35">
      <c r="A380" s="26" t="s">
        <v>7837</v>
      </c>
      <c r="B380" s="26" t="s">
        <v>7838</v>
      </c>
      <c r="C380" s="27">
        <v>2016</v>
      </c>
      <c r="D380" s="27" t="s">
        <v>79</v>
      </c>
      <c r="E380" s="27"/>
      <c r="F380" s="28"/>
    </row>
    <row r="381" spans="1:6" ht="15.75" customHeight="1" x14ac:dyDescent="0.35">
      <c r="A381" s="26" t="s">
        <v>7839</v>
      </c>
      <c r="B381" s="26" t="s">
        <v>7840</v>
      </c>
      <c r="C381" s="27">
        <v>2016</v>
      </c>
      <c r="D381" s="27" t="s">
        <v>79</v>
      </c>
      <c r="E381" s="27"/>
      <c r="F381" s="28"/>
    </row>
    <row r="382" spans="1:6" ht="15.75" customHeight="1" x14ac:dyDescent="0.35">
      <c r="A382" s="26" t="s">
        <v>7841</v>
      </c>
      <c r="B382" s="26" t="s">
        <v>7842</v>
      </c>
      <c r="C382" s="27">
        <v>2016</v>
      </c>
      <c r="D382" s="27" t="s">
        <v>79</v>
      </c>
      <c r="E382" s="27"/>
      <c r="F382" s="28"/>
    </row>
    <row r="383" spans="1:6" ht="15.75" customHeight="1" x14ac:dyDescent="0.35">
      <c r="A383" s="26" t="s">
        <v>7843</v>
      </c>
      <c r="B383" s="26" t="s">
        <v>7844</v>
      </c>
      <c r="C383" s="27">
        <v>2016</v>
      </c>
      <c r="D383" s="27" t="s">
        <v>79</v>
      </c>
      <c r="E383" s="27"/>
      <c r="F383" s="28"/>
    </row>
    <row r="384" spans="1:6" ht="15.75" customHeight="1" x14ac:dyDescent="0.35">
      <c r="A384" s="26" t="s">
        <v>7845</v>
      </c>
      <c r="B384" s="26" t="s">
        <v>7846</v>
      </c>
      <c r="C384" s="27">
        <v>2016</v>
      </c>
      <c r="D384" s="27" t="s">
        <v>79</v>
      </c>
      <c r="E384" s="27"/>
      <c r="F384" s="28"/>
    </row>
    <row r="385" spans="1:6" ht="15.75" customHeight="1" x14ac:dyDescent="0.35">
      <c r="A385" s="26" t="s">
        <v>7847</v>
      </c>
      <c r="B385" s="26" t="s">
        <v>7848</v>
      </c>
      <c r="C385" s="27">
        <v>2016</v>
      </c>
      <c r="D385" s="27" t="s">
        <v>79</v>
      </c>
      <c r="E385" s="27"/>
      <c r="F385" s="28"/>
    </row>
    <row r="386" spans="1:6" ht="15.75" customHeight="1" x14ac:dyDescent="0.35">
      <c r="A386" s="26" t="s">
        <v>7849</v>
      </c>
      <c r="B386" s="26" t="s">
        <v>7850</v>
      </c>
      <c r="C386" s="27">
        <v>2016</v>
      </c>
      <c r="D386" s="27" t="s">
        <v>79</v>
      </c>
      <c r="E386" s="27"/>
      <c r="F386" s="28"/>
    </row>
    <row r="387" spans="1:6" ht="15.75" customHeight="1" x14ac:dyDescent="0.35">
      <c r="A387" s="26" t="s">
        <v>7851</v>
      </c>
      <c r="B387" s="26" t="s">
        <v>7852</v>
      </c>
      <c r="C387" s="27">
        <v>2016</v>
      </c>
      <c r="D387" s="27" t="s">
        <v>79</v>
      </c>
      <c r="E387" s="27"/>
      <c r="F387" s="28"/>
    </row>
    <row r="388" spans="1:6" ht="15.75" customHeight="1" x14ac:dyDescent="0.35">
      <c r="A388" s="26" t="s">
        <v>7853</v>
      </c>
      <c r="B388" s="26" t="s">
        <v>7854</v>
      </c>
      <c r="C388" s="27">
        <v>2016</v>
      </c>
      <c r="D388" s="27" t="s">
        <v>79</v>
      </c>
      <c r="E388" s="27"/>
      <c r="F388" s="28"/>
    </row>
    <row r="389" spans="1:6" ht="15.75" customHeight="1" x14ac:dyDescent="0.35">
      <c r="A389" s="26" t="s">
        <v>7861</v>
      </c>
      <c r="B389" s="26" t="s">
        <v>7862</v>
      </c>
      <c r="C389" s="27">
        <v>2016</v>
      </c>
      <c r="D389" s="27" t="s">
        <v>276</v>
      </c>
      <c r="E389" s="27"/>
      <c r="F389" s="28" t="s">
        <v>7863</v>
      </c>
    </row>
    <row r="390" spans="1:6" ht="15.75" customHeight="1" x14ac:dyDescent="0.35">
      <c r="A390" s="26" t="s">
        <v>7864</v>
      </c>
      <c r="B390" s="26" t="s">
        <v>7865</v>
      </c>
      <c r="C390" s="27">
        <v>2016</v>
      </c>
      <c r="D390" s="27" t="s">
        <v>276</v>
      </c>
      <c r="E390" s="27"/>
      <c r="F390" s="28" t="s">
        <v>7866</v>
      </c>
    </row>
    <row r="391" spans="1:6" ht="15.75" customHeight="1" x14ac:dyDescent="0.35">
      <c r="A391" s="26" t="s">
        <v>7867</v>
      </c>
      <c r="B391" s="26" t="s">
        <v>7868</v>
      </c>
      <c r="C391" s="27">
        <v>2016</v>
      </c>
      <c r="D391" s="27" t="s">
        <v>276</v>
      </c>
      <c r="E391" s="27"/>
      <c r="F391" s="28" t="s">
        <v>7869</v>
      </c>
    </row>
    <row r="392" spans="1:6" ht="15.75" customHeight="1" x14ac:dyDescent="0.35">
      <c r="A392" s="26" t="s">
        <v>7870</v>
      </c>
      <c r="B392" s="26" t="s">
        <v>7871</v>
      </c>
      <c r="C392" s="27">
        <v>2016</v>
      </c>
      <c r="D392" s="27" t="s">
        <v>276</v>
      </c>
      <c r="E392" s="27"/>
      <c r="F392" s="28" t="s">
        <v>7872</v>
      </c>
    </row>
    <row r="393" spans="1:6" ht="15.75" customHeight="1" x14ac:dyDescent="0.35">
      <c r="A393" s="26" t="s">
        <v>7873</v>
      </c>
      <c r="B393" s="26" t="s">
        <v>7874</v>
      </c>
      <c r="C393" s="27">
        <v>2016</v>
      </c>
      <c r="D393" s="27" t="s">
        <v>79</v>
      </c>
      <c r="E393" s="27"/>
      <c r="F393" s="28"/>
    </row>
    <row r="394" spans="1:6" ht="15.75" customHeight="1" x14ac:dyDescent="0.35">
      <c r="A394" s="26" t="s">
        <v>7875</v>
      </c>
      <c r="B394" s="26" t="s">
        <v>7876</v>
      </c>
      <c r="C394" s="27">
        <v>2016</v>
      </c>
      <c r="D394" s="27" t="s">
        <v>79</v>
      </c>
      <c r="E394" s="27"/>
      <c r="F394" s="28"/>
    </row>
    <row r="395" spans="1:6" ht="15.75" customHeight="1" x14ac:dyDescent="0.35">
      <c r="A395" s="26" t="s">
        <v>7877</v>
      </c>
      <c r="B395" s="26" t="s">
        <v>7878</v>
      </c>
      <c r="C395" s="27">
        <v>2016</v>
      </c>
      <c r="D395" s="27" t="s">
        <v>79</v>
      </c>
      <c r="E395" s="27"/>
      <c r="F395" s="28"/>
    </row>
    <row r="396" spans="1:6" ht="15.75" customHeight="1" x14ac:dyDescent="0.35">
      <c r="A396" s="26" t="s">
        <v>7879</v>
      </c>
      <c r="B396" s="26" t="s">
        <v>7880</v>
      </c>
      <c r="C396" s="27">
        <v>2016</v>
      </c>
      <c r="D396" s="27" t="s">
        <v>79</v>
      </c>
      <c r="E396" s="27"/>
      <c r="F396" s="28"/>
    </row>
    <row r="397" spans="1:6" ht="15.75" customHeight="1" x14ac:dyDescent="0.35">
      <c r="A397" s="26" t="s">
        <v>7883</v>
      </c>
      <c r="B397" s="26" t="s">
        <v>7884</v>
      </c>
      <c r="C397" s="27">
        <v>2016</v>
      </c>
      <c r="D397" s="27" t="s">
        <v>79</v>
      </c>
      <c r="E397" s="27"/>
      <c r="F397" s="28"/>
    </row>
    <row r="398" spans="1:6" ht="15.75" customHeight="1" x14ac:dyDescent="0.35">
      <c r="A398" s="1" t="s">
        <v>7885</v>
      </c>
      <c r="B398" s="1" t="s">
        <v>7886</v>
      </c>
      <c r="C398" s="9">
        <v>2016</v>
      </c>
      <c r="D398" s="9" t="s">
        <v>276</v>
      </c>
      <c r="E398" s="9"/>
      <c r="F398" s="14" t="s">
        <v>7887</v>
      </c>
    </row>
    <row r="399" spans="1:6" ht="15.75" customHeight="1" x14ac:dyDescent="0.35">
      <c r="A399" s="1" t="s">
        <v>7888</v>
      </c>
      <c r="B399" s="1" t="s">
        <v>7889</v>
      </c>
      <c r="C399" s="9">
        <v>2016</v>
      </c>
      <c r="D399" s="9" t="s">
        <v>79</v>
      </c>
      <c r="E399" s="9"/>
      <c r="F399" s="14"/>
    </row>
    <row r="400" spans="1:6" ht="15.75" customHeight="1" x14ac:dyDescent="0.35">
      <c r="A400" s="26" t="s">
        <v>7890</v>
      </c>
      <c r="B400" s="26" t="s">
        <v>7891</v>
      </c>
      <c r="C400" s="27">
        <v>2016</v>
      </c>
      <c r="D400" s="27" t="s">
        <v>79</v>
      </c>
      <c r="E400" s="27"/>
      <c r="F400" s="28"/>
    </row>
    <row r="401" spans="1:6" ht="15.75" customHeight="1" x14ac:dyDescent="0.35">
      <c r="A401" s="1" t="s">
        <v>7892</v>
      </c>
      <c r="B401" s="1" t="s">
        <v>7893</v>
      </c>
      <c r="C401" s="9">
        <v>2016</v>
      </c>
      <c r="D401" s="9" t="s">
        <v>276</v>
      </c>
      <c r="E401" s="9"/>
      <c r="F401" s="14" t="s">
        <v>7886</v>
      </c>
    </row>
    <row r="402" spans="1:6" ht="15.75" customHeight="1" x14ac:dyDescent="0.35">
      <c r="A402" s="26" t="s">
        <v>7894</v>
      </c>
      <c r="B402" s="26" t="s">
        <v>7895</v>
      </c>
      <c r="C402" s="27">
        <v>2016</v>
      </c>
      <c r="D402" s="27" t="s">
        <v>79</v>
      </c>
      <c r="E402" s="27"/>
      <c r="F402" s="28"/>
    </row>
    <row r="403" spans="1:6" ht="15.75" customHeight="1" x14ac:dyDescent="0.35">
      <c r="A403" s="26" t="s">
        <v>7896</v>
      </c>
      <c r="B403" s="26" t="s">
        <v>7897</v>
      </c>
      <c r="C403" s="27">
        <v>2016</v>
      </c>
      <c r="D403" s="27" t="s">
        <v>276</v>
      </c>
      <c r="E403" s="27"/>
      <c r="F403" s="28" t="s">
        <v>7889</v>
      </c>
    </row>
    <row r="404" spans="1:6" ht="15.75" customHeight="1" x14ac:dyDescent="0.35">
      <c r="A404" s="26" t="s">
        <v>13142</v>
      </c>
      <c r="B404" s="26" t="s">
        <v>13143</v>
      </c>
      <c r="C404" s="27">
        <v>2016</v>
      </c>
      <c r="D404" s="27" t="s">
        <v>13103</v>
      </c>
      <c r="E404" s="27"/>
      <c r="F404" s="28"/>
    </row>
    <row r="405" spans="1:6" ht="15.75" customHeight="1" x14ac:dyDescent="0.35">
      <c r="A405" s="26" t="s">
        <v>13144</v>
      </c>
      <c r="B405" s="26" t="s">
        <v>13145</v>
      </c>
      <c r="C405" s="27">
        <v>2016</v>
      </c>
      <c r="D405" s="27" t="s">
        <v>13103</v>
      </c>
      <c r="E405" s="27"/>
      <c r="F405" s="28"/>
    </row>
    <row r="406" spans="1:6" ht="15.75" customHeight="1" x14ac:dyDescent="0.35">
      <c r="A406" s="26" t="s">
        <v>13146</v>
      </c>
      <c r="B406" s="26" t="s">
        <v>7921</v>
      </c>
      <c r="C406" s="27">
        <v>2016</v>
      </c>
      <c r="D406" s="27" t="s">
        <v>13103</v>
      </c>
      <c r="E406" s="27"/>
      <c r="F406" s="28"/>
    </row>
    <row r="407" spans="1:6" ht="15.75" customHeight="1" x14ac:dyDescent="0.35">
      <c r="A407" s="26" t="s">
        <v>13147</v>
      </c>
      <c r="B407" s="26" t="s">
        <v>7931</v>
      </c>
      <c r="C407" s="27">
        <v>2016</v>
      </c>
      <c r="D407" s="27" t="s">
        <v>13103</v>
      </c>
      <c r="E407" s="27"/>
      <c r="F407" s="28"/>
    </row>
    <row r="408" spans="1:6" ht="15.75" customHeight="1" x14ac:dyDescent="0.35">
      <c r="A408" s="26" t="s">
        <v>13148</v>
      </c>
      <c r="B408" s="26" t="s">
        <v>7958</v>
      </c>
      <c r="C408" s="27">
        <v>2016</v>
      </c>
      <c r="D408" s="27" t="s">
        <v>13103</v>
      </c>
      <c r="E408" s="27"/>
      <c r="F408" s="28"/>
    </row>
    <row r="409" spans="1:6" ht="15.75" customHeight="1" x14ac:dyDescent="0.35">
      <c r="A409" s="26" t="s">
        <v>13149</v>
      </c>
      <c r="B409" s="26" t="s">
        <v>13150</v>
      </c>
      <c r="C409" s="27">
        <v>2016</v>
      </c>
      <c r="D409" s="27" t="s">
        <v>13103</v>
      </c>
      <c r="E409" s="27"/>
      <c r="F409" s="28"/>
    </row>
    <row r="410" spans="1:6" ht="15.75" customHeight="1" x14ac:dyDescent="0.35">
      <c r="A410" s="26" t="s">
        <v>13151</v>
      </c>
      <c r="B410" s="26" t="s">
        <v>13152</v>
      </c>
      <c r="C410" s="27">
        <v>2016</v>
      </c>
      <c r="D410" s="27" t="s">
        <v>13103</v>
      </c>
      <c r="E410" s="27"/>
      <c r="F410" s="28"/>
    </row>
    <row r="411" spans="1:6" ht="15.75" customHeight="1" x14ac:dyDescent="0.35">
      <c r="A411" s="1" t="s">
        <v>7898</v>
      </c>
      <c r="B411" s="1" t="s">
        <v>7899</v>
      </c>
      <c r="C411" s="9">
        <v>2016</v>
      </c>
      <c r="D411" s="9" t="s">
        <v>79</v>
      </c>
      <c r="E411" s="9"/>
      <c r="F411" s="14"/>
    </row>
    <row r="412" spans="1:6" ht="15.75" customHeight="1" x14ac:dyDescent="0.35">
      <c r="A412" s="26" t="s">
        <v>7900</v>
      </c>
      <c r="B412" s="26" t="s">
        <v>7901</v>
      </c>
      <c r="C412" s="27">
        <v>2016</v>
      </c>
      <c r="D412" s="27" t="s">
        <v>79</v>
      </c>
      <c r="E412" s="27"/>
      <c r="F412" s="28"/>
    </row>
    <row r="413" spans="1:6" ht="15.75" customHeight="1" x14ac:dyDescent="0.35">
      <c r="A413" s="26" t="s">
        <v>7902</v>
      </c>
      <c r="B413" s="26" t="s">
        <v>7903</v>
      </c>
      <c r="C413" s="27">
        <v>2016</v>
      </c>
      <c r="D413" s="27" t="s">
        <v>79</v>
      </c>
      <c r="E413" s="27"/>
      <c r="F413" s="28"/>
    </row>
    <row r="414" spans="1:6" ht="15.75" customHeight="1" x14ac:dyDescent="0.35">
      <c r="A414" s="26" t="s">
        <v>7904</v>
      </c>
      <c r="B414" s="26" t="s">
        <v>7905</v>
      </c>
      <c r="C414" s="27">
        <v>2016</v>
      </c>
      <c r="D414" s="27" t="s">
        <v>79</v>
      </c>
      <c r="E414" s="27"/>
      <c r="F414" s="28"/>
    </row>
    <row r="415" spans="1:6" ht="15.75" customHeight="1" x14ac:dyDescent="0.35">
      <c r="A415" s="26" t="s">
        <v>7906</v>
      </c>
      <c r="B415" s="26" t="s">
        <v>7907</v>
      </c>
      <c r="C415" s="27">
        <v>2016</v>
      </c>
      <c r="D415" s="27" t="s">
        <v>79</v>
      </c>
      <c r="E415" s="27"/>
      <c r="F415" s="28"/>
    </row>
    <row r="416" spans="1:6" ht="15.75" customHeight="1" x14ac:dyDescent="0.35">
      <c r="A416" s="26" t="s">
        <v>7908</v>
      </c>
      <c r="B416" s="26" t="s">
        <v>7909</v>
      </c>
      <c r="C416" s="27">
        <v>2016</v>
      </c>
      <c r="D416" s="27" t="s">
        <v>79</v>
      </c>
      <c r="E416" s="27"/>
      <c r="F416" s="28"/>
    </row>
    <row r="417" spans="1:6" ht="15.75" customHeight="1" x14ac:dyDescent="0.35">
      <c r="A417" s="1" t="s">
        <v>7910</v>
      </c>
      <c r="B417" s="1" t="s">
        <v>7911</v>
      </c>
      <c r="C417" s="9">
        <v>2016</v>
      </c>
      <c r="D417" s="9" t="s">
        <v>79</v>
      </c>
      <c r="E417" s="9"/>
      <c r="F417" s="14"/>
    </row>
    <row r="418" spans="1:6" ht="15.75" customHeight="1" x14ac:dyDescent="0.35">
      <c r="A418" s="26" t="s">
        <v>7912</v>
      </c>
      <c r="B418" s="26" t="s">
        <v>7913</v>
      </c>
      <c r="C418" s="27">
        <v>2016</v>
      </c>
      <c r="D418" s="27" t="s">
        <v>79</v>
      </c>
      <c r="E418" s="27"/>
      <c r="F418" s="28"/>
    </row>
    <row r="419" spans="1:6" ht="15.75" customHeight="1" x14ac:dyDescent="0.35">
      <c r="A419" s="26" t="s">
        <v>7914</v>
      </c>
      <c r="B419" s="26" t="s">
        <v>7915</v>
      </c>
      <c r="C419" s="27">
        <v>2016</v>
      </c>
      <c r="D419" s="27" t="s">
        <v>79</v>
      </c>
      <c r="E419" s="27"/>
      <c r="F419" s="28"/>
    </row>
    <row r="420" spans="1:6" ht="15.75" customHeight="1" x14ac:dyDescent="0.35">
      <c r="A420" s="26" t="s">
        <v>7916</v>
      </c>
      <c r="B420" s="26" t="s">
        <v>7917</v>
      </c>
      <c r="C420" s="27">
        <v>2016</v>
      </c>
      <c r="D420" s="27" t="s">
        <v>79</v>
      </c>
      <c r="E420" s="27"/>
      <c r="F420" s="28"/>
    </row>
    <row r="421" spans="1:6" ht="15.75" customHeight="1" x14ac:dyDescent="0.35">
      <c r="A421" s="26" t="s">
        <v>7918</v>
      </c>
      <c r="B421" s="26" t="s">
        <v>7919</v>
      </c>
      <c r="C421" s="27">
        <v>2016</v>
      </c>
      <c r="D421" s="27" t="s">
        <v>79</v>
      </c>
      <c r="E421" s="27"/>
      <c r="F421" s="28"/>
    </row>
    <row r="422" spans="1:6" ht="15.75" customHeight="1" x14ac:dyDescent="0.35">
      <c r="A422" s="26" t="s">
        <v>7920</v>
      </c>
      <c r="B422" s="26" t="s">
        <v>7921</v>
      </c>
      <c r="C422" s="27">
        <v>2016</v>
      </c>
      <c r="D422" s="27" t="s">
        <v>79</v>
      </c>
      <c r="E422" s="27"/>
      <c r="F422" s="28"/>
    </row>
    <row r="423" spans="1:6" ht="15.75" customHeight="1" x14ac:dyDescent="0.35">
      <c r="A423" s="26" t="s">
        <v>7922</v>
      </c>
      <c r="B423" s="26" t="s">
        <v>7923</v>
      </c>
      <c r="C423" s="27">
        <v>2016</v>
      </c>
      <c r="D423" s="27" t="s">
        <v>79</v>
      </c>
      <c r="E423" s="27"/>
      <c r="F423" s="28"/>
    </row>
    <row r="424" spans="1:6" ht="15.75" customHeight="1" x14ac:dyDescent="0.35">
      <c r="A424" s="26" t="s">
        <v>7924</v>
      </c>
      <c r="B424" s="26" t="s">
        <v>7925</v>
      </c>
      <c r="C424" s="27">
        <v>2016</v>
      </c>
      <c r="D424" s="27" t="s">
        <v>79</v>
      </c>
      <c r="E424" s="27"/>
      <c r="F424" s="28"/>
    </row>
    <row r="425" spans="1:6" ht="15.75" customHeight="1" x14ac:dyDescent="0.35">
      <c r="A425" s="26" t="s">
        <v>7926</v>
      </c>
      <c r="B425" s="26" t="s">
        <v>7927</v>
      </c>
      <c r="C425" s="27">
        <v>2016</v>
      </c>
      <c r="D425" s="27" t="s">
        <v>79</v>
      </c>
      <c r="E425" s="27"/>
      <c r="F425" s="28"/>
    </row>
    <row r="426" spans="1:6" ht="15.75" customHeight="1" x14ac:dyDescent="0.35">
      <c r="A426" s="26" t="s">
        <v>7928</v>
      </c>
      <c r="B426" s="26" t="s">
        <v>7929</v>
      </c>
      <c r="C426" s="27">
        <v>2016</v>
      </c>
      <c r="D426" s="27" t="s">
        <v>79</v>
      </c>
      <c r="E426" s="27"/>
      <c r="F426" s="28"/>
    </row>
    <row r="427" spans="1:6" ht="15.75" customHeight="1" x14ac:dyDescent="0.35">
      <c r="A427" s="1" t="s">
        <v>7930</v>
      </c>
      <c r="B427" s="1" t="s">
        <v>7931</v>
      </c>
      <c r="C427" s="9">
        <v>2016</v>
      </c>
      <c r="D427" s="9" t="s">
        <v>276</v>
      </c>
      <c r="E427" s="9"/>
      <c r="F427" s="14" t="s">
        <v>7932</v>
      </c>
    </row>
    <row r="428" spans="1:6" ht="15.75" customHeight="1" x14ac:dyDescent="0.35">
      <c r="A428" s="26" t="s">
        <v>7933</v>
      </c>
      <c r="B428" s="26" t="s">
        <v>7934</v>
      </c>
      <c r="C428" s="27">
        <v>2016</v>
      </c>
      <c r="D428" s="27" t="s">
        <v>79</v>
      </c>
      <c r="E428" s="27"/>
      <c r="F428" s="28"/>
    </row>
    <row r="429" spans="1:6" ht="15.75" customHeight="1" x14ac:dyDescent="0.35">
      <c r="A429" s="26" t="s">
        <v>7935</v>
      </c>
      <c r="B429" s="26" t="s">
        <v>7936</v>
      </c>
      <c r="C429" s="27">
        <v>2016</v>
      </c>
      <c r="D429" s="27" t="s">
        <v>276</v>
      </c>
      <c r="E429" s="27"/>
      <c r="F429" s="28" t="s">
        <v>7937</v>
      </c>
    </row>
    <row r="430" spans="1:6" ht="15.75" customHeight="1" x14ac:dyDescent="0.35">
      <c r="A430" s="26" t="s">
        <v>7938</v>
      </c>
      <c r="B430" s="26" t="s">
        <v>7939</v>
      </c>
      <c r="C430" s="27">
        <v>2016</v>
      </c>
      <c r="D430" s="27" t="s">
        <v>79</v>
      </c>
      <c r="E430" s="27"/>
      <c r="F430" s="28"/>
    </row>
    <row r="431" spans="1:6" ht="15.75" customHeight="1" x14ac:dyDescent="0.35">
      <c r="A431" s="26" t="s">
        <v>13153</v>
      </c>
      <c r="B431" s="26" t="s">
        <v>13154</v>
      </c>
      <c r="C431" s="27">
        <v>2016</v>
      </c>
      <c r="D431" s="27" t="s">
        <v>13103</v>
      </c>
      <c r="E431" s="27"/>
      <c r="F431" s="28"/>
    </row>
    <row r="432" spans="1:6" ht="15.75" customHeight="1" x14ac:dyDescent="0.35">
      <c r="A432" s="26" t="s">
        <v>7940</v>
      </c>
      <c r="B432" s="26" t="s">
        <v>7941</v>
      </c>
      <c r="C432" s="27">
        <v>2016</v>
      </c>
      <c r="D432" s="27" t="s">
        <v>79</v>
      </c>
      <c r="E432" s="27"/>
      <c r="F432" s="28"/>
    </row>
    <row r="433" spans="1:6" ht="15.75" customHeight="1" x14ac:dyDescent="0.35">
      <c r="A433" s="26" t="s">
        <v>7942</v>
      </c>
      <c r="B433" s="26" t="s">
        <v>7943</v>
      </c>
      <c r="C433" s="27">
        <v>2016</v>
      </c>
      <c r="D433" s="27" t="s">
        <v>276</v>
      </c>
      <c r="E433" s="27"/>
      <c r="F433" s="28" t="s">
        <v>7944</v>
      </c>
    </row>
    <row r="434" spans="1:6" ht="15.75" customHeight="1" x14ac:dyDescent="0.35">
      <c r="A434" s="26" t="s">
        <v>7945</v>
      </c>
      <c r="B434" s="26" t="s">
        <v>7946</v>
      </c>
      <c r="C434" s="27">
        <v>2016</v>
      </c>
      <c r="D434" s="27" t="s">
        <v>79</v>
      </c>
      <c r="E434" s="27"/>
      <c r="F434" s="28"/>
    </row>
    <row r="435" spans="1:6" ht="15.75" customHeight="1" x14ac:dyDescent="0.35">
      <c r="A435" s="26" t="s">
        <v>7947</v>
      </c>
      <c r="B435" s="26" t="s">
        <v>7948</v>
      </c>
      <c r="C435" s="27">
        <v>2016</v>
      </c>
      <c r="D435" s="27" t="s">
        <v>79</v>
      </c>
      <c r="E435" s="27"/>
      <c r="F435" s="28"/>
    </row>
    <row r="436" spans="1:6" ht="15.75" customHeight="1" x14ac:dyDescent="0.35">
      <c r="A436" s="26" t="s">
        <v>7949</v>
      </c>
      <c r="B436" s="26" t="s">
        <v>7950</v>
      </c>
      <c r="C436" s="27">
        <v>2016</v>
      </c>
      <c r="D436" s="27" t="s">
        <v>79</v>
      </c>
      <c r="E436" s="27"/>
      <c r="F436" s="28"/>
    </row>
    <row r="437" spans="1:6" ht="15.75" customHeight="1" x14ac:dyDescent="0.35">
      <c r="A437" s="26" t="s">
        <v>7951</v>
      </c>
      <c r="B437" s="26" t="s">
        <v>7952</v>
      </c>
      <c r="C437" s="27">
        <v>2016</v>
      </c>
      <c r="D437" s="27" t="s">
        <v>79</v>
      </c>
      <c r="E437" s="27"/>
      <c r="F437" s="28"/>
    </row>
    <row r="438" spans="1:6" ht="15.75" customHeight="1" x14ac:dyDescent="0.35">
      <c r="A438" s="26" t="s">
        <v>7953</v>
      </c>
      <c r="B438" s="26" t="s">
        <v>7954</v>
      </c>
      <c r="C438" s="27">
        <v>2016</v>
      </c>
      <c r="D438" s="27" t="s">
        <v>79</v>
      </c>
      <c r="E438" s="27"/>
      <c r="F438" s="28"/>
    </row>
    <row r="439" spans="1:6" ht="15.75" customHeight="1" x14ac:dyDescent="0.35">
      <c r="A439" s="26" t="s">
        <v>7955</v>
      </c>
      <c r="B439" s="26" t="s">
        <v>7956</v>
      </c>
      <c r="C439" s="27">
        <v>2016</v>
      </c>
      <c r="D439" s="27" t="s">
        <v>79</v>
      </c>
      <c r="E439" s="27"/>
      <c r="F439" s="28"/>
    </row>
    <row r="440" spans="1:6" ht="15.75" customHeight="1" x14ac:dyDescent="0.35">
      <c r="A440" s="26" t="s">
        <v>13155</v>
      </c>
      <c r="B440" s="26" t="s">
        <v>8024</v>
      </c>
      <c r="C440" s="27">
        <v>2016</v>
      </c>
      <c r="D440" s="27" t="s">
        <v>13103</v>
      </c>
      <c r="E440" s="27"/>
      <c r="F440" s="28"/>
    </row>
    <row r="441" spans="1:6" ht="15.75" customHeight="1" x14ac:dyDescent="0.35">
      <c r="A441" s="26" t="s">
        <v>13156</v>
      </c>
      <c r="B441" s="26" t="s">
        <v>13157</v>
      </c>
      <c r="C441" s="27">
        <v>2016</v>
      </c>
      <c r="D441" s="27" t="s">
        <v>13103</v>
      </c>
      <c r="E441" s="27"/>
      <c r="F441" s="28"/>
    </row>
    <row r="442" spans="1:6" ht="15.75" customHeight="1" x14ac:dyDescent="0.35">
      <c r="A442" s="1" t="s">
        <v>7957</v>
      </c>
      <c r="B442" s="1" t="s">
        <v>7958</v>
      </c>
      <c r="C442" s="9">
        <v>2016</v>
      </c>
      <c r="D442" s="9" t="s">
        <v>79</v>
      </c>
      <c r="E442" s="9"/>
      <c r="F442" s="14"/>
    </row>
    <row r="443" spans="1:6" ht="15.75" customHeight="1" x14ac:dyDescent="0.35">
      <c r="A443" s="26" t="s">
        <v>7959</v>
      </c>
      <c r="B443" s="26" t="s">
        <v>7960</v>
      </c>
      <c r="C443" s="27">
        <v>2016</v>
      </c>
      <c r="D443" s="27" t="s">
        <v>79</v>
      </c>
      <c r="E443" s="27"/>
      <c r="F443" s="28"/>
    </row>
    <row r="444" spans="1:6" ht="15.75" customHeight="1" x14ac:dyDescent="0.35">
      <c r="A444" s="26" t="s">
        <v>7961</v>
      </c>
      <c r="B444" s="26" t="s">
        <v>7962</v>
      </c>
      <c r="C444" s="27">
        <v>2016</v>
      </c>
      <c r="D444" s="27" t="s">
        <v>79</v>
      </c>
      <c r="E444" s="27"/>
      <c r="F444" s="28"/>
    </row>
    <row r="445" spans="1:6" ht="15.75" customHeight="1" x14ac:dyDescent="0.35">
      <c r="A445" s="26" t="s">
        <v>7963</v>
      </c>
      <c r="B445" s="26" t="s">
        <v>7964</v>
      </c>
      <c r="C445" s="27">
        <v>2016</v>
      </c>
      <c r="D445" s="27" t="s">
        <v>79</v>
      </c>
      <c r="E445" s="27"/>
      <c r="F445" s="28"/>
    </row>
    <row r="446" spans="1:6" ht="15.75" customHeight="1" x14ac:dyDescent="0.35">
      <c r="A446" s="26" t="s">
        <v>7965</v>
      </c>
      <c r="B446" s="26" t="s">
        <v>7966</v>
      </c>
      <c r="C446" s="27">
        <v>2016</v>
      </c>
      <c r="D446" s="27" t="s">
        <v>79</v>
      </c>
      <c r="E446" s="27"/>
      <c r="F446" s="28"/>
    </row>
    <row r="447" spans="1:6" ht="15.75" customHeight="1" x14ac:dyDescent="0.35">
      <c r="A447" s="1" t="s">
        <v>7967</v>
      </c>
      <c r="B447" s="1" t="s">
        <v>7968</v>
      </c>
      <c r="C447" s="9">
        <v>2016</v>
      </c>
      <c r="D447" s="9" t="s">
        <v>79</v>
      </c>
      <c r="E447" s="9"/>
      <c r="F447" s="14"/>
    </row>
    <row r="448" spans="1:6" ht="15.75" customHeight="1" x14ac:dyDescent="0.35">
      <c r="A448" s="26" t="s">
        <v>7969</v>
      </c>
      <c r="B448" s="26" t="s">
        <v>7970</v>
      </c>
      <c r="C448" s="27">
        <v>2016</v>
      </c>
      <c r="D448" s="27" t="s">
        <v>79</v>
      </c>
      <c r="E448" s="27"/>
      <c r="F448" s="28"/>
    </row>
    <row r="449" spans="1:6" ht="15.75" customHeight="1" x14ac:dyDescent="0.35">
      <c r="A449" s="26" t="s">
        <v>7971</v>
      </c>
      <c r="B449" s="26" t="s">
        <v>7972</v>
      </c>
      <c r="C449" s="27">
        <v>2016</v>
      </c>
      <c r="D449" s="27" t="s">
        <v>79</v>
      </c>
      <c r="E449" s="27"/>
      <c r="F449" s="28"/>
    </row>
    <row r="450" spans="1:6" ht="15.75" customHeight="1" x14ac:dyDescent="0.35">
      <c r="A450" s="26" t="s">
        <v>7973</v>
      </c>
      <c r="B450" s="26" t="s">
        <v>7974</v>
      </c>
      <c r="C450" s="27">
        <v>2016</v>
      </c>
      <c r="D450" s="27" t="s">
        <v>79</v>
      </c>
      <c r="E450" s="27"/>
      <c r="F450" s="28"/>
    </row>
    <row r="451" spans="1:6" ht="15.75" customHeight="1" x14ac:dyDescent="0.35">
      <c r="A451" s="26" t="s">
        <v>7975</v>
      </c>
      <c r="B451" s="26" t="s">
        <v>7976</v>
      </c>
      <c r="C451" s="27">
        <v>2016</v>
      </c>
      <c r="D451" s="27" t="s">
        <v>79</v>
      </c>
      <c r="E451" s="27"/>
      <c r="F451" s="28"/>
    </row>
    <row r="452" spans="1:6" ht="15.75" customHeight="1" x14ac:dyDescent="0.35">
      <c r="A452" s="1" t="s">
        <v>7977</v>
      </c>
      <c r="B452" s="1" t="s">
        <v>7978</v>
      </c>
      <c r="C452" s="9">
        <v>2016</v>
      </c>
      <c r="D452" s="9" t="s">
        <v>79</v>
      </c>
      <c r="E452" s="9"/>
      <c r="F452" s="14"/>
    </row>
    <row r="453" spans="1:6" ht="15.75" customHeight="1" x14ac:dyDescent="0.35">
      <c r="A453" s="26" t="s">
        <v>7979</v>
      </c>
      <c r="B453" s="26" t="s">
        <v>7980</v>
      </c>
      <c r="C453" s="27">
        <v>2016</v>
      </c>
      <c r="D453" s="27" t="s">
        <v>79</v>
      </c>
      <c r="E453" s="27"/>
      <c r="F453" s="28"/>
    </row>
    <row r="454" spans="1:6" ht="15.75" customHeight="1" x14ac:dyDescent="0.35">
      <c r="A454" s="26" t="s">
        <v>7981</v>
      </c>
      <c r="B454" s="26" t="s">
        <v>7982</v>
      </c>
      <c r="C454" s="27">
        <v>2016</v>
      </c>
      <c r="D454" s="27" t="s">
        <v>79</v>
      </c>
      <c r="E454" s="27"/>
      <c r="F454" s="28"/>
    </row>
    <row r="455" spans="1:6" ht="15.75" customHeight="1" x14ac:dyDescent="0.35">
      <c r="A455" s="26" t="s">
        <v>7983</v>
      </c>
      <c r="B455" s="26" t="s">
        <v>7984</v>
      </c>
      <c r="C455" s="27">
        <v>2016</v>
      </c>
      <c r="D455" s="27" t="s">
        <v>79</v>
      </c>
      <c r="E455" s="27"/>
      <c r="F455" s="28"/>
    </row>
    <row r="456" spans="1:6" ht="15.75" customHeight="1" x14ac:dyDescent="0.35">
      <c r="A456" s="1" t="s">
        <v>7985</v>
      </c>
      <c r="B456" s="1" t="s">
        <v>7986</v>
      </c>
      <c r="C456" s="9">
        <v>2016</v>
      </c>
      <c r="D456" s="9" t="s">
        <v>276</v>
      </c>
      <c r="E456" s="9"/>
      <c r="F456" s="14"/>
    </row>
    <row r="457" spans="1:6" ht="15.75" customHeight="1" x14ac:dyDescent="0.35">
      <c r="A457" s="1" t="s">
        <v>7988</v>
      </c>
      <c r="B457" s="1" t="s">
        <v>7989</v>
      </c>
      <c r="C457" s="9">
        <v>2016</v>
      </c>
      <c r="D457" s="9" t="s">
        <v>79</v>
      </c>
      <c r="E457" s="9"/>
      <c r="F457" s="14"/>
    </row>
    <row r="458" spans="1:6" ht="15.75" customHeight="1" x14ac:dyDescent="0.35">
      <c r="A458" s="26" t="s">
        <v>7990</v>
      </c>
      <c r="B458" s="26" t="s">
        <v>7991</v>
      </c>
      <c r="C458" s="27">
        <v>2016</v>
      </c>
      <c r="D458" s="27" t="s">
        <v>79</v>
      </c>
      <c r="E458" s="27"/>
      <c r="F458" s="28"/>
    </row>
    <row r="459" spans="1:6" ht="15.75" customHeight="1" x14ac:dyDescent="0.35">
      <c r="A459" s="26" t="s">
        <v>7992</v>
      </c>
      <c r="B459" s="26" t="s">
        <v>7993</v>
      </c>
      <c r="C459" s="27">
        <v>2016</v>
      </c>
      <c r="D459" s="27" t="s">
        <v>79</v>
      </c>
      <c r="E459" s="27"/>
      <c r="F459" s="28"/>
    </row>
    <row r="460" spans="1:6" ht="15.75" customHeight="1" x14ac:dyDescent="0.35">
      <c r="A460" s="26" t="s">
        <v>7994</v>
      </c>
      <c r="B460" s="26" t="s">
        <v>7995</v>
      </c>
      <c r="C460" s="27">
        <v>2016</v>
      </c>
      <c r="D460" s="27" t="s">
        <v>79</v>
      </c>
      <c r="E460" s="27"/>
      <c r="F460" s="28"/>
    </row>
    <row r="461" spans="1:6" ht="15.75" customHeight="1" x14ac:dyDescent="0.35">
      <c r="A461" s="26" t="s">
        <v>7996</v>
      </c>
      <c r="B461" s="26" t="s">
        <v>7997</v>
      </c>
      <c r="C461" s="27">
        <v>2016</v>
      </c>
      <c r="D461" s="27" t="s">
        <v>79</v>
      </c>
      <c r="E461" s="27"/>
      <c r="F461" s="28"/>
    </row>
    <row r="462" spans="1:6" ht="15.75" customHeight="1" x14ac:dyDescent="0.35">
      <c r="A462" s="26" t="s">
        <v>7998</v>
      </c>
      <c r="B462" s="26" t="s">
        <v>7999</v>
      </c>
      <c r="C462" s="27">
        <v>2016</v>
      </c>
      <c r="D462" s="27" t="s">
        <v>79</v>
      </c>
      <c r="E462" s="27"/>
      <c r="F462" s="28"/>
    </row>
    <row r="463" spans="1:6" ht="15.75" customHeight="1" x14ac:dyDescent="0.35">
      <c r="A463" s="26" t="s">
        <v>8000</v>
      </c>
      <c r="B463" s="26" t="s">
        <v>8001</v>
      </c>
      <c r="C463" s="27">
        <v>2016</v>
      </c>
      <c r="D463" s="27" t="s">
        <v>79</v>
      </c>
      <c r="E463" s="27"/>
      <c r="F463" s="28"/>
    </row>
    <row r="464" spans="1:6" ht="15.75" customHeight="1" x14ac:dyDescent="0.35">
      <c r="A464" s="1" t="s">
        <v>8002</v>
      </c>
      <c r="B464" s="1" t="s">
        <v>8003</v>
      </c>
      <c r="C464" s="9">
        <v>2016</v>
      </c>
      <c r="D464" s="9" t="s">
        <v>276</v>
      </c>
      <c r="E464" s="9"/>
      <c r="F464" s="14"/>
    </row>
    <row r="465" spans="1:6" ht="15.75" customHeight="1" x14ac:dyDescent="0.35">
      <c r="A465" s="26" t="s">
        <v>8004</v>
      </c>
      <c r="B465" s="26" t="s">
        <v>8005</v>
      </c>
      <c r="C465" s="27">
        <v>2016</v>
      </c>
      <c r="D465" s="27" t="s">
        <v>79</v>
      </c>
      <c r="E465" s="27"/>
      <c r="F465" s="28"/>
    </row>
    <row r="466" spans="1:6" ht="15.75" customHeight="1" x14ac:dyDescent="0.35">
      <c r="A466" s="26" t="s">
        <v>8006</v>
      </c>
      <c r="B466" s="26" t="s">
        <v>8007</v>
      </c>
      <c r="C466" s="27">
        <v>2016</v>
      </c>
      <c r="D466" s="27" t="s">
        <v>276</v>
      </c>
      <c r="E466" s="27"/>
      <c r="F466" s="28" t="s">
        <v>8008</v>
      </c>
    </row>
    <row r="467" spans="1:6" ht="15.75" customHeight="1" x14ac:dyDescent="0.35">
      <c r="A467" s="26" t="s">
        <v>13158</v>
      </c>
      <c r="B467" s="26" t="s">
        <v>13159</v>
      </c>
      <c r="C467" s="27">
        <v>2016</v>
      </c>
      <c r="D467" s="27" t="s">
        <v>13103</v>
      </c>
      <c r="E467" s="27"/>
      <c r="F467" s="28"/>
    </row>
    <row r="468" spans="1:6" ht="15.75" customHeight="1" x14ac:dyDescent="0.35">
      <c r="A468" s="26" t="s">
        <v>13160</v>
      </c>
      <c r="B468" s="26" t="s">
        <v>13161</v>
      </c>
      <c r="C468" s="27">
        <v>2016</v>
      </c>
      <c r="D468" s="27" t="s">
        <v>13103</v>
      </c>
      <c r="E468" s="27"/>
      <c r="F468" s="28"/>
    </row>
    <row r="469" spans="1:6" ht="15.75" customHeight="1" x14ac:dyDescent="0.35">
      <c r="A469" s="26" t="s">
        <v>13162</v>
      </c>
      <c r="B469" s="26" t="s">
        <v>13163</v>
      </c>
      <c r="C469" s="27">
        <v>2016</v>
      </c>
      <c r="D469" s="27" t="s">
        <v>13103</v>
      </c>
      <c r="E469" s="27"/>
      <c r="F469" s="28"/>
    </row>
    <row r="470" spans="1:6" ht="15.75" customHeight="1" x14ac:dyDescent="0.35">
      <c r="A470" s="26" t="s">
        <v>13164</v>
      </c>
      <c r="B470" s="26" t="s">
        <v>13165</v>
      </c>
      <c r="C470" s="27">
        <v>2016</v>
      </c>
      <c r="D470" s="27" t="s">
        <v>13103</v>
      </c>
      <c r="E470" s="27"/>
      <c r="F470" s="28"/>
    </row>
    <row r="471" spans="1:6" ht="15.75" customHeight="1" x14ac:dyDescent="0.35">
      <c r="A471" s="26" t="s">
        <v>13166</v>
      </c>
      <c r="B471" s="26" t="s">
        <v>13167</v>
      </c>
      <c r="C471" s="27">
        <v>2016</v>
      </c>
      <c r="D471" s="27" t="s">
        <v>13103</v>
      </c>
      <c r="E471" s="27"/>
      <c r="F471" s="28"/>
    </row>
    <row r="472" spans="1:6" ht="15.75" customHeight="1" x14ac:dyDescent="0.35">
      <c r="A472" s="1" t="s">
        <v>8009</v>
      </c>
      <c r="B472" s="1" t="s">
        <v>8010</v>
      </c>
      <c r="C472" s="9">
        <v>2016</v>
      </c>
      <c r="D472" s="9" t="s">
        <v>79</v>
      </c>
      <c r="E472" s="9"/>
      <c r="F472" s="14"/>
    </row>
    <row r="473" spans="1:6" ht="15.75" customHeight="1" x14ac:dyDescent="0.35">
      <c r="A473" s="1" t="s">
        <v>13168</v>
      </c>
      <c r="B473" s="1" t="s">
        <v>8127</v>
      </c>
      <c r="C473" s="9">
        <v>2016</v>
      </c>
      <c r="D473" s="9" t="s">
        <v>13103</v>
      </c>
      <c r="E473" s="9"/>
      <c r="F473" s="14"/>
    </row>
    <row r="474" spans="1:6" ht="15.75" customHeight="1" x14ac:dyDescent="0.35">
      <c r="A474" s="26" t="s">
        <v>13169</v>
      </c>
      <c r="B474" s="26" t="s">
        <v>8129</v>
      </c>
      <c r="C474" s="27">
        <v>2016</v>
      </c>
      <c r="D474" s="27" t="s">
        <v>13103</v>
      </c>
      <c r="E474" s="27"/>
      <c r="F474" s="28"/>
    </row>
    <row r="475" spans="1:6" ht="15.75" customHeight="1" x14ac:dyDescent="0.35">
      <c r="A475" s="26" t="s">
        <v>13170</v>
      </c>
      <c r="B475" s="26" t="s">
        <v>8131</v>
      </c>
      <c r="C475" s="27">
        <v>2016</v>
      </c>
      <c r="D475" s="27" t="s">
        <v>13103</v>
      </c>
      <c r="E475" s="27"/>
      <c r="F475" s="28"/>
    </row>
    <row r="476" spans="1:6" ht="15.75" customHeight="1" x14ac:dyDescent="0.35">
      <c r="A476" s="26" t="s">
        <v>13171</v>
      </c>
      <c r="B476" s="26" t="s">
        <v>8133</v>
      </c>
      <c r="C476" s="27">
        <v>2016</v>
      </c>
      <c r="D476" s="27" t="s">
        <v>13103</v>
      </c>
      <c r="E476" s="27"/>
      <c r="F476" s="28"/>
    </row>
    <row r="477" spans="1:6" ht="15.75" customHeight="1" x14ac:dyDescent="0.35">
      <c r="A477" s="26" t="s">
        <v>13172</v>
      </c>
      <c r="B477" s="26" t="s">
        <v>8135</v>
      </c>
      <c r="C477" s="27">
        <v>2016</v>
      </c>
      <c r="D477" s="27" t="s">
        <v>13103</v>
      </c>
      <c r="E477" s="27"/>
      <c r="F477" s="28"/>
    </row>
    <row r="478" spans="1:6" ht="15.75" customHeight="1" x14ac:dyDescent="0.35">
      <c r="A478" s="1" t="s">
        <v>8011</v>
      </c>
      <c r="B478" s="1" t="s">
        <v>8012</v>
      </c>
      <c r="C478" s="9">
        <v>2016</v>
      </c>
      <c r="D478" s="9" t="s">
        <v>79</v>
      </c>
      <c r="E478" s="9"/>
      <c r="F478" s="14"/>
    </row>
    <row r="479" spans="1:6" ht="15.75" customHeight="1" x14ac:dyDescent="0.35">
      <c r="A479" s="1" t="s">
        <v>8013</v>
      </c>
      <c r="B479" s="1" t="s">
        <v>8014</v>
      </c>
      <c r="C479" s="9">
        <v>2016</v>
      </c>
      <c r="D479" s="9" t="s">
        <v>276</v>
      </c>
      <c r="E479" s="9"/>
      <c r="F479" s="14" t="s">
        <v>8015</v>
      </c>
    </row>
    <row r="480" spans="1:6" ht="15.75" customHeight="1" x14ac:dyDescent="0.35">
      <c r="A480" s="1" t="s">
        <v>8016</v>
      </c>
      <c r="B480" s="1" t="s">
        <v>7932</v>
      </c>
      <c r="C480" s="9">
        <v>2016</v>
      </c>
      <c r="D480" s="9" t="s">
        <v>276</v>
      </c>
      <c r="E480" s="9"/>
      <c r="F480" s="14" t="s">
        <v>8017</v>
      </c>
    </row>
    <row r="481" spans="1:6" ht="15.75" customHeight="1" x14ac:dyDescent="0.35">
      <c r="A481" s="26" t="s">
        <v>8018</v>
      </c>
      <c r="B481" s="26" t="s">
        <v>8019</v>
      </c>
      <c r="C481" s="27">
        <v>2016</v>
      </c>
      <c r="D481" s="27" t="s">
        <v>276</v>
      </c>
      <c r="E481" s="27"/>
      <c r="F481" s="28" t="s">
        <v>8020</v>
      </c>
    </row>
    <row r="482" spans="1:6" ht="15.75" customHeight="1" x14ac:dyDescent="0.35">
      <c r="A482" s="26" t="s">
        <v>13173</v>
      </c>
      <c r="B482" s="26" t="s">
        <v>13174</v>
      </c>
      <c r="C482" s="27">
        <v>2016</v>
      </c>
      <c r="D482" s="27" t="s">
        <v>13103</v>
      </c>
      <c r="E482" s="27"/>
      <c r="F482" s="28"/>
    </row>
    <row r="483" spans="1:6" ht="15.75" customHeight="1" x14ac:dyDescent="0.35">
      <c r="A483" s="26" t="s">
        <v>13175</v>
      </c>
      <c r="B483" s="26" t="s">
        <v>13176</v>
      </c>
      <c r="C483" s="27">
        <v>2016</v>
      </c>
      <c r="D483" s="27" t="s">
        <v>13103</v>
      </c>
      <c r="E483" s="27"/>
      <c r="F483" s="28"/>
    </row>
    <row r="484" spans="1:6" ht="15.75" customHeight="1" x14ac:dyDescent="0.35">
      <c r="A484" s="26" t="s">
        <v>8021</v>
      </c>
      <c r="B484" s="26" t="s">
        <v>8022</v>
      </c>
      <c r="C484" s="27">
        <v>2016</v>
      </c>
      <c r="D484" s="27" t="s">
        <v>79</v>
      </c>
      <c r="E484" s="27"/>
      <c r="F484" s="28"/>
    </row>
    <row r="485" spans="1:6" ht="15.75" customHeight="1" x14ac:dyDescent="0.35">
      <c r="A485" s="26" t="s">
        <v>13177</v>
      </c>
      <c r="B485" s="26" t="s">
        <v>13178</v>
      </c>
      <c r="C485" s="27">
        <v>2016</v>
      </c>
      <c r="D485" s="27" t="s">
        <v>13103</v>
      </c>
      <c r="E485" s="27"/>
      <c r="F485" s="28"/>
    </row>
    <row r="486" spans="1:6" ht="15.75" customHeight="1" x14ac:dyDescent="0.35">
      <c r="A486" s="26" t="s">
        <v>8023</v>
      </c>
      <c r="B486" s="26" t="s">
        <v>8024</v>
      </c>
      <c r="C486" s="27">
        <v>2016</v>
      </c>
      <c r="D486" s="27" t="s">
        <v>79</v>
      </c>
      <c r="E486" s="27"/>
      <c r="F486" s="28"/>
    </row>
    <row r="487" spans="1:6" ht="15.75" customHeight="1" x14ac:dyDescent="0.35">
      <c r="A487" s="26" t="s">
        <v>13179</v>
      </c>
      <c r="B487" s="26" t="s">
        <v>13180</v>
      </c>
      <c r="C487" s="27">
        <v>2016</v>
      </c>
      <c r="D487" s="27" t="s">
        <v>13103</v>
      </c>
      <c r="E487" s="27"/>
      <c r="F487" s="28"/>
    </row>
    <row r="488" spans="1:6" ht="15.75" customHeight="1" x14ac:dyDescent="0.35">
      <c r="A488" s="26" t="s">
        <v>13181</v>
      </c>
      <c r="B488" s="26" t="s">
        <v>13182</v>
      </c>
      <c r="C488" s="27">
        <v>2016</v>
      </c>
      <c r="D488" s="27" t="s">
        <v>13103</v>
      </c>
      <c r="E488" s="27"/>
      <c r="F488" s="28"/>
    </row>
    <row r="489" spans="1:6" ht="15.75" customHeight="1" x14ac:dyDescent="0.35">
      <c r="A489" s="26" t="s">
        <v>13183</v>
      </c>
      <c r="B489" s="26" t="s">
        <v>13184</v>
      </c>
      <c r="C489" s="27">
        <v>2016</v>
      </c>
      <c r="D489" s="27" t="s">
        <v>13103</v>
      </c>
      <c r="E489" s="27"/>
      <c r="F489" s="28"/>
    </row>
    <row r="490" spans="1:6" ht="15.75" customHeight="1" x14ac:dyDescent="0.35">
      <c r="A490" s="26" t="s">
        <v>13185</v>
      </c>
      <c r="B490" s="26" t="s">
        <v>13186</v>
      </c>
      <c r="C490" s="27">
        <v>2016</v>
      </c>
      <c r="D490" s="27" t="s">
        <v>13103</v>
      </c>
      <c r="E490" s="27"/>
      <c r="F490" s="28"/>
    </row>
    <row r="491" spans="1:6" ht="15.75" customHeight="1" x14ac:dyDescent="0.35">
      <c r="A491" s="26" t="s">
        <v>13187</v>
      </c>
      <c r="B491" s="26" t="s">
        <v>13188</v>
      </c>
      <c r="C491" s="27">
        <v>2016</v>
      </c>
      <c r="D491" s="27" t="s">
        <v>13103</v>
      </c>
      <c r="E491" s="27"/>
      <c r="F491" s="28"/>
    </row>
    <row r="492" spans="1:6" ht="15.75" customHeight="1" x14ac:dyDescent="0.35">
      <c r="A492" s="26" t="s">
        <v>13189</v>
      </c>
      <c r="B492" s="26" t="s">
        <v>13190</v>
      </c>
      <c r="C492" s="27">
        <v>2016</v>
      </c>
      <c r="D492" s="27" t="s">
        <v>13103</v>
      </c>
      <c r="E492" s="27"/>
      <c r="F492" s="28"/>
    </row>
    <row r="493" spans="1:6" ht="15.75" customHeight="1" x14ac:dyDescent="0.35">
      <c r="A493" s="1" t="s">
        <v>13191</v>
      </c>
      <c r="B493" s="1" t="s">
        <v>8055</v>
      </c>
      <c r="C493" s="9">
        <v>2016</v>
      </c>
      <c r="D493" s="9" t="s">
        <v>13103</v>
      </c>
      <c r="E493" s="9"/>
      <c r="F493" s="14"/>
    </row>
    <row r="494" spans="1:6" ht="15.75" customHeight="1" x14ac:dyDescent="0.35">
      <c r="A494" s="26" t="s">
        <v>13192</v>
      </c>
      <c r="B494" s="26" t="s">
        <v>13193</v>
      </c>
      <c r="C494" s="27">
        <v>2016</v>
      </c>
      <c r="D494" s="27" t="s">
        <v>13103</v>
      </c>
      <c r="E494" s="27"/>
      <c r="F494" s="28"/>
    </row>
    <row r="495" spans="1:6" ht="15.75" customHeight="1" x14ac:dyDescent="0.35">
      <c r="A495" s="26" t="s">
        <v>13194</v>
      </c>
      <c r="B495" s="26" t="s">
        <v>8059</v>
      </c>
      <c r="C495" s="27">
        <v>2016</v>
      </c>
      <c r="D495" s="27" t="s">
        <v>13103</v>
      </c>
      <c r="E495" s="27"/>
      <c r="F495" s="28"/>
    </row>
    <row r="496" spans="1:6" ht="15.75" customHeight="1" x14ac:dyDescent="0.35">
      <c r="A496" s="26" t="s">
        <v>13195</v>
      </c>
      <c r="B496" s="26" t="s">
        <v>8061</v>
      </c>
      <c r="C496" s="27">
        <v>2016</v>
      </c>
      <c r="D496" s="27" t="s">
        <v>13103</v>
      </c>
      <c r="E496" s="27"/>
      <c r="F496" s="28"/>
    </row>
    <row r="497" spans="1:6" ht="15.75" customHeight="1" x14ac:dyDescent="0.35">
      <c r="A497" s="26" t="s">
        <v>13196</v>
      </c>
      <c r="B497" s="26" t="s">
        <v>8063</v>
      </c>
      <c r="C497" s="27">
        <v>2016</v>
      </c>
      <c r="D497" s="27" t="s">
        <v>13103</v>
      </c>
      <c r="E497" s="27"/>
      <c r="F497" s="28"/>
    </row>
    <row r="498" spans="1:6" ht="15.75" customHeight="1" x14ac:dyDescent="0.35">
      <c r="A498" s="1" t="s">
        <v>8025</v>
      </c>
      <c r="B498" s="1" t="s">
        <v>8026</v>
      </c>
      <c r="C498" s="9">
        <v>2016</v>
      </c>
      <c r="D498" s="9" t="s">
        <v>276</v>
      </c>
      <c r="E498" s="9"/>
      <c r="F498" s="14" t="s">
        <v>8027</v>
      </c>
    </row>
    <row r="499" spans="1:6" ht="15.75" customHeight="1" x14ac:dyDescent="0.35">
      <c r="A499" s="26" t="s">
        <v>8028</v>
      </c>
      <c r="B499" s="26" t="s">
        <v>8029</v>
      </c>
      <c r="C499" s="27">
        <v>2016</v>
      </c>
      <c r="D499" s="27" t="s">
        <v>79</v>
      </c>
      <c r="E499" s="27"/>
      <c r="F499" s="28"/>
    </row>
    <row r="500" spans="1:6" ht="15.75" customHeight="1" x14ac:dyDescent="0.35">
      <c r="A500" s="26" t="s">
        <v>8030</v>
      </c>
      <c r="B500" s="26" t="s">
        <v>8031</v>
      </c>
      <c r="C500" s="27">
        <v>2016</v>
      </c>
      <c r="D500" s="27" t="s">
        <v>276</v>
      </c>
      <c r="E500" s="27"/>
      <c r="F500" s="28" t="s">
        <v>8032</v>
      </c>
    </row>
    <row r="501" spans="1:6" ht="15.75" customHeight="1" x14ac:dyDescent="0.35">
      <c r="A501" s="26" t="s">
        <v>8033</v>
      </c>
      <c r="B501" s="26" t="s">
        <v>8034</v>
      </c>
      <c r="C501" s="27">
        <v>2016</v>
      </c>
      <c r="D501" s="27" t="s">
        <v>79</v>
      </c>
      <c r="E501" s="27"/>
      <c r="F501" s="28"/>
    </row>
    <row r="502" spans="1:6" ht="15.75" customHeight="1" x14ac:dyDescent="0.35">
      <c r="A502" s="26" t="s">
        <v>8035</v>
      </c>
      <c r="B502" s="26" t="s">
        <v>8036</v>
      </c>
      <c r="C502" s="27">
        <v>2016</v>
      </c>
      <c r="D502" s="27" t="s">
        <v>79</v>
      </c>
      <c r="E502" s="27"/>
      <c r="F502" s="28"/>
    </row>
    <row r="503" spans="1:6" ht="15.75" customHeight="1" x14ac:dyDescent="0.35">
      <c r="A503" s="26" t="s">
        <v>13197</v>
      </c>
      <c r="B503" s="26" t="s">
        <v>8068</v>
      </c>
      <c r="C503" s="27">
        <v>2016</v>
      </c>
      <c r="D503" s="27" t="s">
        <v>13103</v>
      </c>
      <c r="E503" s="27"/>
      <c r="F503" s="28"/>
    </row>
    <row r="504" spans="1:6" ht="15.75" customHeight="1" x14ac:dyDescent="0.35">
      <c r="A504" s="26" t="s">
        <v>13198</v>
      </c>
      <c r="B504" s="26" t="s">
        <v>8070</v>
      </c>
      <c r="C504" s="27">
        <v>2016</v>
      </c>
      <c r="D504" s="27" t="s">
        <v>13103</v>
      </c>
      <c r="E504" s="27"/>
      <c r="F504" s="28"/>
    </row>
    <row r="505" spans="1:6" ht="15.75" customHeight="1" x14ac:dyDescent="0.35">
      <c r="A505" s="1" t="s">
        <v>13199</v>
      </c>
      <c r="B505" s="1" t="s">
        <v>13200</v>
      </c>
      <c r="C505" s="9">
        <v>2016</v>
      </c>
      <c r="D505" s="9" t="s">
        <v>13103</v>
      </c>
      <c r="E505" s="9"/>
      <c r="F505" s="14"/>
    </row>
    <row r="506" spans="1:6" ht="15.75" customHeight="1" x14ac:dyDescent="0.35">
      <c r="A506" s="26" t="s">
        <v>13201</v>
      </c>
      <c r="B506" s="26" t="s">
        <v>13202</v>
      </c>
      <c r="C506" s="27">
        <v>2016</v>
      </c>
      <c r="D506" s="27" t="s">
        <v>13103</v>
      </c>
      <c r="E506" s="27"/>
      <c r="F506" s="28"/>
    </row>
    <row r="507" spans="1:6" ht="15.75" customHeight="1" x14ac:dyDescent="0.35">
      <c r="A507" s="26" t="s">
        <v>13203</v>
      </c>
      <c r="B507" s="26" t="s">
        <v>13204</v>
      </c>
      <c r="C507" s="27">
        <v>2016</v>
      </c>
      <c r="D507" s="27" t="s">
        <v>13103</v>
      </c>
      <c r="E507" s="27"/>
      <c r="F507" s="28"/>
    </row>
    <row r="508" spans="1:6" ht="15.75" customHeight="1" x14ac:dyDescent="0.35">
      <c r="A508" s="26" t="s">
        <v>13205</v>
      </c>
      <c r="B508" s="26" t="s">
        <v>13206</v>
      </c>
      <c r="C508" s="27">
        <v>2016</v>
      </c>
      <c r="D508" s="27" t="s">
        <v>13103</v>
      </c>
      <c r="E508" s="27"/>
      <c r="F508" s="28"/>
    </row>
    <row r="509" spans="1:6" ht="15.75" customHeight="1" x14ac:dyDescent="0.35">
      <c r="A509" s="1" t="s">
        <v>8037</v>
      </c>
      <c r="B509" s="1" t="s">
        <v>8038</v>
      </c>
      <c r="C509" s="9">
        <v>2016</v>
      </c>
      <c r="D509" s="9" t="s">
        <v>276</v>
      </c>
      <c r="E509" s="9"/>
      <c r="F509" s="14" t="s">
        <v>8039</v>
      </c>
    </row>
    <row r="510" spans="1:6" ht="15.75" customHeight="1" x14ac:dyDescent="0.35">
      <c r="A510" s="26" t="s">
        <v>8040</v>
      </c>
      <c r="B510" s="26" t="s">
        <v>8041</v>
      </c>
      <c r="C510" s="27">
        <v>2016</v>
      </c>
      <c r="D510" s="27" t="s">
        <v>79</v>
      </c>
      <c r="E510" s="27"/>
      <c r="F510" s="28"/>
    </row>
    <row r="511" spans="1:6" ht="15.75" customHeight="1" x14ac:dyDescent="0.35">
      <c r="A511" s="26" t="s">
        <v>8042</v>
      </c>
      <c r="B511" s="26" t="s">
        <v>8043</v>
      </c>
      <c r="C511" s="27">
        <v>2016</v>
      </c>
      <c r="D511" s="27" t="s">
        <v>276</v>
      </c>
      <c r="E511" s="27"/>
      <c r="F511" s="28" t="s">
        <v>8044</v>
      </c>
    </row>
    <row r="512" spans="1:6" ht="15.75" customHeight="1" x14ac:dyDescent="0.35">
      <c r="A512" s="26" t="s">
        <v>13207</v>
      </c>
      <c r="B512" s="26" t="s">
        <v>8083</v>
      </c>
      <c r="C512" s="27">
        <v>2016</v>
      </c>
      <c r="D512" s="27" t="s">
        <v>13103</v>
      </c>
      <c r="E512" s="27"/>
      <c r="F512" s="28"/>
    </row>
    <row r="513" spans="1:6" ht="15.75" customHeight="1" x14ac:dyDescent="0.35">
      <c r="A513" s="26" t="s">
        <v>13208</v>
      </c>
      <c r="B513" s="26" t="s">
        <v>8085</v>
      </c>
      <c r="C513" s="27">
        <v>2016</v>
      </c>
      <c r="D513" s="27" t="s">
        <v>13103</v>
      </c>
      <c r="E513" s="27"/>
      <c r="F513" s="28"/>
    </row>
    <row r="514" spans="1:6" ht="15.75" customHeight="1" x14ac:dyDescent="0.35">
      <c r="A514" s="1" t="s">
        <v>13209</v>
      </c>
      <c r="B514" s="1" t="s">
        <v>8087</v>
      </c>
      <c r="C514" s="9">
        <v>2016</v>
      </c>
      <c r="D514" s="9" t="s">
        <v>13103</v>
      </c>
      <c r="E514" s="9"/>
      <c r="F514" s="14"/>
    </row>
    <row r="515" spans="1:6" ht="15.75" customHeight="1" x14ac:dyDescent="0.35">
      <c r="A515" s="26" t="s">
        <v>13210</v>
      </c>
      <c r="B515" s="26" t="s">
        <v>13211</v>
      </c>
      <c r="C515" s="27">
        <v>2016</v>
      </c>
      <c r="D515" s="27" t="s">
        <v>13103</v>
      </c>
      <c r="E515" s="27"/>
      <c r="F515" s="28"/>
    </row>
    <row r="516" spans="1:6" ht="15.75" customHeight="1" x14ac:dyDescent="0.35">
      <c r="A516" s="26" t="s">
        <v>13212</v>
      </c>
      <c r="B516" s="26" t="s">
        <v>8091</v>
      </c>
      <c r="C516" s="27">
        <v>2016</v>
      </c>
      <c r="D516" s="27" t="s">
        <v>13103</v>
      </c>
      <c r="E516" s="27"/>
      <c r="F516" s="28"/>
    </row>
    <row r="517" spans="1:6" ht="15.75" customHeight="1" x14ac:dyDescent="0.35">
      <c r="A517" s="26" t="s">
        <v>13213</v>
      </c>
      <c r="B517" s="26" t="s">
        <v>8093</v>
      </c>
      <c r="C517" s="27">
        <v>2016</v>
      </c>
      <c r="D517" s="27" t="s">
        <v>13103</v>
      </c>
      <c r="E517" s="27"/>
      <c r="F517" s="28"/>
    </row>
    <row r="518" spans="1:6" ht="15.75" customHeight="1" x14ac:dyDescent="0.35">
      <c r="A518" s="1" t="s">
        <v>8045</v>
      </c>
      <c r="B518" s="1" t="s">
        <v>8046</v>
      </c>
      <c r="C518" s="9">
        <v>2016</v>
      </c>
      <c r="D518" s="9" t="s">
        <v>79</v>
      </c>
      <c r="E518" s="9"/>
      <c r="F518" s="14"/>
    </row>
    <row r="519" spans="1:6" ht="15.75" customHeight="1" x14ac:dyDescent="0.35">
      <c r="A519" s="26" t="s">
        <v>8047</v>
      </c>
      <c r="B519" s="26" t="s">
        <v>8048</v>
      </c>
      <c r="C519" s="27">
        <v>2016</v>
      </c>
      <c r="D519" s="27" t="s">
        <v>79</v>
      </c>
      <c r="E519" s="27"/>
      <c r="F519" s="28"/>
    </row>
    <row r="520" spans="1:6" ht="15.75" customHeight="1" x14ac:dyDescent="0.35">
      <c r="A520" s="1" t="s">
        <v>8051</v>
      </c>
      <c r="B520" s="1" t="s">
        <v>8052</v>
      </c>
      <c r="C520" s="9">
        <v>2016</v>
      </c>
      <c r="D520" s="9" t="s">
        <v>276</v>
      </c>
      <c r="E520" s="9"/>
      <c r="F520" s="14" t="s">
        <v>8053</v>
      </c>
    </row>
    <row r="521" spans="1:6" ht="15.75" customHeight="1" x14ac:dyDescent="0.35">
      <c r="A521" s="1" t="s">
        <v>8054</v>
      </c>
      <c r="B521" s="1" t="s">
        <v>8055</v>
      </c>
      <c r="C521" s="9">
        <v>2016</v>
      </c>
      <c r="D521" s="9" t="s">
        <v>276</v>
      </c>
      <c r="E521" s="9"/>
      <c r="F521" s="14" t="s">
        <v>8029</v>
      </c>
    </row>
    <row r="522" spans="1:6" ht="15.75" customHeight="1" x14ac:dyDescent="0.35">
      <c r="A522" s="26" t="s">
        <v>8056</v>
      </c>
      <c r="B522" s="26" t="s">
        <v>8057</v>
      </c>
      <c r="C522" s="27">
        <v>2016</v>
      </c>
      <c r="D522" s="27" t="s">
        <v>79</v>
      </c>
      <c r="E522" s="27"/>
      <c r="F522" s="28"/>
    </row>
    <row r="523" spans="1:6" ht="15.75" customHeight="1" x14ac:dyDescent="0.35">
      <c r="A523" s="26" t="s">
        <v>8058</v>
      </c>
      <c r="B523" s="26" t="s">
        <v>8059</v>
      </c>
      <c r="C523" s="27">
        <v>2016</v>
      </c>
      <c r="D523" s="27" t="s">
        <v>79</v>
      </c>
      <c r="E523" s="27"/>
      <c r="F523" s="28"/>
    </row>
    <row r="524" spans="1:6" ht="15.75" customHeight="1" x14ac:dyDescent="0.35">
      <c r="A524" s="26" t="s">
        <v>8060</v>
      </c>
      <c r="B524" s="26" t="s">
        <v>8061</v>
      </c>
      <c r="C524" s="27">
        <v>2016</v>
      </c>
      <c r="D524" s="27" t="s">
        <v>79</v>
      </c>
      <c r="E524" s="27"/>
      <c r="F524" s="28"/>
    </row>
    <row r="525" spans="1:6" ht="15.75" customHeight="1" x14ac:dyDescent="0.35">
      <c r="A525" s="26" t="s">
        <v>8062</v>
      </c>
      <c r="B525" s="26" t="s">
        <v>8063</v>
      </c>
      <c r="C525" s="27">
        <v>2016</v>
      </c>
      <c r="D525" s="27" t="s">
        <v>79</v>
      </c>
      <c r="E525" s="27"/>
      <c r="F525" s="28"/>
    </row>
    <row r="526" spans="1:6" ht="15.75" customHeight="1" x14ac:dyDescent="0.35">
      <c r="A526" s="1" t="s">
        <v>8064</v>
      </c>
      <c r="B526" s="1" t="s">
        <v>8027</v>
      </c>
      <c r="C526" s="9">
        <v>2016</v>
      </c>
      <c r="D526" s="9" t="s">
        <v>79</v>
      </c>
      <c r="E526" s="9"/>
      <c r="F526" s="14"/>
    </row>
    <row r="527" spans="1:6" ht="15.75" customHeight="1" x14ac:dyDescent="0.35">
      <c r="A527" s="26" t="s">
        <v>8065</v>
      </c>
      <c r="B527" s="26" t="s">
        <v>8066</v>
      </c>
      <c r="C527" s="27">
        <v>2016</v>
      </c>
      <c r="D527" s="27" t="s">
        <v>79</v>
      </c>
      <c r="E527" s="27"/>
      <c r="F527" s="28"/>
    </row>
    <row r="528" spans="1:6" ht="15.75" customHeight="1" x14ac:dyDescent="0.35">
      <c r="A528" s="26" t="s">
        <v>8067</v>
      </c>
      <c r="B528" s="26" t="s">
        <v>8068</v>
      </c>
      <c r="C528" s="27">
        <v>2016</v>
      </c>
      <c r="D528" s="27" t="s">
        <v>79</v>
      </c>
      <c r="E528" s="27"/>
      <c r="F528" s="28"/>
    </row>
    <row r="529" spans="1:6" ht="15.75" customHeight="1" x14ac:dyDescent="0.35">
      <c r="A529" s="26" t="s">
        <v>8069</v>
      </c>
      <c r="B529" s="26" t="s">
        <v>8070</v>
      </c>
      <c r="C529" s="27">
        <v>2016</v>
      </c>
      <c r="D529" s="27" t="s">
        <v>79</v>
      </c>
      <c r="E529" s="27"/>
      <c r="F529" s="28"/>
    </row>
    <row r="530" spans="1:6" ht="15.75" customHeight="1" x14ac:dyDescent="0.35">
      <c r="A530" s="1" t="s">
        <v>8071</v>
      </c>
      <c r="B530" s="1" t="s">
        <v>8072</v>
      </c>
      <c r="C530" s="9">
        <v>2016</v>
      </c>
      <c r="D530" s="9" t="s">
        <v>79</v>
      </c>
      <c r="E530" s="9"/>
      <c r="F530" s="14"/>
    </row>
    <row r="531" spans="1:6" ht="15.75" customHeight="1" x14ac:dyDescent="0.35">
      <c r="A531" s="26" t="s">
        <v>8073</v>
      </c>
      <c r="B531" s="26" t="s">
        <v>8074</v>
      </c>
      <c r="C531" s="27">
        <v>2016</v>
      </c>
      <c r="D531" s="27" t="s">
        <v>79</v>
      </c>
      <c r="E531" s="27"/>
      <c r="F531" s="28"/>
    </row>
    <row r="532" spans="1:6" ht="15.75" customHeight="1" x14ac:dyDescent="0.35">
      <c r="A532" s="26" t="s">
        <v>8075</v>
      </c>
      <c r="B532" s="26" t="s">
        <v>8076</v>
      </c>
      <c r="C532" s="27">
        <v>2016</v>
      </c>
      <c r="D532" s="27" t="s">
        <v>79</v>
      </c>
      <c r="E532" s="27"/>
      <c r="F532" s="28"/>
    </row>
    <row r="533" spans="1:6" ht="15.75" customHeight="1" x14ac:dyDescent="0.35">
      <c r="A533" s="26" t="s">
        <v>8077</v>
      </c>
      <c r="B533" s="26" t="s">
        <v>8078</v>
      </c>
      <c r="C533" s="27">
        <v>2016</v>
      </c>
      <c r="D533" s="27" t="s">
        <v>79</v>
      </c>
      <c r="E533" s="27"/>
      <c r="F533" s="28"/>
    </row>
    <row r="534" spans="1:6" ht="15.75" customHeight="1" x14ac:dyDescent="0.35">
      <c r="A534" s="1" t="s">
        <v>8079</v>
      </c>
      <c r="B534" s="1" t="s">
        <v>8039</v>
      </c>
      <c r="C534" s="9">
        <v>2016</v>
      </c>
      <c r="D534" s="9" t="s">
        <v>79</v>
      </c>
      <c r="E534" s="9"/>
      <c r="F534" s="14"/>
    </row>
    <row r="535" spans="1:6" ht="15.75" customHeight="1" x14ac:dyDescent="0.35">
      <c r="A535" s="26" t="s">
        <v>8080</v>
      </c>
      <c r="B535" s="26" t="s">
        <v>8081</v>
      </c>
      <c r="C535" s="27">
        <v>2016</v>
      </c>
      <c r="D535" s="27" t="s">
        <v>79</v>
      </c>
      <c r="E535" s="27"/>
      <c r="F535" s="28"/>
    </row>
    <row r="536" spans="1:6" ht="15.75" customHeight="1" x14ac:dyDescent="0.35">
      <c r="A536" s="26" t="s">
        <v>8082</v>
      </c>
      <c r="B536" s="26" t="s">
        <v>8083</v>
      </c>
      <c r="C536" s="27">
        <v>2016</v>
      </c>
      <c r="D536" s="27" t="s">
        <v>79</v>
      </c>
      <c r="E536" s="27"/>
      <c r="F536" s="28"/>
    </row>
    <row r="537" spans="1:6" ht="15.75" customHeight="1" x14ac:dyDescent="0.35">
      <c r="A537" s="26" t="s">
        <v>8084</v>
      </c>
      <c r="B537" s="26" t="s">
        <v>8085</v>
      </c>
      <c r="C537" s="27">
        <v>2016</v>
      </c>
      <c r="D537" s="27" t="s">
        <v>79</v>
      </c>
      <c r="E537" s="27"/>
      <c r="F537" s="28"/>
    </row>
    <row r="538" spans="1:6" ht="15.75" customHeight="1" x14ac:dyDescent="0.35">
      <c r="A538" s="1" t="s">
        <v>8086</v>
      </c>
      <c r="B538" s="1" t="s">
        <v>8087</v>
      </c>
      <c r="C538" s="9">
        <v>2016</v>
      </c>
      <c r="D538" s="9" t="s">
        <v>79</v>
      </c>
      <c r="E538" s="9"/>
      <c r="F538" s="14"/>
    </row>
    <row r="539" spans="1:6" ht="15.75" customHeight="1" x14ac:dyDescent="0.35">
      <c r="A539" s="26" t="s">
        <v>8088</v>
      </c>
      <c r="B539" s="26" t="s">
        <v>8089</v>
      </c>
      <c r="C539" s="27">
        <v>2016</v>
      </c>
      <c r="D539" s="27" t="s">
        <v>79</v>
      </c>
      <c r="E539" s="27"/>
      <c r="F539" s="28"/>
    </row>
    <row r="540" spans="1:6" ht="15.75" customHeight="1" x14ac:dyDescent="0.35">
      <c r="A540" s="26" t="s">
        <v>8090</v>
      </c>
      <c r="B540" s="26" t="s">
        <v>8091</v>
      </c>
      <c r="C540" s="27">
        <v>2016</v>
      </c>
      <c r="D540" s="27" t="s">
        <v>79</v>
      </c>
      <c r="E540" s="27"/>
      <c r="F540" s="28"/>
    </row>
    <row r="541" spans="1:6" ht="15.75" customHeight="1" x14ac:dyDescent="0.35">
      <c r="A541" s="26" t="s">
        <v>8092</v>
      </c>
      <c r="B541" s="26" t="s">
        <v>8093</v>
      </c>
      <c r="C541" s="27">
        <v>2016</v>
      </c>
      <c r="D541" s="27" t="s">
        <v>79</v>
      </c>
      <c r="E541" s="27"/>
      <c r="F541" s="28"/>
    </row>
    <row r="542" spans="1:6" ht="15.75" customHeight="1" x14ac:dyDescent="0.35">
      <c r="A542" s="1" t="s">
        <v>8094</v>
      </c>
      <c r="B542" s="1" t="s">
        <v>8017</v>
      </c>
      <c r="C542" s="9">
        <v>2016</v>
      </c>
      <c r="D542" s="9" t="s">
        <v>276</v>
      </c>
      <c r="E542" s="9"/>
      <c r="F542" s="14"/>
    </row>
    <row r="543" spans="1:6" ht="15.75" customHeight="1" x14ac:dyDescent="0.35">
      <c r="A543" s="26" t="s">
        <v>8096</v>
      </c>
      <c r="B543" s="26" t="s">
        <v>8097</v>
      </c>
      <c r="C543" s="27">
        <v>2016</v>
      </c>
      <c r="D543" s="27" t="s">
        <v>79</v>
      </c>
      <c r="E543" s="27"/>
      <c r="F543" s="28"/>
    </row>
    <row r="544" spans="1:6" ht="15.75" customHeight="1" x14ac:dyDescent="0.35">
      <c r="A544" s="26" t="s">
        <v>8098</v>
      </c>
      <c r="B544" s="26" t="s">
        <v>8099</v>
      </c>
      <c r="C544" s="27">
        <v>2016</v>
      </c>
      <c r="D544" s="27" t="s">
        <v>79</v>
      </c>
      <c r="E544" s="27"/>
      <c r="F544" s="28"/>
    </row>
    <row r="545" spans="1:6" ht="15.75" customHeight="1" x14ac:dyDescent="0.35">
      <c r="A545" s="26" t="s">
        <v>8100</v>
      </c>
      <c r="B545" s="26" t="s">
        <v>8101</v>
      </c>
      <c r="C545" s="27">
        <v>2016</v>
      </c>
      <c r="D545" s="27" t="s">
        <v>79</v>
      </c>
      <c r="E545" s="27"/>
      <c r="F545" s="28"/>
    </row>
    <row r="546" spans="1:6" ht="15.75" customHeight="1" x14ac:dyDescent="0.35">
      <c r="A546" s="26" t="s">
        <v>13214</v>
      </c>
      <c r="B546" s="26" t="s">
        <v>13215</v>
      </c>
      <c r="C546" s="27">
        <v>2016</v>
      </c>
      <c r="D546" s="27" t="s">
        <v>13103</v>
      </c>
      <c r="E546" s="27"/>
      <c r="F546" s="28"/>
    </row>
    <row r="547" spans="1:6" ht="15.75" customHeight="1" x14ac:dyDescent="0.35">
      <c r="A547" s="26" t="s">
        <v>13216</v>
      </c>
      <c r="B547" s="26" t="s">
        <v>13217</v>
      </c>
      <c r="C547" s="27">
        <v>2016</v>
      </c>
      <c r="D547" s="27" t="s">
        <v>13103</v>
      </c>
      <c r="E547" s="27"/>
      <c r="F547" s="28"/>
    </row>
    <row r="548" spans="1:6" ht="15.75" customHeight="1" x14ac:dyDescent="0.35">
      <c r="A548" s="26" t="s">
        <v>13218</v>
      </c>
      <c r="B548" s="26" t="s">
        <v>13219</v>
      </c>
      <c r="C548" s="27">
        <v>2016</v>
      </c>
      <c r="D548" s="27" t="s">
        <v>13103</v>
      </c>
      <c r="E548" s="27"/>
      <c r="F548" s="28"/>
    </row>
    <row r="549" spans="1:6" ht="15.75" customHeight="1" x14ac:dyDescent="0.35">
      <c r="A549" s="26" t="s">
        <v>8102</v>
      </c>
      <c r="B549" s="26" t="s">
        <v>8103</v>
      </c>
      <c r="C549" s="27">
        <v>2016</v>
      </c>
      <c r="D549" s="27" t="s">
        <v>79</v>
      </c>
      <c r="E549" s="27"/>
      <c r="F549" s="28"/>
    </row>
    <row r="550" spans="1:6" ht="15.75" customHeight="1" x14ac:dyDescent="0.35">
      <c r="A550" s="26" t="s">
        <v>8104</v>
      </c>
      <c r="B550" s="26" t="s">
        <v>8105</v>
      </c>
      <c r="C550" s="27">
        <v>2016</v>
      </c>
      <c r="D550" s="27" t="s">
        <v>79</v>
      </c>
      <c r="E550" s="27"/>
      <c r="F550" s="28"/>
    </row>
    <row r="551" spans="1:6" ht="15.75" customHeight="1" x14ac:dyDescent="0.35">
      <c r="A551" s="26" t="s">
        <v>8106</v>
      </c>
      <c r="B551" s="26" t="s">
        <v>8107</v>
      </c>
      <c r="C551" s="27">
        <v>2016</v>
      </c>
      <c r="D551" s="27" t="s">
        <v>276</v>
      </c>
      <c r="E551" s="27"/>
      <c r="F551" s="28" t="s">
        <v>8105</v>
      </c>
    </row>
    <row r="552" spans="1:6" ht="15.75" customHeight="1" x14ac:dyDescent="0.35">
      <c r="A552" s="26" t="s">
        <v>8108</v>
      </c>
      <c r="B552" s="26" t="s">
        <v>8109</v>
      </c>
      <c r="C552" s="27">
        <v>2016</v>
      </c>
      <c r="D552" s="27" t="s">
        <v>79</v>
      </c>
      <c r="E552" s="27"/>
      <c r="F552" s="28"/>
    </row>
    <row r="553" spans="1:6" ht="15.75" customHeight="1" x14ac:dyDescent="0.35">
      <c r="A553" s="26" t="s">
        <v>13220</v>
      </c>
      <c r="B553" s="26" t="s">
        <v>13221</v>
      </c>
      <c r="C553" s="27">
        <v>2016</v>
      </c>
      <c r="D553" s="27" t="s">
        <v>13103</v>
      </c>
      <c r="E553" s="27"/>
      <c r="F553" s="28"/>
    </row>
    <row r="554" spans="1:6" ht="15.75" customHeight="1" x14ac:dyDescent="0.35">
      <c r="A554" s="26" t="s">
        <v>13222</v>
      </c>
      <c r="B554" s="26" t="s">
        <v>13223</v>
      </c>
      <c r="C554" s="27">
        <v>2016</v>
      </c>
      <c r="D554" s="27" t="s">
        <v>13103</v>
      </c>
      <c r="E554" s="27"/>
      <c r="F554" s="28"/>
    </row>
    <row r="555" spans="1:6" ht="15.75" customHeight="1" x14ac:dyDescent="0.35">
      <c r="A555" s="1" t="s">
        <v>8110</v>
      </c>
      <c r="B555" s="1" t="s">
        <v>8111</v>
      </c>
      <c r="C555" s="9">
        <v>2016</v>
      </c>
      <c r="D555" s="9" t="s">
        <v>79</v>
      </c>
      <c r="E555" s="9"/>
      <c r="F555" s="14"/>
    </row>
    <row r="556" spans="1:6" ht="15.75" customHeight="1" x14ac:dyDescent="0.35">
      <c r="A556" s="26" t="s">
        <v>8112</v>
      </c>
      <c r="B556" s="26" t="s">
        <v>8113</v>
      </c>
      <c r="C556" s="27">
        <v>2016</v>
      </c>
      <c r="D556" s="27" t="s">
        <v>79</v>
      </c>
      <c r="E556" s="27"/>
      <c r="F556" s="28"/>
    </row>
    <row r="557" spans="1:6" ht="15.75" customHeight="1" x14ac:dyDescent="0.35">
      <c r="A557" s="26" t="s">
        <v>8114</v>
      </c>
      <c r="B557" s="26" t="s">
        <v>8115</v>
      </c>
      <c r="C557" s="27">
        <v>2016</v>
      </c>
      <c r="D557" s="27" t="s">
        <v>79</v>
      </c>
      <c r="E557" s="27"/>
      <c r="F557" s="28"/>
    </row>
    <row r="558" spans="1:6" ht="15.75" customHeight="1" x14ac:dyDescent="0.35">
      <c r="A558" s="26" t="s">
        <v>8116</v>
      </c>
      <c r="B558" s="26" t="s">
        <v>8117</v>
      </c>
      <c r="C558" s="27">
        <v>2016</v>
      </c>
      <c r="D558" s="27" t="s">
        <v>79</v>
      </c>
      <c r="E558" s="27"/>
      <c r="F558" s="28"/>
    </row>
    <row r="559" spans="1:6" ht="15.75" customHeight="1" x14ac:dyDescent="0.35">
      <c r="A559" s="26" t="s">
        <v>8118</v>
      </c>
      <c r="B559" s="26" t="s">
        <v>8119</v>
      </c>
      <c r="C559" s="27">
        <v>2016</v>
      </c>
      <c r="D559" s="27" t="s">
        <v>79</v>
      </c>
      <c r="E559" s="27"/>
      <c r="F559" s="28"/>
    </row>
    <row r="560" spans="1:6" ht="15.75" customHeight="1" x14ac:dyDescent="0.35">
      <c r="A560" s="26" t="s">
        <v>8120</v>
      </c>
      <c r="B560" s="26" t="s">
        <v>8121</v>
      </c>
      <c r="C560" s="27">
        <v>2016</v>
      </c>
      <c r="D560" s="27" t="s">
        <v>79</v>
      </c>
      <c r="E560" s="27"/>
      <c r="F560" s="28"/>
    </row>
    <row r="561" spans="1:6" ht="15.75" customHeight="1" x14ac:dyDescent="0.35">
      <c r="A561" s="1" t="s">
        <v>8122</v>
      </c>
      <c r="B561" s="1" t="s">
        <v>8123</v>
      </c>
      <c r="C561" s="9">
        <v>2016</v>
      </c>
      <c r="D561" s="9" t="s">
        <v>79</v>
      </c>
      <c r="E561" s="9"/>
      <c r="F561" s="14"/>
    </row>
    <row r="562" spans="1:6" ht="15.75" customHeight="1" x14ac:dyDescent="0.35">
      <c r="A562" s="26" t="s">
        <v>8124</v>
      </c>
      <c r="B562" s="26" t="s">
        <v>8125</v>
      </c>
      <c r="C562" s="27">
        <v>2016</v>
      </c>
      <c r="D562" s="27" t="s">
        <v>79</v>
      </c>
      <c r="E562" s="27"/>
      <c r="F562" s="28"/>
    </row>
    <row r="563" spans="1:6" ht="15.75" customHeight="1" x14ac:dyDescent="0.35">
      <c r="A563" s="1" t="s">
        <v>8126</v>
      </c>
      <c r="B563" s="1" t="s">
        <v>8127</v>
      </c>
      <c r="C563" s="9">
        <v>2016</v>
      </c>
      <c r="D563" s="9" t="s">
        <v>79</v>
      </c>
      <c r="E563" s="9"/>
      <c r="F563" s="14"/>
    </row>
    <row r="564" spans="1:6" ht="15.75" customHeight="1" x14ac:dyDescent="0.35">
      <c r="A564" s="26" t="s">
        <v>8128</v>
      </c>
      <c r="B564" s="26" t="s">
        <v>8129</v>
      </c>
      <c r="C564" s="27">
        <v>2016</v>
      </c>
      <c r="D564" s="27" t="s">
        <v>79</v>
      </c>
      <c r="E564" s="27"/>
      <c r="F564" s="28"/>
    </row>
    <row r="565" spans="1:6" ht="15.75" customHeight="1" x14ac:dyDescent="0.35">
      <c r="A565" s="26" t="s">
        <v>8130</v>
      </c>
      <c r="B565" s="26" t="s">
        <v>8131</v>
      </c>
      <c r="C565" s="27">
        <v>2016</v>
      </c>
      <c r="D565" s="27" t="s">
        <v>79</v>
      </c>
      <c r="E565" s="27"/>
      <c r="F565" s="28"/>
    </row>
    <row r="566" spans="1:6" ht="15.75" customHeight="1" x14ac:dyDescent="0.35">
      <c r="A566" s="26" t="s">
        <v>8132</v>
      </c>
      <c r="B566" s="26" t="s">
        <v>8133</v>
      </c>
      <c r="C566" s="27">
        <v>2016</v>
      </c>
      <c r="D566" s="27" t="s">
        <v>79</v>
      </c>
      <c r="E566" s="27"/>
      <c r="F566" s="28"/>
    </row>
    <row r="567" spans="1:6" ht="15.75" customHeight="1" x14ac:dyDescent="0.35">
      <c r="A567" s="26" t="s">
        <v>8134</v>
      </c>
      <c r="B567" s="26" t="s">
        <v>8135</v>
      </c>
      <c r="C567" s="27">
        <v>2016</v>
      </c>
      <c r="D567" s="27" t="s">
        <v>79</v>
      </c>
      <c r="E567" s="27"/>
      <c r="F567" s="28"/>
    </row>
    <row r="568" spans="1:6" ht="15.75" customHeight="1" x14ac:dyDescent="0.35">
      <c r="A568" s="1" t="s">
        <v>8136</v>
      </c>
      <c r="B568" s="1" t="s">
        <v>8137</v>
      </c>
      <c r="C568" s="9">
        <v>2016</v>
      </c>
      <c r="D568" s="9" t="s">
        <v>79</v>
      </c>
      <c r="E568" s="9"/>
      <c r="F568" s="14"/>
    </row>
    <row r="569" spans="1:6" ht="15.75" customHeight="1" x14ac:dyDescent="0.35">
      <c r="A569" s="1" t="s">
        <v>8138</v>
      </c>
      <c r="B569" s="1" t="s">
        <v>8139</v>
      </c>
      <c r="C569" s="9">
        <v>2016</v>
      </c>
      <c r="D569" s="9" t="s">
        <v>79</v>
      </c>
      <c r="E569" s="9"/>
      <c r="F569" s="14"/>
    </row>
    <row r="570" spans="1:6" ht="15.75" customHeight="1" x14ac:dyDescent="0.35">
      <c r="A570" s="26" t="s">
        <v>8140</v>
      </c>
      <c r="B570" s="26" t="s">
        <v>8141</v>
      </c>
      <c r="C570" s="27">
        <v>2016</v>
      </c>
      <c r="D570" s="27" t="s">
        <v>79</v>
      </c>
      <c r="E570" s="27"/>
      <c r="F570" s="28"/>
    </row>
    <row r="571" spans="1:6" ht="15.75" customHeight="1" x14ac:dyDescent="0.35">
      <c r="A571" s="26" t="s">
        <v>8142</v>
      </c>
      <c r="B571" s="26" t="s">
        <v>8143</v>
      </c>
      <c r="C571" s="27">
        <v>2016</v>
      </c>
      <c r="D571" s="27" t="s">
        <v>79</v>
      </c>
      <c r="E571" s="27"/>
      <c r="F571" s="28"/>
    </row>
    <row r="572" spans="1:6" ht="15.75" customHeight="1" x14ac:dyDescent="0.35">
      <c r="A572" s="26" t="s">
        <v>8144</v>
      </c>
      <c r="B572" s="26" t="s">
        <v>8145</v>
      </c>
      <c r="C572" s="27">
        <v>2016</v>
      </c>
      <c r="D572" s="27" t="s">
        <v>79</v>
      </c>
      <c r="E572" s="27"/>
      <c r="F572" s="28"/>
    </row>
    <row r="573" spans="1:6" ht="15.75" customHeight="1" x14ac:dyDescent="0.35">
      <c r="A573" s="26" t="s">
        <v>8146</v>
      </c>
      <c r="B573" s="26" t="s">
        <v>8147</v>
      </c>
      <c r="C573" s="27">
        <v>2016</v>
      </c>
      <c r="D573" s="27" t="s">
        <v>79</v>
      </c>
      <c r="E573" s="27"/>
      <c r="F573" s="28"/>
    </row>
    <row r="574" spans="1:6" ht="15.75" customHeight="1" x14ac:dyDescent="0.35">
      <c r="A574" s="26" t="s">
        <v>8148</v>
      </c>
      <c r="B574" s="26" t="s">
        <v>8149</v>
      </c>
      <c r="C574" s="27">
        <v>2016</v>
      </c>
      <c r="D574" s="27" t="s">
        <v>79</v>
      </c>
      <c r="E574" s="27"/>
      <c r="F574" s="28"/>
    </row>
    <row r="575" spans="1:6" ht="15.75" customHeight="1" x14ac:dyDescent="0.35">
      <c r="A575" s="1" t="s">
        <v>8150</v>
      </c>
      <c r="B575" s="1" t="s">
        <v>8151</v>
      </c>
      <c r="C575" s="9">
        <v>2016</v>
      </c>
      <c r="D575" s="9" t="s">
        <v>79</v>
      </c>
      <c r="E575" s="9"/>
      <c r="F575" s="14"/>
    </row>
    <row r="576" spans="1:6" ht="15.75" customHeight="1" x14ac:dyDescent="0.35">
      <c r="A576" s="26" t="s">
        <v>8152</v>
      </c>
      <c r="B576" s="26" t="s">
        <v>8153</v>
      </c>
      <c r="C576" s="27">
        <v>2016</v>
      </c>
      <c r="D576" s="27" t="s">
        <v>79</v>
      </c>
      <c r="E576" s="27"/>
      <c r="F576" s="28"/>
    </row>
    <row r="577" spans="1:6" ht="15.75" customHeight="1" x14ac:dyDescent="0.35">
      <c r="A577" s="26" t="s">
        <v>8154</v>
      </c>
      <c r="B577" s="26" t="s">
        <v>8155</v>
      </c>
      <c r="C577" s="27">
        <v>2016</v>
      </c>
      <c r="D577" s="27" t="s">
        <v>79</v>
      </c>
      <c r="E577" s="27"/>
      <c r="F577" s="28"/>
    </row>
    <row r="578" spans="1:6" ht="15.75" customHeight="1" x14ac:dyDescent="0.35">
      <c r="A578" s="26" t="s">
        <v>8156</v>
      </c>
      <c r="B578" s="26" t="s">
        <v>8157</v>
      </c>
      <c r="C578" s="27">
        <v>2016</v>
      </c>
      <c r="D578" s="27" t="s">
        <v>79</v>
      </c>
      <c r="E578" s="27"/>
      <c r="F578" s="28"/>
    </row>
    <row r="579" spans="1:6" ht="15.75" customHeight="1" x14ac:dyDescent="0.35">
      <c r="A579" s="26" t="s">
        <v>8180</v>
      </c>
      <c r="B579" s="26" t="s">
        <v>8181</v>
      </c>
      <c r="C579" s="27">
        <v>2014</v>
      </c>
      <c r="D579" s="27" t="s">
        <v>79</v>
      </c>
      <c r="E579" s="27"/>
      <c r="F579" s="27"/>
    </row>
    <row r="580" spans="1:6" ht="15.75" customHeight="1" x14ac:dyDescent="0.35">
      <c r="A580" s="26" t="s">
        <v>8284</v>
      </c>
      <c r="B580" s="26" t="s">
        <v>8285</v>
      </c>
      <c r="C580" s="27">
        <v>2016</v>
      </c>
      <c r="D580" s="27" t="s">
        <v>79</v>
      </c>
      <c r="E580" s="27"/>
      <c r="F580" s="28"/>
    </row>
    <row r="581" spans="1:6" ht="15.75" customHeight="1" x14ac:dyDescent="0.35">
      <c r="A581" s="26" t="s">
        <v>8548</v>
      </c>
      <c r="B581" s="26" t="s">
        <v>8549</v>
      </c>
      <c r="C581" s="27">
        <v>2014</v>
      </c>
      <c r="D581" s="27" t="s">
        <v>79</v>
      </c>
      <c r="E581" s="27"/>
      <c r="F581" s="27"/>
    </row>
    <row r="582" spans="1:6" ht="15.75" customHeight="1" x14ac:dyDescent="0.35">
      <c r="A582" s="26" t="s">
        <v>8590</v>
      </c>
      <c r="B582" s="26" t="s">
        <v>8591</v>
      </c>
      <c r="C582" s="27">
        <v>2014</v>
      </c>
      <c r="D582" s="27" t="s">
        <v>79</v>
      </c>
      <c r="E582" s="27"/>
      <c r="F582" s="27"/>
    </row>
    <row r="583" spans="1:6" ht="15.75" customHeight="1" x14ac:dyDescent="0.35">
      <c r="A583" s="26" t="s">
        <v>8628</v>
      </c>
      <c r="B583" s="26" t="s">
        <v>8629</v>
      </c>
      <c r="C583" s="27">
        <v>2016</v>
      </c>
      <c r="D583" s="27" t="s">
        <v>276</v>
      </c>
      <c r="E583" s="27"/>
      <c r="F583" s="28" t="s">
        <v>8630</v>
      </c>
    </row>
    <row r="584" spans="1:6" ht="15.75" customHeight="1" x14ac:dyDescent="0.35">
      <c r="A584" s="26" t="s">
        <v>8631</v>
      </c>
      <c r="B584" s="26" t="s">
        <v>8632</v>
      </c>
      <c r="C584" s="27">
        <v>2016</v>
      </c>
      <c r="D584" s="27" t="s">
        <v>79</v>
      </c>
      <c r="E584" s="27"/>
      <c r="F584" s="28"/>
    </row>
    <row r="585" spans="1:6" ht="15.75" customHeight="1" x14ac:dyDescent="0.35">
      <c r="A585" s="26" t="s">
        <v>8643</v>
      </c>
      <c r="B585" s="26" t="s">
        <v>8644</v>
      </c>
      <c r="C585" s="27">
        <v>2014</v>
      </c>
      <c r="D585" s="27" t="s">
        <v>79</v>
      </c>
      <c r="E585" s="27"/>
      <c r="F585" s="27"/>
    </row>
    <row r="586" spans="1:6" ht="15.75" customHeight="1" x14ac:dyDescent="0.35">
      <c r="A586" s="26" t="s">
        <v>8657</v>
      </c>
      <c r="B586" s="19" t="s">
        <v>8658</v>
      </c>
      <c r="C586" s="27">
        <v>2016</v>
      </c>
      <c r="D586" s="27" t="s">
        <v>276</v>
      </c>
      <c r="E586" s="27"/>
      <c r="F586" s="28" t="s">
        <v>8659</v>
      </c>
    </row>
    <row r="587" spans="1:6" ht="15.75" customHeight="1" x14ac:dyDescent="0.35">
      <c r="A587" s="26" t="s">
        <v>8664</v>
      </c>
      <c r="B587" s="26" t="s">
        <v>8665</v>
      </c>
      <c r="C587" s="27">
        <v>2014</v>
      </c>
      <c r="D587" s="27" t="s">
        <v>79</v>
      </c>
      <c r="E587" s="27"/>
      <c r="F587" s="27"/>
    </row>
    <row r="588" spans="1:6" ht="15.75" customHeight="1" x14ac:dyDescent="0.35">
      <c r="A588" s="26" t="s">
        <v>8700</v>
      </c>
      <c r="B588" s="26" t="s">
        <v>8701</v>
      </c>
      <c r="C588" s="27">
        <v>2014</v>
      </c>
      <c r="D588" s="27" t="s">
        <v>79</v>
      </c>
      <c r="E588" s="27"/>
      <c r="F588" s="27"/>
    </row>
    <row r="589" spans="1:6" ht="15.75" customHeight="1" x14ac:dyDescent="0.35">
      <c r="A589" s="1" t="s">
        <v>8724</v>
      </c>
      <c r="B589" s="1" t="s">
        <v>5373</v>
      </c>
      <c r="C589" s="9">
        <v>2014</v>
      </c>
      <c r="D589" s="9" t="s">
        <v>79</v>
      </c>
      <c r="E589" s="9"/>
      <c r="F589" s="9"/>
    </row>
    <row r="590" spans="1:6" ht="15.75" customHeight="1" x14ac:dyDescent="0.35">
      <c r="A590" s="26" t="s">
        <v>8725</v>
      </c>
      <c r="B590" s="26" t="s">
        <v>8726</v>
      </c>
      <c r="C590" s="27">
        <v>2014</v>
      </c>
      <c r="D590" s="27" t="s">
        <v>79</v>
      </c>
      <c r="E590" s="27"/>
      <c r="F590" s="27"/>
    </row>
    <row r="591" spans="1:6" ht="15.75" customHeight="1" x14ac:dyDescent="0.35">
      <c r="A591" s="26" t="s">
        <v>8727</v>
      </c>
      <c r="B591" s="26" t="s">
        <v>8728</v>
      </c>
      <c r="C591" s="27">
        <v>2014</v>
      </c>
      <c r="D591" s="27" t="s">
        <v>79</v>
      </c>
      <c r="E591" s="27"/>
      <c r="F591" s="27"/>
    </row>
    <row r="592" spans="1:6" ht="15.75" customHeight="1" x14ac:dyDescent="0.35">
      <c r="A592" s="26" t="s">
        <v>8729</v>
      </c>
      <c r="B592" s="26" t="s">
        <v>8730</v>
      </c>
      <c r="C592" s="27">
        <v>2014</v>
      </c>
      <c r="D592" s="27" t="s">
        <v>79</v>
      </c>
      <c r="E592" s="27"/>
      <c r="F592" s="27"/>
    </row>
    <row r="593" spans="1:6" ht="15.75" customHeight="1" x14ac:dyDescent="0.35">
      <c r="A593" s="26" t="s">
        <v>8731</v>
      </c>
      <c r="B593" s="26" t="s">
        <v>8732</v>
      </c>
      <c r="C593" s="27">
        <v>2014</v>
      </c>
      <c r="D593" s="27" t="s">
        <v>79</v>
      </c>
      <c r="E593" s="27"/>
      <c r="F593" s="27"/>
    </row>
    <row r="594" spans="1:6" ht="15.75" customHeight="1" x14ac:dyDescent="0.35">
      <c r="A594" s="26" t="s">
        <v>8733</v>
      </c>
      <c r="B594" s="26" t="s">
        <v>8734</v>
      </c>
      <c r="C594" s="27">
        <v>2014</v>
      </c>
      <c r="D594" s="27" t="s">
        <v>79</v>
      </c>
      <c r="E594" s="27"/>
      <c r="F594" s="27"/>
    </row>
    <row r="595" spans="1:6" ht="15.75" customHeight="1" x14ac:dyDescent="0.35">
      <c r="A595" s="26" t="s">
        <v>8749</v>
      </c>
      <c r="B595" s="26" t="s">
        <v>8750</v>
      </c>
      <c r="C595" s="27">
        <v>2014</v>
      </c>
      <c r="D595" s="27" t="s">
        <v>79</v>
      </c>
      <c r="E595" s="27"/>
      <c r="F595" s="27"/>
    </row>
    <row r="596" spans="1:6" ht="15.75" customHeight="1" x14ac:dyDescent="0.35">
      <c r="A596" s="26" t="s">
        <v>8751</v>
      </c>
      <c r="B596" s="26" t="s">
        <v>8752</v>
      </c>
      <c r="C596" s="27">
        <v>2014</v>
      </c>
      <c r="D596" s="27" t="s">
        <v>79</v>
      </c>
      <c r="E596" s="27"/>
      <c r="F596" s="27"/>
    </row>
    <row r="597" spans="1:6" ht="15.75" customHeight="1" x14ac:dyDescent="0.35">
      <c r="A597" s="26" t="s">
        <v>8757</v>
      </c>
      <c r="B597" s="26" t="s">
        <v>8758</v>
      </c>
      <c r="C597" s="27">
        <v>2016</v>
      </c>
      <c r="D597" s="27" t="s">
        <v>79</v>
      </c>
      <c r="E597" s="27"/>
      <c r="F597" s="28"/>
    </row>
    <row r="598" spans="1:6" ht="15.75" customHeight="1" x14ac:dyDescent="0.35">
      <c r="A598" s="1" t="s">
        <v>8769</v>
      </c>
      <c r="B598" s="1" t="s">
        <v>8770</v>
      </c>
      <c r="C598" s="9">
        <v>2014</v>
      </c>
      <c r="D598" s="9" t="s">
        <v>79</v>
      </c>
      <c r="E598" s="9"/>
      <c r="F598" s="9"/>
    </row>
    <row r="599" spans="1:6" ht="15.75" customHeight="1" x14ac:dyDescent="0.35">
      <c r="A599" s="26" t="s">
        <v>8771</v>
      </c>
      <c r="B599" s="26" t="s">
        <v>8772</v>
      </c>
      <c r="C599" s="27">
        <v>2014</v>
      </c>
      <c r="D599" s="27" t="s">
        <v>79</v>
      </c>
      <c r="E599" s="27"/>
      <c r="F599" s="27"/>
    </row>
    <row r="600" spans="1:6" ht="15.75" customHeight="1" x14ac:dyDescent="0.35">
      <c r="A600" s="26" t="s">
        <v>8849</v>
      </c>
      <c r="B600" s="26" t="s">
        <v>8850</v>
      </c>
      <c r="C600" s="27">
        <v>2016</v>
      </c>
      <c r="D600" s="27" t="s">
        <v>79</v>
      </c>
      <c r="E600" s="27"/>
      <c r="F600" s="28"/>
    </row>
    <row r="601" spans="1:6" ht="15.75" customHeight="1" x14ac:dyDescent="0.35">
      <c r="A601" s="26" t="s">
        <v>13224</v>
      </c>
      <c r="B601" s="26" t="s">
        <v>13225</v>
      </c>
      <c r="C601" s="27">
        <v>2016</v>
      </c>
      <c r="D601" s="27" t="s">
        <v>13103</v>
      </c>
      <c r="E601" s="27"/>
      <c r="F601" s="28"/>
    </row>
    <row r="602" spans="1:6" ht="15.75" customHeight="1" x14ac:dyDescent="0.35">
      <c r="A602" s="26" t="s">
        <v>8853</v>
      </c>
      <c r="B602" s="26" t="s">
        <v>8854</v>
      </c>
      <c r="C602" s="27">
        <v>2016</v>
      </c>
      <c r="D602" s="27" t="s">
        <v>79</v>
      </c>
      <c r="E602" s="27"/>
      <c r="F602" s="28"/>
    </row>
    <row r="603" spans="1:6" ht="15.75" customHeight="1" x14ac:dyDescent="0.35">
      <c r="A603" s="26" t="s">
        <v>8855</v>
      </c>
      <c r="B603" s="26" t="s">
        <v>8856</v>
      </c>
      <c r="C603" s="27">
        <v>2016</v>
      </c>
      <c r="D603" s="27" t="s">
        <v>276</v>
      </c>
      <c r="E603" s="27"/>
      <c r="F603" s="28"/>
    </row>
    <row r="604" spans="1:6" ht="15.75" customHeight="1" x14ac:dyDescent="0.35">
      <c r="A604" s="26" t="s">
        <v>8866</v>
      </c>
      <c r="B604" s="26" t="s">
        <v>8867</v>
      </c>
      <c r="C604" s="27">
        <v>2016</v>
      </c>
      <c r="D604" s="27" t="s">
        <v>276</v>
      </c>
      <c r="E604" s="27"/>
      <c r="F604" s="28" t="s">
        <v>8868</v>
      </c>
    </row>
    <row r="605" spans="1:6" ht="15.75" customHeight="1" x14ac:dyDescent="0.35">
      <c r="A605" s="26" t="s">
        <v>8869</v>
      </c>
      <c r="B605" s="26" t="s">
        <v>8870</v>
      </c>
      <c r="C605" s="27">
        <v>2016</v>
      </c>
      <c r="D605" s="27" t="s">
        <v>79</v>
      </c>
      <c r="E605" s="27"/>
      <c r="F605" s="28"/>
    </row>
    <row r="606" spans="1:6" ht="15.75" customHeight="1" x14ac:dyDescent="0.35">
      <c r="A606" s="26" t="s">
        <v>8871</v>
      </c>
      <c r="B606" s="26" t="s">
        <v>8872</v>
      </c>
      <c r="C606" s="27">
        <v>2016</v>
      </c>
      <c r="D606" s="27" t="s">
        <v>79</v>
      </c>
      <c r="E606" s="27"/>
      <c r="F606" s="28"/>
    </row>
    <row r="607" spans="1:6" ht="15.75" customHeight="1" x14ac:dyDescent="0.35">
      <c r="A607" s="26" t="s">
        <v>8873</v>
      </c>
      <c r="B607" s="26" t="s">
        <v>8874</v>
      </c>
      <c r="C607" s="27">
        <v>2016</v>
      </c>
      <c r="D607" s="27" t="s">
        <v>79</v>
      </c>
      <c r="E607" s="27"/>
      <c r="F607" s="28"/>
    </row>
    <row r="608" spans="1:6" ht="15.75" customHeight="1" x14ac:dyDescent="0.35">
      <c r="A608" s="26" t="s">
        <v>8875</v>
      </c>
      <c r="B608" s="26" t="s">
        <v>8876</v>
      </c>
      <c r="C608" s="27">
        <v>2016</v>
      </c>
      <c r="D608" s="27" t="s">
        <v>79</v>
      </c>
      <c r="E608" s="27"/>
      <c r="F608" s="28"/>
    </row>
    <row r="609" spans="1:6" ht="15.75" customHeight="1" x14ac:dyDescent="0.35">
      <c r="A609" s="26" t="s">
        <v>13226</v>
      </c>
      <c r="B609" s="26" t="s">
        <v>13227</v>
      </c>
      <c r="C609" s="27">
        <v>2016</v>
      </c>
      <c r="D609" s="27" t="s">
        <v>13103</v>
      </c>
      <c r="E609" s="27"/>
      <c r="F609" s="28"/>
    </row>
    <row r="610" spans="1:6" ht="15.75" customHeight="1" x14ac:dyDescent="0.35">
      <c r="A610" s="26" t="s">
        <v>8877</v>
      </c>
      <c r="B610" s="26" t="s">
        <v>8878</v>
      </c>
      <c r="C610" s="27">
        <v>2016</v>
      </c>
      <c r="D610" s="27" t="s">
        <v>276</v>
      </c>
      <c r="E610" s="27"/>
      <c r="F610" s="28" t="s">
        <v>8879</v>
      </c>
    </row>
    <row r="611" spans="1:6" ht="15.75" customHeight="1" x14ac:dyDescent="0.35">
      <c r="A611" s="26" t="s">
        <v>8880</v>
      </c>
      <c r="B611" s="26" t="s">
        <v>8881</v>
      </c>
      <c r="C611" s="27">
        <v>2016</v>
      </c>
      <c r="D611" s="27" t="s">
        <v>79</v>
      </c>
      <c r="E611" s="27"/>
      <c r="F611" s="28"/>
    </row>
    <row r="612" spans="1:6" ht="15.75" customHeight="1" x14ac:dyDescent="0.35">
      <c r="A612" s="26" t="s">
        <v>8882</v>
      </c>
      <c r="B612" s="26" t="s">
        <v>8883</v>
      </c>
      <c r="C612" s="27">
        <v>2016</v>
      </c>
      <c r="D612" s="27" t="s">
        <v>276</v>
      </c>
      <c r="E612" s="27"/>
      <c r="F612" s="28" t="s">
        <v>8884</v>
      </c>
    </row>
    <row r="613" spans="1:6" ht="15.75" customHeight="1" x14ac:dyDescent="0.35">
      <c r="A613" s="26" t="s">
        <v>8888</v>
      </c>
      <c r="B613" s="26" t="s">
        <v>8889</v>
      </c>
      <c r="C613" s="27">
        <v>2016</v>
      </c>
      <c r="D613" s="27" t="s">
        <v>79</v>
      </c>
      <c r="E613" s="27"/>
      <c r="F613" s="28"/>
    </row>
    <row r="614" spans="1:6" ht="15.75" customHeight="1" x14ac:dyDescent="0.35">
      <c r="A614" s="26" t="s">
        <v>8885</v>
      </c>
      <c r="B614" s="26" t="s">
        <v>8886</v>
      </c>
      <c r="C614" s="27">
        <v>2016</v>
      </c>
      <c r="D614" s="27" t="s">
        <v>276</v>
      </c>
      <c r="E614" s="27"/>
      <c r="F614" s="28" t="s">
        <v>8887</v>
      </c>
    </row>
    <row r="615" spans="1:6" ht="15.75" customHeight="1" x14ac:dyDescent="0.35">
      <c r="A615" s="26" t="s">
        <v>8890</v>
      </c>
      <c r="B615" s="26" t="s">
        <v>8891</v>
      </c>
      <c r="C615" s="27">
        <v>2016</v>
      </c>
      <c r="D615" s="27" t="s">
        <v>79</v>
      </c>
      <c r="E615" s="27"/>
      <c r="F615" s="28"/>
    </row>
    <row r="616" spans="1:6" ht="15.75" customHeight="1" x14ac:dyDescent="0.35">
      <c r="A616" s="26" t="s">
        <v>13228</v>
      </c>
      <c r="B616" s="26" t="s">
        <v>13229</v>
      </c>
      <c r="C616" s="27">
        <v>2016</v>
      </c>
      <c r="D616" s="27" t="s">
        <v>13103</v>
      </c>
      <c r="E616" s="27"/>
      <c r="F616" s="28"/>
    </row>
    <row r="617" spans="1:6" ht="15.75" customHeight="1" x14ac:dyDescent="0.35">
      <c r="A617" s="26" t="s">
        <v>8892</v>
      </c>
      <c r="B617" s="26" t="s">
        <v>8893</v>
      </c>
      <c r="C617" s="27">
        <v>2016</v>
      </c>
      <c r="D617" s="27" t="s">
        <v>79</v>
      </c>
      <c r="E617" s="27"/>
      <c r="F617" s="28"/>
    </row>
    <row r="618" spans="1:6" ht="15.75" customHeight="1" x14ac:dyDescent="0.35">
      <c r="A618" s="26" t="s">
        <v>8894</v>
      </c>
      <c r="B618" s="26" t="s">
        <v>8895</v>
      </c>
      <c r="C618" s="27">
        <v>2016</v>
      </c>
      <c r="D618" s="27" t="s">
        <v>79</v>
      </c>
      <c r="E618" s="27"/>
      <c r="F618" s="28"/>
    </row>
    <row r="619" spans="1:6" ht="15.75" customHeight="1" x14ac:dyDescent="0.35">
      <c r="A619" s="26" t="s">
        <v>8896</v>
      </c>
      <c r="B619" s="26" t="s">
        <v>8897</v>
      </c>
      <c r="C619" s="27">
        <v>2016</v>
      </c>
      <c r="D619" s="27" t="s">
        <v>79</v>
      </c>
      <c r="E619" s="27"/>
      <c r="F619" s="28"/>
    </row>
    <row r="620" spans="1:6" ht="15.75" customHeight="1" x14ac:dyDescent="0.35">
      <c r="A620" s="26" t="s">
        <v>8898</v>
      </c>
      <c r="B620" s="26" t="s">
        <v>8899</v>
      </c>
      <c r="C620" s="27">
        <v>2016</v>
      </c>
      <c r="D620" s="27" t="s">
        <v>79</v>
      </c>
      <c r="E620" s="27"/>
      <c r="F620" s="28"/>
    </row>
    <row r="621" spans="1:6" ht="15.75" customHeight="1" x14ac:dyDescent="0.35">
      <c r="A621" s="26" t="s">
        <v>8900</v>
      </c>
      <c r="B621" s="26" t="s">
        <v>8901</v>
      </c>
      <c r="C621" s="27">
        <v>2016</v>
      </c>
      <c r="D621" s="27" t="s">
        <v>79</v>
      </c>
      <c r="E621" s="27"/>
      <c r="F621" s="28"/>
    </row>
    <row r="622" spans="1:6" ht="15.75" customHeight="1" x14ac:dyDescent="0.35">
      <c r="A622" s="26" t="s">
        <v>8902</v>
      </c>
      <c r="B622" s="26" t="s">
        <v>8903</v>
      </c>
      <c r="C622" s="27">
        <v>2016</v>
      </c>
      <c r="D622" s="27" t="s">
        <v>79</v>
      </c>
      <c r="E622" s="27"/>
      <c r="F622" s="28"/>
    </row>
    <row r="623" spans="1:6" ht="15.75" customHeight="1" x14ac:dyDescent="0.35">
      <c r="A623" s="26" t="s">
        <v>8904</v>
      </c>
      <c r="B623" s="26" t="s">
        <v>8905</v>
      </c>
      <c r="C623" s="27">
        <v>2016</v>
      </c>
      <c r="D623" s="27" t="s">
        <v>79</v>
      </c>
      <c r="E623" s="27"/>
      <c r="F623" s="28"/>
    </row>
    <row r="624" spans="1:6" ht="15.75" customHeight="1" x14ac:dyDescent="0.35">
      <c r="A624" s="26" t="s">
        <v>8906</v>
      </c>
      <c r="B624" s="26" t="s">
        <v>8907</v>
      </c>
      <c r="C624" s="27">
        <v>2016</v>
      </c>
      <c r="D624" s="27" t="s">
        <v>79</v>
      </c>
      <c r="E624" s="27"/>
      <c r="F624" s="28"/>
    </row>
    <row r="625" spans="1:6" ht="15.75" customHeight="1" x14ac:dyDescent="0.35">
      <c r="A625" s="26" t="s">
        <v>8908</v>
      </c>
      <c r="B625" s="26" t="s">
        <v>8909</v>
      </c>
      <c r="C625" s="27">
        <v>2016</v>
      </c>
      <c r="D625" s="27" t="s">
        <v>79</v>
      </c>
      <c r="E625" s="27"/>
      <c r="F625" s="28"/>
    </row>
    <row r="626" spans="1:6" ht="15.75" customHeight="1" x14ac:dyDescent="0.35">
      <c r="A626" s="26" t="s">
        <v>8910</v>
      </c>
      <c r="B626" s="26" t="s">
        <v>8911</v>
      </c>
      <c r="C626" s="27">
        <v>2016</v>
      </c>
      <c r="D626" s="27" t="s">
        <v>79</v>
      </c>
      <c r="E626" s="27"/>
      <c r="F626" s="28"/>
    </row>
    <row r="627" spans="1:6" ht="15.75" customHeight="1" x14ac:dyDescent="0.35">
      <c r="A627" s="26" t="s">
        <v>8912</v>
      </c>
      <c r="B627" s="26" t="s">
        <v>8913</v>
      </c>
      <c r="C627" s="27">
        <v>2016</v>
      </c>
      <c r="D627" s="27" t="s">
        <v>79</v>
      </c>
      <c r="E627" s="27"/>
      <c r="F627" s="28"/>
    </row>
    <row r="628" spans="1:6" ht="15.75" customHeight="1" x14ac:dyDescent="0.35">
      <c r="A628" s="26" t="s">
        <v>8914</v>
      </c>
      <c r="B628" s="26" t="s">
        <v>8915</v>
      </c>
      <c r="C628" s="27">
        <v>2016</v>
      </c>
      <c r="D628" s="27" t="s">
        <v>79</v>
      </c>
      <c r="E628" s="27"/>
      <c r="F628" s="28"/>
    </row>
    <row r="629" spans="1:6" ht="15.75" customHeight="1" x14ac:dyDescent="0.35">
      <c r="A629" s="26" t="s">
        <v>8916</v>
      </c>
      <c r="B629" s="26" t="s">
        <v>8917</v>
      </c>
      <c r="C629" s="27">
        <v>2016</v>
      </c>
      <c r="D629" s="27" t="s">
        <v>79</v>
      </c>
      <c r="E629" s="27"/>
      <c r="F629" s="28"/>
    </row>
    <row r="630" spans="1:6" ht="15.75" customHeight="1" x14ac:dyDescent="0.35">
      <c r="A630" s="26" t="s">
        <v>8918</v>
      </c>
      <c r="B630" s="26" t="s">
        <v>8919</v>
      </c>
      <c r="C630" s="27">
        <v>2016</v>
      </c>
      <c r="D630" s="27" t="s">
        <v>79</v>
      </c>
      <c r="E630" s="27"/>
      <c r="F630" s="28"/>
    </row>
    <row r="631" spans="1:6" ht="15.75" customHeight="1" x14ac:dyDescent="0.35">
      <c r="A631" s="26" t="s">
        <v>8920</v>
      </c>
      <c r="B631" s="26" t="s">
        <v>8921</v>
      </c>
      <c r="C631" s="27">
        <v>2016</v>
      </c>
      <c r="D631" s="27" t="s">
        <v>79</v>
      </c>
      <c r="E631" s="27"/>
      <c r="F631" s="28"/>
    </row>
    <row r="632" spans="1:6" ht="15.75" customHeight="1" x14ac:dyDescent="0.35">
      <c r="A632" s="26" t="s">
        <v>8922</v>
      </c>
      <c r="B632" s="26" t="s">
        <v>8923</v>
      </c>
      <c r="C632" s="27">
        <v>2016</v>
      </c>
      <c r="D632" s="27" t="s">
        <v>79</v>
      </c>
      <c r="E632" s="27"/>
      <c r="F632" s="28"/>
    </row>
    <row r="633" spans="1:6" ht="15.75" customHeight="1" x14ac:dyDescent="0.35">
      <c r="A633" s="26" t="s">
        <v>8924</v>
      </c>
      <c r="B633" s="26" t="s">
        <v>8925</v>
      </c>
      <c r="C633" s="27">
        <v>2016</v>
      </c>
      <c r="D633" s="27" t="s">
        <v>79</v>
      </c>
      <c r="E633" s="27"/>
      <c r="F633" s="28"/>
    </row>
    <row r="634" spans="1:6" ht="15.75" customHeight="1" x14ac:dyDescent="0.35">
      <c r="A634" s="26" t="s">
        <v>8926</v>
      </c>
      <c r="B634" s="26" t="s">
        <v>8927</v>
      </c>
      <c r="C634" s="27">
        <v>2016</v>
      </c>
      <c r="D634" s="27" t="s">
        <v>79</v>
      </c>
      <c r="E634" s="27"/>
      <c r="F634" s="28"/>
    </row>
    <row r="635" spans="1:6" ht="15.75" customHeight="1" x14ac:dyDescent="0.35">
      <c r="A635" s="26" t="s">
        <v>8928</v>
      </c>
      <c r="B635" s="26" t="s">
        <v>8929</v>
      </c>
      <c r="C635" s="27">
        <v>2016</v>
      </c>
      <c r="D635" s="27" t="s">
        <v>79</v>
      </c>
      <c r="E635" s="27"/>
      <c r="F635" s="28"/>
    </row>
    <row r="636" spans="1:6" ht="15.75" customHeight="1" x14ac:dyDescent="0.35">
      <c r="A636" s="26" t="s">
        <v>8930</v>
      </c>
      <c r="B636" s="26" t="s">
        <v>8931</v>
      </c>
      <c r="C636" s="27">
        <v>2016</v>
      </c>
      <c r="D636" s="27" t="s">
        <v>79</v>
      </c>
      <c r="E636" s="27"/>
      <c r="F636" s="28"/>
    </row>
    <row r="637" spans="1:6" ht="15.75" customHeight="1" x14ac:dyDescent="0.35">
      <c r="A637" s="26" t="s">
        <v>8932</v>
      </c>
      <c r="B637" s="26" t="s">
        <v>8933</v>
      </c>
      <c r="C637" s="27">
        <v>2016</v>
      </c>
      <c r="D637" s="27" t="s">
        <v>79</v>
      </c>
      <c r="E637" s="27"/>
      <c r="F637" s="28"/>
    </row>
    <row r="638" spans="1:6" ht="15.75" customHeight="1" x14ac:dyDescent="0.35">
      <c r="A638" s="26" t="s">
        <v>8934</v>
      </c>
      <c r="B638" s="26" t="s">
        <v>8935</v>
      </c>
      <c r="C638" s="27">
        <v>2016</v>
      </c>
      <c r="D638" s="27" t="s">
        <v>79</v>
      </c>
      <c r="E638" s="27"/>
      <c r="F638" s="28"/>
    </row>
    <row r="639" spans="1:6" ht="15.75" customHeight="1" x14ac:dyDescent="0.35">
      <c r="A639" s="26" t="s">
        <v>8938</v>
      </c>
      <c r="B639" s="26" t="s">
        <v>8939</v>
      </c>
      <c r="C639" s="27">
        <v>2016</v>
      </c>
      <c r="D639" s="27" t="s">
        <v>79</v>
      </c>
      <c r="E639" s="27"/>
      <c r="F639" s="28"/>
    </row>
    <row r="640" spans="1:6" ht="15.75" customHeight="1" x14ac:dyDescent="0.35">
      <c r="A640" s="26" t="s">
        <v>13230</v>
      </c>
      <c r="B640" s="26" t="s">
        <v>13231</v>
      </c>
      <c r="C640" s="27">
        <v>2016</v>
      </c>
      <c r="D640" s="27" t="s">
        <v>13103</v>
      </c>
      <c r="E640" s="27"/>
      <c r="F640" s="28"/>
    </row>
    <row r="641" spans="1:6" ht="15.75" customHeight="1" x14ac:dyDescent="0.35">
      <c r="A641" s="26" t="s">
        <v>8942</v>
      </c>
      <c r="B641" s="26" t="s">
        <v>8943</v>
      </c>
      <c r="C641" s="27">
        <v>2016</v>
      </c>
      <c r="D641" s="27" t="s">
        <v>276</v>
      </c>
      <c r="E641" s="27"/>
      <c r="F641" s="28" t="s">
        <v>8943</v>
      </c>
    </row>
    <row r="642" spans="1:6" ht="15.75" customHeight="1" x14ac:dyDescent="0.35">
      <c r="A642" s="26" t="s">
        <v>8944</v>
      </c>
      <c r="B642" s="26" t="s">
        <v>8945</v>
      </c>
      <c r="C642" s="27">
        <v>2016</v>
      </c>
      <c r="D642" s="27" t="s">
        <v>276</v>
      </c>
      <c r="E642" s="27"/>
      <c r="F642" s="28" t="s">
        <v>8946</v>
      </c>
    </row>
    <row r="643" spans="1:6" ht="15.75" customHeight="1" x14ac:dyDescent="0.35">
      <c r="A643" s="26" t="s">
        <v>8947</v>
      </c>
      <c r="B643" s="26" t="s">
        <v>8948</v>
      </c>
      <c r="C643" s="27">
        <v>2016</v>
      </c>
      <c r="D643" s="27" t="s">
        <v>276</v>
      </c>
      <c r="E643" s="27"/>
      <c r="F643" s="28" t="s">
        <v>8949</v>
      </c>
    </row>
    <row r="644" spans="1:6" ht="15.75" customHeight="1" x14ac:dyDescent="0.35">
      <c r="A644" s="26" t="s">
        <v>13232</v>
      </c>
      <c r="B644" s="26" t="s">
        <v>13233</v>
      </c>
      <c r="C644" s="27">
        <v>2016</v>
      </c>
      <c r="D644" s="27" t="s">
        <v>13103</v>
      </c>
      <c r="E644" s="27"/>
      <c r="F644" s="28"/>
    </row>
    <row r="645" spans="1:6" ht="15.75" customHeight="1" x14ac:dyDescent="0.35">
      <c r="A645" s="26" t="s">
        <v>8962</v>
      </c>
      <c r="B645" s="26" t="s">
        <v>8963</v>
      </c>
      <c r="C645" s="27">
        <v>2016</v>
      </c>
      <c r="D645" s="27" t="s">
        <v>276</v>
      </c>
      <c r="E645" s="27"/>
      <c r="F645" s="28" t="s">
        <v>8964</v>
      </c>
    </row>
    <row r="646" spans="1:6" ht="15.75" customHeight="1" x14ac:dyDescent="0.35">
      <c r="A646" s="26" t="s">
        <v>8965</v>
      </c>
      <c r="B646" s="26" t="s">
        <v>8966</v>
      </c>
      <c r="C646" s="27">
        <v>2016</v>
      </c>
      <c r="D646" s="27" t="s">
        <v>276</v>
      </c>
      <c r="E646" s="27"/>
      <c r="F646" s="28" t="s">
        <v>8967</v>
      </c>
    </row>
    <row r="647" spans="1:6" ht="15.75" customHeight="1" x14ac:dyDescent="0.35">
      <c r="A647" s="26" t="s">
        <v>8976</v>
      </c>
      <c r="B647" s="26" t="s">
        <v>8977</v>
      </c>
      <c r="C647" s="27">
        <v>2016</v>
      </c>
      <c r="D647" s="27" t="s">
        <v>79</v>
      </c>
      <c r="E647" s="27"/>
      <c r="F647" s="28"/>
    </row>
    <row r="648" spans="1:6" ht="15.75" customHeight="1" x14ac:dyDescent="0.35">
      <c r="A648" s="26" t="s">
        <v>8978</v>
      </c>
      <c r="B648" s="26" t="s">
        <v>8979</v>
      </c>
      <c r="C648" s="27">
        <v>2016</v>
      </c>
      <c r="D648" s="27" t="s">
        <v>79</v>
      </c>
      <c r="E648" s="27"/>
      <c r="F648" s="28"/>
    </row>
    <row r="649" spans="1:6" ht="15.75" customHeight="1" x14ac:dyDescent="0.35">
      <c r="A649" s="26" t="s">
        <v>8980</v>
      </c>
      <c r="B649" s="26" t="s">
        <v>8981</v>
      </c>
      <c r="C649" s="27">
        <v>2016</v>
      </c>
      <c r="D649" s="27" t="s">
        <v>79</v>
      </c>
      <c r="E649" s="27"/>
      <c r="F649" s="28"/>
    </row>
    <row r="650" spans="1:6" ht="15.75" customHeight="1" x14ac:dyDescent="0.35">
      <c r="A650" s="26" t="s">
        <v>8982</v>
      </c>
      <c r="B650" s="26" t="s">
        <v>8983</v>
      </c>
      <c r="C650" s="27">
        <v>2016</v>
      </c>
      <c r="D650" s="27" t="s">
        <v>79</v>
      </c>
      <c r="E650" s="27"/>
      <c r="F650" s="28"/>
    </row>
    <row r="651" spans="1:6" ht="15.75" customHeight="1" x14ac:dyDescent="0.35">
      <c r="A651" s="26" t="s">
        <v>8984</v>
      </c>
      <c r="B651" s="26" t="s">
        <v>8985</v>
      </c>
      <c r="C651" s="27">
        <v>2016</v>
      </c>
      <c r="D651" s="27" t="s">
        <v>79</v>
      </c>
      <c r="E651" s="27"/>
      <c r="F651" s="28"/>
    </row>
    <row r="652" spans="1:6" ht="15.75" customHeight="1" x14ac:dyDescent="0.35">
      <c r="A652" s="26" t="s">
        <v>8986</v>
      </c>
      <c r="B652" s="26" t="s">
        <v>8987</v>
      </c>
      <c r="C652" s="27">
        <v>2016</v>
      </c>
      <c r="D652" s="27" t="s">
        <v>79</v>
      </c>
      <c r="E652" s="27"/>
      <c r="F652" s="28"/>
    </row>
    <row r="653" spans="1:6" ht="15.75" customHeight="1" x14ac:dyDescent="0.35">
      <c r="A653" s="26" t="s">
        <v>8988</v>
      </c>
      <c r="B653" s="26" t="s">
        <v>8989</v>
      </c>
      <c r="C653" s="27">
        <v>2016</v>
      </c>
      <c r="D653" s="27" t="s">
        <v>79</v>
      </c>
      <c r="E653" s="27"/>
      <c r="F653" s="28"/>
    </row>
    <row r="654" spans="1:6" ht="15.75" customHeight="1" x14ac:dyDescent="0.35">
      <c r="A654" s="26" t="s">
        <v>8990</v>
      </c>
      <c r="B654" s="26" t="s">
        <v>8991</v>
      </c>
      <c r="C654" s="27">
        <v>2016</v>
      </c>
      <c r="D654" s="27" t="s">
        <v>79</v>
      </c>
      <c r="E654" s="27"/>
      <c r="F654" s="28"/>
    </row>
    <row r="655" spans="1:6" ht="15.75" customHeight="1" x14ac:dyDescent="0.35">
      <c r="A655" s="26" t="s">
        <v>8992</v>
      </c>
      <c r="B655" s="26" t="s">
        <v>8993</v>
      </c>
      <c r="C655" s="27">
        <v>2016</v>
      </c>
      <c r="D655" s="27" t="s">
        <v>79</v>
      </c>
      <c r="E655" s="27"/>
      <c r="F655" s="28"/>
    </row>
    <row r="656" spans="1:6" ht="15.75" customHeight="1" x14ac:dyDescent="0.35">
      <c r="A656" s="26" t="s">
        <v>13234</v>
      </c>
      <c r="B656" s="26" t="s">
        <v>13235</v>
      </c>
      <c r="C656" s="27">
        <v>2016</v>
      </c>
      <c r="D656" s="27" t="s">
        <v>13103</v>
      </c>
      <c r="E656" s="27"/>
      <c r="F656" s="28"/>
    </row>
    <row r="657" spans="1:6" ht="15.75" customHeight="1" x14ac:dyDescent="0.35">
      <c r="A657" s="26" t="s">
        <v>8998</v>
      </c>
      <c r="B657" s="26" t="s">
        <v>8999</v>
      </c>
      <c r="C657" s="27">
        <v>2016</v>
      </c>
      <c r="D657" s="27" t="s">
        <v>276</v>
      </c>
      <c r="E657" s="27"/>
      <c r="F657" s="28" t="s">
        <v>9000</v>
      </c>
    </row>
    <row r="658" spans="1:6" ht="15.75" customHeight="1" x14ac:dyDescent="0.35">
      <c r="A658" s="26" t="s">
        <v>9001</v>
      </c>
      <c r="B658" s="26" t="s">
        <v>9002</v>
      </c>
      <c r="C658" s="27">
        <v>2016</v>
      </c>
      <c r="D658" s="27" t="s">
        <v>276</v>
      </c>
      <c r="E658" s="27"/>
      <c r="F658" s="28" t="s">
        <v>9003</v>
      </c>
    </row>
    <row r="659" spans="1:6" ht="15.75" customHeight="1" x14ac:dyDescent="0.35">
      <c r="A659" s="26" t="s">
        <v>9004</v>
      </c>
      <c r="B659" s="26" t="s">
        <v>9005</v>
      </c>
      <c r="C659" s="27">
        <v>2016</v>
      </c>
      <c r="D659" s="27" t="s">
        <v>79</v>
      </c>
      <c r="E659" s="27"/>
      <c r="F659" s="28"/>
    </row>
    <row r="660" spans="1:6" ht="15.75" customHeight="1" x14ac:dyDescent="0.35">
      <c r="A660" s="1" t="s">
        <v>9014</v>
      </c>
      <c r="B660" s="1" t="s">
        <v>9015</v>
      </c>
      <c r="C660" s="9">
        <v>2016</v>
      </c>
      <c r="D660" s="9" t="s">
        <v>276</v>
      </c>
      <c r="E660" s="9"/>
      <c r="F660" s="14" t="s">
        <v>9016</v>
      </c>
    </row>
    <row r="661" spans="1:6" ht="15.75" customHeight="1" x14ac:dyDescent="0.35">
      <c r="A661" s="26" t="s">
        <v>9017</v>
      </c>
      <c r="B661" s="26" t="s">
        <v>9018</v>
      </c>
      <c r="C661" s="27">
        <v>2016</v>
      </c>
      <c r="D661" s="27" t="s">
        <v>79</v>
      </c>
      <c r="E661" s="27"/>
      <c r="F661" s="28"/>
    </row>
    <row r="662" spans="1:6" ht="15.75" customHeight="1" x14ac:dyDescent="0.35">
      <c r="A662" s="26" t="s">
        <v>9019</v>
      </c>
      <c r="B662" s="26" t="s">
        <v>9020</v>
      </c>
      <c r="C662" s="27">
        <v>2016</v>
      </c>
      <c r="D662" s="27" t="s">
        <v>276</v>
      </c>
      <c r="E662" s="27"/>
      <c r="F662" s="28" t="s">
        <v>9021</v>
      </c>
    </row>
    <row r="663" spans="1:6" ht="15.75" customHeight="1" x14ac:dyDescent="0.35">
      <c r="A663" s="26" t="s">
        <v>9022</v>
      </c>
      <c r="B663" s="26" t="s">
        <v>9023</v>
      </c>
      <c r="C663" s="27">
        <v>2016</v>
      </c>
      <c r="D663" s="27" t="s">
        <v>276</v>
      </c>
      <c r="E663" s="27"/>
      <c r="F663" s="28" t="s">
        <v>9024</v>
      </c>
    </row>
    <row r="664" spans="1:6" ht="15.75" customHeight="1" x14ac:dyDescent="0.35">
      <c r="A664" s="26" t="s">
        <v>9025</v>
      </c>
      <c r="B664" s="26" t="s">
        <v>9026</v>
      </c>
      <c r="C664" s="27">
        <v>2016</v>
      </c>
      <c r="D664" s="27" t="s">
        <v>276</v>
      </c>
      <c r="E664" s="27"/>
      <c r="F664" s="28" t="s">
        <v>9027</v>
      </c>
    </row>
    <row r="665" spans="1:6" ht="15.75" customHeight="1" x14ac:dyDescent="0.35">
      <c r="A665" s="26" t="s">
        <v>9028</v>
      </c>
      <c r="B665" s="26" t="s">
        <v>9029</v>
      </c>
      <c r="C665" s="27">
        <v>2016</v>
      </c>
      <c r="D665" s="27" t="s">
        <v>79</v>
      </c>
      <c r="E665" s="27"/>
      <c r="F665" s="28"/>
    </row>
    <row r="666" spans="1:6" ht="15.75" customHeight="1" x14ac:dyDescent="0.35">
      <c r="A666" s="26" t="s">
        <v>9030</v>
      </c>
      <c r="B666" s="26" t="s">
        <v>9031</v>
      </c>
      <c r="C666" s="27">
        <v>2016</v>
      </c>
      <c r="D666" s="27" t="s">
        <v>79</v>
      </c>
      <c r="E666" s="27"/>
      <c r="F666" s="28"/>
    </row>
    <row r="667" spans="1:6" ht="15.75" customHeight="1" x14ac:dyDescent="0.35">
      <c r="A667" s="26" t="s">
        <v>9032</v>
      </c>
      <c r="B667" s="26" t="s">
        <v>9033</v>
      </c>
      <c r="C667" s="27">
        <v>2016</v>
      </c>
      <c r="D667" s="27" t="s">
        <v>79</v>
      </c>
      <c r="E667" s="27"/>
      <c r="F667" s="28"/>
    </row>
    <row r="668" spans="1:6" ht="15.75" customHeight="1" x14ac:dyDescent="0.35">
      <c r="A668" s="26" t="s">
        <v>9034</v>
      </c>
      <c r="B668" s="26" t="s">
        <v>9035</v>
      </c>
      <c r="C668" s="27">
        <v>2016</v>
      </c>
      <c r="D668" s="27" t="s">
        <v>79</v>
      </c>
      <c r="E668" s="27"/>
      <c r="F668" s="28"/>
    </row>
    <row r="669" spans="1:6" ht="15.75" customHeight="1" x14ac:dyDescent="0.35">
      <c r="A669" s="1" t="s">
        <v>9036</v>
      </c>
      <c r="B669" s="1" t="s">
        <v>9038</v>
      </c>
      <c r="C669" s="9">
        <v>2016</v>
      </c>
      <c r="D669" s="9" t="s">
        <v>276</v>
      </c>
      <c r="E669" s="9"/>
      <c r="F669" s="14"/>
    </row>
    <row r="670" spans="1:6" ht="15.75" customHeight="1" x14ac:dyDescent="0.35">
      <c r="A670" s="26" t="s">
        <v>9039</v>
      </c>
      <c r="B670" s="26" t="s">
        <v>9040</v>
      </c>
      <c r="C670" s="27">
        <v>2016</v>
      </c>
      <c r="D670" s="27" t="s">
        <v>79</v>
      </c>
      <c r="E670" s="27"/>
      <c r="F670" s="28"/>
    </row>
    <row r="671" spans="1:6" ht="15.75" customHeight="1" x14ac:dyDescent="0.35">
      <c r="A671" s="26" t="s">
        <v>9041</v>
      </c>
      <c r="B671" s="26" t="s">
        <v>9042</v>
      </c>
      <c r="C671" s="27">
        <v>2016</v>
      </c>
      <c r="D671" s="27" t="s">
        <v>276</v>
      </c>
      <c r="E671" s="27"/>
      <c r="F671" s="28" t="s">
        <v>9043</v>
      </c>
    </row>
    <row r="672" spans="1:6" ht="15.75" customHeight="1" x14ac:dyDescent="0.35">
      <c r="A672" s="26" t="s">
        <v>9044</v>
      </c>
      <c r="B672" s="26" t="s">
        <v>9045</v>
      </c>
      <c r="C672" s="27">
        <v>2016</v>
      </c>
      <c r="D672" s="27" t="s">
        <v>276</v>
      </c>
      <c r="E672" s="27"/>
      <c r="F672" s="28" t="s">
        <v>9046</v>
      </c>
    </row>
    <row r="673" spans="1:6" ht="15.75" customHeight="1" x14ac:dyDescent="0.35">
      <c r="A673" s="26" t="s">
        <v>13236</v>
      </c>
      <c r="B673" s="26" t="s">
        <v>13237</v>
      </c>
      <c r="C673" s="27">
        <v>2016</v>
      </c>
      <c r="D673" s="27" t="s">
        <v>13103</v>
      </c>
      <c r="E673" s="27"/>
      <c r="F673" s="28"/>
    </row>
    <row r="674" spans="1:6" ht="15.75" customHeight="1" x14ac:dyDescent="0.35">
      <c r="A674" s="26" t="s">
        <v>13238</v>
      </c>
      <c r="B674" s="26" t="s">
        <v>13239</v>
      </c>
      <c r="C674" s="27">
        <v>2016</v>
      </c>
      <c r="D674" s="27" t="s">
        <v>13103</v>
      </c>
      <c r="E674" s="27"/>
      <c r="F674" s="28"/>
    </row>
    <row r="675" spans="1:6" ht="15.75" customHeight="1" x14ac:dyDescent="0.35">
      <c r="A675" s="26" t="s">
        <v>9047</v>
      </c>
      <c r="B675" s="26" t="s">
        <v>9048</v>
      </c>
      <c r="C675" s="27">
        <v>2016</v>
      </c>
      <c r="D675" s="27" t="s">
        <v>79</v>
      </c>
      <c r="E675" s="27"/>
      <c r="F675" s="28"/>
    </row>
    <row r="676" spans="1:6" ht="15.75" customHeight="1" x14ac:dyDescent="0.35">
      <c r="A676" s="26" t="s">
        <v>9049</v>
      </c>
      <c r="B676" s="26" t="s">
        <v>9050</v>
      </c>
      <c r="C676" s="27">
        <v>2016</v>
      </c>
      <c r="D676" s="27" t="s">
        <v>276</v>
      </c>
      <c r="E676" s="27"/>
      <c r="F676" s="28" t="s">
        <v>9051</v>
      </c>
    </row>
    <row r="677" spans="1:6" ht="15.75" customHeight="1" x14ac:dyDescent="0.35">
      <c r="A677" s="26" t="s">
        <v>9052</v>
      </c>
      <c r="B677" s="26" t="s">
        <v>9053</v>
      </c>
      <c r="C677" s="27">
        <v>2016</v>
      </c>
      <c r="D677" s="27" t="s">
        <v>79</v>
      </c>
      <c r="E677" s="27"/>
      <c r="F677" s="28"/>
    </row>
    <row r="678" spans="1:6" ht="15.75" customHeight="1" x14ac:dyDescent="0.35">
      <c r="A678" s="26" t="s">
        <v>9054</v>
      </c>
      <c r="B678" s="26" t="s">
        <v>9055</v>
      </c>
      <c r="C678" s="27">
        <v>2016</v>
      </c>
      <c r="D678" s="27" t="s">
        <v>79</v>
      </c>
      <c r="E678" s="27"/>
      <c r="F678" s="28"/>
    </row>
    <row r="679" spans="1:6" ht="15.75" customHeight="1" x14ac:dyDescent="0.35">
      <c r="A679" s="26" t="s">
        <v>9056</v>
      </c>
      <c r="B679" s="26" t="s">
        <v>9057</v>
      </c>
      <c r="C679" s="27">
        <v>2016</v>
      </c>
      <c r="D679" s="27" t="s">
        <v>79</v>
      </c>
      <c r="E679" s="27"/>
      <c r="F679" s="28"/>
    </row>
    <row r="680" spans="1:6" ht="15.75" customHeight="1" x14ac:dyDescent="0.35">
      <c r="A680" s="26" t="s">
        <v>9058</v>
      </c>
      <c r="B680" s="26" t="s">
        <v>9059</v>
      </c>
      <c r="C680" s="27">
        <v>2016</v>
      </c>
      <c r="D680" s="27" t="s">
        <v>79</v>
      </c>
      <c r="E680" s="27"/>
      <c r="F680" s="28"/>
    </row>
    <row r="681" spans="1:6" ht="15.75" customHeight="1" x14ac:dyDescent="0.35">
      <c r="A681" s="26" t="s">
        <v>9060</v>
      </c>
      <c r="B681" s="26" t="s">
        <v>9061</v>
      </c>
      <c r="C681" s="27">
        <v>2016</v>
      </c>
      <c r="D681" s="27" t="s">
        <v>79</v>
      </c>
      <c r="E681" s="27"/>
      <c r="F681" s="28"/>
    </row>
    <row r="682" spans="1:6" ht="15.75" customHeight="1" x14ac:dyDescent="0.35">
      <c r="A682" s="1" t="s">
        <v>13240</v>
      </c>
      <c r="B682" s="1" t="s">
        <v>13241</v>
      </c>
      <c r="C682" s="9">
        <v>2016</v>
      </c>
      <c r="D682" s="9" t="s">
        <v>13103</v>
      </c>
      <c r="E682" s="9"/>
      <c r="F682" s="14"/>
    </row>
    <row r="683" spans="1:6" ht="15.75" customHeight="1" x14ac:dyDescent="0.35">
      <c r="A683" s="1" t="s">
        <v>9062</v>
      </c>
      <c r="B683" s="1" t="s">
        <v>9063</v>
      </c>
      <c r="C683" s="9">
        <v>2016</v>
      </c>
      <c r="D683" s="9" t="s">
        <v>79</v>
      </c>
      <c r="E683" s="9"/>
      <c r="F683" s="14"/>
    </row>
    <row r="684" spans="1:6" ht="15.75" customHeight="1" x14ac:dyDescent="0.35">
      <c r="A684" s="26" t="s">
        <v>9064</v>
      </c>
      <c r="B684" s="26" t="s">
        <v>9065</v>
      </c>
      <c r="C684" s="27">
        <v>2016</v>
      </c>
      <c r="D684" s="27" t="s">
        <v>79</v>
      </c>
      <c r="E684" s="27"/>
      <c r="F684" s="28"/>
    </row>
    <row r="685" spans="1:6" ht="15.75" customHeight="1" x14ac:dyDescent="0.35">
      <c r="A685" s="26" t="s">
        <v>9066</v>
      </c>
      <c r="B685" s="26" t="s">
        <v>9021</v>
      </c>
      <c r="C685" s="27">
        <v>2016</v>
      </c>
      <c r="D685" s="27" t="s">
        <v>79</v>
      </c>
      <c r="E685" s="27"/>
      <c r="F685" s="28"/>
    </row>
    <row r="686" spans="1:6" ht="15.75" customHeight="1" x14ac:dyDescent="0.35">
      <c r="A686" s="26" t="s">
        <v>9067</v>
      </c>
      <c r="B686" s="26" t="s">
        <v>9024</v>
      </c>
      <c r="C686" s="27">
        <v>2016</v>
      </c>
      <c r="D686" s="27" t="s">
        <v>79</v>
      </c>
      <c r="E686" s="27"/>
      <c r="F686" s="28"/>
    </row>
    <row r="687" spans="1:6" ht="15.75" customHeight="1" x14ac:dyDescent="0.35">
      <c r="A687" s="26" t="s">
        <v>9068</v>
      </c>
      <c r="B687" s="26" t="s">
        <v>9069</v>
      </c>
      <c r="C687" s="27">
        <v>2016</v>
      </c>
      <c r="D687" s="27" t="s">
        <v>79</v>
      </c>
      <c r="E687" s="27"/>
      <c r="F687" s="28"/>
    </row>
    <row r="688" spans="1:6" ht="15.75" customHeight="1" x14ac:dyDescent="0.35">
      <c r="A688" s="26" t="s">
        <v>9070</v>
      </c>
      <c r="B688" s="26" t="s">
        <v>9071</v>
      </c>
      <c r="C688" s="27">
        <v>2016</v>
      </c>
      <c r="D688" s="27" t="s">
        <v>79</v>
      </c>
      <c r="E688" s="27"/>
      <c r="F688" s="28"/>
    </row>
    <row r="689" spans="1:6" ht="15.75" customHeight="1" x14ac:dyDescent="0.35">
      <c r="A689" s="26" t="s">
        <v>9072</v>
      </c>
      <c r="B689" s="26" t="s">
        <v>9073</v>
      </c>
      <c r="C689" s="27">
        <v>2016</v>
      </c>
      <c r="D689" s="27" t="s">
        <v>79</v>
      </c>
      <c r="E689" s="27"/>
      <c r="F689" s="28"/>
    </row>
    <row r="690" spans="1:6" ht="15.75" customHeight="1" x14ac:dyDescent="0.35">
      <c r="A690" s="26" t="s">
        <v>9074</v>
      </c>
      <c r="B690" s="26" t="s">
        <v>9075</v>
      </c>
      <c r="C690" s="27">
        <v>2016</v>
      </c>
      <c r="D690" s="27" t="s">
        <v>79</v>
      </c>
      <c r="E690" s="27"/>
      <c r="F690" s="28"/>
    </row>
    <row r="691" spans="1:6" ht="15.75" customHeight="1" x14ac:dyDescent="0.35">
      <c r="A691" s="26" t="s">
        <v>9078</v>
      </c>
      <c r="B691" s="26" t="s">
        <v>9079</v>
      </c>
      <c r="C691" s="27">
        <v>2016</v>
      </c>
      <c r="D691" s="27" t="s">
        <v>79</v>
      </c>
      <c r="E691" s="27"/>
      <c r="F691" s="28"/>
    </row>
    <row r="692" spans="1:6" ht="15.75" customHeight="1" x14ac:dyDescent="0.35">
      <c r="A692" s="26" t="s">
        <v>9080</v>
      </c>
      <c r="B692" s="26" t="s">
        <v>9081</v>
      </c>
      <c r="C692" s="27">
        <v>2016</v>
      </c>
      <c r="D692" s="27" t="s">
        <v>276</v>
      </c>
      <c r="E692" s="27"/>
      <c r="F692" s="28" t="s">
        <v>9082</v>
      </c>
    </row>
    <row r="693" spans="1:6" ht="15.75" customHeight="1" x14ac:dyDescent="0.35">
      <c r="A693" s="26" t="s">
        <v>9083</v>
      </c>
      <c r="B693" s="26" t="s">
        <v>9084</v>
      </c>
      <c r="C693" s="27">
        <v>2016</v>
      </c>
      <c r="D693" s="27" t="s">
        <v>276</v>
      </c>
      <c r="E693" s="27"/>
      <c r="F693" s="28" t="s">
        <v>9085</v>
      </c>
    </row>
    <row r="694" spans="1:6" ht="15.75" customHeight="1" x14ac:dyDescent="0.35">
      <c r="A694" s="26" t="s">
        <v>9086</v>
      </c>
      <c r="B694" s="26" t="s">
        <v>9087</v>
      </c>
      <c r="C694" s="27">
        <v>2016</v>
      </c>
      <c r="D694" s="27" t="s">
        <v>276</v>
      </c>
      <c r="E694" s="27"/>
      <c r="F694" s="28" t="s">
        <v>9088</v>
      </c>
    </row>
    <row r="695" spans="1:6" ht="15.75" customHeight="1" x14ac:dyDescent="0.35">
      <c r="A695" s="26" t="s">
        <v>9089</v>
      </c>
      <c r="B695" s="26" t="s">
        <v>9090</v>
      </c>
      <c r="C695" s="27">
        <v>2016</v>
      </c>
      <c r="D695" s="27" t="s">
        <v>79</v>
      </c>
      <c r="E695" s="27"/>
      <c r="F695" s="28"/>
    </row>
    <row r="696" spans="1:6" ht="15.75" customHeight="1" x14ac:dyDescent="0.35">
      <c r="A696" s="26" t="s">
        <v>9091</v>
      </c>
      <c r="B696" s="26" t="s">
        <v>9092</v>
      </c>
      <c r="C696" s="27">
        <v>2016</v>
      </c>
      <c r="D696" s="27" t="s">
        <v>79</v>
      </c>
      <c r="E696" s="27"/>
      <c r="F696" s="28"/>
    </row>
    <row r="697" spans="1:6" ht="15.75" customHeight="1" x14ac:dyDescent="0.35">
      <c r="A697" s="26" t="s">
        <v>9093</v>
      </c>
      <c r="B697" s="26" t="s">
        <v>9094</v>
      </c>
      <c r="C697" s="27">
        <v>2016</v>
      </c>
      <c r="D697" s="27" t="s">
        <v>79</v>
      </c>
      <c r="E697" s="27"/>
      <c r="F697" s="28"/>
    </row>
    <row r="698" spans="1:6" ht="15.75" customHeight="1" x14ac:dyDescent="0.35">
      <c r="A698" s="26" t="s">
        <v>9095</v>
      </c>
      <c r="B698" s="26" t="s">
        <v>9096</v>
      </c>
      <c r="C698" s="27">
        <v>2016</v>
      </c>
      <c r="D698" s="27" t="s">
        <v>79</v>
      </c>
      <c r="E698" s="27"/>
      <c r="F698" s="28"/>
    </row>
    <row r="699" spans="1:6" ht="15.75" customHeight="1" x14ac:dyDescent="0.35">
      <c r="A699" s="26" t="s">
        <v>9097</v>
      </c>
      <c r="B699" s="26" t="s">
        <v>9098</v>
      </c>
      <c r="C699" s="27">
        <v>2016</v>
      </c>
      <c r="D699" s="27" t="s">
        <v>79</v>
      </c>
      <c r="E699" s="27"/>
      <c r="F699" s="28"/>
    </row>
    <row r="700" spans="1:6" ht="15.75" customHeight="1" x14ac:dyDescent="0.35">
      <c r="A700" s="26" t="s">
        <v>9099</v>
      </c>
      <c r="B700" s="26" t="s">
        <v>9100</v>
      </c>
      <c r="C700" s="27">
        <v>2016</v>
      </c>
      <c r="D700" s="27" t="s">
        <v>79</v>
      </c>
      <c r="E700" s="27"/>
      <c r="F700" s="28"/>
    </row>
    <row r="701" spans="1:6" ht="15.75" customHeight="1" x14ac:dyDescent="0.35">
      <c r="A701" s="26" t="s">
        <v>9101</v>
      </c>
      <c r="B701" s="26" t="s">
        <v>9102</v>
      </c>
      <c r="C701" s="27">
        <v>2016</v>
      </c>
      <c r="D701" s="27" t="s">
        <v>79</v>
      </c>
      <c r="E701" s="27"/>
      <c r="F701" s="28"/>
    </row>
    <row r="702" spans="1:6" ht="15.75" customHeight="1" x14ac:dyDescent="0.35">
      <c r="A702" s="26" t="s">
        <v>9103</v>
      </c>
      <c r="B702" s="26" t="s">
        <v>9104</v>
      </c>
      <c r="C702" s="27">
        <v>2016</v>
      </c>
      <c r="D702" s="27" t="s">
        <v>79</v>
      </c>
      <c r="E702" s="27"/>
      <c r="F702" s="28"/>
    </row>
    <row r="703" spans="1:6" ht="15.75" customHeight="1" x14ac:dyDescent="0.35">
      <c r="A703" s="26" t="s">
        <v>9105</v>
      </c>
      <c r="B703" s="26" t="s">
        <v>9106</v>
      </c>
      <c r="C703" s="27">
        <v>2016</v>
      </c>
      <c r="D703" s="27" t="s">
        <v>79</v>
      </c>
      <c r="E703" s="27"/>
      <c r="F703" s="28"/>
    </row>
    <row r="704" spans="1:6" ht="15.75" customHeight="1" x14ac:dyDescent="0.35">
      <c r="A704" s="26" t="s">
        <v>9107</v>
      </c>
      <c r="B704" s="26" t="s">
        <v>9108</v>
      </c>
      <c r="C704" s="27">
        <v>2016</v>
      </c>
      <c r="D704" s="27" t="s">
        <v>79</v>
      </c>
      <c r="E704" s="27"/>
      <c r="F704" s="28"/>
    </row>
    <row r="705" spans="1:6" ht="15.75" customHeight="1" x14ac:dyDescent="0.35">
      <c r="A705" s="26" t="s">
        <v>9109</v>
      </c>
      <c r="B705" s="26" t="s">
        <v>9110</v>
      </c>
      <c r="C705" s="27">
        <v>2016</v>
      </c>
      <c r="D705" s="27" t="s">
        <v>79</v>
      </c>
      <c r="E705" s="27"/>
      <c r="F705" s="28"/>
    </row>
    <row r="706" spans="1:6" ht="15.75" customHeight="1" x14ac:dyDescent="0.35">
      <c r="A706" s="26" t="s">
        <v>9111</v>
      </c>
      <c r="B706" s="26" t="s">
        <v>9112</v>
      </c>
      <c r="C706" s="27">
        <v>2016</v>
      </c>
      <c r="D706" s="27" t="s">
        <v>79</v>
      </c>
      <c r="E706" s="27"/>
      <c r="F706" s="28"/>
    </row>
    <row r="707" spans="1:6" ht="15.75" customHeight="1" x14ac:dyDescent="0.35">
      <c r="A707" s="1" t="s">
        <v>9113</v>
      </c>
      <c r="B707" s="1" t="s">
        <v>9114</v>
      </c>
      <c r="C707" s="9">
        <v>2016</v>
      </c>
      <c r="D707" s="9" t="s">
        <v>79</v>
      </c>
      <c r="E707" s="9"/>
      <c r="F707" s="14"/>
    </row>
    <row r="708" spans="1:6" ht="15.75" customHeight="1" x14ac:dyDescent="0.35">
      <c r="A708" s="26" t="s">
        <v>9115</v>
      </c>
      <c r="B708" s="26" t="s">
        <v>9116</v>
      </c>
      <c r="C708" s="27">
        <v>2016</v>
      </c>
      <c r="D708" s="27" t="s">
        <v>79</v>
      </c>
      <c r="E708" s="27"/>
      <c r="F708" s="28"/>
    </row>
    <row r="709" spans="1:6" ht="15.75" customHeight="1" x14ac:dyDescent="0.35">
      <c r="A709" s="26" t="s">
        <v>9117</v>
      </c>
      <c r="B709" s="26" t="s">
        <v>9118</v>
      </c>
      <c r="C709" s="27">
        <v>2016</v>
      </c>
      <c r="D709" s="27" t="s">
        <v>79</v>
      </c>
      <c r="E709" s="27"/>
      <c r="F709" s="28"/>
    </row>
    <row r="710" spans="1:6" ht="15.75" customHeight="1" x14ac:dyDescent="0.35">
      <c r="A710" s="26" t="s">
        <v>9119</v>
      </c>
      <c r="B710" s="26" t="s">
        <v>9120</v>
      </c>
      <c r="C710" s="27">
        <v>2016</v>
      </c>
      <c r="D710" s="27" t="s">
        <v>79</v>
      </c>
      <c r="E710" s="27"/>
      <c r="F710" s="28"/>
    </row>
    <row r="711" spans="1:6" ht="15.75" customHeight="1" x14ac:dyDescent="0.35">
      <c r="A711" s="26" t="s">
        <v>9121</v>
      </c>
      <c r="B711" s="26" t="s">
        <v>9122</v>
      </c>
      <c r="C711" s="27">
        <v>2016</v>
      </c>
      <c r="D711" s="27" t="s">
        <v>79</v>
      </c>
      <c r="E711" s="27"/>
      <c r="F711" s="28"/>
    </row>
    <row r="712" spans="1:6" ht="15.75" customHeight="1" x14ac:dyDescent="0.35">
      <c r="A712" s="26" t="s">
        <v>9123</v>
      </c>
      <c r="B712" s="26" t="s">
        <v>9124</v>
      </c>
      <c r="C712" s="27">
        <v>2016</v>
      </c>
      <c r="D712" s="27" t="s">
        <v>79</v>
      </c>
      <c r="E712" s="27"/>
      <c r="F712" s="28"/>
    </row>
    <row r="713" spans="1:6" ht="15.75" customHeight="1" x14ac:dyDescent="0.35">
      <c r="A713" s="26" t="s">
        <v>9125</v>
      </c>
      <c r="B713" s="26" t="s">
        <v>9126</v>
      </c>
      <c r="C713" s="27">
        <v>2016</v>
      </c>
      <c r="D713" s="27" t="s">
        <v>79</v>
      </c>
      <c r="E713" s="27"/>
      <c r="F713" s="28"/>
    </row>
    <row r="714" spans="1:6" ht="15.75" customHeight="1" x14ac:dyDescent="0.35">
      <c r="A714" s="1" t="s">
        <v>13242</v>
      </c>
      <c r="B714" s="1" t="s">
        <v>13243</v>
      </c>
      <c r="C714" s="9">
        <v>2016</v>
      </c>
      <c r="D714" s="9" t="s">
        <v>13103</v>
      </c>
      <c r="E714" s="9"/>
      <c r="F714" s="14"/>
    </row>
    <row r="715" spans="1:6" ht="15.75" customHeight="1" x14ac:dyDescent="0.35">
      <c r="A715" s="1" t="s">
        <v>13244</v>
      </c>
      <c r="B715" s="1" t="s">
        <v>13245</v>
      </c>
      <c r="C715" s="9">
        <v>2016</v>
      </c>
      <c r="D715" s="9" t="s">
        <v>13103</v>
      </c>
      <c r="E715" s="9"/>
      <c r="F715" s="14"/>
    </row>
    <row r="716" spans="1:6" ht="15.75" customHeight="1" x14ac:dyDescent="0.35">
      <c r="A716" s="26" t="s">
        <v>13246</v>
      </c>
      <c r="B716" s="26" t="s">
        <v>13247</v>
      </c>
      <c r="C716" s="27">
        <v>2016</v>
      </c>
      <c r="D716" s="27" t="s">
        <v>13103</v>
      </c>
      <c r="E716" s="27"/>
      <c r="F716" s="28"/>
    </row>
    <row r="717" spans="1:6" ht="15.75" customHeight="1" x14ac:dyDescent="0.35">
      <c r="A717" s="26" t="s">
        <v>13248</v>
      </c>
      <c r="B717" s="26" t="s">
        <v>13249</v>
      </c>
      <c r="C717" s="27">
        <v>2016</v>
      </c>
      <c r="D717" s="27" t="s">
        <v>13103</v>
      </c>
      <c r="E717" s="27"/>
      <c r="F717" s="28"/>
    </row>
    <row r="718" spans="1:6" ht="15.75" customHeight="1" x14ac:dyDescent="0.35">
      <c r="A718" s="1" t="s">
        <v>13250</v>
      </c>
      <c r="B718" s="1" t="s">
        <v>9018</v>
      </c>
      <c r="C718" s="9">
        <v>2016</v>
      </c>
      <c r="D718" s="9" t="s">
        <v>13103</v>
      </c>
      <c r="E718" s="9"/>
      <c r="F718" s="14"/>
    </row>
    <row r="719" spans="1:6" ht="15.75" customHeight="1" x14ac:dyDescent="0.35">
      <c r="A719" s="1" t="s">
        <v>13251</v>
      </c>
      <c r="B719" s="1" t="s">
        <v>13252</v>
      </c>
      <c r="C719" s="9">
        <v>2016</v>
      </c>
      <c r="D719" s="9" t="s">
        <v>13103</v>
      </c>
      <c r="E719" s="9"/>
      <c r="F719" s="14"/>
    </row>
    <row r="720" spans="1:6" ht="15.75" customHeight="1" x14ac:dyDescent="0.35">
      <c r="A720" s="1" t="s">
        <v>13253</v>
      </c>
      <c r="B720" s="1" t="s">
        <v>9035</v>
      </c>
      <c r="C720" s="9">
        <v>2016</v>
      </c>
      <c r="D720" s="9" t="s">
        <v>13103</v>
      </c>
      <c r="E720" s="9"/>
      <c r="F720" s="14"/>
    </row>
    <row r="721" spans="1:6" ht="15.75" customHeight="1" x14ac:dyDescent="0.35">
      <c r="A721" s="26" t="s">
        <v>13254</v>
      </c>
      <c r="B721" s="26" t="s">
        <v>13255</v>
      </c>
      <c r="C721" s="27">
        <v>2016</v>
      </c>
      <c r="D721" s="27" t="s">
        <v>13103</v>
      </c>
      <c r="E721" s="27"/>
      <c r="F721" s="28"/>
    </row>
    <row r="722" spans="1:6" ht="15.75" customHeight="1" x14ac:dyDescent="0.35">
      <c r="A722" s="1" t="s">
        <v>13256</v>
      </c>
      <c r="B722" s="1" t="s">
        <v>13257</v>
      </c>
      <c r="C722" s="9">
        <v>2016</v>
      </c>
      <c r="D722" s="9" t="s">
        <v>13103</v>
      </c>
      <c r="E722" s="9"/>
      <c r="F722" s="14"/>
    </row>
    <row r="723" spans="1:6" ht="15.75" customHeight="1" x14ac:dyDescent="0.35">
      <c r="A723" s="1" t="s">
        <v>13258</v>
      </c>
      <c r="B723" s="1" t="s">
        <v>13259</v>
      </c>
      <c r="C723" s="9">
        <v>2016</v>
      </c>
      <c r="D723" s="9" t="s">
        <v>13103</v>
      </c>
      <c r="E723" s="9"/>
      <c r="F723" s="14"/>
    </row>
    <row r="724" spans="1:6" ht="15.75" customHeight="1" x14ac:dyDescent="0.35">
      <c r="A724" s="1" t="s">
        <v>13260</v>
      </c>
      <c r="B724" s="1" t="s">
        <v>13261</v>
      </c>
      <c r="C724" s="9">
        <v>2016</v>
      </c>
      <c r="D724" s="9" t="s">
        <v>13103</v>
      </c>
      <c r="E724" s="9"/>
      <c r="F724" s="14"/>
    </row>
    <row r="725" spans="1:6" ht="15.75" customHeight="1" x14ac:dyDescent="0.35">
      <c r="A725" s="1" t="s">
        <v>9127</v>
      </c>
      <c r="B725" s="1" t="s">
        <v>9128</v>
      </c>
      <c r="C725" s="9">
        <v>2016</v>
      </c>
      <c r="D725" s="9" t="s">
        <v>276</v>
      </c>
      <c r="E725" s="9"/>
      <c r="F725" s="14" t="s">
        <v>9129</v>
      </c>
    </row>
    <row r="726" spans="1:6" ht="15.75" customHeight="1" x14ac:dyDescent="0.35">
      <c r="A726" s="1" t="s">
        <v>9130</v>
      </c>
      <c r="B726" s="1" t="s">
        <v>9131</v>
      </c>
      <c r="C726" s="9">
        <v>2016</v>
      </c>
      <c r="D726" s="9" t="s">
        <v>276</v>
      </c>
      <c r="E726" s="9"/>
      <c r="F726" s="14" t="s">
        <v>9132</v>
      </c>
    </row>
    <row r="727" spans="1:6" ht="15.75" customHeight="1" x14ac:dyDescent="0.35">
      <c r="A727" s="26" t="s">
        <v>9133</v>
      </c>
      <c r="B727" s="26" t="s">
        <v>9134</v>
      </c>
      <c r="C727" s="27">
        <v>2016</v>
      </c>
      <c r="D727" s="27" t="s">
        <v>79</v>
      </c>
      <c r="E727" s="27"/>
      <c r="F727" s="28"/>
    </row>
    <row r="728" spans="1:6" ht="15.75" customHeight="1" x14ac:dyDescent="0.35">
      <c r="A728" s="26" t="s">
        <v>9135</v>
      </c>
      <c r="B728" s="26" t="s">
        <v>9136</v>
      </c>
      <c r="C728" s="27">
        <v>2016</v>
      </c>
      <c r="D728" s="27" t="s">
        <v>276</v>
      </c>
      <c r="E728" s="27"/>
      <c r="F728" s="28" t="s">
        <v>9137</v>
      </c>
    </row>
    <row r="729" spans="1:6" ht="15.75" customHeight="1" x14ac:dyDescent="0.35">
      <c r="A729" s="26" t="s">
        <v>9138</v>
      </c>
      <c r="B729" s="26" t="s">
        <v>9139</v>
      </c>
      <c r="C729" s="27">
        <v>2016</v>
      </c>
      <c r="D729" s="27" t="s">
        <v>276</v>
      </c>
      <c r="E729" s="27"/>
      <c r="F729" s="28" t="s">
        <v>9140</v>
      </c>
    </row>
    <row r="730" spans="1:6" ht="15.75" customHeight="1" x14ac:dyDescent="0.35">
      <c r="A730" s="26" t="s">
        <v>9141</v>
      </c>
      <c r="B730" s="26" t="s">
        <v>9142</v>
      </c>
      <c r="C730" s="27">
        <v>2016</v>
      </c>
      <c r="D730" s="27" t="s">
        <v>79</v>
      </c>
      <c r="E730" s="27"/>
      <c r="F730" s="28"/>
    </row>
    <row r="731" spans="1:6" ht="15.75" customHeight="1" x14ac:dyDescent="0.35">
      <c r="A731" s="26" t="s">
        <v>9143</v>
      </c>
      <c r="B731" s="26" t="s">
        <v>9144</v>
      </c>
      <c r="C731" s="27">
        <v>2016</v>
      </c>
      <c r="D731" s="27" t="s">
        <v>79</v>
      </c>
      <c r="E731" s="27"/>
      <c r="F731" s="28"/>
    </row>
    <row r="732" spans="1:6" ht="15.75" customHeight="1" x14ac:dyDescent="0.35">
      <c r="A732" s="26" t="s">
        <v>9145</v>
      </c>
      <c r="B732" s="26" t="s">
        <v>9146</v>
      </c>
      <c r="C732" s="27">
        <v>2016</v>
      </c>
      <c r="D732" s="27" t="s">
        <v>79</v>
      </c>
      <c r="E732" s="27"/>
      <c r="F732" s="28"/>
    </row>
    <row r="733" spans="1:6" ht="15.75" customHeight="1" x14ac:dyDescent="0.35">
      <c r="A733" s="26" t="s">
        <v>9147</v>
      </c>
      <c r="B733" s="26" t="s">
        <v>9148</v>
      </c>
      <c r="C733" s="27">
        <v>2016</v>
      </c>
      <c r="D733" s="27" t="s">
        <v>79</v>
      </c>
      <c r="E733" s="27"/>
      <c r="F733" s="28"/>
    </row>
    <row r="734" spans="1:6" ht="15.75" customHeight="1" x14ac:dyDescent="0.35">
      <c r="A734" s="1" t="s">
        <v>9149</v>
      </c>
      <c r="B734" s="1" t="s">
        <v>9150</v>
      </c>
      <c r="C734" s="9">
        <v>2016</v>
      </c>
      <c r="D734" s="9" t="s">
        <v>276</v>
      </c>
      <c r="E734" s="9"/>
      <c r="F734" s="14" t="s">
        <v>9151</v>
      </c>
    </row>
    <row r="735" spans="1:6" ht="15.75" customHeight="1" x14ac:dyDescent="0.35">
      <c r="A735" s="26" t="s">
        <v>9152</v>
      </c>
      <c r="B735" s="26" t="s">
        <v>9153</v>
      </c>
      <c r="C735" s="27">
        <v>2016</v>
      </c>
      <c r="D735" s="27" t="s">
        <v>79</v>
      </c>
      <c r="E735" s="27"/>
      <c r="F735" s="28"/>
    </row>
    <row r="736" spans="1:6" ht="15.75" customHeight="1" x14ac:dyDescent="0.35">
      <c r="A736" s="26" t="s">
        <v>9154</v>
      </c>
      <c r="B736" s="26" t="s">
        <v>9155</v>
      </c>
      <c r="C736" s="27">
        <v>2016</v>
      </c>
      <c r="D736" s="27" t="s">
        <v>276</v>
      </c>
      <c r="E736" s="27"/>
      <c r="F736" s="28" t="s">
        <v>9156</v>
      </c>
    </row>
    <row r="737" spans="1:6" ht="15.75" customHeight="1" x14ac:dyDescent="0.35">
      <c r="A737" s="26" t="s">
        <v>9157</v>
      </c>
      <c r="B737" s="26" t="s">
        <v>9158</v>
      </c>
      <c r="C737" s="27">
        <v>2016</v>
      </c>
      <c r="D737" s="27" t="s">
        <v>276</v>
      </c>
      <c r="E737" s="27"/>
      <c r="F737" s="28" t="s">
        <v>9159</v>
      </c>
    </row>
    <row r="738" spans="1:6" ht="15.75" customHeight="1" x14ac:dyDescent="0.35">
      <c r="A738" s="26" t="s">
        <v>9160</v>
      </c>
      <c r="B738" s="26" t="s">
        <v>9161</v>
      </c>
      <c r="C738" s="27">
        <v>2016</v>
      </c>
      <c r="D738" s="27" t="s">
        <v>276</v>
      </c>
      <c r="E738" s="27"/>
      <c r="F738" s="28" t="s">
        <v>9162</v>
      </c>
    </row>
    <row r="739" spans="1:6" ht="15.75" customHeight="1" x14ac:dyDescent="0.35">
      <c r="A739" s="26" t="s">
        <v>9163</v>
      </c>
      <c r="B739" s="26" t="s">
        <v>9164</v>
      </c>
      <c r="C739" s="27">
        <v>2016</v>
      </c>
      <c r="D739" s="27" t="s">
        <v>79</v>
      </c>
      <c r="E739" s="27"/>
      <c r="F739" s="28"/>
    </row>
    <row r="740" spans="1:6" ht="15.75" customHeight="1" x14ac:dyDescent="0.35">
      <c r="A740" s="26" t="s">
        <v>9165</v>
      </c>
      <c r="B740" s="26" t="s">
        <v>9166</v>
      </c>
      <c r="C740" s="27">
        <v>2016</v>
      </c>
      <c r="D740" s="27" t="s">
        <v>79</v>
      </c>
      <c r="E740" s="27"/>
      <c r="F740" s="28"/>
    </row>
    <row r="741" spans="1:6" ht="15.75" customHeight="1" x14ac:dyDescent="0.35">
      <c r="A741" s="26" t="s">
        <v>9167</v>
      </c>
      <c r="B741" s="26" t="s">
        <v>9168</v>
      </c>
      <c r="C741" s="27">
        <v>2016</v>
      </c>
      <c r="D741" s="27" t="s">
        <v>79</v>
      </c>
      <c r="E741" s="27"/>
      <c r="F741" s="28"/>
    </row>
    <row r="742" spans="1:6" ht="15.75" customHeight="1" x14ac:dyDescent="0.35">
      <c r="A742" s="1" t="s">
        <v>13262</v>
      </c>
      <c r="B742" s="1" t="s">
        <v>13263</v>
      </c>
      <c r="C742" s="9">
        <v>2016</v>
      </c>
      <c r="D742" s="9" t="s">
        <v>13103</v>
      </c>
      <c r="E742" s="9"/>
      <c r="F742" s="14"/>
    </row>
    <row r="743" spans="1:6" ht="15.75" customHeight="1" x14ac:dyDescent="0.35">
      <c r="A743" s="26" t="s">
        <v>13264</v>
      </c>
      <c r="B743" s="26" t="s">
        <v>13265</v>
      </c>
      <c r="C743" s="27">
        <v>2016</v>
      </c>
      <c r="D743" s="27" t="s">
        <v>13103</v>
      </c>
      <c r="E743" s="27"/>
      <c r="F743" s="28"/>
    </row>
    <row r="744" spans="1:6" ht="15.75" customHeight="1" x14ac:dyDescent="0.35">
      <c r="A744" s="26" t="s">
        <v>13266</v>
      </c>
      <c r="B744" s="26" t="s">
        <v>13267</v>
      </c>
      <c r="C744" s="27">
        <v>2016</v>
      </c>
      <c r="D744" s="27" t="s">
        <v>13103</v>
      </c>
      <c r="E744" s="27"/>
      <c r="F744" s="28"/>
    </row>
    <row r="745" spans="1:6" ht="15.75" customHeight="1" x14ac:dyDescent="0.35">
      <c r="A745" s="1" t="s">
        <v>9169</v>
      </c>
      <c r="B745" s="1" t="s">
        <v>9170</v>
      </c>
      <c r="C745" s="9">
        <v>2016</v>
      </c>
      <c r="D745" s="9" t="s">
        <v>276</v>
      </c>
      <c r="E745" s="9"/>
      <c r="F745" s="14" t="s">
        <v>9171</v>
      </c>
    </row>
    <row r="746" spans="1:6" ht="15.75" customHeight="1" x14ac:dyDescent="0.35">
      <c r="A746" s="26" t="s">
        <v>9172</v>
      </c>
      <c r="B746" s="26" t="s">
        <v>9173</v>
      </c>
      <c r="C746" s="27">
        <v>2016</v>
      </c>
      <c r="D746" s="27" t="s">
        <v>276</v>
      </c>
      <c r="E746" s="27"/>
      <c r="F746" s="28" t="s">
        <v>9174</v>
      </c>
    </row>
    <row r="747" spans="1:6" ht="15.75" customHeight="1" x14ac:dyDescent="0.35">
      <c r="A747" s="26" t="s">
        <v>9175</v>
      </c>
      <c r="B747" s="26" t="s">
        <v>9176</v>
      </c>
      <c r="C747" s="27">
        <v>2016</v>
      </c>
      <c r="D747" s="27" t="s">
        <v>79</v>
      </c>
      <c r="E747" s="27"/>
      <c r="F747" s="28"/>
    </row>
    <row r="748" spans="1:6" ht="15.75" customHeight="1" x14ac:dyDescent="0.35">
      <c r="A748" s="26" t="s">
        <v>9177</v>
      </c>
      <c r="B748" s="26" t="s">
        <v>9178</v>
      </c>
      <c r="C748" s="27">
        <v>2016</v>
      </c>
      <c r="D748" s="27" t="s">
        <v>79</v>
      </c>
      <c r="E748" s="27"/>
      <c r="F748" s="28"/>
    </row>
    <row r="749" spans="1:6" ht="15.75" customHeight="1" x14ac:dyDescent="0.35">
      <c r="A749" s="26" t="s">
        <v>9179</v>
      </c>
      <c r="B749" s="26" t="s">
        <v>9180</v>
      </c>
      <c r="C749" s="27">
        <v>2016</v>
      </c>
      <c r="D749" s="27" t="s">
        <v>79</v>
      </c>
      <c r="E749" s="27"/>
      <c r="F749" s="28"/>
    </row>
    <row r="750" spans="1:6" ht="15.75" customHeight="1" x14ac:dyDescent="0.35">
      <c r="A750" s="26" t="s">
        <v>9181</v>
      </c>
      <c r="B750" s="26" t="s">
        <v>9182</v>
      </c>
      <c r="C750" s="27">
        <v>2016</v>
      </c>
      <c r="D750" s="27" t="s">
        <v>79</v>
      </c>
      <c r="E750" s="27"/>
      <c r="F750" s="28"/>
    </row>
    <row r="751" spans="1:6" ht="15.75" customHeight="1" x14ac:dyDescent="0.35">
      <c r="A751" s="26" t="s">
        <v>9183</v>
      </c>
      <c r="B751" s="26" t="s">
        <v>9184</v>
      </c>
      <c r="C751" s="27">
        <v>2016</v>
      </c>
      <c r="D751" s="27" t="s">
        <v>79</v>
      </c>
      <c r="E751" s="27"/>
      <c r="F751" s="28"/>
    </row>
    <row r="752" spans="1:6" ht="15.75" customHeight="1" x14ac:dyDescent="0.35">
      <c r="A752" s="26" t="s">
        <v>9185</v>
      </c>
      <c r="B752" s="26" t="s">
        <v>9186</v>
      </c>
      <c r="C752" s="27">
        <v>2016</v>
      </c>
      <c r="D752" s="27" t="s">
        <v>79</v>
      </c>
      <c r="E752" s="27"/>
      <c r="F752" s="28"/>
    </row>
    <row r="753" spans="1:6" ht="15.75" customHeight="1" x14ac:dyDescent="0.35">
      <c r="A753" s="26" t="s">
        <v>9187</v>
      </c>
      <c r="B753" s="26" t="s">
        <v>9188</v>
      </c>
      <c r="C753" s="27">
        <v>2016</v>
      </c>
      <c r="D753" s="27" t="s">
        <v>79</v>
      </c>
      <c r="E753" s="27"/>
      <c r="F753" s="28"/>
    </row>
    <row r="754" spans="1:6" ht="15.75" customHeight="1" x14ac:dyDescent="0.35">
      <c r="A754" s="26" t="s">
        <v>9189</v>
      </c>
      <c r="B754" s="26" t="s">
        <v>9190</v>
      </c>
      <c r="C754" s="27">
        <v>2016</v>
      </c>
      <c r="D754" s="27" t="s">
        <v>79</v>
      </c>
      <c r="E754" s="27"/>
      <c r="F754" s="28"/>
    </row>
    <row r="755" spans="1:6" ht="15.75" customHeight="1" x14ac:dyDescent="0.35">
      <c r="A755" s="26" t="s">
        <v>9191</v>
      </c>
      <c r="B755" s="26" t="s">
        <v>9192</v>
      </c>
      <c r="C755" s="27">
        <v>2016</v>
      </c>
      <c r="D755" s="27" t="s">
        <v>79</v>
      </c>
      <c r="E755" s="27"/>
      <c r="F755" s="28"/>
    </row>
    <row r="756" spans="1:6" ht="15.75" customHeight="1" x14ac:dyDescent="0.35">
      <c r="A756" s="1" t="s">
        <v>9193</v>
      </c>
      <c r="B756" s="1" t="s">
        <v>9194</v>
      </c>
      <c r="C756" s="9">
        <v>2016</v>
      </c>
      <c r="D756" s="9" t="s">
        <v>276</v>
      </c>
      <c r="E756" s="9"/>
      <c r="F756" s="14" t="s">
        <v>9195</v>
      </c>
    </row>
    <row r="757" spans="1:6" ht="15.75" customHeight="1" x14ac:dyDescent="0.35">
      <c r="A757" s="26" t="s">
        <v>13268</v>
      </c>
      <c r="B757" s="26" t="s">
        <v>13269</v>
      </c>
      <c r="C757" s="27">
        <v>2016</v>
      </c>
      <c r="D757" s="27" t="s">
        <v>13103</v>
      </c>
      <c r="E757" s="27"/>
      <c r="F757" s="28"/>
    </row>
    <row r="758" spans="1:6" ht="15.75" customHeight="1" x14ac:dyDescent="0.35">
      <c r="A758" s="26" t="s">
        <v>13270</v>
      </c>
      <c r="B758" s="26" t="s">
        <v>13271</v>
      </c>
      <c r="C758" s="27">
        <v>2016</v>
      </c>
      <c r="D758" s="27" t="s">
        <v>13103</v>
      </c>
      <c r="E758" s="27"/>
      <c r="F758" s="28"/>
    </row>
    <row r="759" spans="1:6" ht="15.75" customHeight="1" x14ac:dyDescent="0.35">
      <c r="A759" s="26" t="s">
        <v>13272</v>
      </c>
      <c r="B759" s="26" t="s">
        <v>13273</v>
      </c>
      <c r="C759" s="27">
        <v>2016</v>
      </c>
      <c r="D759" s="27" t="s">
        <v>13103</v>
      </c>
      <c r="E759" s="27"/>
      <c r="F759" s="28"/>
    </row>
    <row r="760" spans="1:6" ht="15.75" customHeight="1" x14ac:dyDescent="0.35">
      <c r="A760" s="26" t="s">
        <v>9196</v>
      </c>
      <c r="B760" s="26" t="s">
        <v>9197</v>
      </c>
      <c r="C760" s="27">
        <v>2016</v>
      </c>
      <c r="D760" s="27" t="s">
        <v>79</v>
      </c>
      <c r="E760" s="27"/>
      <c r="F760" s="28"/>
    </row>
    <row r="761" spans="1:6" ht="15.75" customHeight="1" x14ac:dyDescent="0.35">
      <c r="A761" s="26" t="s">
        <v>9198</v>
      </c>
      <c r="B761" s="26" t="s">
        <v>9199</v>
      </c>
      <c r="C761" s="27">
        <v>2016</v>
      </c>
      <c r="D761" s="27" t="s">
        <v>79</v>
      </c>
      <c r="E761" s="27"/>
      <c r="F761" s="28"/>
    </row>
    <row r="762" spans="1:6" ht="15.75" customHeight="1" x14ac:dyDescent="0.35">
      <c r="A762" s="26" t="s">
        <v>9200</v>
      </c>
      <c r="B762" s="26" t="s">
        <v>9201</v>
      </c>
      <c r="C762" s="27">
        <v>2016</v>
      </c>
      <c r="D762" s="27" t="s">
        <v>79</v>
      </c>
      <c r="E762" s="27"/>
      <c r="F762" s="28"/>
    </row>
    <row r="763" spans="1:6" ht="15.75" customHeight="1" x14ac:dyDescent="0.35">
      <c r="A763" s="26" t="s">
        <v>9202</v>
      </c>
      <c r="B763" s="26" t="s">
        <v>9203</v>
      </c>
      <c r="C763" s="27">
        <v>2016</v>
      </c>
      <c r="D763" s="27" t="s">
        <v>276</v>
      </c>
      <c r="E763" s="27"/>
      <c r="F763" s="28" t="s">
        <v>9204</v>
      </c>
    </row>
    <row r="764" spans="1:6" ht="15.75" customHeight="1" x14ac:dyDescent="0.35">
      <c r="A764" s="26" t="s">
        <v>9205</v>
      </c>
      <c r="B764" s="26" t="s">
        <v>9206</v>
      </c>
      <c r="C764" s="27">
        <v>2016</v>
      </c>
      <c r="D764" s="27" t="s">
        <v>79</v>
      </c>
      <c r="E764" s="27"/>
      <c r="F764" s="28"/>
    </row>
    <row r="765" spans="1:6" ht="15.75" customHeight="1" x14ac:dyDescent="0.35">
      <c r="A765" s="26" t="s">
        <v>9207</v>
      </c>
      <c r="B765" s="26" t="s">
        <v>9208</v>
      </c>
      <c r="C765" s="27">
        <v>2016</v>
      </c>
      <c r="D765" s="27" t="s">
        <v>79</v>
      </c>
      <c r="E765" s="27"/>
      <c r="F765" s="28"/>
    </row>
    <row r="766" spans="1:6" ht="15.75" customHeight="1" x14ac:dyDescent="0.35">
      <c r="A766" s="26" t="s">
        <v>9209</v>
      </c>
      <c r="B766" s="26" t="s">
        <v>9210</v>
      </c>
      <c r="C766" s="27">
        <v>2016</v>
      </c>
      <c r="D766" s="27" t="s">
        <v>79</v>
      </c>
      <c r="E766" s="27"/>
      <c r="F766" s="28"/>
    </row>
    <row r="767" spans="1:6" ht="15.75" customHeight="1" x14ac:dyDescent="0.35">
      <c r="A767" s="1" t="s">
        <v>9211</v>
      </c>
      <c r="B767" s="1" t="s">
        <v>9212</v>
      </c>
      <c r="C767" s="9">
        <v>2014</v>
      </c>
      <c r="D767" s="9" t="s">
        <v>79</v>
      </c>
      <c r="E767" s="9"/>
      <c r="F767" s="9"/>
    </row>
    <row r="768" spans="1:6" ht="15.75" customHeight="1" x14ac:dyDescent="0.35">
      <c r="A768" s="26" t="s">
        <v>9213</v>
      </c>
      <c r="B768" s="26" t="s">
        <v>9214</v>
      </c>
      <c r="C768" s="27">
        <v>2014</v>
      </c>
      <c r="D768" s="27" t="s">
        <v>79</v>
      </c>
      <c r="E768" s="27"/>
      <c r="F768" s="27"/>
    </row>
    <row r="769" spans="1:6" ht="15.75" customHeight="1" x14ac:dyDescent="0.35">
      <c r="A769" s="26" t="s">
        <v>9215</v>
      </c>
      <c r="B769" s="26" t="s">
        <v>9216</v>
      </c>
      <c r="C769" s="27">
        <v>2014</v>
      </c>
      <c r="D769" s="27" t="s">
        <v>79</v>
      </c>
      <c r="E769" s="27"/>
      <c r="F769" s="27"/>
    </row>
    <row r="770" spans="1:6" ht="15.75" customHeight="1" x14ac:dyDescent="0.35">
      <c r="A770" s="26" t="s">
        <v>9217</v>
      </c>
      <c r="B770" s="26" t="s">
        <v>9218</v>
      </c>
      <c r="C770" s="27">
        <v>2014</v>
      </c>
      <c r="D770" s="27" t="s">
        <v>79</v>
      </c>
      <c r="E770" s="27"/>
      <c r="F770" s="27"/>
    </row>
    <row r="771" spans="1:6" ht="15.75" customHeight="1" x14ac:dyDescent="0.35">
      <c r="A771" s="26" t="s">
        <v>9219</v>
      </c>
      <c r="B771" s="26" t="s">
        <v>9220</v>
      </c>
      <c r="C771" s="27">
        <v>2014</v>
      </c>
      <c r="D771" s="27" t="s">
        <v>79</v>
      </c>
      <c r="E771" s="27"/>
      <c r="F771" s="27"/>
    </row>
    <row r="772" spans="1:6" ht="15.75" customHeight="1" x14ac:dyDescent="0.35">
      <c r="A772" s="26" t="s">
        <v>9221</v>
      </c>
      <c r="B772" s="26" t="s">
        <v>9222</v>
      </c>
      <c r="C772" s="27">
        <v>2016</v>
      </c>
      <c r="D772" s="27" t="s">
        <v>79</v>
      </c>
      <c r="E772" s="27"/>
      <c r="F772" s="28"/>
    </row>
    <row r="773" spans="1:6" ht="15.75" customHeight="1" x14ac:dyDescent="0.35">
      <c r="A773" s="26" t="s">
        <v>9223</v>
      </c>
      <c r="B773" s="26" t="s">
        <v>9224</v>
      </c>
      <c r="C773" s="27">
        <v>2014</v>
      </c>
      <c r="D773" s="27" t="s">
        <v>79</v>
      </c>
      <c r="E773" s="27"/>
      <c r="F773" s="27"/>
    </row>
    <row r="774" spans="1:6" ht="15.75" customHeight="1" x14ac:dyDescent="0.35">
      <c r="A774" s="26" t="s">
        <v>9225</v>
      </c>
      <c r="B774" s="26" t="s">
        <v>9226</v>
      </c>
      <c r="C774" s="27">
        <v>2014</v>
      </c>
      <c r="D774" s="27" t="s">
        <v>79</v>
      </c>
      <c r="E774" s="27"/>
      <c r="F774" s="27"/>
    </row>
    <row r="775" spans="1:6" ht="15.75" customHeight="1" x14ac:dyDescent="0.35">
      <c r="A775" s="1" t="s">
        <v>13274</v>
      </c>
      <c r="B775" s="1" t="s">
        <v>13275</v>
      </c>
      <c r="C775" s="9">
        <v>2016</v>
      </c>
      <c r="D775" s="9" t="s">
        <v>13103</v>
      </c>
      <c r="E775" s="9"/>
      <c r="F775" s="14"/>
    </row>
    <row r="776" spans="1:6" ht="15.75" customHeight="1" x14ac:dyDescent="0.35">
      <c r="A776" s="26" t="s">
        <v>13276</v>
      </c>
      <c r="B776" s="26" t="s">
        <v>13277</v>
      </c>
      <c r="C776" s="27">
        <v>2016</v>
      </c>
      <c r="D776" s="27" t="s">
        <v>13103</v>
      </c>
      <c r="E776" s="27"/>
      <c r="F776" s="28"/>
    </row>
    <row r="777" spans="1:6" ht="15.75" customHeight="1" x14ac:dyDescent="0.35">
      <c r="A777" s="26" t="s">
        <v>13278</v>
      </c>
      <c r="B777" s="26" t="s">
        <v>13279</v>
      </c>
      <c r="C777" s="27">
        <v>2016</v>
      </c>
      <c r="D777" s="27" t="s">
        <v>13103</v>
      </c>
      <c r="E777" s="27"/>
      <c r="F777" s="28"/>
    </row>
    <row r="778" spans="1:6" ht="15.75" customHeight="1" x14ac:dyDescent="0.35">
      <c r="A778" s="26" t="s">
        <v>13280</v>
      </c>
      <c r="B778" s="26" t="s">
        <v>13281</v>
      </c>
      <c r="C778" s="27">
        <v>2016</v>
      </c>
      <c r="D778" s="27" t="s">
        <v>13103</v>
      </c>
      <c r="E778" s="27"/>
      <c r="F778" s="28"/>
    </row>
    <row r="779" spans="1:6" ht="15.75" customHeight="1" x14ac:dyDescent="0.35">
      <c r="A779" s="26" t="s">
        <v>13282</v>
      </c>
      <c r="B779" s="26" t="s">
        <v>13283</v>
      </c>
      <c r="C779" s="27">
        <v>2016</v>
      </c>
      <c r="D779" s="27" t="s">
        <v>13103</v>
      </c>
      <c r="E779" s="27"/>
      <c r="F779" s="28"/>
    </row>
    <row r="780" spans="1:6" ht="15.75" customHeight="1" x14ac:dyDescent="0.35">
      <c r="A780" s="1" t="s">
        <v>13284</v>
      </c>
      <c r="B780" s="1" t="s">
        <v>13285</v>
      </c>
      <c r="C780" s="9">
        <v>2016</v>
      </c>
      <c r="D780" s="9" t="s">
        <v>13103</v>
      </c>
      <c r="E780" s="9"/>
      <c r="F780" s="14"/>
    </row>
    <row r="781" spans="1:6" ht="15.75" customHeight="1" x14ac:dyDescent="0.35">
      <c r="A781" s="26" t="s">
        <v>13286</v>
      </c>
      <c r="B781" s="26" t="s">
        <v>13287</v>
      </c>
      <c r="C781" s="27">
        <v>2016</v>
      </c>
      <c r="D781" s="27" t="s">
        <v>13103</v>
      </c>
      <c r="E781" s="27"/>
      <c r="F781" s="28"/>
    </row>
    <row r="782" spans="1:6" ht="15.75" customHeight="1" x14ac:dyDescent="0.35">
      <c r="A782" s="26" t="s">
        <v>13288</v>
      </c>
      <c r="B782" s="26" t="s">
        <v>13289</v>
      </c>
      <c r="C782" s="27">
        <v>2016</v>
      </c>
      <c r="D782" s="27" t="s">
        <v>13103</v>
      </c>
      <c r="E782" s="27"/>
      <c r="F782" s="28"/>
    </row>
    <row r="783" spans="1:6" ht="15.75" customHeight="1" x14ac:dyDescent="0.35">
      <c r="A783" s="1" t="s">
        <v>9227</v>
      </c>
      <c r="B783" s="1" t="s">
        <v>9228</v>
      </c>
      <c r="C783" s="9">
        <v>2016</v>
      </c>
      <c r="D783" s="9" t="s">
        <v>276</v>
      </c>
      <c r="E783" s="9"/>
      <c r="F783" s="14" t="s">
        <v>9229</v>
      </c>
    </row>
    <row r="784" spans="1:6" ht="15.75" customHeight="1" x14ac:dyDescent="0.35">
      <c r="A784" s="1" t="s">
        <v>9230</v>
      </c>
      <c r="B784" s="1" t="s">
        <v>9231</v>
      </c>
      <c r="C784" s="9">
        <v>2016</v>
      </c>
      <c r="D784" s="9" t="s">
        <v>276</v>
      </c>
      <c r="E784" s="9"/>
      <c r="F784" s="14" t="s">
        <v>9232</v>
      </c>
    </row>
    <row r="785" spans="1:6" ht="15.75" customHeight="1" x14ac:dyDescent="0.35">
      <c r="A785" s="26" t="s">
        <v>9233</v>
      </c>
      <c r="B785" s="26" t="s">
        <v>9234</v>
      </c>
      <c r="C785" s="27">
        <v>2016</v>
      </c>
      <c r="D785" s="27" t="s">
        <v>276</v>
      </c>
      <c r="E785" s="27"/>
      <c r="F785" s="28" t="s">
        <v>9235</v>
      </c>
    </row>
    <row r="786" spans="1:6" ht="15.75" customHeight="1" x14ac:dyDescent="0.35">
      <c r="A786" s="26" t="s">
        <v>9236</v>
      </c>
      <c r="B786" s="26" t="s">
        <v>9237</v>
      </c>
      <c r="C786" s="27">
        <v>2016</v>
      </c>
      <c r="D786" s="27" t="s">
        <v>79</v>
      </c>
      <c r="E786" s="27"/>
      <c r="F786" s="28"/>
    </row>
    <row r="787" spans="1:6" ht="15.75" customHeight="1" x14ac:dyDescent="0.35">
      <c r="A787" s="26" t="s">
        <v>9238</v>
      </c>
      <c r="B787" s="26" t="s">
        <v>9239</v>
      </c>
      <c r="C787" s="27">
        <v>2016</v>
      </c>
      <c r="D787" s="27" t="s">
        <v>79</v>
      </c>
      <c r="E787" s="27"/>
      <c r="F787" s="28"/>
    </row>
    <row r="788" spans="1:6" ht="15.75" customHeight="1" x14ac:dyDescent="0.35">
      <c r="A788" s="26" t="s">
        <v>9240</v>
      </c>
      <c r="B788" s="26" t="s">
        <v>9241</v>
      </c>
      <c r="C788" s="27">
        <v>2016</v>
      </c>
      <c r="D788" s="27" t="s">
        <v>79</v>
      </c>
      <c r="E788" s="27"/>
      <c r="F788" s="28"/>
    </row>
    <row r="789" spans="1:6" ht="15.75" customHeight="1" x14ac:dyDescent="0.35">
      <c r="A789" s="26" t="s">
        <v>9242</v>
      </c>
      <c r="B789" s="26" t="s">
        <v>9243</v>
      </c>
      <c r="C789" s="27">
        <v>2016</v>
      </c>
      <c r="D789" s="27" t="s">
        <v>79</v>
      </c>
      <c r="E789" s="27"/>
      <c r="F789" s="28"/>
    </row>
    <row r="790" spans="1:6" ht="15.75" customHeight="1" x14ac:dyDescent="0.35">
      <c r="A790" s="26" t="s">
        <v>9244</v>
      </c>
      <c r="B790" s="26" t="s">
        <v>9245</v>
      </c>
      <c r="C790" s="27">
        <v>2016</v>
      </c>
      <c r="D790" s="27" t="s">
        <v>79</v>
      </c>
      <c r="E790" s="27"/>
      <c r="F790" s="28"/>
    </row>
    <row r="791" spans="1:6" ht="15.75" customHeight="1" x14ac:dyDescent="0.35">
      <c r="A791" s="1" t="s">
        <v>9246</v>
      </c>
      <c r="B791" s="1" t="s">
        <v>9247</v>
      </c>
      <c r="C791" s="9">
        <v>2016</v>
      </c>
      <c r="D791" s="9" t="s">
        <v>276</v>
      </c>
      <c r="E791" s="9"/>
      <c r="F791" s="14" t="s">
        <v>9248</v>
      </c>
    </row>
    <row r="792" spans="1:6" ht="15.75" customHeight="1" x14ac:dyDescent="0.35">
      <c r="A792" s="26" t="s">
        <v>9249</v>
      </c>
      <c r="B792" s="26" t="s">
        <v>9250</v>
      </c>
      <c r="C792" s="27">
        <v>2016</v>
      </c>
      <c r="D792" s="27" t="s">
        <v>79</v>
      </c>
      <c r="E792" s="27"/>
      <c r="F792" s="28"/>
    </row>
    <row r="793" spans="1:6" ht="15.75" customHeight="1" x14ac:dyDescent="0.35">
      <c r="A793" s="26" t="s">
        <v>9251</v>
      </c>
      <c r="B793" s="26" t="s">
        <v>9252</v>
      </c>
      <c r="C793" s="27">
        <v>2016</v>
      </c>
      <c r="D793" s="27" t="s">
        <v>276</v>
      </c>
      <c r="E793" s="27"/>
      <c r="F793" s="28" t="s">
        <v>9253</v>
      </c>
    </row>
    <row r="794" spans="1:6" ht="15.75" customHeight="1" x14ac:dyDescent="0.35">
      <c r="A794" s="26" t="s">
        <v>9254</v>
      </c>
      <c r="B794" s="26" t="s">
        <v>9255</v>
      </c>
      <c r="C794" s="27">
        <v>2016</v>
      </c>
      <c r="D794" s="27" t="s">
        <v>276</v>
      </c>
      <c r="E794" s="27"/>
      <c r="F794" s="28" t="s">
        <v>9256</v>
      </c>
    </row>
    <row r="795" spans="1:6" ht="15.75" customHeight="1" x14ac:dyDescent="0.35">
      <c r="A795" s="26" t="s">
        <v>9257</v>
      </c>
      <c r="B795" s="26" t="s">
        <v>9258</v>
      </c>
      <c r="C795" s="27">
        <v>2016</v>
      </c>
      <c r="D795" s="27" t="s">
        <v>79</v>
      </c>
      <c r="E795" s="27"/>
      <c r="F795" s="28"/>
    </row>
    <row r="796" spans="1:6" ht="15.75" customHeight="1" x14ac:dyDescent="0.35">
      <c r="A796" s="26" t="s">
        <v>9259</v>
      </c>
      <c r="B796" s="26" t="s">
        <v>9260</v>
      </c>
      <c r="C796" s="27">
        <v>2016</v>
      </c>
      <c r="D796" s="27" t="s">
        <v>79</v>
      </c>
      <c r="E796" s="27"/>
      <c r="F796" s="28"/>
    </row>
    <row r="797" spans="1:6" ht="15.75" customHeight="1" x14ac:dyDescent="0.35">
      <c r="A797" s="26" t="s">
        <v>9261</v>
      </c>
      <c r="B797" s="26" t="s">
        <v>9262</v>
      </c>
      <c r="C797" s="27">
        <v>2016</v>
      </c>
      <c r="D797" s="27" t="s">
        <v>79</v>
      </c>
      <c r="E797" s="27"/>
      <c r="F797" s="28"/>
    </row>
    <row r="798" spans="1:6" ht="15.75" customHeight="1" x14ac:dyDescent="0.35">
      <c r="A798" s="26" t="s">
        <v>9263</v>
      </c>
      <c r="B798" s="26" t="s">
        <v>9264</v>
      </c>
      <c r="C798" s="27">
        <v>2016</v>
      </c>
      <c r="D798" s="27" t="s">
        <v>79</v>
      </c>
      <c r="E798" s="27"/>
      <c r="F798" s="28"/>
    </row>
    <row r="799" spans="1:6" ht="15.75" customHeight="1" x14ac:dyDescent="0.35">
      <c r="A799" s="26" t="s">
        <v>9265</v>
      </c>
      <c r="B799" s="26" t="s">
        <v>9266</v>
      </c>
      <c r="C799" s="27">
        <v>2016</v>
      </c>
      <c r="D799" s="27" t="s">
        <v>79</v>
      </c>
      <c r="E799" s="27"/>
      <c r="F799" s="28"/>
    </row>
    <row r="800" spans="1:6" ht="15.75" customHeight="1" x14ac:dyDescent="0.35">
      <c r="A800" s="26" t="s">
        <v>9267</v>
      </c>
      <c r="B800" s="26" t="s">
        <v>9268</v>
      </c>
      <c r="C800" s="27">
        <v>2016</v>
      </c>
      <c r="D800" s="27" t="s">
        <v>79</v>
      </c>
      <c r="E800" s="27"/>
      <c r="F800" s="28"/>
    </row>
    <row r="801" spans="1:6" ht="15.75" customHeight="1" x14ac:dyDescent="0.35">
      <c r="A801" s="1" t="s">
        <v>9269</v>
      </c>
      <c r="B801" s="1" t="s">
        <v>9270</v>
      </c>
      <c r="C801" s="9">
        <v>2016</v>
      </c>
      <c r="D801" s="9" t="s">
        <v>276</v>
      </c>
      <c r="E801" s="9"/>
      <c r="F801" s="14" t="s">
        <v>9271</v>
      </c>
    </row>
    <row r="802" spans="1:6" ht="15.75" customHeight="1" x14ac:dyDescent="0.35">
      <c r="A802" s="26" t="s">
        <v>9272</v>
      </c>
      <c r="B802" s="26" t="s">
        <v>9273</v>
      </c>
      <c r="C802" s="27">
        <v>2016</v>
      </c>
      <c r="D802" s="27" t="s">
        <v>79</v>
      </c>
      <c r="E802" s="27"/>
      <c r="F802" s="28"/>
    </row>
    <row r="803" spans="1:6" ht="15.75" customHeight="1" x14ac:dyDescent="0.35">
      <c r="A803" s="26" t="s">
        <v>9274</v>
      </c>
      <c r="B803" s="26" t="s">
        <v>9275</v>
      </c>
      <c r="C803" s="27">
        <v>2016</v>
      </c>
      <c r="D803" s="27" t="s">
        <v>276</v>
      </c>
      <c r="E803" s="27"/>
      <c r="F803" s="28" t="s">
        <v>9276</v>
      </c>
    </row>
    <row r="804" spans="1:6" ht="15.75" customHeight="1" x14ac:dyDescent="0.35">
      <c r="A804" s="26" t="s">
        <v>13290</v>
      </c>
      <c r="B804" s="26" t="s">
        <v>13291</v>
      </c>
      <c r="C804" s="27">
        <v>2016</v>
      </c>
      <c r="D804" s="27" t="s">
        <v>13103</v>
      </c>
      <c r="E804" s="27"/>
      <c r="F804" s="28"/>
    </row>
    <row r="805" spans="1:6" ht="15.75" customHeight="1" x14ac:dyDescent="0.35">
      <c r="A805" s="26" t="s">
        <v>13292</v>
      </c>
      <c r="B805" s="26" t="s">
        <v>13293</v>
      </c>
      <c r="C805" s="27">
        <v>2016</v>
      </c>
      <c r="D805" s="27" t="s">
        <v>13103</v>
      </c>
      <c r="E805" s="27"/>
      <c r="F805" s="28"/>
    </row>
    <row r="806" spans="1:6" ht="15.75" customHeight="1" x14ac:dyDescent="0.35">
      <c r="A806" s="26" t="s">
        <v>9277</v>
      </c>
      <c r="B806" s="26" t="s">
        <v>9278</v>
      </c>
      <c r="C806" s="27">
        <v>2016</v>
      </c>
      <c r="D806" s="27" t="s">
        <v>79</v>
      </c>
      <c r="E806" s="27"/>
      <c r="F806" s="28"/>
    </row>
    <row r="807" spans="1:6" ht="15.75" customHeight="1" x14ac:dyDescent="0.35">
      <c r="A807" s="26" t="s">
        <v>9279</v>
      </c>
      <c r="B807" s="26" t="s">
        <v>9280</v>
      </c>
      <c r="C807" s="27">
        <v>2016</v>
      </c>
      <c r="D807" s="27" t="s">
        <v>79</v>
      </c>
      <c r="E807" s="27"/>
      <c r="F807" s="28"/>
    </row>
    <row r="808" spans="1:6" ht="15.75" customHeight="1" x14ac:dyDescent="0.35">
      <c r="A808" s="26" t="s">
        <v>9281</v>
      </c>
      <c r="B808" s="26" t="s">
        <v>9282</v>
      </c>
      <c r="C808" s="27">
        <v>2016</v>
      </c>
      <c r="D808" s="27" t="s">
        <v>79</v>
      </c>
      <c r="E808" s="27"/>
      <c r="F808" s="28"/>
    </row>
    <row r="809" spans="1:6" ht="15.75" customHeight="1" x14ac:dyDescent="0.35">
      <c r="A809" s="26" t="s">
        <v>9283</v>
      </c>
      <c r="B809" s="26" t="s">
        <v>9284</v>
      </c>
      <c r="C809" s="27">
        <v>2016</v>
      </c>
      <c r="D809" s="27" t="s">
        <v>79</v>
      </c>
      <c r="E809" s="27"/>
      <c r="F809" s="28"/>
    </row>
    <row r="810" spans="1:6" ht="15.75" customHeight="1" x14ac:dyDescent="0.35">
      <c r="A810" s="26" t="s">
        <v>9285</v>
      </c>
      <c r="B810" s="26" t="s">
        <v>9286</v>
      </c>
      <c r="C810" s="27">
        <v>2016</v>
      </c>
      <c r="D810" s="27" t="s">
        <v>79</v>
      </c>
      <c r="E810" s="27"/>
      <c r="F810" s="28"/>
    </row>
    <row r="811" spans="1:6" ht="15.75" customHeight="1" x14ac:dyDescent="0.35">
      <c r="A811" s="26" t="s">
        <v>9287</v>
      </c>
      <c r="B811" s="26" t="s">
        <v>9288</v>
      </c>
      <c r="C811" s="27">
        <v>2016</v>
      </c>
      <c r="D811" s="27" t="s">
        <v>79</v>
      </c>
      <c r="E811" s="27"/>
      <c r="F811" s="28"/>
    </row>
    <row r="812" spans="1:6" ht="15.75" customHeight="1" x14ac:dyDescent="0.35">
      <c r="A812" s="26" t="s">
        <v>9289</v>
      </c>
      <c r="B812" s="26" t="s">
        <v>9290</v>
      </c>
      <c r="C812" s="27">
        <v>2016</v>
      </c>
      <c r="D812" s="27" t="s">
        <v>79</v>
      </c>
      <c r="E812" s="27"/>
      <c r="F812" s="28"/>
    </row>
    <row r="813" spans="1:6" ht="15.75" customHeight="1" x14ac:dyDescent="0.35">
      <c r="A813" s="26" t="s">
        <v>9291</v>
      </c>
      <c r="B813" s="26" t="s">
        <v>9222</v>
      </c>
      <c r="C813" s="27">
        <v>2016</v>
      </c>
      <c r="D813" s="27" t="s">
        <v>79</v>
      </c>
      <c r="E813" s="27"/>
      <c r="F813" s="28"/>
    </row>
    <row r="814" spans="1:6" ht="15.75" customHeight="1" x14ac:dyDescent="0.35">
      <c r="A814" s="26" t="s">
        <v>9292</v>
      </c>
      <c r="B814" s="26" t="s">
        <v>9293</v>
      </c>
      <c r="C814" s="27">
        <v>2016</v>
      </c>
      <c r="D814" s="27" t="s">
        <v>79</v>
      </c>
      <c r="E814" s="27"/>
      <c r="F814" s="28"/>
    </row>
    <row r="815" spans="1:6" ht="15.75" customHeight="1" x14ac:dyDescent="0.35">
      <c r="A815" s="1" t="s">
        <v>13294</v>
      </c>
      <c r="B815" s="1" t="s">
        <v>13295</v>
      </c>
      <c r="C815" s="9">
        <v>2016</v>
      </c>
      <c r="D815" s="9" t="s">
        <v>13103</v>
      </c>
      <c r="E815" s="9"/>
      <c r="F815" s="14"/>
    </row>
    <row r="816" spans="1:6" ht="15.75" customHeight="1" x14ac:dyDescent="0.35">
      <c r="A816" s="1" t="s">
        <v>9294</v>
      </c>
      <c r="B816" s="1" t="s">
        <v>9295</v>
      </c>
      <c r="C816" s="9">
        <v>2016</v>
      </c>
      <c r="D816" s="9" t="s">
        <v>276</v>
      </c>
      <c r="E816" s="9"/>
      <c r="F816" s="14" t="s">
        <v>9231</v>
      </c>
    </row>
    <row r="817" spans="1:6" ht="15.75" customHeight="1" x14ac:dyDescent="0.35">
      <c r="A817" s="26" t="s">
        <v>9296</v>
      </c>
      <c r="B817" s="26" t="s">
        <v>9297</v>
      </c>
      <c r="C817" s="27">
        <v>2016</v>
      </c>
      <c r="D817" s="27" t="s">
        <v>79</v>
      </c>
      <c r="E817" s="27"/>
      <c r="F817" s="28"/>
    </row>
    <row r="818" spans="1:6" ht="15.75" customHeight="1" x14ac:dyDescent="0.35">
      <c r="A818" s="26" t="s">
        <v>13296</v>
      </c>
      <c r="B818" s="26" t="s">
        <v>9234</v>
      </c>
      <c r="C818" s="27">
        <v>2016</v>
      </c>
      <c r="D818" s="27" t="s">
        <v>13103</v>
      </c>
      <c r="E818" s="27"/>
      <c r="F818" s="28"/>
    </row>
    <row r="819" spans="1:6" ht="15.75" customHeight="1" x14ac:dyDescent="0.35">
      <c r="A819" s="26" t="s">
        <v>9298</v>
      </c>
      <c r="B819" s="26" t="s">
        <v>9299</v>
      </c>
      <c r="C819" s="27">
        <v>2016</v>
      </c>
      <c r="D819" s="27" t="s">
        <v>276</v>
      </c>
      <c r="E819" s="27"/>
      <c r="F819" s="28" t="s">
        <v>9237</v>
      </c>
    </row>
    <row r="820" spans="1:6" ht="15.75" customHeight="1" x14ac:dyDescent="0.35">
      <c r="A820" s="26" t="s">
        <v>13297</v>
      </c>
      <c r="B820" s="26" t="s">
        <v>9239</v>
      </c>
      <c r="C820" s="27">
        <v>2016</v>
      </c>
      <c r="D820" s="27" t="s">
        <v>13103</v>
      </c>
      <c r="E820" s="27"/>
      <c r="F820" s="28"/>
    </row>
    <row r="821" spans="1:6" ht="15.75" customHeight="1" x14ac:dyDescent="0.35">
      <c r="A821" s="26" t="s">
        <v>9300</v>
      </c>
      <c r="B821" s="26" t="s">
        <v>9301</v>
      </c>
      <c r="C821" s="27">
        <v>2016</v>
      </c>
      <c r="D821" s="27" t="s">
        <v>276</v>
      </c>
      <c r="E821" s="27"/>
      <c r="F821" s="28" t="s">
        <v>9241</v>
      </c>
    </row>
    <row r="822" spans="1:6" ht="15.75" customHeight="1" x14ac:dyDescent="0.35">
      <c r="A822" s="26" t="s">
        <v>13298</v>
      </c>
      <c r="B822" s="26" t="s">
        <v>13299</v>
      </c>
      <c r="C822" s="27">
        <v>2016</v>
      </c>
      <c r="D822" s="27" t="s">
        <v>13103</v>
      </c>
      <c r="E822" s="27"/>
      <c r="F822" s="28"/>
    </row>
    <row r="823" spans="1:6" ht="15.75" customHeight="1" x14ac:dyDescent="0.35">
      <c r="A823" s="26" t="s">
        <v>13300</v>
      </c>
      <c r="B823" s="26" t="s">
        <v>9243</v>
      </c>
      <c r="C823" s="27">
        <v>2016</v>
      </c>
      <c r="D823" s="27" t="s">
        <v>13103</v>
      </c>
      <c r="E823" s="27"/>
      <c r="F823" s="28"/>
    </row>
    <row r="824" spans="1:6" ht="15.75" customHeight="1" x14ac:dyDescent="0.35">
      <c r="A824" s="26" t="s">
        <v>9302</v>
      </c>
      <c r="B824" s="26" t="s">
        <v>9303</v>
      </c>
      <c r="C824" s="27">
        <v>2016</v>
      </c>
      <c r="D824" s="27" t="s">
        <v>79</v>
      </c>
      <c r="E824" s="27"/>
      <c r="F824" s="28"/>
    </row>
    <row r="825" spans="1:6" ht="15.75" customHeight="1" x14ac:dyDescent="0.35">
      <c r="A825" s="26" t="s">
        <v>9304</v>
      </c>
      <c r="B825" s="26" t="s">
        <v>9305</v>
      </c>
      <c r="C825" s="27">
        <v>2016</v>
      </c>
      <c r="D825" s="27" t="s">
        <v>79</v>
      </c>
      <c r="E825" s="27"/>
      <c r="F825" s="28"/>
    </row>
    <row r="826" spans="1:6" ht="15.75" customHeight="1" x14ac:dyDescent="0.35">
      <c r="A826" s="26" t="s">
        <v>9306</v>
      </c>
      <c r="B826" s="26" t="s">
        <v>9307</v>
      </c>
      <c r="C826" s="27">
        <v>2016</v>
      </c>
      <c r="D826" s="27" t="s">
        <v>79</v>
      </c>
      <c r="E826" s="27"/>
      <c r="F826" s="28"/>
    </row>
    <row r="827" spans="1:6" ht="15.75" customHeight="1" x14ac:dyDescent="0.35">
      <c r="A827" s="26" t="s">
        <v>9308</v>
      </c>
      <c r="B827" s="26" t="s">
        <v>9309</v>
      </c>
      <c r="C827" s="27">
        <v>2016</v>
      </c>
      <c r="D827" s="27" t="s">
        <v>79</v>
      </c>
      <c r="E827" s="27"/>
      <c r="F827" s="28"/>
    </row>
    <row r="828" spans="1:6" ht="15.75" customHeight="1" x14ac:dyDescent="0.35">
      <c r="A828" s="26" t="s">
        <v>9310</v>
      </c>
      <c r="B828" s="26" t="s">
        <v>9311</v>
      </c>
      <c r="C828" s="27">
        <v>2016</v>
      </c>
      <c r="D828" s="27" t="s">
        <v>79</v>
      </c>
      <c r="E828" s="27"/>
      <c r="F828" s="28"/>
    </row>
    <row r="829" spans="1:6" ht="15.75" customHeight="1" x14ac:dyDescent="0.35">
      <c r="A829" s="1" t="s">
        <v>13301</v>
      </c>
      <c r="B829" s="1" t="s">
        <v>13302</v>
      </c>
      <c r="C829" s="9">
        <v>2016</v>
      </c>
      <c r="D829" s="9" t="s">
        <v>13103</v>
      </c>
      <c r="E829" s="9"/>
      <c r="F829" s="14"/>
    </row>
    <row r="830" spans="1:6" ht="15.75" customHeight="1" x14ac:dyDescent="0.35">
      <c r="A830" s="26" t="s">
        <v>13303</v>
      </c>
      <c r="B830" s="26" t="s">
        <v>13304</v>
      </c>
      <c r="C830" s="27">
        <v>2016</v>
      </c>
      <c r="D830" s="27" t="s">
        <v>13103</v>
      </c>
      <c r="E830" s="27"/>
      <c r="F830" s="28"/>
    </row>
    <row r="831" spans="1:6" ht="15.75" customHeight="1" x14ac:dyDescent="0.35">
      <c r="A831" s="26" t="s">
        <v>13305</v>
      </c>
      <c r="B831" s="26" t="s">
        <v>13306</v>
      </c>
      <c r="C831" s="27">
        <v>2016</v>
      </c>
      <c r="D831" s="27" t="s">
        <v>13103</v>
      </c>
      <c r="E831" s="27"/>
      <c r="F831" s="28"/>
    </row>
    <row r="832" spans="1:6" ht="15.75" customHeight="1" x14ac:dyDescent="0.35">
      <c r="A832" s="26" t="s">
        <v>13307</v>
      </c>
      <c r="B832" s="26" t="s">
        <v>13308</v>
      </c>
      <c r="C832" s="27">
        <v>2016</v>
      </c>
      <c r="D832" s="27" t="s">
        <v>13103</v>
      </c>
      <c r="E832" s="27"/>
      <c r="F832" s="28"/>
    </row>
    <row r="833" spans="1:6" ht="15.75" customHeight="1" x14ac:dyDescent="0.35">
      <c r="A833" s="26" t="s">
        <v>13309</v>
      </c>
      <c r="B833" s="26" t="s">
        <v>13310</v>
      </c>
      <c r="C833" s="27">
        <v>2016</v>
      </c>
      <c r="D833" s="27" t="s">
        <v>13103</v>
      </c>
      <c r="E833" s="27"/>
      <c r="F833" s="28"/>
    </row>
    <row r="834" spans="1:6" ht="15.75" customHeight="1" x14ac:dyDescent="0.35">
      <c r="A834" s="1" t="s">
        <v>13311</v>
      </c>
      <c r="B834" s="1" t="s">
        <v>13312</v>
      </c>
      <c r="C834" s="9">
        <v>2016</v>
      </c>
      <c r="D834" s="9" t="s">
        <v>13103</v>
      </c>
      <c r="E834" s="9"/>
      <c r="F834" s="14"/>
    </row>
    <row r="835" spans="1:6" ht="15.75" customHeight="1" x14ac:dyDescent="0.35">
      <c r="A835" s="26" t="s">
        <v>13313</v>
      </c>
      <c r="B835" s="26" t="s">
        <v>13314</v>
      </c>
      <c r="C835" s="27">
        <v>2016</v>
      </c>
      <c r="D835" s="27" t="s">
        <v>13103</v>
      </c>
      <c r="E835" s="27"/>
      <c r="F835" s="28"/>
    </row>
    <row r="836" spans="1:6" ht="15.75" customHeight="1" x14ac:dyDescent="0.35">
      <c r="A836" s="26" t="s">
        <v>13315</v>
      </c>
      <c r="B836" s="26" t="s">
        <v>13316</v>
      </c>
      <c r="C836" s="27">
        <v>2016</v>
      </c>
      <c r="D836" s="27" t="s">
        <v>13103</v>
      </c>
      <c r="E836" s="27"/>
      <c r="F836" s="28"/>
    </row>
    <row r="837" spans="1:6" ht="15.75" customHeight="1" x14ac:dyDescent="0.35">
      <c r="A837" s="26" t="s">
        <v>13317</v>
      </c>
      <c r="B837" s="26" t="s">
        <v>13318</v>
      </c>
      <c r="C837" s="27">
        <v>2016</v>
      </c>
      <c r="D837" s="27" t="s">
        <v>13103</v>
      </c>
      <c r="E837" s="27"/>
      <c r="F837" s="28"/>
    </row>
    <row r="838" spans="1:6" ht="15.75" customHeight="1" x14ac:dyDescent="0.35">
      <c r="A838" s="26" t="s">
        <v>13319</v>
      </c>
      <c r="B838" s="26" t="s">
        <v>13320</v>
      </c>
      <c r="C838" s="27">
        <v>2016</v>
      </c>
      <c r="D838" s="27" t="s">
        <v>13103</v>
      </c>
      <c r="E838" s="27"/>
      <c r="F838" s="28"/>
    </row>
    <row r="839" spans="1:6" ht="15.75" customHeight="1" x14ac:dyDescent="0.35">
      <c r="A839" s="1" t="s">
        <v>9312</v>
      </c>
      <c r="B839" s="1" t="s">
        <v>9313</v>
      </c>
      <c r="C839" s="9">
        <v>2016</v>
      </c>
      <c r="D839" s="9" t="s">
        <v>276</v>
      </c>
      <c r="E839" s="9"/>
      <c r="F839" s="14" t="s">
        <v>9314</v>
      </c>
    </row>
    <row r="840" spans="1:6" ht="15.75" customHeight="1" x14ac:dyDescent="0.35">
      <c r="A840" s="1" t="s">
        <v>9315</v>
      </c>
      <c r="B840" s="1" t="s">
        <v>9316</v>
      </c>
      <c r="C840" s="9">
        <v>2016</v>
      </c>
      <c r="D840" s="9" t="s">
        <v>276</v>
      </c>
      <c r="E840" s="9"/>
      <c r="F840" s="14" t="s">
        <v>9317</v>
      </c>
    </row>
    <row r="841" spans="1:6" ht="15.75" customHeight="1" x14ac:dyDescent="0.35">
      <c r="A841" s="26" t="s">
        <v>9318</v>
      </c>
      <c r="B841" s="26" t="s">
        <v>9319</v>
      </c>
      <c r="C841" s="27">
        <v>2016</v>
      </c>
      <c r="D841" s="27" t="s">
        <v>276</v>
      </c>
      <c r="E841" s="27"/>
      <c r="F841" s="28" t="s">
        <v>9320</v>
      </c>
    </row>
    <row r="842" spans="1:6" ht="15.75" customHeight="1" x14ac:dyDescent="0.35">
      <c r="A842" s="26" t="s">
        <v>9321</v>
      </c>
      <c r="B842" s="26" t="s">
        <v>9322</v>
      </c>
      <c r="C842" s="27">
        <v>2016</v>
      </c>
      <c r="D842" s="27" t="s">
        <v>79</v>
      </c>
      <c r="E842" s="27"/>
      <c r="F842" s="28"/>
    </row>
    <row r="843" spans="1:6" ht="15.75" customHeight="1" x14ac:dyDescent="0.35">
      <c r="A843" s="26" t="s">
        <v>9323</v>
      </c>
      <c r="B843" s="26" t="s">
        <v>9324</v>
      </c>
      <c r="C843" s="27">
        <v>2016</v>
      </c>
      <c r="D843" s="27" t="s">
        <v>79</v>
      </c>
      <c r="E843" s="27"/>
      <c r="F843" s="28"/>
    </row>
    <row r="844" spans="1:6" ht="15.75" customHeight="1" x14ac:dyDescent="0.35">
      <c r="A844" s="26" t="s">
        <v>9325</v>
      </c>
      <c r="B844" s="26" t="s">
        <v>9326</v>
      </c>
      <c r="C844" s="27">
        <v>2016</v>
      </c>
      <c r="D844" s="27" t="s">
        <v>79</v>
      </c>
      <c r="E844" s="27"/>
      <c r="F844" s="28"/>
    </row>
    <row r="845" spans="1:6" ht="15.75" customHeight="1" x14ac:dyDescent="0.35">
      <c r="A845" s="26" t="s">
        <v>9327</v>
      </c>
      <c r="B845" s="26" t="s">
        <v>9328</v>
      </c>
      <c r="C845" s="27">
        <v>2016</v>
      </c>
      <c r="D845" s="27" t="s">
        <v>276</v>
      </c>
      <c r="E845" s="27"/>
      <c r="F845" s="28" t="s">
        <v>9329</v>
      </c>
    </row>
    <row r="846" spans="1:6" ht="15.75" customHeight="1" x14ac:dyDescent="0.35">
      <c r="A846" s="26" t="s">
        <v>9330</v>
      </c>
      <c r="B846" s="26" t="s">
        <v>9331</v>
      </c>
      <c r="C846" s="27">
        <v>2016</v>
      </c>
      <c r="D846" s="27" t="s">
        <v>79</v>
      </c>
      <c r="E846" s="27"/>
      <c r="F846" s="28"/>
    </row>
    <row r="847" spans="1:6" ht="15.75" customHeight="1" x14ac:dyDescent="0.35">
      <c r="A847" s="26" t="s">
        <v>9332</v>
      </c>
      <c r="B847" s="26" t="s">
        <v>9035</v>
      </c>
      <c r="C847" s="27">
        <v>2016</v>
      </c>
      <c r="D847" s="27" t="s">
        <v>79</v>
      </c>
      <c r="E847" s="27"/>
      <c r="F847" s="28"/>
    </row>
    <row r="848" spans="1:6" ht="15.75" customHeight="1" x14ac:dyDescent="0.35">
      <c r="A848" s="26" t="s">
        <v>9333</v>
      </c>
      <c r="B848" s="26" t="s">
        <v>9334</v>
      </c>
      <c r="C848" s="27">
        <v>2016</v>
      </c>
      <c r="D848" s="27" t="s">
        <v>79</v>
      </c>
      <c r="E848" s="27"/>
      <c r="F848" s="28"/>
    </row>
    <row r="849" spans="1:6" ht="15.75" customHeight="1" x14ac:dyDescent="0.35">
      <c r="A849" s="26" t="s">
        <v>9335</v>
      </c>
      <c r="B849" s="26" t="s">
        <v>9336</v>
      </c>
      <c r="C849" s="27">
        <v>2016</v>
      </c>
      <c r="D849" s="27" t="s">
        <v>79</v>
      </c>
      <c r="E849" s="27"/>
      <c r="F849" s="28"/>
    </row>
    <row r="850" spans="1:6" ht="15.75" customHeight="1" x14ac:dyDescent="0.35">
      <c r="A850" s="1" t="s">
        <v>9337</v>
      </c>
      <c r="B850" s="1" t="s">
        <v>9338</v>
      </c>
      <c r="C850" s="9">
        <v>2016</v>
      </c>
      <c r="D850" s="9" t="s">
        <v>276</v>
      </c>
      <c r="E850" s="9"/>
      <c r="F850" s="14" t="s">
        <v>9339</v>
      </c>
    </row>
    <row r="851" spans="1:6" ht="15.75" customHeight="1" x14ac:dyDescent="0.35">
      <c r="A851" s="26" t="s">
        <v>9340</v>
      </c>
      <c r="B851" s="26" t="s">
        <v>9341</v>
      </c>
      <c r="C851" s="27">
        <v>2016</v>
      </c>
      <c r="D851" s="27" t="s">
        <v>276</v>
      </c>
      <c r="E851" s="27"/>
      <c r="F851" s="28" t="s">
        <v>9342</v>
      </c>
    </row>
    <row r="852" spans="1:6" ht="15.75" customHeight="1" x14ac:dyDescent="0.35">
      <c r="A852" s="26" t="s">
        <v>9343</v>
      </c>
      <c r="B852" s="26" t="s">
        <v>9344</v>
      </c>
      <c r="C852" s="27">
        <v>2016</v>
      </c>
      <c r="D852" s="27" t="s">
        <v>276</v>
      </c>
      <c r="E852" s="27"/>
      <c r="F852" s="28" t="s">
        <v>9345</v>
      </c>
    </row>
    <row r="853" spans="1:6" ht="15.75" customHeight="1" x14ac:dyDescent="0.35">
      <c r="A853" s="26" t="s">
        <v>9346</v>
      </c>
      <c r="B853" s="26" t="s">
        <v>9347</v>
      </c>
      <c r="C853" s="27">
        <v>2016</v>
      </c>
      <c r="D853" s="27" t="s">
        <v>276</v>
      </c>
      <c r="E853" s="27"/>
      <c r="F853" s="28" t="s">
        <v>9348</v>
      </c>
    </row>
    <row r="854" spans="1:6" ht="15.75" customHeight="1" x14ac:dyDescent="0.35">
      <c r="A854" s="26" t="s">
        <v>9349</v>
      </c>
      <c r="B854" s="26" t="s">
        <v>9350</v>
      </c>
      <c r="C854" s="27">
        <v>2016</v>
      </c>
      <c r="D854" s="27" t="s">
        <v>79</v>
      </c>
      <c r="E854" s="27"/>
      <c r="F854" s="28"/>
    </row>
    <row r="855" spans="1:6" ht="15.75" customHeight="1" x14ac:dyDescent="0.35">
      <c r="A855" s="26" t="s">
        <v>9351</v>
      </c>
      <c r="B855" s="26" t="s">
        <v>9352</v>
      </c>
      <c r="C855" s="27">
        <v>2016</v>
      </c>
      <c r="D855" s="27" t="s">
        <v>79</v>
      </c>
      <c r="E855" s="27"/>
      <c r="F855" s="28"/>
    </row>
    <row r="856" spans="1:6" ht="15.75" customHeight="1" x14ac:dyDescent="0.35">
      <c r="A856" s="26" t="s">
        <v>13321</v>
      </c>
      <c r="B856" s="26" t="s">
        <v>13322</v>
      </c>
      <c r="C856" s="27">
        <v>2016</v>
      </c>
      <c r="D856" s="27" t="s">
        <v>13103</v>
      </c>
      <c r="E856" s="27"/>
      <c r="F856" s="28"/>
    </row>
    <row r="857" spans="1:6" ht="15.75" customHeight="1" x14ac:dyDescent="0.35">
      <c r="A857" s="1" t="s">
        <v>9353</v>
      </c>
      <c r="B857" s="1" t="s">
        <v>9354</v>
      </c>
      <c r="C857" s="9">
        <v>2016</v>
      </c>
      <c r="D857" s="9" t="s">
        <v>79</v>
      </c>
      <c r="E857" s="9"/>
      <c r="F857" s="14"/>
    </row>
    <row r="858" spans="1:6" ht="15.75" customHeight="1" x14ac:dyDescent="0.35">
      <c r="A858" s="26" t="s">
        <v>9355</v>
      </c>
      <c r="B858" s="26" t="s">
        <v>9356</v>
      </c>
      <c r="C858" s="27">
        <v>2016</v>
      </c>
      <c r="D858" s="27" t="s">
        <v>79</v>
      </c>
      <c r="E858" s="27"/>
      <c r="F858" s="28"/>
    </row>
    <row r="859" spans="1:6" ht="15.75" customHeight="1" x14ac:dyDescent="0.35">
      <c r="A859" s="26" t="s">
        <v>9357</v>
      </c>
      <c r="B859" s="26" t="s">
        <v>9358</v>
      </c>
      <c r="C859" s="27">
        <v>2016</v>
      </c>
      <c r="D859" s="27" t="s">
        <v>79</v>
      </c>
      <c r="E859" s="27"/>
      <c r="F859" s="28"/>
    </row>
    <row r="860" spans="1:6" ht="15.75" customHeight="1" x14ac:dyDescent="0.35">
      <c r="A860" s="1" t="s">
        <v>9359</v>
      </c>
      <c r="B860" s="1" t="s">
        <v>9360</v>
      </c>
      <c r="C860" s="9">
        <v>2016</v>
      </c>
      <c r="D860" s="9" t="s">
        <v>79</v>
      </c>
      <c r="E860" s="9"/>
      <c r="F860" s="14"/>
    </row>
    <row r="861" spans="1:6" ht="15.75" customHeight="1" x14ac:dyDescent="0.35">
      <c r="A861" s="26" t="s">
        <v>9361</v>
      </c>
      <c r="B861" s="26" t="s">
        <v>9362</v>
      </c>
      <c r="C861" s="27">
        <v>2016</v>
      </c>
      <c r="D861" s="27" t="s">
        <v>79</v>
      </c>
      <c r="E861" s="27"/>
      <c r="F861" s="28"/>
    </row>
    <row r="862" spans="1:6" ht="15.75" customHeight="1" x14ac:dyDescent="0.35">
      <c r="A862" s="26" t="s">
        <v>9363</v>
      </c>
      <c r="B862" s="26" t="s">
        <v>9364</v>
      </c>
      <c r="C862" s="27">
        <v>2016</v>
      </c>
      <c r="D862" s="27" t="s">
        <v>79</v>
      </c>
      <c r="E862" s="27"/>
      <c r="F862" s="28"/>
    </row>
    <row r="863" spans="1:6" ht="15.75" customHeight="1" x14ac:dyDescent="0.35">
      <c r="A863" s="26" t="s">
        <v>9365</v>
      </c>
      <c r="B863" s="26" t="s">
        <v>9366</v>
      </c>
      <c r="C863" s="27">
        <v>2016</v>
      </c>
      <c r="D863" s="27" t="s">
        <v>79</v>
      </c>
      <c r="E863" s="27"/>
      <c r="F863" s="28"/>
    </row>
    <row r="864" spans="1:6" ht="15.75" customHeight="1" x14ac:dyDescent="0.35">
      <c r="A864" s="1" t="s">
        <v>9367</v>
      </c>
      <c r="B864" s="1" t="s">
        <v>9368</v>
      </c>
      <c r="C864" s="9">
        <v>2016</v>
      </c>
      <c r="D864" s="9" t="s">
        <v>276</v>
      </c>
      <c r="E864" s="9"/>
      <c r="F864" s="14" t="s">
        <v>9369</v>
      </c>
    </row>
    <row r="865" spans="1:6" ht="15.75" customHeight="1" x14ac:dyDescent="0.35">
      <c r="A865" s="26" t="s">
        <v>9370</v>
      </c>
      <c r="B865" s="26" t="s">
        <v>9371</v>
      </c>
      <c r="C865" s="27">
        <v>2016</v>
      </c>
      <c r="D865" s="27" t="s">
        <v>276</v>
      </c>
      <c r="E865" s="27"/>
      <c r="F865" s="28" t="s">
        <v>9372</v>
      </c>
    </row>
    <row r="866" spans="1:6" ht="15.75" customHeight="1" x14ac:dyDescent="0.35">
      <c r="A866" s="26" t="s">
        <v>13323</v>
      </c>
      <c r="B866" s="26" t="s">
        <v>13324</v>
      </c>
      <c r="C866" s="27">
        <v>2016</v>
      </c>
      <c r="D866" s="27" t="s">
        <v>13103</v>
      </c>
      <c r="E866" s="27"/>
      <c r="F866" s="28"/>
    </row>
    <row r="867" spans="1:6" ht="15.75" customHeight="1" x14ac:dyDescent="0.35">
      <c r="A867" s="26" t="s">
        <v>9373</v>
      </c>
      <c r="B867" s="26" t="s">
        <v>9374</v>
      </c>
      <c r="C867" s="27">
        <v>2016</v>
      </c>
      <c r="D867" s="27" t="s">
        <v>79</v>
      </c>
      <c r="E867" s="27"/>
      <c r="F867" s="28"/>
    </row>
    <row r="868" spans="1:6" ht="15.75" customHeight="1" x14ac:dyDescent="0.35">
      <c r="A868" s="26" t="s">
        <v>9375</v>
      </c>
      <c r="B868" s="26" t="s">
        <v>9376</v>
      </c>
      <c r="C868" s="27">
        <v>2016</v>
      </c>
      <c r="D868" s="27" t="s">
        <v>79</v>
      </c>
      <c r="E868" s="27"/>
      <c r="F868" s="28"/>
    </row>
    <row r="869" spans="1:6" ht="15.75" customHeight="1" x14ac:dyDescent="0.35">
      <c r="A869" s="26" t="s">
        <v>9377</v>
      </c>
      <c r="B869" s="26" t="s">
        <v>9378</v>
      </c>
      <c r="C869" s="27">
        <v>2016</v>
      </c>
      <c r="D869" s="27" t="s">
        <v>79</v>
      </c>
      <c r="E869" s="27"/>
      <c r="F869" s="28"/>
    </row>
    <row r="870" spans="1:6" ht="15.75" customHeight="1" x14ac:dyDescent="0.35">
      <c r="A870" s="26" t="s">
        <v>9379</v>
      </c>
      <c r="B870" s="26" t="s">
        <v>9380</v>
      </c>
      <c r="C870" s="27">
        <v>2016</v>
      </c>
      <c r="D870" s="27" t="s">
        <v>79</v>
      </c>
      <c r="E870" s="27"/>
      <c r="F870" s="28"/>
    </row>
    <row r="871" spans="1:6" ht="15.75" customHeight="1" x14ac:dyDescent="0.35">
      <c r="A871" s="26" t="s">
        <v>9381</v>
      </c>
      <c r="B871" s="26" t="s">
        <v>9382</v>
      </c>
      <c r="C871" s="27">
        <v>2016</v>
      </c>
      <c r="D871" s="27" t="s">
        <v>276</v>
      </c>
      <c r="E871" s="27"/>
      <c r="F871" s="28" t="s">
        <v>9383</v>
      </c>
    </row>
    <row r="872" spans="1:6" ht="15.75" customHeight="1" x14ac:dyDescent="0.35">
      <c r="A872" s="26" t="s">
        <v>9384</v>
      </c>
      <c r="B872" s="26" t="s">
        <v>9385</v>
      </c>
      <c r="C872" s="27">
        <v>2016</v>
      </c>
      <c r="D872" s="27" t="s">
        <v>276</v>
      </c>
      <c r="E872" s="27"/>
      <c r="F872" s="28" t="s">
        <v>9386</v>
      </c>
    </row>
    <row r="873" spans="1:6" ht="15.75" customHeight="1" x14ac:dyDescent="0.35">
      <c r="A873" s="26" t="s">
        <v>9387</v>
      </c>
      <c r="B873" s="26" t="s">
        <v>9388</v>
      </c>
      <c r="C873" s="27">
        <v>2016</v>
      </c>
      <c r="D873" s="27" t="s">
        <v>79</v>
      </c>
      <c r="E873" s="27"/>
      <c r="F873" s="28"/>
    </row>
    <row r="874" spans="1:6" ht="15.75" customHeight="1" x14ac:dyDescent="0.35">
      <c r="A874" s="26" t="s">
        <v>9389</v>
      </c>
      <c r="B874" s="26" t="s">
        <v>9390</v>
      </c>
      <c r="C874" s="27">
        <v>2016</v>
      </c>
      <c r="D874" s="27" t="s">
        <v>79</v>
      </c>
      <c r="E874" s="27"/>
      <c r="F874" s="28"/>
    </row>
    <row r="875" spans="1:6" ht="15.75" customHeight="1" x14ac:dyDescent="0.35">
      <c r="A875" s="26" t="s">
        <v>9391</v>
      </c>
      <c r="B875" s="26" t="s">
        <v>9392</v>
      </c>
      <c r="C875" s="27">
        <v>2016</v>
      </c>
      <c r="D875" s="27" t="s">
        <v>79</v>
      </c>
      <c r="E875" s="27"/>
      <c r="F875" s="28"/>
    </row>
    <row r="876" spans="1:6" ht="15.75" customHeight="1" x14ac:dyDescent="0.35">
      <c r="A876" s="1" t="s">
        <v>9393</v>
      </c>
      <c r="B876" s="1" t="s">
        <v>9394</v>
      </c>
      <c r="C876" s="9">
        <v>2016</v>
      </c>
      <c r="D876" s="9" t="s">
        <v>79</v>
      </c>
      <c r="E876" s="9"/>
      <c r="F876" s="14"/>
    </row>
    <row r="877" spans="1:6" ht="15.75" customHeight="1" x14ac:dyDescent="0.35">
      <c r="A877" s="1" t="s">
        <v>9395</v>
      </c>
      <c r="B877" s="1" t="s">
        <v>9396</v>
      </c>
      <c r="C877" s="9">
        <v>2016</v>
      </c>
      <c r="D877" s="9" t="s">
        <v>79</v>
      </c>
      <c r="E877" s="9"/>
      <c r="F877" s="14"/>
    </row>
    <row r="878" spans="1:6" ht="15.75" customHeight="1" x14ac:dyDescent="0.35">
      <c r="A878" s="26" t="s">
        <v>9397</v>
      </c>
      <c r="B878" s="26" t="s">
        <v>9398</v>
      </c>
      <c r="C878" s="27">
        <v>2016</v>
      </c>
      <c r="D878" s="27" t="s">
        <v>79</v>
      </c>
      <c r="E878" s="27"/>
      <c r="F878" s="28"/>
    </row>
    <row r="879" spans="1:6" ht="15.75" customHeight="1" x14ac:dyDescent="0.35">
      <c r="A879" s="26" t="s">
        <v>9399</v>
      </c>
      <c r="B879" s="26" t="s">
        <v>9400</v>
      </c>
      <c r="C879" s="27">
        <v>2016</v>
      </c>
      <c r="D879" s="27" t="s">
        <v>79</v>
      </c>
      <c r="E879" s="27"/>
      <c r="F879" s="28"/>
    </row>
    <row r="880" spans="1:6" ht="15.75" customHeight="1" x14ac:dyDescent="0.35">
      <c r="A880" s="26" t="s">
        <v>9401</v>
      </c>
      <c r="B880" s="26" t="s">
        <v>9402</v>
      </c>
      <c r="C880" s="27">
        <v>2016</v>
      </c>
      <c r="D880" s="27" t="s">
        <v>79</v>
      </c>
      <c r="E880" s="27"/>
      <c r="F880" s="28"/>
    </row>
    <row r="881" spans="1:6" ht="15.75" customHeight="1" x14ac:dyDescent="0.35">
      <c r="A881" s="26" t="s">
        <v>9403</v>
      </c>
      <c r="B881" s="26" t="s">
        <v>9404</v>
      </c>
      <c r="C881" s="27">
        <v>2016</v>
      </c>
      <c r="D881" s="27" t="s">
        <v>79</v>
      </c>
      <c r="E881" s="27"/>
      <c r="F881" s="28"/>
    </row>
    <row r="882" spans="1:6" ht="15.75" customHeight="1" x14ac:dyDescent="0.35">
      <c r="A882" s="26" t="s">
        <v>9405</v>
      </c>
      <c r="B882" s="26" t="s">
        <v>9406</v>
      </c>
      <c r="C882" s="27">
        <v>2016</v>
      </c>
      <c r="D882" s="27" t="s">
        <v>79</v>
      </c>
      <c r="E882" s="27"/>
      <c r="F882" s="28"/>
    </row>
    <row r="883" spans="1:6" ht="15.75" customHeight="1" x14ac:dyDescent="0.35">
      <c r="A883" s="26" t="s">
        <v>9407</v>
      </c>
      <c r="B883" s="26" t="s">
        <v>9408</v>
      </c>
      <c r="C883" s="27">
        <v>2016</v>
      </c>
      <c r="D883" s="27" t="s">
        <v>79</v>
      </c>
      <c r="E883" s="27"/>
      <c r="F883" s="28"/>
    </row>
    <row r="884" spans="1:6" ht="15.75" customHeight="1" x14ac:dyDescent="0.35">
      <c r="A884" s="26" t="s">
        <v>9409</v>
      </c>
      <c r="B884" s="26" t="s">
        <v>9410</v>
      </c>
      <c r="C884" s="27">
        <v>2016</v>
      </c>
      <c r="D884" s="27" t="s">
        <v>79</v>
      </c>
      <c r="E884" s="27"/>
      <c r="F884" s="28"/>
    </row>
    <row r="885" spans="1:6" ht="15.75" customHeight="1" x14ac:dyDescent="0.35">
      <c r="A885" s="26" t="s">
        <v>9411</v>
      </c>
      <c r="B885" s="26" t="s">
        <v>9412</v>
      </c>
      <c r="C885" s="27">
        <v>2016</v>
      </c>
      <c r="D885" s="27" t="s">
        <v>79</v>
      </c>
      <c r="E885" s="27"/>
      <c r="F885" s="28"/>
    </row>
    <row r="886" spans="1:6" ht="15.75" customHeight="1" x14ac:dyDescent="0.35">
      <c r="A886" s="26" t="s">
        <v>9417</v>
      </c>
      <c r="B886" s="26" t="s">
        <v>9418</v>
      </c>
      <c r="C886" s="27">
        <v>2016</v>
      </c>
      <c r="D886" s="27" t="s">
        <v>276</v>
      </c>
      <c r="E886" s="27"/>
      <c r="F886" s="28" t="s">
        <v>9419</v>
      </c>
    </row>
    <row r="887" spans="1:6" ht="15.75" customHeight="1" x14ac:dyDescent="0.35">
      <c r="A887" s="26" t="s">
        <v>9420</v>
      </c>
      <c r="B887" s="26" t="s">
        <v>9421</v>
      </c>
      <c r="C887" s="27">
        <v>2016</v>
      </c>
      <c r="D887" s="27" t="s">
        <v>276</v>
      </c>
      <c r="E887" s="27"/>
      <c r="F887" s="28" t="s">
        <v>9422</v>
      </c>
    </row>
    <row r="888" spans="1:6" ht="15.75" customHeight="1" x14ac:dyDescent="0.35">
      <c r="A888" s="26" t="s">
        <v>9423</v>
      </c>
      <c r="B888" s="26" t="s">
        <v>9424</v>
      </c>
      <c r="C888" s="27">
        <v>2016</v>
      </c>
      <c r="D888" s="27" t="s">
        <v>79</v>
      </c>
      <c r="E888" s="27"/>
      <c r="F888" s="28"/>
    </row>
    <row r="889" spans="1:6" ht="15.75" customHeight="1" x14ac:dyDescent="0.35">
      <c r="A889" s="26" t="s">
        <v>9425</v>
      </c>
      <c r="B889" s="26" t="s">
        <v>9426</v>
      </c>
      <c r="C889" s="27">
        <v>2016</v>
      </c>
      <c r="D889" s="27" t="s">
        <v>79</v>
      </c>
      <c r="E889" s="27"/>
      <c r="F889" s="28"/>
    </row>
    <row r="890" spans="1:6" ht="15.75" customHeight="1" x14ac:dyDescent="0.35">
      <c r="A890" s="26" t="s">
        <v>9433</v>
      </c>
      <c r="B890" s="26" t="s">
        <v>9434</v>
      </c>
      <c r="C890" s="27">
        <v>2016</v>
      </c>
      <c r="D890" s="27" t="s">
        <v>276</v>
      </c>
      <c r="E890" s="27"/>
      <c r="F890" s="30" t="s">
        <v>9435</v>
      </c>
    </row>
    <row r="891" spans="1:6" ht="15.75" customHeight="1" x14ac:dyDescent="0.35">
      <c r="A891" s="26" t="s">
        <v>9444</v>
      </c>
      <c r="B891" s="26" t="s">
        <v>9445</v>
      </c>
      <c r="C891" s="27">
        <v>2016</v>
      </c>
      <c r="D891" s="27" t="s">
        <v>276</v>
      </c>
      <c r="E891" s="27"/>
      <c r="F891" s="28" t="s">
        <v>9446</v>
      </c>
    </row>
    <row r="892" spans="1:6" ht="15.75" customHeight="1" x14ac:dyDescent="0.35">
      <c r="A892" s="26" t="s">
        <v>9447</v>
      </c>
      <c r="B892" s="26" t="s">
        <v>9448</v>
      </c>
      <c r="C892" s="27">
        <v>2016</v>
      </c>
      <c r="D892" s="27" t="s">
        <v>276</v>
      </c>
      <c r="E892" s="27"/>
      <c r="F892" s="28" t="s">
        <v>9449</v>
      </c>
    </row>
    <row r="893" spans="1:6" ht="15.75" customHeight="1" x14ac:dyDescent="0.35">
      <c r="A893" s="26" t="s">
        <v>9454</v>
      </c>
      <c r="B893" s="26" t="s">
        <v>9455</v>
      </c>
      <c r="C893" s="27">
        <v>2016</v>
      </c>
      <c r="D893" s="27" t="s">
        <v>276</v>
      </c>
      <c r="E893" s="27"/>
      <c r="F893" s="28" t="s">
        <v>9456</v>
      </c>
    </row>
    <row r="894" spans="1:6" ht="15.75" customHeight="1" x14ac:dyDescent="0.35">
      <c r="A894" s="26" t="s">
        <v>9457</v>
      </c>
      <c r="B894" s="26" t="s">
        <v>9458</v>
      </c>
      <c r="C894" s="27">
        <v>2016</v>
      </c>
      <c r="D894" s="27" t="s">
        <v>276</v>
      </c>
      <c r="E894" s="27"/>
      <c r="F894" s="28" t="s">
        <v>9459</v>
      </c>
    </row>
    <row r="895" spans="1:6" ht="15.75" customHeight="1" x14ac:dyDescent="0.35">
      <c r="A895" s="26" t="s">
        <v>9460</v>
      </c>
      <c r="B895" s="26" t="s">
        <v>9461</v>
      </c>
      <c r="C895" s="27">
        <v>2016</v>
      </c>
      <c r="D895" s="27" t="s">
        <v>276</v>
      </c>
      <c r="E895" s="27"/>
      <c r="F895" s="28" t="s">
        <v>9462</v>
      </c>
    </row>
    <row r="896" spans="1:6" ht="15.75" customHeight="1" x14ac:dyDescent="0.35">
      <c r="A896" s="26" t="s">
        <v>9481</v>
      </c>
      <c r="B896" s="26" t="s">
        <v>9482</v>
      </c>
      <c r="C896" s="27">
        <v>2016</v>
      </c>
      <c r="D896" s="27" t="s">
        <v>79</v>
      </c>
      <c r="E896" s="27"/>
      <c r="F896" s="28"/>
    </row>
    <row r="897" spans="1:6" ht="15.75" customHeight="1" x14ac:dyDescent="0.35">
      <c r="A897" s="26" t="s">
        <v>9483</v>
      </c>
      <c r="B897" s="26" t="s">
        <v>9484</v>
      </c>
      <c r="C897" s="27">
        <v>2016</v>
      </c>
      <c r="D897" s="27" t="s">
        <v>79</v>
      </c>
      <c r="E897" s="27"/>
      <c r="F897" s="28"/>
    </row>
    <row r="898" spans="1:6" ht="15.75" customHeight="1" x14ac:dyDescent="0.35">
      <c r="A898" s="1" t="s">
        <v>9491</v>
      </c>
      <c r="B898" s="1" t="s">
        <v>9492</v>
      </c>
      <c r="C898" s="9">
        <v>2016</v>
      </c>
      <c r="D898" s="9" t="s">
        <v>79</v>
      </c>
      <c r="E898" s="9"/>
      <c r="F898" s="14"/>
    </row>
    <row r="899" spans="1:6" ht="15.75" customHeight="1" x14ac:dyDescent="0.35">
      <c r="A899" s="26" t="s">
        <v>9493</v>
      </c>
      <c r="B899" s="26" t="s">
        <v>9494</v>
      </c>
      <c r="C899" s="27">
        <v>2016</v>
      </c>
      <c r="D899" s="27" t="s">
        <v>79</v>
      </c>
      <c r="E899" s="27"/>
      <c r="F899" s="28"/>
    </row>
    <row r="900" spans="1:6" ht="15.75" customHeight="1" x14ac:dyDescent="0.35">
      <c r="A900" s="26" t="s">
        <v>9495</v>
      </c>
      <c r="B900" s="26" t="s">
        <v>9496</v>
      </c>
      <c r="C900" s="27">
        <v>2016</v>
      </c>
      <c r="D900" s="27" t="s">
        <v>79</v>
      </c>
      <c r="E900" s="27"/>
      <c r="F900" s="28"/>
    </row>
    <row r="901" spans="1:6" ht="15.75" customHeight="1" x14ac:dyDescent="0.35">
      <c r="A901" s="26" t="s">
        <v>9497</v>
      </c>
      <c r="B901" s="26" t="s">
        <v>9498</v>
      </c>
      <c r="C901" s="27">
        <v>2016</v>
      </c>
      <c r="D901" s="27" t="s">
        <v>79</v>
      </c>
      <c r="E901" s="27"/>
      <c r="F901" s="28"/>
    </row>
    <row r="902" spans="1:6" ht="15.75" customHeight="1" x14ac:dyDescent="0.35">
      <c r="A902" s="26" t="s">
        <v>9499</v>
      </c>
      <c r="B902" s="26" t="s">
        <v>9500</v>
      </c>
      <c r="C902" s="27">
        <v>2016</v>
      </c>
      <c r="D902" s="27" t="s">
        <v>79</v>
      </c>
      <c r="E902" s="27"/>
      <c r="F902" s="28"/>
    </row>
    <row r="903" spans="1:6" ht="15.75" customHeight="1" x14ac:dyDescent="0.35">
      <c r="A903" s="26" t="s">
        <v>9501</v>
      </c>
      <c r="B903" s="26" t="s">
        <v>9502</v>
      </c>
      <c r="C903" s="27">
        <v>2016</v>
      </c>
      <c r="D903" s="27" t="s">
        <v>79</v>
      </c>
      <c r="E903" s="27"/>
      <c r="F903" s="28"/>
    </row>
    <row r="904" spans="1:6" ht="15.75" customHeight="1" x14ac:dyDescent="0.35">
      <c r="A904" s="26" t="s">
        <v>9503</v>
      </c>
      <c r="B904" s="26" t="s">
        <v>9504</v>
      </c>
      <c r="C904" s="27">
        <v>2016</v>
      </c>
      <c r="D904" s="27" t="s">
        <v>79</v>
      </c>
      <c r="E904" s="27"/>
      <c r="F904" s="28"/>
    </row>
    <row r="905" spans="1:6" ht="15.75" customHeight="1" x14ac:dyDescent="0.35">
      <c r="A905" s="26" t="s">
        <v>9505</v>
      </c>
      <c r="B905" s="26" t="s">
        <v>9506</v>
      </c>
      <c r="C905" s="27">
        <v>2016</v>
      </c>
      <c r="D905" s="27" t="s">
        <v>79</v>
      </c>
      <c r="E905" s="27"/>
      <c r="F905" s="28"/>
    </row>
    <row r="906" spans="1:6" ht="15.75" customHeight="1" x14ac:dyDescent="0.35">
      <c r="A906" s="26" t="s">
        <v>9507</v>
      </c>
      <c r="B906" s="26" t="s">
        <v>9508</v>
      </c>
      <c r="C906" s="27">
        <v>2016</v>
      </c>
      <c r="D906" s="27" t="s">
        <v>79</v>
      </c>
      <c r="E906" s="27"/>
      <c r="F906" s="28"/>
    </row>
    <row r="907" spans="1:6" ht="15.75" customHeight="1" x14ac:dyDescent="0.35">
      <c r="A907" s="26" t="s">
        <v>9519</v>
      </c>
      <c r="B907" s="26" t="s">
        <v>9520</v>
      </c>
      <c r="C907" s="27">
        <v>2016</v>
      </c>
      <c r="D907" s="27" t="s">
        <v>79</v>
      </c>
      <c r="E907" s="27"/>
      <c r="F907" s="28"/>
    </row>
    <row r="908" spans="1:6" ht="15.75" customHeight="1" x14ac:dyDescent="0.35">
      <c r="A908" s="26" t="s">
        <v>9525</v>
      </c>
      <c r="B908" s="26" t="s">
        <v>9526</v>
      </c>
      <c r="C908" s="27">
        <v>2016</v>
      </c>
      <c r="D908" s="27" t="s">
        <v>79</v>
      </c>
      <c r="E908" s="27"/>
      <c r="F908" s="28"/>
    </row>
    <row r="909" spans="1:6" ht="15.75" customHeight="1" x14ac:dyDescent="0.35">
      <c r="A909" s="26" t="s">
        <v>13325</v>
      </c>
      <c r="B909" s="26" t="s">
        <v>9482</v>
      </c>
      <c r="C909" s="27">
        <v>2016</v>
      </c>
      <c r="D909" s="27" t="s">
        <v>13103</v>
      </c>
      <c r="E909" s="27"/>
      <c r="F909" s="28"/>
    </row>
    <row r="910" spans="1:6" ht="15.75" customHeight="1" x14ac:dyDescent="0.35">
      <c r="A910" s="26" t="s">
        <v>9539</v>
      </c>
      <c r="B910" s="26" t="s">
        <v>9540</v>
      </c>
      <c r="C910" s="27">
        <v>2016</v>
      </c>
      <c r="D910" s="27" t="s">
        <v>79</v>
      </c>
      <c r="E910" s="27"/>
      <c r="F910" s="28"/>
    </row>
    <row r="911" spans="1:6" ht="15.75" customHeight="1" x14ac:dyDescent="0.35">
      <c r="A911" s="26" t="s">
        <v>9547</v>
      </c>
      <c r="B911" s="26" t="s">
        <v>9548</v>
      </c>
      <c r="C911" s="27">
        <v>2016</v>
      </c>
      <c r="D911" s="27" t="s">
        <v>79</v>
      </c>
      <c r="E911" s="27"/>
      <c r="F911" s="28"/>
    </row>
    <row r="912" spans="1:6" ht="15.75" customHeight="1" x14ac:dyDescent="0.35">
      <c r="A912" s="1" t="s">
        <v>9551</v>
      </c>
      <c r="B912" s="1" t="s">
        <v>9552</v>
      </c>
      <c r="C912" s="9">
        <v>2016</v>
      </c>
      <c r="D912" s="9" t="s">
        <v>79</v>
      </c>
      <c r="E912" s="9"/>
      <c r="F912" s="14"/>
    </row>
    <row r="913" spans="1:6" ht="15.75" customHeight="1" x14ac:dyDescent="0.35">
      <c r="A913" s="26" t="s">
        <v>9555</v>
      </c>
      <c r="B913" s="26" t="s">
        <v>9556</v>
      </c>
      <c r="C913" s="27">
        <v>2016</v>
      </c>
      <c r="D913" s="27" t="s">
        <v>276</v>
      </c>
      <c r="E913" s="27"/>
      <c r="F913" s="28" t="s">
        <v>9557</v>
      </c>
    </row>
    <row r="914" spans="1:6" ht="15.75" customHeight="1" x14ac:dyDescent="0.35">
      <c r="A914" s="26" t="s">
        <v>9572</v>
      </c>
      <c r="B914" s="26" t="s">
        <v>9573</v>
      </c>
      <c r="C914" s="27">
        <v>2016</v>
      </c>
      <c r="D914" s="27" t="s">
        <v>276</v>
      </c>
      <c r="E914" s="27"/>
      <c r="F914" s="28" t="s">
        <v>9574</v>
      </c>
    </row>
    <row r="915" spans="1:6" ht="15.75" customHeight="1" x14ac:dyDescent="0.35">
      <c r="A915" s="26" t="s">
        <v>9575</v>
      </c>
      <c r="B915" s="26" t="s">
        <v>9576</v>
      </c>
      <c r="C915" s="27">
        <v>2016</v>
      </c>
      <c r="D915" s="27" t="s">
        <v>276</v>
      </c>
      <c r="E915" s="27"/>
      <c r="F915" s="28" t="s">
        <v>9577</v>
      </c>
    </row>
    <row r="916" spans="1:6" ht="15.75" customHeight="1" x14ac:dyDescent="0.35">
      <c r="A916" s="26" t="s">
        <v>9578</v>
      </c>
      <c r="B916" s="26" t="s">
        <v>9579</v>
      </c>
      <c r="C916" s="27">
        <v>2016</v>
      </c>
      <c r="D916" s="27" t="s">
        <v>276</v>
      </c>
      <c r="E916" s="27"/>
      <c r="F916" s="28" t="s">
        <v>9580</v>
      </c>
    </row>
    <row r="917" spans="1:6" ht="15.75" customHeight="1" x14ac:dyDescent="0.35">
      <c r="A917" s="26" t="s">
        <v>9581</v>
      </c>
      <c r="B917" s="26" t="s">
        <v>9582</v>
      </c>
      <c r="C917" s="27">
        <v>2016</v>
      </c>
      <c r="D917" s="27" t="s">
        <v>79</v>
      </c>
      <c r="E917" s="27"/>
      <c r="F917" s="28"/>
    </row>
    <row r="918" spans="1:6" ht="15.75" customHeight="1" x14ac:dyDescent="0.35">
      <c r="A918" s="26" t="s">
        <v>9583</v>
      </c>
      <c r="B918" s="26" t="s">
        <v>9584</v>
      </c>
      <c r="C918" s="27">
        <v>2016</v>
      </c>
      <c r="D918" s="27" t="s">
        <v>276</v>
      </c>
      <c r="E918" s="27"/>
      <c r="F918" s="28" t="s">
        <v>9585</v>
      </c>
    </row>
    <row r="919" spans="1:6" ht="15.75" customHeight="1" x14ac:dyDescent="0.35">
      <c r="A919" s="26" t="s">
        <v>13326</v>
      </c>
      <c r="B919" s="26" t="s">
        <v>13327</v>
      </c>
      <c r="C919" s="27">
        <v>2016</v>
      </c>
      <c r="D919" s="27" t="s">
        <v>13103</v>
      </c>
      <c r="E919" s="27"/>
      <c r="F919" s="28"/>
    </row>
    <row r="920" spans="1:6" ht="15.75" customHeight="1" x14ac:dyDescent="0.35">
      <c r="A920" s="26" t="s">
        <v>9586</v>
      </c>
      <c r="B920" s="26" t="s">
        <v>9585</v>
      </c>
      <c r="C920" s="27">
        <v>2016</v>
      </c>
      <c r="D920" s="27" t="s">
        <v>79</v>
      </c>
      <c r="E920" s="27"/>
      <c r="F920" s="28"/>
    </row>
    <row r="921" spans="1:6" ht="15.75" customHeight="1" x14ac:dyDescent="0.35">
      <c r="A921" s="26" t="s">
        <v>13328</v>
      </c>
      <c r="B921" s="26" t="s">
        <v>13329</v>
      </c>
      <c r="C921" s="27">
        <v>2016</v>
      </c>
      <c r="D921" s="27" t="s">
        <v>13103</v>
      </c>
      <c r="E921" s="27"/>
      <c r="F921" s="28"/>
    </row>
    <row r="922" spans="1:6" ht="15.75" customHeight="1" x14ac:dyDescent="0.35">
      <c r="A922" s="26" t="s">
        <v>9589</v>
      </c>
      <c r="B922" s="26" t="s">
        <v>9590</v>
      </c>
      <c r="C922" s="27">
        <v>2016</v>
      </c>
      <c r="D922" s="27" t="s">
        <v>79</v>
      </c>
      <c r="E922" s="27"/>
      <c r="F922" s="28"/>
    </row>
    <row r="923" spans="1:6" ht="15.75" customHeight="1" x14ac:dyDescent="0.35">
      <c r="A923" s="1" t="s">
        <v>9591</v>
      </c>
      <c r="B923" s="1" t="s">
        <v>9592</v>
      </c>
      <c r="C923" s="9">
        <v>2016</v>
      </c>
      <c r="D923" s="9" t="s">
        <v>276</v>
      </c>
      <c r="E923" s="9"/>
      <c r="F923" s="14" t="s">
        <v>9593</v>
      </c>
    </row>
    <row r="924" spans="1:6" ht="15.75" customHeight="1" x14ac:dyDescent="0.35">
      <c r="A924" s="26" t="s">
        <v>9594</v>
      </c>
      <c r="B924" s="26" t="s">
        <v>9595</v>
      </c>
      <c r="C924" s="27">
        <v>2016</v>
      </c>
      <c r="D924" s="27" t="s">
        <v>276</v>
      </c>
      <c r="E924" s="27"/>
      <c r="F924" s="28" t="s">
        <v>9596</v>
      </c>
    </row>
    <row r="925" spans="1:6" ht="15.75" customHeight="1" x14ac:dyDescent="0.35">
      <c r="A925" s="26" t="s">
        <v>9597</v>
      </c>
      <c r="B925" s="26" t="s">
        <v>9598</v>
      </c>
      <c r="C925" s="27">
        <v>2016</v>
      </c>
      <c r="D925" s="27" t="s">
        <v>276</v>
      </c>
      <c r="E925" s="27"/>
      <c r="F925" s="28" t="s">
        <v>9599</v>
      </c>
    </row>
    <row r="926" spans="1:6" ht="15.75" customHeight="1" x14ac:dyDescent="0.35">
      <c r="A926" s="26" t="s">
        <v>9600</v>
      </c>
      <c r="B926" s="26" t="s">
        <v>9601</v>
      </c>
      <c r="C926" s="27">
        <v>2016</v>
      </c>
      <c r="D926" s="27" t="s">
        <v>276</v>
      </c>
      <c r="E926" s="27"/>
      <c r="F926" s="28" t="s">
        <v>9602</v>
      </c>
    </row>
    <row r="927" spans="1:6" ht="15.75" customHeight="1" x14ac:dyDescent="0.35">
      <c r="A927" s="26" t="s">
        <v>9603</v>
      </c>
      <c r="B927" s="26" t="s">
        <v>9604</v>
      </c>
      <c r="C927" s="27">
        <v>2016</v>
      </c>
      <c r="D927" s="27" t="s">
        <v>276</v>
      </c>
      <c r="E927" s="27"/>
      <c r="F927" s="28" t="s">
        <v>9605</v>
      </c>
    </row>
    <row r="928" spans="1:6" ht="15.75" customHeight="1" x14ac:dyDescent="0.35">
      <c r="A928" s="26" t="s">
        <v>9610</v>
      </c>
      <c r="B928" s="26" t="s">
        <v>9611</v>
      </c>
      <c r="C928" s="27">
        <v>2016</v>
      </c>
      <c r="D928" s="27" t="s">
        <v>79</v>
      </c>
      <c r="E928" s="27"/>
      <c r="F928" s="28"/>
    </row>
    <row r="929" spans="1:6" ht="15.75" customHeight="1" x14ac:dyDescent="0.35">
      <c r="A929" s="1" t="s">
        <v>9612</v>
      </c>
      <c r="B929" s="1" t="s">
        <v>9613</v>
      </c>
      <c r="C929" s="9">
        <v>2016</v>
      </c>
      <c r="D929" s="9" t="s">
        <v>276</v>
      </c>
      <c r="E929" s="9"/>
      <c r="F929" s="14" t="s">
        <v>9614</v>
      </c>
    </row>
    <row r="930" spans="1:6" ht="15.75" customHeight="1" x14ac:dyDescent="0.35">
      <c r="A930" s="26" t="s">
        <v>9619</v>
      </c>
      <c r="B930" s="26" t="s">
        <v>9620</v>
      </c>
      <c r="C930" s="27">
        <v>2016</v>
      </c>
      <c r="D930" s="27" t="s">
        <v>79</v>
      </c>
      <c r="E930" s="27"/>
      <c r="F930" s="28"/>
    </row>
    <row r="931" spans="1:6" ht="15.75" customHeight="1" x14ac:dyDescent="0.35">
      <c r="A931" s="26" t="s">
        <v>9623</v>
      </c>
      <c r="B931" s="26" t="s">
        <v>9624</v>
      </c>
      <c r="C931" s="27">
        <v>2016</v>
      </c>
      <c r="D931" s="27" t="s">
        <v>276</v>
      </c>
      <c r="E931" s="27"/>
      <c r="F931" s="28" t="s">
        <v>9625</v>
      </c>
    </row>
    <row r="932" spans="1:6" ht="15.75" customHeight="1" x14ac:dyDescent="0.35">
      <c r="A932" s="26" t="s">
        <v>9640</v>
      </c>
      <c r="B932" s="26" t="s">
        <v>9641</v>
      </c>
      <c r="C932" s="27">
        <v>2014</v>
      </c>
      <c r="D932" s="27" t="s">
        <v>79</v>
      </c>
      <c r="E932" s="27"/>
      <c r="F932" s="27"/>
    </row>
    <row r="933" spans="1:6" ht="15.75" customHeight="1" x14ac:dyDescent="0.35">
      <c r="A933" s="26" t="s">
        <v>9764</v>
      </c>
      <c r="B933" s="26" t="s">
        <v>9765</v>
      </c>
      <c r="C933" s="27">
        <v>2014</v>
      </c>
      <c r="D933" s="27" t="s">
        <v>79</v>
      </c>
      <c r="E933" s="27"/>
      <c r="F933" s="27"/>
    </row>
    <row r="934" spans="1:6" ht="15.75" customHeight="1" x14ac:dyDescent="0.35">
      <c r="A934" s="26" t="s">
        <v>9786</v>
      </c>
      <c r="B934" s="26" t="s">
        <v>9787</v>
      </c>
      <c r="C934" s="27">
        <v>2014</v>
      </c>
      <c r="D934" s="27" t="s">
        <v>276</v>
      </c>
      <c r="E934" s="27"/>
      <c r="F934" s="27" t="s">
        <v>9788</v>
      </c>
    </row>
    <row r="935" spans="1:6" ht="15.75" customHeight="1" x14ac:dyDescent="0.35">
      <c r="A935" s="1" t="s">
        <v>9867</v>
      </c>
      <c r="B935" s="1" t="s">
        <v>9868</v>
      </c>
      <c r="C935" s="9">
        <v>2014</v>
      </c>
      <c r="D935" s="9" t="s">
        <v>79</v>
      </c>
      <c r="E935" s="9"/>
      <c r="F935" s="9"/>
    </row>
    <row r="936" spans="1:6" ht="15.75" customHeight="1" x14ac:dyDescent="0.35">
      <c r="A936" s="26" t="s">
        <v>9869</v>
      </c>
      <c r="B936" s="26" t="s">
        <v>9870</v>
      </c>
      <c r="C936" s="27">
        <v>2014</v>
      </c>
      <c r="D936" s="27" t="s">
        <v>79</v>
      </c>
      <c r="E936" s="27"/>
      <c r="F936" s="27"/>
    </row>
    <row r="937" spans="1:6" ht="15.75" customHeight="1" x14ac:dyDescent="0.35">
      <c r="A937" s="26" t="s">
        <v>9871</v>
      </c>
      <c r="B937" s="26" t="s">
        <v>9872</v>
      </c>
      <c r="C937" s="27">
        <v>2014</v>
      </c>
      <c r="D937" s="27" t="s">
        <v>79</v>
      </c>
      <c r="E937" s="27"/>
      <c r="F937" s="27"/>
    </row>
    <row r="938" spans="1:6" ht="15.75" customHeight="1" x14ac:dyDescent="0.35">
      <c r="A938" s="26" t="s">
        <v>9873</v>
      </c>
      <c r="B938" s="26" t="s">
        <v>9874</v>
      </c>
      <c r="C938" s="27">
        <v>2014</v>
      </c>
      <c r="D938" s="27" t="s">
        <v>79</v>
      </c>
      <c r="E938" s="27"/>
      <c r="F938" s="27"/>
    </row>
    <row r="939" spans="1:6" ht="15.75" customHeight="1" x14ac:dyDescent="0.35">
      <c r="A939" s="26" t="s">
        <v>9875</v>
      </c>
      <c r="B939" s="26" t="s">
        <v>9876</v>
      </c>
      <c r="C939" s="27">
        <v>2014</v>
      </c>
      <c r="D939" s="27" t="s">
        <v>79</v>
      </c>
      <c r="E939" s="27"/>
      <c r="F939" s="27"/>
    </row>
    <row r="940" spans="1:6" ht="15.75" customHeight="1" x14ac:dyDescent="0.35">
      <c r="A940" s="26" t="s">
        <v>9915</v>
      </c>
      <c r="B940" s="26" t="s">
        <v>9916</v>
      </c>
      <c r="C940" s="27">
        <v>2014</v>
      </c>
      <c r="D940" s="27" t="s">
        <v>79</v>
      </c>
      <c r="E940" s="27"/>
      <c r="F940" s="27"/>
    </row>
    <row r="941" spans="1:6" ht="15.75" customHeight="1" x14ac:dyDescent="0.35">
      <c r="A941" s="26" t="s">
        <v>13330</v>
      </c>
      <c r="B941" s="26" t="s">
        <v>13331</v>
      </c>
      <c r="C941" s="27">
        <v>2016</v>
      </c>
      <c r="D941" s="27" t="s">
        <v>13103</v>
      </c>
      <c r="E941" s="27"/>
      <c r="F941" s="28"/>
    </row>
    <row r="942" spans="1:6" ht="15.75" customHeight="1" x14ac:dyDescent="0.35">
      <c r="A942" s="26" t="s">
        <v>13332</v>
      </c>
      <c r="B942" s="26" t="s">
        <v>9984</v>
      </c>
      <c r="C942" s="27">
        <v>2016</v>
      </c>
      <c r="D942" s="27" t="s">
        <v>13103</v>
      </c>
      <c r="E942" s="27"/>
      <c r="F942" s="28"/>
    </row>
    <row r="943" spans="1:6" ht="15.75" customHeight="1" x14ac:dyDescent="0.35">
      <c r="A943" s="26" t="s">
        <v>13333</v>
      </c>
      <c r="B943" s="26" t="s">
        <v>13334</v>
      </c>
      <c r="C943" s="27">
        <v>2016</v>
      </c>
      <c r="D943" s="27" t="s">
        <v>13103</v>
      </c>
      <c r="E943" s="27"/>
      <c r="F943" s="28"/>
    </row>
    <row r="944" spans="1:6" ht="15.75" customHeight="1" x14ac:dyDescent="0.35">
      <c r="A944" s="26" t="s">
        <v>13335</v>
      </c>
      <c r="B944" s="26" t="s">
        <v>10004</v>
      </c>
      <c r="C944" s="27">
        <v>2016</v>
      </c>
      <c r="D944" s="27" t="s">
        <v>13103</v>
      </c>
      <c r="E944" s="27"/>
      <c r="F944" s="28"/>
    </row>
    <row r="945" spans="1:6" ht="15.75" customHeight="1" x14ac:dyDescent="0.35">
      <c r="A945" s="1" t="s">
        <v>9969</v>
      </c>
      <c r="B945" s="1" t="s">
        <v>9970</v>
      </c>
      <c r="C945" s="9">
        <v>2016</v>
      </c>
      <c r="D945" s="9" t="s">
        <v>79</v>
      </c>
      <c r="E945" s="9"/>
      <c r="F945" s="14"/>
    </row>
    <row r="946" spans="1:6" ht="15.75" customHeight="1" x14ac:dyDescent="0.35">
      <c r="A946" s="26" t="s">
        <v>9971</v>
      </c>
      <c r="B946" s="26" t="s">
        <v>9972</v>
      </c>
      <c r="C946" s="27">
        <v>2016</v>
      </c>
      <c r="D946" s="27" t="s">
        <v>79</v>
      </c>
      <c r="E946" s="27"/>
      <c r="F946" s="28"/>
    </row>
    <row r="947" spans="1:6" ht="15.75" customHeight="1" x14ac:dyDescent="0.35">
      <c r="A947" s="26" t="s">
        <v>9973</v>
      </c>
      <c r="B947" s="26" t="s">
        <v>9974</v>
      </c>
      <c r="C947" s="27">
        <v>2016</v>
      </c>
      <c r="D947" s="27" t="s">
        <v>79</v>
      </c>
      <c r="E947" s="27"/>
      <c r="F947" s="28"/>
    </row>
    <row r="948" spans="1:6" ht="15.75" customHeight="1" x14ac:dyDescent="0.35">
      <c r="A948" s="26" t="s">
        <v>9975</v>
      </c>
      <c r="B948" s="26" t="s">
        <v>9976</v>
      </c>
      <c r="C948" s="27">
        <v>2016</v>
      </c>
      <c r="D948" s="27" t="s">
        <v>79</v>
      </c>
      <c r="E948" s="27"/>
      <c r="F948" s="28"/>
    </row>
    <row r="949" spans="1:6" ht="15.75" customHeight="1" x14ac:dyDescent="0.35">
      <c r="A949" s="26" t="s">
        <v>9977</v>
      </c>
      <c r="B949" s="26" t="s">
        <v>9978</v>
      </c>
      <c r="C949" s="27">
        <v>2016</v>
      </c>
      <c r="D949" s="27" t="s">
        <v>79</v>
      </c>
      <c r="E949" s="27"/>
      <c r="F949" s="28"/>
    </row>
    <row r="950" spans="1:6" ht="15.75" customHeight="1" x14ac:dyDescent="0.35">
      <c r="A950" s="26" t="s">
        <v>9979</v>
      </c>
      <c r="B950" s="26" t="s">
        <v>9980</v>
      </c>
      <c r="C950" s="27">
        <v>2016</v>
      </c>
      <c r="D950" s="27" t="s">
        <v>79</v>
      </c>
      <c r="E950" s="27"/>
      <c r="F950" s="28"/>
    </row>
    <row r="951" spans="1:6" ht="15.75" customHeight="1" x14ac:dyDescent="0.35">
      <c r="A951" s="26" t="s">
        <v>9981</v>
      </c>
      <c r="B951" s="26" t="s">
        <v>9982</v>
      </c>
      <c r="C951" s="27">
        <v>2016</v>
      </c>
      <c r="D951" s="27" t="s">
        <v>79</v>
      </c>
      <c r="E951" s="27"/>
      <c r="F951" s="28"/>
    </row>
    <row r="952" spans="1:6" ht="15.75" customHeight="1" x14ac:dyDescent="0.35">
      <c r="A952" s="1" t="s">
        <v>9983</v>
      </c>
      <c r="B952" s="1" t="s">
        <v>9984</v>
      </c>
      <c r="C952" s="9">
        <v>2016</v>
      </c>
      <c r="D952" s="9" t="s">
        <v>79</v>
      </c>
      <c r="E952" s="9"/>
      <c r="F952" s="14"/>
    </row>
    <row r="953" spans="1:6" ht="15.75" customHeight="1" x14ac:dyDescent="0.35">
      <c r="A953" s="26" t="s">
        <v>9985</v>
      </c>
      <c r="B953" s="26" t="s">
        <v>9986</v>
      </c>
      <c r="C953" s="27">
        <v>2016</v>
      </c>
      <c r="D953" s="27" t="s">
        <v>79</v>
      </c>
      <c r="E953" s="27"/>
      <c r="F953" s="28"/>
    </row>
    <row r="954" spans="1:6" ht="15.75" customHeight="1" x14ac:dyDescent="0.35">
      <c r="A954" s="26" t="s">
        <v>9987</v>
      </c>
      <c r="B954" s="26" t="s">
        <v>9988</v>
      </c>
      <c r="C954" s="27">
        <v>2016</v>
      </c>
      <c r="D954" s="27" t="s">
        <v>79</v>
      </c>
      <c r="E954" s="27"/>
      <c r="F954" s="28"/>
    </row>
    <row r="955" spans="1:6" ht="15.75" customHeight="1" x14ac:dyDescent="0.35">
      <c r="A955" s="26" t="s">
        <v>9989</v>
      </c>
      <c r="B955" s="26" t="s">
        <v>9990</v>
      </c>
      <c r="C955" s="27">
        <v>2016</v>
      </c>
      <c r="D955" s="27" t="s">
        <v>79</v>
      </c>
      <c r="E955" s="27"/>
      <c r="F955" s="28"/>
    </row>
    <row r="956" spans="1:6" ht="15.75" customHeight="1" x14ac:dyDescent="0.35">
      <c r="A956" s="26" t="s">
        <v>9991</v>
      </c>
      <c r="B956" s="26" t="s">
        <v>9992</v>
      </c>
      <c r="C956" s="27">
        <v>2016</v>
      </c>
      <c r="D956" s="27" t="s">
        <v>79</v>
      </c>
      <c r="E956" s="27"/>
      <c r="F956" s="28"/>
    </row>
    <row r="957" spans="1:6" ht="15.75" customHeight="1" x14ac:dyDescent="0.35">
      <c r="A957" s="26" t="s">
        <v>9993</v>
      </c>
      <c r="B957" s="26" t="s">
        <v>9994</v>
      </c>
      <c r="C957" s="27">
        <v>2016</v>
      </c>
      <c r="D957" s="27" t="s">
        <v>79</v>
      </c>
      <c r="E957" s="27"/>
      <c r="F957" s="28"/>
    </row>
    <row r="958" spans="1:6" ht="15.75" customHeight="1" x14ac:dyDescent="0.35">
      <c r="A958" s="26" t="s">
        <v>9995</v>
      </c>
      <c r="B958" s="26" t="s">
        <v>9996</v>
      </c>
      <c r="C958" s="27">
        <v>2016</v>
      </c>
      <c r="D958" s="27" t="s">
        <v>79</v>
      </c>
      <c r="E958" s="27"/>
      <c r="F958" s="28"/>
    </row>
    <row r="959" spans="1:6" ht="15.75" customHeight="1" x14ac:dyDescent="0.35">
      <c r="A959" s="26" t="s">
        <v>9997</v>
      </c>
      <c r="B959" s="26" t="s">
        <v>9998</v>
      </c>
      <c r="C959" s="27">
        <v>2016</v>
      </c>
      <c r="D959" s="27" t="s">
        <v>79</v>
      </c>
      <c r="E959" s="27"/>
      <c r="F959" s="28"/>
    </row>
    <row r="960" spans="1:6" ht="15.75" customHeight="1" x14ac:dyDescent="0.35">
      <c r="A960" s="26" t="s">
        <v>9999</v>
      </c>
      <c r="B960" s="26" t="s">
        <v>10000</v>
      </c>
      <c r="C960" s="27">
        <v>2016</v>
      </c>
      <c r="D960" s="27" t="s">
        <v>79</v>
      </c>
      <c r="E960" s="27"/>
      <c r="F960" s="28"/>
    </row>
    <row r="961" spans="1:6" ht="15.75" customHeight="1" x14ac:dyDescent="0.35">
      <c r="A961" s="26" t="s">
        <v>10001</v>
      </c>
      <c r="B961" s="26" t="s">
        <v>10002</v>
      </c>
      <c r="C961" s="27">
        <v>2016</v>
      </c>
      <c r="D961" s="27" t="s">
        <v>79</v>
      </c>
      <c r="E961" s="27"/>
      <c r="F961" s="28"/>
    </row>
    <row r="962" spans="1:6" ht="15.75" customHeight="1" x14ac:dyDescent="0.35">
      <c r="A962" s="1" t="s">
        <v>10003</v>
      </c>
      <c r="B962" s="1" t="s">
        <v>10004</v>
      </c>
      <c r="C962" s="9">
        <v>2016</v>
      </c>
      <c r="D962" s="9" t="s">
        <v>79</v>
      </c>
      <c r="E962" s="9"/>
      <c r="F962" s="14"/>
    </row>
    <row r="963" spans="1:6" ht="15.75" customHeight="1" x14ac:dyDescent="0.35">
      <c r="A963" s="26" t="s">
        <v>10005</v>
      </c>
      <c r="B963" s="26" t="s">
        <v>10006</v>
      </c>
      <c r="C963" s="27">
        <v>2016</v>
      </c>
      <c r="D963" s="27" t="s">
        <v>79</v>
      </c>
      <c r="E963" s="27"/>
      <c r="F963" s="28"/>
    </row>
    <row r="964" spans="1:6" ht="15.75" customHeight="1" x14ac:dyDescent="0.35">
      <c r="A964" s="26" t="s">
        <v>10007</v>
      </c>
      <c r="B964" s="26" t="s">
        <v>10008</v>
      </c>
      <c r="C964" s="27">
        <v>2016</v>
      </c>
      <c r="D964" s="27" t="s">
        <v>79</v>
      </c>
      <c r="E964" s="27"/>
      <c r="F964" s="28"/>
    </row>
    <row r="965" spans="1:6" ht="15.75" customHeight="1" x14ac:dyDescent="0.35">
      <c r="A965" s="26" t="s">
        <v>10009</v>
      </c>
      <c r="B965" s="26" t="s">
        <v>10010</v>
      </c>
      <c r="C965" s="27">
        <v>2016</v>
      </c>
      <c r="D965" s="27" t="s">
        <v>79</v>
      </c>
      <c r="E965" s="27"/>
      <c r="F965" s="28"/>
    </row>
    <row r="966" spans="1:6" ht="15.75" customHeight="1" x14ac:dyDescent="0.35">
      <c r="A966" s="26" t="s">
        <v>10011</v>
      </c>
      <c r="B966" s="26" t="s">
        <v>10012</v>
      </c>
      <c r="C966" s="27">
        <v>2016</v>
      </c>
      <c r="D966" s="27" t="s">
        <v>79</v>
      </c>
      <c r="E966" s="27"/>
      <c r="F966" s="28"/>
    </row>
    <row r="967" spans="1:6" ht="15.75" customHeight="1" x14ac:dyDescent="0.35">
      <c r="A967" s="26" t="s">
        <v>10013</v>
      </c>
      <c r="B967" s="26" t="s">
        <v>10014</v>
      </c>
      <c r="C967" s="27">
        <v>2016</v>
      </c>
      <c r="D967" s="27" t="s">
        <v>79</v>
      </c>
      <c r="E967" s="27"/>
      <c r="F967" s="28"/>
    </row>
    <row r="968" spans="1:6" ht="15.75" customHeight="1" x14ac:dyDescent="0.35">
      <c r="A968" s="26" t="s">
        <v>10015</v>
      </c>
      <c r="B968" s="26" t="s">
        <v>10016</v>
      </c>
      <c r="C968" s="27">
        <v>2016</v>
      </c>
      <c r="D968" s="27" t="s">
        <v>79</v>
      </c>
      <c r="E968" s="27"/>
      <c r="F968" s="28"/>
    </row>
    <row r="969" spans="1:6" ht="15.75" customHeight="1" x14ac:dyDescent="0.35">
      <c r="A969" s="26" t="s">
        <v>10017</v>
      </c>
      <c r="B969" s="26" t="s">
        <v>10018</v>
      </c>
      <c r="C969" s="27">
        <v>2016</v>
      </c>
      <c r="D969" s="27" t="s">
        <v>79</v>
      </c>
      <c r="E969" s="27"/>
      <c r="F969" s="28"/>
    </row>
    <row r="970" spans="1:6" ht="15.75" customHeight="1" x14ac:dyDescent="0.35">
      <c r="A970" s="26" t="s">
        <v>10019</v>
      </c>
      <c r="B970" s="26" t="s">
        <v>10020</v>
      </c>
      <c r="C970" s="27">
        <v>2016</v>
      </c>
      <c r="D970" s="27" t="s">
        <v>79</v>
      </c>
      <c r="E970" s="27"/>
      <c r="F970" s="28"/>
    </row>
    <row r="971" spans="1:6" ht="15.75" customHeight="1" x14ac:dyDescent="0.35">
      <c r="A971" s="26" t="s">
        <v>10021</v>
      </c>
      <c r="B971" s="26" t="s">
        <v>10022</v>
      </c>
      <c r="C971" s="27">
        <v>2016</v>
      </c>
      <c r="D971" s="27" t="s">
        <v>79</v>
      </c>
      <c r="E971" s="27"/>
      <c r="F971" s="28"/>
    </row>
    <row r="972" spans="1:6" ht="15.75" customHeight="1" x14ac:dyDescent="0.35">
      <c r="A972" s="31" t="s">
        <v>10159</v>
      </c>
      <c r="B972" s="31" t="s">
        <v>10160</v>
      </c>
      <c r="C972" s="32">
        <v>2014</v>
      </c>
      <c r="D972" s="32" t="s">
        <v>276</v>
      </c>
      <c r="E972" s="32"/>
      <c r="F972" s="32" t="s">
        <v>10161</v>
      </c>
    </row>
    <row r="973" spans="1:6" ht="15.75" customHeight="1" x14ac:dyDescent="0.35">
      <c r="A973" s="1" t="s">
        <v>10162</v>
      </c>
      <c r="B973" s="1" t="s">
        <v>10163</v>
      </c>
      <c r="C973" s="9">
        <v>2014</v>
      </c>
      <c r="D973" s="9" t="s">
        <v>276</v>
      </c>
      <c r="E973" s="9"/>
      <c r="F973" s="9" t="s">
        <v>10164</v>
      </c>
    </row>
    <row r="974" spans="1:6" ht="15.75" customHeight="1" x14ac:dyDescent="0.35">
      <c r="A974" s="1" t="s">
        <v>10173</v>
      </c>
      <c r="B974" s="1" t="s">
        <v>10174</v>
      </c>
      <c r="C974" s="9">
        <v>2014</v>
      </c>
      <c r="D974" s="9" t="s">
        <v>276</v>
      </c>
      <c r="E974" s="9"/>
      <c r="F974" s="9" t="s">
        <v>10175</v>
      </c>
    </row>
    <row r="975" spans="1:6" ht="15.75" customHeight="1" x14ac:dyDescent="0.35">
      <c r="A975" s="26" t="s">
        <v>10176</v>
      </c>
      <c r="B975" s="26" t="s">
        <v>10177</v>
      </c>
      <c r="C975" s="27">
        <v>2014</v>
      </c>
      <c r="D975" s="27" t="s">
        <v>79</v>
      </c>
      <c r="E975" s="27"/>
      <c r="F975" s="27"/>
    </row>
    <row r="976" spans="1:6" ht="15.75" customHeight="1" x14ac:dyDescent="0.35">
      <c r="A976" s="26" t="s">
        <v>10178</v>
      </c>
      <c r="B976" s="26" t="s">
        <v>10179</v>
      </c>
      <c r="C976" s="27">
        <v>2014</v>
      </c>
      <c r="D976" s="27" t="s">
        <v>79</v>
      </c>
      <c r="E976" s="27"/>
      <c r="F976" s="27"/>
    </row>
    <row r="977" spans="1:6" ht="15.75" customHeight="1" x14ac:dyDescent="0.35">
      <c r="A977" s="26" t="s">
        <v>10180</v>
      </c>
      <c r="B977" s="26" t="s">
        <v>10181</v>
      </c>
      <c r="C977" s="27">
        <v>2014</v>
      </c>
      <c r="D977" s="27" t="s">
        <v>79</v>
      </c>
      <c r="E977" s="27"/>
      <c r="F977" s="27"/>
    </row>
    <row r="978" spans="1:6" ht="15.75" customHeight="1" x14ac:dyDescent="0.35">
      <c r="A978" s="26" t="s">
        <v>10182</v>
      </c>
      <c r="B978" s="26" t="s">
        <v>10183</v>
      </c>
      <c r="C978" s="27">
        <v>2014</v>
      </c>
      <c r="D978" s="27" t="s">
        <v>79</v>
      </c>
      <c r="E978" s="27"/>
      <c r="F978" s="27"/>
    </row>
    <row r="979" spans="1:6" ht="15.75" customHeight="1" x14ac:dyDescent="0.35">
      <c r="A979" s="26" t="s">
        <v>10184</v>
      </c>
      <c r="B979" s="26" t="s">
        <v>10185</v>
      </c>
      <c r="C979" s="27">
        <v>2014</v>
      </c>
      <c r="D979" s="27" t="s">
        <v>79</v>
      </c>
      <c r="E979" s="27"/>
      <c r="F979" s="27"/>
    </row>
    <row r="980" spans="1:6" ht="15.75" customHeight="1" x14ac:dyDescent="0.35">
      <c r="A980" s="26" t="s">
        <v>10186</v>
      </c>
      <c r="B980" s="26" t="s">
        <v>10187</v>
      </c>
      <c r="C980" s="27">
        <v>2014</v>
      </c>
      <c r="D980" s="27" t="s">
        <v>79</v>
      </c>
      <c r="E980" s="27"/>
      <c r="F980" s="27"/>
    </row>
    <row r="981" spans="1:6" ht="15.75" customHeight="1" x14ac:dyDescent="0.35">
      <c r="A981" s="26" t="s">
        <v>10188</v>
      </c>
      <c r="B981" s="26" t="s">
        <v>10189</v>
      </c>
      <c r="C981" s="27">
        <v>2014</v>
      </c>
      <c r="D981" s="27" t="s">
        <v>276</v>
      </c>
      <c r="E981" s="27"/>
      <c r="F981" s="27" t="s">
        <v>10190</v>
      </c>
    </row>
    <row r="982" spans="1:6" ht="15.75" customHeight="1" x14ac:dyDescent="0.35">
      <c r="A982" s="26" t="s">
        <v>10191</v>
      </c>
      <c r="B982" s="26" t="s">
        <v>10192</v>
      </c>
      <c r="C982" s="27">
        <v>2014</v>
      </c>
      <c r="D982" s="27" t="s">
        <v>79</v>
      </c>
      <c r="E982" s="27"/>
      <c r="F982" s="27"/>
    </row>
    <row r="983" spans="1:6" ht="15.75" customHeight="1" x14ac:dyDescent="0.35">
      <c r="A983" s="26" t="s">
        <v>10193</v>
      </c>
      <c r="B983" s="26" t="s">
        <v>10194</v>
      </c>
      <c r="C983" s="27">
        <v>2014</v>
      </c>
      <c r="D983" s="27" t="s">
        <v>79</v>
      </c>
      <c r="E983" s="27"/>
      <c r="F983" s="27"/>
    </row>
    <row r="984" spans="1:6" ht="15.75" customHeight="1" x14ac:dyDescent="0.35">
      <c r="A984" s="26" t="s">
        <v>10195</v>
      </c>
      <c r="B984" s="26" t="s">
        <v>10196</v>
      </c>
      <c r="C984" s="27">
        <v>2014</v>
      </c>
      <c r="D984" s="27" t="s">
        <v>79</v>
      </c>
      <c r="E984" s="27"/>
      <c r="F984" s="27"/>
    </row>
    <row r="985" spans="1:6" ht="15.75" customHeight="1" x14ac:dyDescent="0.35">
      <c r="A985" s="26" t="s">
        <v>10197</v>
      </c>
      <c r="B985" s="26" t="s">
        <v>10198</v>
      </c>
      <c r="C985" s="27">
        <v>2014</v>
      </c>
      <c r="D985" s="27" t="s">
        <v>276</v>
      </c>
      <c r="E985" s="27"/>
      <c r="F985" s="27" t="s">
        <v>10199</v>
      </c>
    </row>
    <row r="986" spans="1:6" ht="15.75" customHeight="1" x14ac:dyDescent="0.35">
      <c r="A986" s="26" t="s">
        <v>10200</v>
      </c>
      <c r="B986" s="26" t="s">
        <v>10201</v>
      </c>
      <c r="C986" s="27">
        <v>2014</v>
      </c>
      <c r="D986" s="27" t="s">
        <v>79</v>
      </c>
      <c r="E986" s="27"/>
      <c r="F986" s="27"/>
    </row>
    <row r="987" spans="1:6" ht="15.75" customHeight="1" x14ac:dyDescent="0.35">
      <c r="A987" s="26" t="s">
        <v>10202</v>
      </c>
      <c r="B987" s="26" t="s">
        <v>10203</v>
      </c>
      <c r="C987" s="27">
        <v>2014</v>
      </c>
      <c r="D987" s="27" t="s">
        <v>79</v>
      </c>
      <c r="E987" s="27"/>
      <c r="F987" s="27"/>
    </row>
    <row r="988" spans="1:6" ht="15.75" customHeight="1" x14ac:dyDescent="0.35">
      <c r="A988" s="26" t="s">
        <v>10204</v>
      </c>
      <c r="B988" s="26" t="s">
        <v>10205</v>
      </c>
      <c r="C988" s="27">
        <v>2014</v>
      </c>
      <c r="D988" s="27" t="s">
        <v>79</v>
      </c>
      <c r="E988" s="27"/>
      <c r="F988" s="27"/>
    </row>
    <row r="989" spans="1:6" ht="15.75" customHeight="1" x14ac:dyDescent="0.35">
      <c r="A989" s="26" t="s">
        <v>10206</v>
      </c>
      <c r="B989" s="26" t="s">
        <v>10207</v>
      </c>
      <c r="C989" s="27">
        <v>2014</v>
      </c>
      <c r="D989" s="27" t="s">
        <v>79</v>
      </c>
      <c r="E989" s="27"/>
      <c r="F989" s="27"/>
    </row>
    <row r="990" spans="1:6" ht="15.75" customHeight="1" x14ac:dyDescent="0.35">
      <c r="A990" s="26" t="s">
        <v>10208</v>
      </c>
      <c r="B990" s="26" t="s">
        <v>10209</v>
      </c>
      <c r="C990" s="27">
        <v>2014</v>
      </c>
      <c r="D990" s="27" t="s">
        <v>79</v>
      </c>
      <c r="E990" s="27"/>
      <c r="F990" s="27"/>
    </row>
    <row r="991" spans="1:6" ht="15.75" customHeight="1" x14ac:dyDescent="0.35">
      <c r="A991" s="26" t="s">
        <v>10210</v>
      </c>
      <c r="B991" s="26" t="s">
        <v>10211</v>
      </c>
      <c r="C991" s="27">
        <v>2014</v>
      </c>
      <c r="D991" s="27" t="s">
        <v>79</v>
      </c>
      <c r="E991" s="27"/>
      <c r="F991" s="27"/>
    </row>
    <row r="992" spans="1:6" ht="15.75" customHeight="1" x14ac:dyDescent="0.35">
      <c r="A992" s="26" t="s">
        <v>10212</v>
      </c>
      <c r="B992" s="26" t="s">
        <v>10213</v>
      </c>
      <c r="C992" s="27">
        <v>2014</v>
      </c>
      <c r="D992" s="27" t="s">
        <v>79</v>
      </c>
      <c r="E992" s="27"/>
      <c r="F992" s="27"/>
    </row>
    <row r="993" spans="1:6" ht="15.75" customHeight="1" x14ac:dyDescent="0.35">
      <c r="A993" s="26" t="s">
        <v>10214</v>
      </c>
      <c r="B993" s="26" t="s">
        <v>8903</v>
      </c>
      <c r="C993" s="27">
        <v>2014</v>
      </c>
      <c r="D993" s="27" t="s">
        <v>79</v>
      </c>
      <c r="E993" s="27"/>
      <c r="F993" s="27"/>
    </row>
    <row r="994" spans="1:6" ht="15.75" customHeight="1" x14ac:dyDescent="0.35">
      <c r="A994" s="26" t="s">
        <v>10215</v>
      </c>
      <c r="B994" s="26" t="s">
        <v>10216</v>
      </c>
      <c r="C994" s="27">
        <v>2014</v>
      </c>
      <c r="D994" s="27" t="s">
        <v>79</v>
      </c>
      <c r="E994" s="27"/>
      <c r="F994" s="27"/>
    </row>
    <row r="995" spans="1:6" ht="15.75" customHeight="1" x14ac:dyDescent="0.35">
      <c r="A995" s="26" t="s">
        <v>10217</v>
      </c>
      <c r="B995" s="26" t="s">
        <v>10218</v>
      </c>
      <c r="C995" s="27">
        <v>2014</v>
      </c>
      <c r="D995" s="27" t="s">
        <v>79</v>
      </c>
      <c r="E995" s="27"/>
      <c r="F995" s="27"/>
    </row>
    <row r="996" spans="1:6" ht="15.75" customHeight="1" x14ac:dyDescent="0.35">
      <c r="A996" s="26" t="s">
        <v>10219</v>
      </c>
      <c r="B996" s="26" t="s">
        <v>10220</v>
      </c>
      <c r="C996" s="27">
        <v>2014</v>
      </c>
      <c r="D996" s="27" t="s">
        <v>79</v>
      </c>
      <c r="E996" s="27"/>
      <c r="F996" s="27"/>
    </row>
    <row r="997" spans="1:6" ht="15.75" customHeight="1" x14ac:dyDescent="0.35">
      <c r="A997" s="26" t="s">
        <v>10221</v>
      </c>
      <c r="B997" s="26" t="s">
        <v>10222</v>
      </c>
      <c r="C997" s="27">
        <v>2014</v>
      </c>
      <c r="D997" s="27" t="s">
        <v>79</v>
      </c>
      <c r="E997" s="27"/>
      <c r="F997" s="27"/>
    </row>
    <row r="998" spans="1:6" ht="15.75" customHeight="1" x14ac:dyDescent="0.35">
      <c r="A998" s="26" t="s">
        <v>10223</v>
      </c>
      <c r="B998" s="26" t="s">
        <v>9984</v>
      </c>
      <c r="C998" s="27">
        <v>2014</v>
      </c>
      <c r="D998" s="27" t="s">
        <v>79</v>
      </c>
      <c r="E998" s="27"/>
      <c r="F998" s="27"/>
    </row>
    <row r="999" spans="1:6" ht="15.75" customHeight="1" x14ac:dyDescent="0.35">
      <c r="A999" s="26" t="s">
        <v>10224</v>
      </c>
      <c r="B999" s="26" t="s">
        <v>10225</v>
      </c>
      <c r="C999" s="27">
        <v>2014</v>
      </c>
      <c r="D999" s="27" t="s">
        <v>79</v>
      </c>
      <c r="E999" s="27"/>
      <c r="F999" s="27"/>
    </row>
    <row r="1000" spans="1:6" ht="15.75" customHeight="1" x14ac:dyDescent="0.35">
      <c r="A1000" s="26" t="s">
        <v>10226</v>
      </c>
      <c r="B1000" s="26" t="s">
        <v>10227</v>
      </c>
      <c r="C1000" s="27">
        <v>2014</v>
      </c>
      <c r="D1000" s="27" t="s">
        <v>79</v>
      </c>
      <c r="E1000" s="27"/>
      <c r="F1000" s="27"/>
    </row>
    <row r="1001" spans="1:6" ht="15.75" customHeight="1" x14ac:dyDescent="0.35">
      <c r="A1001" s="26" t="s">
        <v>10228</v>
      </c>
      <c r="B1001" s="26" t="s">
        <v>10229</v>
      </c>
      <c r="C1001" s="27">
        <v>2014</v>
      </c>
      <c r="D1001" s="27" t="s">
        <v>79</v>
      </c>
      <c r="E1001" s="27"/>
      <c r="F1001" s="27"/>
    </row>
    <row r="1002" spans="1:6" ht="15.75" customHeight="1" x14ac:dyDescent="0.35">
      <c r="A1002" s="26" t="s">
        <v>10230</v>
      </c>
      <c r="B1002" s="26" t="s">
        <v>10231</v>
      </c>
      <c r="C1002" s="27">
        <v>2014</v>
      </c>
      <c r="D1002" s="27" t="s">
        <v>79</v>
      </c>
      <c r="E1002" s="27"/>
      <c r="F1002" s="27"/>
    </row>
    <row r="1003" spans="1:6" ht="15.75" customHeight="1" x14ac:dyDescent="0.35">
      <c r="A1003" s="26" t="s">
        <v>10232</v>
      </c>
      <c r="B1003" s="26" t="s">
        <v>10233</v>
      </c>
      <c r="C1003" s="27">
        <v>2014</v>
      </c>
      <c r="D1003" s="27" t="s">
        <v>79</v>
      </c>
      <c r="E1003" s="27"/>
      <c r="F1003" s="27"/>
    </row>
    <row r="1004" spans="1:6" ht="15.75" customHeight="1" x14ac:dyDescent="0.35">
      <c r="A1004" s="26" t="s">
        <v>10234</v>
      </c>
      <c r="B1004" s="26" t="s">
        <v>10235</v>
      </c>
      <c r="C1004" s="27">
        <v>2014</v>
      </c>
      <c r="D1004" s="27" t="s">
        <v>79</v>
      </c>
      <c r="E1004" s="27"/>
      <c r="F1004" s="27"/>
    </row>
    <row r="1005" spans="1:6" ht="15.75" customHeight="1" x14ac:dyDescent="0.35">
      <c r="A1005" s="26" t="s">
        <v>10236</v>
      </c>
      <c r="B1005" s="26" t="s">
        <v>10237</v>
      </c>
      <c r="C1005" s="27">
        <v>2014</v>
      </c>
      <c r="D1005" s="27" t="s">
        <v>79</v>
      </c>
      <c r="E1005" s="27"/>
      <c r="F1005" s="27"/>
    </row>
    <row r="1006" spans="1:6" ht="15.75" customHeight="1" x14ac:dyDescent="0.35">
      <c r="A1006" s="26" t="s">
        <v>10238</v>
      </c>
      <c r="B1006" s="26" t="s">
        <v>10239</v>
      </c>
      <c r="C1006" s="27">
        <v>2014</v>
      </c>
      <c r="D1006" s="27" t="s">
        <v>79</v>
      </c>
      <c r="E1006" s="27"/>
      <c r="F1006" s="27"/>
    </row>
    <row r="1007" spans="1:6" ht="15.75" customHeight="1" x14ac:dyDescent="0.35">
      <c r="A1007" s="26" t="s">
        <v>10240</v>
      </c>
      <c r="B1007" s="26" t="s">
        <v>10241</v>
      </c>
      <c r="C1007" s="27">
        <v>2014</v>
      </c>
      <c r="D1007" s="27" t="s">
        <v>79</v>
      </c>
      <c r="E1007" s="27"/>
      <c r="F1007" s="27"/>
    </row>
    <row r="1008" spans="1:6" ht="15.75" customHeight="1" x14ac:dyDescent="0.35">
      <c r="A1008" s="26" t="s">
        <v>10242</v>
      </c>
      <c r="B1008" s="26" t="s">
        <v>10243</v>
      </c>
      <c r="C1008" s="27">
        <v>2014</v>
      </c>
      <c r="D1008" s="27" t="s">
        <v>79</v>
      </c>
      <c r="E1008" s="27"/>
      <c r="F1008" s="27"/>
    </row>
    <row r="1009" spans="1:6" ht="15.75" customHeight="1" x14ac:dyDescent="0.35">
      <c r="A1009" s="26" t="s">
        <v>10244</v>
      </c>
      <c r="B1009" s="26" t="s">
        <v>10245</v>
      </c>
      <c r="C1009" s="27">
        <v>2014</v>
      </c>
      <c r="D1009" s="27" t="s">
        <v>79</v>
      </c>
      <c r="E1009" s="27"/>
      <c r="F1009" s="27"/>
    </row>
    <row r="1010" spans="1:6" ht="15.75" customHeight="1" x14ac:dyDescent="0.35">
      <c r="A1010" s="26" t="s">
        <v>10246</v>
      </c>
      <c r="B1010" s="26" t="s">
        <v>10247</v>
      </c>
      <c r="C1010" s="27">
        <v>2014</v>
      </c>
      <c r="D1010" s="27" t="s">
        <v>79</v>
      </c>
      <c r="E1010" s="27"/>
      <c r="F1010" s="27"/>
    </row>
    <row r="1011" spans="1:6" ht="15.75" customHeight="1" x14ac:dyDescent="0.35">
      <c r="A1011" s="26" t="s">
        <v>10248</v>
      </c>
      <c r="B1011" s="26" t="s">
        <v>10249</v>
      </c>
      <c r="C1011" s="27">
        <v>2014</v>
      </c>
      <c r="D1011" s="27" t="s">
        <v>79</v>
      </c>
      <c r="E1011" s="27"/>
      <c r="F1011" s="27"/>
    </row>
    <row r="1012" spans="1:6" ht="15.75" customHeight="1" x14ac:dyDescent="0.35">
      <c r="A1012" s="26" t="s">
        <v>10250</v>
      </c>
      <c r="B1012" s="26" t="s">
        <v>10251</v>
      </c>
      <c r="C1012" s="27">
        <v>2014</v>
      </c>
      <c r="D1012" s="27" t="s">
        <v>79</v>
      </c>
      <c r="E1012" s="27"/>
      <c r="F1012" s="27"/>
    </row>
    <row r="1013" spans="1:6" ht="15.75" customHeight="1" x14ac:dyDescent="0.35">
      <c r="A1013" s="26" t="s">
        <v>10252</v>
      </c>
      <c r="B1013" s="26" t="s">
        <v>10253</v>
      </c>
      <c r="C1013" s="27">
        <v>2014</v>
      </c>
      <c r="D1013" s="27" t="s">
        <v>79</v>
      </c>
      <c r="E1013" s="27"/>
      <c r="F1013" s="27"/>
    </row>
    <row r="1014" spans="1:6" ht="15.75" customHeight="1" x14ac:dyDescent="0.35">
      <c r="A1014" s="26" t="s">
        <v>10254</v>
      </c>
      <c r="B1014" s="26" t="s">
        <v>10255</v>
      </c>
      <c r="C1014" s="27">
        <v>2014</v>
      </c>
      <c r="D1014" s="27" t="s">
        <v>79</v>
      </c>
      <c r="E1014" s="27"/>
      <c r="F1014" s="27"/>
    </row>
    <row r="1015" spans="1:6" ht="15.75" customHeight="1" x14ac:dyDescent="0.35">
      <c r="A1015" s="26" t="s">
        <v>10256</v>
      </c>
      <c r="B1015" s="26" t="s">
        <v>10257</v>
      </c>
      <c r="C1015" s="27">
        <v>2015</v>
      </c>
      <c r="D1015" s="27" t="s">
        <v>79</v>
      </c>
      <c r="E1015" s="27"/>
      <c r="F1015" s="27"/>
    </row>
    <row r="1016" spans="1:6" ht="15.75" customHeight="1" x14ac:dyDescent="0.35">
      <c r="A1016" s="1" t="s">
        <v>10258</v>
      </c>
      <c r="B1016" s="1" t="s">
        <v>10259</v>
      </c>
      <c r="C1016" s="9">
        <v>2014</v>
      </c>
      <c r="D1016" s="9" t="s">
        <v>276</v>
      </c>
      <c r="E1016" s="9"/>
      <c r="F1016" s="9" t="s">
        <v>10260</v>
      </c>
    </row>
    <row r="1017" spans="1:6" ht="15.75" customHeight="1" x14ac:dyDescent="0.35">
      <c r="A1017" s="26" t="s">
        <v>10261</v>
      </c>
      <c r="B1017" s="26" t="s">
        <v>10262</v>
      </c>
      <c r="C1017" s="27">
        <v>2014</v>
      </c>
      <c r="D1017" s="27" t="s">
        <v>276</v>
      </c>
      <c r="E1017" s="27"/>
      <c r="F1017" s="27" t="s">
        <v>10263</v>
      </c>
    </row>
    <row r="1018" spans="1:6" ht="15.75" customHeight="1" x14ac:dyDescent="0.35">
      <c r="A1018" s="26" t="s">
        <v>10270</v>
      </c>
      <c r="B1018" s="26" t="s">
        <v>10271</v>
      </c>
      <c r="C1018" s="27">
        <v>2014</v>
      </c>
      <c r="D1018" s="27" t="s">
        <v>79</v>
      </c>
      <c r="E1018" s="27"/>
      <c r="F1018" s="27"/>
    </row>
    <row r="1019" spans="1:6" ht="15.75" customHeight="1" x14ac:dyDescent="0.35">
      <c r="A1019" s="26" t="s">
        <v>10272</v>
      </c>
      <c r="B1019" s="26" t="s">
        <v>10273</v>
      </c>
      <c r="C1019" s="27">
        <v>2014</v>
      </c>
      <c r="D1019" s="27" t="s">
        <v>79</v>
      </c>
      <c r="E1019" s="27"/>
      <c r="F1019" s="27"/>
    </row>
    <row r="1020" spans="1:6" ht="15.75" customHeight="1" x14ac:dyDescent="0.35">
      <c r="A1020" s="26" t="s">
        <v>10274</v>
      </c>
      <c r="B1020" s="26" t="s">
        <v>10275</v>
      </c>
      <c r="C1020" s="27">
        <v>2014</v>
      </c>
      <c r="D1020" s="27" t="s">
        <v>79</v>
      </c>
      <c r="E1020" s="27"/>
      <c r="F1020" s="27"/>
    </row>
    <row r="1021" spans="1:6" ht="15.75" customHeight="1" x14ac:dyDescent="0.35">
      <c r="A1021" s="1" t="s">
        <v>10276</v>
      </c>
      <c r="B1021" s="1" t="s">
        <v>10277</v>
      </c>
      <c r="C1021" s="9">
        <v>2014</v>
      </c>
      <c r="D1021" s="9" t="s">
        <v>276</v>
      </c>
      <c r="E1021" s="9"/>
      <c r="F1021" s="9" t="s">
        <v>10278</v>
      </c>
    </row>
    <row r="1022" spans="1:6" ht="15.75" customHeight="1" x14ac:dyDescent="0.35">
      <c r="A1022" s="26" t="s">
        <v>10287</v>
      </c>
      <c r="B1022" s="26" t="s">
        <v>10288</v>
      </c>
      <c r="C1022" s="27">
        <v>2014</v>
      </c>
      <c r="D1022" s="27" t="s">
        <v>276</v>
      </c>
      <c r="E1022" s="27"/>
      <c r="F1022" s="27" t="s">
        <v>10289</v>
      </c>
    </row>
    <row r="1023" spans="1:6" ht="15.75" customHeight="1" x14ac:dyDescent="0.35">
      <c r="A1023" s="26" t="s">
        <v>10292</v>
      </c>
      <c r="B1023" s="26" t="s">
        <v>10293</v>
      </c>
      <c r="C1023" s="27">
        <v>2014</v>
      </c>
      <c r="D1023" s="27" t="s">
        <v>276</v>
      </c>
      <c r="E1023" s="27"/>
      <c r="F1023" s="27" t="s">
        <v>10294</v>
      </c>
    </row>
    <row r="1024" spans="1:6" ht="15.75" customHeight="1" x14ac:dyDescent="0.35">
      <c r="A1024" s="1" t="s">
        <v>10299</v>
      </c>
      <c r="B1024" s="1" t="s">
        <v>10300</v>
      </c>
      <c r="C1024" s="9">
        <v>2014</v>
      </c>
      <c r="D1024" s="9" t="s">
        <v>276</v>
      </c>
      <c r="E1024" s="9"/>
      <c r="F1024" s="9" t="s">
        <v>10301</v>
      </c>
    </row>
    <row r="1025" spans="1:6" ht="15.75" customHeight="1" x14ac:dyDescent="0.35">
      <c r="A1025" s="26" t="s">
        <v>10314</v>
      </c>
      <c r="B1025" s="26" t="s">
        <v>10315</v>
      </c>
      <c r="C1025" s="27">
        <v>2014</v>
      </c>
      <c r="D1025" s="27" t="s">
        <v>276</v>
      </c>
      <c r="E1025" s="27"/>
      <c r="F1025" s="27" t="s">
        <v>10316</v>
      </c>
    </row>
    <row r="1026" spans="1:6" ht="15.75" customHeight="1" x14ac:dyDescent="0.35">
      <c r="A1026" s="26" t="s">
        <v>10323</v>
      </c>
      <c r="B1026" s="26" t="s">
        <v>10324</v>
      </c>
      <c r="C1026" s="27">
        <v>2014</v>
      </c>
      <c r="D1026" s="27" t="s">
        <v>79</v>
      </c>
      <c r="E1026" s="27"/>
      <c r="F1026" s="27"/>
    </row>
    <row r="1027" spans="1:6" ht="15.75" customHeight="1" x14ac:dyDescent="0.35">
      <c r="A1027" s="26" t="s">
        <v>10334</v>
      </c>
      <c r="B1027" s="26" t="s">
        <v>10335</v>
      </c>
      <c r="C1027" s="27">
        <v>2014</v>
      </c>
      <c r="D1027" s="27" t="s">
        <v>79</v>
      </c>
      <c r="E1027" s="27"/>
      <c r="F1027" s="27"/>
    </row>
    <row r="1028" spans="1:6" ht="15.75" customHeight="1" x14ac:dyDescent="0.35">
      <c r="A1028" s="26" t="s">
        <v>10364</v>
      </c>
      <c r="B1028" s="26" t="s">
        <v>10365</v>
      </c>
      <c r="C1028" s="27">
        <v>2014</v>
      </c>
      <c r="D1028" s="27" t="s">
        <v>79</v>
      </c>
      <c r="E1028" s="27"/>
      <c r="F1028" s="27"/>
    </row>
    <row r="1029" spans="1:6" ht="15.75" customHeight="1" x14ac:dyDescent="0.35">
      <c r="A1029" s="26" t="s">
        <v>10366</v>
      </c>
      <c r="B1029" s="26" t="s">
        <v>10367</v>
      </c>
      <c r="C1029" s="27">
        <v>2014</v>
      </c>
      <c r="D1029" s="27" t="s">
        <v>3014</v>
      </c>
      <c r="E1029" s="27" t="s">
        <v>10368</v>
      </c>
      <c r="F1029" s="27"/>
    </row>
    <row r="1030" spans="1:6" ht="15.75" customHeight="1" x14ac:dyDescent="0.35">
      <c r="A1030" s="26" t="s">
        <v>10383</v>
      </c>
      <c r="B1030" s="26" t="s">
        <v>10384</v>
      </c>
      <c r="C1030" s="27">
        <v>2014</v>
      </c>
      <c r="D1030" s="27" t="s">
        <v>79</v>
      </c>
      <c r="E1030" s="27"/>
      <c r="F1030" s="27"/>
    </row>
    <row r="1031" spans="1:6" ht="15.75" customHeight="1" x14ac:dyDescent="0.35">
      <c r="A1031" s="26" t="s">
        <v>10385</v>
      </c>
      <c r="B1031" s="26" t="s">
        <v>10386</v>
      </c>
      <c r="C1031" s="27">
        <v>2014</v>
      </c>
      <c r="D1031" s="27" t="s">
        <v>276</v>
      </c>
      <c r="E1031" s="27"/>
      <c r="F1031" s="27" t="s">
        <v>10384</v>
      </c>
    </row>
    <row r="1032" spans="1:6" ht="15.75" customHeight="1" x14ac:dyDescent="0.35">
      <c r="A1032" s="26" t="s">
        <v>10387</v>
      </c>
      <c r="B1032" s="26" t="s">
        <v>10388</v>
      </c>
      <c r="C1032" s="27">
        <v>2014</v>
      </c>
      <c r="D1032" s="27" t="s">
        <v>276</v>
      </c>
      <c r="E1032" s="27"/>
      <c r="F1032" s="27" t="s">
        <v>10389</v>
      </c>
    </row>
    <row r="1033" spans="1:6" ht="15.75" customHeight="1" x14ac:dyDescent="0.35">
      <c r="A1033" s="26" t="s">
        <v>10390</v>
      </c>
      <c r="B1033" s="26" t="s">
        <v>10391</v>
      </c>
      <c r="C1033" s="27">
        <v>2014</v>
      </c>
      <c r="D1033" s="27" t="s">
        <v>79</v>
      </c>
      <c r="E1033" s="27"/>
      <c r="F1033" s="27"/>
    </row>
    <row r="1034" spans="1:6" ht="15.75" customHeight="1" x14ac:dyDescent="0.35">
      <c r="A1034" s="26" t="s">
        <v>10392</v>
      </c>
      <c r="B1034" s="26" t="s">
        <v>10389</v>
      </c>
      <c r="C1034" s="27">
        <v>2014</v>
      </c>
      <c r="D1034" s="27" t="s">
        <v>79</v>
      </c>
      <c r="E1034" s="27"/>
      <c r="F1034" s="27"/>
    </row>
    <row r="1035" spans="1:6" ht="15.75" customHeight="1" x14ac:dyDescent="0.35">
      <c r="A1035" s="1" t="s">
        <v>10393</v>
      </c>
      <c r="B1035" s="1" t="s">
        <v>10394</v>
      </c>
      <c r="C1035" s="9">
        <v>2014</v>
      </c>
      <c r="D1035" s="9" t="s">
        <v>276</v>
      </c>
      <c r="E1035" s="9"/>
      <c r="F1035" s="9" t="s">
        <v>10395</v>
      </c>
    </row>
    <row r="1036" spans="1:6" ht="15.75" customHeight="1" x14ac:dyDescent="0.35">
      <c r="A1036" s="26" t="s">
        <v>10400</v>
      </c>
      <c r="B1036" s="26" t="s">
        <v>10401</v>
      </c>
      <c r="C1036" s="27">
        <v>2014</v>
      </c>
      <c r="D1036" s="27" t="s">
        <v>276</v>
      </c>
      <c r="E1036" s="27"/>
      <c r="F1036" s="27" t="s">
        <v>10402</v>
      </c>
    </row>
    <row r="1037" spans="1:6" ht="15.75" customHeight="1" x14ac:dyDescent="0.35">
      <c r="A1037" s="26" t="s">
        <v>10409</v>
      </c>
      <c r="B1037" s="26" t="s">
        <v>10410</v>
      </c>
      <c r="C1037" s="27">
        <v>2014</v>
      </c>
      <c r="D1037" s="27" t="s">
        <v>79</v>
      </c>
      <c r="E1037" s="27"/>
      <c r="F1037" s="27"/>
    </row>
    <row r="1038" spans="1:6" s="33" customFormat="1" ht="15.75" customHeight="1" x14ac:dyDescent="0.3">
      <c r="A1038" s="26" t="s">
        <v>10411</v>
      </c>
      <c r="B1038" s="26" t="s">
        <v>10412</v>
      </c>
      <c r="C1038" s="27">
        <v>2014</v>
      </c>
      <c r="D1038" s="27" t="s">
        <v>79</v>
      </c>
      <c r="E1038" s="27"/>
      <c r="F1038" s="27"/>
    </row>
    <row r="1039" spans="1:6" ht="15.75" customHeight="1" x14ac:dyDescent="0.35">
      <c r="A1039" s="26" t="s">
        <v>10413</v>
      </c>
      <c r="B1039" s="26" t="s">
        <v>10414</v>
      </c>
      <c r="C1039" s="27">
        <v>2014</v>
      </c>
      <c r="D1039" s="27" t="s">
        <v>79</v>
      </c>
      <c r="E1039" s="27"/>
      <c r="F1039" s="27"/>
    </row>
    <row r="1040" spans="1:6" ht="15.75" customHeight="1" x14ac:dyDescent="0.35">
      <c r="A1040" s="26" t="s">
        <v>10415</v>
      </c>
      <c r="B1040" s="26" t="s">
        <v>10416</v>
      </c>
      <c r="C1040" s="27">
        <v>2014</v>
      </c>
      <c r="D1040" s="27" t="s">
        <v>79</v>
      </c>
      <c r="E1040" s="27"/>
      <c r="F1040" s="27"/>
    </row>
    <row r="1041" spans="1:6" s="34" customFormat="1" x14ac:dyDescent="0.3">
      <c r="A1041" s="26" t="s">
        <v>10417</v>
      </c>
      <c r="B1041" s="26" t="s">
        <v>10418</v>
      </c>
      <c r="C1041" s="27">
        <v>2014</v>
      </c>
      <c r="D1041" s="27" t="s">
        <v>79</v>
      </c>
      <c r="E1041" s="27"/>
      <c r="F1041" s="27"/>
    </row>
    <row r="1042" spans="1:6" ht="15.75" customHeight="1" x14ac:dyDescent="0.35">
      <c r="A1042" s="26" t="s">
        <v>10419</v>
      </c>
      <c r="B1042" s="26" t="s">
        <v>10420</v>
      </c>
      <c r="C1042" s="27">
        <v>2014</v>
      </c>
      <c r="D1042" s="27" t="s">
        <v>79</v>
      </c>
      <c r="E1042" s="27"/>
      <c r="F1042" s="27"/>
    </row>
    <row r="1043" spans="1:6" ht="15.75" customHeight="1" x14ac:dyDescent="0.35">
      <c r="A1043" s="26" t="s">
        <v>10425</v>
      </c>
      <c r="B1043" s="26" t="s">
        <v>10426</v>
      </c>
      <c r="C1043" s="27">
        <v>2014</v>
      </c>
      <c r="D1043" s="27" t="s">
        <v>79</v>
      </c>
      <c r="E1043" s="27"/>
      <c r="F1043" s="27"/>
    </row>
    <row r="1044" spans="1:6" ht="15.75" customHeight="1" x14ac:dyDescent="0.35">
      <c r="A1044" s="26" t="s">
        <v>10435</v>
      </c>
      <c r="B1044" s="26" t="s">
        <v>10436</v>
      </c>
      <c r="C1044" s="27">
        <v>2014</v>
      </c>
      <c r="D1044" s="27" t="s">
        <v>3014</v>
      </c>
      <c r="E1044" s="27" t="s">
        <v>10437</v>
      </c>
      <c r="F1044" s="27"/>
    </row>
    <row r="1045" spans="1:6" ht="15.75" customHeight="1" x14ac:dyDescent="0.35">
      <c r="A1045" s="26" t="s">
        <v>10438</v>
      </c>
      <c r="B1045" s="26" t="s">
        <v>10439</v>
      </c>
      <c r="C1045" s="27">
        <v>2014</v>
      </c>
      <c r="D1045" s="27" t="s">
        <v>3014</v>
      </c>
      <c r="E1045" s="27" t="s">
        <v>10440</v>
      </c>
      <c r="F1045" s="27"/>
    </row>
    <row r="1046" spans="1:6" ht="15.75" customHeight="1" x14ac:dyDescent="0.35">
      <c r="A1046" s="26" t="s">
        <v>10447</v>
      </c>
      <c r="B1046" s="26" t="s">
        <v>10448</v>
      </c>
      <c r="C1046" s="27">
        <v>2014</v>
      </c>
      <c r="D1046" s="27" t="s">
        <v>3014</v>
      </c>
      <c r="E1046" s="27" t="s">
        <v>10449</v>
      </c>
      <c r="F1046" s="27"/>
    </row>
    <row r="1047" spans="1:6" ht="15.75" customHeight="1" x14ac:dyDescent="0.35">
      <c r="A1047" s="26" t="s">
        <v>10450</v>
      </c>
      <c r="B1047" s="26" t="s">
        <v>10451</v>
      </c>
      <c r="C1047" s="27">
        <v>2014</v>
      </c>
      <c r="D1047" s="27" t="s">
        <v>3014</v>
      </c>
      <c r="E1047" s="27" t="s">
        <v>10452</v>
      </c>
      <c r="F1047" s="27"/>
    </row>
    <row r="1048" spans="1:6" ht="15.75" customHeight="1" x14ac:dyDescent="0.35">
      <c r="A1048" s="26" t="s">
        <v>10459</v>
      </c>
      <c r="B1048" s="26" t="s">
        <v>10460</v>
      </c>
      <c r="C1048" s="27">
        <v>2014</v>
      </c>
      <c r="D1048" s="27"/>
      <c r="E1048" s="27"/>
      <c r="F1048" s="27"/>
    </row>
    <row r="1049" spans="1:6" ht="15.75" customHeight="1" x14ac:dyDescent="0.35">
      <c r="A1049" s="26" t="s">
        <v>10461</v>
      </c>
      <c r="B1049" s="26" t="s">
        <v>10462</v>
      </c>
      <c r="C1049" s="27">
        <v>2014</v>
      </c>
      <c r="D1049" s="27"/>
      <c r="E1049" s="27"/>
      <c r="F1049" s="27"/>
    </row>
    <row r="1050" spans="1:6" ht="15.75" customHeight="1" x14ac:dyDescent="0.35">
      <c r="A1050" s="26" t="s">
        <v>10469</v>
      </c>
      <c r="B1050" s="26" t="s">
        <v>10470</v>
      </c>
      <c r="C1050" s="27">
        <v>2014</v>
      </c>
      <c r="D1050" s="27" t="s">
        <v>3014</v>
      </c>
      <c r="E1050" s="27" t="s">
        <v>10471</v>
      </c>
      <c r="F1050" s="27"/>
    </row>
    <row r="1051" spans="1:6" ht="15.75" customHeight="1" x14ac:dyDescent="0.35">
      <c r="A1051" s="26" t="s">
        <v>10472</v>
      </c>
      <c r="B1051" s="26" t="s">
        <v>10473</v>
      </c>
      <c r="C1051" s="27">
        <v>2014</v>
      </c>
      <c r="D1051" s="27" t="s">
        <v>3014</v>
      </c>
      <c r="E1051" s="27" t="s">
        <v>10474</v>
      </c>
      <c r="F1051" s="27"/>
    </row>
    <row r="1052" spans="1:6" ht="15.75" customHeight="1" x14ac:dyDescent="0.35">
      <c r="A1052" s="1" t="s">
        <v>10509</v>
      </c>
      <c r="B1052" s="1" t="s">
        <v>10510</v>
      </c>
      <c r="C1052" s="9">
        <v>2014</v>
      </c>
      <c r="D1052" s="9" t="s">
        <v>79</v>
      </c>
      <c r="E1052" s="9"/>
      <c r="F1052" s="9"/>
    </row>
    <row r="1053" spans="1:6" ht="15.75" customHeight="1" x14ac:dyDescent="0.35">
      <c r="A1053" s="1" t="s">
        <v>10511</v>
      </c>
      <c r="B1053" s="1" t="s">
        <v>10512</v>
      </c>
      <c r="C1053" s="9">
        <v>2014</v>
      </c>
      <c r="D1053" s="9" t="s">
        <v>79</v>
      </c>
      <c r="E1053" s="9"/>
      <c r="F1053" s="9"/>
    </row>
    <row r="1054" spans="1:6" ht="15.75" customHeight="1" x14ac:dyDescent="0.35">
      <c r="A1054" s="26" t="s">
        <v>10513</v>
      </c>
      <c r="B1054" s="26" t="s">
        <v>10514</v>
      </c>
      <c r="C1054" s="27">
        <v>2014</v>
      </c>
      <c r="D1054" s="27" t="s">
        <v>79</v>
      </c>
      <c r="E1054" s="27"/>
      <c r="F1054" s="27"/>
    </row>
    <row r="1055" spans="1:6" ht="15.75" customHeight="1" x14ac:dyDescent="0.35">
      <c r="A1055" s="26" t="s">
        <v>10515</v>
      </c>
      <c r="B1055" s="26" t="s">
        <v>10516</v>
      </c>
      <c r="C1055" s="27">
        <v>2014</v>
      </c>
      <c r="D1055" s="27" t="s">
        <v>79</v>
      </c>
      <c r="E1055" s="27"/>
      <c r="F1055" s="27"/>
    </row>
    <row r="1056" spans="1:6" ht="15.75" customHeight="1" x14ac:dyDescent="0.35">
      <c r="A1056" s="26" t="s">
        <v>10517</v>
      </c>
      <c r="B1056" s="26" t="s">
        <v>10518</v>
      </c>
      <c r="C1056" s="27">
        <v>2014</v>
      </c>
      <c r="D1056" s="27" t="s">
        <v>79</v>
      </c>
      <c r="E1056" s="27"/>
      <c r="F1056" s="27"/>
    </row>
    <row r="1057" spans="1:6" ht="15.75" customHeight="1" x14ac:dyDescent="0.35">
      <c r="A1057" s="26" t="s">
        <v>10519</v>
      </c>
      <c r="B1057" s="26" t="s">
        <v>10520</v>
      </c>
      <c r="C1057" s="27">
        <v>2014</v>
      </c>
      <c r="D1057" s="27" t="s">
        <v>79</v>
      </c>
      <c r="E1057" s="27"/>
      <c r="F1057" s="27"/>
    </row>
    <row r="1058" spans="1:6" ht="15.75" customHeight="1" x14ac:dyDescent="0.35">
      <c r="A1058" s="26" t="s">
        <v>10521</v>
      </c>
      <c r="B1058" s="26" t="s">
        <v>10522</v>
      </c>
      <c r="C1058" s="27">
        <v>2014</v>
      </c>
      <c r="D1058" s="27" t="s">
        <v>79</v>
      </c>
      <c r="E1058" s="27"/>
      <c r="F1058" s="27"/>
    </row>
    <row r="1059" spans="1:6" ht="15.75" customHeight="1" x14ac:dyDescent="0.35">
      <c r="A1059" s="26" t="s">
        <v>10523</v>
      </c>
      <c r="B1059" s="26" t="s">
        <v>10524</v>
      </c>
      <c r="C1059" s="27">
        <v>2014</v>
      </c>
      <c r="D1059" s="27" t="s">
        <v>79</v>
      </c>
      <c r="E1059" s="27"/>
      <c r="F1059" s="27"/>
    </row>
    <row r="1060" spans="1:6" ht="15.75" customHeight="1" x14ac:dyDescent="0.35">
      <c r="A1060" s="1" t="s">
        <v>10525</v>
      </c>
      <c r="B1060" s="1" t="s">
        <v>10526</v>
      </c>
      <c r="C1060" s="9">
        <v>2014</v>
      </c>
      <c r="D1060" s="9" t="s">
        <v>79</v>
      </c>
      <c r="E1060" s="9"/>
      <c r="F1060" s="9"/>
    </row>
    <row r="1061" spans="1:6" ht="15.75" customHeight="1" x14ac:dyDescent="0.35">
      <c r="A1061" s="26" t="s">
        <v>10527</v>
      </c>
      <c r="B1061" s="26" t="s">
        <v>10528</v>
      </c>
      <c r="C1061" s="27">
        <v>2014</v>
      </c>
      <c r="D1061" s="27" t="s">
        <v>79</v>
      </c>
      <c r="E1061" s="27"/>
      <c r="F1061" s="27"/>
    </row>
    <row r="1062" spans="1:6" ht="15.75" customHeight="1" x14ac:dyDescent="0.35">
      <c r="A1062" s="26" t="s">
        <v>10529</v>
      </c>
      <c r="B1062" s="26" t="s">
        <v>10530</v>
      </c>
      <c r="C1062" s="27">
        <v>2014</v>
      </c>
      <c r="D1062" s="27" t="s">
        <v>79</v>
      </c>
      <c r="E1062" s="27"/>
      <c r="F1062" s="27"/>
    </row>
    <row r="1063" spans="1:6" ht="15.75" customHeight="1" x14ac:dyDescent="0.35">
      <c r="A1063" s="26" t="s">
        <v>10531</v>
      </c>
      <c r="B1063" s="26" t="s">
        <v>10532</v>
      </c>
      <c r="C1063" s="27">
        <v>2014</v>
      </c>
      <c r="D1063" s="27" t="s">
        <v>79</v>
      </c>
      <c r="E1063" s="27"/>
      <c r="F1063" s="27"/>
    </row>
    <row r="1064" spans="1:6" ht="15.75" customHeight="1" x14ac:dyDescent="0.35">
      <c r="A1064" s="26" t="s">
        <v>10533</v>
      </c>
      <c r="B1064" s="26" t="s">
        <v>10534</v>
      </c>
      <c r="C1064" s="27">
        <v>2014</v>
      </c>
      <c r="D1064" s="27" t="s">
        <v>79</v>
      </c>
      <c r="E1064" s="27"/>
      <c r="F1064" s="27"/>
    </row>
    <row r="1065" spans="1:6" ht="15.75" customHeight="1" x14ac:dyDescent="0.35">
      <c r="A1065" s="26" t="s">
        <v>10535</v>
      </c>
      <c r="B1065" s="26" t="s">
        <v>10536</v>
      </c>
      <c r="C1065" s="27">
        <v>2014</v>
      </c>
      <c r="D1065" s="27" t="s">
        <v>79</v>
      </c>
      <c r="E1065" s="27"/>
      <c r="F1065" s="27"/>
    </row>
    <row r="1066" spans="1:6" ht="15.75" customHeight="1" x14ac:dyDescent="0.35">
      <c r="A1066" s="26" t="s">
        <v>10537</v>
      </c>
      <c r="B1066" s="26" t="s">
        <v>10538</v>
      </c>
      <c r="C1066" s="27">
        <v>2014</v>
      </c>
      <c r="D1066" s="27" t="s">
        <v>79</v>
      </c>
      <c r="E1066" s="27"/>
      <c r="F1066" s="27"/>
    </row>
    <row r="1067" spans="1:6" ht="15.75" customHeight="1" x14ac:dyDescent="0.35">
      <c r="A1067" s="26" t="s">
        <v>10539</v>
      </c>
      <c r="B1067" s="26" t="s">
        <v>10540</v>
      </c>
      <c r="C1067" s="27">
        <v>2014</v>
      </c>
      <c r="D1067" s="27" t="s">
        <v>79</v>
      </c>
      <c r="E1067" s="27"/>
      <c r="F1067" s="27"/>
    </row>
    <row r="1068" spans="1:6" ht="15.75" customHeight="1" x14ac:dyDescent="0.35">
      <c r="A1068" s="26" t="s">
        <v>10541</v>
      </c>
      <c r="B1068" s="26" t="s">
        <v>4625</v>
      </c>
      <c r="C1068" s="27">
        <v>2014</v>
      </c>
      <c r="D1068" s="27" t="s">
        <v>79</v>
      </c>
      <c r="E1068" s="27"/>
      <c r="F1068" s="27"/>
    </row>
    <row r="1069" spans="1:6" ht="15.75" customHeight="1" x14ac:dyDescent="0.35">
      <c r="A1069" s="26" t="s">
        <v>10542</v>
      </c>
      <c r="B1069" s="26" t="s">
        <v>10543</v>
      </c>
      <c r="C1069" s="27">
        <v>2014</v>
      </c>
      <c r="D1069" s="27" t="s">
        <v>79</v>
      </c>
      <c r="E1069" s="27"/>
      <c r="F1069" s="27"/>
    </row>
    <row r="1070" spans="1:6" ht="15.75" customHeight="1" x14ac:dyDescent="0.35">
      <c r="A1070" s="26" t="s">
        <v>10544</v>
      </c>
      <c r="B1070" s="26" t="s">
        <v>10545</v>
      </c>
      <c r="C1070" s="27">
        <v>2014</v>
      </c>
      <c r="D1070" s="27" t="s">
        <v>79</v>
      </c>
      <c r="E1070" s="27"/>
      <c r="F1070" s="27"/>
    </row>
    <row r="1071" spans="1:6" ht="15.75" customHeight="1" x14ac:dyDescent="0.35">
      <c r="A1071" s="1" t="s">
        <v>10546</v>
      </c>
      <c r="B1071" s="1" t="s">
        <v>10547</v>
      </c>
      <c r="C1071" s="9">
        <v>2014</v>
      </c>
      <c r="D1071" s="9" t="s">
        <v>79</v>
      </c>
      <c r="E1071" s="9"/>
      <c r="F1071" s="9"/>
    </row>
    <row r="1072" spans="1:6" ht="15.75" customHeight="1" x14ac:dyDescent="0.35">
      <c r="A1072" s="26" t="s">
        <v>10548</v>
      </c>
      <c r="B1072" s="26" t="s">
        <v>10549</v>
      </c>
      <c r="C1072" s="27">
        <v>2014</v>
      </c>
      <c r="D1072" s="27" t="s">
        <v>79</v>
      </c>
      <c r="E1072" s="27"/>
      <c r="F1072" s="27"/>
    </row>
    <row r="1073" spans="1:6" ht="15.75" customHeight="1" x14ac:dyDescent="0.35">
      <c r="A1073" s="26" t="s">
        <v>10550</v>
      </c>
      <c r="B1073" s="26" t="s">
        <v>10551</v>
      </c>
      <c r="C1073" s="27">
        <v>2014</v>
      </c>
      <c r="D1073" s="27" t="s">
        <v>79</v>
      </c>
      <c r="E1073" s="27"/>
      <c r="F1073" s="27"/>
    </row>
    <row r="1074" spans="1:6" ht="15.75" customHeight="1" x14ac:dyDescent="0.35">
      <c r="A1074" s="26" t="s">
        <v>10552</v>
      </c>
      <c r="B1074" s="26" t="s">
        <v>10553</v>
      </c>
      <c r="C1074" s="27">
        <v>2014</v>
      </c>
      <c r="D1074" s="27" t="s">
        <v>79</v>
      </c>
      <c r="E1074" s="27"/>
      <c r="F1074" s="27"/>
    </row>
    <row r="1075" spans="1:6" ht="15.75" customHeight="1" x14ac:dyDescent="0.35">
      <c r="A1075" s="1" t="s">
        <v>10554</v>
      </c>
      <c r="B1075" s="1" t="s">
        <v>10555</v>
      </c>
      <c r="C1075" s="9">
        <v>2014</v>
      </c>
      <c r="D1075" s="9" t="s">
        <v>79</v>
      </c>
      <c r="E1075" s="9"/>
      <c r="F1075" s="9"/>
    </row>
    <row r="1076" spans="1:6" ht="15.75" customHeight="1" x14ac:dyDescent="0.35">
      <c r="A1076" s="26" t="s">
        <v>10556</v>
      </c>
      <c r="B1076" s="26" t="s">
        <v>10557</v>
      </c>
      <c r="C1076" s="27">
        <v>2014</v>
      </c>
      <c r="D1076" s="27" t="s">
        <v>79</v>
      </c>
      <c r="E1076" s="27"/>
      <c r="F1076" s="27"/>
    </row>
    <row r="1077" spans="1:6" ht="15.75" customHeight="1" x14ac:dyDescent="0.35">
      <c r="A1077" s="26" t="s">
        <v>10558</v>
      </c>
      <c r="B1077" s="26" t="s">
        <v>10559</v>
      </c>
      <c r="C1077" s="27">
        <v>2014</v>
      </c>
      <c r="D1077" s="27" t="s">
        <v>79</v>
      </c>
      <c r="E1077" s="27"/>
      <c r="F1077" s="27"/>
    </row>
    <row r="1078" spans="1:6" ht="15.75" customHeight="1" x14ac:dyDescent="0.35">
      <c r="A1078" s="26" t="s">
        <v>10560</v>
      </c>
      <c r="B1078" s="26" t="s">
        <v>10561</v>
      </c>
      <c r="C1078" s="27">
        <v>2014</v>
      </c>
      <c r="D1078" s="27" t="s">
        <v>79</v>
      </c>
      <c r="E1078" s="27"/>
      <c r="F1078" s="27"/>
    </row>
    <row r="1079" spans="1:6" ht="15.75" customHeight="1" x14ac:dyDescent="0.35">
      <c r="A1079" s="26" t="s">
        <v>10562</v>
      </c>
      <c r="B1079" s="26" t="s">
        <v>10563</v>
      </c>
      <c r="C1079" s="27">
        <v>2014</v>
      </c>
      <c r="D1079" s="27" t="s">
        <v>79</v>
      </c>
      <c r="E1079" s="27"/>
      <c r="F1079" s="27"/>
    </row>
    <row r="1080" spans="1:6" ht="15.75" customHeight="1" x14ac:dyDescent="0.35">
      <c r="A1080" s="26" t="s">
        <v>10564</v>
      </c>
      <c r="B1080" s="26" t="s">
        <v>10565</v>
      </c>
      <c r="C1080" s="27">
        <v>2014</v>
      </c>
      <c r="D1080" s="27" t="s">
        <v>79</v>
      </c>
      <c r="E1080" s="27"/>
      <c r="F1080" s="27"/>
    </row>
    <row r="1081" spans="1:6" ht="15.75" customHeight="1" x14ac:dyDescent="0.35">
      <c r="A1081" s="26" t="s">
        <v>10566</v>
      </c>
      <c r="B1081" s="26" t="s">
        <v>10567</v>
      </c>
      <c r="C1081" s="27">
        <v>2014</v>
      </c>
      <c r="D1081" s="27" t="s">
        <v>79</v>
      </c>
      <c r="E1081" s="27"/>
      <c r="F1081" s="27"/>
    </row>
    <row r="1082" spans="1:6" ht="15.75" customHeight="1" x14ac:dyDescent="0.35">
      <c r="A1082" s="26" t="s">
        <v>10568</v>
      </c>
      <c r="B1082" s="26" t="s">
        <v>10569</v>
      </c>
      <c r="C1082" s="27">
        <v>2014</v>
      </c>
      <c r="D1082" s="27" t="s">
        <v>79</v>
      </c>
      <c r="E1082" s="27"/>
      <c r="F1082" s="27"/>
    </row>
    <row r="1083" spans="1:6" ht="15.75" customHeight="1" x14ac:dyDescent="0.35">
      <c r="A1083" s="26" t="s">
        <v>10570</v>
      </c>
      <c r="B1083" s="26" t="s">
        <v>10571</v>
      </c>
      <c r="C1083" s="27">
        <v>2014</v>
      </c>
      <c r="D1083" s="27" t="s">
        <v>79</v>
      </c>
      <c r="E1083" s="27"/>
      <c r="F1083" s="27"/>
    </row>
    <row r="1084" spans="1:6" ht="15.75" customHeight="1" x14ac:dyDescent="0.35">
      <c r="A1084" s="26" t="s">
        <v>10572</v>
      </c>
      <c r="B1084" s="26" t="s">
        <v>10573</v>
      </c>
      <c r="C1084" s="27">
        <v>2014</v>
      </c>
      <c r="D1084" s="27" t="s">
        <v>79</v>
      </c>
      <c r="E1084" s="27"/>
      <c r="F1084" s="27"/>
    </row>
    <row r="1085" spans="1:6" ht="15.75" customHeight="1" x14ac:dyDescent="0.35">
      <c r="A1085" s="26" t="s">
        <v>10574</v>
      </c>
      <c r="B1085" s="26" t="s">
        <v>10575</v>
      </c>
      <c r="C1085" s="27">
        <v>2014</v>
      </c>
      <c r="D1085" s="27" t="s">
        <v>79</v>
      </c>
      <c r="E1085" s="27"/>
      <c r="F1085" s="27"/>
    </row>
    <row r="1086" spans="1:6" ht="15.75" customHeight="1" x14ac:dyDescent="0.35">
      <c r="A1086" s="26" t="s">
        <v>10576</v>
      </c>
      <c r="B1086" s="26" t="s">
        <v>7848</v>
      </c>
      <c r="C1086" s="27">
        <v>2014</v>
      </c>
      <c r="D1086" s="27" t="s">
        <v>79</v>
      </c>
      <c r="E1086" s="27"/>
      <c r="F1086" s="27"/>
    </row>
    <row r="1087" spans="1:6" ht="15.75" customHeight="1" x14ac:dyDescent="0.35">
      <c r="A1087" s="26" t="s">
        <v>10577</v>
      </c>
      <c r="B1087" s="26" t="s">
        <v>10578</v>
      </c>
      <c r="C1087" s="27">
        <v>2014</v>
      </c>
      <c r="D1087" s="27" t="s">
        <v>79</v>
      </c>
      <c r="E1087" s="27"/>
      <c r="F1087" s="27"/>
    </row>
    <row r="1088" spans="1:6" ht="15.75" customHeight="1" x14ac:dyDescent="0.35">
      <c r="A1088" s="26" t="s">
        <v>10579</v>
      </c>
      <c r="B1088" s="26" t="s">
        <v>10580</v>
      </c>
      <c r="C1088" s="27">
        <v>2014</v>
      </c>
      <c r="D1088" s="27" t="s">
        <v>79</v>
      </c>
      <c r="E1088" s="27"/>
      <c r="F1088" s="27"/>
    </row>
    <row r="1089" spans="1:6" ht="15.75" customHeight="1" x14ac:dyDescent="0.35">
      <c r="A1089" s="1" t="s">
        <v>10581</v>
      </c>
      <c r="B1089" s="1" t="s">
        <v>10582</v>
      </c>
      <c r="C1089" s="9">
        <v>2014</v>
      </c>
      <c r="D1089" s="9" t="s">
        <v>79</v>
      </c>
      <c r="E1089" s="9"/>
      <c r="F1089" s="9"/>
    </row>
    <row r="1090" spans="1:6" ht="15.75" customHeight="1" x14ac:dyDescent="0.35">
      <c r="A1090" s="26" t="s">
        <v>10583</v>
      </c>
      <c r="B1090" s="26" t="s">
        <v>10584</v>
      </c>
      <c r="C1090" s="27">
        <v>2014</v>
      </c>
      <c r="D1090" s="27" t="s">
        <v>79</v>
      </c>
      <c r="E1090" s="27"/>
      <c r="F1090" s="27"/>
    </row>
    <row r="1091" spans="1:6" ht="15.75" customHeight="1" x14ac:dyDescent="0.35">
      <c r="A1091" s="26" t="s">
        <v>10585</v>
      </c>
      <c r="B1091" s="26" t="s">
        <v>10586</v>
      </c>
      <c r="C1091" s="27">
        <v>2014</v>
      </c>
      <c r="D1091" s="27" t="s">
        <v>79</v>
      </c>
      <c r="E1091" s="27"/>
      <c r="F1091" s="27"/>
    </row>
    <row r="1092" spans="1:6" ht="15.75" customHeight="1" x14ac:dyDescent="0.35">
      <c r="A1092" s="26" t="s">
        <v>10587</v>
      </c>
      <c r="B1092" s="26" t="s">
        <v>10588</v>
      </c>
      <c r="C1092" s="27">
        <v>2014</v>
      </c>
      <c r="D1092" s="27" t="s">
        <v>79</v>
      </c>
      <c r="E1092" s="27"/>
      <c r="F1092" s="27"/>
    </row>
    <row r="1093" spans="1:6" ht="15.75" customHeight="1" x14ac:dyDescent="0.35">
      <c r="A1093" s="26" t="s">
        <v>10589</v>
      </c>
      <c r="B1093" s="26" t="s">
        <v>10590</v>
      </c>
      <c r="C1093" s="27">
        <v>2014</v>
      </c>
      <c r="D1093" s="27" t="s">
        <v>79</v>
      </c>
      <c r="E1093" s="27"/>
      <c r="F1093" s="27"/>
    </row>
    <row r="1094" spans="1:6" ht="15.75" customHeight="1" x14ac:dyDescent="0.35">
      <c r="A1094" s="26" t="s">
        <v>10591</v>
      </c>
      <c r="B1094" s="26" t="s">
        <v>10592</v>
      </c>
      <c r="C1094" s="27">
        <v>2014</v>
      </c>
      <c r="D1094" s="27" t="s">
        <v>79</v>
      </c>
      <c r="E1094" s="27"/>
      <c r="F1094" s="27"/>
    </row>
    <row r="1095" spans="1:6" ht="15.75" customHeight="1" x14ac:dyDescent="0.35">
      <c r="A1095" s="26" t="s">
        <v>10593</v>
      </c>
      <c r="B1095" s="26" t="s">
        <v>10594</v>
      </c>
      <c r="C1095" s="27">
        <v>2014</v>
      </c>
      <c r="D1095" s="27" t="s">
        <v>79</v>
      </c>
      <c r="E1095" s="27"/>
      <c r="F1095" s="27"/>
    </row>
    <row r="1096" spans="1:6" ht="15.75" customHeight="1" x14ac:dyDescent="0.35">
      <c r="A1096" s="1" t="s">
        <v>10595</v>
      </c>
      <c r="B1096" s="1" t="s">
        <v>10596</v>
      </c>
      <c r="C1096" s="9">
        <v>2014</v>
      </c>
      <c r="D1096" s="9" t="s">
        <v>79</v>
      </c>
      <c r="E1096" s="9"/>
      <c r="F1096" s="9"/>
    </row>
    <row r="1097" spans="1:6" ht="15.75" customHeight="1" x14ac:dyDescent="0.35">
      <c r="A1097" s="26" t="s">
        <v>10597</v>
      </c>
      <c r="B1097" s="26" t="s">
        <v>10598</v>
      </c>
      <c r="C1097" s="27">
        <v>2014</v>
      </c>
      <c r="D1097" s="27" t="s">
        <v>79</v>
      </c>
      <c r="E1097" s="27"/>
      <c r="F1097" s="27"/>
    </row>
    <row r="1098" spans="1:6" ht="15.75" customHeight="1" x14ac:dyDescent="0.35">
      <c r="A1098" s="26" t="s">
        <v>10599</v>
      </c>
      <c r="B1098" s="26" t="s">
        <v>10600</v>
      </c>
      <c r="C1098" s="27">
        <v>2014</v>
      </c>
      <c r="D1098" s="27" t="s">
        <v>79</v>
      </c>
      <c r="E1098" s="27"/>
      <c r="F1098" s="27"/>
    </row>
    <row r="1099" spans="1:6" ht="15.75" customHeight="1" x14ac:dyDescent="0.35">
      <c r="A1099" s="26" t="s">
        <v>10601</v>
      </c>
      <c r="B1099" s="26" t="s">
        <v>10602</v>
      </c>
      <c r="C1099" s="27">
        <v>2014</v>
      </c>
      <c r="D1099" s="27" t="s">
        <v>79</v>
      </c>
      <c r="E1099" s="27"/>
      <c r="F1099" s="27"/>
    </row>
    <row r="1100" spans="1:6" ht="15.75" customHeight="1" x14ac:dyDescent="0.35">
      <c r="A1100" s="26" t="s">
        <v>10603</v>
      </c>
      <c r="B1100" s="26" t="s">
        <v>10604</v>
      </c>
      <c r="C1100" s="27">
        <v>2014</v>
      </c>
      <c r="D1100" s="27" t="s">
        <v>79</v>
      </c>
      <c r="E1100" s="27"/>
      <c r="F1100" s="27"/>
    </row>
    <row r="1101" spans="1:6" ht="15.75" customHeight="1" x14ac:dyDescent="0.35">
      <c r="A1101" s="26" t="s">
        <v>10605</v>
      </c>
      <c r="B1101" s="26" t="s">
        <v>10606</v>
      </c>
      <c r="C1101" s="27">
        <v>2014</v>
      </c>
      <c r="D1101" s="27" t="s">
        <v>79</v>
      </c>
      <c r="E1101" s="27"/>
      <c r="F1101" s="27"/>
    </row>
    <row r="1102" spans="1:6" ht="15.75" customHeight="1" x14ac:dyDescent="0.35">
      <c r="A1102" s="26" t="s">
        <v>10607</v>
      </c>
      <c r="B1102" s="26" t="s">
        <v>10608</v>
      </c>
      <c r="C1102" s="27">
        <v>2014</v>
      </c>
      <c r="D1102" s="27" t="s">
        <v>79</v>
      </c>
      <c r="E1102" s="27"/>
      <c r="F1102" s="27"/>
    </row>
    <row r="1103" spans="1:6" ht="15.75" customHeight="1" x14ac:dyDescent="0.35">
      <c r="A1103" s="26" t="s">
        <v>10609</v>
      </c>
      <c r="B1103" s="26" t="s">
        <v>10610</v>
      </c>
      <c r="C1103" s="27">
        <v>2014</v>
      </c>
      <c r="D1103" s="27" t="s">
        <v>79</v>
      </c>
      <c r="E1103" s="27"/>
      <c r="F1103" s="27"/>
    </row>
    <row r="1104" spans="1:6" ht="15.75" customHeight="1" x14ac:dyDescent="0.35">
      <c r="A1104" s="26" t="s">
        <v>10611</v>
      </c>
      <c r="B1104" s="26" t="s">
        <v>10612</v>
      </c>
      <c r="C1104" s="27">
        <v>2014</v>
      </c>
      <c r="D1104" s="27" t="s">
        <v>79</v>
      </c>
      <c r="E1104" s="27"/>
      <c r="F1104" s="27"/>
    </row>
    <row r="1105" spans="1:6" ht="15.75" customHeight="1" x14ac:dyDescent="0.35">
      <c r="A1105" s="26" t="s">
        <v>10613</v>
      </c>
      <c r="B1105" s="26" t="s">
        <v>10614</v>
      </c>
      <c r="C1105" s="27">
        <v>2014</v>
      </c>
      <c r="D1105" s="27" t="s">
        <v>79</v>
      </c>
      <c r="E1105" s="27"/>
      <c r="F1105" s="27"/>
    </row>
    <row r="1106" spans="1:6" ht="15.75" customHeight="1" x14ac:dyDescent="0.35">
      <c r="A1106" s="26" t="s">
        <v>10615</v>
      </c>
      <c r="B1106" s="26" t="s">
        <v>10616</v>
      </c>
      <c r="C1106" s="27">
        <v>2014</v>
      </c>
      <c r="D1106" s="27" t="s">
        <v>79</v>
      </c>
      <c r="E1106" s="27"/>
      <c r="F1106" s="27"/>
    </row>
    <row r="1107" spans="1:6" ht="15.75" customHeight="1" x14ac:dyDescent="0.35">
      <c r="A1107" s="1" t="s">
        <v>10617</v>
      </c>
      <c r="B1107" s="1" t="s">
        <v>10618</v>
      </c>
      <c r="C1107" s="9">
        <v>2014</v>
      </c>
      <c r="D1107" s="9" t="s">
        <v>79</v>
      </c>
      <c r="E1107" s="9"/>
      <c r="F1107" s="9"/>
    </row>
    <row r="1108" spans="1:6" ht="15.75" customHeight="1" x14ac:dyDescent="0.35">
      <c r="A1108" s="26" t="s">
        <v>10619</v>
      </c>
      <c r="B1108" s="26" t="s">
        <v>10620</v>
      </c>
      <c r="C1108" s="27">
        <v>2014</v>
      </c>
      <c r="D1108" s="27" t="s">
        <v>79</v>
      </c>
      <c r="E1108" s="27"/>
      <c r="F1108" s="27"/>
    </row>
    <row r="1109" spans="1:6" ht="15.75" customHeight="1" x14ac:dyDescent="0.35">
      <c r="A1109" s="26" t="s">
        <v>10621</v>
      </c>
      <c r="B1109" s="26" t="s">
        <v>10622</v>
      </c>
      <c r="C1109" s="27">
        <v>2014</v>
      </c>
      <c r="D1109" s="27" t="s">
        <v>79</v>
      </c>
      <c r="E1109" s="27"/>
      <c r="F1109" s="27"/>
    </row>
    <row r="1110" spans="1:6" ht="15.75" customHeight="1" x14ac:dyDescent="0.35">
      <c r="A1110" s="26" t="s">
        <v>10623</v>
      </c>
      <c r="B1110" s="26" t="s">
        <v>10624</v>
      </c>
      <c r="C1110" s="27">
        <v>2014</v>
      </c>
      <c r="D1110" s="27" t="s">
        <v>79</v>
      </c>
      <c r="E1110" s="27"/>
      <c r="F1110" s="27"/>
    </row>
    <row r="1111" spans="1:6" ht="15.75" customHeight="1" x14ac:dyDescent="0.35">
      <c r="A1111" s="26" t="s">
        <v>10625</v>
      </c>
      <c r="B1111" s="26" t="s">
        <v>10626</v>
      </c>
      <c r="C1111" s="27">
        <v>2014</v>
      </c>
      <c r="D1111" s="27" t="s">
        <v>79</v>
      </c>
      <c r="E1111" s="27"/>
      <c r="F1111" s="27"/>
    </row>
    <row r="1112" spans="1:6" ht="15.75" customHeight="1" x14ac:dyDescent="0.35">
      <c r="A1112" s="1" t="s">
        <v>10627</v>
      </c>
      <c r="B1112" s="1" t="s">
        <v>10628</v>
      </c>
      <c r="C1112" s="9">
        <v>2014</v>
      </c>
      <c r="D1112" s="9" t="s">
        <v>79</v>
      </c>
      <c r="E1112" s="9"/>
      <c r="F1112" s="9"/>
    </row>
    <row r="1113" spans="1:6" ht="15.75" customHeight="1" x14ac:dyDescent="0.35">
      <c r="A1113" s="1" t="s">
        <v>10629</v>
      </c>
      <c r="B1113" s="1" t="s">
        <v>10630</v>
      </c>
      <c r="C1113" s="9">
        <v>2014</v>
      </c>
      <c r="D1113" s="9" t="s">
        <v>79</v>
      </c>
      <c r="E1113" s="9"/>
      <c r="F1113" s="9"/>
    </row>
    <row r="1114" spans="1:6" ht="15.75" customHeight="1" x14ac:dyDescent="0.35">
      <c r="A1114" s="26" t="s">
        <v>10631</v>
      </c>
      <c r="B1114" s="26" t="s">
        <v>10632</v>
      </c>
      <c r="C1114" s="27">
        <v>2014</v>
      </c>
      <c r="D1114" s="27" t="s">
        <v>79</v>
      </c>
      <c r="E1114" s="27"/>
      <c r="F1114" s="27"/>
    </row>
    <row r="1115" spans="1:6" ht="15.75" customHeight="1" x14ac:dyDescent="0.35">
      <c r="A1115" s="26" t="s">
        <v>10633</v>
      </c>
      <c r="B1115" s="26" t="s">
        <v>10634</v>
      </c>
      <c r="C1115" s="27">
        <v>2014</v>
      </c>
      <c r="D1115" s="27" t="s">
        <v>79</v>
      </c>
      <c r="E1115" s="27"/>
      <c r="F1115" s="27"/>
    </row>
    <row r="1116" spans="1:6" ht="15.75" customHeight="1" x14ac:dyDescent="0.35">
      <c r="A1116" s="26" t="s">
        <v>10635</v>
      </c>
      <c r="B1116" s="26" t="s">
        <v>10636</v>
      </c>
      <c r="C1116" s="27">
        <v>2014</v>
      </c>
      <c r="D1116" s="27" t="s">
        <v>79</v>
      </c>
      <c r="E1116" s="27"/>
      <c r="F1116" s="27"/>
    </row>
    <row r="1117" spans="1:6" ht="15.75" customHeight="1" x14ac:dyDescent="0.35">
      <c r="A1117" s="26" t="s">
        <v>10637</v>
      </c>
      <c r="B1117" s="26" t="s">
        <v>10638</v>
      </c>
      <c r="C1117" s="27">
        <v>2014</v>
      </c>
      <c r="D1117" s="27" t="s">
        <v>79</v>
      </c>
      <c r="E1117" s="27"/>
      <c r="F1117" s="27"/>
    </row>
    <row r="1118" spans="1:6" ht="15.75" customHeight="1" x14ac:dyDescent="0.35">
      <c r="A1118" s="26" t="s">
        <v>10639</v>
      </c>
      <c r="B1118" s="26" t="s">
        <v>10640</v>
      </c>
      <c r="C1118" s="27">
        <v>2014</v>
      </c>
      <c r="D1118" s="27" t="s">
        <v>79</v>
      </c>
      <c r="E1118" s="27"/>
      <c r="F1118" s="27"/>
    </row>
    <row r="1119" spans="1:6" ht="15.75" customHeight="1" x14ac:dyDescent="0.35">
      <c r="A1119" s="26" t="s">
        <v>10641</v>
      </c>
      <c r="B1119" s="26" t="s">
        <v>10642</v>
      </c>
      <c r="C1119" s="27">
        <v>2014</v>
      </c>
      <c r="D1119" s="27" t="s">
        <v>79</v>
      </c>
      <c r="E1119" s="27"/>
      <c r="F1119" s="27"/>
    </row>
    <row r="1120" spans="1:6" ht="15.75" customHeight="1" x14ac:dyDescent="0.35">
      <c r="A1120" s="26" t="s">
        <v>10643</v>
      </c>
      <c r="B1120" s="26" t="s">
        <v>10644</v>
      </c>
      <c r="C1120" s="27">
        <v>2014</v>
      </c>
      <c r="D1120" s="27" t="s">
        <v>79</v>
      </c>
      <c r="E1120" s="27"/>
      <c r="F1120" s="27"/>
    </row>
    <row r="1121" spans="1:6" ht="15.75" customHeight="1" x14ac:dyDescent="0.35">
      <c r="A1121" s="26" t="s">
        <v>10645</v>
      </c>
      <c r="B1121" s="26" t="s">
        <v>10646</v>
      </c>
      <c r="C1121" s="27">
        <v>2014</v>
      </c>
      <c r="D1121" s="27" t="s">
        <v>79</v>
      </c>
      <c r="E1121" s="27"/>
      <c r="F1121" s="27"/>
    </row>
    <row r="1122" spans="1:6" ht="15.75" customHeight="1" x14ac:dyDescent="0.35">
      <c r="A1122" s="26" t="s">
        <v>10647</v>
      </c>
      <c r="B1122" s="26" t="s">
        <v>10648</v>
      </c>
      <c r="C1122" s="27">
        <v>2014</v>
      </c>
      <c r="D1122" s="27" t="s">
        <v>79</v>
      </c>
      <c r="E1122" s="27"/>
      <c r="F1122" s="27"/>
    </row>
    <row r="1123" spans="1:6" ht="15.75" customHeight="1" x14ac:dyDescent="0.35">
      <c r="A1123" s="26" t="s">
        <v>10649</v>
      </c>
      <c r="B1123" s="26" t="s">
        <v>10650</v>
      </c>
      <c r="C1123" s="27">
        <v>2014</v>
      </c>
      <c r="D1123" s="27" t="s">
        <v>79</v>
      </c>
      <c r="E1123" s="27"/>
      <c r="F1123" s="27"/>
    </row>
    <row r="1124" spans="1:6" ht="15.75" customHeight="1" x14ac:dyDescent="0.35">
      <c r="A1124" s="26" t="s">
        <v>10651</v>
      </c>
      <c r="B1124" s="26" t="s">
        <v>10652</v>
      </c>
      <c r="C1124" s="27">
        <v>2014</v>
      </c>
      <c r="D1124" s="27" t="s">
        <v>79</v>
      </c>
      <c r="E1124" s="27"/>
      <c r="F1124" s="27"/>
    </row>
    <row r="1125" spans="1:6" ht="15.75" customHeight="1" x14ac:dyDescent="0.35">
      <c r="A1125" s="26" t="s">
        <v>10653</v>
      </c>
      <c r="B1125" s="26" t="s">
        <v>10654</v>
      </c>
      <c r="C1125" s="27">
        <v>2014</v>
      </c>
      <c r="D1125" s="27" t="s">
        <v>79</v>
      </c>
      <c r="E1125" s="27"/>
      <c r="F1125" s="27"/>
    </row>
    <row r="1126" spans="1:6" ht="15.75" customHeight="1" x14ac:dyDescent="0.35">
      <c r="A1126" s="26" t="s">
        <v>10655</v>
      </c>
      <c r="B1126" s="26" t="s">
        <v>10656</v>
      </c>
      <c r="C1126" s="27">
        <v>2014</v>
      </c>
      <c r="D1126" s="27" t="s">
        <v>79</v>
      </c>
      <c r="E1126" s="27"/>
      <c r="F1126" s="27"/>
    </row>
    <row r="1127" spans="1:6" ht="15.75" customHeight="1" x14ac:dyDescent="0.35">
      <c r="A1127" s="26" t="s">
        <v>10657</v>
      </c>
      <c r="B1127" s="26" t="s">
        <v>10658</v>
      </c>
      <c r="C1127" s="27">
        <v>2014</v>
      </c>
      <c r="D1127" s="27" t="s">
        <v>79</v>
      </c>
      <c r="E1127" s="27"/>
      <c r="F1127" s="27"/>
    </row>
    <row r="1128" spans="1:6" ht="15.75" customHeight="1" x14ac:dyDescent="0.35">
      <c r="A1128" s="26" t="s">
        <v>10659</v>
      </c>
      <c r="B1128" s="26" t="s">
        <v>10660</v>
      </c>
      <c r="C1128" s="27">
        <v>2014</v>
      </c>
      <c r="D1128" s="27" t="s">
        <v>79</v>
      </c>
      <c r="E1128" s="27"/>
      <c r="F1128" s="27"/>
    </row>
    <row r="1129" spans="1:6" ht="15.75" customHeight="1" x14ac:dyDescent="0.35">
      <c r="A1129" s="26" t="s">
        <v>10661</v>
      </c>
      <c r="B1129" s="26" t="s">
        <v>10662</v>
      </c>
      <c r="C1129" s="27">
        <v>2014</v>
      </c>
      <c r="D1129" s="27" t="s">
        <v>79</v>
      </c>
      <c r="E1129" s="27"/>
      <c r="F1129" s="27"/>
    </row>
    <row r="1130" spans="1:6" ht="15.75" customHeight="1" x14ac:dyDescent="0.35">
      <c r="A1130" s="1" t="s">
        <v>10663</v>
      </c>
      <c r="B1130" s="1" t="s">
        <v>10664</v>
      </c>
      <c r="C1130" s="9">
        <v>2014</v>
      </c>
      <c r="D1130" s="9" t="s">
        <v>79</v>
      </c>
      <c r="E1130" s="9"/>
      <c r="F1130" s="9"/>
    </row>
    <row r="1131" spans="1:6" ht="15.75" customHeight="1" x14ac:dyDescent="0.35">
      <c r="A1131" s="26" t="s">
        <v>10665</v>
      </c>
      <c r="B1131" s="26" t="s">
        <v>10666</v>
      </c>
      <c r="C1131" s="27">
        <v>2014</v>
      </c>
      <c r="D1131" s="27" t="s">
        <v>79</v>
      </c>
      <c r="E1131" s="27"/>
      <c r="F1131" s="27"/>
    </row>
    <row r="1132" spans="1:6" ht="15.75" customHeight="1" x14ac:dyDescent="0.35">
      <c r="A1132" s="26" t="s">
        <v>10667</v>
      </c>
      <c r="B1132" s="26" t="s">
        <v>10668</v>
      </c>
      <c r="C1132" s="27">
        <v>2014</v>
      </c>
      <c r="D1132" s="27" t="s">
        <v>79</v>
      </c>
      <c r="E1132" s="27"/>
      <c r="F1132" s="27"/>
    </row>
    <row r="1133" spans="1:6" ht="15.75" customHeight="1" x14ac:dyDescent="0.35">
      <c r="A1133" s="26" t="s">
        <v>10669</v>
      </c>
      <c r="B1133" s="26" t="s">
        <v>10670</v>
      </c>
      <c r="C1133" s="27">
        <v>2014</v>
      </c>
      <c r="D1133" s="27" t="s">
        <v>79</v>
      </c>
      <c r="E1133" s="27"/>
      <c r="F1133" s="27"/>
    </row>
    <row r="1134" spans="1:6" ht="15.75" customHeight="1" x14ac:dyDescent="0.35">
      <c r="A1134" s="26" t="s">
        <v>10671</v>
      </c>
      <c r="B1134" s="26" t="s">
        <v>10672</v>
      </c>
      <c r="C1134" s="27">
        <v>2014</v>
      </c>
      <c r="D1134" s="27" t="s">
        <v>79</v>
      </c>
      <c r="E1134" s="27"/>
      <c r="F1134" s="27"/>
    </row>
    <row r="1135" spans="1:6" ht="15.75" customHeight="1" x14ac:dyDescent="0.35">
      <c r="A1135" s="26" t="s">
        <v>10673</v>
      </c>
      <c r="B1135" s="26" t="s">
        <v>10674</v>
      </c>
      <c r="C1135" s="27">
        <v>2014</v>
      </c>
      <c r="D1135" s="27" t="s">
        <v>79</v>
      </c>
      <c r="E1135" s="27"/>
      <c r="F1135" s="27"/>
    </row>
    <row r="1136" spans="1:6" ht="15.75" customHeight="1" x14ac:dyDescent="0.35">
      <c r="A1136" s="26" t="s">
        <v>10675</v>
      </c>
      <c r="B1136" s="26" t="s">
        <v>10676</v>
      </c>
      <c r="C1136" s="27">
        <v>2014</v>
      </c>
      <c r="D1136" s="27" t="s">
        <v>79</v>
      </c>
      <c r="E1136" s="27"/>
      <c r="F1136" s="27"/>
    </row>
    <row r="1137" spans="1:6" ht="15.75" customHeight="1" x14ac:dyDescent="0.35">
      <c r="A1137" s="26" t="s">
        <v>10677</v>
      </c>
      <c r="B1137" s="26" t="s">
        <v>10678</v>
      </c>
      <c r="C1137" s="27">
        <v>2014</v>
      </c>
      <c r="D1137" s="27" t="s">
        <v>79</v>
      </c>
      <c r="E1137" s="27"/>
      <c r="F1137" s="27"/>
    </row>
    <row r="1138" spans="1:6" ht="15.75" customHeight="1" x14ac:dyDescent="0.35">
      <c r="A1138" s="26" t="s">
        <v>10679</v>
      </c>
      <c r="B1138" s="26" t="s">
        <v>10680</v>
      </c>
      <c r="C1138" s="27">
        <v>2014</v>
      </c>
      <c r="D1138" s="27" t="s">
        <v>79</v>
      </c>
      <c r="E1138" s="27"/>
      <c r="F1138" s="27"/>
    </row>
    <row r="1139" spans="1:6" ht="15.75" customHeight="1" x14ac:dyDescent="0.35">
      <c r="A1139" s="26" t="s">
        <v>10681</v>
      </c>
      <c r="B1139" s="26" t="s">
        <v>10682</v>
      </c>
      <c r="C1139" s="27">
        <v>2014</v>
      </c>
      <c r="D1139" s="27" t="s">
        <v>79</v>
      </c>
      <c r="E1139" s="27"/>
      <c r="F1139" s="27"/>
    </row>
    <row r="1140" spans="1:6" ht="15.75" customHeight="1" x14ac:dyDescent="0.35">
      <c r="A1140" s="26" t="s">
        <v>10683</v>
      </c>
      <c r="B1140" s="26" t="s">
        <v>10684</v>
      </c>
      <c r="C1140" s="27">
        <v>2014</v>
      </c>
      <c r="D1140" s="27" t="s">
        <v>79</v>
      </c>
      <c r="E1140" s="27"/>
      <c r="F1140" s="27"/>
    </row>
    <row r="1141" spans="1:6" ht="15.75" customHeight="1" x14ac:dyDescent="0.35">
      <c r="A1141" s="26" t="s">
        <v>10685</v>
      </c>
      <c r="B1141" s="26" t="s">
        <v>10686</v>
      </c>
      <c r="C1141" s="27">
        <v>2014</v>
      </c>
      <c r="D1141" s="27" t="s">
        <v>79</v>
      </c>
      <c r="E1141" s="27"/>
      <c r="F1141" s="27"/>
    </row>
    <row r="1142" spans="1:6" ht="15.75" customHeight="1" x14ac:dyDescent="0.35">
      <c r="A1142" s="26" t="s">
        <v>10687</v>
      </c>
      <c r="B1142" s="26" t="s">
        <v>10688</v>
      </c>
      <c r="C1142" s="27">
        <v>2014</v>
      </c>
      <c r="D1142" s="27" t="s">
        <v>79</v>
      </c>
      <c r="E1142" s="27"/>
      <c r="F1142" s="27"/>
    </row>
    <row r="1143" spans="1:6" ht="15.75" customHeight="1" x14ac:dyDescent="0.35">
      <c r="A1143" s="26" t="s">
        <v>10689</v>
      </c>
      <c r="B1143" s="26" t="s">
        <v>10690</v>
      </c>
      <c r="C1143" s="27">
        <v>2014</v>
      </c>
      <c r="D1143" s="27" t="s">
        <v>79</v>
      </c>
      <c r="E1143" s="27"/>
      <c r="F1143" s="27"/>
    </row>
    <row r="1144" spans="1:6" ht="15.75" customHeight="1" x14ac:dyDescent="0.35">
      <c r="A1144" s="1" t="s">
        <v>10691</v>
      </c>
      <c r="B1144" s="1" t="s">
        <v>10692</v>
      </c>
      <c r="C1144" s="9">
        <v>2014</v>
      </c>
      <c r="D1144" s="9" t="s">
        <v>79</v>
      </c>
      <c r="E1144" s="9"/>
      <c r="F1144" s="9"/>
    </row>
    <row r="1145" spans="1:6" ht="15.75" customHeight="1" x14ac:dyDescent="0.35">
      <c r="A1145" s="26" t="s">
        <v>10693</v>
      </c>
      <c r="B1145" s="26" t="s">
        <v>10694</v>
      </c>
      <c r="C1145" s="27">
        <v>2014</v>
      </c>
      <c r="D1145" s="27" t="s">
        <v>79</v>
      </c>
      <c r="E1145" s="27"/>
      <c r="F1145" s="27"/>
    </row>
    <row r="1146" spans="1:6" ht="15.75" customHeight="1" x14ac:dyDescent="0.35">
      <c r="A1146" s="26" t="s">
        <v>10695</v>
      </c>
      <c r="B1146" s="26" t="s">
        <v>10696</v>
      </c>
      <c r="C1146" s="27">
        <v>2014</v>
      </c>
      <c r="D1146" s="27" t="s">
        <v>79</v>
      </c>
      <c r="E1146" s="27"/>
      <c r="F1146" s="27"/>
    </row>
    <row r="1147" spans="1:6" ht="15.75" customHeight="1" x14ac:dyDescent="0.35">
      <c r="A1147" s="26" t="s">
        <v>10697</v>
      </c>
      <c r="B1147" s="26" t="s">
        <v>10698</v>
      </c>
      <c r="C1147" s="27">
        <v>2014</v>
      </c>
      <c r="D1147" s="27" t="s">
        <v>79</v>
      </c>
      <c r="E1147" s="27"/>
      <c r="F1147" s="27"/>
    </row>
    <row r="1148" spans="1:6" ht="15.75" customHeight="1" x14ac:dyDescent="0.35">
      <c r="A1148" s="26" t="s">
        <v>10699</v>
      </c>
      <c r="B1148" s="26" t="s">
        <v>10700</v>
      </c>
      <c r="C1148" s="27">
        <v>2014</v>
      </c>
      <c r="D1148" s="27" t="s">
        <v>79</v>
      </c>
      <c r="E1148" s="27"/>
      <c r="F1148" s="27"/>
    </row>
    <row r="1149" spans="1:6" ht="15.75" customHeight="1" x14ac:dyDescent="0.35">
      <c r="A1149" s="26" t="s">
        <v>10701</v>
      </c>
      <c r="B1149" s="26" t="s">
        <v>10702</v>
      </c>
      <c r="C1149" s="27">
        <v>2014</v>
      </c>
      <c r="D1149" s="27" t="s">
        <v>79</v>
      </c>
      <c r="E1149" s="27"/>
      <c r="F1149" s="27"/>
    </row>
    <row r="1150" spans="1:6" ht="15.75" customHeight="1" x14ac:dyDescent="0.35">
      <c r="A1150" s="26" t="s">
        <v>10703</v>
      </c>
      <c r="B1150" s="26" t="s">
        <v>10704</v>
      </c>
      <c r="C1150" s="27">
        <v>2014</v>
      </c>
      <c r="D1150" s="27" t="s">
        <v>79</v>
      </c>
      <c r="E1150" s="27"/>
      <c r="F1150" s="27"/>
    </row>
    <row r="1151" spans="1:6" ht="15.75" customHeight="1" x14ac:dyDescent="0.35">
      <c r="A1151" s="26" t="s">
        <v>10705</v>
      </c>
      <c r="B1151" s="26" t="s">
        <v>10706</v>
      </c>
      <c r="C1151" s="27">
        <v>2014</v>
      </c>
      <c r="D1151" s="27" t="s">
        <v>79</v>
      </c>
      <c r="E1151" s="27"/>
      <c r="F1151" s="27"/>
    </row>
    <row r="1152" spans="1:6" ht="15.75" customHeight="1" x14ac:dyDescent="0.35">
      <c r="A1152" s="26" t="s">
        <v>10707</v>
      </c>
      <c r="B1152" s="26" t="s">
        <v>10708</v>
      </c>
      <c r="C1152" s="27">
        <v>2014</v>
      </c>
      <c r="D1152" s="27" t="s">
        <v>79</v>
      </c>
      <c r="E1152" s="27"/>
      <c r="F1152" s="27"/>
    </row>
    <row r="1153" spans="1:6" ht="15.75" customHeight="1" x14ac:dyDescent="0.35">
      <c r="A1153" s="26" t="s">
        <v>10709</v>
      </c>
      <c r="B1153" s="26" t="s">
        <v>10710</v>
      </c>
      <c r="C1153" s="27">
        <v>2014</v>
      </c>
      <c r="D1153" s="27" t="s">
        <v>79</v>
      </c>
      <c r="E1153" s="27"/>
      <c r="F1153" s="27"/>
    </row>
    <row r="1154" spans="1:6" ht="15.75" customHeight="1" x14ac:dyDescent="0.35">
      <c r="A1154" s="26" t="s">
        <v>10711</v>
      </c>
      <c r="B1154" s="26" t="s">
        <v>10712</v>
      </c>
      <c r="C1154" s="27">
        <v>2014</v>
      </c>
      <c r="D1154" s="27" t="s">
        <v>79</v>
      </c>
      <c r="E1154" s="27"/>
      <c r="F1154" s="27"/>
    </row>
    <row r="1155" spans="1:6" ht="15.75" customHeight="1" x14ac:dyDescent="0.35">
      <c r="A1155" s="26" t="s">
        <v>10713</v>
      </c>
      <c r="B1155" s="26" t="s">
        <v>10714</v>
      </c>
      <c r="C1155" s="27">
        <v>2014</v>
      </c>
      <c r="D1155" s="27" t="s">
        <v>79</v>
      </c>
      <c r="E1155" s="27"/>
      <c r="F1155" s="27"/>
    </row>
    <row r="1156" spans="1:6" ht="15.75" customHeight="1" x14ac:dyDescent="0.35">
      <c r="A1156" s="1" t="s">
        <v>10715</v>
      </c>
      <c r="B1156" s="1" t="s">
        <v>10716</v>
      </c>
      <c r="C1156" s="9">
        <v>2014</v>
      </c>
      <c r="D1156" s="9" t="s">
        <v>79</v>
      </c>
      <c r="E1156" s="9"/>
      <c r="F1156" s="9"/>
    </row>
    <row r="1157" spans="1:6" ht="15.75" customHeight="1" x14ac:dyDescent="0.35">
      <c r="A1157" s="26" t="s">
        <v>10717</v>
      </c>
      <c r="B1157" s="26" t="s">
        <v>10718</v>
      </c>
      <c r="C1157" s="27">
        <v>2014</v>
      </c>
      <c r="D1157" s="27" t="s">
        <v>79</v>
      </c>
      <c r="E1157" s="27"/>
      <c r="F1157" s="27"/>
    </row>
    <row r="1158" spans="1:6" ht="15.75" customHeight="1" x14ac:dyDescent="0.35">
      <c r="A1158" s="26" t="s">
        <v>10719</v>
      </c>
      <c r="B1158" s="26" t="s">
        <v>10720</v>
      </c>
      <c r="C1158" s="27">
        <v>2014</v>
      </c>
      <c r="D1158" s="27" t="s">
        <v>79</v>
      </c>
      <c r="E1158" s="27"/>
      <c r="F1158" s="27"/>
    </row>
    <row r="1159" spans="1:6" ht="15.75" customHeight="1" x14ac:dyDescent="0.35">
      <c r="A1159" s="26" t="s">
        <v>10721</v>
      </c>
      <c r="B1159" s="26" t="s">
        <v>10722</v>
      </c>
      <c r="C1159" s="27">
        <v>2014</v>
      </c>
      <c r="D1159" s="27" t="s">
        <v>79</v>
      </c>
      <c r="E1159" s="27"/>
      <c r="F1159" s="27"/>
    </row>
    <row r="1160" spans="1:6" ht="15.75" customHeight="1" x14ac:dyDescent="0.35">
      <c r="A1160" s="26" t="s">
        <v>10723</v>
      </c>
      <c r="B1160" s="26" t="s">
        <v>10724</v>
      </c>
      <c r="C1160" s="27">
        <v>2014</v>
      </c>
      <c r="D1160" s="27" t="s">
        <v>79</v>
      </c>
      <c r="E1160" s="27"/>
      <c r="F1160" s="27"/>
    </row>
    <row r="1161" spans="1:6" ht="15.75" customHeight="1" x14ac:dyDescent="0.35">
      <c r="A1161" s="26" t="s">
        <v>10725</v>
      </c>
      <c r="B1161" s="26" t="s">
        <v>10726</v>
      </c>
      <c r="C1161" s="27">
        <v>2014</v>
      </c>
      <c r="D1161" s="27" t="s">
        <v>79</v>
      </c>
      <c r="E1161" s="27"/>
      <c r="F1161" s="27"/>
    </row>
    <row r="1162" spans="1:6" ht="15.75" customHeight="1" x14ac:dyDescent="0.35">
      <c r="A1162" s="26" t="s">
        <v>10727</v>
      </c>
      <c r="B1162" s="26" t="s">
        <v>10728</v>
      </c>
      <c r="C1162" s="27">
        <v>2014</v>
      </c>
      <c r="D1162" s="27" t="s">
        <v>79</v>
      </c>
      <c r="E1162" s="27"/>
      <c r="F1162" s="27"/>
    </row>
    <row r="1163" spans="1:6" ht="15.75" customHeight="1" x14ac:dyDescent="0.35">
      <c r="A1163" s="26" t="s">
        <v>10729</v>
      </c>
      <c r="B1163" s="26" t="s">
        <v>10730</v>
      </c>
      <c r="C1163" s="27">
        <v>2014</v>
      </c>
      <c r="D1163" s="27" t="s">
        <v>79</v>
      </c>
      <c r="E1163" s="27"/>
      <c r="F1163" s="27"/>
    </row>
    <row r="1164" spans="1:6" ht="15.75" customHeight="1" x14ac:dyDescent="0.35">
      <c r="A1164" s="26" t="s">
        <v>10731</v>
      </c>
      <c r="B1164" s="26" t="s">
        <v>10732</v>
      </c>
      <c r="C1164" s="27">
        <v>2014</v>
      </c>
      <c r="D1164" s="27" t="s">
        <v>79</v>
      </c>
      <c r="E1164" s="27"/>
      <c r="F1164" s="27"/>
    </row>
    <row r="1165" spans="1:6" ht="15.75" customHeight="1" x14ac:dyDescent="0.35">
      <c r="A1165" s="26" t="s">
        <v>10733</v>
      </c>
      <c r="B1165" s="26" t="s">
        <v>10734</v>
      </c>
      <c r="C1165" s="27">
        <v>2014</v>
      </c>
      <c r="D1165" s="27" t="s">
        <v>79</v>
      </c>
      <c r="E1165" s="27"/>
      <c r="F1165" s="27"/>
    </row>
    <row r="1166" spans="1:6" ht="15.75" customHeight="1" x14ac:dyDescent="0.35">
      <c r="A1166" s="26" t="s">
        <v>10735</v>
      </c>
      <c r="B1166" s="26" t="s">
        <v>10736</v>
      </c>
      <c r="C1166" s="27">
        <v>2014</v>
      </c>
      <c r="D1166" s="27" t="s">
        <v>79</v>
      </c>
      <c r="E1166" s="27"/>
      <c r="F1166" s="27"/>
    </row>
    <row r="1167" spans="1:6" ht="15.75" customHeight="1" x14ac:dyDescent="0.35">
      <c r="A1167" s="26" t="s">
        <v>10737</v>
      </c>
      <c r="B1167" s="26" t="s">
        <v>10738</v>
      </c>
      <c r="C1167" s="27">
        <v>2014</v>
      </c>
      <c r="D1167" s="27" t="s">
        <v>79</v>
      </c>
      <c r="E1167" s="27"/>
      <c r="F1167" s="27"/>
    </row>
    <row r="1168" spans="1:6" ht="15.75" customHeight="1" x14ac:dyDescent="0.35">
      <c r="A1168" s="26" t="s">
        <v>10739</v>
      </c>
      <c r="B1168" s="26" t="s">
        <v>10740</v>
      </c>
      <c r="C1168" s="27">
        <v>2014</v>
      </c>
      <c r="D1168" s="27" t="s">
        <v>79</v>
      </c>
      <c r="E1168" s="27"/>
      <c r="F1168" s="27"/>
    </row>
    <row r="1169" spans="1:6" ht="15.75" customHeight="1" x14ac:dyDescent="0.35">
      <c r="A1169" s="1" t="s">
        <v>10741</v>
      </c>
      <c r="B1169" s="1" t="s">
        <v>10742</v>
      </c>
      <c r="C1169" s="9">
        <v>2014</v>
      </c>
      <c r="D1169" s="9" t="s">
        <v>79</v>
      </c>
      <c r="E1169" s="9"/>
      <c r="F1169" s="9"/>
    </row>
    <row r="1170" spans="1:6" ht="15.75" customHeight="1" x14ac:dyDescent="0.35">
      <c r="A1170" s="26" t="s">
        <v>10743</v>
      </c>
      <c r="B1170" s="26" t="s">
        <v>10744</v>
      </c>
      <c r="C1170" s="27">
        <v>2014</v>
      </c>
      <c r="D1170" s="27" t="s">
        <v>79</v>
      </c>
      <c r="E1170" s="27"/>
      <c r="F1170" s="27"/>
    </row>
    <row r="1171" spans="1:6" ht="15.75" customHeight="1" x14ac:dyDescent="0.35">
      <c r="A1171" s="26" t="s">
        <v>10745</v>
      </c>
      <c r="B1171" s="26" t="s">
        <v>10746</v>
      </c>
      <c r="C1171" s="27">
        <v>2014</v>
      </c>
      <c r="D1171" s="27" t="s">
        <v>79</v>
      </c>
      <c r="E1171" s="27"/>
      <c r="F1171" s="27"/>
    </row>
    <row r="1172" spans="1:6" ht="15.75" customHeight="1" x14ac:dyDescent="0.35">
      <c r="A1172" s="26" t="s">
        <v>10747</v>
      </c>
      <c r="B1172" s="26" t="s">
        <v>10748</v>
      </c>
      <c r="C1172" s="27">
        <v>2014</v>
      </c>
      <c r="D1172" s="27" t="s">
        <v>79</v>
      </c>
      <c r="E1172" s="27"/>
      <c r="F1172" s="27"/>
    </row>
    <row r="1173" spans="1:6" ht="15.75" customHeight="1" x14ac:dyDescent="0.35">
      <c r="A1173" s="26" t="s">
        <v>10749</v>
      </c>
      <c r="B1173" s="26" t="s">
        <v>10750</v>
      </c>
      <c r="C1173" s="27">
        <v>2014</v>
      </c>
      <c r="D1173" s="27" t="s">
        <v>79</v>
      </c>
      <c r="E1173" s="27"/>
      <c r="F1173" s="27"/>
    </row>
    <row r="1174" spans="1:6" ht="15.75" customHeight="1" x14ac:dyDescent="0.35">
      <c r="A1174" s="26" t="s">
        <v>10751</v>
      </c>
      <c r="B1174" s="26" t="s">
        <v>10752</v>
      </c>
      <c r="C1174" s="27">
        <v>2014</v>
      </c>
      <c r="D1174" s="27" t="s">
        <v>79</v>
      </c>
      <c r="E1174" s="27"/>
      <c r="F1174" s="27"/>
    </row>
    <row r="1175" spans="1:6" ht="15.75" customHeight="1" x14ac:dyDescent="0.35">
      <c r="A1175" s="26" t="s">
        <v>10753</v>
      </c>
      <c r="B1175" s="26" t="s">
        <v>10754</v>
      </c>
      <c r="C1175" s="27">
        <v>2014</v>
      </c>
      <c r="D1175" s="27" t="s">
        <v>79</v>
      </c>
      <c r="E1175" s="27"/>
      <c r="F1175" s="27"/>
    </row>
    <row r="1176" spans="1:6" ht="15.75" customHeight="1" x14ac:dyDescent="0.35">
      <c r="A1176" s="26" t="s">
        <v>10755</v>
      </c>
      <c r="B1176" s="26" t="s">
        <v>10756</v>
      </c>
      <c r="C1176" s="27">
        <v>2014</v>
      </c>
      <c r="D1176" s="27" t="s">
        <v>79</v>
      </c>
      <c r="E1176" s="27"/>
      <c r="F1176" s="27"/>
    </row>
    <row r="1177" spans="1:6" ht="15.75" customHeight="1" x14ac:dyDescent="0.35">
      <c r="A1177" s="26" t="s">
        <v>10757</v>
      </c>
      <c r="B1177" s="26" t="s">
        <v>10758</v>
      </c>
      <c r="C1177" s="27">
        <v>2014</v>
      </c>
      <c r="D1177" s="27" t="s">
        <v>79</v>
      </c>
      <c r="E1177" s="27"/>
      <c r="F1177" s="27"/>
    </row>
    <row r="1178" spans="1:6" ht="15.75" customHeight="1" x14ac:dyDescent="0.35">
      <c r="A1178" s="26" t="s">
        <v>10759</v>
      </c>
      <c r="B1178" s="26" t="s">
        <v>10760</v>
      </c>
      <c r="C1178" s="27">
        <v>2014</v>
      </c>
      <c r="D1178" s="27" t="s">
        <v>79</v>
      </c>
      <c r="E1178" s="27"/>
      <c r="F1178" s="27"/>
    </row>
    <row r="1179" spans="1:6" ht="15.75" customHeight="1" x14ac:dyDescent="0.35">
      <c r="A1179" s="26" t="s">
        <v>10761</v>
      </c>
      <c r="B1179" s="26" t="s">
        <v>10762</v>
      </c>
      <c r="C1179" s="27">
        <v>2014</v>
      </c>
      <c r="D1179" s="27" t="s">
        <v>79</v>
      </c>
      <c r="E1179" s="27"/>
      <c r="F1179" s="27"/>
    </row>
    <row r="1180" spans="1:6" ht="15.75" customHeight="1" x14ac:dyDescent="0.35">
      <c r="A1180" s="26" t="s">
        <v>10763</v>
      </c>
      <c r="B1180" s="26" t="s">
        <v>10764</v>
      </c>
      <c r="C1180" s="27">
        <v>2014</v>
      </c>
      <c r="D1180" s="27" t="s">
        <v>79</v>
      </c>
      <c r="E1180" s="27"/>
      <c r="F1180" s="27"/>
    </row>
    <row r="1181" spans="1:6" ht="15.75" customHeight="1" x14ac:dyDescent="0.35">
      <c r="A1181" s="26" t="s">
        <v>10765</v>
      </c>
      <c r="B1181" s="26" t="s">
        <v>10766</v>
      </c>
      <c r="C1181" s="27">
        <v>2014</v>
      </c>
      <c r="D1181" s="27" t="s">
        <v>79</v>
      </c>
      <c r="E1181" s="27"/>
      <c r="F1181" s="27"/>
    </row>
    <row r="1182" spans="1:6" ht="15.75" customHeight="1" x14ac:dyDescent="0.35">
      <c r="A1182" s="26" t="s">
        <v>10767</v>
      </c>
      <c r="B1182" s="26" t="s">
        <v>10768</v>
      </c>
      <c r="C1182" s="27">
        <v>2014</v>
      </c>
      <c r="D1182" s="27" t="s">
        <v>79</v>
      </c>
      <c r="E1182" s="27"/>
      <c r="F1182" s="27"/>
    </row>
    <row r="1183" spans="1:6" ht="15.75" customHeight="1" x14ac:dyDescent="0.35">
      <c r="A1183" s="26" t="s">
        <v>10769</v>
      </c>
      <c r="B1183" s="26" t="s">
        <v>10770</v>
      </c>
      <c r="C1183" s="27">
        <v>2014</v>
      </c>
      <c r="D1183" s="27" t="s">
        <v>79</v>
      </c>
      <c r="E1183" s="27"/>
      <c r="F1183" s="27"/>
    </row>
    <row r="1184" spans="1:6" ht="15.75" customHeight="1" x14ac:dyDescent="0.35">
      <c r="A1184" s="26" t="s">
        <v>10771</v>
      </c>
      <c r="B1184" s="26" t="s">
        <v>10772</v>
      </c>
      <c r="C1184" s="27">
        <v>2014</v>
      </c>
      <c r="D1184" s="27" t="s">
        <v>79</v>
      </c>
      <c r="E1184" s="27"/>
      <c r="F1184" s="27"/>
    </row>
    <row r="1185" spans="1:6" ht="15.75" customHeight="1" x14ac:dyDescent="0.35">
      <c r="A1185" s="26" t="s">
        <v>10773</v>
      </c>
      <c r="B1185" s="26" t="s">
        <v>10774</v>
      </c>
      <c r="C1185" s="27">
        <v>2014</v>
      </c>
      <c r="D1185" s="27" t="s">
        <v>79</v>
      </c>
      <c r="E1185" s="27"/>
      <c r="F1185" s="27"/>
    </row>
    <row r="1186" spans="1:6" ht="15.75" customHeight="1" x14ac:dyDescent="0.35">
      <c r="A1186" s="26" t="s">
        <v>10775</v>
      </c>
      <c r="B1186" s="26" t="s">
        <v>10776</v>
      </c>
      <c r="C1186" s="27">
        <v>2014</v>
      </c>
      <c r="D1186" s="27" t="s">
        <v>79</v>
      </c>
      <c r="E1186" s="27"/>
      <c r="F1186" s="27"/>
    </row>
    <row r="1187" spans="1:6" ht="15.75" customHeight="1" x14ac:dyDescent="0.35">
      <c r="A1187" s="26" t="s">
        <v>10777</v>
      </c>
      <c r="B1187" s="26" t="s">
        <v>10778</v>
      </c>
      <c r="C1187" s="27">
        <v>2014</v>
      </c>
      <c r="D1187" s="27" t="s">
        <v>79</v>
      </c>
      <c r="E1187" s="27"/>
      <c r="F1187" s="27"/>
    </row>
    <row r="1188" spans="1:6" ht="15.75" customHeight="1" x14ac:dyDescent="0.35">
      <c r="A1188" s="26" t="s">
        <v>10779</v>
      </c>
      <c r="B1188" s="26" t="s">
        <v>10780</v>
      </c>
      <c r="C1188" s="27">
        <v>2014</v>
      </c>
      <c r="D1188" s="27" t="s">
        <v>79</v>
      </c>
      <c r="E1188" s="27"/>
      <c r="F1188" s="27"/>
    </row>
    <row r="1189" spans="1:6" ht="15.75" customHeight="1" x14ac:dyDescent="0.35">
      <c r="A1189" s="26" t="s">
        <v>10781</v>
      </c>
      <c r="B1189" s="26" t="s">
        <v>10782</v>
      </c>
      <c r="C1189" s="27">
        <v>2014</v>
      </c>
      <c r="D1189" s="27" t="s">
        <v>79</v>
      </c>
      <c r="E1189" s="27"/>
      <c r="F1189" s="27"/>
    </row>
    <row r="1190" spans="1:6" ht="15.75" customHeight="1" x14ac:dyDescent="0.35">
      <c r="A1190" s="26" t="s">
        <v>10783</v>
      </c>
      <c r="B1190" s="26" t="s">
        <v>10784</v>
      </c>
      <c r="C1190" s="27">
        <v>2014</v>
      </c>
      <c r="D1190" s="27" t="s">
        <v>79</v>
      </c>
      <c r="E1190" s="27"/>
      <c r="F1190" s="27"/>
    </row>
    <row r="1191" spans="1:6" ht="15.75" customHeight="1" x14ac:dyDescent="0.35">
      <c r="A1191" s="26" t="s">
        <v>10785</v>
      </c>
      <c r="B1191" s="26" t="s">
        <v>10786</v>
      </c>
      <c r="C1191" s="27">
        <v>2014</v>
      </c>
      <c r="D1191" s="27" t="s">
        <v>79</v>
      </c>
      <c r="E1191" s="27"/>
      <c r="F1191" s="27"/>
    </row>
    <row r="1192" spans="1:6" ht="15.75" customHeight="1" x14ac:dyDescent="0.35">
      <c r="A1192" s="1" t="s">
        <v>10787</v>
      </c>
      <c r="B1192" s="1" t="s">
        <v>10788</v>
      </c>
      <c r="C1192" s="9">
        <v>2014</v>
      </c>
      <c r="D1192" s="9" t="s">
        <v>79</v>
      </c>
      <c r="E1192" s="9"/>
      <c r="F1192" s="9"/>
    </row>
    <row r="1193" spans="1:6" ht="15.75" customHeight="1" x14ac:dyDescent="0.35">
      <c r="A1193" s="26" t="s">
        <v>10789</v>
      </c>
      <c r="B1193" s="26" t="s">
        <v>10790</v>
      </c>
      <c r="C1193" s="27">
        <v>2014</v>
      </c>
      <c r="D1193" s="27" t="s">
        <v>79</v>
      </c>
      <c r="E1193" s="27"/>
      <c r="F1193" s="27"/>
    </row>
    <row r="1194" spans="1:6" ht="15.75" customHeight="1" x14ac:dyDescent="0.35">
      <c r="A1194" s="26" t="s">
        <v>10791</v>
      </c>
      <c r="B1194" s="26" t="s">
        <v>10792</v>
      </c>
      <c r="C1194" s="27">
        <v>2014</v>
      </c>
      <c r="D1194" s="27" t="s">
        <v>79</v>
      </c>
      <c r="E1194" s="27"/>
      <c r="F1194" s="27"/>
    </row>
    <row r="1195" spans="1:6" ht="15.75" customHeight="1" x14ac:dyDescent="0.35">
      <c r="A1195" s="26" t="s">
        <v>10793</v>
      </c>
      <c r="B1195" s="26" t="s">
        <v>10794</v>
      </c>
      <c r="C1195" s="27">
        <v>2014</v>
      </c>
      <c r="D1195" s="27" t="s">
        <v>79</v>
      </c>
      <c r="E1195" s="27"/>
      <c r="F1195" s="27"/>
    </row>
    <row r="1196" spans="1:6" ht="15.75" customHeight="1" x14ac:dyDescent="0.35">
      <c r="A1196" s="26" t="s">
        <v>10795</v>
      </c>
      <c r="B1196" s="26" t="s">
        <v>10796</v>
      </c>
      <c r="C1196" s="27">
        <v>2014</v>
      </c>
      <c r="D1196" s="27" t="s">
        <v>79</v>
      </c>
      <c r="E1196" s="27"/>
      <c r="F1196" s="27"/>
    </row>
    <row r="1197" spans="1:6" ht="15.75" customHeight="1" x14ac:dyDescent="0.35">
      <c r="A1197" s="26" t="s">
        <v>10797</v>
      </c>
      <c r="B1197" s="26" t="s">
        <v>10798</v>
      </c>
      <c r="C1197" s="27">
        <v>2014</v>
      </c>
      <c r="D1197" s="27" t="s">
        <v>79</v>
      </c>
      <c r="E1197" s="27"/>
      <c r="F1197" s="27"/>
    </row>
    <row r="1198" spans="1:6" ht="15.75" customHeight="1" x14ac:dyDescent="0.35">
      <c r="A1198" s="26" t="s">
        <v>10799</v>
      </c>
      <c r="B1198" s="26" t="s">
        <v>10800</v>
      </c>
      <c r="C1198" s="27">
        <v>2014</v>
      </c>
      <c r="D1198" s="27" t="s">
        <v>79</v>
      </c>
      <c r="E1198" s="27"/>
      <c r="F1198" s="27"/>
    </row>
    <row r="1199" spans="1:6" ht="15.75" customHeight="1" x14ac:dyDescent="0.35">
      <c r="A1199" s="26" t="s">
        <v>10801</v>
      </c>
      <c r="B1199" s="26" t="s">
        <v>10802</v>
      </c>
      <c r="C1199" s="27">
        <v>2014</v>
      </c>
      <c r="D1199" s="27" t="s">
        <v>79</v>
      </c>
      <c r="E1199" s="27"/>
      <c r="F1199" s="27"/>
    </row>
    <row r="1200" spans="1:6" ht="15.75" customHeight="1" x14ac:dyDescent="0.35">
      <c r="A1200" s="26" t="s">
        <v>10803</v>
      </c>
      <c r="B1200" s="26" t="s">
        <v>10804</v>
      </c>
      <c r="C1200" s="27">
        <v>2014</v>
      </c>
      <c r="D1200" s="27" t="s">
        <v>79</v>
      </c>
      <c r="E1200" s="27"/>
      <c r="F1200" s="27"/>
    </row>
    <row r="1201" spans="1:6" ht="15.75" customHeight="1" x14ac:dyDescent="0.35">
      <c r="A1201" s="26" t="s">
        <v>10805</v>
      </c>
      <c r="B1201" s="26" t="s">
        <v>10806</v>
      </c>
      <c r="C1201" s="27">
        <v>2014</v>
      </c>
      <c r="D1201" s="27" t="s">
        <v>79</v>
      </c>
      <c r="E1201" s="27"/>
      <c r="F1201" s="27"/>
    </row>
    <row r="1202" spans="1:6" ht="15.75" customHeight="1" x14ac:dyDescent="0.35">
      <c r="A1202" s="26" t="s">
        <v>10807</v>
      </c>
      <c r="B1202" s="26" t="s">
        <v>10808</v>
      </c>
      <c r="C1202" s="27">
        <v>2014</v>
      </c>
      <c r="D1202" s="27" t="s">
        <v>79</v>
      </c>
      <c r="E1202" s="27"/>
      <c r="F1202" s="27"/>
    </row>
    <row r="1203" spans="1:6" ht="15.75" customHeight="1" x14ac:dyDescent="0.35">
      <c r="A1203" s="26" t="s">
        <v>10809</v>
      </c>
      <c r="B1203" s="26" t="s">
        <v>10810</v>
      </c>
      <c r="C1203" s="27">
        <v>2014</v>
      </c>
      <c r="D1203" s="27" t="s">
        <v>79</v>
      </c>
      <c r="E1203" s="27"/>
      <c r="F1203" s="27"/>
    </row>
    <row r="1204" spans="1:6" ht="15.75" customHeight="1" x14ac:dyDescent="0.35">
      <c r="A1204" s="26" t="s">
        <v>10811</v>
      </c>
      <c r="B1204" s="26" t="s">
        <v>10812</v>
      </c>
      <c r="C1204" s="27">
        <v>2014</v>
      </c>
      <c r="D1204" s="27" t="s">
        <v>79</v>
      </c>
      <c r="E1204" s="27"/>
      <c r="F1204" s="27"/>
    </row>
    <row r="1205" spans="1:6" ht="15.75" customHeight="1" x14ac:dyDescent="0.35">
      <c r="A1205" s="26" t="s">
        <v>10813</v>
      </c>
      <c r="B1205" s="26" t="s">
        <v>10814</v>
      </c>
      <c r="C1205" s="27">
        <v>2014</v>
      </c>
      <c r="D1205" s="27" t="s">
        <v>79</v>
      </c>
      <c r="E1205" s="27"/>
      <c r="F1205" s="27"/>
    </row>
    <row r="1206" spans="1:6" ht="15.75" customHeight="1" x14ac:dyDescent="0.35">
      <c r="A1206" s="26" t="s">
        <v>10815</v>
      </c>
      <c r="B1206" s="26" t="s">
        <v>10816</v>
      </c>
      <c r="C1206" s="27">
        <v>2014</v>
      </c>
      <c r="D1206" s="27" t="s">
        <v>79</v>
      </c>
      <c r="E1206" s="27"/>
      <c r="F1206" s="27"/>
    </row>
    <row r="1207" spans="1:6" ht="15.75" customHeight="1" x14ac:dyDescent="0.35">
      <c r="A1207" s="26" t="s">
        <v>10817</v>
      </c>
      <c r="B1207" s="26" t="s">
        <v>10818</v>
      </c>
      <c r="C1207" s="27">
        <v>2014</v>
      </c>
      <c r="D1207" s="27" t="s">
        <v>79</v>
      </c>
      <c r="E1207" s="27"/>
      <c r="F1207" s="27"/>
    </row>
    <row r="1208" spans="1:6" ht="15.75" customHeight="1" x14ac:dyDescent="0.35">
      <c r="A1208" s="26" t="s">
        <v>10819</v>
      </c>
      <c r="B1208" s="26" t="s">
        <v>10820</v>
      </c>
      <c r="C1208" s="27">
        <v>2014</v>
      </c>
      <c r="D1208" s="27" t="s">
        <v>79</v>
      </c>
      <c r="E1208" s="27"/>
      <c r="F1208" s="27"/>
    </row>
    <row r="1209" spans="1:6" ht="15.75" customHeight="1" x14ac:dyDescent="0.35">
      <c r="A1209" s="26" t="s">
        <v>10821</v>
      </c>
      <c r="B1209" s="26" t="s">
        <v>10822</v>
      </c>
      <c r="C1209" s="27">
        <v>2014</v>
      </c>
      <c r="D1209" s="27" t="s">
        <v>79</v>
      </c>
      <c r="E1209" s="27"/>
      <c r="F1209" s="27"/>
    </row>
    <row r="1210" spans="1:6" ht="15.75" customHeight="1" x14ac:dyDescent="0.35">
      <c r="A1210" s="26" t="s">
        <v>10823</v>
      </c>
      <c r="B1210" s="26" t="s">
        <v>10824</v>
      </c>
      <c r="C1210" s="27">
        <v>2014</v>
      </c>
      <c r="D1210" s="27" t="s">
        <v>79</v>
      </c>
      <c r="E1210" s="27"/>
      <c r="F1210" s="27"/>
    </row>
    <row r="1211" spans="1:6" ht="15.75" customHeight="1" x14ac:dyDescent="0.35">
      <c r="A1211" s="1" t="s">
        <v>10825</v>
      </c>
      <c r="B1211" s="1" t="s">
        <v>10826</v>
      </c>
      <c r="C1211" s="9">
        <v>2014</v>
      </c>
      <c r="D1211" s="9" t="s">
        <v>79</v>
      </c>
      <c r="E1211" s="9"/>
      <c r="F1211" s="9"/>
    </row>
    <row r="1212" spans="1:6" ht="15.75" customHeight="1" x14ac:dyDescent="0.35">
      <c r="A1212" s="26" t="s">
        <v>10827</v>
      </c>
      <c r="B1212" s="26" t="s">
        <v>10828</v>
      </c>
      <c r="C1212" s="27">
        <v>2014</v>
      </c>
      <c r="D1212" s="27" t="s">
        <v>79</v>
      </c>
      <c r="E1212" s="27"/>
      <c r="F1212" s="27"/>
    </row>
    <row r="1213" spans="1:6" ht="15.75" customHeight="1" x14ac:dyDescent="0.35">
      <c r="A1213" s="26" t="s">
        <v>10829</v>
      </c>
      <c r="B1213" s="26" t="s">
        <v>10830</v>
      </c>
      <c r="C1213" s="27">
        <v>2014</v>
      </c>
      <c r="D1213" s="27" t="s">
        <v>79</v>
      </c>
      <c r="E1213" s="27"/>
      <c r="F1213" s="27"/>
    </row>
    <row r="1214" spans="1:6" ht="15.75" customHeight="1" x14ac:dyDescent="0.35">
      <c r="A1214" s="26" t="s">
        <v>10831</v>
      </c>
      <c r="B1214" s="26" t="s">
        <v>10832</v>
      </c>
      <c r="C1214" s="27">
        <v>2014</v>
      </c>
      <c r="D1214" s="27" t="s">
        <v>79</v>
      </c>
      <c r="E1214" s="27"/>
      <c r="F1214" s="27"/>
    </row>
    <row r="1215" spans="1:6" ht="15.75" customHeight="1" x14ac:dyDescent="0.35">
      <c r="A1215" s="26" t="s">
        <v>10833</v>
      </c>
      <c r="B1215" s="26" t="s">
        <v>10834</v>
      </c>
      <c r="C1215" s="27">
        <v>2014</v>
      </c>
      <c r="D1215" s="27" t="s">
        <v>79</v>
      </c>
      <c r="E1215" s="27"/>
      <c r="F1215" s="27"/>
    </row>
    <row r="1216" spans="1:6" ht="15.75" customHeight="1" x14ac:dyDescent="0.35">
      <c r="A1216" s="26" t="s">
        <v>10835</v>
      </c>
      <c r="B1216" s="26" t="s">
        <v>10836</v>
      </c>
      <c r="C1216" s="27">
        <v>2014</v>
      </c>
      <c r="D1216" s="27" t="s">
        <v>79</v>
      </c>
      <c r="E1216" s="27"/>
      <c r="F1216" s="27"/>
    </row>
    <row r="1217" spans="1:6" ht="15.75" customHeight="1" x14ac:dyDescent="0.35">
      <c r="A1217" s="1" t="s">
        <v>10837</v>
      </c>
      <c r="B1217" s="1" t="s">
        <v>10838</v>
      </c>
      <c r="C1217" s="9">
        <v>2014</v>
      </c>
      <c r="D1217" s="9" t="s">
        <v>79</v>
      </c>
      <c r="E1217" s="9"/>
      <c r="F1217" s="9"/>
    </row>
    <row r="1218" spans="1:6" ht="15.75" customHeight="1" x14ac:dyDescent="0.35">
      <c r="A1218" s="26" t="s">
        <v>10839</v>
      </c>
      <c r="B1218" s="26" t="s">
        <v>10840</v>
      </c>
      <c r="C1218" s="27">
        <v>2014</v>
      </c>
      <c r="D1218" s="27" t="s">
        <v>79</v>
      </c>
      <c r="E1218" s="27"/>
      <c r="F1218" s="27"/>
    </row>
    <row r="1219" spans="1:6" ht="15.75" customHeight="1" x14ac:dyDescent="0.35">
      <c r="A1219" s="26" t="s">
        <v>10841</v>
      </c>
      <c r="B1219" s="26" t="s">
        <v>10842</v>
      </c>
      <c r="C1219" s="27">
        <v>2014</v>
      </c>
      <c r="D1219" s="27" t="s">
        <v>79</v>
      </c>
      <c r="E1219" s="27"/>
      <c r="F1219" s="27"/>
    </row>
    <row r="1220" spans="1:6" ht="15.75" customHeight="1" x14ac:dyDescent="0.35">
      <c r="A1220" s="26" t="s">
        <v>10843</v>
      </c>
      <c r="B1220" s="26" t="s">
        <v>10844</v>
      </c>
      <c r="C1220" s="27">
        <v>2014</v>
      </c>
      <c r="D1220" s="27" t="s">
        <v>79</v>
      </c>
      <c r="E1220" s="27"/>
      <c r="F1220" s="27"/>
    </row>
    <row r="1221" spans="1:6" ht="15.75" customHeight="1" x14ac:dyDescent="0.35">
      <c r="A1221" s="26" t="s">
        <v>10845</v>
      </c>
      <c r="B1221" s="26" t="s">
        <v>10846</v>
      </c>
      <c r="C1221" s="27">
        <v>2014</v>
      </c>
      <c r="D1221" s="27" t="s">
        <v>79</v>
      </c>
      <c r="E1221" s="27"/>
      <c r="F1221" s="27"/>
    </row>
    <row r="1222" spans="1:6" ht="15.75" customHeight="1" x14ac:dyDescent="0.35">
      <c r="A1222" s="26" t="s">
        <v>10847</v>
      </c>
      <c r="B1222" s="26" t="s">
        <v>10848</v>
      </c>
      <c r="C1222" s="27">
        <v>2014</v>
      </c>
      <c r="D1222" s="27" t="s">
        <v>79</v>
      </c>
      <c r="E1222" s="27"/>
      <c r="F1222" s="27"/>
    </row>
    <row r="1223" spans="1:6" ht="15.75" customHeight="1" x14ac:dyDescent="0.35">
      <c r="A1223" s="26" t="s">
        <v>10849</v>
      </c>
      <c r="B1223" s="26" t="s">
        <v>10850</v>
      </c>
      <c r="C1223" s="27">
        <v>2014</v>
      </c>
      <c r="D1223" s="27" t="s">
        <v>79</v>
      </c>
      <c r="E1223" s="27"/>
      <c r="F1223" s="27"/>
    </row>
    <row r="1224" spans="1:6" ht="15.75" customHeight="1" x14ac:dyDescent="0.35">
      <c r="A1224" s="26" t="s">
        <v>10851</v>
      </c>
      <c r="B1224" s="26" t="s">
        <v>10852</v>
      </c>
      <c r="C1224" s="27">
        <v>2014</v>
      </c>
      <c r="D1224" s="27" t="s">
        <v>79</v>
      </c>
      <c r="E1224" s="27"/>
      <c r="F1224" s="27"/>
    </row>
    <row r="1225" spans="1:6" ht="15.75" customHeight="1" x14ac:dyDescent="0.35">
      <c r="A1225" s="26" t="s">
        <v>10853</v>
      </c>
      <c r="B1225" s="26" t="s">
        <v>10854</v>
      </c>
      <c r="C1225" s="27">
        <v>2014</v>
      </c>
      <c r="D1225" s="27" t="s">
        <v>79</v>
      </c>
      <c r="E1225" s="27"/>
      <c r="F1225" s="27"/>
    </row>
    <row r="1226" spans="1:6" ht="15.75" customHeight="1" x14ac:dyDescent="0.35">
      <c r="A1226" s="26" t="s">
        <v>10855</v>
      </c>
      <c r="B1226" s="26" t="s">
        <v>10856</v>
      </c>
      <c r="C1226" s="27">
        <v>2014</v>
      </c>
      <c r="D1226" s="27" t="s">
        <v>79</v>
      </c>
      <c r="E1226" s="27"/>
      <c r="F1226" s="27"/>
    </row>
    <row r="1227" spans="1:6" ht="15.75" customHeight="1" x14ac:dyDescent="0.35">
      <c r="A1227" s="26" t="s">
        <v>10857</v>
      </c>
      <c r="B1227" s="26" t="s">
        <v>10858</v>
      </c>
      <c r="C1227" s="27">
        <v>2014</v>
      </c>
      <c r="D1227" s="27" t="s">
        <v>79</v>
      </c>
      <c r="E1227" s="27"/>
      <c r="F1227" s="27"/>
    </row>
    <row r="1228" spans="1:6" ht="15.75" customHeight="1" x14ac:dyDescent="0.35">
      <c r="A1228" s="26" t="s">
        <v>10859</v>
      </c>
      <c r="B1228" s="26" t="s">
        <v>10860</v>
      </c>
      <c r="C1228" s="27">
        <v>2014</v>
      </c>
      <c r="D1228" s="27" t="s">
        <v>79</v>
      </c>
      <c r="E1228" s="27"/>
      <c r="F1228" s="27"/>
    </row>
    <row r="1229" spans="1:6" ht="15.75" customHeight="1" x14ac:dyDescent="0.35">
      <c r="A1229" s="1" t="s">
        <v>10861</v>
      </c>
      <c r="B1229" s="1" t="s">
        <v>10862</v>
      </c>
      <c r="C1229" s="9">
        <v>2014</v>
      </c>
      <c r="D1229" s="9" t="s">
        <v>79</v>
      </c>
      <c r="E1229" s="9"/>
      <c r="F1229" s="9"/>
    </row>
    <row r="1230" spans="1:6" ht="15.75" customHeight="1" x14ac:dyDescent="0.35">
      <c r="A1230" s="26" t="s">
        <v>10863</v>
      </c>
      <c r="B1230" s="26" t="s">
        <v>10864</v>
      </c>
      <c r="C1230" s="27">
        <v>2014</v>
      </c>
      <c r="D1230" s="27" t="s">
        <v>79</v>
      </c>
      <c r="E1230" s="27"/>
      <c r="F1230" s="27"/>
    </row>
    <row r="1231" spans="1:6" ht="15.75" customHeight="1" x14ac:dyDescent="0.35">
      <c r="A1231" s="26" t="s">
        <v>10865</v>
      </c>
      <c r="B1231" s="26" t="s">
        <v>10866</v>
      </c>
      <c r="C1231" s="27">
        <v>2014</v>
      </c>
      <c r="D1231" s="27" t="s">
        <v>79</v>
      </c>
      <c r="E1231" s="27"/>
      <c r="F1231" s="27"/>
    </row>
    <row r="1232" spans="1:6" ht="15.75" customHeight="1" x14ac:dyDescent="0.35">
      <c r="A1232" s="26" t="s">
        <v>10867</v>
      </c>
      <c r="B1232" s="26" t="s">
        <v>10868</v>
      </c>
      <c r="C1232" s="27">
        <v>2014</v>
      </c>
      <c r="D1232" s="27" t="s">
        <v>79</v>
      </c>
      <c r="E1232" s="27"/>
      <c r="F1232" s="27"/>
    </row>
    <row r="1233" spans="1:6" ht="15.75" customHeight="1" x14ac:dyDescent="0.35">
      <c r="A1233" s="26" t="s">
        <v>10869</v>
      </c>
      <c r="B1233" s="26" t="s">
        <v>10870</v>
      </c>
      <c r="C1233" s="27">
        <v>2014</v>
      </c>
      <c r="D1233" s="27" t="s">
        <v>79</v>
      </c>
      <c r="E1233" s="27"/>
      <c r="F1233" s="27"/>
    </row>
    <row r="1234" spans="1:6" ht="15.75" customHeight="1" x14ac:dyDescent="0.35">
      <c r="A1234" s="26" t="s">
        <v>10871</v>
      </c>
      <c r="B1234" s="26" t="s">
        <v>10872</v>
      </c>
      <c r="C1234" s="27">
        <v>2014</v>
      </c>
      <c r="D1234" s="27" t="s">
        <v>79</v>
      </c>
      <c r="E1234" s="27"/>
      <c r="F1234" s="27"/>
    </row>
    <row r="1235" spans="1:6" ht="15.75" customHeight="1" x14ac:dyDescent="0.35">
      <c r="A1235" s="26" t="s">
        <v>10873</v>
      </c>
      <c r="B1235" s="26" t="s">
        <v>10874</v>
      </c>
      <c r="C1235" s="27">
        <v>2014</v>
      </c>
      <c r="D1235" s="27" t="s">
        <v>79</v>
      </c>
      <c r="E1235" s="27"/>
      <c r="F1235" s="27"/>
    </row>
    <row r="1236" spans="1:6" ht="15.75" customHeight="1" x14ac:dyDescent="0.35">
      <c r="A1236" s="26" t="s">
        <v>10875</v>
      </c>
      <c r="B1236" s="26" t="s">
        <v>10876</v>
      </c>
      <c r="C1236" s="27">
        <v>2014</v>
      </c>
      <c r="D1236" s="27" t="s">
        <v>79</v>
      </c>
      <c r="E1236" s="27"/>
      <c r="F1236" s="27"/>
    </row>
    <row r="1237" spans="1:6" ht="15.75" customHeight="1" x14ac:dyDescent="0.35">
      <c r="A1237" s="26" t="s">
        <v>10877</v>
      </c>
      <c r="B1237" s="26" t="s">
        <v>10878</v>
      </c>
      <c r="C1237" s="27">
        <v>2014</v>
      </c>
      <c r="D1237" s="27" t="s">
        <v>79</v>
      </c>
      <c r="E1237" s="27"/>
      <c r="F1237" s="27"/>
    </row>
    <row r="1238" spans="1:6" ht="15.75" customHeight="1" x14ac:dyDescent="0.35">
      <c r="A1238" s="26" t="s">
        <v>10879</v>
      </c>
      <c r="B1238" s="26" t="s">
        <v>10880</v>
      </c>
      <c r="C1238" s="27">
        <v>2014</v>
      </c>
      <c r="D1238" s="27" t="s">
        <v>79</v>
      </c>
      <c r="E1238" s="27"/>
      <c r="F1238" s="27"/>
    </row>
    <row r="1239" spans="1:6" ht="15.75" customHeight="1" x14ac:dyDescent="0.35">
      <c r="A1239" s="26" t="s">
        <v>10881</v>
      </c>
      <c r="B1239" s="26" t="s">
        <v>10882</v>
      </c>
      <c r="C1239" s="27">
        <v>2014</v>
      </c>
      <c r="D1239" s="27" t="s">
        <v>79</v>
      </c>
      <c r="E1239" s="27"/>
      <c r="F1239" s="27"/>
    </row>
    <row r="1240" spans="1:6" ht="15.75" customHeight="1" x14ac:dyDescent="0.35">
      <c r="A1240" s="1" t="s">
        <v>10885</v>
      </c>
      <c r="B1240" s="1" t="s">
        <v>10886</v>
      </c>
      <c r="C1240" s="9">
        <v>2014</v>
      </c>
      <c r="D1240" s="9" t="s">
        <v>276</v>
      </c>
      <c r="E1240" s="9"/>
      <c r="F1240" s="14" t="s">
        <v>10887</v>
      </c>
    </row>
    <row r="1241" spans="1:6" ht="15.75" customHeight="1" x14ac:dyDescent="0.35">
      <c r="A1241" s="1" t="s">
        <v>10888</v>
      </c>
      <c r="B1241" s="1" t="s">
        <v>10889</v>
      </c>
      <c r="C1241" s="9">
        <v>2014</v>
      </c>
      <c r="D1241" s="9" t="s">
        <v>276</v>
      </c>
      <c r="E1241" s="9"/>
      <c r="F1241" s="14" t="s">
        <v>10890</v>
      </c>
    </row>
    <row r="1242" spans="1:6" ht="15.75" customHeight="1" x14ac:dyDescent="0.35">
      <c r="A1242" s="26" t="s">
        <v>10891</v>
      </c>
      <c r="B1242" s="26" t="s">
        <v>10892</v>
      </c>
      <c r="C1242" s="27">
        <v>2014</v>
      </c>
      <c r="D1242" s="27" t="s">
        <v>276</v>
      </c>
      <c r="E1242" s="27"/>
      <c r="F1242" s="28" t="s">
        <v>10893</v>
      </c>
    </row>
    <row r="1243" spans="1:6" ht="15.75" customHeight="1" x14ac:dyDescent="0.35">
      <c r="A1243" s="26" t="s">
        <v>10894</v>
      </c>
      <c r="B1243" s="26" t="s">
        <v>10895</v>
      </c>
      <c r="C1243" s="27">
        <v>2014</v>
      </c>
      <c r="D1243" s="27" t="s">
        <v>276</v>
      </c>
      <c r="E1243" s="27"/>
      <c r="F1243" s="28" t="s">
        <v>10896</v>
      </c>
    </row>
    <row r="1244" spans="1:6" ht="15.75" customHeight="1" x14ac:dyDescent="0.35">
      <c r="A1244" s="26" t="s">
        <v>10897</v>
      </c>
      <c r="B1244" s="26" t="s">
        <v>10898</v>
      </c>
      <c r="C1244" s="27">
        <v>2014</v>
      </c>
      <c r="D1244" s="27" t="s">
        <v>276</v>
      </c>
      <c r="E1244" s="27"/>
      <c r="F1244" s="28" t="s">
        <v>10899</v>
      </c>
    </row>
    <row r="1245" spans="1:6" ht="15.75" customHeight="1" x14ac:dyDescent="0.35">
      <c r="A1245" s="26" t="s">
        <v>10900</v>
      </c>
      <c r="B1245" s="26" t="s">
        <v>10901</v>
      </c>
      <c r="C1245" s="27">
        <v>2014</v>
      </c>
      <c r="D1245" s="27" t="s">
        <v>276</v>
      </c>
      <c r="E1245" s="27"/>
      <c r="F1245" s="28" t="s">
        <v>10902</v>
      </c>
    </row>
    <row r="1246" spans="1:6" ht="15.75" customHeight="1" x14ac:dyDescent="0.35">
      <c r="A1246" s="26" t="s">
        <v>10903</v>
      </c>
      <c r="B1246" s="26" t="s">
        <v>10904</v>
      </c>
      <c r="C1246" s="27">
        <v>2014</v>
      </c>
      <c r="D1246" s="27" t="s">
        <v>79</v>
      </c>
      <c r="E1246" s="27"/>
      <c r="F1246" s="27"/>
    </row>
    <row r="1247" spans="1:6" ht="15.75" customHeight="1" x14ac:dyDescent="0.35">
      <c r="A1247" s="1" t="s">
        <v>10905</v>
      </c>
      <c r="B1247" s="1" t="s">
        <v>10906</v>
      </c>
      <c r="C1247" s="9">
        <v>2014</v>
      </c>
      <c r="D1247" s="9" t="s">
        <v>276</v>
      </c>
      <c r="E1247" s="9"/>
      <c r="F1247" s="9" t="s">
        <v>10886</v>
      </c>
    </row>
    <row r="1248" spans="1:6" ht="15.75" customHeight="1" x14ac:dyDescent="0.35">
      <c r="A1248" s="1" t="s">
        <v>10907</v>
      </c>
      <c r="B1248" s="1" t="s">
        <v>10908</v>
      </c>
      <c r="C1248" s="9">
        <v>2014</v>
      </c>
      <c r="D1248" s="9" t="s">
        <v>276</v>
      </c>
      <c r="E1248" s="9"/>
      <c r="F1248" s="9" t="s">
        <v>10909</v>
      </c>
    </row>
    <row r="1249" spans="1:6" ht="15.75" customHeight="1" x14ac:dyDescent="0.35">
      <c r="A1249" s="1" t="s">
        <v>10910</v>
      </c>
      <c r="B1249" s="1" t="s">
        <v>10911</v>
      </c>
      <c r="C1249" s="9">
        <v>2014</v>
      </c>
      <c r="D1249" s="9" t="s">
        <v>276</v>
      </c>
      <c r="E1249" s="9"/>
      <c r="F1249" s="9" t="s">
        <v>10912</v>
      </c>
    </row>
    <row r="1250" spans="1:6" ht="15.75" customHeight="1" x14ac:dyDescent="0.35">
      <c r="A1250" s="1" t="s">
        <v>10913</v>
      </c>
      <c r="B1250" s="1" t="s">
        <v>10914</v>
      </c>
      <c r="C1250" s="9">
        <v>2014</v>
      </c>
      <c r="D1250" s="9" t="s">
        <v>276</v>
      </c>
      <c r="E1250" s="9"/>
      <c r="F1250" s="9" t="s">
        <v>10915</v>
      </c>
    </row>
    <row r="1251" spans="1:6" ht="15.75" customHeight="1" x14ac:dyDescent="0.35">
      <c r="A1251" s="1" t="s">
        <v>10916</v>
      </c>
      <c r="B1251" s="1" t="s">
        <v>10917</v>
      </c>
      <c r="C1251" s="9">
        <v>2014</v>
      </c>
      <c r="D1251" s="9" t="s">
        <v>276</v>
      </c>
      <c r="E1251" s="9"/>
      <c r="F1251" s="9" t="s">
        <v>10596</v>
      </c>
    </row>
    <row r="1252" spans="1:6" ht="15.75" customHeight="1" x14ac:dyDescent="0.35">
      <c r="A1252" s="1" t="s">
        <v>10918</v>
      </c>
      <c r="B1252" s="1" t="s">
        <v>10919</v>
      </c>
      <c r="C1252" s="9">
        <v>2014</v>
      </c>
      <c r="D1252" s="9" t="s">
        <v>276</v>
      </c>
      <c r="E1252" s="9"/>
      <c r="F1252" s="9" t="s">
        <v>10920</v>
      </c>
    </row>
    <row r="1253" spans="1:6" ht="15.75" customHeight="1" x14ac:dyDescent="0.35">
      <c r="A1253" s="26" t="s">
        <v>13336</v>
      </c>
      <c r="B1253" s="26" t="s">
        <v>13337</v>
      </c>
      <c r="C1253" s="27">
        <v>2016</v>
      </c>
      <c r="D1253" s="27" t="s">
        <v>13103</v>
      </c>
      <c r="E1253" s="27"/>
      <c r="F1253" s="28"/>
    </row>
    <row r="1254" spans="1:6" ht="15.75" customHeight="1" x14ac:dyDescent="0.35">
      <c r="A1254" s="26" t="s">
        <v>13338</v>
      </c>
      <c r="B1254" s="26" t="s">
        <v>13339</v>
      </c>
      <c r="C1254" s="27">
        <v>2016</v>
      </c>
      <c r="D1254" s="27" t="s">
        <v>13103</v>
      </c>
      <c r="E1254" s="27"/>
      <c r="F1254" s="28"/>
    </row>
    <row r="1255" spans="1:6" ht="15.75" customHeight="1" x14ac:dyDescent="0.35">
      <c r="A1255" s="26" t="s">
        <v>13340</v>
      </c>
      <c r="B1255" s="26" t="s">
        <v>13341</v>
      </c>
      <c r="C1255" s="27">
        <v>2016</v>
      </c>
      <c r="D1255" s="27" t="s">
        <v>13103</v>
      </c>
      <c r="E1255" s="27"/>
      <c r="F1255" s="28"/>
    </row>
    <row r="1256" spans="1:6" ht="15.75" customHeight="1" x14ac:dyDescent="0.35">
      <c r="A1256" s="26" t="s">
        <v>13342</v>
      </c>
      <c r="B1256" s="26" t="s">
        <v>13343</v>
      </c>
      <c r="C1256" s="27">
        <v>2016</v>
      </c>
      <c r="D1256" s="27" t="s">
        <v>13103</v>
      </c>
      <c r="E1256" s="27"/>
      <c r="F1256" s="28"/>
    </row>
    <row r="1257" spans="1:6" ht="15.75" customHeight="1" x14ac:dyDescent="0.35">
      <c r="A1257" s="26" t="s">
        <v>13344</v>
      </c>
      <c r="B1257" s="26" t="s">
        <v>13345</v>
      </c>
      <c r="C1257" s="27">
        <v>2016</v>
      </c>
      <c r="D1257" s="27" t="s">
        <v>13103</v>
      </c>
      <c r="E1257" s="27"/>
      <c r="F1257" s="28"/>
    </row>
    <row r="1258" spans="1:6" ht="15.75" customHeight="1" x14ac:dyDescent="0.35">
      <c r="A1258" s="26" t="s">
        <v>10925</v>
      </c>
      <c r="B1258" s="26" t="s">
        <v>10926</v>
      </c>
      <c r="C1258" s="27">
        <v>2016</v>
      </c>
      <c r="D1258" s="27" t="s">
        <v>79</v>
      </c>
      <c r="E1258" s="27"/>
      <c r="F1258" s="28"/>
    </row>
    <row r="1259" spans="1:6" ht="15.75" customHeight="1" x14ac:dyDescent="0.35">
      <c r="A1259" s="26" t="s">
        <v>13346</v>
      </c>
      <c r="B1259" s="26" t="s">
        <v>13347</v>
      </c>
      <c r="C1259" s="27">
        <v>2016</v>
      </c>
      <c r="D1259" s="27" t="s">
        <v>13103</v>
      </c>
      <c r="E1259" s="27"/>
      <c r="F1259" s="28"/>
    </row>
    <row r="1260" spans="1:6" ht="15.75" customHeight="1" x14ac:dyDescent="0.35">
      <c r="A1260" s="26" t="s">
        <v>10929</v>
      </c>
      <c r="B1260" s="26" t="s">
        <v>10930</v>
      </c>
      <c r="C1260" s="27">
        <v>2014</v>
      </c>
      <c r="D1260" s="27" t="s">
        <v>79</v>
      </c>
      <c r="E1260" s="27"/>
      <c r="F1260" s="27"/>
    </row>
    <row r="1261" spans="1:6" ht="15.75" customHeight="1" x14ac:dyDescent="0.35">
      <c r="A1261" s="26" t="s">
        <v>13348</v>
      </c>
      <c r="B1261" s="26" t="s">
        <v>13349</v>
      </c>
      <c r="C1261" s="27">
        <v>2016</v>
      </c>
      <c r="D1261" s="27" t="s">
        <v>13103</v>
      </c>
      <c r="E1261" s="27"/>
      <c r="F1261" s="28"/>
    </row>
    <row r="1262" spans="1:6" ht="15.75" customHeight="1" x14ac:dyDescent="0.35">
      <c r="A1262" s="26" t="s">
        <v>13350</v>
      </c>
      <c r="B1262" s="26" t="s">
        <v>13351</v>
      </c>
      <c r="C1262" s="27">
        <v>2016</v>
      </c>
      <c r="D1262" s="27" t="s">
        <v>13103</v>
      </c>
      <c r="E1262" s="27"/>
      <c r="F1262" s="28"/>
    </row>
    <row r="1263" spans="1:6" ht="15.75" customHeight="1" x14ac:dyDescent="0.35">
      <c r="A1263" s="26" t="s">
        <v>11262</v>
      </c>
      <c r="B1263" s="26" t="s">
        <v>11263</v>
      </c>
      <c r="C1263" s="27">
        <v>2016</v>
      </c>
      <c r="D1263" s="27" t="s">
        <v>276</v>
      </c>
      <c r="E1263" s="27"/>
      <c r="F1263" s="28" t="s">
        <v>11264</v>
      </c>
    </row>
    <row r="1264" spans="1:6" ht="15.75" customHeight="1" x14ac:dyDescent="0.35">
      <c r="A1264" s="26" t="s">
        <v>11265</v>
      </c>
      <c r="B1264" s="26" t="s">
        <v>11266</v>
      </c>
      <c r="C1264" s="27">
        <v>2016</v>
      </c>
      <c r="D1264" s="27" t="s">
        <v>79</v>
      </c>
      <c r="E1264" s="27"/>
      <c r="F1264" s="28"/>
    </row>
    <row r="1265" spans="1:6" ht="15.75" customHeight="1" x14ac:dyDescent="0.35">
      <c r="A1265" s="26" t="s">
        <v>11267</v>
      </c>
      <c r="B1265" s="26" t="s">
        <v>11268</v>
      </c>
      <c r="C1265" s="27">
        <v>2016</v>
      </c>
      <c r="D1265" s="27" t="s">
        <v>79</v>
      </c>
      <c r="E1265" s="27"/>
      <c r="F1265" s="28"/>
    </row>
    <row r="1266" spans="1:6" ht="15.75" customHeight="1" x14ac:dyDescent="0.35">
      <c r="A1266" s="26" t="s">
        <v>11269</v>
      </c>
      <c r="B1266" s="26" t="s">
        <v>11270</v>
      </c>
      <c r="C1266" s="27">
        <v>2016</v>
      </c>
      <c r="D1266" s="27" t="s">
        <v>79</v>
      </c>
      <c r="E1266" s="27"/>
      <c r="F1266" s="28"/>
    </row>
    <row r="1267" spans="1:6" ht="15.75" customHeight="1" x14ac:dyDescent="0.35">
      <c r="A1267" s="26" t="s">
        <v>11376</v>
      </c>
      <c r="B1267" s="26" t="s">
        <v>11377</v>
      </c>
      <c r="C1267" s="27">
        <v>2014</v>
      </c>
      <c r="D1267" s="27" t="s">
        <v>79</v>
      </c>
      <c r="E1267" s="27"/>
      <c r="F1267" s="27"/>
    </row>
    <row r="1268" spans="1:6" ht="15.75" customHeight="1" x14ac:dyDescent="0.35">
      <c r="A1268" s="26" t="s">
        <v>11540</v>
      </c>
      <c r="B1268" s="26" t="s">
        <v>11541</v>
      </c>
      <c r="C1268" s="27">
        <v>2014</v>
      </c>
      <c r="D1268" s="27" t="s">
        <v>79</v>
      </c>
      <c r="E1268" s="27"/>
      <c r="F1268" s="27"/>
    </row>
    <row r="1269" spans="1:6" ht="15.75" customHeight="1" x14ac:dyDescent="0.35">
      <c r="A1269" s="26" t="s">
        <v>11712</v>
      </c>
      <c r="B1269" s="26" t="s">
        <v>11713</v>
      </c>
      <c r="C1269" s="27">
        <v>2014</v>
      </c>
      <c r="D1269" s="27" t="s">
        <v>79</v>
      </c>
      <c r="E1269" s="27"/>
      <c r="F1269" s="27"/>
    </row>
    <row r="1270" spans="1:6" ht="15.75" customHeight="1" x14ac:dyDescent="0.35">
      <c r="A1270" s="26" t="s">
        <v>11714</v>
      </c>
      <c r="B1270" s="26" t="s">
        <v>11715</v>
      </c>
      <c r="C1270" s="27">
        <v>2014</v>
      </c>
      <c r="D1270" s="27" t="s">
        <v>79</v>
      </c>
      <c r="E1270" s="27"/>
      <c r="F1270" s="27"/>
    </row>
    <row r="1271" spans="1:6" ht="15.75" customHeight="1" x14ac:dyDescent="0.35">
      <c r="A1271" s="26" t="s">
        <v>11716</v>
      </c>
      <c r="B1271" s="26" t="s">
        <v>11717</v>
      </c>
      <c r="C1271" s="27">
        <v>2014</v>
      </c>
      <c r="D1271" s="27" t="s">
        <v>79</v>
      </c>
      <c r="E1271" s="27"/>
      <c r="F1271" s="27"/>
    </row>
    <row r="1272" spans="1:6" ht="15.75" customHeight="1" x14ac:dyDescent="0.35">
      <c r="A1272" s="26" t="s">
        <v>11718</v>
      </c>
      <c r="B1272" s="26" t="s">
        <v>11719</v>
      </c>
      <c r="C1272" s="27">
        <v>2014</v>
      </c>
      <c r="D1272" s="27" t="s">
        <v>79</v>
      </c>
      <c r="E1272" s="27"/>
      <c r="F1272" s="27"/>
    </row>
    <row r="1273" spans="1:6" ht="15.75" customHeight="1" x14ac:dyDescent="0.35">
      <c r="A1273" s="26" t="s">
        <v>11720</v>
      </c>
      <c r="B1273" s="26" t="s">
        <v>11721</v>
      </c>
      <c r="C1273" s="27">
        <v>2014</v>
      </c>
      <c r="D1273" s="27" t="s">
        <v>79</v>
      </c>
      <c r="E1273" s="27"/>
      <c r="F1273" s="27"/>
    </row>
    <row r="1274" spans="1:6" ht="15.75" customHeight="1" x14ac:dyDescent="0.35">
      <c r="A1274" s="26" t="s">
        <v>11722</v>
      </c>
      <c r="B1274" s="26" t="s">
        <v>11723</v>
      </c>
      <c r="C1274" s="27">
        <v>2014</v>
      </c>
      <c r="D1274" s="27" t="s">
        <v>79</v>
      </c>
      <c r="E1274" s="27"/>
      <c r="F1274" s="27"/>
    </row>
    <row r="1275" spans="1:6" ht="15.75" customHeight="1" x14ac:dyDescent="0.35">
      <c r="A1275" s="26" t="s">
        <v>11724</v>
      </c>
      <c r="B1275" s="26" t="s">
        <v>11725</v>
      </c>
      <c r="C1275" s="27">
        <v>2014</v>
      </c>
      <c r="D1275" s="27" t="s">
        <v>79</v>
      </c>
      <c r="E1275" s="27"/>
      <c r="F1275" s="27"/>
    </row>
    <row r="1276" spans="1:6" ht="15.75" customHeight="1" x14ac:dyDescent="0.35">
      <c r="A1276" s="26" t="s">
        <v>11726</v>
      </c>
      <c r="B1276" s="26" t="s">
        <v>11727</v>
      </c>
      <c r="C1276" s="27">
        <v>2014</v>
      </c>
      <c r="D1276" s="27" t="s">
        <v>79</v>
      </c>
      <c r="E1276" s="27"/>
      <c r="F1276" s="27"/>
    </row>
    <row r="1277" spans="1:6" ht="15.75" customHeight="1" x14ac:dyDescent="0.35">
      <c r="A1277" s="26" t="s">
        <v>11728</v>
      </c>
      <c r="B1277" s="26" t="s">
        <v>11729</v>
      </c>
      <c r="C1277" s="27">
        <v>2014</v>
      </c>
      <c r="D1277" s="27" t="s">
        <v>79</v>
      </c>
      <c r="E1277" s="27"/>
      <c r="F1277" s="27"/>
    </row>
    <row r="1278" spans="1:6" ht="15.75" customHeight="1" x14ac:dyDescent="0.35">
      <c r="A1278" s="26" t="s">
        <v>11730</v>
      </c>
      <c r="B1278" s="26" t="s">
        <v>11731</v>
      </c>
      <c r="C1278" s="27">
        <v>2014</v>
      </c>
      <c r="D1278" s="27" t="s">
        <v>79</v>
      </c>
      <c r="E1278" s="27"/>
      <c r="F1278" s="27"/>
    </row>
    <row r="1279" spans="1:6" ht="15.75" customHeight="1" x14ac:dyDescent="0.35">
      <c r="A1279" s="26" t="s">
        <v>11732</v>
      </c>
      <c r="B1279" s="26" t="s">
        <v>11733</v>
      </c>
      <c r="C1279" s="27">
        <v>2014</v>
      </c>
      <c r="D1279" s="27" t="s">
        <v>79</v>
      </c>
      <c r="E1279" s="27"/>
      <c r="F1279" s="27"/>
    </row>
    <row r="1280" spans="1:6" ht="15.75" customHeight="1" x14ac:dyDescent="0.35">
      <c r="A1280" s="26" t="s">
        <v>11734</v>
      </c>
      <c r="B1280" s="26" t="s">
        <v>11735</v>
      </c>
      <c r="C1280" s="27">
        <v>2014</v>
      </c>
      <c r="D1280" s="27" t="s">
        <v>79</v>
      </c>
      <c r="E1280" s="27"/>
      <c r="F1280" s="27"/>
    </row>
    <row r="1281" spans="1:6" ht="15.75" customHeight="1" x14ac:dyDescent="0.35">
      <c r="A1281" s="26" t="s">
        <v>11736</v>
      </c>
      <c r="B1281" s="26" t="s">
        <v>11737</v>
      </c>
      <c r="C1281" s="27">
        <v>2014</v>
      </c>
      <c r="D1281" s="27" t="s">
        <v>79</v>
      </c>
      <c r="E1281" s="27"/>
      <c r="F1281" s="27"/>
    </row>
    <row r="1282" spans="1:6" ht="15.75" customHeight="1" x14ac:dyDescent="0.35">
      <c r="A1282" s="26" t="s">
        <v>11738</v>
      </c>
      <c r="B1282" s="26" t="s">
        <v>11739</v>
      </c>
      <c r="C1282" s="27">
        <v>2014</v>
      </c>
      <c r="D1282" s="27" t="s">
        <v>79</v>
      </c>
      <c r="E1282" s="27"/>
      <c r="F1282" s="27"/>
    </row>
    <row r="1283" spans="1:6" ht="15.75" customHeight="1" x14ac:dyDescent="0.35">
      <c r="A1283" s="26" t="s">
        <v>11740</v>
      </c>
      <c r="B1283" s="26" t="s">
        <v>11741</v>
      </c>
      <c r="C1283" s="27">
        <v>2014</v>
      </c>
      <c r="D1283" s="27" t="s">
        <v>79</v>
      </c>
      <c r="E1283" s="27"/>
      <c r="F1283" s="27"/>
    </row>
    <row r="1284" spans="1:6" ht="15.75" customHeight="1" x14ac:dyDescent="0.35">
      <c r="A1284" s="26" t="s">
        <v>11742</v>
      </c>
      <c r="B1284" s="26" t="s">
        <v>11743</v>
      </c>
      <c r="C1284" s="27">
        <v>2014</v>
      </c>
      <c r="D1284" s="27" t="s">
        <v>79</v>
      </c>
      <c r="E1284" s="27"/>
      <c r="F1284" s="27"/>
    </row>
    <row r="1285" spans="1:6" ht="15.75" customHeight="1" x14ac:dyDescent="0.35">
      <c r="A1285" s="26" t="s">
        <v>11744</v>
      </c>
      <c r="B1285" s="26" t="s">
        <v>11745</v>
      </c>
      <c r="C1285" s="27">
        <v>2014</v>
      </c>
      <c r="D1285" s="27" t="s">
        <v>79</v>
      </c>
      <c r="E1285" s="27"/>
      <c r="F1285" s="27"/>
    </row>
    <row r="1286" spans="1:6" ht="15.75" customHeight="1" x14ac:dyDescent="0.35">
      <c r="A1286" s="26" t="s">
        <v>11746</v>
      </c>
      <c r="B1286" s="26" t="s">
        <v>11747</v>
      </c>
      <c r="C1286" s="27">
        <v>2014</v>
      </c>
      <c r="D1286" s="27" t="s">
        <v>79</v>
      </c>
      <c r="E1286" s="27"/>
      <c r="F1286" s="27"/>
    </row>
    <row r="1287" spans="1:6" ht="15.75" customHeight="1" x14ac:dyDescent="0.35">
      <c r="A1287" s="26" t="s">
        <v>11748</v>
      </c>
      <c r="B1287" s="26" t="s">
        <v>11749</v>
      </c>
      <c r="C1287" s="27">
        <v>2014</v>
      </c>
      <c r="D1287" s="27" t="s">
        <v>79</v>
      </c>
      <c r="E1287" s="27"/>
      <c r="F1287" s="27"/>
    </row>
    <row r="1288" spans="1:6" ht="15.75" customHeight="1" x14ac:dyDescent="0.35">
      <c r="A1288" s="26" t="s">
        <v>11752</v>
      </c>
      <c r="B1288" s="26" t="s">
        <v>11753</v>
      </c>
      <c r="C1288" s="27">
        <v>2014</v>
      </c>
      <c r="D1288" s="27" t="s">
        <v>79</v>
      </c>
      <c r="E1288" s="27"/>
      <c r="F1288" s="27"/>
    </row>
    <row r="1289" spans="1:6" ht="15.75" customHeight="1" x14ac:dyDescent="0.35">
      <c r="A1289" s="26" t="s">
        <v>11754</v>
      </c>
      <c r="B1289" s="26" t="s">
        <v>11755</v>
      </c>
      <c r="C1289" s="27">
        <v>2014</v>
      </c>
      <c r="D1289" s="27" t="s">
        <v>79</v>
      </c>
      <c r="E1289" s="27"/>
      <c r="F1289" s="27"/>
    </row>
    <row r="1290" spans="1:6" ht="15.75" customHeight="1" x14ac:dyDescent="0.35">
      <c r="A1290" s="26" t="s">
        <v>11756</v>
      </c>
      <c r="B1290" s="26" t="s">
        <v>11757</v>
      </c>
      <c r="C1290" s="27">
        <v>2014</v>
      </c>
      <c r="D1290" s="27" t="s">
        <v>79</v>
      </c>
      <c r="E1290" s="27"/>
      <c r="F1290" s="27"/>
    </row>
    <row r="1291" spans="1:6" ht="15.75" customHeight="1" x14ac:dyDescent="0.35">
      <c r="A1291" s="26" t="s">
        <v>11758</v>
      </c>
      <c r="B1291" s="26" t="s">
        <v>11759</v>
      </c>
      <c r="C1291" s="27">
        <v>2014</v>
      </c>
      <c r="D1291" s="27" t="s">
        <v>79</v>
      </c>
      <c r="E1291" s="27"/>
      <c r="F1291" s="27"/>
    </row>
    <row r="1292" spans="1:6" ht="15.75" customHeight="1" x14ac:dyDescent="0.35">
      <c r="A1292" s="26" t="s">
        <v>11760</v>
      </c>
      <c r="B1292" s="26" t="s">
        <v>11761</v>
      </c>
      <c r="C1292" s="27">
        <v>2014</v>
      </c>
      <c r="D1292" s="27" t="s">
        <v>79</v>
      </c>
      <c r="E1292" s="27"/>
      <c r="F1292" s="27"/>
    </row>
    <row r="1293" spans="1:6" ht="15.75" customHeight="1" x14ac:dyDescent="0.35">
      <c r="A1293" s="26" t="s">
        <v>11762</v>
      </c>
      <c r="B1293" s="26" t="s">
        <v>11763</v>
      </c>
      <c r="C1293" s="27">
        <v>2014</v>
      </c>
      <c r="D1293" s="27" t="s">
        <v>79</v>
      </c>
      <c r="E1293" s="27"/>
      <c r="F1293" s="27"/>
    </row>
    <row r="1294" spans="1:6" ht="15.75" customHeight="1" x14ac:dyDescent="0.35">
      <c r="A1294" s="26" t="s">
        <v>11766</v>
      </c>
      <c r="B1294" s="26" t="s">
        <v>11767</v>
      </c>
      <c r="C1294" s="27">
        <v>2014</v>
      </c>
      <c r="D1294" s="27" t="s">
        <v>79</v>
      </c>
      <c r="E1294" s="27"/>
      <c r="F1294" s="27"/>
    </row>
    <row r="1295" spans="1:6" ht="15.75" customHeight="1" x14ac:dyDescent="0.35">
      <c r="A1295" s="26" t="s">
        <v>11768</v>
      </c>
      <c r="B1295" s="26" t="s">
        <v>11769</v>
      </c>
      <c r="C1295" s="27">
        <v>2014</v>
      </c>
      <c r="D1295" s="27" t="s">
        <v>79</v>
      </c>
      <c r="E1295" s="27"/>
      <c r="F1295" s="27"/>
    </row>
    <row r="1296" spans="1:6" ht="15.75" customHeight="1" x14ac:dyDescent="0.35">
      <c r="A1296" s="26" t="s">
        <v>11772</v>
      </c>
      <c r="B1296" s="26" t="s">
        <v>11773</v>
      </c>
      <c r="C1296" s="27">
        <v>2014</v>
      </c>
      <c r="D1296" s="27" t="s">
        <v>79</v>
      </c>
      <c r="E1296" s="27"/>
      <c r="F1296" s="27"/>
    </row>
    <row r="1297" spans="1:6" ht="15.75" customHeight="1" x14ac:dyDescent="0.35">
      <c r="A1297" s="26" t="s">
        <v>11774</v>
      </c>
      <c r="B1297" s="26" t="s">
        <v>11775</v>
      </c>
      <c r="C1297" s="27">
        <v>2014</v>
      </c>
      <c r="D1297" s="27" t="s">
        <v>79</v>
      </c>
      <c r="E1297" s="27"/>
      <c r="F1297" s="27"/>
    </row>
    <row r="1298" spans="1:6" ht="15.75" customHeight="1" x14ac:dyDescent="0.35">
      <c r="A1298" s="26" t="s">
        <v>11776</v>
      </c>
      <c r="B1298" s="26" t="s">
        <v>11777</v>
      </c>
      <c r="C1298" s="27">
        <v>2014</v>
      </c>
      <c r="D1298" s="27" t="s">
        <v>79</v>
      </c>
      <c r="E1298" s="27"/>
      <c r="F1298" s="27"/>
    </row>
    <row r="1299" spans="1:6" ht="15.75" customHeight="1" x14ac:dyDescent="0.35">
      <c r="A1299" s="26" t="s">
        <v>11778</v>
      </c>
      <c r="B1299" s="26" t="s">
        <v>11779</v>
      </c>
      <c r="C1299" s="27">
        <v>2014</v>
      </c>
      <c r="D1299" s="27" t="s">
        <v>79</v>
      </c>
      <c r="E1299" s="27"/>
      <c r="F1299" s="27"/>
    </row>
    <row r="1300" spans="1:6" ht="15.75" customHeight="1" x14ac:dyDescent="0.35">
      <c r="A1300" s="26" t="s">
        <v>11780</v>
      </c>
      <c r="B1300" s="26" t="s">
        <v>11781</v>
      </c>
      <c r="C1300" s="27">
        <v>2014</v>
      </c>
      <c r="D1300" s="27" t="s">
        <v>79</v>
      </c>
      <c r="E1300" s="27"/>
      <c r="F1300" s="27"/>
    </row>
    <row r="1301" spans="1:6" ht="15.75" customHeight="1" x14ac:dyDescent="0.35">
      <c r="A1301" s="26" t="s">
        <v>11908</v>
      </c>
      <c r="B1301" s="26" t="s">
        <v>11909</v>
      </c>
      <c r="C1301" s="27">
        <v>2014</v>
      </c>
      <c r="D1301" s="27" t="s">
        <v>79</v>
      </c>
      <c r="E1301" s="27"/>
      <c r="F1301" s="27"/>
    </row>
    <row r="1302" spans="1:6" ht="15.75" customHeight="1" x14ac:dyDescent="0.35">
      <c r="A1302" s="26" t="s">
        <v>12229</v>
      </c>
      <c r="B1302" s="26" t="s">
        <v>12230</v>
      </c>
      <c r="C1302" s="27">
        <v>2014</v>
      </c>
      <c r="D1302" s="27" t="s">
        <v>79</v>
      </c>
      <c r="E1302" s="27"/>
      <c r="F1302" s="27"/>
    </row>
    <row r="1303" spans="1:6" ht="15.75" customHeight="1" x14ac:dyDescent="0.35">
      <c r="A1303" s="26" t="s">
        <v>12239</v>
      </c>
      <c r="B1303" s="26" t="s">
        <v>12240</v>
      </c>
      <c r="C1303" s="27">
        <v>2016</v>
      </c>
      <c r="D1303" s="27" t="s">
        <v>13117</v>
      </c>
      <c r="E1303" s="27"/>
      <c r="F1303" s="28" t="s">
        <v>12241</v>
      </c>
    </row>
    <row r="1304" spans="1:6" ht="15.75" customHeight="1" x14ac:dyDescent="0.35">
      <c r="A1304" s="1" t="s">
        <v>12242</v>
      </c>
      <c r="B1304" s="1" t="s">
        <v>12240</v>
      </c>
      <c r="C1304" s="9">
        <v>2016</v>
      </c>
      <c r="D1304" s="9" t="s">
        <v>79</v>
      </c>
      <c r="E1304" s="9"/>
      <c r="F1304" s="14"/>
    </row>
    <row r="1305" spans="1:6" ht="15.75" customHeight="1" x14ac:dyDescent="0.35">
      <c r="A1305" s="26" t="s">
        <v>12249</v>
      </c>
      <c r="B1305" s="26" t="s">
        <v>12250</v>
      </c>
      <c r="C1305" s="27">
        <v>2016</v>
      </c>
      <c r="D1305" s="27" t="s">
        <v>13117</v>
      </c>
      <c r="E1305" s="27"/>
      <c r="F1305" s="28" t="s">
        <v>12251</v>
      </c>
    </row>
    <row r="1306" spans="1:6" ht="15.75" customHeight="1" x14ac:dyDescent="0.35">
      <c r="A1306" s="1" t="s">
        <v>12252</v>
      </c>
      <c r="B1306" s="1" t="s">
        <v>12250</v>
      </c>
      <c r="C1306" s="9">
        <v>2016</v>
      </c>
      <c r="D1306" s="9" t="s">
        <v>79</v>
      </c>
      <c r="E1306" s="9"/>
      <c r="F1306" s="14"/>
    </row>
    <row r="1307" spans="1:6" ht="15.75" customHeight="1" x14ac:dyDescent="0.35">
      <c r="A1307" s="26" t="s">
        <v>12259</v>
      </c>
      <c r="B1307" s="26" t="s">
        <v>12260</v>
      </c>
      <c r="C1307" s="27">
        <v>2016</v>
      </c>
      <c r="D1307" s="27" t="s">
        <v>13117</v>
      </c>
      <c r="E1307" s="27"/>
      <c r="F1307" s="28" t="s">
        <v>12261</v>
      </c>
    </row>
    <row r="1308" spans="1:6" ht="15.75" customHeight="1" x14ac:dyDescent="0.35">
      <c r="A1308" s="1" t="s">
        <v>12262</v>
      </c>
      <c r="B1308" s="1" t="s">
        <v>12260</v>
      </c>
      <c r="C1308" s="9">
        <v>2016</v>
      </c>
      <c r="D1308" s="9" t="s">
        <v>79</v>
      </c>
      <c r="E1308" s="9"/>
      <c r="F1308" s="14"/>
    </row>
    <row r="1309" spans="1:6" ht="15.75" customHeight="1" x14ac:dyDescent="0.35">
      <c r="A1309" s="26" t="s">
        <v>12269</v>
      </c>
      <c r="B1309" s="26" t="s">
        <v>12270</v>
      </c>
      <c r="C1309" s="27">
        <v>2016</v>
      </c>
      <c r="D1309" s="27" t="s">
        <v>13117</v>
      </c>
      <c r="E1309" s="27"/>
      <c r="F1309" s="28" t="s">
        <v>12271</v>
      </c>
    </row>
    <row r="1310" spans="1:6" ht="15.75" customHeight="1" x14ac:dyDescent="0.35">
      <c r="A1310" s="1" t="s">
        <v>12272</v>
      </c>
      <c r="B1310" s="1" t="s">
        <v>12270</v>
      </c>
      <c r="C1310" s="9">
        <v>2016</v>
      </c>
      <c r="D1310" s="9" t="s">
        <v>79</v>
      </c>
      <c r="E1310" s="9"/>
      <c r="F1310" s="14"/>
    </row>
    <row r="1311" spans="1:6" ht="15.75" customHeight="1" x14ac:dyDescent="0.35">
      <c r="A1311" s="26" t="s">
        <v>12279</v>
      </c>
      <c r="B1311" s="26" t="s">
        <v>12280</v>
      </c>
      <c r="C1311" s="27">
        <v>2016</v>
      </c>
      <c r="D1311" s="27" t="s">
        <v>13117</v>
      </c>
      <c r="E1311" s="27"/>
      <c r="F1311" s="28" t="s">
        <v>12281</v>
      </c>
    </row>
    <row r="1312" spans="1:6" ht="15.75" customHeight="1" x14ac:dyDescent="0.35">
      <c r="A1312" s="1" t="s">
        <v>12282</v>
      </c>
      <c r="B1312" s="1" t="s">
        <v>12280</v>
      </c>
      <c r="C1312" s="9">
        <v>2016</v>
      </c>
      <c r="D1312" s="9" t="s">
        <v>79</v>
      </c>
      <c r="E1312" s="9"/>
      <c r="F1312" s="14"/>
    </row>
    <row r="1313" spans="1:6" ht="15.75" customHeight="1" x14ac:dyDescent="0.35">
      <c r="A1313" s="26" t="s">
        <v>12289</v>
      </c>
      <c r="B1313" s="26" t="s">
        <v>12290</v>
      </c>
      <c r="C1313" s="27">
        <v>2016</v>
      </c>
      <c r="D1313" s="27" t="s">
        <v>13117</v>
      </c>
      <c r="E1313" s="27"/>
      <c r="F1313" s="28" t="s">
        <v>12291</v>
      </c>
    </row>
    <row r="1314" spans="1:6" ht="15.75" customHeight="1" x14ac:dyDescent="0.35">
      <c r="A1314" s="1" t="s">
        <v>12292</v>
      </c>
      <c r="B1314" s="1" t="s">
        <v>12290</v>
      </c>
      <c r="C1314" s="9">
        <v>2016</v>
      </c>
      <c r="D1314" s="9" t="s">
        <v>79</v>
      </c>
      <c r="E1314" s="9"/>
      <c r="F1314" s="14"/>
    </row>
    <row r="1315" spans="1:6" ht="15.75" customHeight="1" x14ac:dyDescent="0.35">
      <c r="A1315" s="26" t="s">
        <v>12299</v>
      </c>
      <c r="B1315" s="26" t="s">
        <v>12300</v>
      </c>
      <c r="C1315" s="27">
        <v>2016</v>
      </c>
      <c r="D1315" s="27" t="s">
        <v>13117</v>
      </c>
      <c r="E1315" s="27"/>
      <c r="F1315" s="28" t="s">
        <v>12301</v>
      </c>
    </row>
    <row r="1316" spans="1:6" ht="15.75" customHeight="1" x14ac:dyDescent="0.35">
      <c r="A1316" s="1" t="s">
        <v>12302</v>
      </c>
      <c r="B1316" s="1" t="s">
        <v>12300</v>
      </c>
      <c r="C1316" s="9">
        <v>2016</v>
      </c>
      <c r="D1316" s="9" t="s">
        <v>79</v>
      </c>
      <c r="E1316" s="9"/>
      <c r="F1316" s="14"/>
    </row>
    <row r="1317" spans="1:6" ht="15.75" customHeight="1" x14ac:dyDescent="0.35">
      <c r="A1317" s="26" t="s">
        <v>12309</v>
      </c>
      <c r="B1317" s="26" t="s">
        <v>12310</v>
      </c>
      <c r="C1317" s="27">
        <v>2016</v>
      </c>
      <c r="D1317" s="27" t="s">
        <v>13117</v>
      </c>
      <c r="E1317" s="27"/>
      <c r="F1317" s="28" t="s">
        <v>12311</v>
      </c>
    </row>
    <row r="1318" spans="1:6" ht="15.75" customHeight="1" x14ac:dyDescent="0.35">
      <c r="A1318" s="1" t="s">
        <v>12312</v>
      </c>
      <c r="B1318" s="1" t="s">
        <v>12310</v>
      </c>
      <c r="C1318" s="9">
        <v>2016</v>
      </c>
      <c r="D1318" s="9" t="s">
        <v>79</v>
      </c>
      <c r="E1318" s="9"/>
      <c r="F1318" s="14"/>
    </row>
    <row r="1319" spans="1:6" ht="15.75" customHeight="1" x14ac:dyDescent="0.35">
      <c r="A1319" s="26" t="s">
        <v>12319</v>
      </c>
      <c r="B1319" s="26" t="s">
        <v>12320</v>
      </c>
      <c r="C1319" s="27">
        <v>2016</v>
      </c>
      <c r="D1319" s="27" t="s">
        <v>13117</v>
      </c>
      <c r="E1319" s="27"/>
      <c r="F1319" s="28" t="s">
        <v>12321</v>
      </c>
    </row>
    <row r="1320" spans="1:6" ht="15.75" customHeight="1" x14ac:dyDescent="0.35">
      <c r="A1320" s="1" t="s">
        <v>12322</v>
      </c>
      <c r="B1320" s="1" t="s">
        <v>12320</v>
      </c>
      <c r="C1320" s="9">
        <v>2016</v>
      </c>
      <c r="D1320" s="9" t="s">
        <v>79</v>
      </c>
      <c r="E1320" s="9"/>
      <c r="F1320" s="14"/>
    </row>
    <row r="1321" spans="1:6" ht="15.75" customHeight="1" x14ac:dyDescent="0.35">
      <c r="A1321" s="26" t="s">
        <v>12329</v>
      </c>
      <c r="B1321" s="26" t="s">
        <v>12330</v>
      </c>
      <c r="C1321" s="27">
        <v>2016</v>
      </c>
      <c r="D1321" s="27" t="s">
        <v>13117</v>
      </c>
      <c r="E1321" s="27"/>
      <c r="F1321" s="28" t="s">
        <v>12331</v>
      </c>
    </row>
    <row r="1322" spans="1:6" ht="15.75" customHeight="1" x14ac:dyDescent="0.35">
      <c r="A1322" s="1" t="s">
        <v>12332</v>
      </c>
      <c r="B1322" s="1" t="s">
        <v>12330</v>
      </c>
      <c r="C1322" s="9">
        <v>2016</v>
      </c>
      <c r="D1322" s="9" t="s">
        <v>79</v>
      </c>
      <c r="E1322" s="9"/>
      <c r="F1322" s="14"/>
    </row>
    <row r="1323" spans="1:6" ht="15.75" customHeight="1" x14ac:dyDescent="0.35">
      <c r="A1323" s="26" t="s">
        <v>12339</v>
      </c>
      <c r="B1323" s="26" t="s">
        <v>12340</v>
      </c>
      <c r="C1323" s="27">
        <v>2016</v>
      </c>
      <c r="D1323" s="27" t="s">
        <v>13117</v>
      </c>
      <c r="E1323" s="27"/>
      <c r="F1323" s="28" t="s">
        <v>12341</v>
      </c>
    </row>
    <row r="1324" spans="1:6" ht="15.75" customHeight="1" x14ac:dyDescent="0.35">
      <c r="A1324" s="1" t="s">
        <v>12342</v>
      </c>
      <c r="B1324" s="1" t="s">
        <v>12340</v>
      </c>
      <c r="C1324" s="9">
        <v>2016</v>
      </c>
      <c r="D1324" s="9" t="s">
        <v>79</v>
      </c>
      <c r="E1324" s="9"/>
      <c r="F1324" s="14"/>
    </row>
    <row r="1325" spans="1:6" ht="15.75" customHeight="1" x14ac:dyDescent="0.35">
      <c r="A1325" s="26" t="s">
        <v>12349</v>
      </c>
      <c r="B1325" s="26" t="s">
        <v>12350</v>
      </c>
      <c r="C1325" s="27">
        <v>2016</v>
      </c>
      <c r="D1325" s="27" t="s">
        <v>13117</v>
      </c>
      <c r="E1325" s="27"/>
      <c r="F1325" s="28" t="s">
        <v>12351</v>
      </c>
    </row>
    <row r="1326" spans="1:6" ht="15.75" customHeight="1" x14ac:dyDescent="0.35">
      <c r="A1326" s="1" t="s">
        <v>12352</v>
      </c>
      <c r="B1326" s="1" t="s">
        <v>12350</v>
      </c>
      <c r="C1326" s="9">
        <v>2016</v>
      </c>
      <c r="D1326" s="9" t="s">
        <v>79</v>
      </c>
      <c r="E1326" s="9"/>
      <c r="F1326" s="14"/>
    </row>
    <row r="1327" spans="1:6" ht="15.75" customHeight="1" x14ac:dyDescent="0.35">
      <c r="A1327" s="26" t="s">
        <v>12359</v>
      </c>
      <c r="B1327" s="26" t="s">
        <v>12360</v>
      </c>
      <c r="C1327" s="27">
        <v>2016</v>
      </c>
      <c r="D1327" s="27" t="s">
        <v>13117</v>
      </c>
      <c r="E1327" s="27"/>
      <c r="F1327" s="28" t="s">
        <v>12361</v>
      </c>
    </row>
    <row r="1328" spans="1:6" ht="15.75" customHeight="1" x14ac:dyDescent="0.35">
      <c r="A1328" s="1" t="s">
        <v>12362</v>
      </c>
      <c r="B1328" s="1" t="s">
        <v>12360</v>
      </c>
      <c r="C1328" s="9">
        <v>2016</v>
      </c>
      <c r="D1328" s="9" t="s">
        <v>79</v>
      </c>
      <c r="E1328" s="9"/>
      <c r="F1328" s="14"/>
    </row>
    <row r="1329" spans="1:6" ht="15.75" customHeight="1" x14ac:dyDescent="0.35">
      <c r="A1329" s="26" t="s">
        <v>12369</v>
      </c>
      <c r="B1329" s="26" t="s">
        <v>12370</v>
      </c>
      <c r="C1329" s="27">
        <v>2016</v>
      </c>
      <c r="D1329" s="27" t="s">
        <v>13117</v>
      </c>
      <c r="E1329" s="27"/>
      <c r="F1329" s="28" t="s">
        <v>12371</v>
      </c>
    </row>
    <row r="1330" spans="1:6" ht="15.75" customHeight="1" x14ac:dyDescent="0.35">
      <c r="A1330" s="1" t="s">
        <v>12372</v>
      </c>
      <c r="B1330" s="1" t="s">
        <v>12370</v>
      </c>
      <c r="C1330" s="9">
        <v>2016</v>
      </c>
      <c r="D1330" s="9" t="s">
        <v>79</v>
      </c>
      <c r="E1330" s="9"/>
      <c r="F1330" s="14"/>
    </row>
    <row r="1331" spans="1:6" ht="15.75" customHeight="1" x14ac:dyDescent="0.35">
      <c r="A1331" s="26" t="s">
        <v>12379</v>
      </c>
      <c r="B1331" s="26" t="s">
        <v>12380</v>
      </c>
      <c r="C1331" s="27">
        <v>2016</v>
      </c>
      <c r="D1331" s="27" t="s">
        <v>13117</v>
      </c>
      <c r="E1331" s="27"/>
      <c r="F1331" s="28" t="s">
        <v>12381</v>
      </c>
    </row>
    <row r="1332" spans="1:6" ht="15.75" customHeight="1" x14ac:dyDescent="0.35">
      <c r="A1332" s="1" t="s">
        <v>12382</v>
      </c>
      <c r="B1332" s="1" t="s">
        <v>12380</v>
      </c>
      <c r="C1332" s="9">
        <v>2016</v>
      </c>
      <c r="D1332" s="9" t="s">
        <v>79</v>
      </c>
      <c r="E1332" s="9"/>
      <c r="F1332" s="14"/>
    </row>
    <row r="1333" spans="1:6" ht="15.75" customHeight="1" x14ac:dyDescent="0.35">
      <c r="A1333" s="26" t="s">
        <v>12389</v>
      </c>
      <c r="B1333" s="26" t="s">
        <v>12390</v>
      </c>
      <c r="C1333" s="27">
        <v>2016</v>
      </c>
      <c r="D1333" s="27" t="s">
        <v>13117</v>
      </c>
      <c r="E1333" s="27"/>
      <c r="F1333" s="28" t="s">
        <v>12391</v>
      </c>
    </row>
    <row r="1334" spans="1:6" ht="15.75" customHeight="1" x14ac:dyDescent="0.35">
      <c r="A1334" s="1" t="s">
        <v>12392</v>
      </c>
      <c r="B1334" s="1" t="s">
        <v>12390</v>
      </c>
      <c r="C1334" s="9">
        <v>2016</v>
      </c>
      <c r="D1334" s="9" t="s">
        <v>79</v>
      </c>
      <c r="E1334" s="9"/>
      <c r="F1334" s="14"/>
    </row>
    <row r="1335" spans="1:6" ht="15.75" customHeight="1" x14ac:dyDescent="0.35">
      <c r="A1335" s="26" t="s">
        <v>12399</v>
      </c>
      <c r="B1335" s="26" t="s">
        <v>12400</v>
      </c>
      <c r="C1335" s="27">
        <v>2016</v>
      </c>
      <c r="D1335" s="27" t="s">
        <v>13117</v>
      </c>
      <c r="E1335" s="27"/>
      <c r="F1335" s="28" t="s">
        <v>12401</v>
      </c>
    </row>
    <row r="1336" spans="1:6" ht="15.75" customHeight="1" x14ac:dyDescent="0.35">
      <c r="A1336" s="1" t="s">
        <v>12402</v>
      </c>
      <c r="B1336" s="1" t="s">
        <v>12400</v>
      </c>
      <c r="C1336" s="9">
        <v>2016</v>
      </c>
      <c r="D1336" s="9" t="s">
        <v>79</v>
      </c>
      <c r="E1336" s="9"/>
      <c r="F1336" s="14"/>
    </row>
    <row r="1337" spans="1:6" ht="15.75" customHeight="1" x14ac:dyDescent="0.35">
      <c r="A1337" s="26" t="s">
        <v>12409</v>
      </c>
      <c r="B1337" s="26" t="s">
        <v>12410</v>
      </c>
      <c r="C1337" s="27">
        <v>2016</v>
      </c>
      <c r="D1337" s="27" t="s">
        <v>13117</v>
      </c>
      <c r="E1337" s="27"/>
      <c r="F1337" s="28" t="s">
        <v>12411</v>
      </c>
    </row>
    <row r="1338" spans="1:6" ht="15.75" customHeight="1" x14ac:dyDescent="0.35">
      <c r="A1338" s="1" t="s">
        <v>12412</v>
      </c>
      <c r="B1338" s="1" t="s">
        <v>12410</v>
      </c>
      <c r="C1338" s="9">
        <v>2016</v>
      </c>
      <c r="D1338" s="9" t="s">
        <v>79</v>
      </c>
      <c r="E1338" s="9"/>
      <c r="F1338" s="14"/>
    </row>
    <row r="1339" spans="1:6" ht="15.75" customHeight="1" x14ac:dyDescent="0.35">
      <c r="A1339" s="26" t="s">
        <v>12419</v>
      </c>
      <c r="B1339" s="26" t="s">
        <v>12420</v>
      </c>
      <c r="C1339" s="27">
        <v>2016</v>
      </c>
      <c r="D1339" s="27" t="s">
        <v>13117</v>
      </c>
      <c r="E1339" s="27"/>
      <c r="F1339" s="28" t="s">
        <v>12421</v>
      </c>
    </row>
    <row r="1340" spans="1:6" ht="15.75" customHeight="1" x14ac:dyDescent="0.35">
      <c r="A1340" s="1" t="s">
        <v>12422</v>
      </c>
      <c r="B1340" s="1" t="s">
        <v>12420</v>
      </c>
      <c r="C1340" s="9">
        <v>2016</v>
      </c>
      <c r="D1340" s="9" t="s">
        <v>79</v>
      </c>
      <c r="E1340" s="9"/>
      <c r="F1340" s="14"/>
    </row>
    <row r="1341" spans="1:6" ht="15.75" customHeight="1" x14ac:dyDescent="0.35">
      <c r="A1341" s="1" t="s">
        <v>12423</v>
      </c>
      <c r="B1341" s="1" t="s">
        <v>12424</v>
      </c>
      <c r="C1341" s="9">
        <v>2014</v>
      </c>
      <c r="D1341" s="9" t="s">
        <v>276</v>
      </c>
      <c r="E1341" s="9"/>
      <c r="F1341" s="9" t="s">
        <v>12425</v>
      </c>
    </row>
    <row r="1342" spans="1:6" ht="15.75" customHeight="1" x14ac:dyDescent="0.35">
      <c r="A1342" s="26" t="s">
        <v>12430</v>
      </c>
      <c r="B1342" s="26" t="s">
        <v>12431</v>
      </c>
      <c r="C1342" s="27">
        <v>2016</v>
      </c>
      <c r="D1342" s="27" t="s">
        <v>13117</v>
      </c>
      <c r="E1342" s="27"/>
      <c r="F1342" s="28" t="s">
        <v>12432</v>
      </c>
    </row>
    <row r="1343" spans="1:6" ht="15.75" customHeight="1" x14ac:dyDescent="0.35">
      <c r="A1343" s="1" t="s">
        <v>12433</v>
      </c>
      <c r="B1343" s="1" t="s">
        <v>12431</v>
      </c>
      <c r="C1343" s="9">
        <v>2016</v>
      </c>
      <c r="D1343" s="9" t="s">
        <v>79</v>
      </c>
      <c r="E1343" s="9"/>
      <c r="F1343" s="14"/>
    </row>
    <row r="1344" spans="1:6" ht="15.75" customHeight="1" x14ac:dyDescent="0.35">
      <c r="A1344" s="1" t="s">
        <v>13352</v>
      </c>
      <c r="B1344" s="1" t="s">
        <v>13353</v>
      </c>
      <c r="C1344" s="9">
        <v>2016</v>
      </c>
      <c r="D1344" s="9" t="s">
        <v>13103</v>
      </c>
      <c r="E1344" s="9"/>
      <c r="F1344" s="14"/>
    </row>
    <row r="1345" spans="1:6" ht="15.75" customHeight="1" x14ac:dyDescent="0.35">
      <c r="A1345" s="26" t="s">
        <v>13354</v>
      </c>
      <c r="B1345" s="26" t="s">
        <v>13355</v>
      </c>
      <c r="C1345" s="27">
        <v>2016</v>
      </c>
      <c r="D1345" s="27" t="s">
        <v>13103</v>
      </c>
      <c r="E1345" s="27"/>
      <c r="F1345" s="28"/>
    </row>
    <row r="1346" spans="1:6" ht="15.75" customHeight="1" x14ac:dyDescent="0.35">
      <c r="A1346" s="26" t="s">
        <v>13356</v>
      </c>
      <c r="B1346" s="26" t="s">
        <v>13357</v>
      </c>
      <c r="C1346" s="27">
        <v>2016</v>
      </c>
      <c r="D1346" s="27" t="s">
        <v>13103</v>
      </c>
      <c r="E1346" s="27"/>
      <c r="F1346" s="28"/>
    </row>
    <row r="1347" spans="1:6" ht="15.75" customHeight="1" x14ac:dyDescent="0.35">
      <c r="A1347" s="26" t="s">
        <v>13358</v>
      </c>
      <c r="B1347" s="26" t="s">
        <v>12435</v>
      </c>
      <c r="C1347" s="27">
        <v>2016</v>
      </c>
      <c r="D1347" s="27" t="s">
        <v>13103</v>
      </c>
      <c r="E1347" s="27"/>
      <c r="F1347" s="28" t="s">
        <v>13359</v>
      </c>
    </row>
    <row r="1348" spans="1:6" ht="15.75" customHeight="1" x14ac:dyDescent="0.35">
      <c r="A1348" s="1" t="s">
        <v>12434</v>
      </c>
      <c r="B1348" s="1" t="s">
        <v>12435</v>
      </c>
      <c r="C1348" s="9">
        <v>2016</v>
      </c>
      <c r="D1348" s="9" t="s">
        <v>79</v>
      </c>
      <c r="E1348" s="9"/>
      <c r="F1348" s="14"/>
    </row>
    <row r="1349" spans="1:6" ht="15.75" customHeight="1" x14ac:dyDescent="0.35">
      <c r="A1349" s="1" t="s">
        <v>12436</v>
      </c>
      <c r="B1349" s="1" t="s">
        <v>12437</v>
      </c>
      <c r="C1349" s="9">
        <v>2016</v>
      </c>
      <c r="D1349" s="9" t="s">
        <v>79</v>
      </c>
      <c r="E1349" s="9"/>
      <c r="F1349" s="14"/>
    </row>
    <row r="1350" spans="1:6" ht="15.75" customHeight="1" x14ac:dyDescent="0.35">
      <c r="A1350" s="1" t="s">
        <v>12440</v>
      </c>
      <c r="B1350" s="1" t="s">
        <v>12441</v>
      </c>
      <c r="C1350" s="9">
        <v>2016</v>
      </c>
      <c r="D1350" s="9" t="s">
        <v>13117</v>
      </c>
      <c r="E1350" s="9"/>
      <c r="F1350" s="14" t="s">
        <v>12441</v>
      </c>
    </row>
    <row r="1351" spans="1:6" ht="15.75" customHeight="1" x14ac:dyDescent="0.35">
      <c r="A1351" s="1" t="s">
        <v>12456</v>
      </c>
      <c r="B1351" s="1" t="s">
        <v>12457</v>
      </c>
      <c r="C1351" s="9">
        <v>2016</v>
      </c>
      <c r="D1351" s="9" t="s">
        <v>13117</v>
      </c>
      <c r="E1351" s="9"/>
      <c r="F1351" s="14" t="s">
        <v>12457</v>
      </c>
    </row>
    <row r="1352" spans="1:6" ht="15.75" customHeight="1" x14ac:dyDescent="0.35">
      <c r="A1352" s="26" t="s">
        <v>12458</v>
      </c>
      <c r="B1352" s="26" t="s">
        <v>12459</v>
      </c>
      <c r="C1352" s="27">
        <v>2014</v>
      </c>
      <c r="D1352" s="27" t="s">
        <v>79</v>
      </c>
      <c r="E1352" s="27"/>
      <c r="F1352" s="27"/>
    </row>
    <row r="1353" spans="1:6" ht="15.75" customHeight="1" x14ac:dyDescent="0.35">
      <c r="A1353" s="26" t="s">
        <v>12844</v>
      </c>
      <c r="B1353" s="26" t="s">
        <v>12845</v>
      </c>
      <c r="C1353" s="27">
        <v>2016</v>
      </c>
      <c r="D1353" s="27" t="s">
        <v>79</v>
      </c>
      <c r="E1353" s="27"/>
      <c r="F1353" s="28"/>
    </row>
    <row r="1354" spans="1:6" ht="15.75" customHeight="1" x14ac:dyDescent="0.35">
      <c r="A1354" s="26" t="s">
        <v>12976</v>
      </c>
      <c r="B1354" s="26" t="s">
        <v>12977</v>
      </c>
      <c r="C1354" s="27">
        <v>2014</v>
      </c>
      <c r="D1354" s="27" t="s">
        <v>79</v>
      </c>
      <c r="E1354" s="27"/>
      <c r="F1354" s="27"/>
    </row>
    <row r="1355" spans="1:6" ht="15.75" customHeight="1" x14ac:dyDescent="0.35">
      <c r="A1355" s="1" t="s">
        <v>13062</v>
      </c>
      <c r="B1355" s="1" t="s">
        <v>13063</v>
      </c>
      <c r="C1355" s="9">
        <v>2016</v>
      </c>
      <c r="D1355" s="9" t="s">
        <v>79</v>
      </c>
      <c r="E1355" s="9"/>
      <c r="F1355" s="14"/>
    </row>
    <row r="1356" spans="1:6" ht="15.75" customHeight="1" x14ac:dyDescent="0.35">
      <c r="A1356" s="1" t="s">
        <v>13064</v>
      </c>
      <c r="B1356" s="1" t="s">
        <v>13065</v>
      </c>
      <c r="C1356" s="9">
        <v>2016</v>
      </c>
      <c r="D1356" s="9" t="s">
        <v>79</v>
      </c>
      <c r="E1356" s="9"/>
      <c r="F1356" s="14"/>
    </row>
    <row r="1357" spans="1:6" ht="15.75" customHeight="1" x14ac:dyDescent="0.35">
      <c r="A1357" s="26" t="s">
        <v>13066</v>
      </c>
      <c r="B1357" s="26" t="s">
        <v>13067</v>
      </c>
      <c r="C1357" s="27">
        <v>2016</v>
      </c>
      <c r="D1357" s="27" t="s">
        <v>79</v>
      </c>
      <c r="E1357" s="27"/>
      <c r="F1357" s="28"/>
    </row>
    <row r="1358" spans="1:6" ht="15.75" customHeight="1" x14ac:dyDescent="0.35">
      <c r="A1358" s="26" t="s">
        <v>13068</v>
      </c>
      <c r="B1358" s="26" t="s">
        <v>13069</v>
      </c>
      <c r="C1358" s="27">
        <v>2016</v>
      </c>
      <c r="D1358" s="27" t="s">
        <v>79</v>
      </c>
      <c r="E1358" s="27"/>
      <c r="F1358" s="28"/>
    </row>
  </sheetData>
  <autoFilter ref="A3:F1358" xr:uid="{00000000-0009-0000-0000-000003000000}"/>
  <sortState xmlns:xlrd2="http://schemas.microsoft.com/office/spreadsheetml/2017/richdata2" ref="A8:F1362">
    <sortCondition ref="A8:A1362"/>
  </sortState>
  <pageMargins left="0.7" right="0.7" top="0.75" bottom="0.75" header="0.3" footer="0.3"/>
  <pageSetup scale="93" fitToHeight="0" orientation="landscape" r:id="rId1"/>
  <headerFooter>
    <oddHeader>&amp;CCUI//PROPIN (when completed)</oddHeader>
    <oddFooter>&amp;LFRM-016&amp;CCUI//PROPIN (when completed)
Printed Copies of This Document Are Not Controlled.&amp;RLast Revised 06/06/2022</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13F10351F496124881C91C834AA368EE" ma:contentTypeVersion="6" ma:contentTypeDescription="Create a new document." ma:contentTypeScope="" ma:versionID="1df045d84e964975f06bcd8182075543">
  <xsd:schema xmlns:xsd="http://www.w3.org/2001/XMLSchema" xmlns:xs="http://www.w3.org/2001/XMLSchema" xmlns:p="http://schemas.microsoft.com/office/2006/metadata/properties" xmlns:ns2="c2702ae3-1f69-411e-bdd4-9b1676c409d5" xmlns:ns3="f93d31a7-1403-4310-bc24-607e98ab5fb3" targetNamespace="http://schemas.microsoft.com/office/2006/metadata/properties" ma:root="true" ma:fieldsID="52a239af18cb60487d5d63b9a42a97e9" ns2:_="" ns3:_="">
    <xsd:import namespace="c2702ae3-1f69-411e-bdd4-9b1676c409d5"/>
    <xsd:import namespace="f93d31a7-1403-4310-bc24-607e98ab5fb3"/>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ObjectDetectorVersion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2702ae3-1f69-411e-bdd4-9b1676c409d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ObjectDetectorVersions" ma:index="11"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93d31a7-1403-4310-bc24-607e98ab5fb3"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DB917A8C-E97A-474B-8346-315A96B63B9B}">
  <ds:schemaRefs>
    <ds:schemaRef ds:uri="http://schemas.microsoft.com/office/2006/metadata/properties"/>
    <ds:schemaRef ds:uri="http://schemas.microsoft.com/office/infopath/2007/PartnerControls"/>
  </ds:schemaRefs>
</ds:datastoreItem>
</file>

<file path=customXml/itemProps2.xml><?xml version="1.0" encoding="utf-8"?>
<ds:datastoreItem xmlns:ds="http://schemas.openxmlformats.org/officeDocument/2006/customXml" ds:itemID="{560995B5-F343-4BFA-A5DE-8BEE2C4087A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2702ae3-1f69-411e-bdd4-9b1676c409d5"/>
    <ds:schemaRef ds:uri="f93d31a7-1403-4310-bc24-607e98ab5fb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5B608CCD-5CDE-4108-B787-E76D2A79B405}">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Read-Me</vt:lpstr>
      <vt:lpstr>Title Page</vt:lpstr>
      <vt:lpstr>Detail 2016 L3</vt:lpstr>
      <vt:lpstr>ChangeLog</vt:lpstr>
      <vt:lpstr>ChangeLog!Print_Area</vt:lpstr>
      <vt:lpstr>'Detail 2016 L3'!Print_Area</vt:lpstr>
    </vt:vector>
  </TitlesOfParts>
  <Manager/>
  <Company>Sandia National Laboratories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Ortiz, Lyndsy Elaine</dc:creator>
  <cp:keywords/>
  <dc:description/>
  <cp:lastModifiedBy>Jackson, Jennifer Marie</cp:lastModifiedBy>
  <cp:revision/>
  <cp:lastPrinted>2024-07-03T20:51:17Z</cp:lastPrinted>
  <dcterms:created xsi:type="dcterms:W3CDTF">2013-06-24T21:18:18Z</dcterms:created>
  <dcterms:modified xsi:type="dcterms:W3CDTF">2024-07-15T14:51:27Z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0x01010013F10351F496124881C91C834AA368EE</vt:lpwstr>
  </property>
</Properties>
</file>